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ggie\Downloads\"/>
    </mc:Choice>
  </mc:AlternateContent>
  <xr:revisionPtr revIDLastSave="0" documentId="13_ncr:1_{636EB2D8-E253-4631-BD9B-CADFC40C6446}" xr6:coauthVersionLast="47" xr6:coauthVersionMax="47" xr10:uidLastSave="{00000000-0000-0000-0000-000000000000}"/>
  <bookViews>
    <workbookView xWindow="-120" yWindow="-120" windowWidth="29040" windowHeight="15840" activeTab="7" xr2:uid="{00000000-000D-0000-FFFF-FFFF00000000}"/>
  </bookViews>
  <sheets>
    <sheet name="Heifers" sheetId="1" r:id="rId1"/>
    <sheet name="Steers" sheetId="23" r:id="rId2"/>
    <sheet name="Swine" sheetId="24" r:id="rId3"/>
    <sheet name="Lambs" sheetId="25" r:id="rId4"/>
    <sheet name="Goats" sheetId="18" r:id="rId5"/>
    <sheet name="Cattle Showmanship" sheetId="8" r:id="rId6"/>
    <sheet name="Swine Showmanship" sheetId="26" r:id="rId7"/>
    <sheet name="Lamb Showmanship" sheetId="27" r:id="rId8"/>
    <sheet name="Goat Showmanship" sheetId="28" r:id="rId9"/>
    <sheet name="Points" sheetId="2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1" i="8" l="1"/>
  <c r="L31" i="8"/>
  <c r="AI36" i="25"/>
  <c r="AK36" i="25"/>
  <c r="AM36" i="25"/>
  <c r="AI37" i="25"/>
  <c r="AK37" i="25" s="1"/>
  <c r="AM37" i="25"/>
  <c r="AI38" i="25"/>
  <c r="AK38" i="25" s="1"/>
  <c r="AM38" i="25"/>
  <c r="AI39" i="25"/>
  <c r="AK39" i="25" s="1"/>
  <c r="AM39" i="25"/>
  <c r="AI40" i="25"/>
  <c r="AK40" i="25" s="1"/>
  <c r="AM40" i="25"/>
  <c r="L90" i="28" l="1"/>
  <c r="DS147" i="25" l="1"/>
  <c r="DS146" i="25"/>
  <c r="DS145" i="25"/>
  <c r="DS144" i="25"/>
  <c r="DS143" i="25"/>
  <c r="DS142" i="25"/>
  <c r="DS141" i="25"/>
  <c r="DS140" i="25"/>
  <c r="DS139" i="25"/>
  <c r="DS138" i="25"/>
  <c r="DS137" i="25"/>
  <c r="DS136" i="25"/>
  <c r="DS135" i="25"/>
  <c r="DS134" i="25"/>
  <c r="DS133" i="25"/>
  <c r="DS132" i="25"/>
  <c r="DS131" i="25"/>
  <c r="DS130" i="25"/>
  <c r="DS129" i="25"/>
  <c r="DS128" i="25"/>
  <c r="DS127" i="25"/>
  <c r="DS126" i="25"/>
  <c r="DS125" i="25"/>
  <c r="DS124" i="25"/>
  <c r="DS123" i="25"/>
  <c r="DS122" i="25"/>
  <c r="DS121" i="25"/>
  <c r="DS120" i="25"/>
  <c r="DS119" i="25"/>
  <c r="DS118" i="25"/>
  <c r="DS117" i="25"/>
  <c r="DS116" i="25"/>
  <c r="DS115" i="25"/>
  <c r="DS114" i="25"/>
  <c r="DS113" i="25"/>
  <c r="DS112" i="25"/>
  <c r="DS111" i="25"/>
  <c r="DS110" i="25"/>
  <c r="DS109" i="25"/>
  <c r="DS108" i="25"/>
  <c r="DS107" i="25"/>
  <c r="DS106" i="25"/>
  <c r="DS105" i="25"/>
  <c r="DS104" i="25"/>
  <c r="DS103" i="25"/>
  <c r="DS102" i="25"/>
  <c r="DS101" i="25"/>
  <c r="DS100" i="25"/>
  <c r="DS99" i="25"/>
  <c r="DS98" i="25"/>
  <c r="DS97" i="25"/>
  <c r="DS96" i="25"/>
  <c r="DS95" i="25"/>
  <c r="DS94" i="25"/>
  <c r="DS93" i="25"/>
  <c r="DS92" i="25"/>
  <c r="DS91" i="25"/>
  <c r="DS90" i="25"/>
  <c r="DS89" i="25"/>
  <c r="DS88" i="25"/>
  <c r="DS87" i="25"/>
  <c r="DS86" i="25"/>
  <c r="DS85" i="25"/>
  <c r="DS84" i="25"/>
  <c r="DS83" i="25"/>
  <c r="DS82" i="25"/>
  <c r="DS81" i="25"/>
  <c r="DS80" i="25"/>
  <c r="DS79" i="25"/>
  <c r="DS78" i="25"/>
  <c r="DS77" i="25"/>
  <c r="DS76" i="25"/>
  <c r="DS75" i="25"/>
  <c r="DS74" i="25"/>
  <c r="DS73" i="25"/>
  <c r="DS72" i="25"/>
  <c r="DS71" i="25"/>
  <c r="DS70" i="25"/>
  <c r="DS69" i="25"/>
  <c r="DS68" i="25"/>
  <c r="DS67" i="25"/>
  <c r="DS66" i="25"/>
  <c r="DS65" i="25"/>
  <c r="DS64" i="25"/>
  <c r="DS63" i="25"/>
  <c r="DS62" i="25"/>
  <c r="DS61" i="25"/>
  <c r="DS60" i="25"/>
  <c r="DS59" i="25"/>
  <c r="DS58" i="25"/>
  <c r="DS57" i="25"/>
  <c r="DS56" i="25"/>
  <c r="DS55" i="25"/>
  <c r="DS54" i="25"/>
  <c r="DS53" i="25"/>
  <c r="DS52" i="25"/>
  <c r="DS51" i="25"/>
  <c r="DS50" i="25"/>
  <c r="DS49" i="25"/>
  <c r="DS48" i="25"/>
  <c r="DS47" i="25"/>
  <c r="DS46" i="25"/>
  <c r="DS45" i="25"/>
  <c r="DS44" i="25"/>
  <c r="DS43" i="25"/>
  <c r="DS42" i="25"/>
  <c r="DS41" i="25"/>
  <c r="DS40" i="25"/>
  <c r="DS39" i="25"/>
  <c r="DS38" i="25"/>
  <c r="DS37" i="25"/>
  <c r="DS36" i="25"/>
  <c r="DS35" i="25"/>
  <c r="DS34" i="25"/>
  <c r="DS33" i="25"/>
  <c r="DS32" i="25"/>
  <c r="DS31" i="25"/>
  <c r="DS30" i="25"/>
  <c r="DS29" i="25"/>
  <c r="DS28" i="25"/>
  <c r="DS27" i="25"/>
  <c r="DS26" i="25"/>
  <c r="DS25" i="25"/>
  <c r="DS24" i="25"/>
  <c r="DS23" i="25"/>
  <c r="DS22" i="25"/>
  <c r="DS21" i="25"/>
  <c r="DS20" i="25"/>
  <c r="DS19" i="25"/>
  <c r="DS18" i="25"/>
  <c r="DS17" i="25"/>
  <c r="DS16" i="25"/>
  <c r="DS15" i="25"/>
  <c r="DS14" i="25"/>
  <c r="DS13" i="25"/>
  <c r="DS12" i="25"/>
  <c r="DS11" i="25"/>
  <c r="DD147" i="25"/>
  <c r="DD146" i="25"/>
  <c r="DD145" i="25"/>
  <c r="DD144" i="25"/>
  <c r="DD143" i="25"/>
  <c r="DD142" i="25"/>
  <c r="DD141" i="25"/>
  <c r="DD140" i="25"/>
  <c r="DD139" i="25"/>
  <c r="DD138" i="25"/>
  <c r="DD137" i="25"/>
  <c r="DD136" i="25"/>
  <c r="DD135" i="25"/>
  <c r="DD134" i="25"/>
  <c r="DD133" i="25"/>
  <c r="DD132" i="25"/>
  <c r="DD131" i="25"/>
  <c r="DD130" i="25"/>
  <c r="DD129" i="25"/>
  <c r="DD128" i="25"/>
  <c r="DD127" i="25"/>
  <c r="DD126" i="25"/>
  <c r="DD125" i="25"/>
  <c r="DD124" i="25"/>
  <c r="DD123" i="25"/>
  <c r="DD122" i="25"/>
  <c r="DD121" i="25"/>
  <c r="DD120" i="25"/>
  <c r="DD119" i="25"/>
  <c r="DD118" i="25"/>
  <c r="DD117" i="25"/>
  <c r="DD116" i="25"/>
  <c r="DD115" i="25"/>
  <c r="DD114" i="25"/>
  <c r="DD113" i="25"/>
  <c r="DD112" i="25"/>
  <c r="DD111" i="25"/>
  <c r="DD110" i="25"/>
  <c r="DD109" i="25"/>
  <c r="DD108" i="25"/>
  <c r="DD107" i="25"/>
  <c r="DD106" i="25"/>
  <c r="DD105" i="25"/>
  <c r="DD104" i="25"/>
  <c r="DD103" i="25"/>
  <c r="DD102" i="25"/>
  <c r="DD101" i="25"/>
  <c r="DD100" i="25"/>
  <c r="DD99" i="25"/>
  <c r="DD98" i="25"/>
  <c r="DD97" i="25"/>
  <c r="DD96" i="25"/>
  <c r="DD95" i="25"/>
  <c r="DD94" i="25"/>
  <c r="DD93" i="25"/>
  <c r="DD92" i="25"/>
  <c r="DD91" i="25"/>
  <c r="DD90" i="25"/>
  <c r="DD89" i="25"/>
  <c r="DD88" i="25"/>
  <c r="DD87" i="25"/>
  <c r="DD86" i="25"/>
  <c r="DD85" i="25"/>
  <c r="DD84" i="25"/>
  <c r="DD83" i="25"/>
  <c r="DD82" i="25"/>
  <c r="DD81" i="25"/>
  <c r="DD80" i="25"/>
  <c r="DD79" i="25"/>
  <c r="DD78" i="25"/>
  <c r="DD77" i="25"/>
  <c r="DD76" i="25"/>
  <c r="DD75" i="25"/>
  <c r="DD74" i="25"/>
  <c r="DD73" i="25"/>
  <c r="DD72" i="25"/>
  <c r="DD71" i="25"/>
  <c r="DD70" i="25"/>
  <c r="DD69" i="25"/>
  <c r="DD68" i="25"/>
  <c r="DD67" i="25"/>
  <c r="DD66" i="25"/>
  <c r="DD65" i="25"/>
  <c r="DD64" i="25"/>
  <c r="DD63" i="25"/>
  <c r="DD62" i="25"/>
  <c r="DD61" i="25"/>
  <c r="DD60" i="25"/>
  <c r="DD59" i="25"/>
  <c r="DD58" i="25"/>
  <c r="DD57" i="25"/>
  <c r="DD56" i="25"/>
  <c r="DD55" i="25"/>
  <c r="DD54" i="25"/>
  <c r="DD53" i="25"/>
  <c r="DD52" i="25"/>
  <c r="DD51" i="25"/>
  <c r="DD50" i="25"/>
  <c r="DD49" i="25"/>
  <c r="DD48" i="25"/>
  <c r="DD47" i="25"/>
  <c r="DD46" i="25"/>
  <c r="DD45" i="25"/>
  <c r="DD44" i="25"/>
  <c r="DD43" i="25"/>
  <c r="DD42" i="25"/>
  <c r="DD41" i="25"/>
  <c r="DD40" i="25"/>
  <c r="DD39" i="25"/>
  <c r="DD38" i="25"/>
  <c r="DD37" i="25"/>
  <c r="DD36" i="25"/>
  <c r="DD35" i="25"/>
  <c r="DD34" i="25"/>
  <c r="DD33" i="25"/>
  <c r="DD32" i="25"/>
  <c r="DD31" i="25"/>
  <c r="DD30" i="25"/>
  <c r="DD29" i="25"/>
  <c r="DD28" i="25"/>
  <c r="DD27" i="25"/>
  <c r="DD26" i="25"/>
  <c r="DD25" i="25"/>
  <c r="DD24" i="25"/>
  <c r="DD23" i="25"/>
  <c r="DD22" i="25"/>
  <c r="DD21" i="25"/>
  <c r="DD20" i="25"/>
  <c r="DD19" i="25"/>
  <c r="DD18" i="25"/>
  <c r="DD17" i="25"/>
  <c r="DD16" i="25"/>
  <c r="DD15" i="25"/>
  <c r="DD14" i="25"/>
  <c r="DD13" i="25"/>
  <c r="DD12" i="25"/>
  <c r="DD11" i="25"/>
  <c r="CO147" i="25"/>
  <c r="CO146" i="25"/>
  <c r="CO145" i="25"/>
  <c r="CO144" i="25"/>
  <c r="CO143" i="25"/>
  <c r="CO142" i="25"/>
  <c r="CO141" i="25"/>
  <c r="CO140" i="25"/>
  <c r="CO139" i="25"/>
  <c r="CO138" i="25"/>
  <c r="CO137" i="25"/>
  <c r="CO136" i="25"/>
  <c r="CO135" i="25"/>
  <c r="CO134" i="25"/>
  <c r="CO133" i="25"/>
  <c r="CO132" i="25"/>
  <c r="CO131" i="25"/>
  <c r="CO130" i="25"/>
  <c r="CO129" i="25"/>
  <c r="CO128" i="25"/>
  <c r="CO127" i="25"/>
  <c r="CO126" i="25"/>
  <c r="CO125" i="25"/>
  <c r="CO124" i="25"/>
  <c r="CO123" i="25"/>
  <c r="CO122" i="25"/>
  <c r="CO121" i="25"/>
  <c r="CO120" i="25"/>
  <c r="CO119" i="25"/>
  <c r="CO118" i="25"/>
  <c r="CO117" i="25"/>
  <c r="CO116" i="25"/>
  <c r="CO115" i="25"/>
  <c r="CO114" i="25"/>
  <c r="CO113" i="25"/>
  <c r="CO112" i="25"/>
  <c r="CO111" i="25"/>
  <c r="CO110" i="25"/>
  <c r="CO109" i="25"/>
  <c r="CO108" i="25"/>
  <c r="CO107" i="25"/>
  <c r="CO106" i="25"/>
  <c r="CO105" i="25"/>
  <c r="CO104" i="25"/>
  <c r="CO103" i="25"/>
  <c r="CO102" i="25"/>
  <c r="CO101" i="25"/>
  <c r="CO100" i="25"/>
  <c r="CO99" i="25"/>
  <c r="CO98" i="25"/>
  <c r="CO97" i="25"/>
  <c r="CO96" i="25"/>
  <c r="CO95" i="25"/>
  <c r="CO94" i="25"/>
  <c r="CO93" i="25"/>
  <c r="CO92" i="25"/>
  <c r="CO91" i="25"/>
  <c r="CO90" i="25"/>
  <c r="CO89" i="25"/>
  <c r="CO88" i="25"/>
  <c r="CO87" i="25"/>
  <c r="CO86" i="25"/>
  <c r="CO85" i="25"/>
  <c r="CO84" i="25"/>
  <c r="CO83" i="25"/>
  <c r="CO82" i="25"/>
  <c r="CO81" i="25"/>
  <c r="CO80" i="25"/>
  <c r="CO79" i="25"/>
  <c r="CO78" i="25"/>
  <c r="CO77" i="25"/>
  <c r="CO76" i="25"/>
  <c r="CO75" i="25"/>
  <c r="CO74" i="25"/>
  <c r="CO73" i="25"/>
  <c r="CO72" i="25"/>
  <c r="CO71" i="25"/>
  <c r="CO70" i="25"/>
  <c r="CO69" i="25"/>
  <c r="CO68" i="25"/>
  <c r="CO67" i="25"/>
  <c r="CO66" i="25"/>
  <c r="CO65" i="25"/>
  <c r="CO64" i="25"/>
  <c r="CO63" i="25"/>
  <c r="CO62" i="25"/>
  <c r="CO61" i="25"/>
  <c r="CO60" i="25"/>
  <c r="CO59" i="25"/>
  <c r="CO58" i="25"/>
  <c r="CO57" i="25"/>
  <c r="CO56" i="25"/>
  <c r="CO55" i="25"/>
  <c r="CO54" i="25"/>
  <c r="CO53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BZ147" i="25"/>
  <c r="BZ146" i="25"/>
  <c r="BZ145" i="25"/>
  <c r="BZ144" i="25"/>
  <c r="BZ143" i="25"/>
  <c r="BZ142" i="25"/>
  <c r="BZ141" i="25"/>
  <c r="BZ140" i="25"/>
  <c r="BZ139" i="25"/>
  <c r="BZ138" i="25"/>
  <c r="BZ137" i="25"/>
  <c r="BZ136" i="25"/>
  <c r="BZ135" i="25"/>
  <c r="BZ134" i="25"/>
  <c r="BZ133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8" i="25"/>
  <c r="BZ97" i="25"/>
  <c r="BZ96" i="25"/>
  <c r="BZ95" i="25"/>
  <c r="BZ94" i="25"/>
  <c r="BZ93" i="25"/>
  <c r="BZ92" i="25"/>
  <c r="BZ91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56" i="25"/>
  <c r="BZ55" i="25"/>
  <c r="BZ54" i="25"/>
  <c r="BZ53" i="25"/>
  <c r="BZ52" i="25"/>
  <c r="BZ51" i="25"/>
  <c r="BZ50" i="25"/>
  <c r="BZ49" i="25"/>
  <c r="BZ48" i="25"/>
  <c r="BZ4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Z13" i="25"/>
  <c r="BZ12" i="25"/>
  <c r="BZ11" i="25"/>
  <c r="BK23" i="25"/>
  <c r="BK22" i="25"/>
  <c r="BK21" i="25"/>
  <c r="BK20" i="25"/>
  <c r="BK19" i="25"/>
  <c r="BK18" i="25"/>
  <c r="BK17" i="25"/>
  <c r="BK16" i="25"/>
  <c r="BK15" i="25"/>
  <c r="BK14" i="25"/>
  <c r="BK13" i="25"/>
  <c r="BK12" i="25"/>
  <c r="AV58" i="25"/>
  <c r="AV57" i="25"/>
  <c r="AV56" i="25"/>
  <c r="AV55" i="25"/>
  <c r="AV54" i="25"/>
  <c r="AV53" i="25"/>
  <c r="AV52" i="25"/>
  <c r="AV51" i="25"/>
  <c r="AV50" i="25"/>
  <c r="AV49" i="25"/>
  <c r="AV48" i="25"/>
  <c r="AV47" i="25"/>
  <c r="AV46" i="25"/>
  <c r="AV45" i="25"/>
  <c r="AV44" i="25"/>
  <c r="AV43" i="25"/>
  <c r="AV42" i="25"/>
  <c r="AV35" i="25"/>
  <c r="AV34" i="25"/>
  <c r="AV33" i="25"/>
  <c r="AV32" i="25"/>
  <c r="AV31" i="25"/>
  <c r="AV30" i="25"/>
  <c r="AV29" i="25"/>
  <c r="AV28" i="25"/>
  <c r="AV27" i="25"/>
  <c r="AV26" i="25"/>
  <c r="AV25" i="25"/>
  <c r="AV24" i="25"/>
  <c r="AV23" i="25"/>
  <c r="AV22" i="25"/>
  <c r="AV21" i="25"/>
  <c r="AV20" i="25"/>
  <c r="AV19" i="25"/>
  <c r="AV18" i="25"/>
  <c r="AV17" i="25"/>
  <c r="AV16" i="25"/>
  <c r="AV15" i="25"/>
  <c r="AV14" i="25"/>
  <c r="AV13" i="25"/>
  <c r="AV12" i="25"/>
  <c r="AG14" i="25"/>
  <c r="AG13" i="25"/>
  <c r="AG12" i="25"/>
  <c r="R19" i="25"/>
  <c r="R18" i="25"/>
  <c r="R17" i="25"/>
  <c r="R16" i="25"/>
  <c r="R15" i="25"/>
  <c r="R14" i="25"/>
  <c r="R13" i="25"/>
  <c r="R12" i="25"/>
  <c r="DS433" i="23"/>
  <c r="DS432" i="23"/>
  <c r="DS431" i="23"/>
  <c r="DS430" i="23"/>
  <c r="DS429" i="23"/>
  <c r="DS428" i="23"/>
  <c r="DS427" i="23"/>
  <c r="DS426" i="23"/>
  <c r="DS425" i="23"/>
  <c r="DS424" i="23"/>
  <c r="DS423" i="23"/>
  <c r="DS422" i="23"/>
  <c r="DS421" i="23"/>
  <c r="DS420" i="23"/>
  <c r="DS419" i="23"/>
  <c r="DS418" i="23"/>
  <c r="DS417" i="23"/>
  <c r="DS416" i="23"/>
  <c r="DS415" i="23"/>
  <c r="DS414" i="23"/>
  <c r="DS413" i="23"/>
  <c r="DS412" i="23"/>
  <c r="DS411" i="23"/>
  <c r="DS410" i="23"/>
  <c r="DS409" i="23"/>
  <c r="DS408" i="23"/>
  <c r="DS407" i="23"/>
  <c r="DS406" i="23"/>
  <c r="DS405" i="23"/>
  <c r="DS404" i="23"/>
  <c r="DS403" i="23"/>
  <c r="DS402" i="23"/>
  <c r="DS401" i="23"/>
  <c r="DS400" i="23"/>
  <c r="DS399" i="23"/>
  <c r="DS398" i="23"/>
  <c r="DS397" i="23"/>
  <c r="DS396" i="23"/>
  <c r="DS395" i="23"/>
  <c r="DS394" i="23"/>
  <c r="DS393" i="23"/>
  <c r="DS392" i="23"/>
  <c r="DS391" i="23"/>
  <c r="DS390" i="23"/>
  <c r="DS389" i="23"/>
  <c r="DS388" i="23"/>
  <c r="DS387" i="23"/>
  <c r="DS386" i="23"/>
  <c r="DS385" i="23"/>
  <c r="DS384" i="23"/>
  <c r="DS383" i="23"/>
  <c r="DS382" i="23"/>
  <c r="DS381" i="23"/>
  <c r="DS380" i="23"/>
  <c r="DS379" i="23"/>
  <c r="DS378" i="23"/>
  <c r="DS377" i="23"/>
  <c r="DS376" i="23"/>
  <c r="DS375" i="23"/>
  <c r="DS374" i="23"/>
  <c r="DS373" i="23"/>
  <c r="DS372" i="23"/>
  <c r="DS371" i="23"/>
  <c r="DS370" i="23"/>
  <c r="DS369" i="23"/>
  <c r="DS368" i="23"/>
  <c r="DS367" i="23"/>
  <c r="DS366" i="23"/>
  <c r="DS365" i="23"/>
  <c r="DS364" i="23"/>
  <c r="DS363" i="23"/>
  <c r="DS362" i="23"/>
  <c r="DS361" i="23"/>
  <c r="DS360" i="23"/>
  <c r="DS359" i="23"/>
  <c r="DS358" i="23"/>
  <c r="DS357" i="23"/>
  <c r="DS356" i="23"/>
  <c r="DS355" i="23"/>
  <c r="DS354" i="23"/>
  <c r="DS353" i="23"/>
  <c r="DS352" i="23"/>
  <c r="DS351" i="23"/>
  <c r="DS350" i="23"/>
  <c r="DS349" i="23"/>
  <c r="DS348" i="23"/>
  <c r="DS347" i="23"/>
  <c r="DS346" i="23"/>
  <c r="DS345" i="23"/>
  <c r="DS344" i="23"/>
  <c r="DS343" i="23"/>
  <c r="DS342" i="23"/>
  <c r="DS341" i="23"/>
  <c r="DS340" i="23"/>
  <c r="DS339" i="23"/>
  <c r="DS338" i="23"/>
  <c r="DS337" i="23"/>
  <c r="DS336" i="23"/>
  <c r="DS335" i="23"/>
  <c r="DS334" i="23"/>
  <c r="DS333" i="23"/>
  <c r="DS332" i="23"/>
  <c r="DS331" i="23"/>
  <c r="DS330" i="23"/>
  <c r="DS329" i="23"/>
  <c r="DS328" i="23"/>
  <c r="DS327" i="23"/>
  <c r="DS326" i="23"/>
  <c r="DS325" i="23"/>
  <c r="DS324" i="23"/>
  <c r="DS323" i="23"/>
  <c r="DS322" i="23"/>
  <c r="DS321" i="23"/>
  <c r="DS320" i="23"/>
  <c r="DS319" i="23"/>
  <c r="DS318" i="23"/>
  <c r="DS317" i="23"/>
  <c r="DS316" i="23"/>
  <c r="DS315" i="23"/>
  <c r="DS314" i="23"/>
  <c r="DS313" i="23"/>
  <c r="DS312" i="23"/>
  <c r="DS311" i="23"/>
  <c r="DS310" i="23"/>
  <c r="DS309" i="23"/>
  <c r="DS308" i="23"/>
  <c r="DS307" i="23"/>
  <c r="DS306" i="23"/>
  <c r="DS305" i="23"/>
  <c r="DS304" i="23"/>
  <c r="DS303" i="23"/>
  <c r="DS302" i="23"/>
  <c r="DS301" i="23"/>
  <c r="DS300" i="23"/>
  <c r="DS299" i="23"/>
  <c r="DS298" i="23"/>
  <c r="DS297" i="23"/>
  <c r="DS296" i="23"/>
  <c r="DS295" i="23"/>
  <c r="DS294" i="23"/>
  <c r="DS293" i="23"/>
  <c r="DS292" i="23"/>
  <c r="DS291" i="23"/>
  <c r="DS290" i="23"/>
  <c r="DS289" i="23"/>
  <c r="DS288" i="23"/>
  <c r="DS287" i="23"/>
  <c r="DS286" i="23"/>
  <c r="DS285" i="23"/>
  <c r="DS284" i="23"/>
  <c r="DS283" i="23"/>
  <c r="DS282" i="23"/>
  <c r="DS281" i="23"/>
  <c r="DS280" i="23"/>
  <c r="DS279" i="23"/>
  <c r="DS278" i="23"/>
  <c r="DS277" i="23"/>
  <c r="DS276" i="23"/>
  <c r="DS275" i="23"/>
  <c r="DS274" i="23"/>
  <c r="DS273" i="23"/>
  <c r="DS272" i="23"/>
  <c r="DS271" i="23"/>
  <c r="DS270" i="23"/>
  <c r="DS269" i="23"/>
  <c r="DS268" i="23"/>
  <c r="DS267" i="23"/>
  <c r="DS266" i="23"/>
  <c r="DS265" i="23"/>
  <c r="DS264" i="23"/>
  <c r="DS263" i="23"/>
  <c r="DS262" i="23"/>
  <c r="DS261" i="23"/>
  <c r="DS260" i="23"/>
  <c r="DS259" i="23"/>
  <c r="DS258" i="23"/>
  <c r="DS257" i="23"/>
  <c r="DS256" i="23"/>
  <c r="DS255" i="23"/>
  <c r="DS254" i="23"/>
  <c r="DS253" i="23"/>
  <c r="DS252" i="23"/>
  <c r="DS251" i="23"/>
  <c r="DS250" i="23"/>
  <c r="DS249" i="23"/>
  <c r="DS248" i="23"/>
  <c r="DS247" i="23"/>
  <c r="DS246" i="23"/>
  <c r="DS245" i="23"/>
  <c r="DS244" i="23"/>
  <c r="DS243" i="23"/>
  <c r="DS242" i="23"/>
  <c r="DS241" i="23"/>
  <c r="DS240" i="23"/>
  <c r="DS239" i="23"/>
  <c r="DS238" i="23"/>
  <c r="DS237" i="23"/>
  <c r="DS236" i="23"/>
  <c r="DS235" i="23"/>
  <c r="DS234" i="23"/>
  <c r="DS233" i="23"/>
  <c r="DS232" i="23"/>
  <c r="DS231" i="23"/>
  <c r="DS230" i="23"/>
  <c r="DS229" i="23"/>
  <c r="DS228" i="23"/>
  <c r="DS227" i="23"/>
  <c r="DS226" i="23"/>
  <c r="DS225" i="23"/>
  <c r="DS224" i="23"/>
  <c r="DS223" i="23"/>
  <c r="DS222" i="23"/>
  <c r="DS221" i="23"/>
  <c r="DS220" i="23"/>
  <c r="DS219" i="23"/>
  <c r="DS218" i="23"/>
  <c r="DS217" i="23"/>
  <c r="DS216" i="23"/>
  <c r="DS215" i="23"/>
  <c r="DS214" i="23"/>
  <c r="DS213" i="23"/>
  <c r="DS212" i="23"/>
  <c r="DS211" i="23"/>
  <c r="DS210" i="23"/>
  <c r="DS209" i="23"/>
  <c r="DS208" i="23"/>
  <c r="DS207" i="23"/>
  <c r="DS206" i="23"/>
  <c r="DS205" i="23"/>
  <c r="DS204" i="23"/>
  <c r="DS203" i="23"/>
  <c r="DS202" i="23"/>
  <c r="DS201" i="23"/>
  <c r="DS200" i="23"/>
  <c r="DS199" i="23"/>
  <c r="DS198" i="23"/>
  <c r="DS197" i="23"/>
  <c r="DS196" i="23"/>
  <c r="DS195" i="23"/>
  <c r="DS194" i="23"/>
  <c r="DS193" i="23"/>
  <c r="DS192" i="23"/>
  <c r="DS191" i="23"/>
  <c r="DS190" i="23"/>
  <c r="DS189" i="23"/>
  <c r="DS188" i="23"/>
  <c r="DS187" i="23"/>
  <c r="DS186" i="23"/>
  <c r="DS185" i="23"/>
  <c r="DS184" i="23"/>
  <c r="DS183" i="23"/>
  <c r="DS182" i="23"/>
  <c r="DS181" i="23"/>
  <c r="DS180" i="23"/>
  <c r="DS179" i="23"/>
  <c r="DS178" i="23"/>
  <c r="DS177" i="23"/>
  <c r="DS176" i="23"/>
  <c r="DS175" i="23"/>
  <c r="DS174" i="23"/>
  <c r="DS173" i="23"/>
  <c r="DS172" i="23"/>
  <c r="DS171" i="23"/>
  <c r="DS170" i="23"/>
  <c r="DS169" i="23"/>
  <c r="DS168" i="23"/>
  <c r="DS167" i="23"/>
  <c r="DS166" i="23"/>
  <c r="DS165" i="23"/>
  <c r="DS164" i="23"/>
  <c r="DS163" i="23"/>
  <c r="DS162" i="23"/>
  <c r="DS161" i="23"/>
  <c r="DS160" i="23"/>
  <c r="DS159" i="23"/>
  <c r="DS158" i="23"/>
  <c r="DS157" i="23"/>
  <c r="DS156" i="23"/>
  <c r="DS155" i="23"/>
  <c r="DS154" i="23"/>
  <c r="DS153" i="23"/>
  <c r="DS152" i="23"/>
  <c r="DS151" i="23"/>
  <c r="DS150" i="23"/>
  <c r="DS149" i="23"/>
  <c r="DS148" i="23"/>
  <c r="DS147" i="23"/>
  <c r="DS146" i="23"/>
  <c r="DS145" i="23"/>
  <c r="DS144" i="23"/>
  <c r="DS143" i="23"/>
  <c r="DS142" i="23"/>
  <c r="DS141" i="23"/>
  <c r="DS140" i="23"/>
  <c r="DS139" i="23"/>
  <c r="DS138" i="23"/>
  <c r="DS137" i="23"/>
  <c r="DS136" i="23"/>
  <c r="DS135" i="23"/>
  <c r="DS134" i="23"/>
  <c r="DS133" i="23"/>
  <c r="DS132" i="23"/>
  <c r="DS131" i="23"/>
  <c r="DS130" i="23"/>
  <c r="DS129" i="23"/>
  <c r="DS128" i="23"/>
  <c r="DS127" i="23"/>
  <c r="DS126" i="23"/>
  <c r="DS125" i="23"/>
  <c r="DS124" i="23"/>
  <c r="DS123" i="23"/>
  <c r="DS122" i="23"/>
  <c r="DS121" i="23"/>
  <c r="DS120" i="23"/>
  <c r="DS119" i="23"/>
  <c r="DS118" i="23"/>
  <c r="DS117" i="23"/>
  <c r="DS116" i="23"/>
  <c r="DS115" i="23"/>
  <c r="DS114" i="23"/>
  <c r="DS113" i="23"/>
  <c r="DS112" i="23"/>
  <c r="DS111" i="23"/>
  <c r="DS110" i="23"/>
  <c r="DS109" i="23"/>
  <c r="DS108" i="23"/>
  <c r="DS107" i="23"/>
  <c r="DS106" i="23"/>
  <c r="DS105" i="23"/>
  <c r="DS104" i="23"/>
  <c r="DS103" i="23"/>
  <c r="DS102" i="23"/>
  <c r="DS101" i="23"/>
  <c r="DS100" i="23"/>
  <c r="DS99" i="23"/>
  <c r="DS98" i="23"/>
  <c r="DS97" i="23"/>
  <c r="DS96" i="23"/>
  <c r="DS95" i="23"/>
  <c r="DS94" i="23"/>
  <c r="DS93" i="23"/>
  <c r="DS92" i="23"/>
  <c r="DS91" i="23"/>
  <c r="DS90" i="23"/>
  <c r="DS89" i="23"/>
  <c r="DS88" i="23"/>
  <c r="DS87" i="23"/>
  <c r="DS86" i="23"/>
  <c r="DS85" i="23"/>
  <c r="DS84" i="23"/>
  <c r="DS83" i="23"/>
  <c r="DS82" i="23"/>
  <c r="DS81" i="23"/>
  <c r="DS80" i="23"/>
  <c r="DS79" i="23"/>
  <c r="DS78" i="23"/>
  <c r="DS77" i="23"/>
  <c r="DS76" i="23"/>
  <c r="DS75" i="23"/>
  <c r="DS74" i="23"/>
  <c r="DS73" i="23"/>
  <c r="DS72" i="23"/>
  <c r="DS71" i="23"/>
  <c r="DS70" i="23"/>
  <c r="DS69" i="23"/>
  <c r="DS68" i="23"/>
  <c r="DS67" i="23"/>
  <c r="DS66" i="23"/>
  <c r="DS65" i="23"/>
  <c r="DS64" i="23"/>
  <c r="DS63" i="23"/>
  <c r="DS62" i="23"/>
  <c r="DS61" i="23"/>
  <c r="DS60" i="23"/>
  <c r="DS59" i="23"/>
  <c r="DS58" i="23"/>
  <c r="DS57" i="23"/>
  <c r="DS56" i="23"/>
  <c r="DS55" i="23"/>
  <c r="DS54" i="23"/>
  <c r="DS53" i="23"/>
  <c r="DS52" i="23"/>
  <c r="DS51" i="23"/>
  <c r="DS50" i="23"/>
  <c r="DS49" i="23"/>
  <c r="DS48" i="23"/>
  <c r="DS47" i="23"/>
  <c r="DS46" i="23"/>
  <c r="DS45" i="23"/>
  <c r="DS44" i="23"/>
  <c r="DS43" i="23"/>
  <c r="DS42" i="23"/>
  <c r="DS41" i="23"/>
  <c r="DS40" i="23"/>
  <c r="DS39" i="23"/>
  <c r="DS38" i="23"/>
  <c r="DS37" i="23"/>
  <c r="DS36" i="23"/>
  <c r="DS35" i="23"/>
  <c r="DS34" i="23"/>
  <c r="DS33" i="23"/>
  <c r="DS32" i="23"/>
  <c r="DS31" i="23"/>
  <c r="DS30" i="23"/>
  <c r="DS29" i="23"/>
  <c r="DS28" i="23"/>
  <c r="DS27" i="23"/>
  <c r="DS26" i="23"/>
  <c r="DS25" i="23"/>
  <c r="DS24" i="23"/>
  <c r="DS23" i="23"/>
  <c r="DS22" i="23"/>
  <c r="DS21" i="23"/>
  <c r="DS20" i="23"/>
  <c r="DS19" i="23"/>
  <c r="DS18" i="23"/>
  <c r="DS17" i="23"/>
  <c r="DS16" i="23"/>
  <c r="DS15" i="23"/>
  <c r="DS14" i="23"/>
  <c r="DS13" i="23"/>
  <c r="DS12" i="23"/>
  <c r="DS11" i="23"/>
  <c r="DD433" i="23"/>
  <c r="DD432" i="23"/>
  <c r="DD431" i="23"/>
  <c r="DD430" i="23"/>
  <c r="DD429" i="23"/>
  <c r="DD428" i="23"/>
  <c r="DD427" i="23"/>
  <c r="DD426" i="23"/>
  <c r="DD425" i="23"/>
  <c r="DD424" i="23"/>
  <c r="DD423" i="23"/>
  <c r="DD422" i="23"/>
  <c r="DD421" i="23"/>
  <c r="DD420" i="23"/>
  <c r="DD419" i="23"/>
  <c r="DD418" i="23"/>
  <c r="DD417" i="23"/>
  <c r="DD416" i="23"/>
  <c r="DD415" i="23"/>
  <c r="DD414" i="23"/>
  <c r="DD413" i="23"/>
  <c r="DD412" i="23"/>
  <c r="DD411" i="23"/>
  <c r="DD410" i="23"/>
  <c r="DD409" i="23"/>
  <c r="DD408" i="23"/>
  <c r="DD407" i="23"/>
  <c r="DD406" i="23"/>
  <c r="DD405" i="23"/>
  <c r="DD404" i="23"/>
  <c r="DD403" i="23"/>
  <c r="DD402" i="23"/>
  <c r="DD401" i="23"/>
  <c r="DD400" i="23"/>
  <c r="DD399" i="23"/>
  <c r="DD398" i="23"/>
  <c r="DD397" i="23"/>
  <c r="DD396" i="23"/>
  <c r="DD395" i="23"/>
  <c r="DD394" i="23"/>
  <c r="DD393" i="23"/>
  <c r="DD392" i="23"/>
  <c r="DD391" i="23"/>
  <c r="DD390" i="23"/>
  <c r="DD389" i="23"/>
  <c r="DD388" i="23"/>
  <c r="DD387" i="23"/>
  <c r="DD386" i="23"/>
  <c r="DD385" i="23"/>
  <c r="DD384" i="23"/>
  <c r="DD383" i="23"/>
  <c r="DD382" i="23"/>
  <c r="DD381" i="23"/>
  <c r="DD380" i="23"/>
  <c r="DD379" i="23"/>
  <c r="DD378" i="23"/>
  <c r="DD377" i="23"/>
  <c r="DD376" i="23"/>
  <c r="DD375" i="23"/>
  <c r="DD374" i="23"/>
  <c r="DD373" i="23"/>
  <c r="DD372" i="23"/>
  <c r="DD371" i="23"/>
  <c r="DD370" i="23"/>
  <c r="DD369" i="23"/>
  <c r="DD368" i="23"/>
  <c r="DD367" i="23"/>
  <c r="DD366" i="23"/>
  <c r="DD365" i="23"/>
  <c r="DD364" i="23"/>
  <c r="DD363" i="23"/>
  <c r="DD362" i="23"/>
  <c r="DD361" i="23"/>
  <c r="DD360" i="23"/>
  <c r="DD359" i="23"/>
  <c r="DD358" i="23"/>
  <c r="DD357" i="23"/>
  <c r="DD356" i="23"/>
  <c r="DD355" i="23"/>
  <c r="DD354" i="23"/>
  <c r="DD353" i="23"/>
  <c r="DD352" i="23"/>
  <c r="DD351" i="23"/>
  <c r="DD350" i="23"/>
  <c r="DD349" i="23"/>
  <c r="DD348" i="23"/>
  <c r="DD347" i="23"/>
  <c r="DD346" i="23"/>
  <c r="DD345" i="23"/>
  <c r="DD344" i="23"/>
  <c r="DD343" i="23"/>
  <c r="DD342" i="23"/>
  <c r="DD341" i="23"/>
  <c r="DD340" i="23"/>
  <c r="DD339" i="23"/>
  <c r="DD338" i="23"/>
  <c r="DD337" i="23"/>
  <c r="DD336" i="23"/>
  <c r="DD335" i="23"/>
  <c r="DD334" i="23"/>
  <c r="DD333" i="23"/>
  <c r="DD332" i="23"/>
  <c r="DD331" i="23"/>
  <c r="DD330" i="23"/>
  <c r="DD329" i="23"/>
  <c r="DD328" i="23"/>
  <c r="DD327" i="23"/>
  <c r="DD326" i="23"/>
  <c r="DD325" i="23"/>
  <c r="DD324" i="23"/>
  <c r="DD323" i="23"/>
  <c r="DD322" i="23"/>
  <c r="DD321" i="23"/>
  <c r="DD320" i="23"/>
  <c r="DD319" i="23"/>
  <c r="DD318" i="23"/>
  <c r="DD317" i="23"/>
  <c r="DD316" i="23"/>
  <c r="DD315" i="23"/>
  <c r="DD314" i="23"/>
  <c r="DD313" i="23"/>
  <c r="DD312" i="23"/>
  <c r="DD311" i="23"/>
  <c r="DD310" i="23"/>
  <c r="DD309" i="23"/>
  <c r="DD308" i="23"/>
  <c r="DD307" i="23"/>
  <c r="DD306" i="23"/>
  <c r="DD305" i="23"/>
  <c r="DD304" i="23"/>
  <c r="DD303" i="23"/>
  <c r="DD302" i="23"/>
  <c r="DD301" i="23"/>
  <c r="DD300" i="23"/>
  <c r="DD299" i="23"/>
  <c r="DD298" i="23"/>
  <c r="DD297" i="23"/>
  <c r="DD296" i="23"/>
  <c r="DD295" i="23"/>
  <c r="DD294" i="23"/>
  <c r="DD293" i="23"/>
  <c r="DD292" i="23"/>
  <c r="DD291" i="23"/>
  <c r="DD290" i="23"/>
  <c r="DD289" i="23"/>
  <c r="DD288" i="23"/>
  <c r="DD287" i="23"/>
  <c r="DD286" i="23"/>
  <c r="DD285" i="23"/>
  <c r="DD284" i="23"/>
  <c r="DD283" i="23"/>
  <c r="DD282" i="23"/>
  <c r="DD281" i="23"/>
  <c r="DD280" i="23"/>
  <c r="DD279" i="23"/>
  <c r="DD278" i="23"/>
  <c r="DD277" i="23"/>
  <c r="DD276" i="23"/>
  <c r="DD275" i="23"/>
  <c r="DD274" i="23"/>
  <c r="DD273" i="23"/>
  <c r="DD272" i="23"/>
  <c r="DD271" i="23"/>
  <c r="DD270" i="23"/>
  <c r="DD269" i="23"/>
  <c r="DD268" i="23"/>
  <c r="DD267" i="23"/>
  <c r="DD266" i="23"/>
  <c r="DD265" i="23"/>
  <c r="DD264" i="23"/>
  <c r="DD263" i="23"/>
  <c r="DD262" i="23"/>
  <c r="DD261" i="23"/>
  <c r="DD260" i="23"/>
  <c r="DD259" i="23"/>
  <c r="DD258" i="23"/>
  <c r="DD257" i="23"/>
  <c r="DD256" i="23"/>
  <c r="DD255" i="23"/>
  <c r="DD254" i="23"/>
  <c r="DD253" i="23"/>
  <c r="DD252" i="23"/>
  <c r="DD251" i="23"/>
  <c r="DD250" i="23"/>
  <c r="DD249" i="23"/>
  <c r="DD248" i="23"/>
  <c r="DD247" i="23"/>
  <c r="DD246" i="23"/>
  <c r="DD245" i="23"/>
  <c r="DD244" i="23"/>
  <c r="DD243" i="23"/>
  <c r="DD242" i="23"/>
  <c r="DD241" i="23"/>
  <c r="DD240" i="23"/>
  <c r="DD239" i="23"/>
  <c r="DD238" i="23"/>
  <c r="DD237" i="23"/>
  <c r="DD236" i="23"/>
  <c r="DD235" i="23"/>
  <c r="DD234" i="23"/>
  <c r="DD233" i="23"/>
  <c r="DD232" i="23"/>
  <c r="DD231" i="23"/>
  <c r="DD230" i="23"/>
  <c r="DD229" i="23"/>
  <c r="DD228" i="23"/>
  <c r="DD227" i="23"/>
  <c r="DD226" i="23"/>
  <c r="DD225" i="23"/>
  <c r="DD224" i="23"/>
  <c r="DD223" i="23"/>
  <c r="DD222" i="23"/>
  <c r="DD221" i="23"/>
  <c r="DD220" i="23"/>
  <c r="DD219" i="23"/>
  <c r="DD218" i="23"/>
  <c r="DD217" i="23"/>
  <c r="DD216" i="23"/>
  <c r="DD215" i="23"/>
  <c r="DD214" i="23"/>
  <c r="DD213" i="23"/>
  <c r="DD212" i="23"/>
  <c r="DD211" i="23"/>
  <c r="DD210" i="23"/>
  <c r="DD209" i="23"/>
  <c r="DD208" i="23"/>
  <c r="DD207" i="23"/>
  <c r="DD206" i="23"/>
  <c r="DD205" i="23"/>
  <c r="DD204" i="23"/>
  <c r="DD203" i="23"/>
  <c r="DD202" i="23"/>
  <c r="DD201" i="23"/>
  <c r="DD200" i="23"/>
  <c r="DD199" i="23"/>
  <c r="DD198" i="23"/>
  <c r="DD197" i="23"/>
  <c r="DD196" i="23"/>
  <c r="DD195" i="23"/>
  <c r="DD194" i="23"/>
  <c r="DD193" i="23"/>
  <c r="DD192" i="23"/>
  <c r="DD191" i="23"/>
  <c r="DD190" i="23"/>
  <c r="DD189" i="23"/>
  <c r="DD188" i="23"/>
  <c r="DD187" i="23"/>
  <c r="DD186" i="23"/>
  <c r="DD185" i="23"/>
  <c r="DD184" i="23"/>
  <c r="DD183" i="23"/>
  <c r="DD182" i="23"/>
  <c r="DD181" i="23"/>
  <c r="DD180" i="23"/>
  <c r="DD179" i="23"/>
  <c r="DD178" i="23"/>
  <c r="DD177" i="23"/>
  <c r="DD176" i="23"/>
  <c r="DD175" i="23"/>
  <c r="DD174" i="23"/>
  <c r="DD173" i="23"/>
  <c r="DD172" i="23"/>
  <c r="DD171" i="23"/>
  <c r="DD170" i="23"/>
  <c r="DD169" i="23"/>
  <c r="DD168" i="23"/>
  <c r="DD167" i="23"/>
  <c r="DD166" i="23"/>
  <c r="DD165" i="23"/>
  <c r="DD164" i="23"/>
  <c r="DD163" i="23"/>
  <c r="DD162" i="23"/>
  <c r="DD161" i="23"/>
  <c r="DD160" i="23"/>
  <c r="DD159" i="23"/>
  <c r="DD158" i="23"/>
  <c r="DD157" i="23"/>
  <c r="DD156" i="23"/>
  <c r="DD155" i="23"/>
  <c r="DD154" i="23"/>
  <c r="DD153" i="23"/>
  <c r="DD152" i="23"/>
  <c r="DD151" i="23"/>
  <c r="DD150" i="23"/>
  <c r="DD149" i="23"/>
  <c r="DD148" i="23"/>
  <c r="DD147" i="23"/>
  <c r="DD146" i="23"/>
  <c r="DD145" i="23"/>
  <c r="DD144" i="23"/>
  <c r="DD143" i="23"/>
  <c r="DD142" i="23"/>
  <c r="DD141" i="23"/>
  <c r="DD140" i="23"/>
  <c r="DD139" i="23"/>
  <c r="DD138" i="23"/>
  <c r="DD137" i="23"/>
  <c r="DD136" i="23"/>
  <c r="DD135" i="23"/>
  <c r="DD134" i="23"/>
  <c r="DD133" i="23"/>
  <c r="DD132" i="23"/>
  <c r="DD131" i="23"/>
  <c r="DD130" i="23"/>
  <c r="DD129" i="23"/>
  <c r="DD128" i="23"/>
  <c r="DD127" i="23"/>
  <c r="DD126" i="23"/>
  <c r="DD125" i="23"/>
  <c r="DD124" i="23"/>
  <c r="DD123" i="23"/>
  <c r="DD122" i="23"/>
  <c r="DD121" i="23"/>
  <c r="DD120" i="23"/>
  <c r="DD119" i="23"/>
  <c r="DD118" i="23"/>
  <c r="DD117" i="23"/>
  <c r="DD116" i="23"/>
  <c r="DD115" i="23"/>
  <c r="DD114" i="23"/>
  <c r="DD113" i="23"/>
  <c r="DD112" i="23"/>
  <c r="DD111" i="23"/>
  <c r="DD110" i="23"/>
  <c r="DD109" i="23"/>
  <c r="DD108" i="23"/>
  <c r="DD107" i="23"/>
  <c r="DD106" i="23"/>
  <c r="DD105" i="23"/>
  <c r="DD104" i="23"/>
  <c r="DD103" i="23"/>
  <c r="DD102" i="23"/>
  <c r="DD101" i="23"/>
  <c r="DD100" i="23"/>
  <c r="DD99" i="23"/>
  <c r="DD98" i="23"/>
  <c r="DD97" i="23"/>
  <c r="DD96" i="23"/>
  <c r="DD95" i="23"/>
  <c r="DD94" i="23"/>
  <c r="DD93" i="23"/>
  <c r="DD92" i="23"/>
  <c r="DD91" i="23"/>
  <c r="DD90" i="23"/>
  <c r="DD89" i="23"/>
  <c r="DD88" i="23"/>
  <c r="DD87" i="23"/>
  <c r="DD86" i="23"/>
  <c r="DD85" i="23"/>
  <c r="DD84" i="23"/>
  <c r="DD83" i="23"/>
  <c r="DD82" i="23"/>
  <c r="DD81" i="23"/>
  <c r="DD80" i="23"/>
  <c r="DD79" i="23"/>
  <c r="DD78" i="23"/>
  <c r="DD77" i="23"/>
  <c r="DD76" i="23"/>
  <c r="DD75" i="23"/>
  <c r="DD74" i="23"/>
  <c r="DD73" i="23"/>
  <c r="DD72" i="23"/>
  <c r="DD71" i="23"/>
  <c r="DD70" i="23"/>
  <c r="DD69" i="23"/>
  <c r="DD68" i="23"/>
  <c r="DD67" i="23"/>
  <c r="DD66" i="23"/>
  <c r="DD65" i="23"/>
  <c r="DD64" i="23"/>
  <c r="DD63" i="23"/>
  <c r="DD62" i="23"/>
  <c r="DD61" i="23"/>
  <c r="DD60" i="23"/>
  <c r="DD59" i="23"/>
  <c r="DD58" i="23"/>
  <c r="DD57" i="23"/>
  <c r="DD56" i="23"/>
  <c r="DD55" i="23"/>
  <c r="DD54" i="23"/>
  <c r="DD53" i="23"/>
  <c r="DD52" i="23"/>
  <c r="DD51" i="23"/>
  <c r="DD50" i="23"/>
  <c r="DD49" i="23"/>
  <c r="DD48" i="23"/>
  <c r="DD47" i="23"/>
  <c r="DD46" i="23"/>
  <c r="DD45" i="23"/>
  <c r="DD44" i="23"/>
  <c r="DD43" i="23"/>
  <c r="DD42" i="23"/>
  <c r="DD41" i="23"/>
  <c r="DD40" i="23"/>
  <c r="DD39" i="23"/>
  <c r="DD38" i="23"/>
  <c r="DD37" i="23"/>
  <c r="DD36" i="23"/>
  <c r="DD35" i="23"/>
  <c r="DD34" i="23"/>
  <c r="DD33" i="23"/>
  <c r="DD32" i="23"/>
  <c r="DD31" i="23"/>
  <c r="DD30" i="23"/>
  <c r="DD29" i="23"/>
  <c r="DD28" i="23"/>
  <c r="DD27" i="23"/>
  <c r="DD26" i="23"/>
  <c r="DD25" i="23"/>
  <c r="DD24" i="23"/>
  <c r="DD23" i="23"/>
  <c r="DD22" i="23"/>
  <c r="DD21" i="23"/>
  <c r="DD20" i="23"/>
  <c r="DD19" i="23"/>
  <c r="DD18" i="23"/>
  <c r="DD17" i="23"/>
  <c r="DD16" i="23"/>
  <c r="DD15" i="23"/>
  <c r="DD14" i="23"/>
  <c r="DD13" i="23"/>
  <c r="DD12" i="23"/>
  <c r="DD11" i="23"/>
  <c r="CO433" i="23"/>
  <c r="CO432" i="23"/>
  <c r="CO431" i="23"/>
  <c r="CO430" i="23"/>
  <c r="CO429" i="23"/>
  <c r="CO428" i="23"/>
  <c r="CO427" i="23"/>
  <c r="CO426" i="23"/>
  <c r="CO425" i="23"/>
  <c r="CO424" i="23"/>
  <c r="CO423" i="23"/>
  <c r="CO422" i="23"/>
  <c r="CO421" i="23"/>
  <c r="CO420" i="23"/>
  <c r="CO419" i="23"/>
  <c r="CO418" i="23"/>
  <c r="CO417" i="23"/>
  <c r="CO416" i="23"/>
  <c r="CO415" i="23"/>
  <c r="CO414" i="23"/>
  <c r="CO413" i="23"/>
  <c r="CO412" i="23"/>
  <c r="CO411" i="23"/>
  <c r="CO410" i="23"/>
  <c r="CO409" i="23"/>
  <c r="CO408" i="23"/>
  <c r="CO407" i="23"/>
  <c r="CO406" i="23"/>
  <c r="CO405" i="23"/>
  <c r="CO404" i="23"/>
  <c r="CO403" i="23"/>
  <c r="CO402" i="23"/>
  <c r="CO401" i="23"/>
  <c r="CO400" i="23"/>
  <c r="CO399" i="23"/>
  <c r="CO398" i="23"/>
  <c r="CO397" i="23"/>
  <c r="CO396" i="23"/>
  <c r="CO395" i="23"/>
  <c r="CO394" i="23"/>
  <c r="CO393" i="23"/>
  <c r="CO392" i="23"/>
  <c r="CO391" i="23"/>
  <c r="CO390" i="23"/>
  <c r="CO389" i="23"/>
  <c r="CO388" i="23"/>
  <c r="CO387" i="23"/>
  <c r="CO386" i="23"/>
  <c r="CO385" i="23"/>
  <c r="CO384" i="23"/>
  <c r="CO383" i="23"/>
  <c r="CO382" i="23"/>
  <c r="CO381" i="23"/>
  <c r="CO380" i="23"/>
  <c r="CO379" i="23"/>
  <c r="CO378" i="23"/>
  <c r="CO377" i="23"/>
  <c r="CO376" i="23"/>
  <c r="CO375" i="23"/>
  <c r="CO374" i="23"/>
  <c r="CO373" i="23"/>
  <c r="CO372" i="23"/>
  <c r="CO371" i="23"/>
  <c r="CO370" i="23"/>
  <c r="CO369" i="23"/>
  <c r="CO368" i="23"/>
  <c r="CO367" i="23"/>
  <c r="CO366" i="23"/>
  <c r="CO365" i="23"/>
  <c r="CO364" i="23"/>
  <c r="CO363" i="23"/>
  <c r="CO362" i="23"/>
  <c r="CO361" i="23"/>
  <c r="CO360" i="23"/>
  <c r="CO359" i="23"/>
  <c r="CO358" i="23"/>
  <c r="CO357" i="23"/>
  <c r="CO356" i="23"/>
  <c r="CO355" i="23"/>
  <c r="CO354" i="23"/>
  <c r="CO353" i="23"/>
  <c r="CO352" i="23"/>
  <c r="CO351" i="23"/>
  <c r="CO350" i="23"/>
  <c r="CO349" i="23"/>
  <c r="CO348" i="23"/>
  <c r="CO347" i="23"/>
  <c r="CO346" i="23"/>
  <c r="CO345" i="23"/>
  <c r="CO344" i="23"/>
  <c r="CO343" i="23"/>
  <c r="CO342" i="23"/>
  <c r="CO341" i="23"/>
  <c r="CO340" i="23"/>
  <c r="CO339" i="23"/>
  <c r="CO338" i="23"/>
  <c r="CO337" i="23"/>
  <c r="CO336" i="23"/>
  <c r="CO335" i="23"/>
  <c r="CO334" i="23"/>
  <c r="CO333" i="23"/>
  <c r="CO332" i="23"/>
  <c r="CO331" i="23"/>
  <c r="CO330" i="23"/>
  <c r="CO329" i="23"/>
  <c r="CO328" i="23"/>
  <c r="CO327" i="23"/>
  <c r="CO326" i="23"/>
  <c r="CO325" i="23"/>
  <c r="CO324" i="23"/>
  <c r="CO323" i="23"/>
  <c r="CO322" i="23"/>
  <c r="CO321" i="23"/>
  <c r="CO320" i="23"/>
  <c r="CO319" i="23"/>
  <c r="CO318" i="23"/>
  <c r="CO317" i="23"/>
  <c r="CO316" i="23"/>
  <c r="CO315" i="23"/>
  <c r="CO314" i="23"/>
  <c r="CO313" i="23"/>
  <c r="CO312" i="23"/>
  <c r="CO311" i="23"/>
  <c r="CO310" i="23"/>
  <c r="CO309" i="23"/>
  <c r="CO308" i="23"/>
  <c r="CO307" i="23"/>
  <c r="CO306" i="23"/>
  <c r="CO305" i="23"/>
  <c r="CO304" i="23"/>
  <c r="CO303" i="23"/>
  <c r="CO302" i="23"/>
  <c r="CO301" i="23"/>
  <c r="CO300" i="23"/>
  <c r="CO299" i="23"/>
  <c r="CO298" i="23"/>
  <c r="CO297" i="23"/>
  <c r="CO296" i="23"/>
  <c r="CO295" i="23"/>
  <c r="CO294" i="23"/>
  <c r="CO293" i="23"/>
  <c r="CO292" i="23"/>
  <c r="CO291" i="23"/>
  <c r="CO290" i="23"/>
  <c r="CO289" i="23"/>
  <c r="CO288" i="23"/>
  <c r="CO287" i="23"/>
  <c r="CO286" i="23"/>
  <c r="CO285" i="23"/>
  <c r="CO284" i="23"/>
  <c r="CO283" i="23"/>
  <c r="CO282" i="23"/>
  <c r="CO281" i="23"/>
  <c r="CO280" i="23"/>
  <c r="CO279" i="23"/>
  <c r="CO278" i="23"/>
  <c r="CO277" i="23"/>
  <c r="CO276" i="23"/>
  <c r="CO275" i="23"/>
  <c r="CO274" i="23"/>
  <c r="CO273" i="23"/>
  <c r="CO272" i="23"/>
  <c r="CO271" i="23"/>
  <c r="CO270" i="23"/>
  <c r="CO269" i="23"/>
  <c r="CO268" i="23"/>
  <c r="CO267" i="23"/>
  <c r="CO266" i="23"/>
  <c r="CO265" i="23"/>
  <c r="CO264" i="23"/>
  <c r="CO263" i="23"/>
  <c r="CO262" i="23"/>
  <c r="CO261" i="23"/>
  <c r="CO260" i="23"/>
  <c r="CO259" i="23"/>
  <c r="CO258" i="23"/>
  <c r="CO257" i="23"/>
  <c r="CO256" i="23"/>
  <c r="CO255" i="23"/>
  <c r="CO254" i="23"/>
  <c r="CO253" i="23"/>
  <c r="CO252" i="23"/>
  <c r="CO251" i="23"/>
  <c r="CO250" i="23"/>
  <c r="CO249" i="23"/>
  <c r="CO248" i="23"/>
  <c r="CO247" i="23"/>
  <c r="CO246" i="23"/>
  <c r="CO245" i="23"/>
  <c r="CO244" i="23"/>
  <c r="CO243" i="23"/>
  <c r="CO242" i="23"/>
  <c r="CO241" i="23"/>
  <c r="CO240" i="23"/>
  <c r="CO239" i="23"/>
  <c r="CO238" i="23"/>
  <c r="CO237" i="23"/>
  <c r="CO236" i="23"/>
  <c r="CO235" i="23"/>
  <c r="CO234" i="23"/>
  <c r="CO233" i="23"/>
  <c r="CO232" i="23"/>
  <c r="CO231" i="23"/>
  <c r="CO230" i="23"/>
  <c r="CO229" i="23"/>
  <c r="CO228" i="23"/>
  <c r="CO227" i="23"/>
  <c r="CO226" i="23"/>
  <c r="CO225" i="23"/>
  <c r="CO224" i="23"/>
  <c r="CO223" i="23"/>
  <c r="CO222" i="23"/>
  <c r="CO221" i="23"/>
  <c r="CO220" i="23"/>
  <c r="CO219" i="23"/>
  <c r="CO218" i="23"/>
  <c r="CO217" i="23"/>
  <c r="CO216" i="23"/>
  <c r="CO215" i="23"/>
  <c r="CO214" i="23"/>
  <c r="CO213" i="23"/>
  <c r="CO212" i="23"/>
  <c r="CO211" i="23"/>
  <c r="CO210" i="23"/>
  <c r="CO209" i="23"/>
  <c r="CO208" i="23"/>
  <c r="CO207" i="23"/>
  <c r="CO206" i="23"/>
  <c r="CO205" i="23"/>
  <c r="CO204" i="23"/>
  <c r="CO203" i="23"/>
  <c r="CO202" i="23"/>
  <c r="CO201" i="23"/>
  <c r="CO200" i="23"/>
  <c r="CO199" i="23"/>
  <c r="CO198" i="23"/>
  <c r="CO197" i="23"/>
  <c r="CO196" i="23"/>
  <c r="CO195" i="23"/>
  <c r="CO194" i="23"/>
  <c r="CO193" i="23"/>
  <c r="CO192" i="23"/>
  <c r="CO191" i="23"/>
  <c r="CO190" i="23"/>
  <c r="CO189" i="23"/>
  <c r="CO188" i="23"/>
  <c r="CO187" i="23"/>
  <c r="CO186" i="23"/>
  <c r="CO185" i="23"/>
  <c r="CO184" i="23"/>
  <c r="CO183" i="23"/>
  <c r="CO182" i="23"/>
  <c r="CO181" i="23"/>
  <c r="CO180" i="23"/>
  <c r="CO179" i="23"/>
  <c r="CO178" i="23"/>
  <c r="CO177" i="23"/>
  <c r="CO176" i="23"/>
  <c r="CO175" i="23"/>
  <c r="CO174" i="23"/>
  <c r="CO173" i="23"/>
  <c r="CO172" i="23"/>
  <c r="CO171" i="23"/>
  <c r="CO170" i="23"/>
  <c r="CO169" i="23"/>
  <c r="CO168" i="23"/>
  <c r="CO167" i="23"/>
  <c r="CO166" i="23"/>
  <c r="CO165" i="23"/>
  <c r="CO164" i="23"/>
  <c r="CO163" i="23"/>
  <c r="CO162" i="23"/>
  <c r="CO161" i="23"/>
  <c r="CO160" i="23"/>
  <c r="CO159" i="23"/>
  <c r="CO158" i="23"/>
  <c r="CO157" i="23"/>
  <c r="CO156" i="23"/>
  <c r="CO155" i="23"/>
  <c r="CO154" i="23"/>
  <c r="CO153" i="23"/>
  <c r="CO152" i="23"/>
  <c r="CO151" i="23"/>
  <c r="CO150" i="23"/>
  <c r="CO149" i="23"/>
  <c r="CO148" i="23"/>
  <c r="CO147" i="23"/>
  <c r="CO146" i="23"/>
  <c r="CO145" i="23"/>
  <c r="CO144" i="23"/>
  <c r="CO143" i="23"/>
  <c r="CO142" i="23"/>
  <c r="CO141" i="23"/>
  <c r="CO140" i="23"/>
  <c r="CO139" i="23"/>
  <c r="CO138" i="23"/>
  <c r="CO137" i="23"/>
  <c r="CO136" i="23"/>
  <c r="CO135" i="23"/>
  <c r="CO134" i="23"/>
  <c r="CO133" i="23"/>
  <c r="CO132" i="23"/>
  <c r="CO131" i="23"/>
  <c r="CO130" i="23"/>
  <c r="CO129" i="23"/>
  <c r="CO128" i="23"/>
  <c r="CO127" i="23"/>
  <c r="CO126" i="23"/>
  <c r="CO125" i="23"/>
  <c r="CO124" i="23"/>
  <c r="CO123" i="23"/>
  <c r="CO122" i="23"/>
  <c r="CO121" i="23"/>
  <c r="CO120" i="23"/>
  <c r="CO119" i="23"/>
  <c r="CO118" i="23"/>
  <c r="CO117" i="23"/>
  <c r="CO116" i="23"/>
  <c r="CO115" i="23"/>
  <c r="CO114" i="23"/>
  <c r="CO113" i="23"/>
  <c r="CO112" i="23"/>
  <c r="CO111" i="23"/>
  <c r="CO110" i="23"/>
  <c r="CO109" i="23"/>
  <c r="CO108" i="23"/>
  <c r="CO107" i="23"/>
  <c r="CO106" i="23"/>
  <c r="CO105" i="23"/>
  <c r="CO104" i="23"/>
  <c r="CO103" i="23"/>
  <c r="CO102" i="23"/>
  <c r="CO101" i="23"/>
  <c r="CO100" i="23"/>
  <c r="CO99" i="23"/>
  <c r="CO98" i="23"/>
  <c r="CO97" i="23"/>
  <c r="CO96" i="23"/>
  <c r="CO95" i="23"/>
  <c r="CO94" i="23"/>
  <c r="CO93" i="23"/>
  <c r="CO92" i="23"/>
  <c r="CO91" i="23"/>
  <c r="CO90" i="23"/>
  <c r="CO89" i="23"/>
  <c r="CO88" i="23"/>
  <c r="CO87" i="23"/>
  <c r="CO86" i="23"/>
  <c r="CO85" i="23"/>
  <c r="CO84" i="23"/>
  <c r="CO83" i="23"/>
  <c r="CO82" i="23"/>
  <c r="CO81" i="23"/>
  <c r="CO80" i="23"/>
  <c r="CO79" i="23"/>
  <c r="CO78" i="23"/>
  <c r="CO77" i="23"/>
  <c r="CO76" i="23"/>
  <c r="CO75" i="23"/>
  <c r="CO74" i="23"/>
  <c r="CO73" i="23"/>
  <c r="CO72" i="23"/>
  <c r="CO71" i="23"/>
  <c r="CO70" i="23"/>
  <c r="CO69" i="23"/>
  <c r="CO68" i="23"/>
  <c r="CO67" i="23"/>
  <c r="CO66" i="23"/>
  <c r="CO65" i="23"/>
  <c r="CO64" i="23"/>
  <c r="CO63" i="23"/>
  <c r="CO62" i="23"/>
  <c r="CO61" i="23"/>
  <c r="CO60" i="23"/>
  <c r="CO59" i="23"/>
  <c r="CO58" i="23"/>
  <c r="CO57" i="23"/>
  <c r="CO56" i="23"/>
  <c r="CO55" i="23"/>
  <c r="CO54" i="23"/>
  <c r="CO53" i="23"/>
  <c r="CO52" i="23"/>
  <c r="CO51" i="23"/>
  <c r="CO50" i="23"/>
  <c r="CO49" i="23"/>
  <c r="CO48" i="23"/>
  <c r="CO47" i="23"/>
  <c r="CO46" i="23"/>
  <c r="CO45" i="23"/>
  <c r="CO44" i="23"/>
  <c r="CO43" i="23"/>
  <c r="CO42" i="23"/>
  <c r="CO41" i="23"/>
  <c r="CO40" i="23"/>
  <c r="CO39" i="23"/>
  <c r="CO38" i="23"/>
  <c r="CO37" i="23"/>
  <c r="CO36" i="23"/>
  <c r="CO35" i="23"/>
  <c r="CO34" i="23"/>
  <c r="CO33" i="23"/>
  <c r="CO32" i="23"/>
  <c r="CO31" i="23"/>
  <c r="CO30" i="23"/>
  <c r="CO29" i="23"/>
  <c r="CO28" i="23"/>
  <c r="CO27" i="23"/>
  <c r="CO26" i="23"/>
  <c r="CO25" i="23"/>
  <c r="CO24" i="23"/>
  <c r="CO23" i="23"/>
  <c r="CO22" i="23"/>
  <c r="CO21" i="23"/>
  <c r="CO20" i="23"/>
  <c r="CO19" i="23"/>
  <c r="CO18" i="23"/>
  <c r="CO17" i="23"/>
  <c r="CO16" i="23"/>
  <c r="CO15" i="23"/>
  <c r="CO14" i="23"/>
  <c r="CO13" i="23"/>
  <c r="CO12" i="23"/>
  <c r="CO11" i="23"/>
  <c r="BZ433" i="23"/>
  <c r="BZ432" i="23"/>
  <c r="BZ431" i="23"/>
  <c r="BZ430" i="23"/>
  <c r="BZ429" i="23"/>
  <c r="BZ428" i="23"/>
  <c r="BZ427" i="23"/>
  <c r="BZ426" i="23"/>
  <c r="BZ425" i="23"/>
  <c r="BZ424" i="23"/>
  <c r="BZ423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8" i="23"/>
  <c r="BZ387" i="23"/>
  <c r="BZ386" i="23"/>
  <c r="BZ385" i="23"/>
  <c r="BZ384" i="23"/>
  <c r="BZ383" i="23"/>
  <c r="BZ382" i="23"/>
  <c r="BZ381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46" i="23"/>
  <c r="BZ345" i="23"/>
  <c r="BZ344" i="23"/>
  <c r="BZ343" i="23"/>
  <c r="BZ342" i="23"/>
  <c r="BZ341" i="23"/>
  <c r="BZ340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305" i="23"/>
  <c r="BZ304" i="23"/>
  <c r="BZ303" i="23"/>
  <c r="BZ302" i="23"/>
  <c r="BZ301" i="23"/>
  <c r="BZ300" i="23"/>
  <c r="BZ299" i="23"/>
  <c r="BZ298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63" i="23"/>
  <c r="BZ262" i="23"/>
  <c r="BZ261" i="23"/>
  <c r="BZ260" i="23"/>
  <c r="BZ259" i="23"/>
  <c r="BZ258" i="23"/>
  <c r="BZ257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22" i="23"/>
  <c r="BZ221" i="23"/>
  <c r="BZ220" i="23"/>
  <c r="BZ219" i="23"/>
  <c r="BZ218" i="23"/>
  <c r="BZ217" i="23"/>
  <c r="BZ216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81" i="23"/>
  <c r="BZ180" i="23"/>
  <c r="BZ179" i="23"/>
  <c r="BZ178" i="23"/>
  <c r="BZ177" i="23"/>
  <c r="BZ176" i="23"/>
  <c r="BZ175" i="23"/>
  <c r="BZ174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9" i="23"/>
  <c r="BZ138" i="23"/>
  <c r="BZ137" i="23"/>
  <c r="BZ136" i="23"/>
  <c r="BZ135" i="23"/>
  <c r="BZ134" i="23"/>
  <c r="BZ133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8" i="23"/>
  <c r="BZ97" i="23"/>
  <c r="BZ96" i="23"/>
  <c r="BZ95" i="23"/>
  <c r="BZ94" i="23"/>
  <c r="BZ93" i="23"/>
  <c r="BZ92" i="23"/>
  <c r="BZ91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56" i="23"/>
  <c r="BZ55" i="23"/>
  <c r="BZ54" i="23"/>
  <c r="BZ53" i="23"/>
  <c r="BZ52" i="23"/>
  <c r="BZ51" i="23"/>
  <c r="BZ50" i="23"/>
  <c r="BZ49" i="23"/>
  <c r="BZ48" i="23"/>
  <c r="BZ4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BZ13" i="23"/>
  <c r="BZ12" i="23"/>
  <c r="BZ11" i="23"/>
  <c r="BK433" i="23"/>
  <c r="BK432" i="23"/>
  <c r="BK431" i="23"/>
  <c r="BK430" i="23"/>
  <c r="BK429" i="23"/>
  <c r="BK428" i="23"/>
  <c r="BK427" i="23"/>
  <c r="BK426" i="23"/>
  <c r="BK425" i="23"/>
  <c r="BK424" i="23"/>
  <c r="BK423" i="23"/>
  <c r="BK422" i="23"/>
  <c r="BK421" i="23"/>
  <c r="BK420" i="23"/>
  <c r="BK419" i="23"/>
  <c r="BK418" i="23"/>
  <c r="BK417" i="23"/>
  <c r="BK411" i="23"/>
  <c r="BK410" i="23"/>
  <c r="BK409" i="23"/>
  <c r="BK408" i="23"/>
  <c r="BK407" i="23"/>
  <c r="BK406" i="23"/>
  <c r="BK405" i="23"/>
  <c r="BK404" i="23"/>
  <c r="BK403" i="23"/>
  <c r="BK402" i="23"/>
  <c r="BK401" i="23"/>
  <c r="BK400" i="23"/>
  <c r="BK399" i="23"/>
  <c r="BK398" i="23"/>
  <c r="BK397" i="23"/>
  <c r="BK396" i="23"/>
  <c r="BK395" i="23"/>
  <c r="BK394" i="23"/>
  <c r="BK393" i="23"/>
  <c r="BK390" i="23"/>
  <c r="BK389" i="23"/>
  <c r="BK388" i="23"/>
  <c r="BK387" i="23"/>
  <c r="BK386" i="23"/>
  <c r="BK385" i="23"/>
  <c r="BK384" i="23"/>
  <c r="BK383" i="23"/>
  <c r="BK382" i="23"/>
  <c r="BK381" i="23"/>
  <c r="BK380" i="23"/>
  <c r="BK379" i="23"/>
  <c r="BK378" i="23"/>
  <c r="BK377" i="23"/>
  <c r="BK376" i="23"/>
  <c r="BK375" i="23"/>
  <c r="BK374" i="23"/>
  <c r="BK373" i="23"/>
  <c r="BK372" i="23"/>
  <c r="BK371" i="23"/>
  <c r="BK370" i="23"/>
  <c r="BK369" i="23"/>
  <c r="BK368" i="23"/>
  <c r="BK367" i="23"/>
  <c r="BK366" i="23"/>
  <c r="BK365" i="23"/>
  <c r="BK364" i="23"/>
  <c r="BK363" i="23"/>
  <c r="BK362" i="23"/>
  <c r="BK361" i="23"/>
  <c r="BK360" i="23"/>
  <c r="BK359" i="23"/>
  <c r="BK358" i="23"/>
  <c r="BK357" i="23"/>
  <c r="BK356" i="23"/>
  <c r="BK355" i="23"/>
  <c r="BK354" i="23"/>
  <c r="BK353" i="23"/>
  <c r="BK352" i="23"/>
  <c r="BK351" i="23"/>
  <c r="BK350" i="23"/>
  <c r="BK349" i="23"/>
  <c r="BK348" i="23"/>
  <c r="BK347" i="23"/>
  <c r="BK346" i="23"/>
  <c r="BK345" i="23"/>
  <c r="BK344" i="23"/>
  <c r="BK343" i="23"/>
  <c r="BK342" i="23"/>
  <c r="BK341" i="23"/>
  <c r="BK340" i="23"/>
  <c r="BK339" i="23"/>
  <c r="BK338" i="23"/>
  <c r="BK336" i="23"/>
  <c r="BK335" i="23"/>
  <c r="BK334" i="23"/>
  <c r="BK333" i="23"/>
  <c r="BK332" i="23"/>
  <c r="BK331" i="23"/>
  <c r="BK330" i="23"/>
  <c r="BK329" i="23"/>
  <c r="BK328" i="23"/>
  <c r="BK327" i="23"/>
  <c r="BK326" i="23"/>
  <c r="BK325" i="23"/>
  <c r="BK324" i="23"/>
  <c r="BK323" i="23"/>
  <c r="BK322" i="23"/>
  <c r="BK321" i="23"/>
  <c r="BK320" i="23"/>
  <c r="BK319" i="23"/>
  <c r="BK318" i="23"/>
  <c r="BK317" i="23"/>
  <c r="BK316" i="23"/>
  <c r="BK311" i="23"/>
  <c r="BK310" i="23"/>
  <c r="BK309" i="23"/>
  <c r="BK308" i="23"/>
  <c r="BK307" i="23"/>
  <c r="BK306" i="23"/>
  <c r="BK305" i="23"/>
  <c r="BK304" i="23"/>
  <c r="BK303" i="23"/>
  <c r="BK302" i="23"/>
  <c r="BK301" i="23"/>
  <c r="BK300" i="23"/>
  <c r="BK299" i="23"/>
  <c r="BK298" i="23"/>
  <c r="BK297" i="23"/>
  <c r="BK296" i="23"/>
  <c r="BK295" i="23"/>
  <c r="BK294" i="23"/>
  <c r="BK286" i="23"/>
  <c r="BK285" i="23"/>
  <c r="BK284" i="23"/>
  <c r="BK283" i="23"/>
  <c r="BK282" i="23"/>
  <c r="BK281" i="23"/>
  <c r="BK280" i="23"/>
  <c r="BK279" i="23"/>
  <c r="BK278" i="23"/>
  <c r="BK277" i="23"/>
  <c r="BK276" i="23"/>
  <c r="BK275" i="23"/>
  <c r="BK274" i="23"/>
  <c r="BK273" i="23"/>
  <c r="BK272" i="23"/>
  <c r="BK271" i="23"/>
  <c r="BK270" i="23"/>
  <c r="BK269" i="23"/>
  <c r="BK268" i="23"/>
  <c r="BK267" i="23"/>
  <c r="BK266" i="23"/>
  <c r="BK265" i="23"/>
  <c r="BK261" i="23"/>
  <c r="BK260" i="23"/>
  <c r="BK259" i="23"/>
  <c r="BK258" i="23"/>
  <c r="BK257" i="23"/>
  <c r="BK256" i="23"/>
  <c r="BK255" i="23"/>
  <c r="BK254" i="23"/>
  <c r="BK253" i="23"/>
  <c r="BK252" i="23"/>
  <c r="BK251" i="23"/>
  <c r="BK250" i="23"/>
  <c r="BK249" i="23"/>
  <c r="BK248" i="23"/>
  <c r="BK247" i="23"/>
  <c r="BK246" i="23"/>
  <c r="BK245" i="23"/>
  <c r="BK244" i="23"/>
  <c r="BK243" i="23"/>
  <c r="BK242" i="23"/>
  <c r="BK241" i="23"/>
  <c r="BK240" i="23"/>
  <c r="BK239" i="23"/>
  <c r="BK238" i="23"/>
  <c r="BK236" i="23"/>
  <c r="BK235" i="23"/>
  <c r="BK234" i="23"/>
  <c r="BK233" i="23"/>
  <c r="BK232" i="23"/>
  <c r="BK231" i="23"/>
  <c r="BK230" i="23"/>
  <c r="BK229" i="23"/>
  <c r="BK228" i="23"/>
  <c r="BK227" i="23"/>
  <c r="BK226" i="23"/>
  <c r="BK225" i="23"/>
  <c r="BK224" i="23"/>
  <c r="BK223" i="23"/>
  <c r="BK222" i="23"/>
  <c r="BK221" i="23"/>
  <c r="BK220" i="23"/>
  <c r="BK219" i="23"/>
  <c r="BK218" i="23"/>
  <c r="BK217" i="23"/>
  <c r="BK216" i="23"/>
  <c r="BK215" i="23"/>
  <c r="BK214" i="23"/>
  <c r="BK213" i="23"/>
  <c r="BK212" i="23"/>
  <c r="BK211" i="23"/>
  <c r="BK210" i="23"/>
  <c r="BK209" i="23"/>
  <c r="BK208" i="23"/>
  <c r="BK207" i="23"/>
  <c r="BK206" i="23"/>
  <c r="BK205" i="23"/>
  <c r="BK204" i="23"/>
  <c r="BK203" i="23"/>
  <c r="BK202" i="23"/>
  <c r="BK201" i="23"/>
  <c r="BK200" i="23"/>
  <c r="BK199" i="23"/>
  <c r="BK198" i="23"/>
  <c r="BK197" i="23"/>
  <c r="BK196" i="23"/>
  <c r="BK195" i="23"/>
  <c r="BK194" i="23"/>
  <c r="BK193" i="23"/>
  <c r="BK192" i="23"/>
  <c r="BK191" i="23"/>
  <c r="BK190" i="23"/>
  <c r="BK189" i="23"/>
  <c r="BK188" i="23"/>
  <c r="BK187" i="23"/>
  <c r="BK186" i="23"/>
  <c r="BK185" i="23"/>
  <c r="BK184" i="23"/>
  <c r="BK183" i="23"/>
  <c r="BK182" i="23"/>
  <c r="BK181" i="23"/>
  <c r="BK180" i="23"/>
  <c r="BK179" i="23"/>
  <c r="BK178" i="23"/>
  <c r="BK177" i="23"/>
  <c r="BK176" i="23"/>
  <c r="BK175" i="23"/>
  <c r="BK174" i="23"/>
  <c r="BK173" i="23"/>
  <c r="BK172" i="23"/>
  <c r="BK171" i="23"/>
  <c r="BK170" i="23"/>
  <c r="BK169" i="23"/>
  <c r="BK168" i="23"/>
  <c r="BK167" i="23"/>
  <c r="BK166" i="23"/>
  <c r="BK165" i="23"/>
  <c r="BK164" i="23"/>
  <c r="BK163" i="23"/>
  <c r="BK162" i="23"/>
  <c r="BK161" i="23"/>
  <c r="BK160" i="23"/>
  <c r="BK159" i="23"/>
  <c r="BK158" i="23"/>
  <c r="BK157" i="23"/>
  <c r="BK156" i="23"/>
  <c r="BK155" i="23"/>
  <c r="BK154" i="23"/>
  <c r="BK153" i="23"/>
  <c r="BK152" i="23"/>
  <c r="BK151" i="23"/>
  <c r="BK150" i="23"/>
  <c r="BK149" i="23"/>
  <c r="BK148" i="23"/>
  <c r="BK147" i="23"/>
  <c r="BK146" i="23"/>
  <c r="BK145" i="23"/>
  <c r="BK144" i="23"/>
  <c r="BK143" i="23"/>
  <c r="BK142" i="23"/>
  <c r="BK141" i="23"/>
  <c r="BK140" i="23"/>
  <c r="BK139" i="23"/>
  <c r="BK138" i="23"/>
  <c r="BK137" i="23"/>
  <c r="BK136" i="23"/>
  <c r="BK135" i="23"/>
  <c r="BK134" i="23"/>
  <c r="BK133" i="23"/>
  <c r="BK132" i="23"/>
  <c r="BK131" i="23"/>
  <c r="BK130" i="23"/>
  <c r="BK129" i="23"/>
  <c r="BK128" i="23"/>
  <c r="BK127" i="23"/>
  <c r="BK126" i="23"/>
  <c r="BK125" i="23"/>
  <c r="BK124" i="23"/>
  <c r="BK123" i="23"/>
  <c r="BK122" i="23"/>
  <c r="BK121" i="23"/>
  <c r="BK120" i="23"/>
  <c r="BK119" i="23"/>
  <c r="BK118" i="23"/>
  <c r="BK117" i="23"/>
  <c r="BK116" i="23"/>
  <c r="BK115" i="23"/>
  <c r="BK110" i="23"/>
  <c r="BK109" i="23"/>
  <c r="BK108" i="23"/>
  <c r="BK107" i="23"/>
  <c r="BK106" i="23"/>
  <c r="BK105" i="23"/>
  <c r="BK104" i="23"/>
  <c r="BK103" i="23"/>
  <c r="BK102" i="23"/>
  <c r="BK101" i="23"/>
  <c r="BK100" i="23"/>
  <c r="BK99" i="23"/>
  <c r="BK98" i="23"/>
  <c r="BK97" i="23"/>
  <c r="BK96" i="23"/>
  <c r="BK95" i="23"/>
  <c r="BK94" i="23"/>
  <c r="BK93" i="23"/>
  <c r="BK92" i="23"/>
  <c r="BK91" i="23"/>
  <c r="BK86" i="23"/>
  <c r="BK85" i="23"/>
  <c r="BK84" i="23"/>
  <c r="BK83" i="23"/>
  <c r="BK82" i="23"/>
  <c r="BK81" i="23"/>
  <c r="BK80" i="23"/>
  <c r="BK79" i="23"/>
  <c r="BK78" i="23"/>
  <c r="BK77" i="23"/>
  <c r="BK76" i="23"/>
  <c r="BK75" i="23"/>
  <c r="BK74" i="23"/>
  <c r="BK73" i="23"/>
  <c r="BK72" i="23"/>
  <c r="BK71" i="23"/>
  <c r="BK70" i="23"/>
  <c r="BK69" i="23"/>
  <c r="BK68" i="23"/>
  <c r="BK67" i="23"/>
  <c r="BK60" i="23"/>
  <c r="BK59" i="23"/>
  <c r="BK58" i="23"/>
  <c r="BK57" i="23"/>
  <c r="BK56" i="23"/>
  <c r="BK55" i="23"/>
  <c r="BK54" i="23"/>
  <c r="BK53" i="23"/>
  <c r="BK52" i="23"/>
  <c r="BK51" i="23"/>
  <c r="BK50" i="23"/>
  <c r="BK49" i="23"/>
  <c r="BK48" i="23"/>
  <c r="BK47" i="23"/>
  <c r="BK46" i="23"/>
  <c r="BK45" i="23"/>
  <c r="BK44" i="23"/>
  <c r="BK43" i="23"/>
  <c r="BK42" i="23"/>
  <c r="BK41" i="23"/>
  <c r="BK40" i="23"/>
  <c r="BK39" i="23"/>
  <c r="BK38" i="23"/>
  <c r="BK36" i="23"/>
  <c r="BK35" i="23"/>
  <c r="BK34" i="23"/>
  <c r="BK33" i="23"/>
  <c r="BK32" i="23"/>
  <c r="BK31" i="23"/>
  <c r="BK30" i="23"/>
  <c r="BK29" i="23"/>
  <c r="BK28" i="23"/>
  <c r="BK27" i="23"/>
  <c r="BK26" i="23"/>
  <c r="BK25" i="23"/>
  <c r="BK24" i="23"/>
  <c r="BK23" i="23"/>
  <c r="BK22" i="23"/>
  <c r="BK21" i="23"/>
  <c r="BK20" i="23"/>
  <c r="BK19" i="23"/>
  <c r="BK18" i="23"/>
  <c r="BK17" i="23"/>
  <c r="BK16" i="23"/>
  <c r="BK15" i="23"/>
  <c r="BK14" i="23"/>
  <c r="BK13" i="23"/>
  <c r="BK12" i="23"/>
  <c r="BK11" i="23"/>
  <c r="AV433" i="23"/>
  <c r="AV432" i="23"/>
  <c r="AV431" i="23"/>
  <c r="AV430" i="23"/>
  <c r="AV429" i="23"/>
  <c r="AV428" i="23"/>
  <c r="AV427" i="23"/>
  <c r="AV426" i="23"/>
  <c r="AV425" i="23"/>
  <c r="AV424" i="23"/>
  <c r="AV423" i="23"/>
  <c r="AV422" i="23"/>
  <c r="AV421" i="23"/>
  <c r="AV420" i="23"/>
  <c r="AV419" i="23"/>
  <c r="AV418" i="23"/>
  <c r="AV417" i="23"/>
  <c r="AV416" i="23"/>
  <c r="AV415" i="23"/>
  <c r="AV410" i="23"/>
  <c r="AV409" i="23"/>
  <c r="AV408" i="23"/>
  <c r="AV407" i="23"/>
  <c r="AV406" i="23"/>
  <c r="AV405" i="23"/>
  <c r="AV404" i="23"/>
  <c r="AV403" i="23"/>
  <c r="AV402" i="23"/>
  <c r="AV401" i="23"/>
  <c r="AV400" i="23"/>
  <c r="AV399" i="23"/>
  <c r="AV398" i="23"/>
  <c r="AV397" i="23"/>
  <c r="AV396" i="23"/>
  <c r="AV395" i="23"/>
  <c r="AV394" i="23"/>
  <c r="AV393" i="23"/>
  <c r="AV391" i="23"/>
  <c r="AV390" i="23"/>
  <c r="AV389" i="23"/>
  <c r="AV388" i="23"/>
  <c r="AV387" i="23"/>
  <c r="AV386" i="23"/>
  <c r="AV385" i="23"/>
  <c r="AV384" i="23"/>
  <c r="AV383" i="23"/>
  <c r="AV382" i="23"/>
  <c r="AV381" i="23"/>
  <c r="AV380" i="23"/>
  <c r="AV379" i="23"/>
  <c r="AV378" i="23"/>
  <c r="AV377" i="23"/>
  <c r="AV376" i="23"/>
  <c r="AV375" i="23"/>
  <c r="AV374" i="23"/>
  <c r="AV373" i="23"/>
  <c r="AV372" i="23"/>
  <c r="AV371" i="23"/>
  <c r="AV370" i="23"/>
  <c r="AV369" i="23"/>
  <c r="AV368" i="23"/>
  <c r="AV367" i="23"/>
  <c r="AV366" i="23"/>
  <c r="AV365" i="23"/>
  <c r="AV364" i="23"/>
  <c r="AV363" i="23"/>
  <c r="AV362" i="23"/>
  <c r="AV361" i="23"/>
  <c r="AV360" i="23"/>
  <c r="AV359" i="23"/>
  <c r="AV358" i="23"/>
  <c r="AV357" i="23"/>
  <c r="AV356" i="23"/>
  <c r="AV355" i="23"/>
  <c r="AV354" i="23"/>
  <c r="AV353" i="23"/>
  <c r="AV352" i="23"/>
  <c r="AV351" i="23"/>
  <c r="AV350" i="23"/>
  <c r="AV349" i="23"/>
  <c r="AV348" i="23"/>
  <c r="AV347" i="23"/>
  <c r="AV346" i="23"/>
  <c r="AV345" i="23"/>
  <c r="AV344" i="23"/>
  <c r="AV343" i="23"/>
  <c r="AV342" i="23"/>
  <c r="AV341" i="23"/>
  <c r="AV340" i="23"/>
  <c r="AV339" i="23"/>
  <c r="AV336" i="23"/>
  <c r="AV335" i="23"/>
  <c r="AV334" i="23"/>
  <c r="AV333" i="23"/>
  <c r="AV332" i="23"/>
  <c r="AV331" i="23"/>
  <c r="AV330" i="23"/>
  <c r="AV329" i="23"/>
  <c r="AV328" i="23"/>
  <c r="AV327" i="23"/>
  <c r="AV326" i="23"/>
  <c r="AV325" i="23"/>
  <c r="AV324" i="23"/>
  <c r="AV323" i="23"/>
  <c r="AV322" i="23"/>
  <c r="AV321" i="23"/>
  <c r="AV320" i="23"/>
  <c r="AV319" i="23"/>
  <c r="AV318" i="23"/>
  <c r="AV317" i="23"/>
  <c r="AV316" i="23"/>
  <c r="AV311" i="23"/>
  <c r="AV310" i="23"/>
  <c r="AV309" i="23"/>
  <c r="AV308" i="23"/>
  <c r="AV307" i="23"/>
  <c r="AV306" i="23"/>
  <c r="AV305" i="23"/>
  <c r="AV304" i="23"/>
  <c r="AV303" i="23"/>
  <c r="AV302" i="23"/>
  <c r="AV301" i="23"/>
  <c r="AV300" i="23"/>
  <c r="AV299" i="23"/>
  <c r="AV298" i="23"/>
  <c r="AV297" i="23"/>
  <c r="AV296" i="23"/>
  <c r="AV295" i="23"/>
  <c r="AV286" i="23"/>
  <c r="AV285" i="23"/>
  <c r="AV284" i="23"/>
  <c r="AV283" i="23"/>
  <c r="AV282" i="23"/>
  <c r="AV281" i="23"/>
  <c r="AV280" i="23"/>
  <c r="AV279" i="23"/>
  <c r="AV278" i="23"/>
  <c r="AV277" i="23"/>
  <c r="AV276" i="23"/>
  <c r="AV275" i="23"/>
  <c r="AV274" i="23"/>
  <c r="AV273" i="23"/>
  <c r="AV272" i="23"/>
  <c r="AV271" i="23"/>
  <c r="AV270" i="23"/>
  <c r="AV269" i="23"/>
  <c r="AV268" i="23"/>
  <c r="AV267" i="23"/>
  <c r="AV266" i="23"/>
  <c r="AV265" i="23"/>
  <c r="AV261" i="23"/>
  <c r="AV260" i="23"/>
  <c r="AV259" i="23"/>
  <c r="AV258" i="23"/>
  <c r="AV257" i="23"/>
  <c r="AV256" i="23"/>
  <c r="AV255" i="23"/>
  <c r="AV254" i="23"/>
  <c r="AV253" i="23"/>
  <c r="AV252" i="23"/>
  <c r="AV251" i="23"/>
  <c r="AV250" i="23"/>
  <c r="AV249" i="23"/>
  <c r="AV248" i="23"/>
  <c r="AV247" i="23"/>
  <c r="AV246" i="23"/>
  <c r="AV245" i="23"/>
  <c r="AV244" i="23"/>
  <c r="AV243" i="23"/>
  <c r="AV242" i="23"/>
  <c r="AV241" i="23"/>
  <c r="AV240" i="23"/>
  <c r="AV239" i="23"/>
  <c r="AV238" i="23"/>
  <c r="AV237" i="23"/>
  <c r="AV235" i="23"/>
  <c r="AV234" i="23"/>
  <c r="AV233" i="23"/>
  <c r="AV232" i="23"/>
  <c r="AV231" i="23"/>
  <c r="AV230" i="23"/>
  <c r="AV229" i="23"/>
  <c r="AV228" i="23"/>
  <c r="AV227" i="23"/>
  <c r="AV226" i="23"/>
  <c r="AV225" i="23"/>
  <c r="AV224" i="23"/>
  <c r="AV223" i="23"/>
  <c r="AV222" i="23"/>
  <c r="AV221" i="23"/>
  <c r="AV220" i="23"/>
  <c r="AV219" i="23"/>
  <c r="AV218" i="23"/>
  <c r="AV217" i="23"/>
  <c r="AV216" i="23"/>
  <c r="AV215" i="23"/>
  <c r="AV214" i="23"/>
  <c r="AV213" i="23"/>
  <c r="AV212" i="23"/>
  <c r="AV211" i="23"/>
  <c r="AV210" i="23"/>
  <c r="AV209" i="23"/>
  <c r="AV208" i="23"/>
  <c r="AV207" i="23"/>
  <c r="AV206" i="23"/>
  <c r="AV205" i="23"/>
  <c r="AV204" i="23"/>
  <c r="AV203" i="23"/>
  <c r="AV202" i="23"/>
  <c r="AV201" i="23"/>
  <c r="AV200" i="23"/>
  <c r="AV199" i="23"/>
  <c r="AV198" i="23"/>
  <c r="AV197" i="23"/>
  <c r="AV196" i="23"/>
  <c r="AV195" i="23"/>
  <c r="AV194" i="23"/>
  <c r="AV193" i="23"/>
  <c r="AV192" i="23"/>
  <c r="AV191" i="23"/>
  <c r="AV190" i="23"/>
  <c r="AV189" i="23"/>
  <c r="AV188" i="23"/>
  <c r="AV187" i="23"/>
  <c r="AV186" i="23"/>
  <c r="AV185" i="23"/>
  <c r="AV184" i="23"/>
  <c r="AV183" i="23"/>
  <c r="AV182" i="23"/>
  <c r="AV181" i="23"/>
  <c r="AV180" i="23"/>
  <c r="AV179" i="23"/>
  <c r="AV178" i="23"/>
  <c r="AV177" i="23"/>
  <c r="AV176" i="23"/>
  <c r="AV175" i="23"/>
  <c r="AV174" i="23"/>
  <c r="AV173" i="23"/>
  <c r="AV172" i="23"/>
  <c r="AV171" i="23"/>
  <c r="AV170" i="23"/>
  <c r="AV169" i="23"/>
  <c r="AV168" i="23"/>
  <c r="AV167" i="23"/>
  <c r="AV166" i="23"/>
  <c r="AV165" i="23"/>
  <c r="AV164" i="23"/>
  <c r="AV163" i="23"/>
  <c r="AV162" i="23"/>
  <c r="AV161" i="23"/>
  <c r="AV160" i="23"/>
  <c r="AV159" i="23"/>
  <c r="AV158" i="23"/>
  <c r="AV157" i="23"/>
  <c r="AV156" i="23"/>
  <c r="AV155" i="23"/>
  <c r="AV154" i="23"/>
  <c r="AV153" i="23"/>
  <c r="AV152" i="23"/>
  <c r="AV151" i="23"/>
  <c r="AV150" i="23"/>
  <c r="AV149" i="23"/>
  <c r="AV148" i="23"/>
  <c r="AV147" i="23"/>
  <c r="AV146" i="23"/>
  <c r="AV145" i="23"/>
  <c r="AV144" i="23"/>
  <c r="AV143" i="23"/>
  <c r="AV142" i="23"/>
  <c r="AV141" i="23"/>
  <c r="AV140" i="23"/>
  <c r="AV139" i="23"/>
  <c r="AV138" i="23"/>
  <c r="AV137" i="23"/>
  <c r="AV136" i="23"/>
  <c r="AV135" i="23"/>
  <c r="AV134" i="23"/>
  <c r="AV133" i="23"/>
  <c r="AV132" i="23"/>
  <c r="AV131" i="23"/>
  <c r="AV130" i="23"/>
  <c r="AV129" i="23"/>
  <c r="AV128" i="23"/>
  <c r="AV127" i="23"/>
  <c r="AV126" i="23"/>
  <c r="AV125" i="23"/>
  <c r="AV124" i="23"/>
  <c r="AV123" i="23"/>
  <c r="AV122" i="23"/>
  <c r="AV121" i="23"/>
  <c r="AV120" i="23"/>
  <c r="AV119" i="23"/>
  <c r="AV118" i="23"/>
  <c r="AV117" i="23"/>
  <c r="AV116" i="23"/>
  <c r="AV115" i="23"/>
  <c r="AV110" i="23"/>
  <c r="AV109" i="23"/>
  <c r="AV108" i="23"/>
  <c r="AV107" i="23"/>
  <c r="AV106" i="23"/>
  <c r="AV105" i="23"/>
  <c r="AV104" i="23"/>
  <c r="AV103" i="23"/>
  <c r="AV102" i="23"/>
  <c r="AV101" i="23"/>
  <c r="AV100" i="23"/>
  <c r="AV99" i="23"/>
  <c r="AV98" i="23"/>
  <c r="AV97" i="23"/>
  <c r="AV96" i="23"/>
  <c r="AV95" i="23"/>
  <c r="AV94" i="23"/>
  <c r="AV93" i="23"/>
  <c r="AV92" i="23"/>
  <c r="AV91" i="23"/>
  <c r="AV90" i="23"/>
  <c r="AV86" i="23"/>
  <c r="AV85" i="23"/>
  <c r="AV84" i="23"/>
  <c r="AV83" i="23"/>
  <c r="AV82" i="23"/>
  <c r="AV81" i="23"/>
  <c r="AV80" i="23"/>
  <c r="AV79" i="23"/>
  <c r="AV78" i="23"/>
  <c r="AV77" i="23"/>
  <c r="AV76" i="23"/>
  <c r="AV75" i="23"/>
  <c r="AV74" i="23"/>
  <c r="AV73" i="23"/>
  <c r="AV72" i="23"/>
  <c r="AV71" i="23"/>
  <c r="AV70" i="23"/>
  <c r="AV69" i="23"/>
  <c r="AV68" i="23"/>
  <c r="AV67" i="23"/>
  <c r="AV66" i="23"/>
  <c r="AV61" i="23"/>
  <c r="AV60" i="23"/>
  <c r="AV59" i="23"/>
  <c r="AV58" i="23"/>
  <c r="AV57" i="23"/>
  <c r="AV56" i="23"/>
  <c r="AV55" i="23"/>
  <c r="AV54" i="23"/>
  <c r="AV53" i="23"/>
  <c r="AV52" i="23"/>
  <c r="AV51" i="23"/>
  <c r="AV50" i="23"/>
  <c r="AV49" i="23"/>
  <c r="AV48" i="23"/>
  <c r="AV47" i="23"/>
  <c r="AV46" i="23"/>
  <c r="AV45" i="23"/>
  <c r="AV44" i="23"/>
  <c r="AV43" i="23"/>
  <c r="AV42" i="23"/>
  <c r="AV41" i="23"/>
  <c r="AV40" i="23"/>
  <c r="AV39" i="23"/>
  <c r="AV38" i="23"/>
  <c r="AV36" i="23"/>
  <c r="AV35" i="23"/>
  <c r="AV34" i="23"/>
  <c r="AV33" i="23"/>
  <c r="AV32" i="23"/>
  <c r="AV31" i="23"/>
  <c r="AV30" i="23"/>
  <c r="AV29" i="23"/>
  <c r="AV28" i="23"/>
  <c r="AV27" i="23"/>
  <c r="AV26" i="23"/>
  <c r="AV25" i="23"/>
  <c r="AV24" i="23"/>
  <c r="AV23" i="23"/>
  <c r="AV22" i="23"/>
  <c r="AV21" i="23"/>
  <c r="AV20" i="23"/>
  <c r="AV19" i="23"/>
  <c r="AV18" i="23"/>
  <c r="AV17" i="23"/>
  <c r="AV16" i="23"/>
  <c r="AV15" i="23"/>
  <c r="AV14" i="23"/>
  <c r="AV13" i="23"/>
  <c r="AV12" i="23"/>
  <c r="AV11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0" i="23"/>
  <c r="AG389" i="23"/>
  <c r="AG388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4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7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18" i="23"/>
  <c r="AG17" i="23"/>
  <c r="AG16" i="23"/>
  <c r="AG15" i="23"/>
  <c r="AG14" i="23"/>
  <c r="AG13" i="23"/>
  <c r="AG12" i="23"/>
  <c r="AG11" i="23"/>
  <c r="R433" i="23"/>
  <c r="R432" i="23"/>
  <c r="R431" i="23"/>
  <c r="R430" i="23"/>
  <c r="R429" i="23"/>
  <c r="R428" i="23"/>
  <c r="R427" i="23"/>
  <c r="R426" i="23"/>
  <c r="R425" i="23"/>
  <c r="R424" i="23"/>
  <c r="R423" i="23"/>
  <c r="R422" i="23"/>
  <c r="R421" i="23"/>
  <c r="R420" i="23"/>
  <c r="R419" i="23"/>
  <c r="R418" i="23"/>
  <c r="R417" i="23"/>
  <c r="R410" i="23"/>
  <c r="R409" i="23"/>
  <c r="R408" i="23"/>
  <c r="R407" i="23"/>
  <c r="R406" i="23"/>
  <c r="R405" i="23"/>
  <c r="R404" i="23"/>
  <c r="R403" i="23"/>
  <c r="R402" i="23"/>
  <c r="R401" i="23"/>
  <c r="R400" i="23"/>
  <c r="R399" i="23"/>
  <c r="R398" i="23"/>
  <c r="R397" i="23"/>
  <c r="R396" i="23"/>
  <c r="R395" i="23"/>
  <c r="R394" i="23"/>
  <c r="R393" i="23"/>
  <c r="R386" i="23"/>
  <c r="R385" i="23"/>
  <c r="R384" i="23"/>
  <c r="R383" i="23"/>
  <c r="R382" i="23"/>
  <c r="R381" i="23"/>
  <c r="R380" i="23"/>
  <c r="R379" i="23"/>
  <c r="R378" i="23"/>
  <c r="R377" i="23"/>
  <c r="R376" i="23"/>
  <c r="R375" i="23"/>
  <c r="R374" i="23"/>
  <c r="R373" i="23"/>
  <c r="R372" i="23"/>
  <c r="R371" i="23"/>
  <c r="R370" i="23"/>
  <c r="R369" i="23"/>
  <c r="R368" i="23"/>
  <c r="R367" i="23"/>
  <c r="R366" i="23"/>
  <c r="R365" i="23"/>
  <c r="R364" i="23"/>
  <c r="R363" i="23"/>
  <c r="R362" i="23"/>
  <c r="R361" i="23"/>
  <c r="R360" i="23"/>
  <c r="R359" i="23"/>
  <c r="R358" i="23"/>
  <c r="R357" i="23"/>
  <c r="R356" i="23"/>
  <c r="R355" i="23"/>
  <c r="R354" i="23"/>
  <c r="R353" i="23"/>
  <c r="R352" i="23"/>
  <c r="R351" i="23"/>
  <c r="R350" i="23"/>
  <c r="R349" i="23"/>
  <c r="R348" i="23"/>
  <c r="R347" i="23"/>
  <c r="R346" i="23"/>
  <c r="R345" i="23"/>
  <c r="R344" i="23"/>
  <c r="R343" i="23"/>
  <c r="R342" i="23"/>
  <c r="R341" i="23"/>
  <c r="R340" i="23"/>
  <c r="R339" i="23"/>
  <c r="R338" i="23"/>
  <c r="R336" i="23"/>
  <c r="R335" i="23"/>
  <c r="R334" i="23"/>
  <c r="R333" i="23"/>
  <c r="R332" i="23"/>
  <c r="R331" i="23"/>
  <c r="R330" i="23"/>
  <c r="R329" i="23"/>
  <c r="R328" i="23"/>
  <c r="R327" i="23"/>
  <c r="R326" i="23"/>
  <c r="R325" i="23"/>
  <c r="R324" i="23"/>
  <c r="R323" i="23"/>
  <c r="R322" i="23"/>
  <c r="R321" i="23"/>
  <c r="R320" i="23"/>
  <c r="R319" i="23"/>
  <c r="R318" i="23"/>
  <c r="R317" i="23"/>
  <c r="R316" i="23"/>
  <c r="R311" i="23"/>
  <c r="R310" i="23"/>
  <c r="R309" i="23"/>
  <c r="R308" i="23"/>
  <c r="R307" i="23"/>
  <c r="R306" i="23"/>
  <c r="R305" i="23"/>
  <c r="R304" i="23"/>
  <c r="R303" i="23"/>
  <c r="R302" i="23"/>
  <c r="R301" i="23"/>
  <c r="R300" i="23"/>
  <c r="R299" i="23"/>
  <c r="R298" i="23"/>
  <c r="R297" i="23"/>
  <c r="R296" i="23"/>
  <c r="R295" i="23"/>
  <c r="R286" i="23"/>
  <c r="R285" i="23"/>
  <c r="R284" i="23"/>
  <c r="R283" i="23"/>
  <c r="R282" i="23"/>
  <c r="R281" i="23"/>
  <c r="R280" i="23"/>
  <c r="R279" i="23"/>
  <c r="R278" i="23"/>
  <c r="R277" i="23"/>
  <c r="R276" i="23"/>
  <c r="R275" i="23"/>
  <c r="R274" i="23"/>
  <c r="R273" i="23"/>
  <c r="R272" i="23"/>
  <c r="R271" i="23"/>
  <c r="R270" i="23"/>
  <c r="R269" i="23"/>
  <c r="R268" i="23"/>
  <c r="R267" i="23"/>
  <c r="R266" i="23"/>
  <c r="R261" i="23"/>
  <c r="R260" i="23"/>
  <c r="R259" i="23"/>
  <c r="R258" i="23"/>
  <c r="R257" i="23"/>
  <c r="R256" i="23"/>
  <c r="R255" i="23"/>
  <c r="R254" i="23"/>
  <c r="R253" i="23"/>
  <c r="R252" i="23"/>
  <c r="R251" i="23"/>
  <c r="R250" i="23"/>
  <c r="R249" i="23"/>
  <c r="R248" i="23"/>
  <c r="R247" i="23"/>
  <c r="R246" i="23"/>
  <c r="R245" i="23"/>
  <c r="R244" i="23"/>
  <c r="R243" i="23"/>
  <c r="R242" i="23"/>
  <c r="R241" i="23"/>
  <c r="R240" i="23"/>
  <c r="R239" i="23"/>
  <c r="R238" i="23"/>
  <c r="R237" i="23"/>
  <c r="R236" i="23"/>
  <c r="R235" i="23"/>
  <c r="R234" i="23"/>
  <c r="R233" i="23"/>
  <c r="R232" i="23"/>
  <c r="R231" i="23"/>
  <c r="R230" i="23"/>
  <c r="R229" i="23"/>
  <c r="R228" i="23"/>
  <c r="R227" i="23"/>
  <c r="R226" i="23"/>
  <c r="R225" i="23"/>
  <c r="R224" i="23"/>
  <c r="R223" i="23"/>
  <c r="R222" i="23"/>
  <c r="R221" i="23"/>
  <c r="R220" i="23"/>
  <c r="R219" i="23"/>
  <c r="R218" i="23"/>
  <c r="R217" i="23"/>
  <c r="R216" i="23"/>
  <c r="R215" i="23"/>
  <c r="R214" i="23"/>
  <c r="R213" i="23"/>
  <c r="R212" i="23"/>
  <c r="R211" i="23"/>
  <c r="R210" i="23"/>
  <c r="R209" i="23"/>
  <c r="R208" i="23"/>
  <c r="R207" i="23"/>
  <c r="R206" i="23"/>
  <c r="R205" i="23"/>
  <c r="R204" i="23"/>
  <c r="R203" i="23"/>
  <c r="R202" i="23"/>
  <c r="R201" i="23"/>
  <c r="R200" i="23"/>
  <c r="R199" i="23"/>
  <c r="R198" i="23"/>
  <c r="R197" i="23"/>
  <c r="R196" i="23"/>
  <c r="R195" i="23"/>
  <c r="R194" i="23"/>
  <c r="R193" i="23"/>
  <c r="R192" i="23"/>
  <c r="R191" i="23"/>
  <c r="R190" i="23"/>
  <c r="R189" i="23"/>
  <c r="R188" i="23"/>
  <c r="R187" i="23"/>
  <c r="R186" i="23"/>
  <c r="R185" i="23"/>
  <c r="R184" i="23"/>
  <c r="R183" i="23"/>
  <c r="R182" i="23"/>
  <c r="R181" i="23"/>
  <c r="R180" i="23"/>
  <c r="R179" i="23"/>
  <c r="R178" i="23"/>
  <c r="R177" i="23"/>
  <c r="R176" i="23"/>
  <c r="R175" i="23"/>
  <c r="R174" i="23"/>
  <c r="R173" i="23"/>
  <c r="R172" i="23"/>
  <c r="R171" i="23"/>
  <c r="R170" i="23"/>
  <c r="R169" i="23"/>
  <c r="R168" i="23"/>
  <c r="R167" i="23"/>
  <c r="R166" i="23"/>
  <c r="R165" i="23"/>
  <c r="R164" i="23"/>
  <c r="R163" i="23"/>
  <c r="R162" i="23"/>
  <c r="R161" i="23"/>
  <c r="R160" i="23"/>
  <c r="R159" i="23"/>
  <c r="R158" i="23"/>
  <c r="R157" i="23"/>
  <c r="R156" i="23"/>
  <c r="R155" i="23"/>
  <c r="R154" i="23"/>
  <c r="R153" i="23"/>
  <c r="R152" i="23"/>
  <c r="R151" i="23"/>
  <c r="R150" i="23"/>
  <c r="R149" i="23"/>
  <c r="R148" i="23"/>
  <c r="R147" i="23"/>
  <c r="R146" i="23"/>
  <c r="R145" i="23"/>
  <c r="R144" i="23"/>
  <c r="R143" i="23"/>
  <c r="R142" i="23"/>
  <c r="R141" i="23"/>
  <c r="R140" i="23"/>
  <c r="R139" i="23"/>
  <c r="R138" i="23"/>
  <c r="R137" i="23"/>
  <c r="R136" i="23"/>
  <c r="R135" i="23"/>
  <c r="R134" i="23"/>
  <c r="R133" i="23"/>
  <c r="R132" i="23"/>
  <c r="R131" i="23"/>
  <c r="R130" i="23"/>
  <c r="R129" i="23"/>
  <c r="R128" i="23"/>
  <c r="R127" i="23"/>
  <c r="R126" i="23"/>
  <c r="R125" i="23"/>
  <c r="R124" i="23"/>
  <c r="R123" i="23"/>
  <c r="R122" i="23"/>
  <c r="R121" i="23"/>
  <c r="R120" i="23"/>
  <c r="R119" i="23"/>
  <c r="R118" i="23"/>
  <c r="R117" i="23"/>
  <c r="R116" i="23"/>
  <c r="R115" i="23"/>
  <c r="R110" i="23"/>
  <c r="R109" i="23"/>
  <c r="R108" i="23"/>
  <c r="R107" i="23"/>
  <c r="R106" i="23"/>
  <c r="R105" i="23"/>
  <c r="R104" i="23"/>
  <c r="R103" i="23"/>
  <c r="R102" i="23"/>
  <c r="R101" i="23"/>
  <c r="R100" i="23"/>
  <c r="R99" i="23"/>
  <c r="R98" i="23"/>
  <c r="R97" i="23"/>
  <c r="R96" i="23"/>
  <c r="R95" i="23"/>
  <c r="R94" i="23"/>
  <c r="R93" i="23"/>
  <c r="R92" i="23"/>
  <c r="R91" i="23"/>
  <c r="R86" i="23"/>
  <c r="R85" i="23"/>
  <c r="R84" i="23"/>
  <c r="R83" i="23"/>
  <c r="R82" i="23"/>
  <c r="R81" i="23"/>
  <c r="R80" i="23"/>
  <c r="R79" i="23"/>
  <c r="R78" i="23"/>
  <c r="R77" i="23"/>
  <c r="R76" i="23"/>
  <c r="R75" i="23"/>
  <c r="R74" i="23"/>
  <c r="R73" i="23"/>
  <c r="R72" i="23"/>
  <c r="R71" i="23"/>
  <c r="R70" i="23"/>
  <c r="R69" i="23"/>
  <c r="R68" i="23"/>
  <c r="R67" i="23"/>
  <c r="R60" i="23"/>
  <c r="R59" i="23"/>
  <c r="R58" i="23"/>
  <c r="R57" i="23"/>
  <c r="R56" i="23"/>
  <c r="R55" i="23"/>
  <c r="R54" i="23"/>
  <c r="R53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39" i="23"/>
  <c r="R38" i="23"/>
  <c r="R36" i="23"/>
  <c r="R35" i="23"/>
  <c r="R34" i="23"/>
  <c r="R33" i="23"/>
  <c r="R32" i="23"/>
  <c r="R31" i="23"/>
  <c r="R30" i="23"/>
  <c r="R29" i="23"/>
  <c r="R28" i="23"/>
  <c r="R27" i="23"/>
  <c r="R26" i="23"/>
  <c r="R25" i="23"/>
  <c r="R24" i="23"/>
  <c r="R23" i="23"/>
  <c r="R22" i="23"/>
  <c r="R21" i="23"/>
  <c r="R20" i="23"/>
  <c r="R19" i="23"/>
  <c r="R18" i="23"/>
  <c r="R17" i="23"/>
  <c r="R16" i="23"/>
  <c r="R15" i="23"/>
  <c r="R14" i="23"/>
  <c r="R13" i="23"/>
  <c r="R12" i="23"/>
  <c r="R11" i="23"/>
  <c r="DS157" i="24"/>
  <c r="DS156" i="24"/>
  <c r="DS155" i="24"/>
  <c r="DS154" i="24"/>
  <c r="DS153" i="24"/>
  <c r="DS152" i="24"/>
  <c r="DS151" i="24"/>
  <c r="DS150" i="24"/>
  <c r="DS149" i="24"/>
  <c r="DS148" i="24"/>
  <c r="DS147" i="24"/>
  <c r="DS146" i="24"/>
  <c r="DS145" i="24"/>
  <c r="DS144" i="24"/>
  <c r="DS143" i="24"/>
  <c r="DS142" i="24"/>
  <c r="DS141" i="24"/>
  <c r="DS140" i="24"/>
  <c r="DS139" i="24"/>
  <c r="DS138" i="24"/>
  <c r="DS137" i="24"/>
  <c r="DS136" i="24"/>
  <c r="DS135" i="24"/>
  <c r="DS134" i="24"/>
  <c r="DS133" i="24"/>
  <c r="DS132" i="24"/>
  <c r="DS131" i="24"/>
  <c r="DS130" i="24"/>
  <c r="DS129" i="24"/>
  <c r="DS128" i="24"/>
  <c r="DS127" i="24"/>
  <c r="DS126" i="24"/>
  <c r="DS125" i="24"/>
  <c r="DS124" i="24"/>
  <c r="DS123" i="24"/>
  <c r="DS122" i="24"/>
  <c r="DS121" i="24"/>
  <c r="DS120" i="24"/>
  <c r="DS119" i="24"/>
  <c r="DS118" i="24"/>
  <c r="DS117" i="24"/>
  <c r="DS116" i="24"/>
  <c r="DS115" i="24"/>
  <c r="DS114" i="24"/>
  <c r="DS113" i="24"/>
  <c r="DS112" i="24"/>
  <c r="DS111" i="24"/>
  <c r="DS110" i="24"/>
  <c r="DS109" i="24"/>
  <c r="DS108" i="24"/>
  <c r="DS107" i="24"/>
  <c r="DS106" i="24"/>
  <c r="DS105" i="24"/>
  <c r="DS104" i="24"/>
  <c r="DS103" i="24"/>
  <c r="DS102" i="24"/>
  <c r="DS101" i="24"/>
  <c r="DS100" i="24"/>
  <c r="DS99" i="24"/>
  <c r="DS98" i="24"/>
  <c r="DS97" i="24"/>
  <c r="DS96" i="24"/>
  <c r="DS95" i="24"/>
  <c r="DS94" i="24"/>
  <c r="DS93" i="24"/>
  <c r="DS92" i="24"/>
  <c r="DS91" i="24"/>
  <c r="DS90" i="24"/>
  <c r="DS89" i="24"/>
  <c r="DS88" i="24"/>
  <c r="DS87" i="24"/>
  <c r="DS86" i="24"/>
  <c r="DS85" i="24"/>
  <c r="DS84" i="24"/>
  <c r="DS83" i="24"/>
  <c r="DS82" i="24"/>
  <c r="DS81" i="24"/>
  <c r="DS80" i="24"/>
  <c r="DS79" i="24"/>
  <c r="DS78" i="24"/>
  <c r="DS77" i="24"/>
  <c r="DS76" i="24"/>
  <c r="DS75" i="24"/>
  <c r="DS74" i="24"/>
  <c r="DS73" i="24"/>
  <c r="DS72" i="24"/>
  <c r="DS71" i="24"/>
  <c r="DS70" i="24"/>
  <c r="DS69" i="24"/>
  <c r="DS68" i="24"/>
  <c r="DS67" i="24"/>
  <c r="DS66" i="24"/>
  <c r="DS65" i="24"/>
  <c r="DS64" i="24"/>
  <c r="DS63" i="24"/>
  <c r="DS62" i="24"/>
  <c r="DS61" i="24"/>
  <c r="DS60" i="24"/>
  <c r="DS59" i="24"/>
  <c r="DS58" i="24"/>
  <c r="DS57" i="24"/>
  <c r="DS56" i="24"/>
  <c r="DS55" i="24"/>
  <c r="DS54" i="24"/>
  <c r="DS53" i="24"/>
  <c r="DS52" i="24"/>
  <c r="DS51" i="24"/>
  <c r="DS50" i="24"/>
  <c r="DS49" i="24"/>
  <c r="DS48" i="24"/>
  <c r="DS47" i="24"/>
  <c r="DS46" i="24"/>
  <c r="DS45" i="24"/>
  <c r="DS44" i="24"/>
  <c r="DS43" i="24"/>
  <c r="DS42" i="24"/>
  <c r="DS41" i="24"/>
  <c r="DS40" i="24"/>
  <c r="DS39" i="24"/>
  <c r="DS38" i="24"/>
  <c r="DS37" i="24"/>
  <c r="DS36" i="24"/>
  <c r="DS35" i="24"/>
  <c r="DS34" i="24"/>
  <c r="DS33" i="24"/>
  <c r="DS32" i="24"/>
  <c r="DS31" i="24"/>
  <c r="DS30" i="24"/>
  <c r="DS29" i="24"/>
  <c r="DS28" i="24"/>
  <c r="DS27" i="24"/>
  <c r="DS26" i="24"/>
  <c r="DS25" i="24"/>
  <c r="DS24" i="24"/>
  <c r="DS23" i="24"/>
  <c r="DS22" i="24"/>
  <c r="DS21" i="24"/>
  <c r="DS20" i="24"/>
  <c r="DS19" i="24"/>
  <c r="DS18" i="24"/>
  <c r="DS17" i="24"/>
  <c r="DS16" i="24"/>
  <c r="DS15" i="24"/>
  <c r="DS14" i="24"/>
  <c r="DS13" i="24"/>
  <c r="DS12" i="24"/>
  <c r="DS11" i="24"/>
  <c r="DD157" i="24"/>
  <c r="DD156" i="24"/>
  <c r="DD155" i="24"/>
  <c r="DD154" i="24"/>
  <c r="DD153" i="24"/>
  <c r="DD152" i="24"/>
  <c r="DD151" i="24"/>
  <c r="DD150" i="24"/>
  <c r="DD149" i="24"/>
  <c r="DD148" i="24"/>
  <c r="DD147" i="24"/>
  <c r="DD146" i="24"/>
  <c r="DD145" i="24"/>
  <c r="DD144" i="24"/>
  <c r="DD143" i="24"/>
  <c r="DD142" i="24"/>
  <c r="DD141" i="24"/>
  <c r="DD140" i="24"/>
  <c r="DD139" i="24"/>
  <c r="DD138" i="24"/>
  <c r="DD137" i="24"/>
  <c r="DD136" i="24"/>
  <c r="DD135" i="24"/>
  <c r="DD134" i="24"/>
  <c r="DD133" i="24"/>
  <c r="DD132" i="24"/>
  <c r="DD131" i="24"/>
  <c r="DD130" i="24"/>
  <c r="DD129" i="24"/>
  <c r="DD128" i="24"/>
  <c r="DD127" i="24"/>
  <c r="DD126" i="24"/>
  <c r="DD125" i="24"/>
  <c r="DD124" i="24"/>
  <c r="DD123" i="24"/>
  <c r="DD122" i="24"/>
  <c r="DD121" i="24"/>
  <c r="DD120" i="24"/>
  <c r="DD119" i="24"/>
  <c r="DD118" i="24"/>
  <c r="DD117" i="24"/>
  <c r="DD116" i="24"/>
  <c r="DD115" i="24"/>
  <c r="DD114" i="24"/>
  <c r="DD113" i="24"/>
  <c r="DD112" i="24"/>
  <c r="DD111" i="24"/>
  <c r="DD110" i="24"/>
  <c r="DD109" i="24"/>
  <c r="DD108" i="24"/>
  <c r="DD107" i="24"/>
  <c r="DD106" i="24"/>
  <c r="DD105" i="24"/>
  <c r="DD104" i="24"/>
  <c r="DD103" i="24"/>
  <c r="DD102" i="24"/>
  <c r="DD101" i="24"/>
  <c r="DD100" i="24"/>
  <c r="DD99" i="24"/>
  <c r="DD98" i="24"/>
  <c r="DD97" i="24"/>
  <c r="DD96" i="24"/>
  <c r="DD95" i="24"/>
  <c r="DD94" i="24"/>
  <c r="DD93" i="24"/>
  <c r="DD92" i="24"/>
  <c r="DD91" i="24"/>
  <c r="DD90" i="24"/>
  <c r="DD89" i="24"/>
  <c r="DD88" i="24"/>
  <c r="DD87" i="24"/>
  <c r="DD86" i="24"/>
  <c r="DD85" i="24"/>
  <c r="DD84" i="24"/>
  <c r="DD83" i="24"/>
  <c r="DD82" i="24"/>
  <c r="DD81" i="24"/>
  <c r="DD80" i="24"/>
  <c r="DD79" i="24"/>
  <c r="DD78" i="24"/>
  <c r="DD77" i="24"/>
  <c r="DD76" i="24"/>
  <c r="DD75" i="24"/>
  <c r="DD74" i="24"/>
  <c r="DD73" i="24"/>
  <c r="DD72" i="24"/>
  <c r="DD71" i="24"/>
  <c r="DD70" i="24"/>
  <c r="DD69" i="24"/>
  <c r="DD68" i="24"/>
  <c r="DD67" i="24"/>
  <c r="DD66" i="24"/>
  <c r="DD65" i="24"/>
  <c r="DD64" i="24"/>
  <c r="DD63" i="24"/>
  <c r="DD62" i="24"/>
  <c r="DD61" i="24"/>
  <c r="DD60" i="24"/>
  <c r="DD59" i="24"/>
  <c r="DD58" i="24"/>
  <c r="DD57" i="24"/>
  <c r="DD56" i="24"/>
  <c r="DD55" i="24"/>
  <c r="DD54" i="24"/>
  <c r="DD53" i="24"/>
  <c r="DD52" i="24"/>
  <c r="DD51" i="24"/>
  <c r="DD50" i="24"/>
  <c r="DD49" i="24"/>
  <c r="DD48" i="24"/>
  <c r="DD47" i="24"/>
  <c r="DD46" i="24"/>
  <c r="DD45" i="24"/>
  <c r="DD44" i="24"/>
  <c r="DD43" i="24"/>
  <c r="DD42" i="24"/>
  <c r="DD41" i="24"/>
  <c r="DD40" i="24"/>
  <c r="DD39" i="24"/>
  <c r="DD38" i="24"/>
  <c r="DD37" i="24"/>
  <c r="DD36" i="24"/>
  <c r="DD35" i="24"/>
  <c r="DD34" i="24"/>
  <c r="DD33" i="24"/>
  <c r="DD32" i="24"/>
  <c r="DD31" i="24"/>
  <c r="DD30" i="24"/>
  <c r="DD29" i="24"/>
  <c r="DD28" i="24"/>
  <c r="DD27" i="24"/>
  <c r="DD26" i="24"/>
  <c r="DD25" i="24"/>
  <c r="DD24" i="24"/>
  <c r="DD23" i="24"/>
  <c r="DD22" i="24"/>
  <c r="DD21" i="24"/>
  <c r="DD20" i="24"/>
  <c r="DD19" i="24"/>
  <c r="DD18" i="24"/>
  <c r="DD17" i="24"/>
  <c r="DD16" i="24"/>
  <c r="DD15" i="24"/>
  <c r="DD14" i="24"/>
  <c r="DD13" i="24"/>
  <c r="DD12" i="24"/>
  <c r="DD11" i="24"/>
  <c r="CO157" i="24"/>
  <c r="CO156" i="24"/>
  <c r="CO155" i="24"/>
  <c r="CO154" i="24"/>
  <c r="CO153" i="24"/>
  <c r="CO152" i="24"/>
  <c r="CO151" i="24"/>
  <c r="CO150" i="24"/>
  <c r="CO149" i="24"/>
  <c r="CO148" i="24"/>
  <c r="CO147" i="24"/>
  <c r="CO146" i="24"/>
  <c r="CO145" i="24"/>
  <c r="CO144" i="24"/>
  <c r="CO143" i="24"/>
  <c r="CO142" i="24"/>
  <c r="CO141" i="24"/>
  <c r="CO140" i="24"/>
  <c r="CO139" i="24"/>
  <c r="CO138" i="24"/>
  <c r="CO137" i="24"/>
  <c r="CO136" i="24"/>
  <c r="CO135" i="24"/>
  <c r="CO134" i="24"/>
  <c r="CO133" i="24"/>
  <c r="CO132" i="24"/>
  <c r="CO131" i="24"/>
  <c r="CO130" i="24"/>
  <c r="CO129" i="24"/>
  <c r="CO128" i="24"/>
  <c r="CO127" i="24"/>
  <c r="CO126" i="24"/>
  <c r="CO125" i="24"/>
  <c r="CO124" i="24"/>
  <c r="CO123" i="24"/>
  <c r="CO122" i="24"/>
  <c r="CO121" i="24"/>
  <c r="CO120" i="24"/>
  <c r="CO119" i="24"/>
  <c r="CO118" i="24"/>
  <c r="CO117" i="24"/>
  <c r="CO116" i="24"/>
  <c r="CO115" i="24"/>
  <c r="CO114" i="24"/>
  <c r="CO113" i="24"/>
  <c r="CO112" i="24"/>
  <c r="CO111" i="24"/>
  <c r="CO110" i="24"/>
  <c r="CO109" i="24"/>
  <c r="CO108" i="24"/>
  <c r="CO107" i="24"/>
  <c r="CO106" i="24"/>
  <c r="CO105" i="24"/>
  <c r="CO104" i="24"/>
  <c r="CO103" i="24"/>
  <c r="CO102" i="24"/>
  <c r="CO101" i="24"/>
  <c r="CO100" i="24"/>
  <c r="CO99" i="24"/>
  <c r="CO98" i="24"/>
  <c r="CO97" i="24"/>
  <c r="CO96" i="24"/>
  <c r="CO95" i="24"/>
  <c r="CO94" i="24"/>
  <c r="CO93" i="24"/>
  <c r="CO92" i="24"/>
  <c r="CO91" i="24"/>
  <c r="CO90" i="24"/>
  <c r="CO89" i="24"/>
  <c r="CO88" i="24"/>
  <c r="CO87" i="24"/>
  <c r="CO86" i="24"/>
  <c r="CO85" i="24"/>
  <c r="CO84" i="24"/>
  <c r="CO83" i="24"/>
  <c r="CO82" i="24"/>
  <c r="CO81" i="24"/>
  <c r="CO80" i="24"/>
  <c r="CO79" i="24"/>
  <c r="CO78" i="24"/>
  <c r="CO77" i="24"/>
  <c r="CO76" i="24"/>
  <c r="CO75" i="24"/>
  <c r="CO74" i="24"/>
  <c r="CO73" i="24"/>
  <c r="CO72" i="24"/>
  <c r="CO71" i="24"/>
  <c r="CO70" i="24"/>
  <c r="CO69" i="24"/>
  <c r="CO68" i="24"/>
  <c r="CO67" i="24"/>
  <c r="CO66" i="24"/>
  <c r="CO65" i="24"/>
  <c r="CO64" i="24"/>
  <c r="CO63" i="24"/>
  <c r="CO62" i="24"/>
  <c r="CO61" i="24"/>
  <c r="CO60" i="24"/>
  <c r="CO59" i="24"/>
  <c r="CO58" i="24"/>
  <c r="CO57" i="24"/>
  <c r="CO56" i="24"/>
  <c r="CO55" i="24"/>
  <c r="CO54" i="24"/>
  <c r="CO53" i="24"/>
  <c r="CO52" i="24"/>
  <c r="CO51" i="24"/>
  <c r="CO50" i="24"/>
  <c r="CO49" i="24"/>
  <c r="CO48" i="24"/>
  <c r="CO47" i="24"/>
  <c r="CO46" i="24"/>
  <c r="CO45" i="24"/>
  <c r="CO44" i="24"/>
  <c r="CO43" i="24"/>
  <c r="CO42" i="24"/>
  <c r="CO41" i="24"/>
  <c r="CO40" i="24"/>
  <c r="CO39" i="24"/>
  <c r="CO38" i="24"/>
  <c r="CO37" i="24"/>
  <c r="CO36" i="24"/>
  <c r="CO35" i="24"/>
  <c r="CO34" i="24"/>
  <c r="CO33" i="24"/>
  <c r="CO32" i="24"/>
  <c r="CO31" i="24"/>
  <c r="CO30" i="24"/>
  <c r="CO29" i="24"/>
  <c r="CO28" i="24"/>
  <c r="CO27" i="24"/>
  <c r="CO26" i="24"/>
  <c r="CO25" i="24"/>
  <c r="CO24" i="24"/>
  <c r="CO23" i="24"/>
  <c r="CO22" i="24"/>
  <c r="CO21" i="24"/>
  <c r="CO20" i="24"/>
  <c r="CO19" i="24"/>
  <c r="CO18" i="24"/>
  <c r="CO17" i="24"/>
  <c r="CO16" i="24"/>
  <c r="CO15" i="24"/>
  <c r="CO14" i="24"/>
  <c r="CO13" i="24"/>
  <c r="CO12" i="24"/>
  <c r="CO11" i="24"/>
  <c r="BZ157" i="24"/>
  <c r="BZ156" i="24"/>
  <c r="BZ155" i="24"/>
  <c r="BZ154" i="24"/>
  <c r="BZ153" i="24"/>
  <c r="BZ152" i="24"/>
  <c r="BZ151" i="24"/>
  <c r="BZ150" i="24"/>
  <c r="BZ149" i="24"/>
  <c r="BZ148" i="24"/>
  <c r="BZ147" i="24"/>
  <c r="BZ146" i="24"/>
  <c r="BZ145" i="24"/>
  <c r="BZ144" i="24"/>
  <c r="BZ143" i="24"/>
  <c r="BZ142" i="24"/>
  <c r="BZ141" i="24"/>
  <c r="BZ140" i="24"/>
  <c r="BZ139" i="24"/>
  <c r="BZ138" i="24"/>
  <c r="BZ137" i="24"/>
  <c r="BZ136" i="24"/>
  <c r="BZ135" i="24"/>
  <c r="BZ134" i="24"/>
  <c r="BZ133" i="24"/>
  <c r="BZ132" i="24"/>
  <c r="BZ131" i="24"/>
  <c r="BZ130" i="24"/>
  <c r="BZ129" i="24"/>
  <c r="BZ128" i="24"/>
  <c r="BZ127" i="24"/>
  <c r="BZ126" i="24"/>
  <c r="BZ125" i="24"/>
  <c r="BZ124" i="24"/>
  <c r="BZ123" i="24"/>
  <c r="BZ122" i="24"/>
  <c r="BZ121" i="24"/>
  <c r="BZ120" i="24"/>
  <c r="BZ119" i="24"/>
  <c r="BZ118" i="24"/>
  <c r="BZ117" i="24"/>
  <c r="BZ116" i="24"/>
  <c r="BZ115" i="24"/>
  <c r="BZ114" i="24"/>
  <c r="BZ113" i="24"/>
  <c r="BZ112" i="24"/>
  <c r="BZ111" i="24"/>
  <c r="BZ110" i="24"/>
  <c r="BZ109" i="24"/>
  <c r="BZ108" i="24"/>
  <c r="BZ107" i="24"/>
  <c r="BZ106" i="24"/>
  <c r="BZ105" i="24"/>
  <c r="BZ104" i="24"/>
  <c r="BZ103" i="24"/>
  <c r="BZ102" i="24"/>
  <c r="BZ101" i="24"/>
  <c r="BZ100" i="24"/>
  <c r="BZ99" i="24"/>
  <c r="BZ98" i="24"/>
  <c r="BZ97" i="24"/>
  <c r="BZ96" i="24"/>
  <c r="BZ95" i="24"/>
  <c r="BZ94" i="24"/>
  <c r="BZ93" i="24"/>
  <c r="BZ92" i="24"/>
  <c r="BZ91" i="24"/>
  <c r="BZ90" i="24"/>
  <c r="BZ89" i="24"/>
  <c r="BZ88" i="24"/>
  <c r="BZ87" i="24"/>
  <c r="BZ86" i="24"/>
  <c r="BZ85" i="24"/>
  <c r="BZ84" i="24"/>
  <c r="BZ83" i="24"/>
  <c r="BZ82" i="24"/>
  <c r="BZ81" i="24"/>
  <c r="BZ80" i="24"/>
  <c r="BZ79" i="24"/>
  <c r="BZ78" i="24"/>
  <c r="BZ77" i="24"/>
  <c r="BZ76" i="24"/>
  <c r="BZ75" i="24"/>
  <c r="BZ74" i="24"/>
  <c r="BZ73" i="24"/>
  <c r="BZ72" i="24"/>
  <c r="BZ71" i="24"/>
  <c r="BZ70" i="24"/>
  <c r="BZ69" i="24"/>
  <c r="BZ68" i="24"/>
  <c r="BZ67" i="24"/>
  <c r="BZ66" i="24"/>
  <c r="BZ65" i="24"/>
  <c r="BZ64" i="24"/>
  <c r="BZ63" i="24"/>
  <c r="BZ62" i="24"/>
  <c r="BZ61" i="24"/>
  <c r="BZ60" i="24"/>
  <c r="BZ59" i="24"/>
  <c r="BZ58" i="24"/>
  <c r="BZ57" i="24"/>
  <c r="BZ56" i="24"/>
  <c r="BZ55" i="24"/>
  <c r="BZ54" i="24"/>
  <c r="BZ53" i="24"/>
  <c r="BZ52" i="24"/>
  <c r="BZ51" i="24"/>
  <c r="BZ50" i="24"/>
  <c r="BZ49" i="24"/>
  <c r="BZ48" i="24"/>
  <c r="BZ47" i="24"/>
  <c r="BZ46" i="24"/>
  <c r="BZ45" i="24"/>
  <c r="BZ44" i="24"/>
  <c r="BZ43" i="24"/>
  <c r="BZ42" i="24"/>
  <c r="BZ41" i="24"/>
  <c r="BZ40" i="24"/>
  <c r="BZ39" i="24"/>
  <c r="BZ38" i="24"/>
  <c r="BZ37" i="24"/>
  <c r="BZ36" i="24"/>
  <c r="BZ35" i="24"/>
  <c r="BZ34" i="24"/>
  <c r="BZ33" i="24"/>
  <c r="BZ32" i="24"/>
  <c r="BZ31" i="24"/>
  <c r="BZ30" i="24"/>
  <c r="BZ29" i="24"/>
  <c r="BZ28" i="24"/>
  <c r="BZ27" i="24"/>
  <c r="BZ26" i="24"/>
  <c r="BZ25" i="24"/>
  <c r="BZ24" i="24"/>
  <c r="BZ23" i="24"/>
  <c r="BZ22" i="24"/>
  <c r="BZ21" i="24"/>
  <c r="BZ20" i="24"/>
  <c r="BZ19" i="24"/>
  <c r="BZ18" i="24"/>
  <c r="BZ17" i="24"/>
  <c r="BZ16" i="24"/>
  <c r="BZ15" i="24"/>
  <c r="BZ14" i="24"/>
  <c r="BZ13" i="24"/>
  <c r="BZ12" i="24"/>
  <c r="BZ11" i="24"/>
  <c r="BK157" i="24"/>
  <c r="BK133" i="24"/>
  <c r="BK132" i="24"/>
  <c r="BK131" i="24"/>
  <c r="BK130" i="24"/>
  <c r="BK129" i="24"/>
  <c r="BK128" i="24"/>
  <c r="BK127" i="24"/>
  <c r="BK126" i="24"/>
  <c r="BK125" i="24"/>
  <c r="BK124" i="24"/>
  <c r="BK123" i="24"/>
  <c r="BK122" i="24"/>
  <c r="BK121" i="24"/>
  <c r="BK120" i="24"/>
  <c r="BK119" i="24"/>
  <c r="BK118" i="24"/>
  <c r="BK117" i="24"/>
  <c r="BK109" i="24"/>
  <c r="BK108" i="24"/>
  <c r="BK107" i="24"/>
  <c r="BK106" i="24"/>
  <c r="BK105" i="24"/>
  <c r="BK104" i="24"/>
  <c r="BK103" i="24"/>
  <c r="BK102" i="24"/>
  <c r="BK101" i="24"/>
  <c r="BK100" i="24"/>
  <c r="BK99" i="24"/>
  <c r="BK98" i="24"/>
  <c r="BK97" i="24"/>
  <c r="BK96" i="24"/>
  <c r="BK95" i="24"/>
  <c r="BK94" i="24"/>
  <c r="BK93" i="24"/>
  <c r="BK92" i="24"/>
  <c r="BK91" i="24"/>
  <c r="BK90" i="24"/>
  <c r="BK85" i="24"/>
  <c r="BK84" i="24"/>
  <c r="BK83" i="24"/>
  <c r="BK82" i="24"/>
  <c r="BK81" i="24"/>
  <c r="BK80" i="24"/>
  <c r="BK79" i="24"/>
  <c r="BK78" i="24"/>
  <c r="BK77" i="24"/>
  <c r="BK76" i="24"/>
  <c r="BK75" i="24"/>
  <c r="BK74" i="24"/>
  <c r="BK73" i="24"/>
  <c r="BK72" i="24"/>
  <c r="BK71" i="24"/>
  <c r="BK70" i="24"/>
  <c r="BK69" i="24"/>
  <c r="BK68" i="24"/>
  <c r="BK67" i="24"/>
  <c r="BK66" i="24"/>
  <c r="BK65" i="24"/>
  <c r="BK57" i="24"/>
  <c r="BK56" i="24"/>
  <c r="BK55" i="24"/>
  <c r="BK54" i="24"/>
  <c r="BK53" i="24"/>
  <c r="BK52" i="24"/>
  <c r="BK51" i="24"/>
  <c r="BK50" i="24"/>
  <c r="BK31" i="24"/>
  <c r="BK30" i="24"/>
  <c r="BK29" i="24"/>
  <c r="BK28" i="24"/>
  <c r="BK27" i="24"/>
  <c r="BK26" i="24"/>
  <c r="BK25" i="24"/>
  <c r="BK24" i="24"/>
  <c r="BK23" i="24"/>
  <c r="BK22" i="24"/>
  <c r="BK21" i="24"/>
  <c r="BK20" i="24"/>
  <c r="BK11" i="24"/>
  <c r="AV157" i="24"/>
  <c r="AV156" i="24"/>
  <c r="AV155" i="24"/>
  <c r="AV154" i="24"/>
  <c r="AV128" i="24"/>
  <c r="AV127" i="24"/>
  <c r="AV126" i="24"/>
  <c r="AV125" i="24"/>
  <c r="AV124" i="24"/>
  <c r="AV123" i="24"/>
  <c r="AV122" i="24"/>
  <c r="AV121" i="24"/>
  <c r="AV120" i="24"/>
  <c r="AV119" i="24"/>
  <c r="AV118" i="24"/>
  <c r="AV117" i="24"/>
  <c r="AV116" i="24"/>
  <c r="AV110" i="24"/>
  <c r="AV109" i="24"/>
  <c r="AV108" i="24"/>
  <c r="AV107" i="24"/>
  <c r="AV106" i="24"/>
  <c r="AV105" i="24"/>
  <c r="AV104" i="24"/>
  <c r="AV103" i="24"/>
  <c r="AV102" i="24"/>
  <c r="AV101" i="24"/>
  <c r="AV100" i="24"/>
  <c r="AV99" i="24"/>
  <c r="AV98" i="24"/>
  <c r="AV97" i="24"/>
  <c r="AV96" i="24"/>
  <c r="AV95" i="24"/>
  <c r="AV94" i="24"/>
  <c r="AV93" i="24"/>
  <c r="AV92" i="24"/>
  <c r="AV91" i="24"/>
  <c r="AV90" i="24"/>
  <c r="AV85" i="24"/>
  <c r="AV84" i="24"/>
  <c r="AV83" i="24"/>
  <c r="AV82" i="24"/>
  <c r="AV81" i="24"/>
  <c r="AV80" i="24"/>
  <c r="AV79" i="24"/>
  <c r="AV78" i="24"/>
  <c r="AV77" i="24"/>
  <c r="AV76" i="24"/>
  <c r="AV75" i="24"/>
  <c r="AV74" i="24"/>
  <c r="AV73" i="24"/>
  <c r="AV72" i="24"/>
  <c r="AV71" i="24"/>
  <c r="AV70" i="24"/>
  <c r="AV69" i="24"/>
  <c r="AV68" i="24"/>
  <c r="AV67" i="24"/>
  <c r="AV66" i="24"/>
  <c r="AV57" i="24"/>
  <c r="AV56" i="24"/>
  <c r="AV55" i="24"/>
  <c r="AV54" i="24"/>
  <c r="AV53" i="24"/>
  <c r="AV27" i="24"/>
  <c r="AV26" i="24"/>
  <c r="AV25" i="24"/>
  <c r="AV24" i="24"/>
  <c r="AV23" i="24"/>
  <c r="AV22" i="24"/>
  <c r="AV21" i="24"/>
  <c r="AV20" i="24"/>
  <c r="AV19" i="24"/>
  <c r="AV11" i="24"/>
  <c r="AG157" i="24"/>
  <c r="AG156" i="24"/>
  <c r="AG155" i="24"/>
  <c r="AG154" i="24"/>
  <c r="AG153" i="24"/>
  <c r="AG109" i="24"/>
  <c r="AG108" i="24"/>
  <c r="AG107" i="24"/>
  <c r="AG106" i="24"/>
  <c r="AG105" i="24"/>
  <c r="AG104" i="24"/>
  <c r="AG103" i="24"/>
  <c r="AG102" i="24"/>
  <c r="AG101" i="24"/>
  <c r="AG100" i="24"/>
  <c r="AG99" i="24"/>
  <c r="AG98" i="24"/>
  <c r="AG97" i="24"/>
  <c r="AG96" i="24"/>
  <c r="AG95" i="24"/>
  <c r="AG94" i="24"/>
  <c r="AG93" i="24"/>
  <c r="AG92" i="24"/>
  <c r="AG91" i="24"/>
  <c r="AG90" i="24"/>
  <c r="AG85" i="24"/>
  <c r="AG84" i="24"/>
  <c r="AG83" i="24"/>
  <c r="AG82" i="24"/>
  <c r="AG81" i="24"/>
  <c r="AG80" i="24"/>
  <c r="AG79" i="24"/>
  <c r="AG78" i="24"/>
  <c r="AG77" i="24"/>
  <c r="AG76" i="24"/>
  <c r="AG75" i="24"/>
  <c r="AG74" i="24"/>
  <c r="AG73" i="24"/>
  <c r="AG72" i="24"/>
  <c r="AG71" i="24"/>
  <c r="AG70" i="24"/>
  <c r="AG69" i="24"/>
  <c r="AG68" i="24"/>
  <c r="AG67" i="24"/>
  <c r="AG66" i="24"/>
  <c r="AG65" i="24"/>
  <c r="AG57" i="24"/>
  <c r="AG56" i="24"/>
  <c r="AG27" i="24"/>
  <c r="AG26" i="24"/>
  <c r="AG25" i="24"/>
  <c r="AG24" i="24"/>
  <c r="AG23" i="24"/>
  <c r="AG22" i="24"/>
  <c r="AG21" i="24"/>
  <c r="AG20" i="24"/>
  <c r="AG11" i="24"/>
  <c r="R157" i="24"/>
  <c r="R156" i="24"/>
  <c r="R120" i="24"/>
  <c r="R119" i="24"/>
  <c r="R118" i="24"/>
  <c r="R117" i="24"/>
  <c r="R116" i="24"/>
  <c r="R109" i="24"/>
  <c r="R108" i="24"/>
  <c r="R107" i="24"/>
  <c r="R106" i="24"/>
  <c r="R105" i="24"/>
  <c r="R104" i="24"/>
  <c r="R103" i="24"/>
  <c r="R102" i="24"/>
  <c r="R101" i="24"/>
  <c r="R100" i="24"/>
  <c r="R99" i="24"/>
  <c r="R98" i="24"/>
  <c r="R97" i="24"/>
  <c r="R96" i="24"/>
  <c r="R95" i="24"/>
  <c r="R94" i="24"/>
  <c r="R93" i="24"/>
  <c r="R92" i="24"/>
  <c r="R91" i="24"/>
  <c r="R85" i="24"/>
  <c r="R84" i="24"/>
  <c r="R83" i="24"/>
  <c r="R82" i="24"/>
  <c r="R81" i="24"/>
  <c r="R80" i="24"/>
  <c r="R79" i="24"/>
  <c r="R78" i="24"/>
  <c r="R77" i="24"/>
  <c r="R76" i="24"/>
  <c r="R75" i="24"/>
  <c r="R74" i="24"/>
  <c r="R73" i="24"/>
  <c r="R72" i="24"/>
  <c r="R71" i="24"/>
  <c r="R70" i="24"/>
  <c r="R69" i="24"/>
  <c r="R68" i="24"/>
  <c r="R67" i="24"/>
  <c r="R66" i="24"/>
  <c r="R57" i="24"/>
  <c r="R56" i="24"/>
  <c r="R55" i="24"/>
  <c r="R54" i="24"/>
  <c r="R53" i="24"/>
  <c r="R52" i="24"/>
  <c r="R26" i="24"/>
  <c r="R25" i="24"/>
  <c r="R24" i="24"/>
  <c r="R23" i="24"/>
  <c r="R22" i="24"/>
  <c r="R21" i="24"/>
  <c r="R20" i="24"/>
  <c r="R19" i="24"/>
  <c r="R11" i="24"/>
  <c r="DW96" i="25" l="1"/>
  <c r="DR96" i="25"/>
  <c r="DP96" i="25"/>
  <c r="DN96" i="25"/>
  <c r="DJ96" i="25"/>
  <c r="DL96" i="25" s="1"/>
  <c r="DF96" i="25"/>
  <c r="DH96" i="25" s="1"/>
  <c r="DC96" i="25"/>
  <c r="DA96" i="25"/>
  <c r="CY96" i="25"/>
  <c r="CW96" i="25"/>
  <c r="CU96" i="25"/>
  <c r="CS96" i="25"/>
  <c r="CQ96" i="25"/>
  <c r="CN96" i="25"/>
  <c r="CL96" i="25"/>
  <c r="CJ96" i="25"/>
  <c r="CF96" i="25"/>
  <c r="CH96" i="25" s="1"/>
  <c r="CB96" i="25"/>
  <c r="CD96" i="25" s="1"/>
  <c r="BY96" i="25"/>
  <c r="BW96" i="25"/>
  <c r="BU96" i="25"/>
  <c r="BS96" i="25"/>
  <c r="BQ96" i="25"/>
  <c r="BO96" i="25"/>
  <c r="BM96" i="25"/>
  <c r="BJ96" i="25"/>
  <c r="BH96" i="25"/>
  <c r="BF96" i="25"/>
  <c r="BB96" i="25"/>
  <c r="BD96" i="25" s="1"/>
  <c r="AX96" i="25"/>
  <c r="AZ96" i="25" s="1"/>
  <c r="AU96" i="25"/>
  <c r="AS96" i="25"/>
  <c r="AQ96" i="25"/>
  <c r="AO96" i="25"/>
  <c r="AM96" i="25"/>
  <c r="AK96" i="25"/>
  <c r="AI96" i="25"/>
  <c r="AF96" i="25"/>
  <c r="AD96" i="25"/>
  <c r="AB96" i="25"/>
  <c r="X96" i="25"/>
  <c r="Z96" i="25" s="1"/>
  <c r="T96" i="25"/>
  <c r="V96" i="25" s="1"/>
  <c r="Q96" i="25"/>
  <c r="O96" i="25"/>
  <c r="M96" i="25"/>
  <c r="I96" i="25"/>
  <c r="K96" i="25" s="1"/>
  <c r="G96" i="25"/>
  <c r="E96" i="25"/>
  <c r="DW95" i="25"/>
  <c r="DR95" i="25"/>
  <c r="DP95" i="25"/>
  <c r="DN95" i="25"/>
  <c r="DJ95" i="25"/>
  <c r="DL95" i="25" s="1"/>
  <c r="DF95" i="25"/>
  <c r="DH95" i="25" s="1"/>
  <c r="DC95" i="25"/>
  <c r="DA95" i="25"/>
  <c r="CY95" i="25"/>
  <c r="CU95" i="25"/>
  <c r="CW95" i="25" s="1"/>
  <c r="CQ95" i="25"/>
  <c r="CS95" i="25" s="1"/>
  <c r="CN95" i="25"/>
  <c r="CL95" i="25"/>
  <c r="CJ95" i="25"/>
  <c r="CF95" i="25"/>
  <c r="CH95" i="25" s="1"/>
  <c r="CB95" i="25"/>
  <c r="CD95" i="25" s="1"/>
  <c r="BY95" i="25"/>
  <c r="BW95" i="25"/>
  <c r="BU95" i="25"/>
  <c r="BQ95" i="25"/>
  <c r="BS95" i="25" s="1"/>
  <c r="BM95" i="25"/>
  <c r="BO95" i="25" s="1"/>
  <c r="BJ95" i="25"/>
  <c r="BH95" i="25"/>
  <c r="BF95" i="25"/>
  <c r="BB95" i="25"/>
  <c r="BD95" i="25" s="1"/>
  <c r="AX95" i="25"/>
  <c r="AZ95" i="25" s="1"/>
  <c r="BK95" i="25" s="1"/>
  <c r="AU95" i="25"/>
  <c r="AS95" i="25"/>
  <c r="AQ95" i="25"/>
  <c r="AM95" i="25"/>
  <c r="AO95" i="25" s="1"/>
  <c r="AI95" i="25"/>
  <c r="AK95" i="25" s="1"/>
  <c r="AF95" i="25"/>
  <c r="AD95" i="25"/>
  <c r="AB95" i="25"/>
  <c r="X95" i="25"/>
  <c r="Z95" i="25" s="1"/>
  <c r="T95" i="25"/>
  <c r="V95" i="25" s="1"/>
  <c r="Q95" i="25"/>
  <c r="O95" i="25"/>
  <c r="M95" i="25"/>
  <c r="I95" i="25"/>
  <c r="K95" i="25" s="1"/>
  <c r="E95" i="25"/>
  <c r="G95" i="25" s="1"/>
  <c r="DW94" i="25"/>
  <c r="DR94" i="25"/>
  <c r="DP94" i="25"/>
  <c r="DN94" i="25"/>
  <c r="DJ94" i="25"/>
  <c r="DL94" i="25" s="1"/>
  <c r="DF94" i="25"/>
  <c r="DH94" i="25" s="1"/>
  <c r="DC94" i="25"/>
  <c r="DA94" i="25"/>
  <c r="CY94" i="25"/>
  <c r="CW94" i="25"/>
  <c r="CU94" i="25"/>
  <c r="CS94" i="25"/>
  <c r="CQ94" i="25"/>
  <c r="CN94" i="25"/>
  <c r="CL94" i="25"/>
  <c r="CJ94" i="25"/>
  <c r="CF94" i="25"/>
  <c r="CH94" i="25" s="1"/>
  <c r="CB94" i="25"/>
  <c r="CD94" i="25" s="1"/>
  <c r="BY94" i="25"/>
  <c r="BW94" i="25"/>
  <c r="BU94" i="25"/>
  <c r="BS94" i="25"/>
  <c r="BQ94" i="25"/>
  <c r="BO94" i="25"/>
  <c r="BM94" i="25"/>
  <c r="BJ94" i="25"/>
  <c r="BH94" i="25"/>
  <c r="BF94" i="25"/>
  <c r="BB94" i="25"/>
  <c r="BD94" i="25" s="1"/>
  <c r="AX94" i="25"/>
  <c r="AZ94" i="25" s="1"/>
  <c r="AU94" i="25"/>
  <c r="AS94" i="25"/>
  <c r="AQ94" i="25"/>
  <c r="AO94" i="25"/>
  <c r="AM94" i="25"/>
  <c r="AI94" i="25"/>
  <c r="AK94" i="25" s="1"/>
  <c r="AF94" i="25"/>
  <c r="AD94" i="25"/>
  <c r="AB94" i="25"/>
  <c r="X94" i="25"/>
  <c r="Z94" i="25" s="1"/>
  <c r="T94" i="25"/>
  <c r="V94" i="25" s="1"/>
  <c r="Q94" i="25"/>
  <c r="O94" i="25"/>
  <c r="M94" i="25"/>
  <c r="K94" i="25"/>
  <c r="I94" i="25"/>
  <c r="G94" i="25"/>
  <c r="E94" i="25"/>
  <c r="DW93" i="25"/>
  <c r="DR93" i="25"/>
  <c r="DP93" i="25"/>
  <c r="DN93" i="25"/>
  <c r="DJ93" i="25"/>
  <c r="DL93" i="25" s="1"/>
  <c r="DF93" i="25"/>
  <c r="DH93" i="25" s="1"/>
  <c r="DC93" i="25"/>
  <c r="DA93" i="25"/>
  <c r="CY93" i="25"/>
  <c r="CU93" i="25"/>
  <c r="CW93" i="25" s="1"/>
  <c r="CQ93" i="25"/>
  <c r="CS93" i="25" s="1"/>
  <c r="CN93" i="25"/>
  <c r="CL93" i="25"/>
  <c r="CJ93" i="25"/>
  <c r="CF93" i="25"/>
  <c r="CH93" i="25" s="1"/>
  <c r="CD93" i="25"/>
  <c r="CB93" i="25"/>
  <c r="BY93" i="25"/>
  <c r="BW93" i="25"/>
  <c r="BU93" i="25"/>
  <c r="BQ93" i="25"/>
  <c r="BS93" i="25" s="1"/>
  <c r="BM93" i="25"/>
  <c r="BO93" i="25" s="1"/>
  <c r="BJ93" i="25"/>
  <c r="BH93" i="25"/>
  <c r="BF93" i="25"/>
  <c r="BB93" i="25"/>
  <c r="BD93" i="25" s="1"/>
  <c r="AX93" i="25"/>
  <c r="AZ93" i="25" s="1"/>
  <c r="AU93" i="25"/>
  <c r="AS93" i="25"/>
  <c r="AQ93" i="25"/>
  <c r="AM93" i="25"/>
  <c r="AO93" i="25" s="1"/>
  <c r="AI93" i="25"/>
  <c r="AK93" i="25" s="1"/>
  <c r="AF93" i="25"/>
  <c r="AD93" i="25"/>
  <c r="AB93" i="25"/>
  <c r="X93" i="25"/>
  <c r="Z93" i="25" s="1"/>
  <c r="T93" i="25"/>
  <c r="V93" i="25" s="1"/>
  <c r="Q93" i="25"/>
  <c r="O93" i="25"/>
  <c r="M93" i="25"/>
  <c r="I93" i="25"/>
  <c r="K93" i="25" s="1"/>
  <c r="E93" i="25"/>
  <c r="G93" i="25" s="1"/>
  <c r="DW92" i="25"/>
  <c r="DR92" i="25"/>
  <c r="DP92" i="25"/>
  <c r="DN92" i="25"/>
  <c r="DJ92" i="25"/>
  <c r="DL92" i="25" s="1"/>
  <c r="DF92" i="25"/>
  <c r="DH92" i="25" s="1"/>
  <c r="DC92" i="25"/>
  <c r="DA92" i="25"/>
  <c r="CY92" i="25"/>
  <c r="CW92" i="25"/>
  <c r="CU92" i="25"/>
  <c r="CS92" i="25"/>
  <c r="CQ92" i="25"/>
  <c r="CN92" i="25"/>
  <c r="CL92" i="25"/>
  <c r="CJ92" i="25"/>
  <c r="CF92" i="25"/>
  <c r="CH92" i="25" s="1"/>
  <c r="CB92" i="25"/>
  <c r="CD92" i="25" s="1"/>
  <c r="BY92" i="25"/>
  <c r="BW92" i="25"/>
  <c r="BU92" i="25"/>
  <c r="BQ92" i="25"/>
  <c r="BS92" i="25" s="1"/>
  <c r="BM92" i="25"/>
  <c r="BO92" i="25" s="1"/>
  <c r="BJ92" i="25"/>
  <c r="BH92" i="25"/>
  <c r="BF92" i="25"/>
  <c r="BB92" i="25"/>
  <c r="BD92" i="25" s="1"/>
  <c r="AX92" i="25"/>
  <c r="AZ92" i="25" s="1"/>
  <c r="AU92" i="25"/>
  <c r="AS92" i="25"/>
  <c r="AQ92" i="25"/>
  <c r="AO92" i="25"/>
  <c r="AM92" i="25"/>
  <c r="AK92" i="25"/>
  <c r="AI92" i="25"/>
  <c r="AF92" i="25"/>
  <c r="AD92" i="25"/>
  <c r="AB92" i="25"/>
  <c r="X92" i="25"/>
  <c r="Z92" i="25" s="1"/>
  <c r="T92" i="25"/>
  <c r="V92" i="25" s="1"/>
  <c r="Q92" i="25"/>
  <c r="O92" i="25"/>
  <c r="M92" i="25"/>
  <c r="I92" i="25"/>
  <c r="K92" i="25" s="1"/>
  <c r="E92" i="25"/>
  <c r="G92" i="25" s="1"/>
  <c r="DW91" i="25"/>
  <c r="DR91" i="25"/>
  <c r="DP91" i="25"/>
  <c r="DN91" i="25"/>
  <c r="DJ91" i="25"/>
  <c r="DL91" i="25" s="1"/>
  <c r="DF91" i="25"/>
  <c r="DH91" i="25" s="1"/>
  <c r="DC91" i="25"/>
  <c r="DA91" i="25"/>
  <c r="CY91" i="25"/>
  <c r="CU91" i="25"/>
  <c r="CW91" i="25" s="1"/>
  <c r="CQ91" i="25"/>
  <c r="CS91" i="25" s="1"/>
  <c r="CN91" i="25"/>
  <c r="CL91" i="25"/>
  <c r="CJ91" i="25"/>
  <c r="CF91" i="25"/>
  <c r="CH91" i="25" s="1"/>
  <c r="CB91" i="25"/>
  <c r="CD91" i="25" s="1"/>
  <c r="BY91" i="25"/>
  <c r="BW91" i="25"/>
  <c r="BU91" i="25"/>
  <c r="BQ91" i="25"/>
  <c r="BS91" i="25" s="1"/>
  <c r="BM91" i="25"/>
  <c r="BO91" i="25" s="1"/>
  <c r="BJ91" i="25"/>
  <c r="BH91" i="25"/>
  <c r="BF91" i="25"/>
  <c r="BB91" i="25"/>
  <c r="BD91" i="25" s="1"/>
  <c r="AX91" i="25"/>
  <c r="AZ91" i="25" s="1"/>
  <c r="BK91" i="25" s="1"/>
  <c r="AU91" i="25"/>
  <c r="AS91" i="25"/>
  <c r="AQ91" i="25"/>
  <c r="AM91" i="25"/>
  <c r="AO91" i="25" s="1"/>
  <c r="AI91" i="25"/>
  <c r="AK91" i="25" s="1"/>
  <c r="AF91" i="25"/>
  <c r="AD91" i="25"/>
  <c r="AB91" i="25"/>
  <c r="X91" i="25"/>
  <c r="Z91" i="25" s="1"/>
  <c r="T91" i="25"/>
  <c r="V91" i="25" s="1"/>
  <c r="Q91" i="25"/>
  <c r="O91" i="25"/>
  <c r="M91" i="25"/>
  <c r="I91" i="25"/>
  <c r="K91" i="25" s="1"/>
  <c r="E91" i="25"/>
  <c r="G91" i="25" s="1"/>
  <c r="DW90" i="25"/>
  <c r="DR90" i="25"/>
  <c r="DP90" i="25"/>
  <c r="DN90" i="25"/>
  <c r="DJ90" i="25"/>
  <c r="DL90" i="25" s="1"/>
  <c r="DF90" i="25"/>
  <c r="DH90" i="25" s="1"/>
  <c r="DC90" i="25"/>
  <c r="DA90" i="25"/>
  <c r="CY90" i="25"/>
  <c r="CU90" i="25"/>
  <c r="CW90" i="25" s="1"/>
  <c r="CQ90" i="25"/>
  <c r="CS90" i="25" s="1"/>
  <c r="CN90" i="25"/>
  <c r="CL90" i="25"/>
  <c r="CJ90" i="25"/>
  <c r="CF90" i="25"/>
  <c r="CH90" i="25" s="1"/>
  <c r="CB90" i="25"/>
  <c r="CD90" i="25" s="1"/>
  <c r="BY90" i="25"/>
  <c r="BW90" i="25"/>
  <c r="BU90" i="25"/>
  <c r="BQ90" i="25"/>
  <c r="BS90" i="25" s="1"/>
  <c r="BM90" i="25"/>
  <c r="BO90" i="25" s="1"/>
  <c r="BJ90" i="25"/>
  <c r="BH90" i="25"/>
  <c r="BF90" i="25"/>
  <c r="BB90" i="25"/>
  <c r="BD90" i="25" s="1"/>
  <c r="AX90" i="25"/>
  <c r="AZ90" i="25" s="1"/>
  <c r="AU90" i="25"/>
  <c r="AS90" i="25"/>
  <c r="AQ90" i="25"/>
  <c r="AM90" i="25"/>
  <c r="AO90" i="25" s="1"/>
  <c r="AI90" i="25"/>
  <c r="AK90" i="25" s="1"/>
  <c r="AF90" i="25"/>
  <c r="AD90" i="25"/>
  <c r="AB90" i="25"/>
  <c r="X90" i="25"/>
  <c r="Z90" i="25" s="1"/>
  <c r="T90" i="25"/>
  <c r="V90" i="25" s="1"/>
  <c r="Q90" i="25"/>
  <c r="O90" i="25"/>
  <c r="M90" i="25"/>
  <c r="I90" i="25"/>
  <c r="K90" i="25" s="1"/>
  <c r="E90" i="25"/>
  <c r="G90" i="25" s="1"/>
  <c r="DW89" i="25"/>
  <c r="DR89" i="25"/>
  <c r="DP89" i="25"/>
  <c r="DN89" i="25"/>
  <c r="DJ89" i="25"/>
  <c r="DL89" i="25" s="1"/>
  <c r="DF89" i="25"/>
  <c r="DH89" i="25" s="1"/>
  <c r="DC89" i="25"/>
  <c r="DA89" i="25"/>
  <c r="CY89" i="25"/>
  <c r="CU89" i="25"/>
  <c r="CW89" i="25" s="1"/>
  <c r="CQ89" i="25"/>
  <c r="CS89" i="25" s="1"/>
  <c r="CN89" i="25"/>
  <c r="CL89" i="25"/>
  <c r="CJ89" i="25"/>
  <c r="CF89" i="25"/>
  <c r="CH89" i="25" s="1"/>
  <c r="CD89" i="25"/>
  <c r="CB89" i="25"/>
  <c r="BY89" i="25"/>
  <c r="BW89" i="25"/>
  <c r="BU89" i="25"/>
  <c r="BQ89" i="25"/>
  <c r="BS89" i="25" s="1"/>
  <c r="BO89" i="25"/>
  <c r="BM89" i="25"/>
  <c r="BJ89" i="25"/>
  <c r="BH89" i="25"/>
  <c r="BF89" i="25"/>
  <c r="BB89" i="25"/>
  <c r="BD89" i="25" s="1"/>
  <c r="AX89" i="25"/>
  <c r="AZ89" i="25" s="1"/>
  <c r="AU89" i="25"/>
  <c r="AS89" i="25"/>
  <c r="AQ89" i="25"/>
  <c r="AM89" i="25"/>
  <c r="AO89" i="25" s="1"/>
  <c r="AI89" i="25"/>
  <c r="AK89" i="25" s="1"/>
  <c r="AF89" i="25"/>
  <c r="AD89" i="25"/>
  <c r="AB89" i="25"/>
  <c r="X89" i="25"/>
  <c r="Z89" i="25" s="1"/>
  <c r="T89" i="25"/>
  <c r="V89" i="25" s="1"/>
  <c r="Q89" i="25"/>
  <c r="O89" i="25"/>
  <c r="M89" i="25"/>
  <c r="I89" i="25"/>
  <c r="K89" i="25" s="1"/>
  <c r="E89" i="25"/>
  <c r="G89" i="25" s="1"/>
  <c r="DW88" i="25"/>
  <c r="DR88" i="25"/>
  <c r="DP88" i="25"/>
  <c r="DN88" i="25"/>
  <c r="DJ88" i="25"/>
  <c r="DL88" i="25" s="1"/>
  <c r="DF88" i="25"/>
  <c r="DH88" i="25" s="1"/>
  <c r="DC88" i="25"/>
  <c r="DA88" i="25"/>
  <c r="CY88" i="25"/>
  <c r="CW88" i="25"/>
  <c r="CU88" i="25"/>
  <c r="CQ88" i="25"/>
  <c r="CS88" i="25" s="1"/>
  <c r="CN88" i="25"/>
  <c r="CL88" i="25"/>
  <c r="CJ88" i="25"/>
  <c r="CF88" i="25"/>
  <c r="CH88" i="25" s="1"/>
  <c r="CB88" i="25"/>
  <c r="CD88" i="25" s="1"/>
  <c r="BY88" i="25"/>
  <c r="BW88" i="25"/>
  <c r="BU88" i="25"/>
  <c r="BQ88" i="25"/>
  <c r="BS88" i="25" s="1"/>
  <c r="BO88" i="25"/>
  <c r="BM88" i="25"/>
  <c r="BJ88" i="25"/>
  <c r="BH88" i="25"/>
  <c r="BF88" i="25"/>
  <c r="BB88" i="25"/>
  <c r="BD88" i="25" s="1"/>
  <c r="AX88" i="25"/>
  <c r="AZ88" i="25" s="1"/>
  <c r="AU88" i="25"/>
  <c r="AS88" i="25"/>
  <c r="AQ88" i="25"/>
  <c r="AM88" i="25"/>
  <c r="AO88" i="25" s="1"/>
  <c r="AI88" i="25"/>
  <c r="AK88" i="25" s="1"/>
  <c r="AF88" i="25"/>
  <c r="AD88" i="25"/>
  <c r="AB88" i="25"/>
  <c r="X88" i="25"/>
  <c r="Z88" i="25" s="1"/>
  <c r="V88" i="25"/>
  <c r="T88" i="25"/>
  <c r="Q88" i="25"/>
  <c r="O88" i="25"/>
  <c r="M88" i="25"/>
  <c r="I88" i="25"/>
  <c r="K88" i="25" s="1"/>
  <c r="E88" i="25"/>
  <c r="G88" i="25" s="1"/>
  <c r="DW87" i="25"/>
  <c r="DR87" i="25"/>
  <c r="DP87" i="25"/>
  <c r="DN87" i="25"/>
  <c r="DJ87" i="25"/>
  <c r="DL87" i="25" s="1"/>
  <c r="DF87" i="25"/>
  <c r="DH87" i="25" s="1"/>
  <c r="DC87" i="25"/>
  <c r="DA87" i="25"/>
  <c r="CY87" i="25"/>
  <c r="CU87" i="25"/>
  <c r="CW87" i="25" s="1"/>
  <c r="CS87" i="25"/>
  <c r="CQ87" i="25"/>
  <c r="CN87" i="25"/>
  <c r="CL87" i="25"/>
  <c r="CJ87" i="25"/>
  <c r="CF87" i="25"/>
  <c r="CH87" i="25" s="1"/>
  <c r="CD87" i="25"/>
  <c r="CB87" i="25"/>
  <c r="BY87" i="25"/>
  <c r="BW87" i="25"/>
  <c r="BU87" i="25"/>
  <c r="BQ87" i="25"/>
  <c r="BS87" i="25" s="1"/>
  <c r="BO87" i="25"/>
  <c r="BM87" i="25"/>
  <c r="BJ87" i="25"/>
  <c r="BH87" i="25"/>
  <c r="BF87" i="25"/>
  <c r="BB87" i="25"/>
  <c r="BD87" i="25" s="1"/>
  <c r="AX87" i="25"/>
  <c r="AZ87" i="25" s="1"/>
  <c r="AU87" i="25"/>
  <c r="AS87" i="25"/>
  <c r="AQ87" i="25"/>
  <c r="AM87" i="25"/>
  <c r="AO87" i="25" s="1"/>
  <c r="AI87" i="25"/>
  <c r="AK87" i="25" s="1"/>
  <c r="AF87" i="25"/>
  <c r="AD87" i="25"/>
  <c r="AB87" i="25"/>
  <c r="X87" i="25"/>
  <c r="Z87" i="25" s="1"/>
  <c r="T87" i="25"/>
  <c r="V87" i="25" s="1"/>
  <c r="Q87" i="25"/>
  <c r="O87" i="25"/>
  <c r="M87" i="25"/>
  <c r="I87" i="25"/>
  <c r="K87" i="25" s="1"/>
  <c r="E87" i="25"/>
  <c r="G87" i="25" s="1"/>
  <c r="DW86" i="25"/>
  <c r="DR86" i="25"/>
  <c r="DP86" i="25"/>
  <c r="DN86" i="25"/>
  <c r="DJ86" i="25"/>
  <c r="DL86" i="25" s="1"/>
  <c r="DF86" i="25"/>
  <c r="DH86" i="25" s="1"/>
  <c r="DC86" i="25"/>
  <c r="DA86" i="25"/>
  <c r="CY86" i="25"/>
  <c r="CW86" i="25"/>
  <c r="CU86" i="25"/>
  <c r="CQ86" i="25"/>
  <c r="CS86" i="25" s="1"/>
  <c r="CN86" i="25"/>
  <c r="CL86" i="25"/>
  <c r="CJ86" i="25"/>
  <c r="CF86" i="25"/>
  <c r="CH86" i="25" s="1"/>
  <c r="CB86" i="25"/>
  <c r="CD86" i="25" s="1"/>
  <c r="BY86" i="25"/>
  <c r="BW86" i="25"/>
  <c r="BU86" i="25"/>
  <c r="BQ86" i="25"/>
  <c r="BS86" i="25" s="1"/>
  <c r="BO86" i="25"/>
  <c r="BM86" i="25"/>
  <c r="BJ86" i="25"/>
  <c r="BH86" i="25"/>
  <c r="BF86" i="25"/>
  <c r="BB86" i="25"/>
  <c r="BD86" i="25" s="1"/>
  <c r="AX86" i="25"/>
  <c r="AZ86" i="25" s="1"/>
  <c r="BK86" i="25" s="1"/>
  <c r="AU86" i="25"/>
  <c r="AS86" i="25"/>
  <c r="AQ86" i="25"/>
  <c r="AO86" i="25"/>
  <c r="AM86" i="25"/>
  <c r="AI86" i="25"/>
  <c r="AK86" i="25" s="1"/>
  <c r="AV86" i="25" s="1"/>
  <c r="AF86" i="25"/>
  <c r="AD86" i="25"/>
  <c r="AB86" i="25"/>
  <c r="X86" i="25"/>
  <c r="Z86" i="25" s="1"/>
  <c r="T86" i="25"/>
  <c r="V86" i="25" s="1"/>
  <c r="Q86" i="25"/>
  <c r="O86" i="25"/>
  <c r="M86" i="25"/>
  <c r="K86" i="25"/>
  <c r="I86" i="25"/>
  <c r="E86" i="25"/>
  <c r="G86" i="25" s="1"/>
  <c r="DW85" i="25"/>
  <c r="DR85" i="25"/>
  <c r="DP85" i="25"/>
  <c r="DN85" i="25"/>
  <c r="DJ85" i="25"/>
  <c r="DL85" i="25" s="1"/>
  <c r="DF85" i="25"/>
  <c r="DH85" i="25" s="1"/>
  <c r="DC85" i="25"/>
  <c r="DA85" i="25"/>
  <c r="CY85" i="25"/>
  <c r="CU85" i="25"/>
  <c r="CW85" i="25" s="1"/>
  <c r="CQ85" i="25"/>
  <c r="CS85" i="25" s="1"/>
  <c r="CN85" i="25"/>
  <c r="CL85" i="25"/>
  <c r="CJ85" i="25"/>
  <c r="CF85" i="25"/>
  <c r="CH85" i="25" s="1"/>
  <c r="CB85" i="25"/>
  <c r="CD85" i="25" s="1"/>
  <c r="BY85" i="25"/>
  <c r="BW85" i="25"/>
  <c r="BU85" i="25"/>
  <c r="BQ85" i="25"/>
  <c r="BS85" i="25" s="1"/>
  <c r="BM85" i="25"/>
  <c r="BO85" i="25" s="1"/>
  <c r="BJ85" i="25"/>
  <c r="BH85" i="25"/>
  <c r="BF85" i="25"/>
  <c r="BB85" i="25"/>
  <c r="BD85" i="25" s="1"/>
  <c r="AX85" i="25"/>
  <c r="AZ85" i="25" s="1"/>
  <c r="AU85" i="25"/>
  <c r="AS85" i="25"/>
  <c r="AQ85" i="25"/>
  <c r="AM85" i="25"/>
  <c r="AO85" i="25" s="1"/>
  <c r="AI85" i="25"/>
  <c r="AK85" i="25" s="1"/>
  <c r="AF85" i="25"/>
  <c r="AD85" i="25"/>
  <c r="AB85" i="25"/>
  <c r="X85" i="25"/>
  <c r="Z85" i="25" s="1"/>
  <c r="T85" i="25"/>
  <c r="V85" i="25" s="1"/>
  <c r="Q85" i="25"/>
  <c r="O85" i="25"/>
  <c r="M85" i="25"/>
  <c r="I85" i="25"/>
  <c r="K85" i="25" s="1"/>
  <c r="E85" i="25"/>
  <c r="G85" i="25" s="1"/>
  <c r="DW84" i="25"/>
  <c r="DR84" i="25"/>
  <c r="DP84" i="25"/>
  <c r="DN84" i="25"/>
  <c r="DL84" i="25"/>
  <c r="DJ84" i="25"/>
  <c r="DF84" i="25"/>
  <c r="DH84" i="25" s="1"/>
  <c r="DC84" i="25"/>
  <c r="DA84" i="25"/>
  <c r="CY84" i="25"/>
  <c r="CW84" i="25"/>
  <c r="CU84" i="25"/>
  <c r="CQ84" i="25"/>
  <c r="CS84" i="25" s="1"/>
  <c r="CN84" i="25"/>
  <c r="CL84" i="25"/>
  <c r="CJ84" i="25"/>
  <c r="CH84" i="25"/>
  <c r="CF84" i="25"/>
  <c r="CB84" i="25"/>
  <c r="CD84" i="25" s="1"/>
  <c r="BY84" i="25"/>
  <c r="BW84" i="25"/>
  <c r="BU84" i="25"/>
  <c r="BS84" i="25"/>
  <c r="BQ84" i="25"/>
  <c r="BM84" i="25"/>
  <c r="BO84" i="25" s="1"/>
  <c r="BJ84" i="25"/>
  <c r="BH84" i="25"/>
  <c r="BF84" i="25"/>
  <c r="BB84" i="25"/>
  <c r="BD84" i="25" s="1"/>
  <c r="AX84" i="25"/>
  <c r="AZ84" i="25" s="1"/>
  <c r="AU84" i="25"/>
  <c r="AS84" i="25"/>
  <c r="AQ84" i="25"/>
  <c r="AM84" i="25"/>
  <c r="AO84" i="25" s="1"/>
  <c r="AI84" i="25"/>
  <c r="AK84" i="25" s="1"/>
  <c r="AF84" i="25"/>
  <c r="AD84" i="25"/>
  <c r="AB84" i="25"/>
  <c r="X84" i="25"/>
  <c r="Z84" i="25" s="1"/>
  <c r="T84" i="25"/>
  <c r="V84" i="25" s="1"/>
  <c r="Q84" i="25"/>
  <c r="O84" i="25"/>
  <c r="M84" i="25"/>
  <c r="I84" i="25"/>
  <c r="K84" i="25" s="1"/>
  <c r="E84" i="25"/>
  <c r="G84" i="25" s="1"/>
  <c r="DW83" i="25"/>
  <c r="DR83" i="25"/>
  <c r="DP83" i="25"/>
  <c r="DN83" i="25"/>
  <c r="DJ83" i="25"/>
  <c r="DL83" i="25" s="1"/>
  <c r="DF83" i="25"/>
  <c r="DH83" i="25" s="1"/>
  <c r="DC83" i="25"/>
  <c r="DA83" i="25"/>
  <c r="CY83" i="25"/>
  <c r="CU83" i="25"/>
  <c r="CW83" i="25" s="1"/>
  <c r="CQ83" i="25"/>
  <c r="CS83" i="25" s="1"/>
  <c r="CN83" i="25"/>
  <c r="CL83" i="25"/>
  <c r="CJ83" i="25"/>
  <c r="CF83" i="25"/>
  <c r="CH83" i="25" s="1"/>
  <c r="CB83" i="25"/>
  <c r="CD83" i="25" s="1"/>
  <c r="BY83" i="25"/>
  <c r="BW83" i="25"/>
  <c r="BU83" i="25"/>
  <c r="BQ83" i="25"/>
  <c r="BS83" i="25" s="1"/>
  <c r="BM83" i="25"/>
  <c r="BO83" i="25" s="1"/>
  <c r="BJ83" i="25"/>
  <c r="BH83" i="25"/>
  <c r="BF83" i="25"/>
  <c r="BB83" i="25"/>
  <c r="BD83" i="25" s="1"/>
  <c r="AX83" i="25"/>
  <c r="AZ83" i="25" s="1"/>
  <c r="AU83" i="25"/>
  <c r="AS83" i="25"/>
  <c r="AQ83" i="25"/>
  <c r="AM83" i="25"/>
  <c r="AO83" i="25" s="1"/>
  <c r="AI83" i="25"/>
  <c r="AK83" i="25" s="1"/>
  <c r="AF83" i="25"/>
  <c r="AD83" i="25"/>
  <c r="AB83" i="25"/>
  <c r="X83" i="25"/>
  <c r="Z83" i="25" s="1"/>
  <c r="T83" i="25"/>
  <c r="V83" i="25" s="1"/>
  <c r="Q83" i="25"/>
  <c r="O83" i="25"/>
  <c r="M83" i="25"/>
  <c r="I83" i="25"/>
  <c r="K83" i="25" s="1"/>
  <c r="E83" i="25"/>
  <c r="G83" i="25" s="1"/>
  <c r="DW82" i="25"/>
  <c r="DR82" i="25"/>
  <c r="DP82" i="25"/>
  <c r="DN82" i="25"/>
  <c r="DL82" i="25"/>
  <c r="DJ82" i="25"/>
  <c r="DF82" i="25"/>
  <c r="DH82" i="25" s="1"/>
  <c r="DC82" i="25"/>
  <c r="DA82" i="25"/>
  <c r="CY82" i="25"/>
  <c r="CW82" i="25"/>
  <c r="CU82" i="25"/>
  <c r="CQ82" i="25"/>
  <c r="CS82" i="25" s="1"/>
  <c r="CN82" i="25"/>
  <c r="CL82" i="25"/>
  <c r="CJ82" i="25"/>
  <c r="CH82" i="25"/>
  <c r="CF82" i="25"/>
  <c r="CB82" i="25"/>
  <c r="CD82" i="25" s="1"/>
  <c r="BY82" i="25"/>
  <c r="BW82" i="25"/>
  <c r="BU82" i="25"/>
  <c r="BS82" i="25"/>
  <c r="BQ82" i="25"/>
  <c r="BM82" i="25"/>
  <c r="BO82" i="25" s="1"/>
  <c r="BJ82" i="25"/>
  <c r="BH82" i="25"/>
  <c r="BF82" i="25"/>
  <c r="BD82" i="25"/>
  <c r="BB82" i="25"/>
  <c r="AX82" i="25"/>
  <c r="AZ82" i="25" s="1"/>
  <c r="AU82" i="25"/>
  <c r="AS82" i="25"/>
  <c r="AQ82" i="25"/>
  <c r="AM82" i="25"/>
  <c r="AO82" i="25" s="1"/>
  <c r="AI82" i="25"/>
  <c r="AK82" i="25" s="1"/>
  <c r="AF82" i="25"/>
  <c r="AD82" i="25"/>
  <c r="AB82" i="25"/>
  <c r="X82" i="25"/>
  <c r="Z82" i="25" s="1"/>
  <c r="T82" i="25"/>
  <c r="V82" i="25" s="1"/>
  <c r="Q82" i="25"/>
  <c r="O82" i="25"/>
  <c r="M82" i="25"/>
  <c r="I82" i="25"/>
  <c r="K82" i="25" s="1"/>
  <c r="E82" i="25"/>
  <c r="G82" i="25" s="1"/>
  <c r="DW160" i="23"/>
  <c r="DR160" i="23"/>
  <c r="DP160" i="23"/>
  <c r="DN160" i="23"/>
  <c r="DL160" i="23"/>
  <c r="DJ160" i="23"/>
  <c r="DF160" i="23"/>
  <c r="DH160" i="23" s="1"/>
  <c r="DC160" i="23"/>
  <c r="DA160" i="23"/>
  <c r="CY160" i="23"/>
  <c r="CW160" i="23"/>
  <c r="CU160" i="23"/>
  <c r="CQ160" i="23"/>
  <c r="CS160" i="23" s="1"/>
  <c r="CN160" i="23"/>
  <c r="CL160" i="23"/>
  <c r="CJ160" i="23"/>
  <c r="CH160" i="23"/>
  <c r="CF160" i="23"/>
  <c r="CB160" i="23"/>
  <c r="CD160" i="23" s="1"/>
  <c r="BY160" i="23"/>
  <c r="BW160" i="23"/>
  <c r="BU160" i="23"/>
  <c r="BS160" i="23"/>
  <c r="BQ160" i="23"/>
  <c r="BM160" i="23"/>
  <c r="BO160" i="23" s="1"/>
  <c r="BJ160" i="23"/>
  <c r="BH160" i="23"/>
  <c r="BF160" i="23"/>
  <c r="BD160" i="23"/>
  <c r="BB160" i="23"/>
  <c r="AX160" i="23"/>
  <c r="AZ160" i="23" s="1"/>
  <c r="AU160" i="23"/>
  <c r="AS160" i="23"/>
  <c r="AQ160" i="23"/>
  <c r="AO160" i="23"/>
  <c r="AM160" i="23"/>
  <c r="AI160" i="23"/>
  <c r="AK160" i="23" s="1"/>
  <c r="AF160" i="23"/>
  <c r="AD160" i="23"/>
  <c r="AB160" i="23"/>
  <c r="Z160" i="23"/>
  <c r="X160" i="23"/>
  <c r="T160" i="23"/>
  <c r="V160" i="23" s="1"/>
  <c r="Q160" i="23"/>
  <c r="O160" i="23"/>
  <c r="M160" i="23"/>
  <c r="K160" i="23"/>
  <c r="I160" i="23"/>
  <c r="E160" i="23"/>
  <c r="G160" i="23" s="1"/>
  <c r="DW159" i="23"/>
  <c r="DR159" i="23"/>
  <c r="DP159" i="23"/>
  <c r="DN159" i="23"/>
  <c r="DJ159" i="23"/>
  <c r="DL159" i="23" s="1"/>
  <c r="DF159" i="23"/>
  <c r="DH159" i="23" s="1"/>
  <c r="DC159" i="23"/>
  <c r="DA159" i="23"/>
  <c r="CY159" i="23"/>
  <c r="CU159" i="23"/>
  <c r="CW159" i="23" s="1"/>
  <c r="CQ159" i="23"/>
  <c r="CS159" i="23" s="1"/>
  <c r="CN159" i="23"/>
  <c r="CL159" i="23"/>
  <c r="CJ159" i="23"/>
  <c r="CF159" i="23"/>
  <c r="CH159" i="23" s="1"/>
  <c r="CD159" i="23"/>
  <c r="CB159" i="23"/>
  <c r="BY159" i="23"/>
  <c r="BW159" i="23"/>
  <c r="BU159" i="23"/>
  <c r="BQ159" i="23"/>
  <c r="BS159" i="23" s="1"/>
  <c r="BO159" i="23"/>
  <c r="BM159" i="23"/>
  <c r="BJ159" i="23"/>
  <c r="BH159" i="23"/>
  <c r="BF159" i="23"/>
  <c r="BB159" i="23"/>
  <c r="BD159" i="23" s="1"/>
  <c r="AZ159" i="23"/>
  <c r="AX159" i="23"/>
  <c r="AU159" i="23"/>
  <c r="AS159" i="23"/>
  <c r="AQ159" i="23"/>
  <c r="AM159" i="23"/>
  <c r="AO159" i="23" s="1"/>
  <c r="AI159" i="23"/>
  <c r="AK159" i="23" s="1"/>
  <c r="AF159" i="23"/>
  <c r="AD159" i="23"/>
  <c r="AB159" i="23"/>
  <c r="X159" i="23"/>
  <c r="Z159" i="23" s="1"/>
  <c r="V159" i="23"/>
  <c r="T159" i="23"/>
  <c r="Q159" i="23"/>
  <c r="O159" i="23"/>
  <c r="M159" i="23"/>
  <c r="I159" i="23"/>
  <c r="K159" i="23" s="1"/>
  <c r="G159" i="23"/>
  <c r="E159" i="23"/>
  <c r="DW158" i="23"/>
  <c r="DR158" i="23"/>
  <c r="DP158" i="23"/>
  <c r="DN158" i="23"/>
  <c r="DJ158" i="23"/>
  <c r="DL158" i="23" s="1"/>
  <c r="DF158" i="23"/>
  <c r="DH158" i="23" s="1"/>
  <c r="DC158" i="23"/>
  <c r="DA158" i="23"/>
  <c r="CY158" i="23"/>
  <c r="CU158" i="23"/>
  <c r="CW158" i="23" s="1"/>
  <c r="CQ158" i="23"/>
  <c r="CS158" i="23" s="1"/>
  <c r="CN158" i="23"/>
  <c r="CL158" i="23"/>
  <c r="CJ158" i="23"/>
  <c r="CF158" i="23"/>
  <c r="CH158" i="23" s="1"/>
  <c r="CB158" i="23"/>
  <c r="CD158" i="23" s="1"/>
  <c r="BY158" i="23"/>
  <c r="BW158" i="23"/>
  <c r="BU158" i="23"/>
  <c r="BQ158" i="23"/>
  <c r="BS158" i="23" s="1"/>
  <c r="BM158" i="23"/>
  <c r="BO158" i="23" s="1"/>
  <c r="BJ158" i="23"/>
  <c r="BH158" i="23"/>
  <c r="BF158" i="23"/>
  <c r="BB158" i="23"/>
  <c r="BD158" i="23" s="1"/>
  <c r="AX158" i="23"/>
  <c r="AZ158" i="23" s="1"/>
  <c r="AU158" i="23"/>
  <c r="AS158" i="23"/>
  <c r="AQ158" i="23"/>
  <c r="AM158" i="23"/>
  <c r="AO158" i="23" s="1"/>
  <c r="AI158" i="23"/>
  <c r="AK158" i="23" s="1"/>
  <c r="AF158" i="23"/>
  <c r="AD158" i="23"/>
  <c r="AB158" i="23"/>
  <c r="X158" i="23"/>
  <c r="Z158" i="23" s="1"/>
  <c r="T158" i="23"/>
  <c r="V158" i="23" s="1"/>
  <c r="Q158" i="23"/>
  <c r="O158" i="23"/>
  <c r="M158" i="23"/>
  <c r="I158" i="23"/>
  <c r="K158" i="23" s="1"/>
  <c r="E158" i="23"/>
  <c r="G158" i="23" s="1"/>
  <c r="DW157" i="23"/>
  <c r="DR157" i="23"/>
  <c r="DP157" i="23"/>
  <c r="DN157" i="23"/>
  <c r="DJ157" i="23"/>
  <c r="DL157" i="23" s="1"/>
  <c r="DF157" i="23"/>
  <c r="DH157" i="23" s="1"/>
  <c r="DC157" i="23"/>
  <c r="DA157" i="23"/>
  <c r="CY157" i="23"/>
  <c r="CU157" i="23"/>
  <c r="CW157" i="23" s="1"/>
  <c r="CQ157" i="23"/>
  <c r="CS157" i="23" s="1"/>
  <c r="CN157" i="23"/>
  <c r="CL157" i="23"/>
  <c r="CJ157" i="23"/>
  <c r="CF157" i="23"/>
  <c r="CH157" i="23" s="1"/>
  <c r="CB157" i="23"/>
  <c r="CD157" i="23" s="1"/>
  <c r="BY157" i="23"/>
  <c r="BW157" i="23"/>
  <c r="BU157" i="23"/>
  <c r="BQ157" i="23"/>
  <c r="BS157" i="23" s="1"/>
  <c r="BO157" i="23"/>
  <c r="BM157" i="23"/>
  <c r="BJ157" i="23"/>
  <c r="BH157" i="23"/>
  <c r="BF157" i="23"/>
  <c r="BB157" i="23"/>
  <c r="BD157" i="23" s="1"/>
  <c r="AX157" i="23"/>
  <c r="AZ157" i="23" s="1"/>
  <c r="AU157" i="23"/>
  <c r="AS157" i="23"/>
  <c r="AQ157" i="23"/>
  <c r="AM157" i="23"/>
  <c r="AO157" i="23" s="1"/>
  <c r="AI157" i="23"/>
  <c r="AK157" i="23" s="1"/>
  <c r="AF157" i="23"/>
  <c r="AD157" i="23"/>
  <c r="AB157" i="23"/>
  <c r="X157" i="23"/>
  <c r="Z157" i="23" s="1"/>
  <c r="T157" i="23"/>
  <c r="V157" i="23" s="1"/>
  <c r="Q157" i="23"/>
  <c r="O157" i="23"/>
  <c r="M157" i="23"/>
  <c r="I157" i="23"/>
  <c r="K157" i="23" s="1"/>
  <c r="G157" i="23"/>
  <c r="E157" i="23"/>
  <c r="DW156" i="23"/>
  <c r="DR156" i="23"/>
  <c r="DP156" i="23"/>
  <c r="DN156" i="23"/>
  <c r="DJ156" i="23"/>
  <c r="DL156" i="23" s="1"/>
  <c r="DF156" i="23"/>
  <c r="DH156" i="23" s="1"/>
  <c r="DC156" i="23"/>
  <c r="DA156" i="23"/>
  <c r="CY156" i="23"/>
  <c r="CU156" i="23"/>
  <c r="CW156" i="23" s="1"/>
  <c r="CQ156" i="23"/>
  <c r="CS156" i="23" s="1"/>
  <c r="CN156" i="23"/>
  <c r="CL156" i="23"/>
  <c r="CJ156" i="23"/>
  <c r="CF156" i="23"/>
  <c r="CH156" i="23" s="1"/>
  <c r="CB156" i="23"/>
  <c r="CD156" i="23" s="1"/>
  <c r="BY156" i="23"/>
  <c r="BW156" i="23"/>
  <c r="BU156" i="23"/>
  <c r="BQ156" i="23"/>
  <c r="BS156" i="23" s="1"/>
  <c r="BM156" i="23"/>
  <c r="BO156" i="23" s="1"/>
  <c r="BJ156" i="23"/>
  <c r="BH156" i="23"/>
  <c r="BF156" i="23"/>
  <c r="BB156" i="23"/>
  <c r="BD156" i="23" s="1"/>
  <c r="AX156" i="23"/>
  <c r="AZ156" i="23" s="1"/>
  <c r="AU156" i="23"/>
  <c r="AS156" i="23"/>
  <c r="AQ156" i="23"/>
  <c r="AM156" i="23"/>
  <c r="AO156" i="23" s="1"/>
  <c r="AI156" i="23"/>
  <c r="AK156" i="23" s="1"/>
  <c r="AF156" i="23"/>
  <c r="AD156" i="23"/>
  <c r="AB156" i="23"/>
  <c r="X156" i="23"/>
  <c r="Z156" i="23" s="1"/>
  <c r="T156" i="23"/>
  <c r="V156" i="23" s="1"/>
  <c r="Q156" i="23"/>
  <c r="O156" i="23"/>
  <c r="M156" i="23"/>
  <c r="I156" i="23"/>
  <c r="K156" i="23" s="1"/>
  <c r="E156" i="23"/>
  <c r="G156" i="23" s="1"/>
  <c r="DW155" i="23"/>
  <c r="DR155" i="23"/>
  <c r="DP155" i="23"/>
  <c r="DN155" i="23"/>
  <c r="DJ155" i="23"/>
  <c r="DL155" i="23" s="1"/>
  <c r="DH155" i="23"/>
  <c r="DF155" i="23"/>
  <c r="DC155" i="23"/>
  <c r="DA155" i="23"/>
  <c r="CY155" i="23"/>
  <c r="CU155" i="23"/>
  <c r="CW155" i="23" s="1"/>
  <c r="CS155" i="23"/>
  <c r="CQ155" i="23"/>
  <c r="CN155" i="23"/>
  <c r="CL155" i="23"/>
  <c r="CJ155" i="23"/>
  <c r="CF155" i="23"/>
  <c r="CH155" i="23" s="1"/>
  <c r="CB155" i="23"/>
  <c r="CD155" i="23" s="1"/>
  <c r="BY155" i="23"/>
  <c r="BW155" i="23"/>
  <c r="BU155" i="23"/>
  <c r="BQ155" i="23"/>
  <c r="BS155" i="23" s="1"/>
  <c r="BO155" i="23"/>
  <c r="BM155" i="23"/>
  <c r="BJ155" i="23"/>
  <c r="BH155" i="23"/>
  <c r="BF155" i="23"/>
  <c r="BB155" i="23"/>
  <c r="BD155" i="23" s="1"/>
  <c r="AZ155" i="23"/>
  <c r="AX155" i="23"/>
  <c r="AU155" i="23"/>
  <c r="AS155" i="23"/>
  <c r="AQ155" i="23"/>
  <c r="AM155" i="23"/>
  <c r="AO155" i="23" s="1"/>
  <c r="AK155" i="23"/>
  <c r="AI155" i="23"/>
  <c r="AF155" i="23"/>
  <c r="AD155" i="23"/>
  <c r="AB155" i="23"/>
  <c r="X155" i="23"/>
  <c r="Z155" i="23" s="1"/>
  <c r="T155" i="23"/>
  <c r="V155" i="23" s="1"/>
  <c r="Q155" i="23"/>
  <c r="O155" i="23"/>
  <c r="M155" i="23"/>
  <c r="I155" i="23"/>
  <c r="K155" i="23" s="1"/>
  <c r="G155" i="23"/>
  <c r="E155" i="23"/>
  <c r="DW154" i="23"/>
  <c r="DR154" i="23"/>
  <c r="DP154" i="23"/>
  <c r="DN154" i="23"/>
  <c r="DJ154" i="23"/>
  <c r="DL154" i="23" s="1"/>
  <c r="DF154" i="23"/>
  <c r="DH154" i="23" s="1"/>
  <c r="DC154" i="23"/>
  <c r="DA154" i="23"/>
  <c r="CY154" i="23"/>
  <c r="CU154" i="23"/>
  <c r="CW154" i="23" s="1"/>
  <c r="CQ154" i="23"/>
  <c r="CS154" i="23" s="1"/>
  <c r="CN154" i="23"/>
  <c r="CL154" i="23"/>
  <c r="CJ154" i="23"/>
  <c r="CF154" i="23"/>
  <c r="CH154" i="23" s="1"/>
  <c r="CB154" i="23"/>
  <c r="CD154" i="23" s="1"/>
  <c r="BY154" i="23"/>
  <c r="BW154" i="23"/>
  <c r="BU154" i="23"/>
  <c r="BQ154" i="23"/>
  <c r="BS154" i="23" s="1"/>
  <c r="BM154" i="23"/>
  <c r="BO154" i="23" s="1"/>
  <c r="BJ154" i="23"/>
  <c r="BH154" i="23"/>
  <c r="BF154" i="23"/>
  <c r="BB154" i="23"/>
  <c r="BD154" i="23" s="1"/>
  <c r="AX154" i="23"/>
  <c r="AZ154" i="23" s="1"/>
  <c r="AU154" i="23"/>
  <c r="AS154" i="23"/>
  <c r="AQ154" i="23"/>
  <c r="AM154" i="23"/>
  <c r="AO154" i="23" s="1"/>
  <c r="AI154" i="23"/>
  <c r="AK154" i="23" s="1"/>
  <c r="AF154" i="23"/>
  <c r="AD154" i="23"/>
  <c r="AB154" i="23"/>
  <c r="X154" i="23"/>
  <c r="Z154" i="23" s="1"/>
  <c r="T154" i="23"/>
  <c r="V154" i="23" s="1"/>
  <c r="Q154" i="23"/>
  <c r="O154" i="23"/>
  <c r="M154" i="23"/>
  <c r="I154" i="23"/>
  <c r="K154" i="23" s="1"/>
  <c r="E154" i="23"/>
  <c r="G154" i="23" s="1"/>
  <c r="DW153" i="23"/>
  <c r="DR153" i="23"/>
  <c r="DP153" i="23"/>
  <c r="DN153" i="23"/>
  <c r="DJ153" i="23"/>
  <c r="DL153" i="23" s="1"/>
  <c r="DH153" i="23"/>
  <c r="DF153" i="23"/>
  <c r="DC153" i="23"/>
  <c r="DA153" i="23"/>
  <c r="CY153" i="23"/>
  <c r="CU153" i="23"/>
  <c r="CW153" i="23" s="1"/>
  <c r="CQ153" i="23"/>
  <c r="CS153" i="23" s="1"/>
  <c r="CN153" i="23"/>
  <c r="CL153" i="23"/>
  <c r="CJ153" i="23"/>
  <c r="CF153" i="23"/>
  <c r="CH153" i="23" s="1"/>
  <c r="CD153" i="23"/>
  <c r="CB153" i="23"/>
  <c r="BY153" i="23"/>
  <c r="BW153" i="23"/>
  <c r="BU153" i="23"/>
  <c r="BQ153" i="23"/>
  <c r="BS153" i="23" s="1"/>
  <c r="BO153" i="23"/>
  <c r="BM153" i="23"/>
  <c r="BJ153" i="23"/>
  <c r="BH153" i="23"/>
  <c r="BF153" i="23"/>
  <c r="BB153" i="23"/>
  <c r="BD153" i="23" s="1"/>
  <c r="AZ153" i="23"/>
  <c r="AX153" i="23"/>
  <c r="AU153" i="23"/>
  <c r="AS153" i="23"/>
  <c r="AQ153" i="23"/>
  <c r="AM153" i="23"/>
  <c r="AO153" i="23" s="1"/>
  <c r="AI153" i="23"/>
  <c r="AK153" i="23" s="1"/>
  <c r="AF153" i="23"/>
  <c r="AD153" i="23"/>
  <c r="AB153" i="23"/>
  <c r="X153" i="23"/>
  <c r="Z153" i="23" s="1"/>
  <c r="V153" i="23"/>
  <c r="T153" i="23"/>
  <c r="Q153" i="23"/>
  <c r="O153" i="23"/>
  <c r="M153" i="23"/>
  <c r="I153" i="23"/>
  <c r="K153" i="23" s="1"/>
  <c r="G153" i="23"/>
  <c r="E153" i="23"/>
  <c r="DW152" i="23"/>
  <c r="DR152" i="23"/>
  <c r="DP152" i="23"/>
  <c r="DN152" i="23"/>
  <c r="DJ152" i="23"/>
  <c r="DL152" i="23" s="1"/>
  <c r="DF152" i="23"/>
  <c r="DH152" i="23" s="1"/>
  <c r="DC152" i="23"/>
  <c r="DA152" i="23"/>
  <c r="CY152" i="23"/>
  <c r="CU152" i="23"/>
  <c r="CW152" i="23" s="1"/>
  <c r="CQ152" i="23"/>
  <c r="CS152" i="23" s="1"/>
  <c r="CN152" i="23"/>
  <c r="CL152" i="23"/>
  <c r="CJ152" i="23"/>
  <c r="CF152" i="23"/>
  <c r="CH152" i="23" s="1"/>
  <c r="CB152" i="23"/>
  <c r="CD152" i="23" s="1"/>
  <c r="BY152" i="23"/>
  <c r="BW152" i="23"/>
  <c r="BU152" i="23"/>
  <c r="BQ152" i="23"/>
  <c r="BS152" i="23" s="1"/>
  <c r="BM152" i="23"/>
  <c r="BO152" i="23" s="1"/>
  <c r="BJ152" i="23"/>
  <c r="BH152" i="23"/>
  <c r="BF152" i="23"/>
  <c r="BB152" i="23"/>
  <c r="BD152" i="23" s="1"/>
  <c r="AX152" i="23"/>
  <c r="AZ152" i="23" s="1"/>
  <c r="AU152" i="23"/>
  <c r="AS152" i="23"/>
  <c r="AQ152" i="23"/>
  <c r="AM152" i="23"/>
  <c r="AO152" i="23" s="1"/>
  <c r="AI152" i="23"/>
  <c r="AK152" i="23" s="1"/>
  <c r="AF152" i="23"/>
  <c r="AD152" i="23"/>
  <c r="AB152" i="23"/>
  <c r="X152" i="23"/>
  <c r="Z152" i="23" s="1"/>
  <c r="T152" i="23"/>
  <c r="V152" i="23" s="1"/>
  <c r="Q152" i="23"/>
  <c r="O152" i="23"/>
  <c r="M152" i="23"/>
  <c r="I152" i="23"/>
  <c r="K152" i="23" s="1"/>
  <c r="E152" i="23"/>
  <c r="G152" i="23" s="1"/>
  <c r="DW151" i="23"/>
  <c r="DR151" i="23"/>
  <c r="DP151" i="23"/>
  <c r="DN151" i="23"/>
  <c r="DJ151" i="23"/>
  <c r="DL151" i="23" s="1"/>
  <c r="DH151" i="23"/>
  <c r="DF151" i="23"/>
  <c r="DC151" i="23"/>
  <c r="DA151" i="23"/>
  <c r="CY151" i="23"/>
  <c r="CU151" i="23"/>
  <c r="CW151" i="23" s="1"/>
  <c r="CQ151" i="23"/>
  <c r="CS151" i="23" s="1"/>
  <c r="CN151" i="23"/>
  <c r="CL151" i="23"/>
  <c r="CJ151" i="23"/>
  <c r="CF151" i="23"/>
  <c r="CH151" i="23" s="1"/>
  <c r="CB151" i="23"/>
  <c r="CD151" i="23" s="1"/>
  <c r="BY151" i="23"/>
  <c r="BW151" i="23"/>
  <c r="BU151" i="23"/>
  <c r="BQ151" i="23"/>
  <c r="BS151" i="23" s="1"/>
  <c r="BM151" i="23"/>
  <c r="BO151" i="23" s="1"/>
  <c r="BJ151" i="23"/>
  <c r="BH151" i="23"/>
  <c r="BF151" i="23"/>
  <c r="BB151" i="23"/>
  <c r="BD151" i="23" s="1"/>
  <c r="AZ151" i="23"/>
  <c r="AX151" i="23"/>
  <c r="AU151" i="23"/>
  <c r="AS151" i="23"/>
  <c r="AQ151" i="23"/>
  <c r="AM151" i="23"/>
  <c r="AO151" i="23" s="1"/>
  <c r="AI151" i="23"/>
  <c r="AK151" i="23" s="1"/>
  <c r="AF151" i="23"/>
  <c r="AD151" i="23"/>
  <c r="AB151" i="23"/>
  <c r="X151" i="23"/>
  <c r="Z151" i="23" s="1"/>
  <c r="T151" i="23"/>
  <c r="V151" i="23" s="1"/>
  <c r="Q151" i="23"/>
  <c r="O151" i="23"/>
  <c r="M151" i="23"/>
  <c r="I151" i="23"/>
  <c r="K151" i="23" s="1"/>
  <c r="E151" i="23"/>
  <c r="G151" i="23" s="1"/>
  <c r="DW150" i="23"/>
  <c r="DR150" i="23"/>
  <c r="DP150" i="23"/>
  <c r="DN150" i="23"/>
  <c r="DJ150" i="23"/>
  <c r="DL150" i="23" s="1"/>
  <c r="DF150" i="23"/>
  <c r="DH150" i="23" s="1"/>
  <c r="DC150" i="23"/>
  <c r="DA150" i="23"/>
  <c r="CY150" i="23"/>
  <c r="CW150" i="23"/>
  <c r="CU150" i="23"/>
  <c r="CS150" i="23"/>
  <c r="CQ150" i="23"/>
  <c r="CN150" i="23"/>
  <c r="CL150" i="23"/>
  <c r="CJ150" i="23"/>
  <c r="CH150" i="23"/>
  <c r="CF150" i="23"/>
  <c r="CB150" i="23"/>
  <c r="CD150" i="23" s="1"/>
  <c r="BY150" i="23"/>
  <c r="BW150" i="23"/>
  <c r="BU150" i="23"/>
  <c r="BQ150" i="23"/>
  <c r="BS150" i="23" s="1"/>
  <c r="BO150" i="23"/>
  <c r="BM150" i="23"/>
  <c r="BJ150" i="23"/>
  <c r="BH150" i="23"/>
  <c r="BF150" i="23"/>
  <c r="BB150" i="23"/>
  <c r="BD150" i="23" s="1"/>
  <c r="AZ150" i="23"/>
  <c r="AX150" i="23"/>
  <c r="AU150" i="23"/>
  <c r="AS150" i="23"/>
  <c r="AQ150" i="23"/>
  <c r="AM150" i="23"/>
  <c r="AO150" i="23" s="1"/>
  <c r="AK150" i="23"/>
  <c r="AI150" i="23"/>
  <c r="AF150" i="23"/>
  <c r="AD150" i="23"/>
  <c r="AB150" i="23"/>
  <c r="X150" i="23"/>
  <c r="Z150" i="23" s="1"/>
  <c r="V150" i="23"/>
  <c r="T150" i="23"/>
  <c r="Q150" i="23"/>
  <c r="O150" i="23"/>
  <c r="M150" i="23"/>
  <c r="I150" i="23"/>
  <c r="K150" i="23" s="1"/>
  <c r="G150" i="23"/>
  <c r="E150" i="23"/>
  <c r="DW149" i="23"/>
  <c r="DR149" i="23"/>
  <c r="DP149" i="23"/>
  <c r="DN149" i="23"/>
  <c r="DJ149" i="23"/>
  <c r="DL149" i="23" s="1"/>
  <c r="DF149" i="23"/>
  <c r="DH149" i="23" s="1"/>
  <c r="DC149" i="23"/>
  <c r="DA149" i="23"/>
  <c r="CY149" i="23"/>
  <c r="CU149" i="23"/>
  <c r="CW149" i="23" s="1"/>
  <c r="CQ149" i="23"/>
  <c r="CS149" i="23" s="1"/>
  <c r="CN149" i="23"/>
  <c r="CL149" i="23"/>
  <c r="CJ149" i="23"/>
  <c r="CF149" i="23"/>
  <c r="CH149" i="23" s="1"/>
  <c r="CB149" i="23"/>
  <c r="CD149" i="23" s="1"/>
  <c r="BY149" i="23"/>
  <c r="BW149" i="23"/>
  <c r="BU149" i="23"/>
  <c r="BQ149" i="23"/>
  <c r="BS149" i="23" s="1"/>
  <c r="BM149" i="23"/>
  <c r="BO149" i="23" s="1"/>
  <c r="BJ149" i="23"/>
  <c r="BH149" i="23"/>
  <c r="BF149" i="23"/>
  <c r="BB149" i="23"/>
  <c r="BD149" i="23" s="1"/>
  <c r="AX149" i="23"/>
  <c r="AZ149" i="23" s="1"/>
  <c r="AU149" i="23"/>
  <c r="AS149" i="23"/>
  <c r="AQ149" i="23"/>
  <c r="AM149" i="23"/>
  <c r="AO149" i="23" s="1"/>
  <c r="AI149" i="23"/>
  <c r="AK149" i="23" s="1"/>
  <c r="AF149" i="23"/>
  <c r="AD149" i="23"/>
  <c r="AB149" i="23"/>
  <c r="X149" i="23"/>
  <c r="Z149" i="23" s="1"/>
  <c r="T149" i="23"/>
  <c r="V149" i="23" s="1"/>
  <c r="Q149" i="23"/>
  <c r="O149" i="23"/>
  <c r="M149" i="23"/>
  <c r="I149" i="23"/>
  <c r="K149" i="23" s="1"/>
  <c r="E149" i="23"/>
  <c r="G149" i="23" s="1"/>
  <c r="DW148" i="23"/>
  <c r="DR148" i="23"/>
  <c r="DP148" i="23"/>
  <c r="DN148" i="23"/>
  <c r="DJ148" i="23"/>
  <c r="DL148" i="23" s="1"/>
  <c r="DH148" i="23"/>
  <c r="DF148" i="23"/>
  <c r="DC148" i="23"/>
  <c r="DA148" i="23"/>
  <c r="CY148" i="23"/>
  <c r="CU148" i="23"/>
  <c r="CW148" i="23" s="1"/>
  <c r="CS148" i="23"/>
  <c r="CQ148" i="23"/>
  <c r="CN148" i="23"/>
  <c r="CL148" i="23"/>
  <c r="CJ148" i="23"/>
  <c r="CF148" i="23"/>
  <c r="CH148" i="23" s="1"/>
  <c r="CD148" i="23"/>
  <c r="CB148" i="23"/>
  <c r="BY148" i="23"/>
  <c r="BW148" i="23"/>
  <c r="BU148" i="23"/>
  <c r="BQ148" i="23"/>
  <c r="BS148" i="23" s="1"/>
  <c r="BO148" i="23"/>
  <c r="BM148" i="23"/>
  <c r="BJ148" i="23"/>
  <c r="BH148" i="23"/>
  <c r="BF148" i="23"/>
  <c r="BB148" i="23"/>
  <c r="BD148" i="23" s="1"/>
  <c r="AX148" i="23"/>
  <c r="AZ148" i="23" s="1"/>
  <c r="AU148" i="23"/>
  <c r="AS148" i="23"/>
  <c r="AQ148" i="23"/>
  <c r="AM148" i="23"/>
  <c r="AO148" i="23" s="1"/>
  <c r="AI148" i="23"/>
  <c r="AK148" i="23" s="1"/>
  <c r="AF148" i="23"/>
  <c r="AD148" i="23"/>
  <c r="AB148" i="23"/>
  <c r="X148" i="23"/>
  <c r="Z148" i="23" s="1"/>
  <c r="V148" i="23"/>
  <c r="T148" i="23"/>
  <c r="Q148" i="23"/>
  <c r="O148" i="23"/>
  <c r="M148" i="23"/>
  <c r="I148" i="23"/>
  <c r="K148" i="23" s="1"/>
  <c r="G148" i="23"/>
  <c r="E148" i="23"/>
  <c r="DW147" i="23"/>
  <c r="DR147" i="23"/>
  <c r="DP147" i="23"/>
  <c r="DN147" i="23"/>
  <c r="DJ147" i="23"/>
  <c r="DL147" i="23" s="1"/>
  <c r="DF147" i="23"/>
  <c r="DH147" i="23" s="1"/>
  <c r="DC147" i="23"/>
  <c r="DA147" i="23"/>
  <c r="CY147" i="23"/>
  <c r="CU147" i="23"/>
  <c r="CW147" i="23" s="1"/>
  <c r="CQ147" i="23"/>
  <c r="CS147" i="23" s="1"/>
  <c r="CN147" i="23"/>
  <c r="CL147" i="23"/>
  <c r="CJ147" i="23"/>
  <c r="CF147" i="23"/>
  <c r="CH147" i="23" s="1"/>
  <c r="CB147" i="23"/>
  <c r="CD147" i="23" s="1"/>
  <c r="BY147" i="23"/>
  <c r="BW147" i="23"/>
  <c r="BU147" i="23"/>
  <c r="BQ147" i="23"/>
  <c r="BS147" i="23" s="1"/>
  <c r="BM147" i="23"/>
  <c r="BO147" i="23" s="1"/>
  <c r="BJ147" i="23"/>
  <c r="BH147" i="23"/>
  <c r="BF147" i="23"/>
  <c r="BB147" i="23"/>
  <c r="BD147" i="23" s="1"/>
  <c r="AX147" i="23"/>
  <c r="AZ147" i="23" s="1"/>
  <c r="AU147" i="23"/>
  <c r="AS147" i="23"/>
  <c r="AQ147" i="23"/>
  <c r="AM147" i="23"/>
  <c r="AO147" i="23" s="1"/>
  <c r="AI147" i="23"/>
  <c r="AK147" i="23" s="1"/>
  <c r="AF147" i="23"/>
  <c r="AD147" i="23"/>
  <c r="AB147" i="23"/>
  <c r="X147" i="23"/>
  <c r="Z147" i="23" s="1"/>
  <c r="T147" i="23"/>
  <c r="V147" i="23" s="1"/>
  <c r="Q147" i="23"/>
  <c r="O147" i="23"/>
  <c r="M147" i="23"/>
  <c r="I147" i="23"/>
  <c r="K147" i="23" s="1"/>
  <c r="G147" i="23"/>
  <c r="E147" i="23"/>
  <c r="DW146" i="23"/>
  <c r="DR146" i="23"/>
  <c r="DP146" i="23"/>
  <c r="DN146" i="23"/>
  <c r="DJ146" i="23"/>
  <c r="DL146" i="23" s="1"/>
  <c r="DF146" i="23"/>
  <c r="DH146" i="23" s="1"/>
  <c r="DC146" i="23"/>
  <c r="DA146" i="23"/>
  <c r="CY146" i="23"/>
  <c r="CU146" i="23"/>
  <c r="CW146" i="23" s="1"/>
  <c r="CQ146" i="23"/>
  <c r="CS146" i="23" s="1"/>
  <c r="CN146" i="23"/>
  <c r="CL146" i="23"/>
  <c r="CJ146" i="23"/>
  <c r="CF146" i="23"/>
  <c r="CH146" i="23" s="1"/>
  <c r="CD146" i="23"/>
  <c r="CB146" i="23"/>
  <c r="BY146" i="23"/>
  <c r="BW146" i="23"/>
  <c r="BU146" i="23"/>
  <c r="BQ146" i="23"/>
  <c r="BS146" i="23" s="1"/>
  <c r="BO146" i="23"/>
  <c r="BM146" i="23"/>
  <c r="BJ146" i="23"/>
  <c r="BH146" i="23"/>
  <c r="BF146" i="23"/>
  <c r="BB146" i="23"/>
  <c r="BD146" i="23" s="1"/>
  <c r="AX146" i="23"/>
  <c r="AZ146" i="23" s="1"/>
  <c r="AU146" i="23"/>
  <c r="AS146" i="23"/>
  <c r="AQ146" i="23"/>
  <c r="AM146" i="23"/>
  <c r="AO146" i="23" s="1"/>
  <c r="AI146" i="23"/>
  <c r="AK146" i="23" s="1"/>
  <c r="AF146" i="23"/>
  <c r="AD146" i="23"/>
  <c r="AB146" i="23"/>
  <c r="X146" i="23"/>
  <c r="Z146" i="23" s="1"/>
  <c r="V146" i="23"/>
  <c r="T146" i="23"/>
  <c r="Q146" i="23"/>
  <c r="O146" i="23"/>
  <c r="M146" i="23"/>
  <c r="I146" i="23"/>
  <c r="K146" i="23" s="1"/>
  <c r="G146" i="23"/>
  <c r="E146" i="23"/>
  <c r="DW145" i="23"/>
  <c r="DR145" i="23"/>
  <c r="DP145" i="23"/>
  <c r="DN145" i="23"/>
  <c r="DJ145" i="23"/>
  <c r="DL145" i="23" s="1"/>
  <c r="DH145" i="23"/>
  <c r="DF145" i="23"/>
  <c r="DC145" i="23"/>
  <c r="DA145" i="23"/>
  <c r="CY145" i="23"/>
  <c r="CU145" i="23"/>
  <c r="CW145" i="23" s="1"/>
  <c r="CS145" i="23"/>
  <c r="CQ145" i="23"/>
  <c r="CN145" i="23"/>
  <c r="CL145" i="23"/>
  <c r="CJ145" i="23"/>
  <c r="CF145" i="23"/>
  <c r="CH145" i="23" s="1"/>
  <c r="CB145" i="23"/>
  <c r="CD145" i="23" s="1"/>
  <c r="BY145" i="23"/>
  <c r="BW145" i="23"/>
  <c r="BU145" i="23"/>
  <c r="BQ145" i="23"/>
  <c r="BS145" i="23" s="1"/>
  <c r="BM145" i="23"/>
  <c r="BO145" i="23" s="1"/>
  <c r="BJ145" i="23"/>
  <c r="BH145" i="23"/>
  <c r="BF145" i="23"/>
  <c r="BB145" i="23"/>
  <c r="BD145" i="23" s="1"/>
  <c r="AZ145" i="23"/>
  <c r="AX145" i="23"/>
  <c r="AU145" i="23"/>
  <c r="AS145" i="23"/>
  <c r="AQ145" i="23"/>
  <c r="AM145" i="23"/>
  <c r="AO145" i="23" s="1"/>
  <c r="AK145" i="23"/>
  <c r="AI145" i="23"/>
  <c r="AF145" i="23"/>
  <c r="AD145" i="23"/>
  <c r="AB145" i="23"/>
  <c r="X145" i="23"/>
  <c r="Z145" i="23" s="1"/>
  <c r="T145" i="23"/>
  <c r="V145" i="23" s="1"/>
  <c r="Q145" i="23"/>
  <c r="O145" i="23"/>
  <c r="M145" i="23"/>
  <c r="I145" i="23"/>
  <c r="K145" i="23" s="1"/>
  <c r="E145" i="23"/>
  <c r="G145" i="23" s="1"/>
  <c r="DW144" i="23"/>
  <c r="DR144" i="23"/>
  <c r="DP144" i="23"/>
  <c r="DN144" i="23"/>
  <c r="DJ144" i="23"/>
  <c r="DL144" i="23" s="1"/>
  <c r="DH144" i="23"/>
  <c r="DF144" i="23"/>
  <c r="DC144" i="23"/>
  <c r="DA144" i="23"/>
  <c r="CY144" i="23"/>
  <c r="CU144" i="23"/>
  <c r="CW144" i="23" s="1"/>
  <c r="CQ144" i="23"/>
  <c r="CS144" i="23" s="1"/>
  <c r="CN144" i="23"/>
  <c r="CL144" i="23"/>
  <c r="CJ144" i="23"/>
  <c r="CF144" i="23"/>
  <c r="CH144" i="23" s="1"/>
  <c r="CB144" i="23"/>
  <c r="CD144" i="23" s="1"/>
  <c r="BY144" i="23"/>
  <c r="BW144" i="23"/>
  <c r="BU144" i="23"/>
  <c r="BQ144" i="23"/>
  <c r="BS144" i="23" s="1"/>
  <c r="BO144" i="23"/>
  <c r="BM144" i="23"/>
  <c r="BJ144" i="23"/>
  <c r="BH144" i="23"/>
  <c r="BF144" i="23"/>
  <c r="BB144" i="23"/>
  <c r="BD144" i="23" s="1"/>
  <c r="AX144" i="23"/>
  <c r="AZ144" i="23" s="1"/>
  <c r="AU144" i="23"/>
  <c r="AS144" i="23"/>
  <c r="AQ144" i="23"/>
  <c r="AM144" i="23"/>
  <c r="AO144" i="23" s="1"/>
  <c r="AK144" i="23"/>
  <c r="AI144" i="23"/>
  <c r="AF144" i="23"/>
  <c r="AD144" i="23"/>
  <c r="AB144" i="23"/>
  <c r="X144" i="23"/>
  <c r="Z144" i="23" s="1"/>
  <c r="T144" i="23"/>
  <c r="V144" i="23" s="1"/>
  <c r="Q144" i="23"/>
  <c r="O144" i="23"/>
  <c r="M144" i="23"/>
  <c r="I144" i="23"/>
  <c r="K144" i="23" s="1"/>
  <c r="E144" i="23"/>
  <c r="G144" i="23" s="1"/>
  <c r="DW143" i="23"/>
  <c r="DR143" i="23"/>
  <c r="DP143" i="23"/>
  <c r="DN143" i="23"/>
  <c r="DJ143" i="23"/>
  <c r="DL143" i="23" s="1"/>
  <c r="DF143" i="23"/>
  <c r="DH143" i="23" s="1"/>
  <c r="DC143" i="23"/>
  <c r="DA143" i="23"/>
  <c r="CY143" i="23"/>
  <c r="CU143" i="23"/>
  <c r="CW143" i="23" s="1"/>
  <c r="CS143" i="23"/>
  <c r="CQ143" i="23"/>
  <c r="CN143" i="23"/>
  <c r="CL143" i="23"/>
  <c r="CJ143" i="23"/>
  <c r="CH143" i="23"/>
  <c r="CF143" i="23"/>
  <c r="CB143" i="23"/>
  <c r="CD143" i="23" s="1"/>
  <c r="BY143" i="23"/>
  <c r="BW143" i="23"/>
  <c r="BU143" i="23"/>
  <c r="BQ143" i="23"/>
  <c r="BS143" i="23" s="1"/>
  <c r="BM143" i="23"/>
  <c r="BO143" i="23" s="1"/>
  <c r="BJ143" i="23"/>
  <c r="BH143" i="23"/>
  <c r="BF143" i="23"/>
  <c r="BB143" i="23"/>
  <c r="BD143" i="23" s="1"/>
  <c r="AZ143" i="23"/>
  <c r="AX143" i="23"/>
  <c r="AU143" i="23"/>
  <c r="AS143" i="23"/>
  <c r="AQ143" i="23"/>
  <c r="AO143" i="23"/>
  <c r="AM143" i="23"/>
  <c r="AI143" i="23"/>
  <c r="AK143" i="23" s="1"/>
  <c r="AF143" i="23"/>
  <c r="AD143" i="23"/>
  <c r="AB143" i="23"/>
  <c r="X143" i="23"/>
  <c r="Z143" i="23" s="1"/>
  <c r="T143" i="23"/>
  <c r="V143" i="23" s="1"/>
  <c r="Q143" i="23"/>
  <c r="O143" i="23"/>
  <c r="M143" i="23"/>
  <c r="K143" i="23"/>
  <c r="I143" i="23"/>
  <c r="G143" i="23"/>
  <c r="E143" i="23"/>
  <c r="DW142" i="23"/>
  <c r="DR142" i="23"/>
  <c r="DP142" i="23"/>
  <c r="DN142" i="23"/>
  <c r="DJ142" i="23"/>
  <c r="DL142" i="23" s="1"/>
  <c r="DF142" i="23"/>
  <c r="DH142" i="23" s="1"/>
  <c r="DC142" i="23"/>
  <c r="DA142" i="23"/>
  <c r="CY142" i="23"/>
  <c r="CU142" i="23"/>
  <c r="CW142" i="23" s="1"/>
  <c r="CQ142" i="23"/>
  <c r="CS142" i="23" s="1"/>
  <c r="CN142" i="23"/>
  <c r="CL142" i="23"/>
  <c r="CJ142" i="23"/>
  <c r="CF142" i="23"/>
  <c r="CH142" i="23" s="1"/>
  <c r="CD142" i="23"/>
  <c r="CB142" i="23"/>
  <c r="BY142" i="23"/>
  <c r="BW142" i="23"/>
  <c r="BU142" i="23"/>
  <c r="BQ142" i="23"/>
  <c r="BS142" i="23" s="1"/>
  <c r="BM142" i="23"/>
  <c r="BO142" i="23" s="1"/>
  <c r="BJ142" i="23"/>
  <c r="BH142" i="23"/>
  <c r="BF142" i="23"/>
  <c r="BB142" i="23"/>
  <c r="BD142" i="23" s="1"/>
  <c r="AZ142" i="23"/>
  <c r="AX142" i="23"/>
  <c r="AU142" i="23"/>
  <c r="AS142" i="23"/>
  <c r="AQ142" i="23"/>
  <c r="AM142" i="23"/>
  <c r="AO142" i="23" s="1"/>
  <c r="AI142" i="23"/>
  <c r="AK142" i="23" s="1"/>
  <c r="AF142" i="23"/>
  <c r="AD142" i="23"/>
  <c r="AB142" i="23"/>
  <c r="X142" i="23"/>
  <c r="Z142" i="23" s="1"/>
  <c r="T142" i="23"/>
  <c r="V142" i="23" s="1"/>
  <c r="Q142" i="23"/>
  <c r="O142" i="23"/>
  <c r="M142" i="23"/>
  <c r="I142" i="23"/>
  <c r="K142" i="23" s="1"/>
  <c r="G142" i="23"/>
  <c r="E142" i="23"/>
  <c r="DW141" i="23"/>
  <c r="DR141" i="23"/>
  <c r="DP141" i="23"/>
  <c r="DN141" i="23"/>
  <c r="DJ141" i="23"/>
  <c r="DL141" i="23" s="1"/>
  <c r="DH141" i="23"/>
  <c r="DF141" i="23"/>
  <c r="DC141" i="23"/>
  <c r="DA141" i="23"/>
  <c r="CY141" i="23"/>
  <c r="CU141" i="23"/>
  <c r="CW141" i="23" s="1"/>
  <c r="CS141" i="23"/>
  <c r="CQ141" i="23"/>
  <c r="CN141" i="23"/>
  <c r="CL141" i="23"/>
  <c r="CJ141" i="23"/>
  <c r="CF141" i="23"/>
  <c r="CH141" i="23" s="1"/>
  <c r="CD141" i="23"/>
  <c r="CB141" i="23"/>
  <c r="BY141" i="23"/>
  <c r="BW141" i="23"/>
  <c r="BU141" i="23"/>
  <c r="BQ141" i="23"/>
  <c r="BS141" i="23" s="1"/>
  <c r="BO141" i="23"/>
  <c r="BM141" i="23"/>
  <c r="BJ141" i="23"/>
  <c r="BH141" i="23"/>
  <c r="BF141" i="23"/>
  <c r="BB141" i="23"/>
  <c r="BD141" i="23" s="1"/>
  <c r="AZ141" i="23"/>
  <c r="AX141" i="23"/>
  <c r="AU141" i="23"/>
  <c r="AS141" i="23"/>
  <c r="AQ141" i="23"/>
  <c r="AM141" i="23"/>
  <c r="AO141" i="23" s="1"/>
  <c r="AK141" i="23"/>
  <c r="AI141" i="23"/>
  <c r="AF141" i="23"/>
  <c r="AD141" i="23"/>
  <c r="AB141" i="23"/>
  <c r="X141" i="23"/>
  <c r="Z141" i="23" s="1"/>
  <c r="V141" i="23"/>
  <c r="T141" i="23"/>
  <c r="Q141" i="23"/>
  <c r="O141" i="23"/>
  <c r="M141" i="23"/>
  <c r="I141" i="23"/>
  <c r="K141" i="23" s="1"/>
  <c r="G141" i="23"/>
  <c r="E141" i="23"/>
  <c r="DW140" i="23"/>
  <c r="DR140" i="23"/>
  <c r="DP140" i="23"/>
  <c r="DN140" i="23"/>
  <c r="DL140" i="23"/>
  <c r="DJ140" i="23"/>
  <c r="DF140" i="23"/>
  <c r="DH140" i="23" s="1"/>
  <c r="DC140" i="23"/>
  <c r="DA140" i="23"/>
  <c r="CY140" i="23"/>
  <c r="CW140" i="23"/>
  <c r="CU140" i="23"/>
  <c r="CQ140" i="23"/>
  <c r="CS140" i="23" s="1"/>
  <c r="CN140" i="23"/>
  <c r="CL140" i="23"/>
  <c r="CJ140" i="23"/>
  <c r="CH140" i="23"/>
  <c r="CF140" i="23"/>
  <c r="CB140" i="23"/>
  <c r="CD140" i="23" s="1"/>
  <c r="BY140" i="23"/>
  <c r="BW140" i="23"/>
  <c r="BU140" i="23"/>
  <c r="BS140" i="23"/>
  <c r="BQ140" i="23"/>
  <c r="BM140" i="23"/>
  <c r="BO140" i="23" s="1"/>
  <c r="BJ140" i="23"/>
  <c r="BH140" i="23"/>
  <c r="BF140" i="23"/>
  <c r="BD140" i="23"/>
  <c r="BB140" i="23"/>
  <c r="AX140" i="23"/>
  <c r="AZ140" i="23" s="1"/>
  <c r="AU140" i="23"/>
  <c r="AS140" i="23"/>
  <c r="AQ140" i="23"/>
  <c r="AO140" i="23"/>
  <c r="AM140" i="23"/>
  <c r="AI140" i="23"/>
  <c r="AK140" i="23" s="1"/>
  <c r="AF140" i="23"/>
  <c r="AD140" i="23"/>
  <c r="AB140" i="23"/>
  <c r="Z140" i="23"/>
  <c r="X140" i="23"/>
  <c r="T140" i="23"/>
  <c r="V140" i="23" s="1"/>
  <c r="Q140" i="23"/>
  <c r="O140" i="23"/>
  <c r="M140" i="23"/>
  <c r="K140" i="23"/>
  <c r="I140" i="23"/>
  <c r="E140" i="23"/>
  <c r="G140" i="23" s="1"/>
  <c r="DW139" i="23"/>
  <c r="DR139" i="23"/>
  <c r="DP139" i="23"/>
  <c r="DN139" i="23"/>
  <c r="DJ139" i="23"/>
  <c r="DL139" i="23" s="1"/>
  <c r="DH139" i="23"/>
  <c r="DF139" i="23"/>
  <c r="DC139" i="23"/>
  <c r="DA139" i="23"/>
  <c r="CY139" i="23"/>
  <c r="CU139" i="23"/>
  <c r="CW139" i="23" s="1"/>
  <c r="CS139" i="23"/>
  <c r="CQ139" i="23"/>
  <c r="CN139" i="23"/>
  <c r="CL139" i="23"/>
  <c r="CJ139" i="23"/>
  <c r="CF139" i="23"/>
  <c r="CH139" i="23" s="1"/>
  <c r="CD139" i="23"/>
  <c r="CB139" i="23"/>
  <c r="BY139" i="23"/>
  <c r="BW139" i="23"/>
  <c r="BU139" i="23"/>
  <c r="BQ139" i="23"/>
  <c r="BS139" i="23" s="1"/>
  <c r="BO139" i="23"/>
  <c r="BM139" i="23"/>
  <c r="BJ139" i="23"/>
  <c r="BH139" i="23"/>
  <c r="BF139" i="23"/>
  <c r="BB139" i="23"/>
  <c r="BD139" i="23" s="1"/>
  <c r="AZ139" i="23"/>
  <c r="AX139" i="23"/>
  <c r="AU139" i="23"/>
  <c r="AS139" i="23"/>
  <c r="AQ139" i="23"/>
  <c r="AM139" i="23"/>
  <c r="AO139" i="23" s="1"/>
  <c r="AK139" i="23"/>
  <c r="AI139" i="23"/>
  <c r="AF139" i="23"/>
  <c r="AD139" i="23"/>
  <c r="AB139" i="23"/>
  <c r="X139" i="23"/>
  <c r="Z139" i="23" s="1"/>
  <c r="V139" i="23"/>
  <c r="T139" i="23"/>
  <c r="Q139" i="23"/>
  <c r="O139" i="23"/>
  <c r="M139" i="23"/>
  <c r="I139" i="23"/>
  <c r="K139" i="23" s="1"/>
  <c r="G139" i="23"/>
  <c r="E139" i="23"/>
  <c r="DW138" i="23"/>
  <c r="DR138" i="23"/>
  <c r="DP138" i="23"/>
  <c r="DN138" i="23"/>
  <c r="DL138" i="23"/>
  <c r="DJ138" i="23"/>
  <c r="DF138" i="23"/>
  <c r="DH138" i="23" s="1"/>
  <c r="DC138" i="23"/>
  <c r="DA138" i="23"/>
  <c r="CY138" i="23"/>
  <c r="CW138" i="23"/>
  <c r="CU138" i="23"/>
  <c r="CQ138" i="23"/>
  <c r="CS138" i="23" s="1"/>
  <c r="CN138" i="23"/>
  <c r="CL138" i="23"/>
  <c r="CJ138" i="23"/>
  <c r="CH138" i="23"/>
  <c r="CF138" i="23"/>
  <c r="CB138" i="23"/>
  <c r="CD138" i="23" s="1"/>
  <c r="BY138" i="23"/>
  <c r="BW138" i="23"/>
  <c r="BU138" i="23"/>
  <c r="BS138" i="23"/>
  <c r="BQ138" i="23"/>
  <c r="BM138" i="23"/>
  <c r="BO138" i="23" s="1"/>
  <c r="BJ138" i="23"/>
  <c r="BH138" i="23"/>
  <c r="BF138" i="23"/>
  <c r="BD138" i="23"/>
  <c r="BB138" i="23"/>
  <c r="AX138" i="23"/>
  <c r="AZ138" i="23" s="1"/>
  <c r="AU138" i="23"/>
  <c r="AS138" i="23"/>
  <c r="AQ138" i="23"/>
  <c r="AO138" i="23"/>
  <c r="AM138" i="23"/>
  <c r="AI138" i="23"/>
  <c r="AK138" i="23" s="1"/>
  <c r="AF138" i="23"/>
  <c r="AD138" i="23"/>
  <c r="AB138" i="23"/>
  <c r="Z138" i="23"/>
  <c r="X138" i="23"/>
  <c r="T138" i="23"/>
  <c r="V138" i="23" s="1"/>
  <c r="Q138" i="23"/>
  <c r="O138" i="23"/>
  <c r="M138" i="23"/>
  <c r="K138" i="23"/>
  <c r="I138" i="23"/>
  <c r="E138" i="23"/>
  <c r="G138" i="23" s="1"/>
  <c r="DW137" i="23"/>
  <c r="DR137" i="23"/>
  <c r="DP137" i="23"/>
  <c r="DN137" i="23"/>
  <c r="DJ137" i="23"/>
  <c r="DL137" i="23" s="1"/>
  <c r="DH137" i="23"/>
  <c r="DF137" i="23"/>
  <c r="DC137" i="23"/>
  <c r="DA137" i="23"/>
  <c r="CY137" i="23"/>
  <c r="CU137" i="23"/>
  <c r="CW137" i="23" s="1"/>
  <c r="CS137" i="23"/>
  <c r="CQ137" i="23"/>
  <c r="CN137" i="23"/>
  <c r="CL137" i="23"/>
  <c r="CJ137" i="23"/>
  <c r="CF137" i="23"/>
  <c r="CH137" i="23" s="1"/>
  <c r="CD137" i="23"/>
  <c r="CB137" i="23"/>
  <c r="BY137" i="23"/>
  <c r="BW137" i="23"/>
  <c r="BU137" i="23"/>
  <c r="BQ137" i="23"/>
  <c r="BS137" i="23" s="1"/>
  <c r="BO137" i="23"/>
  <c r="BM137" i="23"/>
  <c r="BJ137" i="23"/>
  <c r="BH137" i="23"/>
  <c r="BF137" i="23"/>
  <c r="BB137" i="23"/>
  <c r="BD137" i="23" s="1"/>
  <c r="AZ137" i="23"/>
  <c r="AX137" i="23"/>
  <c r="AU137" i="23"/>
  <c r="AS137" i="23"/>
  <c r="AQ137" i="23"/>
  <c r="AM137" i="23"/>
  <c r="AO137" i="23" s="1"/>
  <c r="AK137" i="23"/>
  <c r="AI137" i="23"/>
  <c r="AF137" i="23"/>
  <c r="AD137" i="23"/>
  <c r="AB137" i="23"/>
  <c r="X137" i="23"/>
  <c r="Z137" i="23" s="1"/>
  <c r="V137" i="23"/>
  <c r="T137" i="23"/>
  <c r="Q137" i="23"/>
  <c r="O137" i="23"/>
  <c r="M137" i="23"/>
  <c r="I137" i="23"/>
  <c r="K137" i="23" s="1"/>
  <c r="G137" i="23"/>
  <c r="E137" i="23"/>
  <c r="DW136" i="23"/>
  <c r="DR136" i="23"/>
  <c r="DP136" i="23"/>
  <c r="DN136" i="23"/>
  <c r="DL136" i="23"/>
  <c r="DJ136" i="23"/>
  <c r="DF136" i="23"/>
  <c r="DH136" i="23" s="1"/>
  <c r="DC136" i="23"/>
  <c r="DA136" i="23"/>
  <c r="CY136" i="23"/>
  <c r="CW136" i="23"/>
  <c r="CU136" i="23"/>
  <c r="CQ136" i="23"/>
  <c r="CS136" i="23" s="1"/>
  <c r="CN136" i="23"/>
  <c r="CL136" i="23"/>
  <c r="CJ136" i="23"/>
  <c r="CH136" i="23"/>
  <c r="CF136" i="23"/>
  <c r="CB136" i="23"/>
  <c r="CD136" i="23" s="1"/>
  <c r="BY136" i="23"/>
  <c r="BW136" i="23"/>
  <c r="BU136" i="23"/>
  <c r="BS136" i="23"/>
  <c r="BQ136" i="23"/>
  <c r="BM136" i="23"/>
  <c r="BO136" i="23" s="1"/>
  <c r="BJ136" i="23"/>
  <c r="BH136" i="23"/>
  <c r="BF136" i="23"/>
  <c r="BD136" i="23"/>
  <c r="BB136" i="23"/>
  <c r="AX136" i="23"/>
  <c r="AZ136" i="23" s="1"/>
  <c r="AU136" i="23"/>
  <c r="AS136" i="23"/>
  <c r="AQ136" i="23"/>
  <c r="AO136" i="23"/>
  <c r="AM136" i="23"/>
  <c r="AI136" i="23"/>
  <c r="AK136" i="23" s="1"/>
  <c r="AF136" i="23"/>
  <c r="AD136" i="23"/>
  <c r="AB136" i="23"/>
  <c r="Z136" i="23"/>
  <c r="X136" i="23"/>
  <c r="T136" i="23"/>
  <c r="V136" i="23" s="1"/>
  <c r="Q136" i="23"/>
  <c r="O136" i="23"/>
  <c r="M136" i="23"/>
  <c r="K136" i="23"/>
  <c r="I136" i="23"/>
  <c r="E136" i="23"/>
  <c r="G136" i="23" s="1"/>
  <c r="DW135" i="23"/>
  <c r="DR135" i="23"/>
  <c r="DP135" i="23"/>
  <c r="DN135" i="23"/>
  <c r="DJ135" i="23"/>
  <c r="DL135" i="23" s="1"/>
  <c r="DH135" i="23"/>
  <c r="DF135" i="23"/>
  <c r="DC135" i="23"/>
  <c r="DA135" i="23"/>
  <c r="CY135" i="23"/>
  <c r="CU135" i="23"/>
  <c r="CW135" i="23" s="1"/>
  <c r="CS135" i="23"/>
  <c r="CQ135" i="23"/>
  <c r="CN135" i="23"/>
  <c r="CL135" i="23"/>
  <c r="CJ135" i="23"/>
  <c r="CF135" i="23"/>
  <c r="CH135" i="23" s="1"/>
  <c r="CD135" i="23"/>
  <c r="CB135" i="23"/>
  <c r="BY135" i="23"/>
  <c r="BW135" i="23"/>
  <c r="BU135" i="23"/>
  <c r="BQ135" i="23"/>
  <c r="BS135" i="23" s="1"/>
  <c r="BO135" i="23"/>
  <c r="BM135" i="23"/>
  <c r="BJ135" i="23"/>
  <c r="BH135" i="23"/>
  <c r="BF135" i="23"/>
  <c r="BB135" i="23"/>
  <c r="BD135" i="23" s="1"/>
  <c r="AZ135" i="23"/>
  <c r="AX135" i="23"/>
  <c r="AU135" i="23"/>
  <c r="AS135" i="23"/>
  <c r="AQ135" i="23"/>
  <c r="AM135" i="23"/>
  <c r="AO135" i="23" s="1"/>
  <c r="AK135" i="23"/>
  <c r="AI135" i="23"/>
  <c r="AF135" i="23"/>
  <c r="AD135" i="23"/>
  <c r="AB135" i="23"/>
  <c r="X135" i="23"/>
  <c r="Z135" i="23" s="1"/>
  <c r="V135" i="23"/>
  <c r="T135" i="23"/>
  <c r="Q135" i="23"/>
  <c r="O135" i="23"/>
  <c r="M135" i="23"/>
  <c r="I135" i="23"/>
  <c r="K135" i="23" s="1"/>
  <c r="G135" i="23"/>
  <c r="E135" i="23"/>
  <c r="DW134" i="23"/>
  <c r="DR134" i="23"/>
  <c r="DP134" i="23"/>
  <c r="DN134" i="23"/>
  <c r="DJ134" i="23"/>
  <c r="DL134" i="23" s="1"/>
  <c r="DF134" i="23"/>
  <c r="DH134" i="23" s="1"/>
  <c r="DC134" i="23"/>
  <c r="DA134" i="23"/>
  <c r="CY134" i="23"/>
  <c r="CU134" i="23"/>
  <c r="CW134" i="23" s="1"/>
  <c r="CQ134" i="23"/>
  <c r="CS134" i="23" s="1"/>
  <c r="CN134" i="23"/>
  <c r="CL134" i="23"/>
  <c r="CJ134" i="23"/>
  <c r="CF134" i="23"/>
  <c r="CH134" i="23" s="1"/>
  <c r="CB134" i="23"/>
  <c r="CD134" i="23" s="1"/>
  <c r="BY134" i="23"/>
  <c r="BW134" i="23"/>
  <c r="BU134" i="23"/>
  <c r="BQ134" i="23"/>
  <c r="BS134" i="23" s="1"/>
  <c r="BM134" i="23"/>
  <c r="BO134" i="23" s="1"/>
  <c r="BJ134" i="23"/>
  <c r="BH134" i="23"/>
  <c r="BF134" i="23"/>
  <c r="BB134" i="23"/>
  <c r="BD134" i="23" s="1"/>
  <c r="AX134" i="23"/>
  <c r="AZ134" i="23" s="1"/>
  <c r="AU134" i="23"/>
  <c r="AS134" i="23"/>
  <c r="AQ134" i="23"/>
  <c r="AM134" i="23"/>
  <c r="AO134" i="23" s="1"/>
  <c r="AI134" i="23"/>
  <c r="AK134" i="23" s="1"/>
  <c r="AF134" i="23"/>
  <c r="AD134" i="23"/>
  <c r="AB134" i="23"/>
  <c r="X134" i="23"/>
  <c r="Z134" i="23" s="1"/>
  <c r="T134" i="23"/>
  <c r="V134" i="23" s="1"/>
  <c r="Q134" i="23"/>
  <c r="O134" i="23"/>
  <c r="M134" i="23"/>
  <c r="I134" i="23"/>
  <c r="K134" i="23" s="1"/>
  <c r="E134" i="23"/>
  <c r="G134" i="23" s="1"/>
  <c r="DW133" i="23"/>
  <c r="DR133" i="23"/>
  <c r="DP133" i="23"/>
  <c r="DN133" i="23"/>
  <c r="DJ133" i="23"/>
  <c r="DL133" i="23" s="1"/>
  <c r="DH133" i="23"/>
  <c r="DF133" i="23"/>
  <c r="DC133" i="23"/>
  <c r="DA133" i="23"/>
  <c r="CY133" i="23"/>
  <c r="CU133" i="23"/>
  <c r="CW133" i="23" s="1"/>
  <c r="CS133" i="23"/>
  <c r="CQ133" i="23"/>
  <c r="CN133" i="23"/>
  <c r="CL133" i="23"/>
  <c r="CJ133" i="23"/>
  <c r="CF133" i="23"/>
  <c r="CH133" i="23" s="1"/>
  <c r="CD133" i="23"/>
  <c r="CB133" i="23"/>
  <c r="BY133" i="23"/>
  <c r="BW133" i="23"/>
  <c r="BU133" i="23"/>
  <c r="BQ133" i="23"/>
  <c r="BS133" i="23" s="1"/>
  <c r="BO133" i="23"/>
  <c r="BM133" i="23"/>
  <c r="BJ133" i="23"/>
  <c r="BH133" i="23"/>
  <c r="BF133" i="23"/>
  <c r="BB133" i="23"/>
  <c r="BD133" i="23" s="1"/>
  <c r="AZ133" i="23"/>
  <c r="AX133" i="23"/>
  <c r="AU133" i="23"/>
  <c r="AS133" i="23"/>
  <c r="AQ133" i="23"/>
  <c r="AM133" i="23"/>
  <c r="AO133" i="23" s="1"/>
  <c r="AK133" i="23"/>
  <c r="AI133" i="23"/>
  <c r="AF133" i="23"/>
  <c r="AD133" i="23"/>
  <c r="AB133" i="23"/>
  <c r="X133" i="23"/>
  <c r="Z133" i="23" s="1"/>
  <c r="V133" i="23"/>
  <c r="T133" i="23"/>
  <c r="Q133" i="23"/>
  <c r="O133" i="23"/>
  <c r="M133" i="23"/>
  <c r="I133" i="23"/>
  <c r="K133" i="23" s="1"/>
  <c r="G133" i="23"/>
  <c r="E133" i="23"/>
  <c r="DW132" i="23"/>
  <c r="DR132" i="23"/>
  <c r="DP132" i="23"/>
  <c r="DN132" i="23"/>
  <c r="DJ132" i="23"/>
  <c r="DL132" i="23" s="1"/>
  <c r="DF132" i="23"/>
  <c r="DH132" i="23" s="1"/>
  <c r="DC132" i="23"/>
  <c r="DA132" i="23"/>
  <c r="CY132" i="23"/>
  <c r="CU132" i="23"/>
  <c r="CW132" i="23" s="1"/>
  <c r="CQ132" i="23"/>
  <c r="CS132" i="23" s="1"/>
  <c r="CN132" i="23"/>
  <c r="CL132" i="23"/>
  <c r="CJ132" i="23"/>
  <c r="CF132" i="23"/>
  <c r="CH132" i="23" s="1"/>
  <c r="CB132" i="23"/>
  <c r="CD132" i="23" s="1"/>
  <c r="BY132" i="23"/>
  <c r="BW132" i="23"/>
  <c r="BU132" i="23"/>
  <c r="BQ132" i="23"/>
  <c r="BS132" i="23" s="1"/>
  <c r="BM132" i="23"/>
  <c r="BO132" i="23" s="1"/>
  <c r="BJ132" i="23"/>
  <c r="BH132" i="23"/>
  <c r="BF132" i="23"/>
  <c r="BB132" i="23"/>
  <c r="BD132" i="23" s="1"/>
  <c r="AX132" i="23"/>
  <c r="AZ132" i="23" s="1"/>
  <c r="AU132" i="23"/>
  <c r="AS132" i="23"/>
  <c r="AQ132" i="23"/>
  <c r="AM132" i="23"/>
  <c r="AO132" i="23" s="1"/>
  <c r="AI132" i="23"/>
  <c r="AK132" i="23" s="1"/>
  <c r="AF132" i="23"/>
  <c r="AD132" i="23"/>
  <c r="AB132" i="23"/>
  <c r="X132" i="23"/>
  <c r="Z132" i="23" s="1"/>
  <c r="T132" i="23"/>
  <c r="V132" i="23" s="1"/>
  <c r="Q132" i="23"/>
  <c r="O132" i="23"/>
  <c r="M132" i="23"/>
  <c r="I132" i="23"/>
  <c r="K132" i="23" s="1"/>
  <c r="E132" i="23"/>
  <c r="G132" i="23" s="1"/>
  <c r="DW131" i="23"/>
  <c r="DR131" i="23"/>
  <c r="DP131" i="23"/>
  <c r="DN131" i="23"/>
  <c r="DJ131" i="23"/>
  <c r="DL131" i="23" s="1"/>
  <c r="DH131" i="23"/>
  <c r="DF131" i="23"/>
  <c r="DC131" i="23"/>
  <c r="DA131" i="23"/>
  <c r="CY131" i="23"/>
  <c r="CU131" i="23"/>
  <c r="CW131" i="23" s="1"/>
  <c r="CS131" i="23"/>
  <c r="CQ131" i="23"/>
  <c r="CN131" i="23"/>
  <c r="CL131" i="23"/>
  <c r="CJ131" i="23"/>
  <c r="CF131" i="23"/>
  <c r="CH131" i="23" s="1"/>
  <c r="CD131" i="23"/>
  <c r="CB131" i="23"/>
  <c r="BY131" i="23"/>
  <c r="BW131" i="23"/>
  <c r="BU131" i="23"/>
  <c r="BQ131" i="23"/>
  <c r="BS131" i="23" s="1"/>
  <c r="BO131" i="23"/>
  <c r="BM131" i="23"/>
  <c r="BJ131" i="23"/>
  <c r="BH131" i="23"/>
  <c r="BF131" i="23"/>
  <c r="BB131" i="23"/>
  <c r="BD131" i="23" s="1"/>
  <c r="AZ131" i="23"/>
  <c r="AX131" i="23"/>
  <c r="AU131" i="23"/>
  <c r="AS131" i="23"/>
  <c r="AQ131" i="23"/>
  <c r="AM131" i="23"/>
  <c r="AO131" i="23" s="1"/>
  <c r="AK131" i="23"/>
  <c r="AI131" i="23"/>
  <c r="AF131" i="23"/>
  <c r="AD131" i="23"/>
  <c r="AB131" i="23"/>
  <c r="X131" i="23"/>
  <c r="Z131" i="23" s="1"/>
  <c r="V131" i="23"/>
  <c r="T131" i="23"/>
  <c r="Q131" i="23"/>
  <c r="O131" i="23"/>
  <c r="M131" i="23"/>
  <c r="I131" i="23"/>
  <c r="K131" i="23" s="1"/>
  <c r="G131" i="23"/>
  <c r="E131" i="23"/>
  <c r="DW130" i="23"/>
  <c r="DR130" i="23"/>
  <c r="DP130" i="23"/>
  <c r="DN130" i="23"/>
  <c r="DJ130" i="23"/>
  <c r="DL130" i="23" s="1"/>
  <c r="DF130" i="23"/>
  <c r="DH130" i="23" s="1"/>
  <c r="DC130" i="23"/>
  <c r="DA130" i="23"/>
  <c r="CY130" i="23"/>
  <c r="CU130" i="23"/>
  <c r="CW130" i="23" s="1"/>
  <c r="CQ130" i="23"/>
  <c r="CS130" i="23" s="1"/>
  <c r="CN130" i="23"/>
  <c r="CL130" i="23"/>
  <c r="CJ130" i="23"/>
  <c r="CF130" i="23"/>
  <c r="CH130" i="23" s="1"/>
  <c r="CB130" i="23"/>
  <c r="CD130" i="23" s="1"/>
  <c r="BY130" i="23"/>
  <c r="BW130" i="23"/>
  <c r="BU130" i="23"/>
  <c r="BQ130" i="23"/>
  <c r="BS130" i="23" s="1"/>
  <c r="BM130" i="23"/>
  <c r="BO130" i="23" s="1"/>
  <c r="BJ130" i="23"/>
  <c r="BH130" i="23"/>
  <c r="BF130" i="23"/>
  <c r="BB130" i="23"/>
  <c r="BD130" i="23" s="1"/>
  <c r="AX130" i="23"/>
  <c r="AZ130" i="23" s="1"/>
  <c r="AU130" i="23"/>
  <c r="AS130" i="23"/>
  <c r="AQ130" i="23"/>
  <c r="AM130" i="23"/>
  <c r="AO130" i="23" s="1"/>
  <c r="AI130" i="23"/>
  <c r="AK130" i="23" s="1"/>
  <c r="AF130" i="23"/>
  <c r="AD130" i="23"/>
  <c r="AB130" i="23"/>
  <c r="X130" i="23"/>
  <c r="Z130" i="23" s="1"/>
  <c r="T130" i="23"/>
  <c r="V130" i="23" s="1"/>
  <c r="Q130" i="23"/>
  <c r="O130" i="23"/>
  <c r="M130" i="23"/>
  <c r="I130" i="23"/>
  <c r="K130" i="23" s="1"/>
  <c r="E130" i="23"/>
  <c r="G130" i="23" s="1"/>
  <c r="DW129" i="23"/>
  <c r="DR129" i="23"/>
  <c r="DP129" i="23"/>
  <c r="DN129" i="23"/>
  <c r="DJ129" i="23"/>
  <c r="DL129" i="23" s="1"/>
  <c r="DH129" i="23"/>
  <c r="DF129" i="23"/>
  <c r="DC129" i="23"/>
  <c r="DA129" i="23"/>
  <c r="CY129" i="23"/>
  <c r="CU129" i="23"/>
  <c r="CW129" i="23" s="1"/>
  <c r="CS129" i="23"/>
  <c r="CQ129" i="23"/>
  <c r="CN129" i="23"/>
  <c r="CL129" i="23"/>
  <c r="CJ129" i="23"/>
  <c r="CF129" i="23"/>
  <c r="CH129" i="23" s="1"/>
  <c r="CD129" i="23"/>
  <c r="CB129" i="23"/>
  <c r="BY129" i="23"/>
  <c r="BW129" i="23"/>
  <c r="BU129" i="23"/>
  <c r="BQ129" i="23"/>
  <c r="BS129" i="23" s="1"/>
  <c r="BO129" i="23"/>
  <c r="BM129" i="23"/>
  <c r="BJ129" i="23"/>
  <c r="BH129" i="23"/>
  <c r="BF129" i="23"/>
  <c r="BB129" i="23"/>
  <c r="BD129" i="23" s="1"/>
  <c r="AZ129" i="23"/>
  <c r="AX129" i="23"/>
  <c r="AU129" i="23"/>
  <c r="AS129" i="23"/>
  <c r="AQ129" i="23"/>
  <c r="AM129" i="23"/>
  <c r="AO129" i="23" s="1"/>
  <c r="AK129" i="23"/>
  <c r="AI129" i="23"/>
  <c r="AF129" i="23"/>
  <c r="AD129" i="23"/>
  <c r="AB129" i="23"/>
  <c r="X129" i="23"/>
  <c r="Z129" i="23" s="1"/>
  <c r="V129" i="23"/>
  <c r="T129" i="23"/>
  <c r="Q129" i="23"/>
  <c r="O129" i="23"/>
  <c r="M129" i="23"/>
  <c r="I129" i="23"/>
  <c r="K129" i="23" s="1"/>
  <c r="G129" i="23"/>
  <c r="E129" i="23"/>
  <c r="DW128" i="23"/>
  <c r="DR128" i="23"/>
  <c r="DP128" i="23"/>
  <c r="DN128" i="23"/>
  <c r="DJ128" i="23"/>
  <c r="DL128" i="23" s="1"/>
  <c r="DF128" i="23"/>
  <c r="DH128" i="23" s="1"/>
  <c r="DC128" i="23"/>
  <c r="DA128" i="23"/>
  <c r="CY128" i="23"/>
  <c r="CU128" i="23"/>
  <c r="CW128" i="23" s="1"/>
  <c r="CQ128" i="23"/>
  <c r="CS128" i="23" s="1"/>
  <c r="CN128" i="23"/>
  <c r="CL128" i="23"/>
  <c r="CJ128" i="23"/>
  <c r="CF128" i="23"/>
  <c r="CH128" i="23" s="1"/>
  <c r="CB128" i="23"/>
  <c r="CD128" i="23" s="1"/>
  <c r="BY128" i="23"/>
  <c r="BW128" i="23"/>
  <c r="BU128" i="23"/>
  <c r="BQ128" i="23"/>
  <c r="BS128" i="23" s="1"/>
  <c r="BM128" i="23"/>
  <c r="BO128" i="23" s="1"/>
  <c r="BJ128" i="23"/>
  <c r="BH128" i="23"/>
  <c r="BF128" i="23"/>
  <c r="BB128" i="23"/>
  <c r="BD128" i="23" s="1"/>
  <c r="AX128" i="23"/>
  <c r="AZ128" i="23" s="1"/>
  <c r="AU128" i="23"/>
  <c r="AS128" i="23"/>
  <c r="AQ128" i="23"/>
  <c r="AM128" i="23"/>
  <c r="AO128" i="23" s="1"/>
  <c r="AI128" i="23"/>
  <c r="AK128" i="23" s="1"/>
  <c r="AF128" i="23"/>
  <c r="AD128" i="23"/>
  <c r="AB128" i="23"/>
  <c r="X128" i="23"/>
  <c r="Z128" i="23" s="1"/>
  <c r="T128" i="23"/>
  <c r="V128" i="23" s="1"/>
  <c r="Q128" i="23"/>
  <c r="O128" i="23"/>
  <c r="M128" i="23"/>
  <c r="I128" i="23"/>
  <c r="K128" i="23" s="1"/>
  <c r="E128" i="23"/>
  <c r="G128" i="23" s="1"/>
  <c r="DW127" i="23"/>
  <c r="DR127" i="23"/>
  <c r="DP127" i="23"/>
  <c r="DN127" i="23"/>
  <c r="DJ127" i="23"/>
  <c r="DL127" i="23" s="1"/>
  <c r="DH127" i="23"/>
  <c r="DF127" i="23"/>
  <c r="DC127" i="23"/>
  <c r="DA127" i="23"/>
  <c r="CY127" i="23"/>
  <c r="CU127" i="23"/>
  <c r="CW127" i="23" s="1"/>
  <c r="CQ127" i="23"/>
  <c r="CS127" i="23" s="1"/>
  <c r="CN127" i="23"/>
  <c r="CL127" i="23"/>
  <c r="CJ127" i="23"/>
  <c r="CF127" i="23"/>
  <c r="CH127" i="23" s="1"/>
  <c r="CB127" i="23"/>
  <c r="CD127" i="23" s="1"/>
  <c r="BY127" i="23"/>
  <c r="BW127" i="23"/>
  <c r="BU127" i="23"/>
  <c r="BQ127" i="23"/>
  <c r="BS127" i="23" s="1"/>
  <c r="BM127" i="23"/>
  <c r="BO127" i="23" s="1"/>
  <c r="BJ127" i="23"/>
  <c r="BH127" i="23"/>
  <c r="BF127" i="23"/>
  <c r="BB127" i="23"/>
  <c r="BD127" i="23" s="1"/>
  <c r="AZ127" i="23"/>
  <c r="AX127" i="23"/>
  <c r="AU127" i="23"/>
  <c r="AS127" i="23"/>
  <c r="AQ127" i="23"/>
  <c r="AM127" i="23"/>
  <c r="AO127" i="23" s="1"/>
  <c r="AI127" i="23"/>
  <c r="AK127" i="23" s="1"/>
  <c r="AF127" i="23"/>
  <c r="AD127" i="23"/>
  <c r="AB127" i="23"/>
  <c r="X127" i="23"/>
  <c r="Z127" i="23" s="1"/>
  <c r="T127" i="23"/>
  <c r="V127" i="23" s="1"/>
  <c r="Q127" i="23"/>
  <c r="O127" i="23"/>
  <c r="M127" i="23"/>
  <c r="I127" i="23"/>
  <c r="K127" i="23" s="1"/>
  <c r="E127" i="23"/>
  <c r="G127" i="23" s="1"/>
  <c r="DW126" i="23"/>
  <c r="DR126" i="23"/>
  <c r="DP126" i="23"/>
  <c r="DN126" i="23"/>
  <c r="DJ126" i="23"/>
  <c r="DL126" i="23" s="1"/>
  <c r="DF126" i="23"/>
  <c r="DH126" i="23" s="1"/>
  <c r="DC126" i="23"/>
  <c r="DA126" i="23"/>
  <c r="CY126" i="23"/>
  <c r="CU126" i="23"/>
  <c r="CW126" i="23" s="1"/>
  <c r="CQ126" i="23"/>
  <c r="CS126" i="23" s="1"/>
  <c r="CN126" i="23"/>
  <c r="CL126" i="23"/>
  <c r="CJ126" i="23"/>
  <c r="CF126" i="23"/>
  <c r="CH126" i="23" s="1"/>
  <c r="CD126" i="23"/>
  <c r="CB126" i="23"/>
  <c r="BY126" i="23"/>
  <c r="BW126" i="23"/>
  <c r="BU126" i="23"/>
  <c r="BQ126" i="23"/>
  <c r="BS126" i="23" s="1"/>
  <c r="BM126" i="23"/>
  <c r="BO126" i="23" s="1"/>
  <c r="BJ126" i="23"/>
  <c r="BH126" i="23"/>
  <c r="BF126" i="23"/>
  <c r="BB126" i="23"/>
  <c r="BD126" i="23" s="1"/>
  <c r="AX126" i="23"/>
  <c r="AZ126" i="23" s="1"/>
  <c r="AU126" i="23"/>
  <c r="AS126" i="23"/>
  <c r="AQ126" i="23"/>
  <c r="AM126" i="23"/>
  <c r="AO126" i="23" s="1"/>
  <c r="AI126" i="23"/>
  <c r="AK126" i="23" s="1"/>
  <c r="AF126" i="23"/>
  <c r="AD126" i="23"/>
  <c r="AB126" i="23"/>
  <c r="X126" i="23"/>
  <c r="Z126" i="23" s="1"/>
  <c r="V126" i="23"/>
  <c r="T126" i="23"/>
  <c r="Q126" i="23"/>
  <c r="O126" i="23"/>
  <c r="M126" i="23"/>
  <c r="I126" i="23"/>
  <c r="K126" i="23" s="1"/>
  <c r="E126" i="23"/>
  <c r="G126" i="23" s="1"/>
  <c r="DW125" i="23"/>
  <c r="DR125" i="23"/>
  <c r="DP125" i="23"/>
  <c r="DN125" i="23"/>
  <c r="DJ125" i="23"/>
  <c r="DL125" i="23" s="1"/>
  <c r="DH125" i="23"/>
  <c r="DF125" i="23"/>
  <c r="DC125" i="23"/>
  <c r="DA125" i="23"/>
  <c r="CY125" i="23"/>
  <c r="CU125" i="23"/>
  <c r="CW125" i="23" s="1"/>
  <c r="CS125" i="23"/>
  <c r="CQ125" i="23"/>
  <c r="CN125" i="23"/>
  <c r="CL125" i="23"/>
  <c r="CJ125" i="23"/>
  <c r="CH125" i="23"/>
  <c r="CF125" i="23"/>
  <c r="CB125" i="23"/>
  <c r="CD125" i="23" s="1"/>
  <c r="BY125" i="23"/>
  <c r="BW125" i="23"/>
  <c r="BU125" i="23"/>
  <c r="BQ125" i="23"/>
  <c r="BS125" i="23" s="1"/>
  <c r="BM125" i="23"/>
  <c r="BO125" i="23" s="1"/>
  <c r="BJ125" i="23"/>
  <c r="BH125" i="23"/>
  <c r="BF125" i="23"/>
  <c r="BD125" i="23"/>
  <c r="BB125" i="23"/>
  <c r="AZ125" i="23"/>
  <c r="AX125" i="23"/>
  <c r="AU125" i="23"/>
  <c r="AS125" i="23"/>
  <c r="AQ125" i="23"/>
  <c r="AO125" i="23"/>
  <c r="AM125" i="23"/>
  <c r="AK125" i="23"/>
  <c r="AI125" i="23"/>
  <c r="AF125" i="23"/>
  <c r="AD125" i="23"/>
  <c r="AB125" i="23"/>
  <c r="Z125" i="23"/>
  <c r="X125" i="23"/>
  <c r="V125" i="23"/>
  <c r="T125" i="23"/>
  <c r="Q125" i="23"/>
  <c r="O125" i="23"/>
  <c r="M125" i="23"/>
  <c r="K125" i="23"/>
  <c r="I125" i="23"/>
  <c r="G125" i="23"/>
  <c r="E125" i="23"/>
  <c r="DW124" i="23"/>
  <c r="DR124" i="23"/>
  <c r="DP124" i="23"/>
  <c r="DN124" i="23"/>
  <c r="DJ124" i="23"/>
  <c r="DL124" i="23" s="1"/>
  <c r="DH124" i="23"/>
  <c r="DF124" i="23"/>
  <c r="DC124" i="23"/>
  <c r="DA124" i="23"/>
  <c r="CY124" i="23"/>
  <c r="CU124" i="23"/>
  <c r="CW124" i="23" s="1"/>
  <c r="CS124" i="23"/>
  <c r="CQ124" i="23"/>
  <c r="CN124" i="23"/>
  <c r="CL124" i="23"/>
  <c r="CJ124" i="23"/>
  <c r="CF124" i="23"/>
  <c r="CH124" i="23" s="1"/>
  <c r="CD124" i="23"/>
  <c r="CB124" i="23"/>
  <c r="BY124" i="23"/>
  <c r="BW124" i="23"/>
  <c r="BU124" i="23"/>
  <c r="BQ124" i="23"/>
  <c r="BS124" i="23" s="1"/>
  <c r="BO124" i="23"/>
  <c r="BM124" i="23"/>
  <c r="BJ124" i="23"/>
  <c r="BH124" i="23"/>
  <c r="BF124" i="23"/>
  <c r="BB124" i="23"/>
  <c r="BD124" i="23" s="1"/>
  <c r="AZ124" i="23"/>
  <c r="AX124" i="23"/>
  <c r="AU124" i="23"/>
  <c r="AS124" i="23"/>
  <c r="AQ124" i="23"/>
  <c r="AM124" i="23"/>
  <c r="AO124" i="23" s="1"/>
  <c r="AK124" i="23"/>
  <c r="AI124" i="23"/>
  <c r="AF124" i="23"/>
  <c r="AD124" i="23"/>
  <c r="AB124" i="23"/>
  <c r="X124" i="23"/>
  <c r="Z124" i="23" s="1"/>
  <c r="V124" i="23"/>
  <c r="T124" i="23"/>
  <c r="Q124" i="23"/>
  <c r="O124" i="23"/>
  <c r="M124" i="23"/>
  <c r="I124" i="23"/>
  <c r="K124" i="23" s="1"/>
  <c r="G124" i="23"/>
  <c r="E124" i="23"/>
  <c r="DW123" i="23"/>
  <c r="DR123" i="23"/>
  <c r="DP123" i="23"/>
  <c r="DN123" i="23"/>
  <c r="DL123" i="23"/>
  <c r="DJ123" i="23"/>
  <c r="DH123" i="23"/>
  <c r="DF123" i="23"/>
  <c r="DC123" i="23"/>
  <c r="DA123" i="23"/>
  <c r="CY123" i="23"/>
  <c r="CW123" i="23"/>
  <c r="CU123" i="23"/>
  <c r="CS123" i="23"/>
  <c r="CQ123" i="23"/>
  <c r="CN123" i="23"/>
  <c r="CL123" i="23"/>
  <c r="CJ123" i="23"/>
  <c r="CH123" i="23"/>
  <c r="CF123" i="23"/>
  <c r="CD123" i="23"/>
  <c r="CB123" i="23"/>
  <c r="BY123" i="23"/>
  <c r="BW123" i="23"/>
  <c r="BU123" i="23"/>
  <c r="BS123" i="23"/>
  <c r="BQ123" i="23"/>
  <c r="BO123" i="23"/>
  <c r="BM123" i="23"/>
  <c r="BJ123" i="23"/>
  <c r="BH123" i="23"/>
  <c r="BF123" i="23"/>
  <c r="BD123" i="23"/>
  <c r="BB123" i="23"/>
  <c r="AZ123" i="23"/>
  <c r="AX123" i="23"/>
  <c r="AU123" i="23"/>
  <c r="AS123" i="23"/>
  <c r="AQ123" i="23"/>
  <c r="AO123" i="23"/>
  <c r="AM123" i="23"/>
  <c r="AK123" i="23"/>
  <c r="AI123" i="23"/>
  <c r="AF123" i="23"/>
  <c r="AD123" i="23"/>
  <c r="AB123" i="23"/>
  <c r="Z123" i="23"/>
  <c r="X123" i="23"/>
  <c r="V123" i="23"/>
  <c r="T123" i="23"/>
  <c r="Q123" i="23"/>
  <c r="O123" i="23"/>
  <c r="M123" i="23"/>
  <c r="K123" i="23"/>
  <c r="I123" i="23"/>
  <c r="G123" i="23"/>
  <c r="E123" i="23"/>
  <c r="DW122" i="23"/>
  <c r="DR122" i="23"/>
  <c r="DP122" i="23"/>
  <c r="DN122" i="23"/>
  <c r="DJ122" i="23"/>
  <c r="DL122" i="23" s="1"/>
  <c r="DH122" i="23"/>
  <c r="DF122" i="23"/>
  <c r="DC122" i="23"/>
  <c r="DA122" i="23"/>
  <c r="CY122" i="23"/>
  <c r="CU122" i="23"/>
  <c r="CW122" i="23" s="1"/>
  <c r="CS122" i="23"/>
  <c r="CQ122" i="23"/>
  <c r="CN122" i="23"/>
  <c r="CL122" i="23"/>
  <c r="CJ122" i="23"/>
  <c r="CF122" i="23"/>
  <c r="CH122" i="23" s="1"/>
  <c r="CD122" i="23"/>
  <c r="CB122" i="23"/>
  <c r="BY122" i="23"/>
  <c r="BW122" i="23"/>
  <c r="BU122" i="23"/>
  <c r="BQ122" i="23"/>
  <c r="BS122" i="23" s="1"/>
  <c r="BO122" i="23"/>
  <c r="BM122" i="23"/>
  <c r="BJ122" i="23"/>
  <c r="BH122" i="23"/>
  <c r="BF122" i="23"/>
  <c r="BB122" i="23"/>
  <c r="BD122" i="23" s="1"/>
  <c r="AZ122" i="23"/>
  <c r="AX122" i="23"/>
  <c r="AU122" i="23"/>
  <c r="AS122" i="23"/>
  <c r="AQ122" i="23"/>
  <c r="AM122" i="23"/>
  <c r="AO122" i="23" s="1"/>
  <c r="AK122" i="23"/>
  <c r="AI122" i="23"/>
  <c r="AF122" i="23"/>
  <c r="AD122" i="23"/>
  <c r="AB122" i="23"/>
  <c r="X122" i="23"/>
  <c r="Z122" i="23" s="1"/>
  <c r="V122" i="23"/>
  <c r="T122" i="23"/>
  <c r="Q122" i="23"/>
  <c r="O122" i="23"/>
  <c r="M122" i="23"/>
  <c r="I122" i="23"/>
  <c r="K122" i="23" s="1"/>
  <c r="G122" i="23"/>
  <c r="E122" i="23"/>
  <c r="DW121" i="23"/>
  <c r="DR121" i="23"/>
  <c r="DP121" i="23"/>
  <c r="DN121" i="23"/>
  <c r="DL121" i="23"/>
  <c r="DJ121" i="23"/>
  <c r="DH121" i="23"/>
  <c r="DF121" i="23"/>
  <c r="DC121" i="23"/>
  <c r="DA121" i="23"/>
  <c r="CY121" i="23"/>
  <c r="CW121" i="23"/>
  <c r="CU121" i="23"/>
  <c r="CS121" i="23"/>
  <c r="CQ121" i="23"/>
  <c r="CN121" i="23"/>
  <c r="CL121" i="23"/>
  <c r="CJ121" i="23"/>
  <c r="CH121" i="23"/>
  <c r="CF121" i="23"/>
  <c r="CD121" i="23"/>
  <c r="CB121" i="23"/>
  <c r="BY121" i="23"/>
  <c r="BW121" i="23"/>
  <c r="BU121" i="23"/>
  <c r="BS121" i="23"/>
  <c r="BQ121" i="23"/>
  <c r="BO121" i="23"/>
  <c r="BM121" i="23"/>
  <c r="BJ121" i="23"/>
  <c r="BH121" i="23"/>
  <c r="BF121" i="23"/>
  <c r="BD121" i="23"/>
  <c r="BB121" i="23"/>
  <c r="AZ121" i="23"/>
  <c r="AX121" i="23"/>
  <c r="AU121" i="23"/>
  <c r="AS121" i="23"/>
  <c r="AQ121" i="23"/>
  <c r="AO121" i="23"/>
  <c r="AM121" i="23"/>
  <c r="AK121" i="23"/>
  <c r="AI121" i="23"/>
  <c r="AF121" i="23"/>
  <c r="AD121" i="23"/>
  <c r="AB121" i="23"/>
  <c r="Z121" i="23"/>
  <c r="X121" i="23"/>
  <c r="V121" i="23"/>
  <c r="T121" i="23"/>
  <c r="Q121" i="23"/>
  <c r="O121" i="23"/>
  <c r="M121" i="23"/>
  <c r="K121" i="23"/>
  <c r="I121" i="23"/>
  <c r="G121" i="23"/>
  <c r="E121" i="23"/>
  <c r="DW120" i="23"/>
  <c r="DR120" i="23"/>
  <c r="DP120" i="23"/>
  <c r="DN120" i="23"/>
  <c r="DJ120" i="23"/>
  <c r="DL120" i="23" s="1"/>
  <c r="DH120" i="23"/>
  <c r="DF120" i="23"/>
  <c r="DC120" i="23"/>
  <c r="DA120" i="23"/>
  <c r="CY120" i="23"/>
  <c r="CU120" i="23"/>
  <c r="CW120" i="23" s="1"/>
  <c r="CS120" i="23"/>
  <c r="CQ120" i="23"/>
  <c r="CN120" i="23"/>
  <c r="CL120" i="23"/>
  <c r="CJ120" i="23"/>
  <c r="CF120" i="23"/>
  <c r="CH120" i="23" s="1"/>
  <c r="CD120" i="23"/>
  <c r="CB120" i="23"/>
  <c r="BY120" i="23"/>
  <c r="BW120" i="23"/>
  <c r="BU120" i="23"/>
  <c r="BQ120" i="23"/>
  <c r="BS120" i="23" s="1"/>
  <c r="BO120" i="23"/>
  <c r="BM120" i="23"/>
  <c r="BJ120" i="23"/>
  <c r="BH120" i="23"/>
  <c r="BF120" i="23"/>
  <c r="BB120" i="23"/>
  <c r="BD120" i="23" s="1"/>
  <c r="AZ120" i="23"/>
  <c r="AX120" i="23"/>
  <c r="AU120" i="23"/>
  <c r="AS120" i="23"/>
  <c r="AQ120" i="23"/>
  <c r="AM120" i="23"/>
  <c r="AO120" i="23" s="1"/>
  <c r="AK120" i="23"/>
  <c r="AI120" i="23"/>
  <c r="AF120" i="23"/>
  <c r="AD120" i="23"/>
  <c r="AB120" i="23"/>
  <c r="X120" i="23"/>
  <c r="Z120" i="23" s="1"/>
  <c r="V120" i="23"/>
  <c r="T120" i="23"/>
  <c r="Q120" i="23"/>
  <c r="O120" i="23"/>
  <c r="M120" i="23"/>
  <c r="I120" i="23"/>
  <c r="K120" i="23" s="1"/>
  <c r="G120" i="23"/>
  <c r="E120" i="23"/>
  <c r="DW119" i="23"/>
  <c r="DR119" i="23"/>
  <c r="DP119" i="23"/>
  <c r="DN119" i="23"/>
  <c r="DL119" i="23"/>
  <c r="DJ119" i="23"/>
  <c r="DH119" i="23"/>
  <c r="DF119" i="23"/>
  <c r="DC119" i="23"/>
  <c r="DA119" i="23"/>
  <c r="CY119" i="23"/>
  <c r="CW119" i="23"/>
  <c r="CU119" i="23"/>
  <c r="CS119" i="23"/>
  <c r="CQ119" i="23"/>
  <c r="CN119" i="23"/>
  <c r="CL119" i="23"/>
  <c r="CJ119" i="23"/>
  <c r="CH119" i="23"/>
  <c r="CF119" i="23"/>
  <c r="CD119" i="23"/>
  <c r="CB119" i="23"/>
  <c r="BY119" i="23"/>
  <c r="BW119" i="23"/>
  <c r="BU119" i="23"/>
  <c r="BS119" i="23"/>
  <c r="BQ119" i="23"/>
  <c r="BO119" i="23"/>
  <c r="BM119" i="23"/>
  <c r="BJ119" i="23"/>
  <c r="BH119" i="23"/>
  <c r="BF119" i="23"/>
  <c r="BD119" i="23"/>
  <c r="BB119" i="23"/>
  <c r="AZ119" i="23"/>
  <c r="AX119" i="23"/>
  <c r="AU119" i="23"/>
  <c r="AS119" i="23"/>
  <c r="AQ119" i="23"/>
  <c r="AO119" i="23"/>
  <c r="AM119" i="23"/>
  <c r="AK119" i="23"/>
  <c r="AI119" i="23"/>
  <c r="AF119" i="23"/>
  <c r="AD119" i="23"/>
  <c r="AB119" i="23"/>
  <c r="Z119" i="23"/>
  <c r="X119" i="23"/>
  <c r="V119" i="23"/>
  <c r="T119" i="23"/>
  <c r="Q119" i="23"/>
  <c r="O119" i="23"/>
  <c r="M119" i="23"/>
  <c r="K119" i="23"/>
  <c r="I119" i="23"/>
  <c r="G119" i="23"/>
  <c r="E119" i="23"/>
  <c r="DW118" i="23"/>
  <c r="DR118" i="23"/>
  <c r="DP118" i="23"/>
  <c r="DN118" i="23"/>
  <c r="DJ118" i="23"/>
  <c r="DL118" i="23" s="1"/>
  <c r="DH118" i="23"/>
  <c r="DF118" i="23"/>
  <c r="DC118" i="23"/>
  <c r="DA118" i="23"/>
  <c r="CY118" i="23"/>
  <c r="CU118" i="23"/>
  <c r="CW118" i="23" s="1"/>
  <c r="CS118" i="23"/>
  <c r="CQ118" i="23"/>
  <c r="CN118" i="23"/>
  <c r="CL118" i="23"/>
  <c r="CJ118" i="23"/>
  <c r="CF118" i="23"/>
  <c r="CH118" i="23" s="1"/>
  <c r="CD118" i="23"/>
  <c r="CB118" i="23"/>
  <c r="BY118" i="23"/>
  <c r="BW118" i="23"/>
  <c r="BU118" i="23"/>
  <c r="BQ118" i="23"/>
  <c r="BS118" i="23" s="1"/>
  <c r="BO118" i="23"/>
  <c r="BM118" i="23"/>
  <c r="BJ118" i="23"/>
  <c r="BH118" i="23"/>
  <c r="BF118" i="23"/>
  <c r="BB118" i="23"/>
  <c r="BD118" i="23" s="1"/>
  <c r="AZ118" i="23"/>
  <c r="AX118" i="23"/>
  <c r="AU118" i="23"/>
  <c r="AS118" i="23"/>
  <c r="AQ118" i="23"/>
  <c r="AM118" i="23"/>
  <c r="AO118" i="23" s="1"/>
  <c r="AK118" i="23"/>
  <c r="AI118" i="23"/>
  <c r="AF118" i="23"/>
  <c r="AD118" i="23"/>
  <c r="AB118" i="23"/>
  <c r="X118" i="23"/>
  <c r="Z118" i="23" s="1"/>
  <c r="V118" i="23"/>
  <c r="T118" i="23"/>
  <c r="Q118" i="23"/>
  <c r="O118" i="23"/>
  <c r="M118" i="23"/>
  <c r="I118" i="23"/>
  <c r="K118" i="23" s="1"/>
  <c r="G118" i="23"/>
  <c r="E118" i="23"/>
  <c r="DW117" i="23"/>
  <c r="DR117" i="23"/>
  <c r="DP117" i="23"/>
  <c r="DN117" i="23"/>
  <c r="DL117" i="23"/>
  <c r="DJ117" i="23"/>
  <c r="DH117" i="23"/>
  <c r="DF117" i="23"/>
  <c r="DC117" i="23"/>
  <c r="DA117" i="23"/>
  <c r="CY117" i="23"/>
  <c r="CW117" i="23"/>
  <c r="CU117" i="23"/>
  <c r="CS117" i="23"/>
  <c r="CQ117" i="23"/>
  <c r="CN117" i="23"/>
  <c r="CL117" i="23"/>
  <c r="CJ117" i="23"/>
  <c r="CH117" i="23"/>
  <c r="CF117" i="23"/>
  <c r="CD117" i="23"/>
  <c r="CB117" i="23"/>
  <c r="BY117" i="23"/>
  <c r="BW117" i="23"/>
  <c r="BU117" i="23"/>
  <c r="BS117" i="23"/>
  <c r="BQ117" i="23"/>
  <c r="BO117" i="23"/>
  <c r="BM117" i="23"/>
  <c r="BJ117" i="23"/>
  <c r="BH117" i="23"/>
  <c r="BF117" i="23"/>
  <c r="BD117" i="23"/>
  <c r="BB117" i="23"/>
  <c r="AZ117" i="23"/>
  <c r="AX117" i="23"/>
  <c r="AU117" i="23"/>
  <c r="AS117" i="23"/>
  <c r="AQ117" i="23"/>
  <c r="AO117" i="23"/>
  <c r="AM117" i="23"/>
  <c r="AK117" i="23"/>
  <c r="AI117" i="23"/>
  <c r="AF117" i="23"/>
  <c r="AD117" i="23"/>
  <c r="AB117" i="23"/>
  <c r="Z117" i="23"/>
  <c r="X117" i="23"/>
  <c r="V117" i="23"/>
  <c r="T117" i="23"/>
  <c r="Q117" i="23"/>
  <c r="O117" i="23"/>
  <c r="M117" i="23"/>
  <c r="K117" i="23"/>
  <c r="I117" i="23"/>
  <c r="G117" i="23"/>
  <c r="E117" i="23"/>
  <c r="DW116" i="23"/>
  <c r="DR116" i="23"/>
  <c r="DP116" i="23"/>
  <c r="DN116" i="23"/>
  <c r="DJ116" i="23"/>
  <c r="DL116" i="23" s="1"/>
  <c r="DH116" i="23"/>
  <c r="DF116" i="23"/>
  <c r="DC116" i="23"/>
  <c r="DA116" i="23"/>
  <c r="CY116" i="23"/>
  <c r="CU116" i="23"/>
  <c r="CW116" i="23" s="1"/>
  <c r="CS116" i="23"/>
  <c r="CQ116" i="23"/>
  <c r="CN116" i="23"/>
  <c r="CL116" i="23"/>
  <c r="CJ116" i="23"/>
  <c r="CF116" i="23"/>
  <c r="CH116" i="23" s="1"/>
  <c r="CD116" i="23"/>
  <c r="CB116" i="23"/>
  <c r="BY116" i="23"/>
  <c r="BW116" i="23"/>
  <c r="BU116" i="23"/>
  <c r="BQ116" i="23"/>
  <c r="BS116" i="23" s="1"/>
  <c r="BO116" i="23"/>
  <c r="BM116" i="23"/>
  <c r="BJ116" i="23"/>
  <c r="BH116" i="23"/>
  <c r="BF116" i="23"/>
  <c r="BB116" i="23"/>
  <c r="BD116" i="23" s="1"/>
  <c r="AZ116" i="23"/>
  <c r="AX116" i="23"/>
  <c r="AU116" i="23"/>
  <c r="AS116" i="23"/>
  <c r="AQ116" i="23"/>
  <c r="AM116" i="23"/>
  <c r="AO116" i="23" s="1"/>
  <c r="AK116" i="23"/>
  <c r="AI116" i="23"/>
  <c r="AF116" i="23"/>
  <c r="AD116" i="23"/>
  <c r="AB116" i="23"/>
  <c r="X116" i="23"/>
  <c r="Z116" i="23" s="1"/>
  <c r="V116" i="23"/>
  <c r="T116" i="23"/>
  <c r="Q116" i="23"/>
  <c r="O116" i="23"/>
  <c r="M116" i="23"/>
  <c r="I116" i="23"/>
  <c r="K116" i="23" s="1"/>
  <c r="G116" i="23"/>
  <c r="E116" i="23"/>
  <c r="DW115" i="23"/>
  <c r="DR115" i="23"/>
  <c r="DP115" i="23"/>
  <c r="DN115" i="23"/>
  <c r="DL115" i="23"/>
  <c r="DJ115" i="23"/>
  <c r="DH115" i="23"/>
  <c r="DF115" i="23"/>
  <c r="DC115" i="23"/>
  <c r="DA115" i="23"/>
  <c r="CY115" i="23"/>
  <c r="CW115" i="23"/>
  <c r="CU115" i="23"/>
  <c r="CS115" i="23"/>
  <c r="CQ115" i="23"/>
  <c r="CN115" i="23"/>
  <c r="CL115" i="23"/>
  <c r="CJ115" i="23"/>
  <c r="CH115" i="23"/>
  <c r="CF115" i="23"/>
  <c r="CD115" i="23"/>
  <c r="CB115" i="23"/>
  <c r="BY115" i="23"/>
  <c r="BW115" i="23"/>
  <c r="BU115" i="23"/>
  <c r="BS115" i="23"/>
  <c r="BQ115" i="23"/>
  <c r="BO115" i="23"/>
  <c r="BM115" i="23"/>
  <c r="BJ115" i="23"/>
  <c r="BH115" i="23"/>
  <c r="BF115" i="23"/>
  <c r="BD115" i="23"/>
  <c r="BB115" i="23"/>
  <c r="AZ115" i="23"/>
  <c r="AX115" i="23"/>
  <c r="AU115" i="23"/>
  <c r="AS115" i="23"/>
  <c r="AQ115" i="23"/>
  <c r="AO115" i="23"/>
  <c r="AM115" i="23"/>
  <c r="AK115" i="23"/>
  <c r="AI115" i="23"/>
  <c r="AF115" i="23"/>
  <c r="AD115" i="23"/>
  <c r="AB115" i="23"/>
  <c r="Z115" i="23"/>
  <c r="X115" i="23"/>
  <c r="V115" i="23"/>
  <c r="T115" i="23"/>
  <c r="Q115" i="23"/>
  <c r="O115" i="23"/>
  <c r="M115" i="23"/>
  <c r="K115" i="23"/>
  <c r="I115" i="23"/>
  <c r="G115" i="23"/>
  <c r="E115" i="23"/>
  <c r="DW114" i="23"/>
  <c r="DR114" i="23"/>
  <c r="DP114" i="23"/>
  <c r="DN114" i="23"/>
  <c r="DJ114" i="23"/>
  <c r="DL114" i="23" s="1"/>
  <c r="DH114" i="23"/>
  <c r="DF114" i="23"/>
  <c r="DC114" i="23"/>
  <c r="DA114" i="23"/>
  <c r="CY114" i="23"/>
  <c r="CU114" i="23"/>
  <c r="CW114" i="23" s="1"/>
  <c r="CS114" i="23"/>
  <c r="CQ114" i="23"/>
  <c r="CN114" i="23"/>
  <c r="CL114" i="23"/>
  <c r="CJ114" i="23"/>
  <c r="CH114" i="23"/>
  <c r="CF114" i="23"/>
  <c r="CD114" i="23"/>
  <c r="CB114" i="23"/>
  <c r="BY114" i="23"/>
  <c r="BW114" i="23"/>
  <c r="BU114" i="23"/>
  <c r="BQ114" i="23"/>
  <c r="BS114" i="23" s="1"/>
  <c r="BO114" i="23"/>
  <c r="BM114" i="23"/>
  <c r="BJ114" i="23"/>
  <c r="BH114" i="23"/>
  <c r="BF114" i="23"/>
  <c r="BB114" i="23"/>
  <c r="BD114" i="23" s="1"/>
  <c r="AX114" i="23"/>
  <c r="AZ114" i="23" s="1"/>
  <c r="AU114" i="23"/>
  <c r="AS114" i="23"/>
  <c r="AQ114" i="23"/>
  <c r="AM114" i="23"/>
  <c r="AO114" i="23" s="1"/>
  <c r="AI114" i="23"/>
  <c r="AK114" i="23" s="1"/>
  <c r="AF114" i="23"/>
  <c r="AD114" i="23"/>
  <c r="AB114" i="23"/>
  <c r="X114" i="23"/>
  <c r="Z114" i="23" s="1"/>
  <c r="T114" i="23"/>
  <c r="V114" i="23" s="1"/>
  <c r="Q114" i="23"/>
  <c r="R114" i="23" s="1"/>
  <c r="O114" i="23"/>
  <c r="M114" i="23"/>
  <c r="I114" i="23"/>
  <c r="K114" i="23" s="1"/>
  <c r="E114" i="23"/>
  <c r="G114" i="23" s="1"/>
  <c r="DW113" i="23"/>
  <c r="DR113" i="23"/>
  <c r="DP113" i="23"/>
  <c r="DN113" i="23"/>
  <c r="DL113" i="23"/>
  <c r="DJ113" i="23"/>
  <c r="DH113" i="23"/>
  <c r="DF113" i="23"/>
  <c r="DC113" i="23"/>
  <c r="DA113" i="23"/>
  <c r="CY113" i="23"/>
  <c r="CW113" i="23"/>
  <c r="CU113" i="23"/>
  <c r="CS113" i="23"/>
  <c r="CQ113" i="23"/>
  <c r="CN113" i="23"/>
  <c r="CL113" i="23"/>
  <c r="CJ113" i="23"/>
  <c r="CH113" i="23"/>
  <c r="CF113" i="23"/>
  <c r="CD113" i="23"/>
  <c r="CB113" i="23"/>
  <c r="BY113" i="23"/>
  <c r="BW113" i="23"/>
  <c r="BU113" i="23"/>
  <c r="BS113" i="23"/>
  <c r="BQ113" i="23"/>
  <c r="BO113" i="23"/>
  <c r="BM113" i="23"/>
  <c r="BJ113" i="23"/>
  <c r="BH113" i="23"/>
  <c r="BF113" i="23"/>
  <c r="BB113" i="23"/>
  <c r="BD113" i="23" s="1"/>
  <c r="AX113" i="23"/>
  <c r="AZ113" i="23" s="1"/>
  <c r="AU113" i="23"/>
  <c r="AS113" i="23"/>
  <c r="AQ113" i="23"/>
  <c r="AM113" i="23"/>
  <c r="AO113" i="23" s="1"/>
  <c r="AI113" i="23"/>
  <c r="AK113" i="23" s="1"/>
  <c r="AF113" i="23"/>
  <c r="AD113" i="23"/>
  <c r="AB113" i="23"/>
  <c r="X113" i="23"/>
  <c r="Z113" i="23" s="1"/>
  <c r="T113" i="23"/>
  <c r="V113" i="23" s="1"/>
  <c r="Q113" i="23"/>
  <c r="O113" i="23"/>
  <c r="M113" i="23"/>
  <c r="I113" i="23"/>
  <c r="K113" i="23" s="1"/>
  <c r="E113" i="23"/>
  <c r="G113" i="23" s="1"/>
  <c r="DW112" i="23"/>
  <c r="DR112" i="23"/>
  <c r="DP112" i="23"/>
  <c r="DN112" i="23"/>
  <c r="DJ112" i="23"/>
  <c r="DL112" i="23" s="1"/>
  <c r="DH112" i="23"/>
  <c r="DF112" i="23"/>
  <c r="DC112" i="23"/>
  <c r="DA112" i="23"/>
  <c r="CY112" i="23"/>
  <c r="CW112" i="23"/>
  <c r="CU112" i="23"/>
  <c r="CS112" i="23"/>
  <c r="CQ112" i="23"/>
  <c r="CN112" i="23"/>
  <c r="CL112" i="23"/>
  <c r="CJ112" i="23"/>
  <c r="CF112" i="23"/>
  <c r="CH112" i="23" s="1"/>
  <c r="CD112" i="23"/>
  <c r="CB112" i="23"/>
  <c r="BY112" i="23"/>
  <c r="BW112" i="23"/>
  <c r="BU112" i="23"/>
  <c r="BS112" i="23"/>
  <c r="BQ112" i="23"/>
  <c r="BO112" i="23"/>
  <c r="BM112" i="23"/>
  <c r="BJ112" i="23"/>
  <c r="BH112" i="23"/>
  <c r="BF112" i="23"/>
  <c r="BB112" i="23"/>
  <c r="BD112" i="23" s="1"/>
  <c r="AX112" i="23"/>
  <c r="AZ112" i="23" s="1"/>
  <c r="AU112" i="23"/>
  <c r="AS112" i="23"/>
  <c r="AQ112" i="23"/>
  <c r="AM112" i="23"/>
  <c r="AO112" i="23" s="1"/>
  <c r="AI112" i="23"/>
  <c r="AK112" i="23" s="1"/>
  <c r="AF112" i="23"/>
  <c r="AD112" i="23"/>
  <c r="AB112" i="23"/>
  <c r="X112" i="23"/>
  <c r="Z112" i="23" s="1"/>
  <c r="T112" i="23"/>
  <c r="V112" i="23" s="1"/>
  <c r="Q112" i="23"/>
  <c r="O112" i="23"/>
  <c r="M112" i="23"/>
  <c r="I112" i="23"/>
  <c r="K112" i="23" s="1"/>
  <c r="E112" i="23"/>
  <c r="G112" i="23" s="1"/>
  <c r="DW111" i="23"/>
  <c r="DR111" i="23"/>
  <c r="DP111" i="23"/>
  <c r="DN111" i="23"/>
  <c r="DL111" i="23"/>
  <c r="DJ111" i="23"/>
  <c r="DH111" i="23"/>
  <c r="DF111" i="23"/>
  <c r="DC111" i="23"/>
  <c r="DA111" i="23"/>
  <c r="CY111" i="23"/>
  <c r="CW111" i="23"/>
  <c r="CU111" i="23"/>
  <c r="CS111" i="23"/>
  <c r="CQ111" i="23"/>
  <c r="CN111" i="23"/>
  <c r="CL111" i="23"/>
  <c r="CJ111" i="23"/>
  <c r="CH111" i="23"/>
  <c r="CF111" i="23"/>
  <c r="CD111" i="23"/>
  <c r="CB111" i="23"/>
  <c r="BY111" i="23"/>
  <c r="BW111" i="23"/>
  <c r="BU111" i="23"/>
  <c r="BS111" i="23"/>
  <c r="BQ111" i="23"/>
  <c r="BO111" i="23"/>
  <c r="BM111" i="23"/>
  <c r="BJ111" i="23"/>
  <c r="BH111" i="23"/>
  <c r="BF111" i="23"/>
  <c r="BB111" i="23"/>
  <c r="BD111" i="23" s="1"/>
  <c r="AX111" i="23"/>
  <c r="AZ111" i="23" s="1"/>
  <c r="AU111" i="23"/>
  <c r="AS111" i="23"/>
  <c r="AQ111" i="23"/>
  <c r="AM111" i="23"/>
  <c r="AO111" i="23" s="1"/>
  <c r="AI111" i="23"/>
  <c r="AK111" i="23" s="1"/>
  <c r="AF111" i="23"/>
  <c r="AD111" i="23"/>
  <c r="AB111" i="23"/>
  <c r="X111" i="23"/>
  <c r="Z111" i="23" s="1"/>
  <c r="T111" i="23"/>
  <c r="V111" i="23" s="1"/>
  <c r="Q111" i="23"/>
  <c r="O111" i="23"/>
  <c r="M111" i="23"/>
  <c r="I111" i="23"/>
  <c r="K111" i="23" s="1"/>
  <c r="E111" i="23"/>
  <c r="G111" i="23" s="1"/>
  <c r="DW409" i="23"/>
  <c r="DR409" i="23"/>
  <c r="DP409" i="23"/>
  <c r="DN409" i="23"/>
  <c r="DJ409" i="23"/>
  <c r="DL409" i="23" s="1"/>
  <c r="DF409" i="23"/>
  <c r="DH409" i="23" s="1"/>
  <c r="DC409" i="23"/>
  <c r="DA409" i="23"/>
  <c r="CY409" i="23"/>
  <c r="CU409" i="23"/>
  <c r="CW409" i="23" s="1"/>
  <c r="CQ409" i="23"/>
  <c r="CS409" i="23" s="1"/>
  <c r="CN409" i="23"/>
  <c r="CL409" i="23"/>
  <c r="CJ409" i="23"/>
  <c r="CF409" i="23"/>
  <c r="CH409" i="23" s="1"/>
  <c r="CB409" i="23"/>
  <c r="CD409" i="23" s="1"/>
  <c r="BY409" i="23"/>
  <c r="BW409" i="23"/>
  <c r="BU409" i="23"/>
  <c r="BQ409" i="23"/>
  <c r="BS409" i="23" s="1"/>
  <c r="BM409" i="23"/>
  <c r="BO409" i="23" s="1"/>
  <c r="BJ409" i="23"/>
  <c r="BH409" i="23"/>
  <c r="BF409" i="23"/>
  <c r="BB409" i="23"/>
  <c r="BD409" i="23" s="1"/>
  <c r="AX409" i="23"/>
  <c r="AZ409" i="23" s="1"/>
  <c r="AU409" i="23"/>
  <c r="AS409" i="23"/>
  <c r="AQ409" i="23"/>
  <c r="AM409" i="23"/>
  <c r="AO409" i="23" s="1"/>
  <c r="AI409" i="23"/>
  <c r="AK409" i="23" s="1"/>
  <c r="AF409" i="23"/>
  <c r="AD409" i="23"/>
  <c r="AB409" i="23"/>
  <c r="X409" i="23"/>
  <c r="Z409" i="23" s="1"/>
  <c r="T409" i="23"/>
  <c r="V409" i="23" s="1"/>
  <c r="Q409" i="23"/>
  <c r="O409" i="23"/>
  <c r="M409" i="23"/>
  <c r="I409" i="23"/>
  <c r="K409" i="23" s="1"/>
  <c r="E409" i="23"/>
  <c r="G409" i="23" s="1"/>
  <c r="DW408" i="23"/>
  <c r="DR408" i="23"/>
  <c r="DP408" i="23"/>
  <c r="DN408" i="23"/>
  <c r="DJ408" i="23"/>
  <c r="DL408" i="23" s="1"/>
  <c r="DF408" i="23"/>
  <c r="DH408" i="23" s="1"/>
  <c r="DC408" i="23"/>
  <c r="DA408" i="23"/>
  <c r="CY408" i="23"/>
  <c r="CU408" i="23"/>
  <c r="CW408" i="23" s="1"/>
  <c r="CQ408" i="23"/>
  <c r="CS408" i="23" s="1"/>
  <c r="CN408" i="23"/>
  <c r="CL408" i="23"/>
  <c r="CJ408" i="23"/>
  <c r="CF408" i="23"/>
  <c r="CH408" i="23" s="1"/>
  <c r="CB408" i="23"/>
  <c r="CD408" i="23" s="1"/>
  <c r="BY408" i="23"/>
  <c r="BW408" i="23"/>
  <c r="BU408" i="23"/>
  <c r="BQ408" i="23"/>
  <c r="BS408" i="23" s="1"/>
  <c r="BM408" i="23"/>
  <c r="BO408" i="23" s="1"/>
  <c r="BJ408" i="23"/>
  <c r="BH408" i="23"/>
  <c r="BF408" i="23"/>
  <c r="BB408" i="23"/>
  <c r="BD408" i="23" s="1"/>
  <c r="AX408" i="23"/>
  <c r="AZ408" i="23" s="1"/>
  <c r="AU408" i="23"/>
  <c r="AS408" i="23"/>
  <c r="AQ408" i="23"/>
  <c r="AM408" i="23"/>
  <c r="AO408" i="23" s="1"/>
  <c r="AI408" i="23"/>
  <c r="AK408" i="23" s="1"/>
  <c r="AF408" i="23"/>
  <c r="AD408" i="23"/>
  <c r="AB408" i="23"/>
  <c r="X408" i="23"/>
  <c r="Z408" i="23" s="1"/>
  <c r="T408" i="23"/>
  <c r="V408" i="23" s="1"/>
  <c r="Q408" i="23"/>
  <c r="O408" i="23"/>
  <c r="M408" i="23"/>
  <c r="I408" i="23"/>
  <c r="K408" i="23" s="1"/>
  <c r="E408" i="23"/>
  <c r="G408" i="23" s="1"/>
  <c r="DW407" i="23"/>
  <c r="DR407" i="23"/>
  <c r="DP407" i="23"/>
  <c r="DN407" i="23"/>
  <c r="DJ407" i="23"/>
  <c r="DL407" i="23" s="1"/>
  <c r="DF407" i="23"/>
  <c r="DH407" i="23" s="1"/>
  <c r="DC407" i="23"/>
  <c r="DA407" i="23"/>
  <c r="CY407" i="23"/>
  <c r="CU407" i="23"/>
  <c r="CW407" i="23" s="1"/>
  <c r="CQ407" i="23"/>
  <c r="CS407" i="23" s="1"/>
  <c r="CN407" i="23"/>
  <c r="CL407" i="23"/>
  <c r="CJ407" i="23"/>
  <c r="CF407" i="23"/>
  <c r="CH407" i="23" s="1"/>
  <c r="CB407" i="23"/>
  <c r="CD407" i="23" s="1"/>
  <c r="BY407" i="23"/>
  <c r="BW407" i="23"/>
  <c r="BU407" i="23"/>
  <c r="BQ407" i="23"/>
  <c r="BS407" i="23" s="1"/>
  <c r="BM407" i="23"/>
  <c r="BO407" i="23" s="1"/>
  <c r="BJ407" i="23"/>
  <c r="BH407" i="23"/>
  <c r="BF407" i="23"/>
  <c r="BB407" i="23"/>
  <c r="BD407" i="23" s="1"/>
  <c r="AX407" i="23"/>
  <c r="AZ407" i="23" s="1"/>
  <c r="AU407" i="23"/>
  <c r="AS407" i="23"/>
  <c r="AQ407" i="23"/>
  <c r="AM407" i="23"/>
  <c r="AO407" i="23" s="1"/>
  <c r="AI407" i="23"/>
  <c r="AK407" i="23" s="1"/>
  <c r="AF407" i="23"/>
  <c r="AD407" i="23"/>
  <c r="AB407" i="23"/>
  <c r="X407" i="23"/>
  <c r="Z407" i="23" s="1"/>
  <c r="T407" i="23"/>
  <c r="V407" i="23" s="1"/>
  <c r="Q407" i="23"/>
  <c r="O407" i="23"/>
  <c r="M407" i="23"/>
  <c r="I407" i="23"/>
  <c r="K407" i="23" s="1"/>
  <c r="E407" i="23"/>
  <c r="G407" i="23" s="1"/>
  <c r="DW406" i="23"/>
  <c r="DR406" i="23"/>
  <c r="DP406" i="23"/>
  <c r="DN406" i="23"/>
  <c r="DJ406" i="23"/>
  <c r="DL406" i="23" s="1"/>
  <c r="DF406" i="23"/>
  <c r="DH406" i="23" s="1"/>
  <c r="DC406" i="23"/>
  <c r="DA406" i="23"/>
  <c r="CY406" i="23"/>
  <c r="CU406" i="23"/>
  <c r="CW406" i="23" s="1"/>
  <c r="CQ406" i="23"/>
  <c r="CS406" i="23" s="1"/>
  <c r="CN406" i="23"/>
  <c r="CL406" i="23"/>
  <c r="CJ406" i="23"/>
  <c r="CF406" i="23"/>
  <c r="CH406" i="23" s="1"/>
  <c r="CB406" i="23"/>
  <c r="CD406" i="23" s="1"/>
  <c r="BY406" i="23"/>
  <c r="BW406" i="23"/>
  <c r="BU406" i="23"/>
  <c r="BQ406" i="23"/>
  <c r="BS406" i="23" s="1"/>
  <c r="BM406" i="23"/>
  <c r="BO406" i="23" s="1"/>
  <c r="BJ406" i="23"/>
  <c r="BH406" i="23"/>
  <c r="BF406" i="23"/>
  <c r="BB406" i="23"/>
  <c r="BD406" i="23" s="1"/>
  <c r="AX406" i="23"/>
  <c r="AZ406" i="23" s="1"/>
  <c r="AU406" i="23"/>
  <c r="AS406" i="23"/>
  <c r="AQ406" i="23"/>
  <c r="AM406" i="23"/>
  <c r="AO406" i="23" s="1"/>
  <c r="AI406" i="23"/>
  <c r="AK406" i="23" s="1"/>
  <c r="AF406" i="23"/>
  <c r="AD406" i="23"/>
  <c r="AB406" i="23"/>
  <c r="X406" i="23"/>
  <c r="Z406" i="23" s="1"/>
  <c r="T406" i="23"/>
  <c r="V406" i="23" s="1"/>
  <c r="Q406" i="23"/>
  <c r="O406" i="23"/>
  <c r="M406" i="23"/>
  <c r="I406" i="23"/>
  <c r="K406" i="23" s="1"/>
  <c r="E406" i="23"/>
  <c r="G406" i="23" s="1"/>
  <c r="DW405" i="23"/>
  <c r="DR405" i="23"/>
  <c r="DP405" i="23"/>
  <c r="DN405" i="23"/>
  <c r="DJ405" i="23"/>
  <c r="DL405" i="23" s="1"/>
  <c r="DF405" i="23"/>
  <c r="DH405" i="23" s="1"/>
  <c r="DC405" i="23"/>
  <c r="DA405" i="23"/>
  <c r="CY405" i="23"/>
  <c r="CU405" i="23"/>
  <c r="CW405" i="23" s="1"/>
  <c r="CQ405" i="23"/>
  <c r="CS405" i="23" s="1"/>
  <c r="CN405" i="23"/>
  <c r="CL405" i="23"/>
  <c r="CJ405" i="23"/>
  <c r="CF405" i="23"/>
  <c r="CH405" i="23" s="1"/>
  <c r="CB405" i="23"/>
  <c r="CD405" i="23" s="1"/>
  <c r="BY405" i="23"/>
  <c r="BW405" i="23"/>
  <c r="BU405" i="23"/>
  <c r="BQ405" i="23"/>
  <c r="BS405" i="23" s="1"/>
  <c r="BM405" i="23"/>
  <c r="BO405" i="23" s="1"/>
  <c r="BJ405" i="23"/>
  <c r="BH405" i="23"/>
  <c r="BF405" i="23"/>
  <c r="BB405" i="23"/>
  <c r="BD405" i="23" s="1"/>
  <c r="AX405" i="23"/>
  <c r="AZ405" i="23" s="1"/>
  <c r="AU405" i="23"/>
  <c r="AS405" i="23"/>
  <c r="AQ405" i="23"/>
  <c r="AM405" i="23"/>
  <c r="AO405" i="23" s="1"/>
  <c r="AI405" i="23"/>
  <c r="AK405" i="23" s="1"/>
  <c r="AF405" i="23"/>
  <c r="AD405" i="23"/>
  <c r="AB405" i="23"/>
  <c r="X405" i="23"/>
  <c r="Z405" i="23" s="1"/>
  <c r="T405" i="23"/>
  <c r="V405" i="23" s="1"/>
  <c r="Q405" i="23"/>
  <c r="O405" i="23"/>
  <c r="M405" i="23"/>
  <c r="I405" i="23"/>
  <c r="K405" i="23" s="1"/>
  <c r="E405" i="23"/>
  <c r="G405" i="23" s="1"/>
  <c r="DW404" i="23"/>
  <c r="DR404" i="23"/>
  <c r="DP404" i="23"/>
  <c r="DN404" i="23"/>
  <c r="DJ404" i="23"/>
  <c r="DL404" i="23" s="1"/>
  <c r="DF404" i="23"/>
  <c r="DH404" i="23" s="1"/>
  <c r="DC404" i="23"/>
  <c r="DA404" i="23"/>
  <c r="CY404" i="23"/>
  <c r="CU404" i="23"/>
  <c r="CW404" i="23" s="1"/>
  <c r="CQ404" i="23"/>
  <c r="CS404" i="23" s="1"/>
  <c r="CN404" i="23"/>
  <c r="CL404" i="23"/>
  <c r="CJ404" i="23"/>
  <c r="CF404" i="23"/>
  <c r="CH404" i="23" s="1"/>
  <c r="CB404" i="23"/>
  <c r="CD404" i="23" s="1"/>
  <c r="BY404" i="23"/>
  <c r="BW404" i="23"/>
  <c r="BU404" i="23"/>
  <c r="BQ404" i="23"/>
  <c r="BS404" i="23" s="1"/>
  <c r="BM404" i="23"/>
  <c r="BO404" i="23" s="1"/>
  <c r="BJ404" i="23"/>
  <c r="BH404" i="23"/>
  <c r="BF404" i="23"/>
  <c r="BB404" i="23"/>
  <c r="BD404" i="23" s="1"/>
  <c r="AX404" i="23"/>
  <c r="AZ404" i="23" s="1"/>
  <c r="AU404" i="23"/>
  <c r="AS404" i="23"/>
  <c r="AQ404" i="23"/>
  <c r="AM404" i="23"/>
  <c r="AO404" i="23" s="1"/>
  <c r="AI404" i="23"/>
  <c r="AK404" i="23" s="1"/>
  <c r="AF404" i="23"/>
  <c r="AD404" i="23"/>
  <c r="AB404" i="23"/>
  <c r="X404" i="23"/>
  <c r="Z404" i="23" s="1"/>
  <c r="T404" i="23"/>
  <c r="V404" i="23" s="1"/>
  <c r="Q404" i="23"/>
  <c r="O404" i="23"/>
  <c r="M404" i="23"/>
  <c r="I404" i="23"/>
  <c r="K404" i="23" s="1"/>
  <c r="E404" i="23"/>
  <c r="G404" i="23" s="1"/>
  <c r="DW403" i="23"/>
  <c r="DR403" i="23"/>
  <c r="DP403" i="23"/>
  <c r="DN403" i="23"/>
  <c r="DJ403" i="23"/>
  <c r="DL403" i="23" s="1"/>
  <c r="DF403" i="23"/>
  <c r="DH403" i="23" s="1"/>
  <c r="DC403" i="23"/>
  <c r="DA403" i="23"/>
  <c r="CY403" i="23"/>
  <c r="CU403" i="23"/>
  <c r="CW403" i="23" s="1"/>
  <c r="CQ403" i="23"/>
  <c r="CS403" i="23" s="1"/>
  <c r="CN403" i="23"/>
  <c r="CL403" i="23"/>
  <c r="CJ403" i="23"/>
  <c r="CF403" i="23"/>
  <c r="CH403" i="23" s="1"/>
  <c r="CB403" i="23"/>
  <c r="CD403" i="23" s="1"/>
  <c r="BY403" i="23"/>
  <c r="BW403" i="23"/>
  <c r="BU403" i="23"/>
  <c r="BQ403" i="23"/>
  <c r="BS403" i="23" s="1"/>
  <c r="BM403" i="23"/>
  <c r="BO403" i="23" s="1"/>
  <c r="BJ403" i="23"/>
  <c r="BH403" i="23"/>
  <c r="BF403" i="23"/>
  <c r="BB403" i="23"/>
  <c r="BD403" i="23" s="1"/>
  <c r="AX403" i="23"/>
  <c r="AZ403" i="23" s="1"/>
  <c r="AU403" i="23"/>
  <c r="AS403" i="23"/>
  <c r="AQ403" i="23"/>
  <c r="AM403" i="23"/>
  <c r="AO403" i="23" s="1"/>
  <c r="AI403" i="23"/>
  <c r="AK403" i="23" s="1"/>
  <c r="AF403" i="23"/>
  <c r="AD403" i="23"/>
  <c r="AB403" i="23"/>
  <c r="X403" i="23"/>
  <c r="Z403" i="23" s="1"/>
  <c r="T403" i="23"/>
  <c r="V403" i="23" s="1"/>
  <c r="Q403" i="23"/>
  <c r="O403" i="23"/>
  <c r="M403" i="23"/>
  <c r="K403" i="23"/>
  <c r="I403" i="23"/>
  <c r="E403" i="23"/>
  <c r="G403" i="23" s="1"/>
  <c r="DW402" i="23"/>
  <c r="DR402" i="23"/>
  <c r="DP402" i="23"/>
  <c r="DN402" i="23"/>
  <c r="DJ402" i="23"/>
  <c r="DL402" i="23" s="1"/>
  <c r="DF402" i="23"/>
  <c r="DH402" i="23" s="1"/>
  <c r="DC402" i="23"/>
  <c r="DA402" i="23"/>
  <c r="CY402" i="23"/>
  <c r="CU402" i="23"/>
  <c r="CW402" i="23" s="1"/>
  <c r="CQ402" i="23"/>
  <c r="CS402" i="23" s="1"/>
  <c r="CN402" i="23"/>
  <c r="CL402" i="23"/>
  <c r="CJ402" i="23"/>
  <c r="CF402" i="23"/>
  <c r="CH402" i="23" s="1"/>
  <c r="CB402" i="23"/>
  <c r="CD402" i="23" s="1"/>
  <c r="BY402" i="23"/>
  <c r="BW402" i="23"/>
  <c r="BU402" i="23"/>
  <c r="BQ402" i="23"/>
  <c r="BS402" i="23" s="1"/>
  <c r="BM402" i="23"/>
  <c r="BO402" i="23" s="1"/>
  <c r="BJ402" i="23"/>
  <c r="BH402" i="23"/>
  <c r="BF402" i="23"/>
  <c r="BB402" i="23"/>
  <c r="BD402" i="23" s="1"/>
  <c r="AX402" i="23"/>
  <c r="AZ402" i="23" s="1"/>
  <c r="AU402" i="23"/>
  <c r="AS402" i="23"/>
  <c r="AQ402" i="23"/>
  <c r="AM402" i="23"/>
  <c r="AO402" i="23" s="1"/>
  <c r="AI402" i="23"/>
  <c r="AK402" i="23" s="1"/>
  <c r="AF402" i="23"/>
  <c r="AD402" i="23"/>
  <c r="AB402" i="23"/>
  <c r="X402" i="23"/>
  <c r="Z402" i="23" s="1"/>
  <c r="T402" i="23"/>
  <c r="V402" i="23" s="1"/>
  <c r="Q402" i="23"/>
  <c r="O402" i="23"/>
  <c r="M402" i="23"/>
  <c r="I402" i="23"/>
  <c r="K402" i="23" s="1"/>
  <c r="E402" i="23"/>
  <c r="G402" i="23" s="1"/>
  <c r="DW401" i="23"/>
  <c r="DR401" i="23"/>
  <c r="DP401" i="23"/>
  <c r="DN401" i="23"/>
  <c r="DJ401" i="23"/>
  <c r="DL401" i="23" s="1"/>
  <c r="DF401" i="23"/>
  <c r="DH401" i="23" s="1"/>
  <c r="DC401" i="23"/>
  <c r="DA401" i="23"/>
  <c r="CY401" i="23"/>
  <c r="CU401" i="23"/>
  <c r="CW401" i="23" s="1"/>
  <c r="CQ401" i="23"/>
  <c r="CS401" i="23" s="1"/>
  <c r="CN401" i="23"/>
  <c r="CL401" i="23"/>
  <c r="CJ401" i="23"/>
  <c r="CH401" i="23"/>
  <c r="CF401" i="23"/>
  <c r="CB401" i="23"/>
  <c r="CD401" i="23" s="1"/>
  <c r="BY401" i="23"/>
  <c r="BW401" i="23"/>
  <c r="BU401" i="23"/>
  <c r="BQ401" i="23"/>
  <c r="BS401" i="23" s="1"/>
  <c r="BM401" i="23"/>
  <c r="BO401" i="23" s="1"/>
  <c r="BJ401" i="23"/>
  <c r="BH401" i="23"/>
  <c r="BF401" i="23"/>
  <c r="BB401" i="23"/>
  <c r="BD401" i="23" s="1"/>
  <c r="AX401" i="23"/>
  <c r="AZ401" i="23" s="1"/>
  <c r="AU401" i="23"/>
  <c r="AS401" i="23"/>
  <c r="AQ401" i="23"/>
  <c r="AO401" i="23"/>
  <c r="AM401" i="23"/>
  <c r="AI401" i="23"/>
  <c r="AK401" i="23" s="1"/>
  <c r="AF401" i="23"/>
  <c r="AD401" i="23"/>
  <c r="AB401" i="23"/>
  <c r="Z401" i="23"/>
  <c r="X401" i="23"/>
  <c r="T401" i="23"/>
  <c r="V401" i="23" s="1"/>
  <c r="Q401" i="23"/>
  <c r="O401" i="23"/>
  <c r="M401" i="23"/>
  <c r="I401" i="23"/>
  <c r="K401" i="23" s="1"/>
  <c r="E401" i="23"/>
  <c r="G401" i="23" s="1"/>
  <c r="DW400" i="23"/>
  <c r="DR400" i="23"/>
  <c r="DP400" i="23"/>
  <c r="DN400" i="23"/>
  <c r="DJ400" i="23"/>
  <c r="DL400" i="23" s="1"/>
  <c r="DF400" i="23"/>
  <c r="DH400" i="23" s="1"/>
  <c r="DC400" i="23"/>
  <c r="DA400" i="23"/>
  <c r="CY400" i="23"/>
  <c r="CU400" i="23"/>
  <c r="CW400" i="23" s="1"/>
  <c r="CQ400" i="23"/>
  <c r="CS400" i="23" s="1"/>
  <c r="CN400" i="23"/>
  <c r="CL400" i="23"/>
  <c r="CJ400" i="23"/>
  <c r="CF400" i="23"/>
  <c r="CH400" i="23" s="1"/>
  <c r="CD400" i="23"/>
  <c r="CB400" i="23"/>
  <c r="BY400" i="23"/>
  <c r="BW400" i="23"/>
  <c r="BU400" i="23"/>
  <c r="BQ400" i="23"/>
  <c r="BS400" i="23" s="1"/>
  <c r="BM400" i="23"/>
  <c r="BO400" i="23" s="1"/>
  <c r="BJ400" i="23"/>
  <c r="BH400" i="23"/>
  <c r="BF400" i="23"/>
  <c r="BB400" i="23"/>
  <c r="BD400" i="23" s="1"/>
  <c r="AX400" i="23"/>
  <c r="AZ400" i="23" s="1"/>
  <c r="AU400" i="23"/>
  <c r="AS400" i="23"/>
  <c r="AQ400" i="23"/>
  <c r="AM400" i="23"/>
  <c r="AO400" i="23" s="1"/>
  <c r="AK400" i="23"/>
  <c r="AI400" i="23"/>
  <c r="AF400" i="23"/>
  <c r="AD400" i="23"/>
  <c r="AB400" i="23"/>
  <c r="X400" i="23"/>
  <c r="Z400" i="23" s="1"/>
  <c r="T400" i="23"/>
  <c r="V400" i="23" s="1"/>
  <c r="Q400" i="23"/>
  <c r="O400" i="23"/>
  <c r="M400" i="23"/>
  <c r="I400" i="23"/>
  <c r="K400" i="23" s="1"/>
  <c r="E400" i="23"/>
  <c r="G400" i="23" s="1"/>
  <c r="DW399" i="23"/>
  <c r="DR399" i="23"/>
  <c r="DP399" i="23"/>
  <c r="DN399" i="23"/>
  <c r="DJ399" i="23"/>
  <c r="DL399" i="23" s="1"/>
  <c r="DF399" i="23"/>
  <c r="DH399" i="23" s="1"/>
  <c r="DC399" i="23"/>
  <c r="DA399" i="23"/>
  <c r="CY399" i="23"/>
  <c r="CU399" i="23"/>
  <c r="CW399" i="23" s="1"/>
  <c r="CQ399" i="23"/>
  <c r="CS399" i="23" s="1"/>
  <c r="CN399" i="23"/>
  <c r="CL399" i="23"/>
  <c r="CJ399" i="23"/>
  <c r="CF399" i="23"/>
  <c r="CH399" i="23" s="1"/>
  <c r="CB399" i="23"/>
  <c r="CD399" i="23" s="1"/>
  <c r="BY399" i="23"/>
  <c r="BW399" i="23"/>
  <c r="BU399" i="23"/>
  <c r="BQ399" i="23"/>
  <c r="BS399" i="23" s="1"/>
  <c r="BM399" i="23"/>
  <c r="BO399" i="23" s="1"/>
  <c r="BJ399" i="23"/>
  <c r="BH399" i="23"/>
  <c r="BF399" i="23"/>
  <c r="BB399" i="23"/>
  <c r="BD399" i="23" s="1"/>
  <c r="AX399" i="23"/>
  <c r="AZ399" i="23" s="1"/>
  <c r="AU399" i="23"/>
  <c r="AS399" i="23"/>
  <c r="AQ399" i="23"/>
  <c r="AM399" i="23"/>
  <c r="AO399" i="23" s="1"/>
  <c r="AK399" i="23"/>
  <c r="AI399" i="23"/>
  <c r="AF399" i="23"/>
  <c r="AD399" i="23"/>
  <c r="AB399" i="23"/>
  <c r="Z399" i="23"/>
  <c r="X399" i="23"/>
  <c r="T399" i="23"/>
  <c r="V399" i="23" s="1"/>
  <c r="Q399" i="23"/>
  <c r="O399" i="23"/>
  <c r="M399" i="23"/>
  <c r="I399" i="23"/>
  <c r="K399" i="23" s="1"/>
  <c r="E399" i="23"/>
  <c r="G399" i="23" s="1"/>
  <c r="DW398" i="23"/>
  <c r="DR398" i="23"/>
  <c r="DP398" i="23"/>
  <c r="DN398" i="23"/>
  <c r="DJ398" i="23"/>
  <c r="DL398" i="23" s="1"/>
  <c r="DF398" i="23"/>
  <c r="DH398" i="23" s="1"/>
  <c r="DC398" i="23"/>
  <c r="DA398" i="23"/>
  <c r="CY398" i="23"/>
  <c r="CU398" i="23"/>
  <c r="CW398" i="23" s="1"/>
  <c r="CQ398" i="23"/>
  <c r="CS398" i="23" s="1"/>
  <c r="CN398" i="23"/>
  <c r="CL398" i="23"/>
  <c r="CJ398" i="23"/>
  <c r="CF398" i="23"/>
  <c r="CH398" i="23" s="1"/>
  <c r="CB398" i="23"/>
  <c r="CD398" i="23" s="1"/>
  <c r="BY398" i="23"/>
  <c r="BW398" i="23"/>
  <c r="BU398" i="23"/>
  <c r="BQ398" i="23"/>
  <c r="BS398" i="23" s="1"/>
  <c r="BM398" i="23"/>
  <c r="BO398" i="23" s="1"/>
  <c r="BJ398" i="23"/>
  <c r="BH398" i="23"/>
  <c r="BF398" i="23"/>
  <c r="BB398" i="23"/>
  <c r="BD398" i="23" s="1"/>
  <c r="AX398" i="23"/>
  <c r="AZ398" i="23" s="1"/>
  <c r="AU398" i="23"/>
  <c r="AS398" i="23"/>
  <c r="AQ398" i="23"/>
  <c r="AM398" i="23"/>
  <c r="AO398" i="23" s="1"/>
  <c r="AI398" i="23"/>
  <c r="AK398" i="23" s="1"/>
  <c r="AF398" i="23"/>
  <c r="AD398" i="23"/>
  <c r="AB398" i="23"/>
  <c r="X398" i="23"/>
  <c r="Z398" i="23" s="1"/>
  <c r="T398" i="23"/>
  <c r="V398" i="23" s="1"/>
  <c r="Q398" i="23"/>
  <c r="O398" i="23"/>
  <c r="M398" i="23"/>
  <c r="I398" i="23"/>
  <c r="K398" i="23" s="1"/>
  <c r="E398" i="23"/>
  <c r="G398" i="23" s="1"/>
  <c r="DW397" i="23"/>
  <c r="DR397" i="23"/>
  <c r="DP397" i="23"/>
  <c r="DN397" i="23"/>
  <c r="DL397" i="23"/>
  <c r="DJ397" i="23"/>
  <c r="DF397" i="23"/>
  <c r="DH397" i="23" s="1"/>
  <c r="DC397" i="23"/>
  <c r="DA397" i="23"/>
  <c r="CY397" i="23"/>
  <c r="CU397" i="23"/>
  <c r="CW397" i="23" s="1"/>
  <c r="CQ397" i="23"/>
  <c r="CS397" i="23" s="1"/>
  <c r="CN397" i="23"/>
  <c r="CL397" i="23"/>
  <c r="CJ397" i="23"/>
  <c r="CF397" i="23"/>
  <c r="CH397" i="23" s="1"/>
  <c r="CD397" i="23"/>
  <c r="CB397" i="23"/>
  <c r="BY397" i="23"/>
  <c r="BW397" i="23"/>
  <c r="BU397" i="23"/>
  <c r="BQ397" i="23"/>
  <c r="BS397" i="23" s="1"/>
  <c r="BM397" i="23"/>
  <c r="BO397" i="23" s="1"/>
  <c r="BJ397" i="23"/>
  <c r="BH397" i="23"/>
  <c r="BF397" i="23"/>
  <c r="BB397" i="23"/>
  <c r="BD397" i="23" s="1"/>
  <c r="AX397" i="23"/>
  <c r="AZ397" i="23" s="1"/>
  <c r="AU397" i="23"/>
  <c r="AS397" i="23"/>
  <c r="AQ397" i="23"/>
  <c r="AM397" i="23"/>
  <c r="AO397" i="23" s="1"/>
  <c r="AI397" i="23"/>
  <c r="AK397" i="23" s="1"/>
  <c r="AF397" i="23"/>
  <c r="AD397" i="23"/>
  <c r="AB397" i="23"/>
  <c r="X397" i="23"/>
  <c r="Z397" i="23" s="1"/>
  <c r="T397" i="23"/>
  <c r="V397" i="23" s="1"/>
  <c r="Q397" i="23"/>
  <c r="O397" i="23"/>
  <c r="M397" i="23"/>
  <c r="I397" i="23"/>
  <c r="K397" i="23" s="1"/>
  <c r="E397" i="23"/>
  <c r="G397" i="23" s="1"/>
  <c r="DW396" i="23"/>
  <c r="DR396" i="23"/>
  <c r="DP396" i="23"/>
  <c r="DN396" i="23"/>
  <c r="DJ396" i="23"/>
  <c r="DL396" i="23" s="1"/>
  <c r="DF396" i="23"/>
  <c r="DH396" i="23" s="1"/>
  <c r="DC396" i="23"/>
  <c r="DA396" i="23"/>
  <c r="CY396" i="23"/>
  <c r="CU396" i="23"/>
  <c r="CW396" i="23" s="1"/>
  <c r="CQ396" i="23"/>
  <c r="CS396" i="23" s="1"/>
  <c r="CN396" i="23"/>
  <c r="CL396" i="23"/>
  <c r="CJ396" i="23"/>
  <c r="CF396" i="23"/>
  <c r="CH396" i="23" s="1"/>
  <c r="CB396" i="23"/>
  <c r="CD396" i="23" s="1"/>
  <c r="BY396" i="23"/>
  <c r="BW396" i="23"/>
  <c r="BU396" i="23"/>
  <c r="BQ396" i="23"/>
  <c r="BS396" i="23" s="1"/>
  <c r="BM396" i="23"/>
  <c r="BO396" i="23" s="1"/>
  <c r="BJ396" i="23"/>
  <c r="BH396" i="23"/>
  <c r="BF396" i="23"/>
  <c r="BB396" i="23"/>
  <c r="BD396" i="23" s="1"/>
  <c r="AX396" i="23"/>
  <c r="AZ396" i="23" s="1"/>
  <c r="AU396" i="23"/>
  <c r="AS396" i="23"/>
  <c r="AQ396" i="23"/>
  <c r="AM396" i="23"/>
  <c r="AO396" i="23" s="1"/>
  <c r="AI396" i="23"/>
  <c r="AK396" i="23" s="1"/>
  <c r="AF396" i="23"/>
  <c r="AD396" i="23"/>
  <c r="AB396" i="23"/>
  <c r="X396" i="23"/>
  <c r="Z396" i="23" s="1"/>
  <c r="T396" i="23"/>
  <c r="V396" i="23" s="1"/>
  <c r="Q396" i="23"/>
  <c r="O396" i="23"/>
  <c r="M396" i="23"/>
  <c r="I396" i="23"/>
  <c r="K396" i="23" s="1"/>
  <c r="E396" i="23"/>
  <c r="G396" i="23" s="1"/>
  <c r="DW395" i="23"/>
  <c r="DR395" i="23"/>
  <c r="DP395" i="23"/>
  <c r="DN395" i="23"/>
  <c r="DJ395" i="23"/>
  <c r="DL395" i="23" s="1"/>
  <c r="DF395" i="23"/>
  <c r="DH395" i="23" s="1"/>
  <c r="DC395" i="23"/>
  <c r="DA395" i="23"/>
  <c r="CY395" i="23"/>
  <c r="CU395" i="23"/>
  <c r="CW395" i="23" s="1"/>
  <c r="CQ395" i="23"/>
  <c r="CS395" i="23" s="1"/>
  <c r="CN395" i="23"/>
  <c r="CL395" i="23"/>
  <c r="CJ395" i="23"/>
  <c r="CH395" i="23"/>
  <c r="CF395" i="23"/>
  <c r="CD395" i="23"/>
  <c r="CB395" i="23"/>
  <c r="BY395" i="23"/>
  <c r="BW395" i="23"/>
  <c r="BU395" i="23"/>
  <c r="BQ395" i="23"/>
  <c r="BS395" i="23" s="1"/>
  <c r="BM395" i="23"/>
  <c r="BO395" i="23" s="1"/>
  <c r="BJ395" i="23"/>
  <c r="BH395" i="23"/>
  <c r="BF395" i="23"/>
  <c r="BB395" i="23"/>
  <c r="BD395" i="23" s="1"/>
  <c r="AZ395" i="23"/>
  <c r="AX395" i="23"/>
  <c r="AU395" i="23"/>
  <c r="AS395" i="23"/>
  <c r="AQ395" i="23"/>
  <c r="AM395" i="23"/>
  <c r="AO395" i="23" s="1"/>
  <c r="AI395" i="23"/>
  <c r="AK395" i="23" s="1"/>
  <c r="AF395" i="23"/>
  <c r="AD395" i="23"/>
  <c r="AB395" i="23"/>
  <c r="X395" i="23"/>
  <c r="Z395" i="23" s="1"/>
  <c r="T395" i="23"/>
  <c r="V395" i="23" s="1"/>
  <c r="Q395" i="23"/>
  <c r="O395" i="23"/>
  <c r="M395" i="23"/>
  <c r="I395" i="23"/>
  <c r="K395" i="23" s="1"/>
  <c r="E395" i="23"/>
  <c r="G395" i="23" s="1"/>
  <c r="DW394" i="23"/>
  <c r="DR394" i="23"/>
  <c r="DP394" i="23"/>
  <c r="DN394" i="23"/>
  <c r="DJ394" i="23"/>
  <c r="DL394" i="23" s="1"/>
  <c r="DF394" i="23"/>
  <c r="DH394" i="23" s="1"/>
  <c r="DC394" i="23"/>
  <c r="DA394" i="23"/>
  <c r="CY394" i="23"/>
  <c r="CU394" i="23"/>
  <c r="CW394" i="23" s="1"/>
  <c r="CQ394" i="23"/>
  <c r="CS394" i="23" s="1"/>
  <c r="CN394" i="23"/>
  <c r="CL394" i="23"/>
  <c r="CJ394" i="23"/>
  <c r="CF394" i="23"/>
  <c r="CH394" i="23" s="1"/>
  <c r="CB394" i="23"/>
  <c r="CD394" i="23" s="1"/>
  <c r="BY394" i="23"/>
  <c r="BW394" i="23"/>
  <c r="BU394" i="23"/>
  <c r="BQ394" i="23"/>
  <c r="BS394" i="23" s="1"/>
  <c r="BM394" i="23"/>
  <c r="BO394" i="23" s="1"/>
  <c r="BJ394" i="23"/>
  <c r="BH394" i="23"/>
  <c r="BF394" i="23"/>
  <c r="BB394" i="23"/>
  <c r="BD394" i="23" s="1"/>
  <c r="AX394" i="23"/>
  <c r="AZ394" i="23" s="1"/>
  <c r="AU394" i="23"/>
  <c r="AS394" i="23"/>
  <c r="AQ394" i="23"/>
  <c r="AM394" i="23"/>
  <c r="AO394" i="23" s="1"/>
  <c r="AI394" i="23"/>
  <c r="AK394" i="23" s="1"/>
  <c r="AF394" i="23"/>
  <c r="AD394" i="23"/>
  <c r="AB394" i="23"/>
  <c r="X394" i="23"/>
  <c r="Z394" i="23" s="1"/>
  <c r="T394" i="23"/>
  <c r="V394" i="23" s="1"/>
  <c r="Q394" i="23"/>
  <c r="O394" i="23"/>
  <c r="M394" i="23"/>
  <c r="I394" i="23"/>
  <c r="K394" i="23" s="1"/>
  <c r="E394" i="23"/>
  <c r="G394" i="23" s="1"/>
  <c r="DW393" i="23"/>
  <c r="DR393" i="23"/>
  <c r="DP393" i="23"/>
  <c r="DN393" i="23"/>
  <c r="DJ393" i="23"/>
  <c r="DL393" i="23" s="1"/>
  <c r="DF393" i="23"/>
  <c r="DH393" i="23" s="1"/>
  <c r="DC393" i="23"/>
  <c r="DA393" i="23"/>
  <c r="CY393" i="23"/>
  <c r="CU393" i="23"/>
  <c r="CW393" i="23" s="1"/>
  <c r="CQ393" i="23"/>
  <c r="CS393" i="23" s="1"/>
  <c r="CN393" i="23"/>
  <c r="CL393" i="23"/>
  <c r="CJ393" i="23"/>
  <c r="CF393" i="23"/>
  <c r="CH393" i="23" s="1"/>
  <c r="CB393" i="23"/>
  <c r="CD393" i="23" s="1"/>
  <c r="BY393" i="23"/>
  <c r="BW393" i="23"/>
  <c r="BU393" i="23"/>
  <c r="BQ393" i="23"/>
  <c r="BS393" i="23" s="1"/>
  <c r="BM393" i="23"/>
  <c r="BO393" i="23" s="1"/>
  <c r="BJ393" i="23"/>
  <c r="BH393" i="23"/>
  <c r="BF393" i="23"/>
  <c r="BD393" i="23"/>
  <c r="BB393" i="23"/>
  <c r="AZ393" i="23"/>
  <c r="AX393" i="23"/>
  <c r="AU393" i="23"/>
  <c r="AS393" i="23"/>
  <c r="AQ393" i="23"/>
  <c r="AM393" i="23"/>
  <c r="AO393" i="23" s="1"/>
  <c r="AI393" i="23"/>
  <c r="AK393" i="23" s="1"/>
  <c r="AF393" i="23"/>
  <c r="AD393" i="23"/>
  <c r="AB393" i="23"/>
  <c r="X393" i="23"/>
  <c r="Z393" i="23" s="1"/>
  <c r="V393" i="23"/>
  <c r="T393" i="23"/>
  <c r="Q393" i="23"/>
  <c r="O393" i="23"/>
  <c r="M393" i="23"/>
  <c r="I393" i="23"/>
  <c r="K393" i="23" s="1"/>
  <c r="E393" i="23"/>
  <c r="G393" i="23" s="1"/>
  <c r="DW392" i="23"/>
  <c r="DR392" i="23"/>
  <c r="DP392" i="23"/>
  <c r="DN392" i="23"/>
  <c r="DJ392" i="23"/>
  <c r="DL392" i="23" s="1"/>
  <c r="DF392" i="23"/>
  <c r="DH392" i="23" s="1"/>
  <c r="DC392" i="23"/>
  <c r="DA392" i="23"/>
  <c r="CY392" i="23"/>
  <c r="CU392" i="23"/>
  <c r="CW392" i="23" s="1"/>
  <c r="CQ392" i="23"/>
  <c r="CS392" i="23" s="1"/>
  <c r="CN392" i="23"/>
  <c r="CL392" i="23"/>
  <c r="CJ392" i="23"/>
  <c r="CH392" i="23"/>
  <c r="CF392" i="23"/>
  <c r="CB392" i="23"/>
  <c r="CD392" i="23" s="1"/>
  <c r="BY392" i="23"/>
  <c r="BW392" i="23"/>
  <c r="BU392" i="23"/>
  <c r="BQ392" i="23"/>
  <c r="BS392" i="23" s="1"/>
  <c r="BM392" i="23"/>
  <c r="BO392" i="23" s="1"/>
  <c r="BJ392" i="23"/>
  <c r="BH392" i="23"/>
  <c r="BF392" i="23"/>
  <c r="BB392" i="23"/>
  <c r="BD392" i="23" s="1"/>
  <c r="AX392" i="23"/>
  <c r="AZ392" i="23" s="1"/>
  <c r="AU392" i="23"/>
  <c r="AS392" i="23"/>
  <c r="AQ392" i="23"/>
  <c r="AM392" i="23"/>
  <c r="AO392" i="23" s="1"/>
  <c r="AI392" i="23"/>
  <c r="AK392" i="23" s="1"/>
  <c r="AF392" i="23"/>
  <c r="AD392" i="23"/>
  <c r="AB392" i="23"/>
  <c r="X392" i="23"/>
  <c r="Z392" i="23" s="1"/>
  <c r="T392" i="23"/>
  <c r="V392" i="23" s="1"/>
  <c r="Q392" i="23"/>
  <c r="O392" i="23"/>
  <c r="M392" i="23"/>
  <c r="I392" i="23"/>
  <c r="K392" i="23" s="1"/>
  <c r="E392" i="23"/>
  <c r="G392" i="23" s="1"/>
  <c r="DW391" i="23"/>
  <c r="DR391" i="23"/>
  <c r="DP391" i="23"/>
  <c r="DN391" i="23"/>
  <c r="DJ391" i="23"/>
  <c r="DL391" i="23" s="1"/>
  <c r="DH391" i="23"/>
  <c r="DF391" i="23"/>
  <c r="DC391" i="23"/>
  <c r="DA391" i="23"/>
  <c r="CY391" i="23"/>
  <c r="CU391" i="23"/>
  <c r="CW391" i="23" s="1"/>
  <c r="CQ391" i="23"/>
  <c r="CS391" i="23" s="1"/>
  <c r="CN391" i="23"/>
  <c r="CL391" i="23"/>
  <c r="CJ391" i="23"/>
  <c r="CF391" i="23"/>
  <c r="CH391" i="23" s="1"/>
  <c r="CB391" i="23"/>
  <c r="CD391" i="23" s="1"/>
  <c r="BY391" i="23"/>
  <c r="BW391" i="23"/>
  <c r="BU391" i="23"/>
  <c r="BQ391" i="23"/>
  <c r="BS391" i="23" s="1"/>
  <c r="BM391" i="23"/>
  <c r="BO391" i="23" s="1"/>
  <c r="BJ391" i="23"/>
  <c r="BH391" i="23"/>
  <c r="BF391" i="23"/>
  <c r="BB391" i="23"/>
  <c r="BD391" i="23" s="1"/>
  <c r="AX391" i="23"/>
  <c r="AZ391" i="23" s="1"/>
  <c r="AU391" i="23"/>
  <c r="AS391" i="23"/>
  <c r="AQ391" i="23"/>
  <c r="AO391" i="23"/>
  <c r="AM391" i="23"/>
  <c r="AI391" i="23"/>
  <c r="AK391" i="23" s="1"/>
  <c r="AF391" i="23"/>
  <c r="AD391" i="23"/>
  <c r="AB391" i="23"/>
  <c r="X391" i="23"/>
  <c r="Z391" i="23" s="1"/>
  <c r="T391" i="23"/>
  <c r="V391" i="23" s="1"/>
  <c r="Q391" i="23"/>
  <c r="O391" i="23"/>
  <c r="M391" i="23"/>
  <c r="I391" i="23"/>
  <c r="K391" i="23" s="1"/>
  <c r="E391" i="23"/>
  <c r="G391" i="23" s="1"/>
  <c r="DW390" i="23"/>
  <c r="DR390" i="23"/>
  <c r="DP390" i="23"/>
  <c r="DN390" i="23"/>
  <c r="DJ390" i="23"/>
  <c r="DL390" i="23" s="1"/>
  <c r="DF390" i="23"/>
  <c r="DH390" i="23" s="1"/>
  <c r="DC390" i="23"/>
  <c r="DA390" i="23"/>
  <c r="CY390" i="23"/>
  <c r="CU390" i="23"/>
  <c r="CW390" i="23" s="1"/>
  <c r="CQ390" i="23"/>
  <c r="CS390" i="23" s="1"/>
  <c r="CN390" i="23"/>
  <c r="CL390" i="23"/>
  <c r="CJ390" i="23"/>
  <c r="CF390" i="23"/>
  <c r="CH390" i="23" s="1"/>
  <c r="CB390" i="23"/>
  <c r="CD390" i="23" s="1"/>
  <c r="BY390" i="23"/>
  <c r="BW390" i="23"/>
  <c r="BU390" i="23"/>
  <c r="BS390" i="23"/>
  <c r="BQ390" i="23"/>
  <c r="BM390" i="23"/>
  <c r="BO390" i="23" s="1"/>
  <c r="BJ390" i="23"/>
  <c r="BH390" i="23"/>
  <c r="BF390" i="23"/>
  <c r="BB390" i="23"/>
  <c r="BD390" i="23" s="1"/>
  <c r="AX390" i="23"/>
  <c r="AZ390" i="23" s="1"/>
  <c r="AU390" i="23"/>
  <c r="AS390" i="23"/>
  <c r="AQ390" i="23"/>
  <c r="AM390" i="23"/>
  <c r="AO390" i="23" s="1"/>
  <c r="AI390" i="23"/>
  <c r="AK390" i="23" s="1"/>
  <c r="AF390" i="23"/>
  <c r="AD390" i="23"/>
  <c r="AB390" i="23"/>
  <c r="X390" i="23"/>
  <c r="Z390" i="23" s="1"/>
  <c r="T390" i="23"/>
  <c r="V390" i="23" s="1"/>
  <c r="Q390" i="23"/>
  <c r="R390" i="23" s="1"/>
  <c r="O390" i="23"/>
  <c r="M390" i="23"/>
  <c r="K390" i="23"/>
  <c r="I390" i="23"/>
  <c r="E390" i="23"/>
  <c r="G390" i="23" s="1"/>
  <c r="DW389" i="23"/>
  <c r="DR389" i="23"/>
  <c r="DP389" i="23"/>
  <c r="DN389" i="23"/>
  <c r="DL389" i="23"/>
  <c r="DJ389" i="23"/>
  <c r="DF389" i="23"/>
  <c r="DH389" i="23" s="1"/>
  <c r="DC389" i="23"/>
  <c r="DA389" i="23"/>
  <c r="CY389" i="23"/>
  <c r="CU389" i="23"/>
  <c r="CW389" i="23" s="1"/>
  <c r="CQ389" i="23"/>
  <c r="CS389" i="23" s="1"/>
  <c r="CN389" i="23"/>
  <c r="CL389" i="23"/>
  <c r="CJ389" i="23"/>
  <c r="CF389" i="23"/>
  <c r="CH389" i="23" s="1"/>
  <c r="CB389" i="23"/>
  <c r="CD389" i="23" s="1"/>
  <c r="BY389" i="23"/>
  <c r="BW389" i="23"/>
  <c r="BU389" i="23"/>
  <c r="BS389" i="23"/>
  <c r="BQ389" i="23"/>
  <c r="BM389" i="23"/>
  <c r="BO389" i="23" s="1"/>
  <c r="BJ389" i="23"/>
  <c r="BH389" i="23"/>
  <c r="BF389" i="23"/>
  <c r="BD389" i="23"/>
  <c r="BB389" i="23"/>
  <c r="AX389" i="23"/>
  <c r="AZ389" i="23" s="1"/>
  <c r="AU389" i="23"/>
  <c r="AS389" i="23"/>
  <c r="AQ389" i="23"/>
  <c r="AM389" i="23"/>
  <c r="AO389" i="23" s="1"/>
  <c r="AI389" i="23"/>
  <c r="AK389" i="23" s="1"/>
  <c r="AF389" i="23"/>
  <c r="AD389" i="23"/>
  <c r="AB389" i="23"/>
  <c r="X389" i="23"/>
  <c r="Z389" i="23" s="1"/>
  <c r="T389" i="23"/>
  <c r="V389" i="23" s="1"/>
  <c r="Q389" i="23"/>
  <c r="R389" i="23" s="1"/>
  <c r="O389" i="23"/>
  <c r="M389" i="23"/>
  <c r="K389" i="23"/>
  <c r="I389" i="23"/>
  <c r="E389" i="23"/>
  <c r="G389" i="23" s="1"/>
  <c r="DW388" i="23"/>
  <c r="DR388" i="23"/>
  <c r="DP388" i="23"/>
  <c r="DN388" i="23"/>
  <c r="DL388" i="23"/>
  <c r="DJ388" i="23"/>
  <c r="DF388" i="23"/>
  <c r="DH388" i="23" s="1"/>
  <c r="DC388" i="23"/>
  <c r="DA388" i="23"/>
  <c r="CY388" i="23"/>
  <c r="CU388" i="23"/>
  <c r="CW388" i="23" s="1"/>
  <c r="CQ388" i="23"/>
  <c r="CS388" i="23" s="1"/>
  <c r="CN388" i="23"/>
  <c r="CL388" i="23"/>
  <c r="CJ388" i="23"/>
  <c r="CF388" i="23"/>
  <c r="CH388" i="23" s="1"/>
  <c r="CB388" i="23"/>
  <c r="CD388" i="23" s="1"/>
  <c r="BY388" i="23"/>
  <c r="BW388" i="23"/>
  <c r="BU388" i="23"/>
  <c r="BQ388" i="23"/>
  <c r="BS388" i="23" s="1"/>
  <c r="BM388" i="23"/>
  <c r="BO388" i="23" s="1"/>
  <c r="BJ388" i="23"/>
  <c r="BH388" i="23"/>
  <c r="BF388" i="23"/>
  <c r="BD388" i="23"/>
  <c r="BB388" i="23"/>
  <c r="AX388" i="23"/>
  <c r="AZ388" i="23" s="1"/>
  <c r="AU388" i="23"/>
  <c r="AS388" i="23"/>
  <c r="AQ388" i="23"/>
  <c r="AM388" i="23"/>
  <c r="AO388" i="23" s="1"/>
  <c r="AI388" i="23"/>
  <c r="AK388" i="23" s="1"/>
  <c r="AF388" i="23"/>
  <c r="AD388" i="23"/>
  <c r="AB388" i="23"/>
  <c r="X388" i="23"/>
  <c r="Z388" i="23" s="1"/>
  <c r="T388" i="23"/>
  <c r="V388" i="23" s="1"/>
  <c r="Q388" i="23"/>
  <c r="R388" i="23" s="1"/>
  <c r="O388" i="23"/>
  <c r="M388" i="23"/>
  <c r="I388" i="23"/>
  <c r="K388" i="23" s="1"/>
  <c r="E388" i="23"/>
  <c r="G388" i="23" s="1"/>
  <c r="DW387" i="23"/>
  <c r="DR387" i="23"/>
  <c r="DP387" i="23"/>
  <c r="DN387" i="23"/>
  <c r="DL387" i="23"/>
  <c r="DJ387" i="23"/>
  <c r="DF387" i="23"/>
  <c r="DH387" i="23" s="1"/>
  <c r="DC387" i="23"/>
  <c r="DA387" i="23"/>
  <c r="CY387" i="23"/>
  <c r="CU387" i="23"/>
  <c r="CW387" i="23" s="1"/>
  <c r="CQ387" i="23"/>
  <c r="CS387" i="23" s="1"/>
  <c r="CN387" i="23"/>
  <c r="CL387" i="23"/>
  <c r="CJ387" i="23"/>
  <c r="CF387" i="23"/>
  <c r="CH387" i="23" s="1"/>
  <c r="CB387" i="23"/>
  <c r="CD387" i="23" s="1"/>
  <c r="BY387" i="23"/>
  <c r="BW387" i="23"/>
  <c r="BU387" i="23"/>
  <c r="BQ387" i="23"/>
  <c r="BS387" i="23" s="1"/>
  <c r="BM387" i="23"/>
  <c r="BO387" i="23" s="1"/>
  <c r="BJ387" i="23"/>
  <c r="BH387" i="23"/>
  <c r="BF387" i="23"/>
  <c r="BD387" i="23"/>
  <c r="BB387" i="23"/>
  <c r="AX387" i="23"/>
  <c r="AZ387" i="23" s="1"/>
  <c r="AU387" i="23"/>
  <c r="AS387" i="23"/>
  <c r="AQ387" i="23"/>
  <c r="AM387" i="23"/>
  <c r="AO387" i="23" s="1"/>
  <c r="AI387" i="23"/>
  <c r="AK387" i="23" s="1"/>
  <c r="AF387" i="23"/>
  <c r="AD387" i="23"/>
  <c r="AB387" i="23"/>
  <c r="X387" i="23"/>
  <c r="Z387" i="23" s="1"/>
  <c r="T387" i="23"/>
  <c r="V387" i="23" s="1"/>
  <c r="Q387" i="23"/>
  <c r="O387" i="23"/>
  <c r="M387" i="23"/>
  <c r="I387" i="23"/>
  <c r="K387" i="23" s="1"/>
  <c r="E387" i="23"/>
  <c r="G387" i="23" s="1"/>
  <c r="DW386" i="23"/>
  <c r="DR386" i="23"/>
  <c r="DP386" i="23"/>
  <c r="DN386" i="23"/>
  <c r="DJ386" i="23"/>
  <c r="DL386" i="23" s="1"/>
  <c r="DF386" i="23"/>
  <c r="DH386" i="23" s="1"/>
  <c r="DC386" i="23"/>
  <c r="DA386" i="23"/>
  <c r="CY386" i="23"/>
  <c r="CU386" i="23"/>
  <c r="CW386" i="23" s="1"/>
  <c r="CQ386" i="23"/>
  <c r="CS386" i="23" s="1"/>
  <c r="CN386" i="23"/>
  <c r="CL386" i="23"/>
  <c r="CJ386" i="23"/>
  <c r="CF386" i="23"/>
  <c r="CH386" i="23" s="1"/>
  <c r="CB386" i="23"/>
  <c r="CD386" i="23" s="1"/>
  <c r="BY386" i="23"/>
  <c r="BW386" i="23"/>
  <c r="BU386" i="23"/>
  <c r="BQ386" i="23"/>
  <c r="BS386" i="23" s="1"/>
  <c r="BM386" i="23"/>
  <c r="BO386" i="23" s="1"/>
  <c r="BJ386" i="23"/>
  <c r="BH386" i="23"/>
  <c r="BF386" i="23"/>
  <c r="BB386" i="23"/>
  <c r="BD386" i="23" s="1"/>
  <c r="AX386" i="23"/>
  <c r="AZ386" i="23" s="1"/>
  <c r="AU386" i="23"/>
  <c r="AS386" i="23"/>
  <c r="AQ386" i="23"/>
  <c r="AM386" i="23"/>
  <c r="AO386" i="23" s="1"/>
  <c r="AI386" i="23"/>
  <c r="AK386" i="23" s="1"/>
  <c r="AF386" i="23"/>
  <c r="AD386" i="23"/>
  <c r="AB386" i="23"/>
  <c r="X386" i="23"/>
  <c r="Z386" i="23" s="1"/>
  <c r="T386" i="23"/>
  <c r="V386" i="23" s="1"/>
  <c r="Q386" i="23"/>
  <c r="O386" i="23"/>
  <c r="M386" i="23"/>
  <c r="I386" i="23"/>
  <c r="K386" i="23" s="1"/>
  <c r="E386" i="23"/>
  <c r="G386" i="23" s="1"/>
  <c r="AG387" i="23" l="1"/>
  <c r="R387" i="23"/>
  <c r="BK87" i="25"/>
  <c r="BK89" i="25"/>
  <c r="BK96" i="25"/>
  <c r="BK88" i="25"/>
  <c r="BK92" i="25"/>
  <c r="BK94" i="25"/>
  <c r="BK90" i="25"/>
  <c r="BK93" i="25"/>
  <c r="BK85" i="25"/>
  <c r="AV92" i="25"/>
  <c r="AV94" i="25"/>
  <c r="AV87" i="25"/>
  <c r="AV89" i="25"/>
  <c r="AV93" i="25"/>
  <c r="AV88" i="25"/>
  <c r="AV91" i="25"/>
  <c r="AV95" i="25"/>
  <c r="AV96" i="25"/>
  <c r="AV85" i="25"/>
  <c r="AV90" i="25"/>
  <c r="AG85" i="25"/>
  <c r="AG96" i="25"/>
  <c r="AG82" i="25"/>
  <c r="AG91" i="25"/>
  <c r="AG94" i="25"/>
  <c r="AG90" i="25"/>
  <c r="AG83" i="25"/>
  <c r="AG86" i="25"/>
  <c r="AG93" i="25"/>
  <c r="AG84" i="25"/>
  <c r="AG88" i="25"/>
  <c r="AG92" i="25"/>
  <c r="AG87" i="25"/>
  <c r="AG89" i="25"/>
  <c r="AG95" i="25"/>
  <c r="R87" i="25"/>
  <c r="R95" i="25"/>
  <c r="R91" i="25"/>
  <c r="R89" i="25"/>
  <c r="R92" i="25"/>
  <c r="R94" i="25"/>
  <c r="R86" i="25"/>
  <c r="R90" i="25"/>
  <c r="R88" i="25"/>
  <c r="R96" i="25"/>
  <c r="R93" i="25"/>
  <c r="R83" i="25"/>
  <c r="R82" i="25"/>
  <c r="R85" i="25"/>
  <c r="R84" i="25"/>
  <c r="AG392" i="23"/>
  <c r="R392" i="23"/>
  <c r="R391" i="23"/>
  <c r="R112" i="23"/>
  <c r="R113" i="23"/>
  <c r="R111" i="23"/>
  <c r="BK114" i="23"/>
  <c r="BK113" i="23"/>
  <c r="BK112" i="23"/>
  <c r="BK111" i="23"/>
  <c r="BK391" i="23"/>
  <c r="BK392" i="23"/>
  <c r="BK83" i="25"/>
  <c r="BK84" i="25"/>
  <c r="BK82" i="25"/>
  <c r="AV392" i="23"/>
  <c r="AG391" i="23"/>
  <c r="AG112" i="23"/>
  <c r="AG111" i="23"/>
  <c r="AV112" i="23"/>
  <c r="AV111" i="23"/>
  <c r="AV114" i="23"/>
  <c r="AG114" i="23"/>
  <c r="AV113" i="23"/>
  <c r="AG113" i="23"/>
  <c r="AV84" i="25"/>
  <c r="AV83" i="25"/>
  <c r="AV82" i="25"/>
  <c r="DT142" i="23"/>
  <c r="DT137" i="23"/>
  <c r="DT138" i="23"/>
  <c r="DT139" i="23"/>
  <c r="DT140" i="23"/>
  <c r="DT144" i="23"/>
  <c r="DT149" i="23"/>
  <c r="DT146" i="23"/>
  <c r="DT141" i="23"/>
  <c r="DT147" i="23"/>
  <c r="DT160" i="23"/>
  <c r="DT152" i="23"/>
  <c r="DT156" i="23"/>
  <c r="DT115" i="23"/>
  <c r="DV115" i="23" s="1"/>
  <c r="DT120" i="23"/>
  <c r="DT125" i="23"/>
  <c r="DT124" i="23"/>
  <c r="DT118" i="23"/>
  <c r="DT119" i="23"/>
  <c r="DT133" i="23"/>
  <c r="DT130" i="23"/>
  <c r="DT135" i="23"/>
  <c r="DP147" i="25"/>
  <c r="DN147" i="25"/>
  <c r="DJ147" i="25"/>
  <c r="DL147" i="25" s="1"/>
  <c r="DH147" i="25"/>
  <c r="DF147" i="25"/>
  <c r="DP146" i="25"/>
  <c r="DN146" i="25"/>
  <c r="DL146" i="25"/>
  <c r="DJ146" i="25"/>
  <c r="DF146" i="25"/>
  <c r="DH146" i="25" s="1"/>
  <c r="DP145" i="25"/>
  <c r="DN145" i="25"/>
  <c r="DJ145" i="25"/>
  <c r="DL145" i="25" s="1"/>
  <c r="DF145" i="25"/>
  <c r="DH145" i="25" s="1"/>
  <c r="DP144" i="25"/>
  <c r="DN144" i="25"/>
  <c r="DJ144" i="25"/>
  <c r="DL144" i="25" s="1"/>
  <c r="DF144" i="25"/>
  <c r="DH144" i="25" s="1"/>
  <c r="DP143" i="25"/>
  <c r="DN143" i="25"/>
  <c r="DJ143" i="25"/>
  <c r="DL143" i="25" s="1"/>
  <c r="DF143" i="25"/>
  <c r="DH143" i="25" s="1"/>
  <c r="DP142" i="25"/>
  <c r="DN142" i="25"/>
  <c r="DJ142" i="25"/>
  <c r="DL142" i="25" s="1"/>
  <c r="DF142" i="25"/>
  <c r="DH142" i="25" s="1"/>
  <c r="DP141" i="25"/>
  <c r="DN141" i="25"/>
  <c r="DJ141" i="25"/>
  <c r="DL141" i="25" s="1"/>
  <c r="DH141" i="25"/>
  <c r="DF141" i="25"/>
  <c r="DP140" i="25"/>
  <c r="DN140" i="25"/>
  <c r="DJ140" i="25"/>
  <c r="DL140" i="25" s="1"/>
  <c r="DF140" i="25"/>
  <c r="DH140" i="25" s="1"/>
  <c r="DP139" i="25"/>
  <c r="DN139" i="25"/>
  <c r="DJ139" i="25"/>
  <c r="DL139" i="25" s="1"/>
  <c r="DF139" i="25"/>
  <c r="DH139" i="25" s="1"/>
  <c r="DP138" i="25"/>
  <c r="DN138" i="25"/>
  <c r="DJ138" i="25"/>
  <c r="DL138" i="25" s="1"/>
  <c r="DF138" i="25"/>
  <c r="DH138" i="25" s="1"/>
  <c r="DP137" i="25"/>
  <c r="DN137" i="25"/>
  <c r="DJ137" i="25"/>
  <c r="DL137" i="25" s="1"/>
  <c r="DH137" i="25"/>
  <c r="DF137" i="25"/>
  <c r="DP136" i="25"/>
  <c r="DN136" i="25"/>
  <c r="DL136" i="25"/>
  <c r="DJ136" i="25"/>
  <c r="DF136" i="25"/>
  <c r="DH136" i="25" s="1"/>
  <c r="DP135" i="25"/>
  <c r="DN135" i="25"/>
  <c r="DJ135" i="25"/>
  <c r="DL135" i="25" s="1"/>
  <c r="DF135" i="25"/>
  <c r="DH135" i="25" s="1"/>
  <c r="DP134" i="25"/>
  <c r="DN134" i="25"/>
  <c r="DJ134" i="25"/>
  <c r="DL134" i="25" s="1"/>
  <c r="DF134" i="25"/>
  <c r="DH134" i="25" s="1"/>
  <c r="DP133" i="25"/>
  <c r="DN133" i="25"/>
  <c r="DJ133" i="25"/>
  <c r="DL133" i="25" s="1"/>
  <c r="DF133" i="25"/>
  <c r="DH133" i="25" s="1"/>
  <c r="DP132" i="25"/>
  <c r="DN132" i="25"/>
  <c r="DJ132" i="25"/>
  <c r="DL132" i="25" s="1"/>
  <c r="DF132" i="25"/>
  <c r="DH132" i="25" s="1"/>
  <c r="DP131" i="25"/>
  <c r="DN131" i="25"/>
  <c r="DJ131" i="25"/>
  <c r="DL131" i="25" s="1"/>
  <c r="DF131" i="25"/>
  <c r="DH131" i="25" s="1"/>
  <c r="DP130" i="25"/>
  <c r="DN130" i="25"/>
  <c r="DJ130" i="25"/>
  <c r="DL130" i="25" s="1"/>
  <c r="DF130" i="25"/>
  <c r="DH130" i="25" s="1"/>
  <c r="DP129" i="25"/>
  <c r="DN129" i="25"/>
  <c r="DJ129" i="25"/>
  <c r="DL129" i="25" s="1"/>
  <c r="DF129" i="25"/>
  <c r="DH129" i="25" s="1"/>
  <c r="DP128" i="25"/>
  <c r="DN128" i="25"/>
  <c r="DL128" i="25"/>
  <c r="DJ128" i="25"/>
  <c r="DF128" i="25"/>
  <c r="DH128" i="25" s="1"/>
  <c r="DP127" i="25"/>
  <c r="DN127" i="25"/>
  <c r="DJ127" i="25"/>
  <c r="DL127" i="25" s="1"/>
  <c r="DF127" i="25"/>
  <c r="DH127" i="25" s="1"/>
  <c r="DP126" i="25"/>
  <c r="DN126" i="25"/>
  <c r="DJ126" i="25"/>
  <c r="DL126" i="25" s="1"/>
  <c r="DF126" i="25"/>
  <c r="DH126" i="25" s="1"/>
  <c r="DP125" i="25"/>
  <c r="DN125" i="25"/>
  <c r="DJ125" i="25"/>
  <c r="DL125" i="25" s="1"/>
  <c r="DF125" i="25"/>
  <c r="DH125" i="25" s="1"/>
  <c r="DP124" i="25"/>
  <c r="DN124" i="25"/>
  <c r="DJ124" i="25"/>
  <c r="DL124" i="25" s="1"/>
  <c r="DF124" i="25"/>
  <c r="DH124" i="25" s="1"/>
  <c r="DP123" i="25"/>
  <c r="DN123" i="25"/>
  <c r="DJ123" i="25"/>
  <c r="DL123" i="25" s="1"/>
  <c r="DF123" i="25"/>
  <c r="DH123" i="25" s="1"/>
  <c r="DP122" i="25"/>
  <c r="DN122" i="25"/>
  <c r="DJ122" i="25"/>
  <c r="DL122" i="25" s="1"/>
  <c r="DF122" i="25"/>
  <c r="DH122" i="25" s="1"/>
  <c r="DP121" i="25"/>
  <c r="DN121" i="25"/>
  <c r="DJ121" i="25"/>
  <c r="DL121" i="25" s="1"/>
  <c r="DH121" i="25"/>
  <c r="DF121" i="25"/>
  <c r="DP120" i="25"/>
  <c r="DN120" i="25"/>
  <c r="DL120" i="25"/>
  <c r="DJ120" i="25"/>
  <c r="DF120" i="25"/>
  <c r="DH120" i="25" s="1"/>
  <c r="DP119" i="25"/>
  <c r="DN119" i="25"/>
  <c r="DJ119" i="25"/>
  <c r="DL119" i="25" s="1"/>
  <c r="DF119" i="25"/>
  <c r="DH119" i="25" s="1"/>
  <c r="DP118" i="25"/>
  <c r="DN118" i="25"/>
  <c r="DJ118" i="25"/>
  <c r="DL118" i="25" s="1"/>
  <c r="DF118" i="25"/>
  <c r="DH118" i="25" s="1"/>
  <c r="DP117" i="25"/>
  <c r="DN117" i="25"/>
  <c r="DJ117" i="25"/>
  <c r="DL117" i="25" s="1"/>
  <c r="DF117" i="25"/>
  <c r="DH117" i="25" s="1"/>
  <c r="DP116" i="25"/>
  <c r="DN116" i="25"/>
  <c r="DJ116" i="25"/>
  <c r="DL116" i="25" s="1"/>
  <c r="DF116" i="25"/>
  <c r="DH116" i="25" s="1"/>
  <c r="DP115" i="25"/>
  <c r="DN115" i="25"/>
  <c r="DJ115" i="25"/>
  <c r="DL115" i="25" s="1"/>
  <c r="DF115" i="25"/>
  <c r="DH115" i="25" s="1"/>
  <c r="DP114" i="25"/>
  <c r="DN114" i="25"/>
  <c r="DJ114" i="25"/>
  <c r="DL114" i="25" s="1"/>
  <c r="DF114" i="25"/>
  <c r="DH114" i="25" s="1"/>
  <c r="DP113" i="25"/>
  <c r="DN113" i="25"/>
  <c r="DJ113" i="25"/>
  <c r="DL113" i="25" s="1"/>
  <c r="DF113" i="25"/>
  <c r="DH113" i="25" s="1"/>
  <c r="DP112" i="25"/>
  <c r="DN112" i="25"/>
  <c r="DJ112" i="25"/>
  <c r="DL112" i="25" s="1"/>
  <c r="DF112" i="25"/>
  <c r="DH112" i="25" s="1"/>
  <c r="DP111" i="25"/>
  <c r="DN111" i="25"/>
  <c r="DJ111" i="25"/>
  <c r="DL111" i="25" s="1"/>
  <c r="DF111" i="25"/>
  <c r="DH111" i="25" s="1"/>
  <c r="DP110" i="25"/>
  <c r="DN110" i="25"/>
  <c r="DJ110" i="25"/>
  <c r="DL110" i="25" s="1"/>
  <c r="DF110" i="25"/>
  <c r="DH110" i="25" s="1"/>
  <c r="DP109" i="25"/>
  <c r="DN109" i="25"/>
  <c r="DJ109" i="25"/>
  <c r="DL109" i="25" s="1"/>
  <c r="DF109" i="25"/>
  <c r="DH109" i="25" s="1"/>
  <c r="DP108" i="25"/>
  <c r="DN108" i="25"/>
  <c r="DJ108" i="25"/>
  <c r="DL108" i="25" s="1"/>
  <c r="DF108" i="25"/>
  <c r="DH108" i="25" s="1"/>
  <c r="DP107" i="25"/>
  <c r="DN107" i="25"/>
  <c r="DJ107" i="25"/>
  <c r="DL107" i="25" s="1"/>
  <c r="DF107" i="25"/>
  <c r="DH107" i="25" s="1"/>
  <c r="DP106" i="25"/>
  <c r="DN106" i="25"/>
  <c r="DJ106" i="25"/>
  <c r="DL106" i="25" s="1"/>
  <c r="DF106" i="25"/>
  <c r="DH106" i="25" s="1"/>
  <c r="DP105" i="25"/>
  <c r="DN105" i="25"/>
  <c r="DJ105" i="25"/>
  <c r="DL105" i="25" s="1"/>
  <c r="DF105" i="25"/>
  <c r="DH105" i="25" s="1"/>
  <c r="DP104" i="25"/>
  <c r="DN104" i="25"/>
  <c r="DJ104" i="25"/>
  <c r="DL104" i="25" s="1"/>
  <c r="DF104" i="25"/>
  <c r="DH104" i="25" s="1"/>
  <c r="DP103" i="25"/>
  <c r="DN103" i="25"/>
  <c r="DJ103" i="25"/>
  <c r="DL103" i="25" s="1"/>
  <c r="DF103" i="25"/>
  <c r="DH103" i="25" s="1"/>
  <c r="DP102" i="25"/>
  <c r="DN102" i="25"/>
  <c r="DJ102" i="25"/>
  <c r="DL102" i="25" s="1"/>
  <c r="DF102" i="25"/>
  <c r="DH102" i="25" s="1"/>
  <c r="DP101" i="25"/>
  <c r="DN101" i="25"/>
  <c r="DJ101" i="25"/>
  <c r="DL101" i="25" s="1"/>
  <c r="DF101" i="25"/>
  <c r="DH101" i="25" s="1"/>
  <c r="DP100" i="25"/>
  <c r="DN100" i="25"/>
  <c r="DJ100" i="25"/>
  <c r="DL100" i="25" s="1"/>
  <c r="DF100" i="25"/>
  <c r="DH100" i="25" s="1"/>
  <c r="DP99" i="25"/>
  <c r="DN99" i="25"/>
  <c r="DJ99" i="25"/>
  <c r="DL99" i="25" s="1"/>
  <c r="DF99" i="25"/>
  <c r="DH99" i="25" s="1"/>
  <c r="DP98" i="25"/>
  <c r="DN98" i="25"/>
  <c r="DJ98" i="25"/>
  <c r="DL98" i="25" s="1"/>
  <c r="DF98" i="25"/>
  <c r="DH98" i="25" s="1"/>
  <c r="DP97" i="25"/>
  <c r="DN97" i="25"/>
  <c r="DJ97" i="25"/>
  <c r="DL97" i="25" s="1"/>
  <c r="DF97" i="25"/>
  <c r="DH97" i="25" s="1"/>
  <c r="DP81" i="25"/>
  <c r="DN81" i="25"/>
  <c r="DJ81" i="25"/>
  <c r="DL81" i="25" s="1"/>
  <c r="DF81" i="25"/>
  <c r="DH81" i="25" s="1"/>
  <c r="DP80" i="25"/>
  <c r="DN80" i="25"/>
  <c r="DJ80" i="25"/>
  <c r="DL80" i="25" s="1"/>
  <c r="DF80" i="25"/>
  <c r="DH80" i="25" s="1"/>
  <c r="DP79" i="25"/>
  <c r="DN79" i="25"/>
  <c r="DJ79" i="25"/>
  <c r="DL79" i="25" s="1"/>
  <c r="DF79" i="25"/>
  <c r="DH79" i="25" s="1"/>
  <c r="DP78" i="25"/>
  <c r="DN78" i="25"/>
  <c r="DJ78" i="25"/>
  <c r="DL78" i="25" s="1"/>
  <c r="DF78" i="25"/>
  <c r="DH78" i="25" s="1"/>
  <c r="DP77" i="25"/>
  <c r="DN77" i="25"/>
  <c r="DJ77" i="25"/>
  <c r="DL77" i="25" s="1"/>
  <c r="DF77" i="25"/>
  <c r="DH77" i="25" s="1"/>
  <c r="DP76" i="25"/>
  <c r="DN76" i="25"/>
  <c r="DJ76" i="25"/>
  <c r="DL76" i="25" s="1"/>
  <c r="DF76" i="25"/>
  <c r="DH76" i="25" s="1"/>
  <c r="DP75" i="25"/>
  <c r="DN75" i="25"/>
  <c r="DJ75" i="25"/>
  <c r="DL75" i="25" s="1"/>
  <c r="DF75" i="25"/>
  <c r="DH75" i="25" s="1"/>
  <c r="DP74" i="25"/>
  <c r="DN74" i="25"/>
  <c r="DJ74" i="25"/>
  <c r="DL74" i="25" s="1"/>
  <c r="DF74" i="25"/>
  <c r="DH74" i="25" s="1"/>
  <c r="DP73" i="25"/>
  <c r="DN73" i="25"/>
  <c r="DJ73" i="25"/>
  <c r="DL73" i="25" s="1"/>
  <c r="DF73" i="25"/>
  <c r="DH73" i="25" s="1"/>
  <c r="DP72" i="25"/>
  <c r="DN72" i="25"/>
  <c r="DJ72" i="25"/>
  <c r="DL72" i="25" s="1"/>
  <c r="DF72" i="25"/>
  <c r="DH72" i="25" s="1"/>
  <c r="DP71" i="25"/>
  <c r="DN71" i="25"/>
  <c r="DJ71" i="25"/>
  <c r="DL71" i="25" s="1"/>
  <c r="DF71" i="25"/>
  <c r="DH71" i="25" s="1"/>
  <c r="DP70" i="25"/>
  <c r="DN70" i="25"/>
  <c r="DJ70" i="25"/>
  <c r="DL70" i="25" s="1"/>
  <c r="DF70" i="25"/>
  <c r="DH70" i="25" s="1"/>
  <c r="DP69" i="25"/>
  <c r="DN69" i="25"/>
  <c r="DJ69" i="25"/>
  <c r="DL69" i="25" s="1"/>
  <c r="DF69" i="25"/>
  <c r="DH69" i="25" s="1"/>
  <c r="DP68" i="25"/>
  <c r="DN68" i="25"/>
  <c r="DJ68" i="25"/>
  <c r="DL68" i="25" s="1"/>
  <c r="DF68" i="25"/>
  <c r="DH68" i="25" s="1"/>
  <c r="DP67" i="25"/>
  <c r="DN67" i="25"/>
  <c r="DJ67" i="25"/>
  <c r="DL67" i="25" s="1"/>
  <c r="DF67" i="25"/>
  <c r="DH67" i="25" s="1"/>
  <c r="DP66" i="25"/>
  <c r="DN66" i="25"/>
  <c r="DJ66" i="25"/>
  <c r="DL66" i="25" s="1"/>
  <c r="DF66" i="25"/>
  <c r="DH66" i="25" s="1"/>
  <c r="DP65" i="25"/>
  <c r="DN65" i="25"/>
  <c r="DJ65" i="25"/>
  <c r="DL65" i="25" s="1"/>
  <c r="DF65" i="25"/>
  <c r="DH65" i="25" s="1"/>
  <c r="DP64" i="25"/>
  <c r="DN64" i="25"/>
  <c r="DJ64" i="25"/>
  <c r="DL64" i="25" s="1"/>
  <c r="DF64" i="25"/>
  <c r="DH64" i="25" s="1"/>
  <c r="DP63" i="25"/>
  <c r="DN63" i="25"/>
  <c r="DJ63" i="25"/>
  <c r="DL63" i="25" s="1"/>
  <c r="DF63" i="25"/>
  <c r="DH63" i="25" s="1"/>
  <c r="DP62" i="25"/>
  <c r="DN62" i="25"/>
  <c r="DJ62" i="25"/>
  <c r="DL62" i="25" s="1"/>
  <c r="DF62" i="25"/>
  <c r="DH62" i="25" s="1"/>
  <c r="DP61" i="25"/>
  <c r="DN61" i="25"/>
  <c r="DJ61" i="25"/>
  <c r="DL61" i="25" s="1"/>
  <c r="DF61" i="25"/>
  <c r="DH61" i="25" s="1"/>
  <c r="DP60" i="25"/>
  <c r="DN60" i="25"/>
  <c r="DJ60" i="25"/>
  <c r="DL60" i="25" s="1"/>
  <c r="DF60" i="25"/>
  <c r="DH60" i="25" s="1"/>
  <c r="DP59" i="25"/>
  <c r="DN59" i="25"/>
  <c r="DJ59" i="25"/>
  <c r="DL59" i="25" s="1"/>
  <c r="DF59" i="25"/>
  <c r="DH59" i="25" s="1"/>
  <c r="DP58" i="25"/>
  <c r="DN58" i="25"/>
  <c r="DJ58" i="25"/>
  <c r="DL58" i="25" s="1"/>
  <c r="DF58" i="25"/>
  <c r="DH58" i="25" s="1"/>
  <c r="DP57" i="25"/>
  <c r="DN57" i="25"/>
  <c r="DJ57" i="25"/>
  <c r="DL57" i="25" s="1"/>
  <c r="DF57" i="25"/>
  <c r="DH57" i="25" s="1"/>
  <c r="DP56" i="25"/>
  <c r="DN56" i="25"/>
  <c r="DJ56" i="25"/>
  <c r="DL56" i="25" s="1"/>
  <c r="DF56" i="25"/>
  <c r="DH56" i="25" s="1"/>
  <c r="DP55" i="25"/>
  <c r="DN55" i="25"/>
  <c r="DJ55" i="25"/>
  <c r="DL55" i="25" s="1"/>
  <c r="DF55" i="25"/>
  <c r="DH55" i="25" s="1"/>
  <c r="DP54" i="25"/>
  <c r="DN54" i="25"/>
  <c r="DJ54" i="25"/>
  <c r="DL54" i="25" s="1"/>
  <c r="DF54" i="25"/>
  <c r="DH54" i="25" s="1"/>
  <c r="DP53" i="25"/>
  <c r="DN53" i="25"/>
  <c r="DJ53" i="25"/>
  <c r="DL53" i="25" s="1"/>
  <c r="DF53" i="25"/>
  <c r="DH53" i="25" s="1"/>
  <c r="DP52" i="25"/>
  <c r="DN52" i="25"/>
  <c r="DJ52" i="25"/>
  <c r="DL52" i="25" s="1"/>
  <c r="DF52" i="25"/>
  <c r="DH52" i="25" s="1"/>
  <c r="DP51" i="25"/>
  <c r="DN51" i="25"/>
  <c r="DJ51" i="25"/>
  <c r="DL51" i="25" s="1"/>
  <c r="DF51" i="25"/>
  <c r="DH51" i="25" s="1"/>
  <c r="DP50" i="25"/>
  <c r="DN50" i="25"/>
  <c r="DJ50" i="25"/>
  <c r="DL50" i="25" s="1"/>
  <c r="DF50" i="25"/>
  <c r="DH50" i="25" s="1"/>
  <c r="DP49" i="25"/>
  <c r="DN49" i="25"/>
  <c r="DJ49" i="25"/>
  <c r="DL49" i="25" s="1"/>
  <c r="DF49" i="25"/>
  <c r="DH49" i="25" s="1"/>
  <c r="DP48" i="25"/>
  <c r="DN48" i="25"/>
  <c r="DJ48" i="25"/>
  <c r="DL48" i="25" s="1"/>
  <c r="DF48" i="25"/>
  <c r="DH48" i="25" s="1"/>
  <c r="DP47" i="25"/>
  <c r="DN47" i="25"/>
  <c r="DJ47" i="25"/>
  <c r="DL47" i="25" s="1"/>
  <c r="DF47" i="25"/>
  <c r="DH47" i="25" s="1"/>
  <c r="DP46" i="25"/>
  <c r="DN46" i="25"/>
  <c r="DJ46" i="25"/>
  <c r="DL46" i="25" s="1"/>
  <c r="DF46" i="25"/>
  <c r="DH46" i="25" s="1"/>
  <c r="DP45" i="25"/>
  <c r="DN45" i="25"/>
  <c r="DJ45" i="25"/>
  <c r="DL45" i="25" s="1"/>
  <c r="DF45" i="25"/>
  <c r="DH45" i="25" s="1"/>
  <c r="DP44" i="25"/>
  <c r="DN44" i="25"/>
  <c r="DJ44" i="25"/>
  <c r="DL44" i="25" s="1"/>
  <c r="DF44" i="25"/>
  <c r="DH44" i="25" s="1"/>
  <c r="DP43" i="25"/>
  <c r="DN43" i="25"/>
  <c r="DJ43" i="25"/>
  <c r="DL43" i="25" s="1"/>
  <c r="DF43" i="25"/>
  <c r="DH43" i="25" s="1"/>
  <c r="DP42" i="25"/>
  <c r="DN42" i="25"/>
  <c r="DJ42" i="25"/>
  <c r="DL42" i="25" s="1"/>
  <c r="DF42" i="25"/>
  <c r="DH42" i="25" s="1"/>
  <c r="DP41" i="25"/>
  <c r="DN41" i="25"/>
  <c r="DJ41" i="25"/>
  <c r="DL41" i="25" s="1"/>
  <c r="DF41" i="25"/>
  <c r="DH41" i="25" s="1"/>
  <c r="DP40" i="25"/>
  <c r="DN40" i="25"/>
  <c r="DJ40" i="25"/>
  <c r="DL40" i="25" s="1"/>
  <c r="DF40" i="25"/>
  <c r="DH40" i="25" s="1"/>
  <c r="DP39" i="25"/>
  <c r="DN39" i="25"/>
  <c r="DJ39" i="25"/>
  <c r="DL39" i="25" s="1"/>
  <c r="DF39" i="25"/>
  <c r="DH39" i="25" s="1"/>
  <c r="DP38" i="25"/>
  <c r="DN38" i="25"/>
  <c r="DJ38" i="25"/>
  <c r="DL38" i="25" s="1"/>
  <c r="DF38" i="25"/>
  <c r="DH38" i="25" s="1"/>
  <c r="DP37" i="25"/>
  <c r="DN37" i="25"/>
  <c r="DJ37" i="25"/>
  <c r="DL37" i="25" s="1"/>
  <c r="DF37" i="25"/>
  <c r="DH37" i="25" s="1"/>
  <c r="DP36" i="25"/>
  <c r="DN36" i="25"/>
  <c r="DJ36" i="25"/>
  <c r="DL36" i="25" s="1"/>
  <c r="DF36" i="25"/>
  <c r="DH36" i="25" s="1"/>
  <c r="DP35" i="25"/>
  <c r="DN35" i="25"/>
  <c r="DJ35" i="25"/>
  <c r="DL35" i="25" s="1"/>
  <c r="DF35" i="25"/>
  <c r="DH35" i="25" s="1"/>
  <c r="DP34" i="25"/>
  <c r="DN34" i="25"/>
  <c r="DJ34" i="25"/>
  <c r="DL34" i="25" s="1"/>
  <c r="DF34" i="25"/>
  <c r="DH34" i="25" s="1"/>
  <c r="DP33" i="25"/>
  <c r="DN33" i="25"/>
  <c r="DJ33" i="25"/>
  <c r="DL33" i="25" s="1"/>
  <c r="DF33" i="25"/>
  <c r="DH33" i="25" s="1"/>
  <c r="DP32" i="25"/>
  <c r="DN32" i="25"/>
  <c r="DJ32" i="25"/>
  <c r="DL32" i="25" s="1"/>
  <c r="DF32" i="25"/>
  <c r="DH32" i="25" s="1"/>
  <c r="DP31" i="25"/>
  <c r="DN31" i="25"/>
  <c r="DJ31" i="25"/>
  <c r="DL31" i="25" s="1"/>
  <c r="DF31" i="25"/>
  <c r="DH31" i="25" s="1"/>
  <c r="DP30" i="25"/>
  <c r="DN30" i="25"/>
  <c r="DJ30" i="25"/>
  <c r="DL30" i="25" s="1"/>
  <c r="DF30" i="25"/>
  <c r="DH30" i="25" s="1"/>
  <c r="DP29" i="25"/>
  <c r="DN29" i="25"/>
  <c r="DJ29" i="25"/>
  <c r="DL29" i="25" s="1"/>
  <c r="DF29" i="25"/>
  <c r="DH29" i="25" s="1"/>
  <c r="DP28" i="25"/>
  <c r="DN28" i="25"/>
  <c r="DJ28" i="25"/>
  <c r="DL28" i="25" s="1"/>
  <c r="DF28" i="25"/>
  <c r="DH28" i="25" s="1"/>
  <c r="DP27" i="25"/>
  <c r="DN27" i="25"/>
  <c r="DJ27" i="25"/>
  <c r="DL27" i="25" s="1"/>
  <c r="DF27" i="25"/>
  <c r="DH27" i="25" s="1"/>
  <c r="DP26" i="25"/>
  <c r="DN26" i="25"/>
  <c r="DJ26" i="25"/>
  <c r="DL26" i="25" s="1"/>
  <c r="DF26" i="25"/>
  <c r="DH26" i="25" s="1"/>
  <c r="DP25" i="25"/>
  <c r="DN25" i="25"/>
  <c r="DJ25" i="25"/>
  <c r="DL25" i="25" s="1"/>
  <c r="DF25" i="25"/>
  <c r="DH25" i="25" s="1"/>
  <c r="DP24" i="25"/>
  <c r="DN24" i="25"/>
  <c r="DJ24" i="25"/>
  <c r="DL24" i="25" s="1"/>
  <c r="DF24" i="25"/>
  <c r="DH24" i="25" s="1"/>
  <c r="DP23" i="25"/>
  <c r="DN23" i="25"/>
  <c r="DJ23" i="25"/>
  <c r="DL23" i="25" s="1"/>
  <c r="DF23" i="25"/>
  <c r="DH23" i="25" s="1"/>
  <c r="DP22" i="25"/>
  <c r="DN22" i="25"/>
  <c r="DJ22" i="25"/>
  <c r="DL22" i="25" s="1"/>
  <c r="DF22" i="25"/>
  <c r="DH22" i="25" s="1"/>
  <c r="DP21" i="25"/>
  <c r="DN21" i="25"/>
  <c r="DJ21" i="25"/>
  <c r="DL21" i="25" s="1"/>
  <c r="DF21" i="25"/>
  <c r="DH21" i="25" s="1"/>
  <c r="DP20" i="25"/>
  <c r="DN20" i="25"/>
  <c r="DJ20" i="25"/>
  <c r="DL20" i="25" s="1"/>
  <c r="DF20" i="25"/>
  <c r="DH20" i="25" s="1"/>
  <c r="DP19" i="25"/>
  <c r="DN19" i="25"/>
  <c r="DJ19" i="25"/>
  <c r="DL19" i="25" s="1"/>
  <c r="DF19" i="25"/>
  <c r="DH19" i="25" s="1"/>
  <c r="DP18" i="25"/>
  <c r="DN18" i="25"/>
  <c r="DJ18" i="25"/>
  <c r="DL18" i="25" s="1"/>
  <c r="DF18" i="25"/>
  <c r="DH18" i="25" s="1"/>
  <c r="DP17" i="25"/>
  <c r="DN17" i="25"/>
  <c r="DJ17" i="25"/>
  <c r="DL17" i="25" s="1"/>
  <c r="DF17" i="25"/>
  <c r="DH17" i="25" s="1"/>
  <c r="DP16" i="25"/>
  <c r="DN16" i="25"/>
  <c r="DJ16" i="25"/>
  <c r="DL16" i="25" s="1"/>
  <c r="DF16" i="25"/>
  <c r="DH16" i="25" s="1"/>
  <c r="DP15" i="25"/>
  <c r="DN15" i="25"/>
  <c r="DJ15" i="25"/>
  <c r="DL15" i="25" s="1"/>
  <c r="DF15" i="25"/>
  <c r="DH15" i="25" s="1"/>
  <c r="DP14" i="25"/>
  <c r="DN14" i="25"/>
  <c r="DJ14" i="25"/>
  <c r="DL14" i="25" s="1"/>
  <c r="DF14" i="25"/>
  <c r="DH14" i="25" s="1"/>
  <c r="DP13" i="25"/>
  <c r="DN13" i="25"/>
  <c r="DJ13" i="25"/>
  <c r="DL13" i="25" s="1"/>
  <c r="DF13" i="25"/>
  <c r="DH13" i="25" s="1"/>
  <c r="DP12" i="25"/>
  <c r="DN12" i="25"/>
  <c r="DJ12" i="25"/>
  <c r="DL12" i="25" s="1"/>
  <c r="DF12" i="25"/>
  <c r="DH12" i="25" s="1"/>
  <c r="DP11" i="25"/>
  <c r="DN11" i="25"/>
  <c r="DJ11" i="25"/>
  <c r="DL11" i="25" s="1"/>
  <c r="DF11" i="25"/>
  <c r="DH11" i="25" s="1"/>
  <c r="DA147" i="25"/>
  <c r="CY147" i="25"/>
  <c r="CU147" i="25"/>
  <c r="CW147" i="25" s="1"/>
  <c r="CQ147" i="25"/>
  <c r="CS147" i="25" s="1"/>
  <c r="DA146" i="25"/>
  <c r="CY146" i="25"/>
  <c r="CU146" i="25"/>
  <c r="CW146" i="25" s="1"/>
  <c r="CQ146" i="25"/>
  <c r="CS146" i="25" s="1"/>
  <c r="DA145" i="25"/>
  <c r="CY145" i="25"/>
  <c r="CU145" i="25"/>
  <c r="CW145" i="25" s="1"/>
  <c r="CQ145" i="25"/>
  <c r="CS145" i="25" s="1"/>
  <c r="DA144" i="25"/>
  <c r="CY144" i="25"/>
  <c r="CU144" i="25"/>
  <c r="CW144" i="25" s="1"/>
  <c r="CQ144" i="25"/>
  <c r="CS144" i="25" s="1"/>
  <c r="DA143" i="25"/>
  <c r="CY143" i="25"/>
  <c r="CU143" i="25"/>
  <c r="CW143" i="25" s="1"/>
  <c r="CQ143" i="25"/>
  <c r="CS143" i="25" s="1"/>
  <c r="DA142" i="25"/>
  <c r="CY142" i="25"/>
  <c r="CU142" i="25"/>
  <c r="CW142" i="25" s="1"/>
  <c r="CQ142" i="25"/>
  <c r="CS142" i="25" s="1"/>
  <c r="DA141" i="25"/>
  <c r="CY141" i="25"/>
  <c r="CU141" i="25"/>
  <c r="CW141" i="25" s="1"/>
  <c r="CQ141" i="25"/>
  <c r="CS141" i="25" s="1"/>
  <c r="DA140" i="25"/>
  <c r="CY140" i="25"/>
  <c r="CU140" i="25"/>
  <c r="CW140" i="25" s="1"/>
  <c r="CQ140" i="25"/>
  <c r="CS140" i="25" s="1"/>
  <c r="DA139" i="25"/>
  <c r="CY139" i="25"/>
  <c r="CU139" i="25"/>
  <c r="CW139" i="25" s="1"/>
  <c r="CQ139" i="25"/>
  <c r="CS139" i="25" s="1"/>
  <c r="DA138" i="25"/>
  <c r="CY138" i="25"/>
  <c r="CU138" i="25"/>
  <c r="CW138" i="25" s="1"/>
  <c r="CQ138" i="25"/>
  <c r="CS138" i="25" s="1"/>
  <c r="DA137" i="25"/>
  <c r="CY137" i="25"/>
  <c r="CU137" i="25"/>
  <c r="CW137" i="25" s="1"/>
  <c r="CQ137" i="25"/>
  <c r="CS137" i="25" s="1"/>
  <c r="DA136" i="25"/>
  <c r="CY136" i="25"/>
  <c r="CU136" i="25"/>
  <c r="CW136" i="25" s="1"/>
  <c r="CQ136" i="25"/>
  <c r="CS136" i="25" s="1"/>
  <c r="DA135" i="25"/>
  <c r="CY135" i="25"/>
  <c r="CU135" i="25"/>
  <c r="CW135" i="25" s="1"/>
  <c r="CQ135" i="25"/>
  <c r="CS135" i="25" s="1"/>
  <c r="DA134" i="25"/>
  <c r="CY134" i="25"/>
  <c r="CU134" i="25"/>
  <c r="CW134" i="25" s="1"/>
  <c r="CQ134" i="25"/>
  <c r="CS134" i="25" s="1"/>
  <c r="DA133" i="25"/>
  <c r="CY133" i="25"/>
  <c r="CU133" i="25"/>
  <c r="CW133" i="25" s="1"/>
  <c r="CQ133" i="25"/>
  <c r="CS133" i="25" s="1"/>
  <c r="DA132" i="25"/>
  <c r="CY132" i="25"/>
  <c r="CU132" i="25"/>
  <c r="CW132" i="25" s="1"/>
  <c r="CQ132" i="25"/>
  <c r="CS132" i="25" s="1"/>
  <c r="DA131" i="25"/>
  <c r="CY131" i="25"/>
  <c r="CU131" i="25"/>
  <c r="CW131" i="25" s="1"/>
  <c r="CQ131" i="25"/>
  <c r="CS131" i="25" s="1"/>
  <c r="DA130" i="25"/>
  <c r="CY130" i="25"/>
  <c r="CU130" i="25"/>
  <c r="CW130" i="25" s="1"/>
  <c r="CQ130" i="25"/>
  <c r="CS130" i="25" s="1"/>
  <c r="DA129" i="25"/>
  <c r="CY129" i="25"/>
  <c r="CU129" i="25"/>
  <c r="CW129" i="25" s="1"/>
  <c r="CQ129" i="25"/>
  <c r="CS129" i="25" s="1"/>
  <c r="DA128" i="25"/>
  <c r="CY128" i="25"/>
  <c r="CU128" i="25"/>
  <c r="CW128" i="25" s="1"/>
  <c r="CQ128" i="25"/>
  <c r="CS128" i="25" s="1"/>
  <c r="DA127" i="25"/>
  <c r="CY127" i="25"/>
  <c r="CU127" i="25"/>
  <c r="CW127" i="25" s="1"/>
  <c r="CQ127" i="25"/>
  <c r="CS127" i="25" s="1"/>
  <c r="DA126" i="25"/>
  <c r="CY126" i="25"/>
  <c r="CU126" i="25"/>
  <c r="CW126" i="25" s="1"/>
  <c r="CQ126" i="25"/>
  <c r="CS126" i="25" s="1"/>
  <c r="DA125" i="25"/>
  <c r="CY125" i="25"/>
  <c r="CU125" i="25"/>
  <c r="CW125" i="25" s="1"/>
  <c r="CQ125" i="25"/>
  <c r="CS125" i="25" s="1"/>
  <c r="DA124" i="25"/>
  <c r="CY124" i="25"/>
  <c r="CU124" i="25"/>
  <c r="CW124" i="25" s="1"/>
  <c r="CQ124" i="25"/>
  <c r="CS124" i="25" s="1"/>
  <c r="DA123" i="25"/>
  <c r="CY123" i="25"/>
  <c r="CU123" i="25"/>
  <c r="CW123" i="25" s="1"/>
  <c r="CQ123" i="25"/>
  <c r="CS123" i="25" s="1"/>
  <c r="DA122" i="25"/>
  <c r="CY122" i="25"/>
  <c r="CU122" i="25"/>
  <c r="CW122" i="25" s="1"/>
  <c r="CQ122" i="25"/>
  <c r="CS122" i="25" s="1"/>
  <c r="DA121" i="25"/>
  <c r="CY121" i="25"/>
  <c r="CU121" i="25"/>
  <c r="CW121" i="25" s="1"/>
  <c r="CQ121" i="25"/>
  <c r="CS121" i="25" s="1"/>
  <c r="DA120" i="25"/>
  <c r="CY120" i="25"/>
  <c r="CU120" i="25"/>
  <c r="CW120" i="25" s="1"/>
  <c r="CQ120" i="25"/>
  <c r="CS120" i="25" s="1"/>
  <c r="DA119" i="25"/>
  <c r="CY119" i="25"/>
  <c r="CU119" i="25"/>
  <c r="CW119" i="25" s="1"/>
  <c r="CQ119" i="25"/>
  <c r="CS119" i="25" s="1"/>
  <c r="DA118" i="25"/>
  <c r="CY118" i="25"/>
  <c r="CU118" i="25"/>
  <c r="CW118" i="25" s="1"/>
  <c r="CQ118" i="25"/>
  <c r="CS118" i="25" s="1"/>
  <c r="DA117" i="25"/>
  <c r="CY117" i="25"/>
  <c r="CU117" i="25"/>
  <c r="CW117" i="25" s="1"/>
  <c r="CQ117" i="25"/>
  <c r="CS117" i="25" s="1"/>
  <c r="DA116" i="25"/>
  <c r="CY116" i="25"/>
  <c r="CU116" i="25"/>
  <c r="CW116" i="25" s="1"/>
  <c r="CQ116" i="25"/>
  <c r="CS116" i="25" s="1"/>
  <c r="DA115" i="25"/>
  <c r="CY115" i="25"/>
  <c r="CU115" i="25"/>
  <c r="CW115" i="25" s="1"/>
  <c r="CQ115" i="25"/>
  <c r="CS115" i="25" s="1"/>
  <c r="DA114" i="25"/>
  <c r="CY114" i="25"/>
  <c r="CU114" i="25"/>
  <c r="CW114" i="25" s="1"/>
  <c r="CQ114" i="25"/>
  <c r="CS114" i="25" s="1"/>
  <c r="DA113" i="25"/>
  <c r="CY113" i="25"/>
  <c r="CU113" i="25"/>
  <c r="CW113" i="25" s="1"/>
  <c r="CQ113" i="25"/>
  <c r="CS113" i="25" s="1"/>
  <c r="DA112" i="25"/>
  <c r="CY112" i="25"/>
  <c r="CU112" i="25"/>
  <c r="CW112" i="25" s="1"/>
  <c r="CQ112" i="25"/>
  <c r="CS112" i="25" s="1"/>
  <c r="DA111" i="25"/>
  <c r="CY111" i="25"/>
  <c r="CU111" i="25"/>
  <c r="CW111" i="25" s="1"/>
  <c r="CQ111" i="25"/>
  <c r="CS111" i="25" s="1"/>
  <c r="DA110" i="25"/>
  <c r="CY110" i="25"/>
  <c r="CU110" i="25"/>
  <c r="CW110" i="25" s="1"/>
  <c r="CQ110" i="25"/>
  <c r="CS110" i="25" s="1"/>
  <c r="DA109" i="25"/>
  <c r="CY109" i="25"/>
  <c r="CU109" i="25"/>
  <c r="CW109" i="25" s="1"/>
  <c r="CQ109" i="25"/>
  <c r="CS109" i="25" s="1"/>
  <c r="DA108" i="25"/>
  <c r="CY108" i="25"/>
  <c r="CU108" i="25"/>
  <c r="CW108" i="25" s="1"/>
  <c r="CQ108" i="25"/>
  <c r="CS108" i="25" s="1"/>
  <c r="DA107" i="25"/>
  <c r="CY107" i="25"/>
  <c r="CU107" i="25"/>
  <c r="CW107" i="25" s="1"/>
  <c r="CQ107" i="25"/>
  <c r="CS107" i="25" s="1"/>
  <c r="DA106" i="25"/>
  <c r="CY106" i="25"/>
  <c r="CU106" i="25"/>
  <c r="CW106" i="25" s="1"/>
  <c r="CQ106" i="25"/>
  <c r="CS106" i="25" s="1"/>
  <c r="DA105" i="25"/>
  <c r="CY105" i="25"/>
  <c r="CU105" i="25"/>
  <c r="CW105" i="25" s="1"/>
  <c r="CQ105" i="25"/>
  <c r="CS105" i="25" s="1"/>
  <c r="DA104" i="25"/>
  <c r="CY104" i="25"/>
  <c r="CU104" i="25"/>
  <c r="CW104" i="25" s="1"/>
  <c r="CQ104" i="25"/>
  <c r="CS104" i="25" s="1"/>
  <c r="DA103" i="25"/>
  <c r="CY103" i="25"/>
  <c r="CU103" i="25"/>
  <c r="CW103" i="25" s="1"/>
  <c r="CQ103" i="25"/>
  <c r="CS103" i="25" s="1"/>
  <c r="DA102" i="25"/>
  <c r="CY102" i="25"/>
  <c r="CU102" i="25"/>
  <c r="CW102" i="25" s="1"/>
  <c r="CQ102" i="25"/>
  <c r="CS102" i="25" s="1"/>
  <c r="DA101" i="25"/>
  <c r="CY101" i="25"/>
  <c r="CU101" i="25"/>
  <c r="CW101" i="25" s="1"/>
  <c r="CQ101" i="25"/>
  <c r="CS101" i="25" s="1"/>
  <c r="DA100" i="25"/>
  <c r="CY100" i="25"/>
  <c r="CU100" i="25"/>
  <c r="CW100" i="25" s="1"/>
  <c r="CQ100" i="25"/>
  <c r="CS100" i="25" s="1"/>
  <c r="DA99" i="25"/>
  <c r="CY99" i="25"/>
  <c r="CU99" i="25"/>
  <c r="CW99" i="25" s="1"/>
  <c r="CQ99" i="25"/>
  <c r="CS99" i="25" s="1"/>
  <c r="DA98" i="25"/>
  <c r="CY98" i="25"/>
  <c r="CU98" i="25"/>
  <c r="CW98" i="25" s="1"/>
  <c r="CQ98" i="25"/>
  <c r="CS98" i="25" s="1"/>
  <c r="DA97" i="25"/>
  <c r="CY97" i="25"/>
  <c r="CU97" i="25"/>
  <c r="CW97" i="25" s="1"/>
  <c r="CQ97" i="25"/>
  <c r="CS97" i="25" s="1"/>
  <c r="DA81" i="25"/>
  <c r="CY81" i="25"/>
  <c r="CU81" i="25"/>
  <c r="CW81" i="25" s="1"/>
  <c r="CQ81" i="25"/>
  <c r="CS81" i="25" s="1"/>
  <c r="DA80" i="25"/>
  <c r="CY80" i="25"/>
  <c r="CU80" i="25"/>
  <c r="CW80" i="25" s="1"/>
  <c r="CQ80" i="25"/>
  <c r="CS80" i="25" s="1"/>
  <c r="DA79" i="25"/>
  <c r="CY79" i="25"/>
  <c r="CU79" i="25"/>
  <c r="CW79" i="25" s="1"/>
  <c r="CQ79" i="25"/>
  <c r="CS79" i="25" s="1"/>
  <c r="DA78" i="25"/>
  <c r="CY78" i="25"/>
  <c r="CU78" i="25"/>
  <c r="CW78" i="25" s="1"/>
  <c r="CQ78" i="25"/>
  <c r="CS78" i="25" s="1"/>
  <c r="DA77" i="25"/>
  <c r="CY77" i="25"/>
  <c r="CU77" i="25"/>
  <c r="CW77" i="25" s="1"/>
  <c r="CQ77" i="25"/>
  <c r="CS77" i="25" s="1"/>
  <c r="DA76" i="25"/>
  <c r="CY76" i="25"/>
  <c r="CU76" i="25"/>
  <c r="CW76" i="25" s="1"/>
  <c r="CQ76" i="25"/>
  <c r="CS76" i="25" s="1"/>
  <c r="DA75" i="25"/>
  <c r="CY75" i="25"/>
  <c r="CU75" i="25"/>
  <c r="CW75" i="25" s="1"/>
  <c r="CQ75" i="25"/>
  <c r="CS75" i="25" s="1"/>
  <c r="DA74" i="25"/>
  <c r="CY74" i="25"/>
  <c r="CU74" i="25"/>
  <c r="CW74" i="25" s="1"/>
  <c r="CQ74" i="25"/>
  <c r="CS74" i="25" s="1"/>
  <c r="DA73" i="25"/>
  <c r="CY73" i="25"/>
  <c r="CU73" i="25"/>
  <c r="CW73" i="25" s="1"/>
  <c r="CQ73" i="25"/>
  <c r="CS73" i="25" s="1"/>
  <c r="DA72" i="25"/>
  <c r="CY72" i="25"/>
  <c r="CU72" i="25"/>
  <c r="CW72" i="25" s="1"/>
  <c r="CQ72" i="25"/>
  <c r="CS72" i="25" s="1"/>
  <c r="DA71" i="25"/>
  <c r="CY71" i="25"/>
  <c r="CU71" i="25"/>
  <c r="CW71" i="25" s="1"/>
  <c r="CQ71" i="25"/>
  <c r="CS71" i="25" s="1"/>
  <c r="DA70" i="25"/>
  <c r="CY70" i="25"/>
  <c r="CU70" i="25"/>
  <c r="CW70" i="25" s="1"/>
  <c r="CQ70" i="25"/>
  <c r="CS70" i="25" s="1"/>
  <c r="DA69" i="25"/>
  <c r="CY69" i="25"/>
  <c r="CU69" i="25"/>
  <c r="CW69" i="25" s="1"/>
  <c r="CQ69" i="25"/>
  <c r="CS69" i="25" s="1"/>
  <c r="DA68" i="25"/>
  <c r="CY68" i="25"/>
  <c r="CU68" i="25"/>
  <c r="CW68" i="25" s="1"/>
  <c r="CQ68" i="25"/>
  <c r="CS68" i="25" s="1"/>
  <c r="DA67" i="25"/>
  <c r="CY67" i="25"/>
  <c r="CU67" i="25"/>
  <c r="CW67" i="25" s="1"/>
  <c r="CQ67" i="25"/>
  <c r="CS67" i="25" s="1"/>
  <c r="DA66" i="25"/>
  <c r="CY66" i="25"/>
  <c r="CU66" i="25"/>
  <c r="CW66" i="25" s="1"/>
  <c r="CQ66" i="25"/>
  <c r="CS66" i="25" s="1"/>
  <c r="DA65" i="25"/>
  <c r="CY65" i="25"/>
  <c r="CU65" i="25"/>
  <c r="CW65" i="25" s="1"/>
  <c r="CQ65" i="25"/>
  <c r="CS65" i="25" s="1"/>
  <c r="DA64" i="25"/>
  <c r="CY64" i="25"/>
  <c r="CU64" i="25"/>
  <c r="CW64" i="25" s="1"/>
  <c r="CQ64" i="25"/>
  <c r="CS64" i="25" s="1"/>
  <c r="DA63" i="25"/>
  <c r="CY63" i="25"/>
  <c r="CU63" i="25"/>
  <c r="CW63" i="25" s="1"/>
  <c r="CQ63" i="25"/>
  <c r="CS63" i="25" s="1"/>
  <c r="DA62" i="25"/>
  <c r="CY62" i="25"/>
  <c r="CU62" i="25"/>
  <c r="CW62" i="25" s="1"/>
  <c r="CQ62" i="25"/>
  <c r="CS62" i="25" s="1"/>
  <c r="DA61" i="25"/>
  <c r="CY61" i="25"/>
  <c r="CU61" i="25"/>
  <c r="CW61" i="25" s="1"/>
  <c r="CQ61" i="25"/>
  <c r="CS61" i="25" s="1"/>
  <c r="DA60" i="25"/>
  <c r="CY60" i="25"/>
  <c r="CU60" i="25"/>
  <c r="CW60" i="25" s="1"/>
  <c r="CQ60" i="25"/>
  <c r="CS60" i="25" s="1"/>
  <c r="DA59" i="25"/>
  <c r="CY59" i="25"/>
  <c r="CU59" i="25"/>
  <c r="CW59" i="25" s="1"/>
  <c r="CQ59" i="25"/>
  <c r="CS59" i="25" s="1"/>
  <c r="DA58" i="25"/>
  <c r="CY58" i="25"/>
  <c r="CU58" i="25"/>
  <c r="CW58" i="25" s="1"/>
  <c r="CQ58" i="25"/>
  <c r="CS58" i="25" s="1"/>
  <c r="DA57" i="25"/>
  <c r="CY57" i="25"/>
  <c r="CU57" i="25"/>
  <c r="CW57" i="25" s="1"/>
  <c r="CQ57" i="25"/>
  <c r="CS57" i="25" s="1"/>
  <c r="DA56" i="25"/>
  <c r="CY56" i="25"/>
  <c r="CU56" i="25"/>
  <c r="CW56" i="25" s="1"/>
  <c r="CQ56" i="25"/>
  <c r="CS56" i="25" s="1"/>
  <c r="DA55" i="25"/>
  <c r="CY55" i="25"/>
  <c r="CU55" i="25"/>
  <c r="CW55" i="25" s="1"/>
  <c r="CQ55" i="25"/>
  <c r="CS55" i="25" s="1"/>
  <c r="DA54" i="25"/>
  <c r="CY54" i="25"/>
  <c r="CU54" i="25"/>
  <c r="CW54" i="25" s="1"/>
  <c r="CQ54" i="25"/>
  <c r="CS54" i="25" s="1"/>
  <c r="DA53" i="25"/>
  <c r="CY53" i="25"/>
  <c r="CU53" i="25"/>
  <c r="CW53" i="25" s="1"/>
  <c r="CQ53" i="25"/>
  <c r="CS53" i="25" s="1"/>
  <c r="DA52" i="25"/>
  <c r="CY52" i="25"/>
  <c r="CU52" i="25"/>
  <c r="CW52" i="25" s="1"/>
  <c r="CQ52" i="25"/>
  <c r="CS52" i="25" s="1"/>
  <c r="DA51" i="25"/>
  <c r="CY51" i="25"/>
  <c r="CU51" i="25"/>
  <c r="CW51" i="25" s="1"/>
  <c r="CQ51" i="25"/>
  <c r="CS51" i="25" s="1"/>
  <c r="DA50" i="25"/>
  <c r="CY50" i="25"/>
  <c r="CU50" i="25"/>
  <c r="CW50" i="25" s="1"/>
  <c r="CQ50" i="25"/>
  <c r="CS50" i="25" s="1"/>
  <c r="DA49" i="25"/>
  <c r="CY49" i="25"/>
  <c r="CU49" i="25"/>
  <c r="CW49" i="25" s="1"/>
  <c r="CQ49" i="25"/>
  <c r="CS49" i="25" s="1"/>
  <c r="DA48" i="25"/>
  <c r="CY48" i="25"/>
  <c r="CU48" i="25"/>
  <c r="CW48" i="25" s="1"/>
  <c r="CQ48" i="25"/>
  <c r="CS48" i="25" s="1"/>
  <c r="DA47" i="25"/>
  <c r="CY47" i="25"/>
  <c r="CU47" i="25"/>
  <c r="CW47" i="25" s="1"/>
  <c r="CQ47" i="25"/>
  <c r="CS47" i="25" s="1"/>
  <c r="DA46" i="25"/>
  <c r="CY46" i="25"/>
  <c r="CU46" i="25"/>
  <c r="CW46" i="25" s="1"/>
  <c r="CQ46" i="25"/>
  <c r="CS46" i="25" s="1"/>
  <c r="DA45" i="25"/>
  <c r="CY45" i="25"/>
  <c r="CU45" i="25"/>
  <c r="CW45" i="25" s="1"/>
  <c r="CQ45" i="25"/>
  <c r="CS45" i="25" s="1"/>
  <c r="DA44" i="25"/>
  <c r="CY44" i="25"/>
  <c r="CU44" i="25"/>
  <c r="CW44" i="25" s="1"/>
  <c r="CQ44" i="25"/>
  <c r="CS44" i="25" s="1"/>
  <c r="DA43" i="25"/>
  <c r="CY43" i="25"/>
  <c r="CU43" i="25"/>
  <c r="CW43" i="25" s="1"/>
  <c r="CQ43" i="25"/>
  <c r="CS43" i="25" s="1"/>
  <c r="DA42" i="25"/>
  <c r="CY42" i="25"/>
  <c r="CU42" i="25"/>
  <c r="CW42" i="25" s="1"/>
  <c r="CQ42" i="25"/>
  <c r="CS42" i="25" s="1"/>
  <c r="DA41" i="25"/>
  <c r="CY41" i="25"/>
  <c r="CU41" i="25"/>
  <c r="CW41" i="25" s="1"/>
  <c r="CQ41" i="25"/>
  <c r="CS41" i="25" s="1"/>
  <c r="DA40" i="25"/>
  <c r="CY40" i="25"/>
  <c r="CU40" i="25"/>
  <c r="CW40" i="25" s="1"/>
  <c r="CQ40" i="25"/>
  <c r="CS40" i="25" s="1"/>
  <c r="DA39" i="25"/>
  <c r="CY39" i="25"/>
  <c r="CU39" i="25"/>
  <c r="CW39" i="25" s="1"/>
  <c r="CQ39" i="25"/>
  <c r="CS39" i="25" s="1"/>
  <c r="DA38" i="25"/>
  <c r="CY38" i="25"/>
  <c r="CU38" i="25"/>
  <c r="CW38" i="25" s="1"/>
  <c r="CQ38" i="25"/>
  <c r="CS38" i="25" s="1"/>
  <c r="DA37" i="25"/>
  <c r="CY37" i="25"/>
  <c r="CU37" i="25"/>
  <c r="CW37" i="25" s="1"/>
  <c r="CQ37" i="25"/>
  <c r="CS37" i="25" s="1"/>
  <c r="DA36" i="25"/>
  <c r="CY36" i="25"/>
  <c r="CU36" i="25"/>
  <c r="CW36" i="25" s="1"/>
  <c r="CS36" i="25"/>
  <c r="CQ36" i="25"/>
  <c r="DA35" i="25"/>
  <c r="CY35" i="25"/>
  <c r="CU35" i="25"/>
  <c r="CW35" i="25" s="1"/>
  <c r="CQ35" i="25"/>
  <c r="CS35" i="25" s="1"/>
  <c r="DA34" i="25"/>
  <c r="CY34" i="25"/>
  <c r="CU34" i="25"/>
  <c r="CW34" i="25" s="1"/>
  <c r="CQ34" i="25"/>
  <c r="CS34" i="25" s="1"/>
  <c r="DA33" i="25"/>
  <c r="CY33" i="25"/>
  <c r="CU33" i="25"/>
  <c r="CW33" i="25" s="1"/>
  <c r="CQ33" i="25"/>
  <c r="CS33" i="25" s="1"/>
  <c r="DA32" i="25"/>
  <c r="CY32" i="25"/>
  <c r="CU32" i="25"/>
  <c r="CW32" i="25" s="1"/>
  <c r="CQ32" i="25"/>
  <c r="CS32" i="25" s="1"/>
  <c r="DA31" i="25"/>
  <c r="CY31" i="25"/>
  <c r="CU31" i="25"/>
  <c r="CW31" i="25" s="1"/>
  <c r="CQ31" i="25"/>
  <c r="CS31" i="25" s="1"/>
  <c r="DA30" i="25"/>
  <c r="CY30" i="25"/>
  <c r="CU30" i="25"/>
  <c r="CW30" i="25" s="1"/>
  <c r="CQ30" i="25"/>
  <c r="CS30" i="25" s="1"/>
  <c r="DA29" i="25"/>
  <c r="CY29" i="25"/>
  <c r="CU29" i="25"/>
  <c r="CW29" i="25" s="1"/>
  <c r="CQ29" i="25"/>
  <c r="CS29" i="25" s="1"/>
  <c r="DA28" i="25"/>
  <c r="CY28" i="25"/>
  <c r="CU28" i="25"/>
  <c r="CW28" i="25" s="1"/>
  <c r="CQ28" i="25"/>
  <c r="CS28" i="25" s="1"/>
  <c r="DA27" i="25"/>
  <c r="CY27" i="25"/>
  <c r="CU27" i="25"/>
  <c r="CW27" i="25" s="1"/>
  <c r="CQ27" i="25"/>
  <c r="CS27" i="25" s="1"/>
  <c r="DA26" i="25"/>
  <c r="CY26" i="25"/>
  <c r="CU26" i="25"/>
  <c r="CW26" i="25" s="1"/>
  <c r="CQ26" i="25"/>
  <c r="CS26" i="25" s="1"/>
  <c r="DA25" i="25"/>
  <c r="CY25" i="25"/>
  <c r="CU25" i="25"/>
  <c r="CW25" i="25" s="1"/>
  <c r="CQ25" i="25"/>
  <c r="CS25" i="25" s="1"/>
  <c r="DA24" i="25"/>
  <c r="CY24" i="25"/>
  <c r="CU24" i="25"/>
  <c r="CW24" i="25" s="1"/>
  <c r="CS24" i="25"/>
  <c r="CQ24" i="25"/>
  <c r="DA23" i="25"/>
  <c r="CY23" i="25"/>
  <c r="CU23" i="25"/>
  <c r="CW23" i="25" s="1"/>
  <c r="CQ23" i="25"/>
  <c r="CS23" i="25" s="1"/>
  <c r="DA22" i="25"/>
  <c r="CY22" i="25"/>
  <c r="CU22" i="25"/>
  <c r="CW22" i="25" s="1"/>
  <c r="CQ22" i="25"/>
  <c r="CS22" i="25" s="1"/>
  <c r="DA21" i="25"/>
  <c r="CY21" i="25"/>
  <c r="CW21" i="25"/>
  <c r="CU21" i="25"/>
  <c r="CQ21" i="25"/>
  <c r="CS21" i="25" s="1"/>
  <c r="DA20" i="25"/>
  <c r="CY20" i="25"/>
  <c r="CU20" i="25"/>
  <c r="CW20" i="25" s="1"/>
  <c r="CQ20" i="25"/>
  <c r="CS20" i="25" s="1"/>
  <c r="DA19" i="25"/>
  <c r="CY19" i="25"/>
  <c r="CU19" i="25"/>
  <c r="CW19" i="25" s="1"/>
  <c r="CQ19" i="25"/>
  <c r="CS19" i="25" s="1"/>
  <c r="DA18" i="25"/>
  <c r="CY18" i="25"/>
  <c r="CU18" i="25"/>
  <c r="CW18" i="25" s="1"/>
  <c r="CQ18" i="25"/>
  <c r="CS18" i="25" s="1"/>
  <c r="DA17" i="25"/>
  <c r="CY17" i="25"/>
  <c r="CU17" i="25"/>
  <c r="CW17" i="25" s="1"/>
  <c r="CQ17" i="25"/>
  <c r="CS17" i="25" s="1"/>
  <c r="DA16" i="25"/>
  <c r="CY16" i="25"/>
  <c r="CU16" i="25"/>
  <c r="CW16" i="25" s="1"/>
  <c r="CS16" i="25"/>
  <c r="CQ16" i="25"/>
  <c r="DA15" i="25"/>
  <c r="CY15" i="25"/>
  <c r="CU15" i="25"/>
  <c r="CW15" i="25" s="1"/>
  <c r="CQ15" i="25"/>
  <c r="CS15" i="25" s="1"/>
  <c r="DA14" i="25"/>
  <c r="CY14" i="25"/>
  <c r="CU14" i="25"/>
  <c r="CW14" i="25" s="1"/>
  <c r="CQ14" i="25"/>
  <c r="CS14" i="25" s="1"/>
  <c r="DA13" i="25"/>
  <c r="CY13" i="25"/>
  <c r="CW13" i="25"/>
  <c r="CU13" i="25"/>
  <c r="CQ13" i="25"/>
  <c r="CS13" i="25" s="1"/>
  <c r="DA12" i="25"/>
  <c r="CY12" i="25"/>
  <c r="CU12" i="25"/>
  <c r="CW12" i="25" s="1"/>
  <c r="CQ12" i="25"/>
  <c r="CS12" i="25" s="1"/>
  <c r="DA11" i="25"/>
  <c r="CY11" i="25"/>
  <c r="CU11" i="25"/>
  <c r="CW11" i="25" s="1"/>
  <c r="CQ11" i="25"/>
  <c r="CS11" i="25" s="1"/>
  <c r="CL147" i="25"/>
  <c r="CJ147" i="25"/>
  <c r="CF147" i="25"/>
  <c r="CH147" i="25" s="1"/>
  <c r="CB147" i="25"/>
  <c r="CD147" i="25" s="1"/>
  <c r="CL146" i="25"/>
  <c r="CJ146" i="25"/>
  <c r="CF146" i="25"/>
  <c r="CH146" i="25" s="1"/>
  <c r="CB146" i="25"/>
  <c r="CD146" i="25" s="1"/>
  <c r="CL145" i="25"/>
  <c r="CJ145" i="25"/>
  <c r="CF145" i="25"/>
  <c r="CH145" i="25" s="1"/>
  <c r="CB145" i="25"/>
  <c r="CD145" i="25" s="1"/>
  <c r="CL144" i="25"/>
  <c r="CJ144" i="25"/>
  <c r="CF144" i="25"/>
  <c r="CH144" i="25" s="1"/>
  <c r="CB144" i="25"/>
  <c r="CD144" i="25" s="1"/>
  <c r="CL143" i="25"/>
  <c r="CJ143" i="25"/>
  <c r="CF143" i="25"/>
  <c r="CH143" i="25" s="1"/>
  <c r="CB143" i="25"/>
  <c r="CD143" i="25" s="1"/>
  <c r="CL142" i="25"/>
  <c r="CJ142" i="25"/>
  <c r="CF142" i="25"/>
  <c r="CH142" i="25" s="1"/>
  <c r="CB142" i="25"/>
  <c r="CD142" i="25" s="1"/>
  <c r="CL141" i="25"/>
  <c r="CJ141" i="25"/>
  <c r="CF141" i="25"/>
  <c r="CH141" i="25" s="1"/>
  <c r="CB141" i="25"/>
  <c r="CD141" i="25" s="1"/>
  <c r="CL140" i="25"/>
  <c r="CJ140" i="25"/>
  <c r="CF140" i="25"/>
  <c r="CH140" i="25" s="1"/>
  <c r="CB140" i="25"/>
  <c r="CD140" i="25" s="1"/>
  <c r="CL139" i="25"/>
  <c r="CJ139" i="25"/>
  <c r="CF139" i="25"/>
  <c r="CH139" i="25" s="1"/>
  <c r="CB139" i="25"/>
  <c r="CD139" i="25" s="1"/>
  <c r="CL138" i="25"/>
  <c r="CJ138" i="25"/>
  <c r="CF138" i="25"/>
  <c r="CH138" i="25" s="1"/>
  <c r="CB138" i="25"/>
  <c r="CD138" i="25" s="1"/>
  <c r="CL137" i="25"/>
  <c r="CJ137" i="25"/>
  <c r="CF137" i="25"/>
  <c r="CH137" i="25" s="1"/>
  <c r="CB137" i="25"/>
  <c r="CD137" i="25" s="1"/>
  <c r="CL136" i="25"/>
  <c r="CJ136" i="25"/>
  <c r="CF136" i="25"/>
  <c r="CH136" i="25" s="1"/>
  <c r="CB136" i="25"/>
  <c r="CD136" i="25" s="1"/>
  <c r="CL135" i="25"/>
  <c r="CJ135" i="25"/>
  <c r="CF135" i="25"/>
  <c r="CH135" i="25" s="1"/>
  <c r="CB135" i="25"/>
  <c r="CD135" i="25" s="1"/>
  <c r="CL134" i="25"/>
  <c r="CJ134" i="25"/>
  <c r="CF134" i="25"/>
  <c r="CH134" i="25" s="1"/>
  <c r="CB134" i="25"/>
  <c r="CD134" i="25" s="1"/>
  <c r="CL133" i="25"/>
  <c r="CJ133" i="25"/>
  <c r="CF133" i="25"/>
  <c r="CH133" i="25" s="1"/>
  <c r="CB133" i="25"/>
  <c r="CD133" i="25" s="1"/>
  <c r="CL132" i="25"/>
  <c r="CJ132" i="25"/>
  <c r="CF132" i="25"/>
  <c r="CH132" i="25" s="1"/>
  <c r="CB132" i="25"/>
  <c r="CD132" i="25" s="1"/>
  <c r="CL131" i="25"/>
  <c r="CJ131" i="25"/>
  <c r="CF131" i="25"/>
  <c r="CH131" i="25" s="1"/>
  <c r="CB131" i="25"/>
  <c r="CD131" i="25" s="1"/>
  <c r="CL130" i="25"/>
  <c r="CJ130" i="25"/>
  <c r="CF130" i="25"/>
  <c r="CH130" i="25" s="1"/>
  <c r="CB130" i="25"/>
  <c r="CD130" i="25" s="1"/>
  <c r="CL129" i="25"/>
  <c r="CJ129" i="25"/>
  <c r="CF129" i="25"/>
  <c r="CH129" i="25" s="1"/>
  <c r="CB129" i="25"/>
  <c r="CD129" i="25" s="1"/>
  <c r="CL128" i="25"/>
  <c r="CJ128" i="25"/>
  <c r="CF128" i="25"/>
  <c r="CH128" i="25" s="1"/>
  <c r="CB128" i="25"/>
  <c r="CD128" i="25" s="1"/>
  <c r="CL127" i="25"/>
  <c r="CJ127" i="25"/>
  <c r="CF127" i="25"/>
  <c r="CH127" i="25" s="1"/>
  <c r="CB127" i="25"/>
  <c r="CD127" i="25" s="1"/>
  <c r="CL126" i="25"/>
  <c r="CJ126" i="25"/>
  <c r="CF126" i="25"/>
  <c r="CH126" i="25" s="1"/>
  <c r="CB126" i="25"/>
  <c r="CD126" i="25" s="1"/>
  <c r="CL125" i="25"/>
  <c r="CJ125" i="25"/>
  <c r="CF125" i="25"/>
  <c r="CH125" i="25" s="1"/>
  <c r="CB125" i="25"/>
  <c r="CD125" i="25" s="1"/>
  <c r="CL124" i="25"/>
  <c r="CJ124" i="25"/>
  <c r="CF124" i="25"/>
  <c r="CH124" i="25" s="1"/>
  <c r="CB124" i="25"/>
  <c r="CD124" i="25" s="1"/>
  <c r="CL123" i="25"/>
  <c r="CJ123" i="25"/>
  <c r="CF123" i="25"/>
  <c r="CH123" i="25" s="1"/>
  <c r="CB123" i="25"/>
  <c r="CD123" i="25" s="1"/>
  <c r="CL122" i="25"/>
  <c r="CJ122" i="25"/>
  <c r="CF122" i="25"/>
  <c r="CH122" i="25" s="1"/>
  <c r="CB122" i="25"/>
  <c r="CD122" i="25" s="1"/>
  <c r="CL121" i="25"/>
  <c r="CJ121" i="25"/>
  <c r="CF121" i="25"/>
  <c r="CH121" i="25" s="1"/>
  <c r="CB121" i="25"/>
  <c r="CD121" i="25" s="1"/>
  <c r="CL120" i="25"/>
  <c r="CJ120" i="25"/>
  <c r="CF120" i="25"/>
  <c r="CH120" i="25" s="1"/>
  <c r="CB120" i="25"/>
  <c r="CD120" i="25" s="1"/>
  <c r="CL119" i="25"/>
  <c r="CJ119" i="25"/>
  <c r="CF119" i="25"/>
  <c r="CH119" i="25" s="1"/>
  <c r="CB119" i="25"/>
  <c r="CD119" i="25" s="1"/>
  <c r="CL118" i="25"/>
  <c r="CJ118" i="25"/>
  <c r="CF118" i="25"/>
  <c r="CH118" i="25" s="1"/>
  <c r="CB118" i="25"/>
  <c r="CD118" i="25" s="1"/>
  <c r="CL117" i="25"/>
  <c r="CJ117" i="25"/>
  <c r="CF117" i="25"/>
  <c r="CH117" i="25" s="1"/>
  <c r="CB117" i="25"/>
  <c r="CD117" i="25" s="1"/>
  <c r="CL116" i="25"/>
  <c r="CJ116" i="25"/>
  <c r="CF116" i="25"/>
  <c r="CH116" i="25" s="1"/>
  <c r="CB116" i="25"/>
  <c r="CD116" i="25" s="1"/>
  <c r="CL115" i="25"/>
  <c r="CJ115" i="25"/>
  <c r="CF115" i="25"/>
  <c r="CH115" i="25" s="1"/>
  <c r="CB115" i="25"/>
  <c r="CD115" i="25" s="1"/>
  <c r="CL114" i="25"/>
  <c r="CJ114" i="25"/>
  <c r="CF114" i="25"/>
  <c r="CH114" i="25" s="1"/>
  <c r="CB114" i="25"/>
  <c r="CD114" i="25" s="1"/>
  <c r="CL113" i="25"/>
  <c r="CJ113" i="25"/>
  <c r="CF113" i="25"/>
  <c r="CH113" i="25" s="1"/>
  <c r="CB113" i="25"/>
  <c r="CD113" i="25" s="1"/>
  <c r="CL112" i="25"/>
  <c r="CJ112" i="25"/>
  <c r="CF112" i="25"/>
  <c r="CH112" i="25" s="1"/>
  <c r="CB112" i="25"/>
  <c r="CD112" i="25" s="1"/>
  <c r="CL111" i="25"/>
  <c r="CJ111" i="25"/>
  <c r="CF111" i="25"/>
  <c r="CH111" i="25" s="1"/>
  <c r="CB111" i="25"/>
  <c r="CD111" i="25" s="1"/>
  <c r="CL110" i="25"/>
  <c r="CJ110" i="25"/>
  <c r="CF110" i="25"/>
  <c r="CH110" i="25" s="1"/>
  <c r="CB110" i="25"/>
  <c r="CD110" i="25" s="1"/>
  <c r="CL109" i="25"/>
  <c r="CJ109" i="25"/>
  <c r="CF109" i="25"/>
  <c r="CH109" i="25" s="1"/>
  <c r="CB109" i="25"/>
  <c r="CD109" i="25" s="1"/>
  <c r="CL108" i="25"/>
  <c r="CJ108" i="25"/>
  <c r="CF108" i="25"/>
  <c r="CH108" i="25" s="1"/>
  <c r="CB108" i="25"/>
  <c r="CD108" i="25" s="1"/>
  <c r="CL107" i="25"/>
  <c r="CJ107" i="25"/>
  <c r="CF107" i="25"/>
  <c r="CH107" i="25" s="1"/>
  <c r="CB107" i="25"/>
  <c r="CD107" i="25" s="1"/>
  <c r="CL106" i="25"/>
  <c r="CJ106" i="25"/>
  <c r="CF106" i="25"/>
  <c r="CH106" i="25" s="1"/>
  <c r="CB106" i="25"/>
  <c r="CD106" i="25" s="1"/>
  <c r="CL105" i="25"/>
  <c r="CJ105" i="25"/>
  <c r="CF105" i="25"/>
  <c r="CH105" i="25" s="1"/>
  <c r="CB105" i="25"/>
  <c r="CD105" i="25" s="1"/>
  <c r="CL104" i="25"/>
  <c r="CJ104" i="25"/>
  <c r="CF104" i="25"/>
  <c r="CH104" i="25" s="1"/>
  <c r="CB104" i="25"/>
  <c r="CD104" i="25" s="1"/>
  <c r="CL103" i="25"/>
  <c r="CJ103" i="25"/>
  <c r="CF103" i="25"/>
  <c r="CH103" i="25" s="1"/>
  <c r="CB103" i="25"/>
  <c r="CD103" i="25" s="1"/>
  <c r="CL102" i="25"/>
  <c r="CJ102" i="25"/>
  <c r="CF102" i="25"/>
  <c r="CH102" i="25" s="1"/>
  <c r="CB102" i="25"/>
  <c r="CD102" i="25" s="1"/>
  <c r="CL101" i="25"/>
  <c r="CJ101" i="25"/>
  <c r="CF101" i="25"/>
  <c r="CH101" i="25" s="1"/>
  <c r="CB101" i="25"/>
  <c r="CD101" i="25" s="1"/>
  <c r="CL100" i="25"/>
  <c r="CJ100" i="25"/>
  <c r="CF100" i="25"/>
  <c r="CH100" i="25" s="1"/>
  <c r="CB100" i="25"/>
  <c r="CD100" i="25" s="1"/>
  <c r="CL99" i="25"/>
  <c r="CJ99" i="25"/>
  <c r="CF99" i="25"/>
  <c r="CH99" i="25" s="1"/>
  <c r="CB99" i="25"/>
  <c r="CD99" i="25" s="1"/>
  <c r="CL98" i="25"/>
  <c r="CJ98" i="25"/>
  <c r="CF98" i="25"/>
  <c r="CH98" i="25" s="1"/>
  <c r="CB98" i="25"/>
  <c r="CD98" i="25" s="1"/>
  <c r="CL97" i="25"/>
  <c r="CJ97" i="25"/>
  <c r="CF97" i="25"/>
  <c r="CH97" i="25" s="1"/>
  <c r="CB97" i="25"/>
  <c r="CD97" i="25" s="1"/>
  <c r="CL81" i="25"/>
  <c r="CJ81" i="25"/>
  <c r="CF81" i="25"/>
  <c r="CH81" i="25" s="1"/>
  <c r="CB81" i="25"/>
  <c r="CD81" i="25" s="1"/>
  <c r="CL80" i="25"/>
  <c r="CJ80" i="25"/>
  <c r="CF80" i="25"/>
  <c r="CH80" i="25" s="1"/>
  <c r="CB80" i="25"/>
  <c r="CD80" i="25" s="1"/>
  <c r="CL79" i="25"/>
  <c r="CJ79" i="25"/>
  <c r="CF79" i="25"/>
  <c r="CH79" i="25" s="1"/>
  <c r="CB79" i="25"/>
  <c r="CD79" i="25" s="1"/>
  <c r="CL78" i="25"/>
  <c r="CJ78" i="25"/>
  <c r="CF78" i="25"/>
  <c r="CH78" i="25" s="1"/>
  <c r="CB78" i="25"/>
  <c r="CD78" i="25" s="1"/>
  <c r="CL77" i="25"/>
  <c r="CJ77" i="25"/>
  <c r="CF77" i="25"/>
  <c r="CH77" i="25" s="1"/>
  <c r="CB77" i="25"/>
  <c r="CD77" i="25" s="1"/>
  <c r="CL76" i="25"/>
  <c r="CJ76" i="25"/>
  <c r="CF76" i="25"/>
  <c r="CH76" i="25" s="1"/>
  <c r="CB76" i="25"/>
  <c r="CD76" i="25" s="1"/>
  <c r="CL75" i="25"/>
  <c r="CJ75" i="25"/>
  <c r="CF75" i="25"/>
  <c r="CH75" i="25" s="1"/>
  <c r="CB75" i="25"/>
  <c r="CD75" i="25" s="1"/>
  <c r="CL74" i="25"/>
  <c r="CJ74" i="25"/>
  <c r="CF74" i="25"/>
  <c r="CH74" i="25" s="1"/>
  <c r="CB74" i="25"/>
  <c r="CD74" i="25" s="1"/>
  <c r="CL73" i="25"/>
  <c r="CJ73" i="25"/>
  <c r="CF73" i="25"/>
  <c r="CH73" i="25" s="1"/>
  <c r="CB73" i="25"/>
  <c r="CD73" i="25" s="1"/>
  <c r="CL72" i="25"/>
  <c r="CJ72" i="25"/>
  <c r="CF72" i="25"/>
  <c r="CH72" i="25" s="1"/>
  <c r="CB72" i="25"/>
  <c r="CD72" i="25" s="1"/>
  <c r="CL71" i="25"/>
  <c r="CJ71" i="25"/>
  <c r="CF71" i="25"/>
  <c r="CH71" i="25" s="1"/>
  <c r="CB71" i="25"/>
  <c r="CD71" i="25" s="1"/>
  <c r="CL70" i="25"/>
  <c r="CJ70" i="25"/>
  <c r="CF70" i="25"/>
  <c r="CH70" i="25" s="1"/>
  <c r="CB70" i="25"/>
  <c r="CD70" i="25" s="1"/>
  <c r="CL69" i="25"/>
  <c r="CJ69" i="25"/>
  <c r="CF69" i="25"/>
  <c r="CH69" i="25" s="1"/>
  <c r="CB69" i="25"/>
  <c r="CD69" i="25" s="1"/>
  <c r="CL68" i="25"/>
  <c r="CJ68" i="25"/>
  <c r="CF68" i="25"/>
  <c r="CH68" i="25" s="1"/>
  <c r="CB68" i="25"/>
  <c r="CD68" i="25" s="1"/>
  <c r="CL67" i="25"/>
  <c r="CJ67" i="25"/>
  <c r="CF67" i="25"/>
  <c r="CH67" i="25" s="1"/>
  <c r="CB67" i="25"/>
  <c r="CD67" i="25" s="1"/>
  <c r="CL66" i="25"/>
  <c r="CJ66" i="25"/>
  <c r="CF66" i="25"/>
  <c r="CH66" i="25" s="1"/>
  <c r="CB66" i="25"/>
  <c r="CD66" i="25" s="1"/>
  <c r="CL65" i="25"/>
  <c r="CJ65" i="25"/>
  <c r="CF65" i="25"/>
  <c r="CH65" i="25" s="1"/>
  <c r="CB65" i="25"/>
  <c r="CD65" i="25" s="1"/>
  <c r="CL64" i="25"/>
  <c r="CJ64" i="25"/>
  <c r="CF64" i="25"/>
  <c r="CH64" i="25" s="1"/>
  <c r="CB64" i="25"/>
  <c r="CD64" i="25" s="1"/>
  <c r="CL63" i="25"/>
  <c r="CJ63" i="25"/>
  <c r="CF63" i="25"/>
  <c r="CH63" i="25" s="1"/>
  <c r="CB63" i="25"/>
  <c r="CD63" i="25" s="1"/>
  <c r="CL62" i="25"/>
  <c r="CJ62" i="25"/>
  <c r="CF62" i="25"/>
  <c r="CH62" i="25" s="1"/>
  <c r="CB62" i="25"/>
  <c r="CD62" i="25" s="1"/>
  <c r="CL61" i="25"/>
  <c r="CJ61" i="25"/>
  <c r="CF61" i="25"/>
  <c r="CH61" i="25" s="1"/>
  <c r="CB61" i="25"/>
  <c r="CD61" i="25" s="1"/>
  <c r="CL60" i="25"/>
  <c r="CJ60" i="25"/>
  <c r="CF60" i="25"/>
  <c r="CH60" i="25" s="1"/>
  <c r="CB60" i="25"/>
  <c r="CD60" i="25" s="1"/>
  <c r="CL59" i="25"/>
  <c r="CJ59" i="25"/>
  <c r="CF59" i="25"/>
  <c r="CH59" i="25" s="1"/>
  <c r="CB59" i="25"/>
  <c r="CD59" i="25" s="1"/>
  <c r="CL58" i="25"/>
  <c r="CJ58" i="25"/>
  <c r="CF58" i="25"/>
  <c r="CH58" i="25" s="1"/>
  <c r="CB58" i="25"/>
  <c r="CD58" i="25" s="1"/>
  <c r="CL57" i="25"/>
  <c r="CJ57" i="25"/>
  <c r="CF57" i="25"/>
  <c r="CH57" i="25" s="1"/>
  <c r="CB57" i="25"/>
  <c r="CD57" i="25" s="1"/>
  <c r="CL56" i="25"/>
  <c r="CJ56" i="25"/>
  <c r="CF56" i="25"/>
  <c r="CH56" i="25" s="1"/>
  <c r="CB56" i="25"/>
  <c r="CD56" i="25" s="1"/>
  <c r="CL55" i="25"/>
  <c r="CJ55" i="25"/>
  <c r="CF55" i="25"/>
  <c r="CH55" i="25" s="1"/>
  <c r="CB55" i="25"/>
  <c r="CD55" i="25" s="1"/>
  <c r="CL54" i="25"/>
  <c r="CJ54" i="25"/>
  <c r="CF54" i="25"/>
  <c r="CH54" i="25" s="1"/>
  <c r="CB54" i="25"/>
  <c r="CD54" i="25" s="1"/>
  <c r="CL53" i="25"/>
  <c r="CJ53" i="25"/>
  <c r="CF53" i="25"/>
  <c r="CH53" i="25" s="1"/>
  <c r="CB53" i="25"/>
  <c r="CD53" i="25" s="1"/>
  <c r="CL52" i="25"/>
  <c r="CJ52" i="25"/>
  <c r="CF52" i="25"/>
  <c r="CH52" i="25" s="1"/>
  <c r="CB52" i="25"/>
  <c r="CD52" i="25" s="1"/>
  <c r="CL51" i="25"/>
  <c r="CJ51" i="25"/>
  <c r="CF51" i="25"/>
  <c r="CH51" i="25" s="1"/>
  <c r="CB51" i="25"/>
  <c r="CD51" i="25" s="1"/>
  <c r="CL50" i="25"/>
  <c r="CJ50" i="25"/>
  <c r="CF50" i="25"/>
  <c r="CH50" i="25" s="1"/>
  <c r="CB50" i="25"/>
  <c r="CD50" i="25" s="1"/>
  <c r="CL49" i="25"/>
  <c r="CJ49" i="25"/>
  <c r="CF49" i="25"/>
  <c r="CH49" i="25" s="1"/>
  <c r="CB49" i="25"/>
  <c r="CD49" i="25" s="1"/>
  <c r="CL48" i="25"/>
  <c r="CJ48" i="25"/>
  <c r="CF48" i="25"/>
  <c r="CH48" i="25" s="1"/>
  <c r="CB48" i="25"/>
  <c r="CD48" i="25" s="1"/>
  <c r="CL47" i="25"/>
  <c r="CJ47" i="25"/>
  <c r="CF47" i="25"/>
  <c r="CH47" i="25" s="1"/>
  <c r="CB47" i="25"/>
  <c r="CD47" i="25" s="1"/>
  <c r="CL46" i="25"/>
  <c r="CJ46" i="25"/>
  <c r="CF46" i="25"/>
  <c r="CH46" i="25" s="1"/>
  <c r="CB46" i="25"/>
  <c r="CD46" i="25" s="1"/>
  <c r="CL45" i="25"/>
  <c r="CJ45" i="25"/>
  <c r="CF45" i="25"/>
  <c r="CH45" i="25" s="1"/>
  <c r="CB45" i="25"/>
  <c r="CD45" i="25" s="1"/>
  <c r="CL44" i="25"/>
  <c r="CJ44" i="25"/>
  <c r="CF44" i="25"/>
  <c r="CH44" i="25" s="1"/>
  <c r="CB44" i="25"/>
  <c r="CD44" i="25" s="1"/>
  <c r="CL43" i="25"/>
  <c r="CJ43" i="25"/>
  <c r="CF43" i="25"/>
  <c r="CH43" i="25" s="1"/>
  <c r="CB43" i="25"/>
  <c r="CD43" i="25" s="1"/>
  <c r="CL42" i="25"/>
  <c r="CJ42" i="25"/>
  <c r="CF42" i="25"/>
  <c r="CH42" i="25" s="1"/>
  <c r="CB42" i="25"/>
  <c r="CD42" i="25" s="1"/>
  <c r="CL41" i="25"/>
  <c r="CJ41" i="25"/>
  <c r="CF41" i="25"/>
  <c r="CH41" i="25" s="1"/>
  <c r="CB41" i="25"/>
  <c r="CD41" i="25" s="1"/>
  <c r="CL40" i="25"/>
  <c r="CJ40" i="25"/>
  <c r="CF40" i="25"/>
  <c r="CH40" i="25" s="1"/>
  <c r="CB40" i="25"/>
  <c r="CD40" i="25" s="1"/>
  <c r="CL39" i="25"/>
  <c r="CJ39" i="25"/>
  <c r="CF39" i="25"/>
  <c r="CH39" i="25" s="1"/>
  <c r="CB39" i="25"/>
  <c r="CD39" i="25" s="1"/>
  <c r="CL38" i="25"/>
  <c r="CJ38" i="25"/>
  <c r="CF38" i="25"/>
  <c r="CH38" i="25" s="1"/>
  <c r="CB38" i="25"/>
  <c r="CD38" i="25" s="1"/>
  <c r="CL37" i="25"/>
  <c r="CJ37" i="25"/>
  <c r="CF37" i="25"/>
  <c r="CH37" i="25" s="1"/>
  <c r="CB37" i="25"/>
  <c r="CD37" i="25" s="1"/>
  <c r="CL36" i="25"/>
  <c r="CJ36" i="25"/>
  <c r="CF36" i="25"/>
  <c r="CH36" i="25" s="1"/>
  <c r="CB36" i="25"/>
  <c r="CD36" i="25" s="1"/>
  <c r="CL35" i="25"/>
  <c r="CJ35" i="25"/>
  <c r="CF35" i="25"/>
  <c r="CH35" i="25" s="1"/>
  <c r="CB35" i="25"/>
  <c r="CD35" i="25" s="1"/>
  <c r="CL34" i="25"/>
  <c r="CJ34" i="25"/>
  <c r="CF34" i="25"/>
  <c r="CH34" i="25" s="1"/>
  <c r="CB34" i="25"/>
  <c r="CD34" i="25" s="1"/>
  <c r="CL33" i="25"/>
  <c r="CJ33" i="25"/>
  <c r="CF33" i="25"/>
  <c r="CH33" i="25" s="1"/>
  <c r="CB33" i="25"/>
  <c r="CD33" i="25" s="1"/>
  <c r="CL32" i="25"/>
  <c r="CJ32" i="25"/>
  <c r="CF32" i="25"/>
  <c r="CH32" i="25" s="1"/>
  <c r="CB32" i="25"/>
  <c r="CD32" i="25" s="1"/>
  <c r="CL31" i="25"/>
  <c r="CJ31" i="25"/>
  <c r="CF31" i="25"/>
  <c r="CH31" i="25" s="1"/>
  <c r="CB31" i="25"/>
  <c r="CD31" i="25" s="1"/>
  <c r="CL30" i="25"/>
  <c r="CJ30" i="25"/>
  <c r="CF30" i="25"/>
  <c r="CH30" i="25" s="1"/>
  <c r="CB30" i="25"/>
  <c r="CD30" i="25" s="1"/>
  <c r="CL29" i="25"/>
  <c r="CJ29" i="25"/>
  <c r="CF29" i="25"/>
  <c r="CH29" i="25" s="1"/>
  <c r="CB29" i="25"/>
  <c r="CD29" i="25" s="1"/>
  <c r="CL28" i="25"/>
  <c r="CJ28" i="25"/>
  <c r="CF28" i="25"/>
  <c r="CH28" i="25" s="1"/>
  <c r="CB28" i="25"/>
  <c r="CD28" i="25" s="1"/>
  <c r="CL27" i="25"/>
  <c r="CJ27" i="25"/>
  <c r="CF27" i="25"/>
  <c r="CH27" i="25" s="1"/>
  <c r="CB27" i="25"/>
  <c r="CD27" i="25" s="1"/>
  <c r="CL26" i="25"/>
  <c r="CJ26" i="25"/>
  <c r="CF26" i="25"/>
  <c r="CH26" i="25" s="1"/>
  <c r="CB26" i="25"/>
  <c r="CD26" i="25" s="1"/>
  <c r="CL25" i="25"/>
  <c r="CJ25" i="25"/>
  <c r="CF25" i="25"/>
  <c r="CH25" i="25" s="1"/>
  <c r="CB25" i="25"/>
  <c r="CD25" i="25" s="1"/>
  <c r="CL24" i="25"/>
  <c r="CJ24" i="25"/>
  <c r="CF24" i="25"/>
  <c r="CH24" i="25" s="1"/>
  <c r="CB24" i="25"/>
  <c r="CD24" i="25" s="1"/>
  <c r="CL23" i="25"/>
  <c r="CJ23" i="25"/>
  <c r="CF23" i="25"/>
  <c r="CH23" i="25" s="1"/>
  <c r="CB23" i="25"/>
  <c r="CD23" i="25" s="1"/>
  <c r="CL22" i="25"/>
  <c r="CJ22" i="25"/>
  <c r="CF22" i="25"/>
  <c r="CH22" i="25" s="1"/>
  <c r="CB22" i="25"/>
  <c r="CD22" i="25" s="1"/>
  <c r="CL21" i="25"/>
  <c r="CJ21" i="25"/>
  <c r="CF21" i="25"/>
  <c r="CH21" i="25" s="1"/>
  <c r="CB21" i="25"/>
  <c r="CD21" i="25" s="1"/>
  <c r="CL20" i="25"/>
  <c r="CJ20" i="25"/>
  <c r="CF20" i="25"/>
  <c r="CH20" i="25" s="1"/>
  <c r="CB20" i="25"/>
  <c r="CD20" i="25" s="1"/>
  <c r="CL19" i="25"/>
  <c r="CJ19" i="25"/>
  <c r="CF19" i="25"/>
  <c r="CH19" i="25" s="1"/>
  <c r="CB19" i="25"/>
  <c r="CD19" i="25" s="1"/>
  <c r="CL18" i="25"/>
  <c r="CJ18" i="25"/>
  <c r="CF18" i="25"/>
  <c r="CH18" i="25" s="1"/>
  <c r="CB18" i="25"/>
  <c r="CD18" i="25" s="1"/>
  <c r="CL17" i="25"/>
  <c r="CJ17" i="25"/>
  <c r="CF17" i="25"/>
  <c r="CH17" i="25" s="1"/>
  <c r="CB17" i="25"/>
  <c r="CD17" i="25" s="1"/>
  <c r="CL16" i="25"/>
  <c r="CJ16" i="25"/>
  <c r="CF16" i="25"/>
  <c r="CH16" i="25" s="1"/>
  <c r="CB16" i="25"/>
  <c r="CD16" i="25" s="1"/>
  <c r="CL15" i="25"/>
  <c r="CJ15" i="25"/>
  <c r="CF15" i="25"/>
  <c r="CH15" i="25" s="1"/>
  <c r="CB15" i="25"/>
  <c r="CD15" i="25" s="1"/>
  <c r="CL14" i="25"/>
  <c r="CJ14" i="25"/>
  <c r="CF14" i="25"/>
  <c r="CH14" i="25" s="1"/>
  <c r="CB14" i="25"/>
  <c r="CD14" i="25" s="1"/>
  <c r="CL13" i="25"/>
  <c r="CJ13" i="25"/>
  <c r="CF13" i="25"/>
  <c r="CH13" i="25" s="1"/>
  <c r="CB13" i="25"/>
  <c r="CD13" i="25" s="1"/>
  <c r="CL12" i="25"/>
  <c r="CJ12" i="25"/>
  <c r="CF12" i="25"/>
  <c r="CH12" i="25" s="1"/>
  <c r="CB12" i="25"/>
  <c r="CD12" i="25" s="1"/>
  <c r="CL11" i="25"/>
  <c r="CJ11" i="25"/>
  <c r="CF11" i="25"/>
  <c r="CH11" i="25" s="1"/>
  <c r="CB11" i="25"/>
  <c r="CD11" i="25" s="1"/>
  <c r="BW147" i="25"/>
  <c r="BU147" i="25"/>
  <c r="BQ147" i="25"/>
  <c r="BS147" i="25" s="1"/>
  <c r="BM147" i="25"/>
  <c r="BO147" i="25" s="1"/>
  <c r="BW146" i="25"/>
  <c r="BU146" i="25"/>
  <c r="BQ146" i="25"/>
  <c r="BS146" i="25" s="1"/>
  <c r="BO146" i="25"/>
  <c r="BM146" i="25"/>
  <c r="BW145" i="25"/>
  <c r="BU145" i="25"/>
  <c r="BQ145" i="25"/>
  <c r="BS145" i="25" s="1"/>
  <c r="BM145" i="25"/>
  <c r="BO145" i="25" s="1"/>
  <c r="BW144" i="25"/>
  <c r="BU144" i="25"/>
  <c r="BQ144" i="25"/>
  <c r="BS144" i="25" s="1"/>
  <c r="BM144" i="25"/>
  <c r="BO144" i="25" s="1"/>
  <c r="BW143" i="25"/>
  <c r="BU143" i="25"/>
  <c r="BS143" i="25"/>
  <c r="BQ143" i="25"/>
  <c r="BM143" i="25"/>
  <c r="BO143" i="25" s="1"/>
  <c r="BW142" i="25"/>
  <c r="BU142" i="25"/>
  <c r="BQ142" i="25"/>
  <c r="BS142" i="25" s="1"/>
  <c r="BM142" i="25"/>
  <c r="BO142" i="25" s="1"/>
  <c r="BW141" i="25"/>
  <c r="BU141" i="25"/>
  <c r="BQ141" i="25"/>
  <c r="BS141" i="25" s="1"/>
  <c r="BM141" i="25"/>
  <c r="BO141" i="25" s="1"/>
  <c r="BW140" i="25"/>
  <c r="BU140" i="25"/>
  <c r="BQ140" i="25"/>
  <c r="BS140" i="25" s="1"/>
  <c r="BM140" i="25"/>
  <c r="BO140" i="25" s="1"/>
  <c r="BW139" i="25"/>
  <c r="BU139" i="25"/>
  <c r="BQ139" i="25"/>
  <c r="BS139" i="25" s="1"/>
  <c r="BM139" i="25"/>
  <c r="BO139" i="25" s="1"/>
  <c r="BW138" i="25"/>
  <c r="BU138" i="25"/>
  <c r="BQ138" i="25"/>
  <c r="BS138" i="25" s="1"/>
  <c r="BM138" i="25"/>
  <c r="BO138" i="25" s="1"/>
  <c r="BW137" i="25"/>
  <c r="BU137" i="25"/>
  <c r="BQ137" i="25"/>
  <c r="BS137" i="25" s="1"/>
  <c r="BM137" i="25"/>
  <c r="BO137" i="25" s="1"/>
  <c r="BW136" i="25"/>
  <c r="BU136" i="25"/>
  <c r="BQ136" i="25"/>
  <c r="BS136" i="25" s="1"/>
  <c r="BM136" i="25"/>
  <c r="BO136" i="25" s="1"/>
  <c r="BW135" i="25"/>
  <c r="BU135" i="25"/>
  <c r="BQ135" i="25"/>
  <c r="BS135" i="25" s="1"/>
  <c r="BM135" i="25"/>
  <c r="BO135" i="25" s="1"/>
  <c r="BW134" i="25"/>
  <c r="BU134" i="25"/>
  <c r="BQ134" i="25"/>
  <c r="BS134" i="25" s="1"/>
  <c r="BM134" i="25"/>
  <c r="BO134" i="25" s="1"/>
  <c r="BW133" i="25"/>
  <c r="BU133" i="25"/>
  <c r="BQ133" i="25"/>
  <c r="BS133" i="25" s="1"/>
  <c r="BM133" i="25"/>
  <c r="BO133" i="25" s="1"/>
  <c r="BW132" i="25"/>
  <c r="BU132" i="25"/>
  <c r="BQ132" i="25"/>
  <c r="BS132" i="25" s="1"/>
  <c r="BM132" i="25"/>
  <c r="BO132" i="25" s="1"/>
  <c r="BW131" i="25"/>
  <c r="BU131" i="25"/>
  <c r="BQ131" i="25"/>
  <c r="BS131" i="25" s="1"/>
  <c r="BM131" i="25"/>
  <c r="BO131" i="25" s="1"/>
  <c r="BW130" i="25"/>
  <c r="BU130" i="25"/>
  <c r="BQ130" i="25"/>
  <c r="BS130" i="25" s="1"/>
  <c r="BM130" i="25"/>
  <c r="BO130" i="25" s="1"/>
  <c r="BW129" i="25"/>
  <c r="BU129" i="25"/>
  <c r="BQ129" i="25"/>
  <c r="BS129" i="25" s="1"/>
  <c r="BM129" i="25"/>
  <c r="BO129" i="25" s="1"/>
  <c r="BW128" i="25"/>
  <c r="BU128" i="25"/>
  <c r="BQ128" i="25"/>
  <c r="BS128" i="25" s="1"/>
  <c r="BM128" i="25"/>
  <c r="BO128" i="25" s="1"/>
  <c r="BW127" i="25"/>
  <c r="BU127" i="25"/>
  <c r="BS127" i="25"/>
  <c r="BQ127" i="25"/>
  <c r="BM127" i="25"/>
  <c r="BO127" i="25" s="1"/>
  <c r="BW126" i="25"/>
  <c r="BU126" i="25"/>
  <c r="BQ126" i="25"/>
  <c r="BS126" i="25" s="1"/>
  <c r="BM126" i="25"/>
  <c r="BO126" i="25" s="1"/>
  <c r="BW125" i="25"/>
  <c r="BU125" i="25"/>
  <c r="BQ125" i="25"/>
  <c r="BS125" i="25" s="1"/>
  <c r="BM125" i="25"/>
  <c r="BO125" i="25" s="1"/>
  <c r="BW124" i="25"/>
  <c r="BU124" i="25"/>
  <c r="BQ124" i="25"/>
  <c r="BS124" i="25" s="1"/>
  <c r="BM124" i="25"/>
  <c r="BO124" i="25" s="1"/>
  <c r="BW123" i="25"/>
  <c r="BU123" i="25"/>
  <c r="BQ123" i="25"/>
  <c r="BS123" i="25" s="1"/>
  <c r="BM123" i="25"/>
  <c r="BO123" i="25" s="1"/>
  <c r="BW122" i="25"/>
  <c r="BU122" i="25"/>
  <c r="BQ122" i="25"/>
  <c r="BS122" i="25" s="1"/>
  <c r="BM122" i="25"/>
  <c r="BO122" i="25" s="1"/>
  <c r="BW121" i="25"/>
  <c r="BU121" i="25"/>
  <c r="BQ121" i="25"/>
  <c r="BS121" i="25" s="1"/>
  <c r="BM121" i="25"/>
  <c r="BO121" i="25" s="1"/>
  <c r="BW120" i="25"/>
  <c r="BU120" i="25"/>
  <c r="BQ120" i="25"/>
  <c r="BS120" i="25" s="1"/>
  <c r="BM120" i="25"/>
  <c r="BO120" i="25" s="1"/>
  <c r="BW119" i="25"/>
  <c r="BU119" i="25"/>
  <c r="BQ119" i="25"/>
  <c r="BS119" i="25" s="1"/>
  <c r="BM119" i="25"/>
  <c r="BO119" i="25" s="1"/>
  <c r="BW118" i="25"/>
  <c r="BU118" i="25"/>
  <c r="BQ118" i="25"/>
  <c r="BS118" i="25" s="1"/>
  <c r="BM118" i="25"/>
  <c r="BO118" i="25" s="1"/>
  <c r="BW117" i="25"/>
  <c r="BU117" i="25"/>
  <c r="BQ117" i="25"/>
  <c r="BS117" i="25" s="1"/>
  <c r="BM117" i="25"/>
  <c r="BO117" i="25" s="1"/>
  <c r="BW116" i="25"/>
  <c r="BU116" i="25"/>
  <c r="BQ116" i="25"/>
  <c r="BS116" i="25" s="1"/>
  <c r="BM116" i="25"/>
  <c r="BO116" i="25" s="1"/>
  <c r="BW115" i="25"/>
  <c r="BU115" i="25"/>
  <c r="BQ115" i="25"/>
  <c r="BS115" i="25" s="1"/>
  <c r="BM115" i="25"/>
  <c r="BO115" i="25" s="1"/>
  <c r="BW114" i="25"/>
  <c r="BU114" i="25"/>
  <c r="BQ114" i="25"/>
  <c r="BS114" i="25" s="1"/>
  <c r="BO114" i="25"/>
  <c r="BM114" i="25"/>
  <c r="BW113" i="25"/>
  <c r="BU113" i="25"/>
  <c r="BQ113" i="25"/>
  <c r="BS113" i="25" s="1"/>
  <c r="BM113" i="25"/>
  <c r="BO113" i="25" s="1"/>
  <c r="BW112" i="25"/>
  <c r="BU112" i="25"/>
  <c r="BQ112" i="25"/>
  <c r="BS112" i="25" s="1"/>
  <c r="BM112" i="25"/>
  <c r="BO112" i="25" s="1"/>
  <c r="BW111" i="25"/>
  <c r="BU111" i="25"/>
  <c r="BS111" i="25"/>
  <c r="BQ111" i="25"/>
  <c r="BM111" i="25"/>
  <c r="BO111" i="25" s="1"/>
  <c r="BW110" i="25"/>
  <c r="BU110" i="25"/>
  <c r="BQ110" i="25"/>
  <c r="BS110" i="25" s="1"/>
  <c r="BM110" i="25"/>
  <c r="BO110" i="25" s="1"/>
  <c r="BW109" i="25"/>
  <c r="BU109" i="25"/>
  <c r="BQ109" i="25"/>
  <c r="BS109" i="25" s="1"/>
  <c r="BM109" i="25"/>
  <c r="BO109" i="25" s="1"/>
  <c r="BW108" i="25"/>
  <c r="BU108" i="25"/>
  <c r="BQ108" i="25"/>
  <c r="BS108" i="25" s="1"/>
  <c r="BM108" i="25"/>
  <c r="BO108" i="25" s="1"/>
  <c r="BW107" i="25"/>
  <c r="BU107" i="25"/>
  <c r="BQ107" i="25"/>
  <c r="BS107" i="25" s="1"/>
  <c r="BM107" i="25"/>
  <c r="BO107" i="25" s="1"/>
  <c r="BW106" i="25"/>
  <c r="BU106" i="25"/>
  <c r="BQ106" i="25"/>
  <c r="BS106" i="25" s="1"/>
  <c r="BM106" i="25"/>
  <c r="BO106" i="25" s="1"/>
  <c r="BW105" i="25"/>
  <c r="BU105" i="25"/>
  <c r="BQ105" i="25"/>
  <c r="BS105" i="25" s="1"/>
  <c r="BM105" i="25"/>
  <c r="BO105" i="25" s="1"/>
  <c r="BW104" i="25"/>
  <c r="BU104" i="25"/>
  <c r="BQ104" i="25"/>
  <c r="BS104" i="25" s="1"/>
  <c r="BM104" i="25"/>
  <c r="BO104" i="25" s="1"/>
  <c r="BW103" i="25"/>
  <c r="BU103" i="25"/>
  <c r="BQ103" i="25"/>
  <c r="BS103" i="25" s="1"/>
  <c r="BM103" i="25"/>
  <c r="BO103" i="25" s="1"/>
  <c r="BW102" i="25"/>
  <c r="BU102" i="25"/>
  <c r="BQ102" i="25"/>
  <c r="BS102" i="25" s="1"/>
  <c r="BM102" i="25"/>
  <c r="BO102" i="25" s="1"/>
  <c r="BW101" i="25"/>
  <c r="BU101" i="25"/>
  <c r="BQ101" i="25"/>
  <c r="BS101" i="25" s="1"/>
  <c r="BM101" i="25"/>
  <c r="BO101" i="25" s="1"/>
  <c r="BW100" i="25"/>
  <c r="BU100" i="25"/>
  <c r="BQ100" i="25"/>
  <c r="BS100" i="25" s="1"/>
  <c r="BM100" i="25"/>
  <c r="BO100" i="25" s="1"/>
  <c r="BW99" i="25"/>
  <c r="BU99" i="25"/>
  <c r="BQ99" i="25"/>
  <c r="BS99" i="25" s="1"/>
  <c r="BM99" i="25"/>
  <c r="BO99" i="25" s="1"/>
  <c r="BW98" i="25"/>
  <c r="BU98" i="25"/>
  <c r="BQ98" i="25"/>
  <c r="BS98" i="25" s="1"/>
  <c r="BO98" i="25"/>
  <c r="BM98" i="25"/>
  <c r="BW97" i="25"/>
  <c r="BU97" i="25"/>
  <c r="BQ97" i="25"/>
  <c r="BS97" i="25" s="1"/>
  <c r="BM97" i="25"/>
  <c r="BO97" i="25" s="1"/>
  <c r="BW81" i="25"/>
  <c r="BU81" i="25"/>
  <c r="BQ81" i="25"/>
  <c r="BS81" i="25" s="1"/>
  <c r="BM81" i="25"/>
  <c r="BO81" i="25" s="1"/>
  <c r="BW80" i="25"/>
  <c r="BU80" i="25"/>
  <c r="BS80" i="25"/>
  <c r="BQ80" i="25"/>
  <c r="BM80" i="25"/>
  <c r="BO80" i="25" s="1"/>
  <c r="BW79" i="25"/>
  <c r="BU79" i="25"/>
  <c r="BQ79" i="25"/>
  <c r="BS79" i="25" s="1"/>
  <c r="BM79" i="25"/>
  <c r="BO79" i="25" s="1"/>
  <c r="BW78" i="25"/>
  <c r="BU78" i="25"/>
  <c r="BQ78" i="25"/>
  <c r="BS78" i="25" s="1"/>
  <c r="BM78" i="25"/>
  <c r="BO78" i="25" s="1"/>
  <c r="BW77" i="25"/>
  <c r="BU77" i="25"/>
  <c r="BQ77" i="25"/>
  <c r="BS77" i="25" s="1"/>
  <c r="BM77" i="25"/>
  <c r="BO77" i="25" s="1"/>
  <c r="BW76" i="25"/>
  <c r="BU76" i="25"/>
  <c r="BQ76" i="25"/>
  <c r="BS76" i="25" s="1"/>
  <c r="BM76" i="25"/>
  <c r="BO76" i="25" s="1"/>
  <c r="BW75" i="25"/>
  <c r="BU75" i="25"/>
  <c r="BQ75" i="25"/>
  <c r="BS75" i="25" s="1"/>
  <c r="BM75" i="25"/>
  <c r="BO75" i="25" s="1"/>
  <c r="BW74" i="25"/>
  <c r="BU74" i="25"/>
  <c r="BQ74" i="25"/>
  <c r="BS74" i="25" s="1"/>
  <c r="BM74" i="25"/>
  <c r="BO74" i="25" s="1"/>
  <c r="BW73" i="25"/>
  <c r="BU73" i="25"/>
  <c r="BQ73" i="25"/>
  <c r="BS73" i="25" s="1"/>
  <c r="BM73" i="25"/>
  <c r="BO73" i="25" s="1"/>
  <c r="BW72" i="25"/>
  <c r="BU72" i="25"/>
  <c r="BQ72" i="25"/>
  <c r="BS72" i="25" s="1"/>
  <c r="BM72" i="25"/>
  <c r="BO72" i="25" s="1"/>
  <c r="BW71" i="25"/>
  <c r="BU71" i="25"/>
  <c r="BQ71" i="25"/>
  <c r="BS71" i="25" s="1"/>
  <c r="BM71" i="25"/>
  <c r="BO71" i="25" s="1"/>
  <c r="BW70" i="25"/>
  <c r="BU70" i="25"/>
  <c r="BQ70" i="25"/>
  <c r="BS70" i="25" s="1"/>
  <c r="BM70" i="25"/>
  <c r="BO70" i="25" s="1"/>
  <c r="BW69" i="25"/>
  <c r="BU69" i="25"/>
  <c r="BQ69" i="25"/>
  <c r="BS69" i="25" s="1"/>
  <c r="BM69" i="25"/>
  <c r="BO69" i="25" s="1"/>
  <c r="BW68" i="25"/>
  <c r="BU68" i="25"/>
  <c r="BQ68" i="25"/>
  <c r="BS68" i="25" s="1"/>
  <c r="BM68" i="25"/>
  <c r="BO68" i="25" s="1"/>
  <c r="BW67" i="25"/>
  <c r="BU67" i="25"/>
  <c r="BQ67" i="25"/>
  <c r="BS67" i="25" s="1"/>
  <c r="BM67" i="25"/>
  <c r="BO67" i="25" s="1"/>
  <c r="BW66" i="25"/>
  <c r="BU66" i="25"/>
  <c r="BQ66" i="25"/>
  <c r="BS66" i="25" s="1"/>
  <c r="BM66" i="25"/>
  <c r="BO66" i="25" s="1"/>
  <c r="BW65" i="25"/>
  <c r="BU65" i="25"/>
  <c r="BQ65" i="25"/>
  <c r="BS65" i="25" s="1"/>
  <c r="BO65" i="25"/>
  <c r="BM65" i="25"/>
  <c r="BW64" i="25"/>
  <c r="BU64" i="25"/>
  <c r="BQ64" i="25"/>
  <c r="BS64" i="25" s="1"/>
  <c r="BM64" i="25"/>
  <c r="BO64" i="25" s="1"/>
  <c r="BW63" i="25"/>
  <c r="BU63" i="25"/>
  <c r="BQ63" i="25"/>
  <c r="BS63" i="25" s="1"/>
  <c r="BM63" i="25"/>
  <c r="BO63" i="25" s="1"/>
  <c r="BW62" i="25"/>
  <c r="BU62" i="25"/>
  <c r="BS62" i="25"/>
  <c r="BQ62" i="25"/>
  <c r="BM62" i="25"/>
  <c r="BO62" i="25" s="1"/>
  <c r="BW61" i="25"/>
  <c r="BU61" i="25"/>
  <c r="BQ61" i="25"/>
  <c r="BS61" i="25" s="1"/>
  <c r="BM61" i="25"/>
  <c r="BO61" i="25" s="1"/>
  <c r="BW60" i="25"/>
  <c r="BU60" i="25"/>
  <c r="BQ60" i="25"/>
  <c r="BS60" i="25" s="1"/>
  <c r="BM60" i="25"/>
  <c r="BO60" i="25" s="1"/>
  <c r="BW59" i="25"/>
  <c r="BU59" i="25"/>
  <c r="BQ59" i="25"/>
  <c r="BS59" i="25" s="1"/>
  <c r="BM59" i="25"/>
  <c r="BO59" i="25" s="1"/>
  <c r="BW58" i="25"/>
  <c r="BU58" i="25"/>
  <c r="BQ58" i="25"/>
  <c r="BS58" i="25" s="1"/>
  <c r="BM58" i="25"/>
  <c r="BO58" i="25" s="1"/>
  <c r="BW57" i="25"/>
  <c r="BU57" i="25"/>
  <c r="BQ57" i="25"/>
  <c r="BS57" i="25" s="1"/>
  <c r="BM57" i="25"/>
  <c r="BO57" i="25" s="1"/>
  <c r="BW56" i="25"/>
  <c r="BU56" i="25"/>
  <c r="BQ56" i="25"/>
  <c r="BS56" i="25" s="1"/>
  <c r="BM56" i="25"/>
  <c r="BO56" i="25" s="1"/>
  <c r="BW55" i="25"/>
  <c r="BU55" i="25"/>
  <c r="BQ55" i="25"/>
  <c r="BS55" i="25" s="1"/>
  <c r="BM55" i="25"/>
  <c r="BO55" i="25" s="1"/>
  <c r="BW54" i="25"/>
  <c r="BU54" i="25"/>
  <c r="BQ54" i="25"/>
  <c r="BS54" i="25" s="1"/>
  <c r="BM54" i="25"/>
  <c r="BO54" i="25" s="1"/>
  <c r="BW53" i="25"/>
  <c r="BU53" i="25"/>
  <c r="BQ53" i="25"/>
  <c r="BS53" i="25" s="1"/>
  <c r="BM53" i="25"/>
  <c r="BO53" i="25" s="1"/>
  <c r="BW52" i="25"/>
  <c r="BU52" i="25"/>
  <c r="BQ52" i="25"/>
  <c r="BS52" i="25" s="1"/>
  <c r="BM52" i="25"/>
  <c r="BO52" i="25" s="1"/>
  <c r="BW51" i="25"/>
  <c r="BU51" i="25"/>
  <c r="BQ51" i="25"/>
  <c r="BS51" i="25" s="1"/>
  <c r="BM51" i="25"/>
  <c r="BO51" i="25" s="1"/>
  <c r="BW50" i="25"/>
  <c r="BU50" i="25"/>
  <c r="BQ50" i="25"/>
  <c r="BS50" i="25" s="1"/>
  <c r="BM50" i="25"/>
  <c r="BO50" i="25" s="1"/>
  <c r="BW49" i="25"/>
  <c r="BU49" i="25"/>
  <c r="BQ49" i="25"/>
  <c r="BS49" i="25" s="1"/>
  <c r="BM49" i="25"/>
  <c r="BO49" i="25" s="1"/>
  <c r="BW48" i="25"/>
  <c r="BU48" i="25"/>
  <c r="BQ48" i="25"/>
  <c r="BS48" i="25" s="1"/>
  <c r="BM48" i="25"/>
  <c r="BO48" i="25" s="1"/>
  <c r="BW47" i="25"/>
  <c r="BU47" i="25"/>
  <c r="BQ47" i="25"/>
  <c r="BS47" i="25" s="1"/>
  <c r="BM47" i="25"/>
  <c r="BO47" i="25" s="1"/>
  <c r="BW46" i="25"/>
  <c r="BU46" i="25"/>
  <c r="BQ46" i="25"/>
  <c r="BS46" i="25" s="1"/>
  <c r="BM46" i="25"/>
  <c r="BO46" i="25" s="1"/>
  <c r="BW45" i="25"/>
  <c r="BU45" i="25"/>
  <c r="BQ45" i="25"/>
  <c r="BS45" i="25" s="1"/>
  <c r="BM45" i="25"/>
  <c r="BO45" i="25" s="1"/>
  <c r="BW44" i="25"/>
  <c r="BU44" i="25"/>
  <c r="BQ44" i="25"/>
  <c r="BS44" i="25" s="1"/>
  <c r="BM44" i="25"/>
  <c r="BO44" i="25" s="1"/>
  <c r="BW43" i="25"/>
  <c r="BU43" i="25"/>
  <c r="BQ43" i="25"/>
  <c r="BS43" i="25" s="1"/>
  <c r="BM43" i="25"/>
  <c r="BO43" i="25" s="1"/>
  <c r="BW42" i="25"/>
  <c r="BU42" i="25"/>
  <c r="BQ42" i="25"/>
  <c r="BS42" i="25" s="1"/>
  <c r="BM42" i="25"/>
  <c r="BO42" i="25" s="1"/>
  <c r="BW41" i="25"/>
  <c r="BU41" i="25"/>
  <c r="BQ41" i="25"/>
  <c r="BS41" i="25" s="1"/>
  <c r="BM41" i="25"/>
  <c r="BO41" i="25" s="1"/>
  <c r="BW40" i="25"/>
  <c r="BU40" i="25"/>
  <c r="BQ40" i="25"/>
  <c r="BS40" i="25" s="1"/>
  <c r="BM40" i="25"/>
  <c r="BO40" i="25" s="1"/>
  <c r="BW39" i="25"/>
  <c r="BU39" i="25"/>
  <c r="BQ39" i="25"/>
  <c r="BS39" i="25" s="1"/>
  <c r="BM39" i="25"/>
  <c r="BO39" i="25" s="1"/>
  <c r="BW38" i="25"/>
  <c r="BU38" i="25"/>
  <c r="BQ38" i="25"/>
  <c r="BS38" i="25" s="1"/>
  <c r="BM38" i="25"/>
  <c r="BO38" i="25" s="1"/>
  <c r="BW37" i="25"/>
  <c r="BU37" i="25"/>
  <c r="BQ37" i="25"/>
  <c r="BS37" i="25" s="1"/>
  <c r="BM37" i="25"/>
  <c r="BO37" i="25" s="1"/>
  <c r="BW36" i="25"/>
  <c r="BU36" i="25"/>
  <c r="BQ36" i="25"/>
  <c r="BS36" i="25" s="1"/>
  <c r="BM36" i="25"/>
  <c r="BO36" i="25" s="1"/>
  <c r="BW35" i="25"/>
  <c r="BU35" i="25"/>
  <c r="BQ35" i="25"/>
  <c r="BS35" i="25" s="1"/>
  <c r="BM35" i="25"/>
  <c r="BO35" i="25" s="1"/>
  <c r="BW34" i="25"/>
  <c r="BU34" i="25"/>
  <c r="BQ34" i="25"/>
  <c r="BS34" i="25" s="1"/>
  <c r="BO34" i="25"/>
  <c r="BM34" i="25"/>
  <c r="BW33" i="25"/>
  <c r="BU33" i="25"/>
  <c r="BQ33" i="25"/>
  <c r="BS33" i="25" s="1"/>
  <c r="BM33" i="25"/>
  <c r="BO33" i="25" s="1"/>
  <c r="BW32" i="25"/>
  <c r="BU32" i="25"/>
  <c r="BQ32" i="25"/>
  <c r="BS32" i="25" s="1"/>
  <c r="BM32" i="25"/>
  <c r="BO32" i="25" s="1"/>
  <c r="BW31" i="25"/>
  <c r="BU31" i="25"/>
  <c r="BS31" i="25"/>
  <c r="BQ31" i="25"/>
  <c r="BM31" i="25"/>
  <c r="BO31" i="25" s="1"/>
  <c r="BW30" i="25"/>
  <c r="BU30" i="25"/>
  <c r="BQ30" i="25"/>
  <c r="BS30" i="25" s="1"/>
  <c r="BM30" i="25"/>
  <c r="BO30" i="25" s="1"/>
  <c r="BW29" i="25"/>
  <c r="BU29" i="25"/>
  <c r="BQ29" i="25"/>
  <c r="BS29" i="25" s="1"/>
  <c r="BM29" i="25"/>
  <c r="BO29" i="25" s="1"/>
  <c r="BW28" i="25"/>
  <c r="BU28" i="25"/>
  <c r="BQ28" i="25"/>
  <c r="BS28" i="25" s="1"/>
  <c r="BM28" i="25"/>
  <c r="BO28" i="25" s="1"/>
  <c r="BW27" i="25"/>
  <c r="BU27" i="25"/>
  <c r="BQ27" i="25"/>
  <c r="BS27" i="25" s="1"/>
  <c r="BM27" i="25"/>
  <c r="BO27" i="25" s="1"/>
  <c r="BW26" i="25"/>
  <c r="BU26" i="25"/>
  <c r="BQ26" i="25"/>
  <c r="BS26" i="25" s="1"/>
  <c r="BM26" i="25"/>
  <c r="BO26" i="25" s="1"/>
  <c r="BW25" i="25"/>
  <c r="BU25" i="25"/>
  <c r="BQ25" i="25"/>
  <c r="BS25" i="25" s="1"/>
  <c r="BM25" i="25"/>
  <c r="BO25" i="25" s="1"/>
  <c r="BW24" i="25"/>
  <c r="BU24" i="25"/>
  <c r="BQ24" i="25"/>
  <c r="BS24" i="25" s="1"/>
  <c r="BM24" i="25"/>
  <c r="BO24" i="25" s="1"/>
  <c r="BW23" i="25"/>
  <c r="BU23" i="25"/>
  <c r="BQ23" i="25"/>
  <c r="BS23" i="25" s="1"/>
  <c r="BM23" i="25"/>
  <c r="BO23" i="25" s="1"/>
  <c r="BW22" i="25"/>
  <c r="BU22" i="25"/>
  <c r="BQ22" i="25"/>
  <c r="BS22" i="25" s="1"/>
  <c r="BM22" i="25"/>
  <c r="BO22" i="25" s="1"/>
  <c r="BW21" i="25"/>
  <c r="BU21" i="25"/>
  <c r="BQ21" i="25"/>
  <c r="BS21" i="25" s="1"/>
  <c r="BM21" i="25"/>
  <c r="BO21" i="25" s="1"/>
  <c r="BW20" i="25"/>
  <c r="BU20" i="25"/>
  <c r="BQ20" i="25"/>
  <c r="BS20" i="25" s="1"/>
  <c r="BM20" i="25"/>
  <c r="BO20" i="25" s="1"/>
  <c r="BW19" i="25"/>
  <c r="BU19" i="25"/>
  <c r="BQ19" i="25"/>
  <c r="BS19" i="25" s="1"/>
  <c r="BM19" i="25"/>
  <c r="BO19" i="25" s="1"/>
  <c r="BW18" i="25"/>
  <c r="BU18" i="25"/>
  <c r="BQ18" i="25"/>
  <c r="BS18" i="25" s="1"/>
  <c r="BO18" i="25"/>
  <c r="BM18" i="25"/>
  <c r="BW17" i="25"/>
  <c r="BU17" i="25"/>
  <c r="BQ17" i="25"/>
  <c r="BS17" i="25" s="1"/>
  <c r="BM17" i="25"/>
  <c r="BO17" i="25" s="1"/>
  <c r="BW16" i="25"/>
  <c r="BU16" i="25"/>
  <c r="BQ16" i="25"/>
  <c r="BS16" i="25" s="1"/>
  <c r="BM16" i="25"/>
  <c r="BO16" i="25" s="1"/>
  <c r="BW15" i="25"/>
  <c r="BU15" i="25"/>
  <c r="BS15" i="25"/>
  <c r="BQ15" i="25"/>
  <c r="BM15" i="25"/>
  <c r="BO15" i="25" s="1"/>
  <c r="BW14" i="25"/>
  <c r="BU14" i="25"/>
  <c r="BQ14" i="25"/>
  <c r="BS14" i="25" s="1"/>
  <c r="BM14" i="25"/>
  <c r="BO14" i="25" s="1"/>
  <c r="BW13" i="25"/>
  <c r="BU13" i="25"/>
  <c r="BQ13" i="25"/>
  <c r="BS13" i="25" s="1"/>
  <c r="BM13" i="25"/>
  <c r="BO13" i="25" s="1"/>
  <c r="BW12" i="25"/>
  <c r="BU12" i="25"/>
  <c r="BQ12" i="25"/>
  <c r="BS12" i="25" s="1"/>
  <c r="BM12" i="25"/>
  <c r="BO12" i="25" s="1"/>
  <c r="BW11" i="25"/>
  <c r="BU11" i="25"/>
  <c r="BQ11" i="25"/>
  <c r="BS11" i="25" s="1"/>
  <c r="BM11" i="25"/>
  <c r="BO11" i="25" s="1"/>
  <c r="BH147" i="25"/>
  <c r="BF147" i="25"/>
  <c r="BB147" i="25"/>
  <c r="BD147" i="25" s="1"/>
  <c r="AX147" i="25"/>
  <c r="AZ147" i="25" s="1"/>
  <c r="BH146" i="25"/>
  <c r="BF146" i="25"/>
  <c r="BB146" i="25"/>
  <c r="BD146" i="25" s="1"/>
  <c r="AX146" i="25"/>
  <c r="AZ146" i="25" s="1"/>
  <c r="BH145" i="25"/>
  <c r="BF145" i="25"/>
  <c r="BD145" i="25"/>
  <c r="BB145" i="25"/>
  <c r="AX145" i="25"/>
  <c r="AZ145" i="25" s="1"/>
  <c r="BH144" i="25"/>
  <c r="BF144" i="25"/>
  <c r="BB144" i="25"/>
  <c r="BD144" i="25" s="1"/>
  <c r="AX144" i="25"/>
  <c r="AZ144" i="25" s="1"/>
  <c r="BH143" i="25"/>
  <c r="BF143" i="25"/>
  <c r="BB143" i="25"/>
  <c r="BD143" i="25" s="1"/>
  <c r="AX143" i="25"/>
  <c r="AZ143" i="25" s="1"/>
  <c r="BH142" i="25"/>
  <c r="BF142" i="25"/>
  <c r="BB142" i="25"/>
  <c r="BD142" i="25" s="1"/>
  <c r="AX142" i="25"/>
  <c r="AZ142" i="25" s="1"/>
  <c r="BH141" i="25"/>
  <c r="BF141" i="25"/>
  <c r="BB141" i="25"/>
  <c r="BD141" i="25" s="1"/>
  <c r="AX141" i="25"/>
  <c r="AZ141" i="25" s="1"/>
  <c r="BH140" i="25"/>
  <c r="BF140" i="25"/>
  <c r="BB140" i="25"/>
  <c r="BD140" i="25" s="1"/>
  <c r="AX140" i="25"/>
  <c r="AZ140" i="25" s="1"/>
  <c r="BH139" i="25"/>
  <c r="BF139" i="25"/>
  <c r="BB139" i="25"/>
  <c r="BD139" i="25" s="1"/>
  <c r="AX139" i="25"/>
  <c r="AZ139" i="25" s="1"/>
  <c r="BH138" i="25"/>
  <c r="BF138" i="25"/>
  <c r="BB138" i="25"/>
  <c r="BD138" i="25" s="1"/>
  <c r="AX138" i="25"/>
  <c r="AZ138" i="25" s="1"/>
  <c r="BH137" i="25"/>
  <c r="BF137" i="25"/>
  <c r="BB137" i="25"/>
  <c r="BD137" i="25" s="1"/>
  <c r="AX137" i="25"/>
  <c r="AZ137" i="25" s="1"/>
  <c r="BH136" i="25"/>
  <c r="BF136" i="25"/>
  <c r="BB136" i="25"/>
  <c r="BD136" i="25" s="1"/>
  <c r="AX136" i="25"/>
  <c r="AZ136" i="25" s="1"/>
  <c r="BH135" i="25"/>
  <c r="BF135" i="25"/>
  <c r="BB135" i="25"/>
  <c r="BD135" i="25" s="1"/>
  <c r="AX135" i="25"/>
  <c r="AZ135" i="25" s="1"/>
  <c r="BH134" i="25"/>
  <c r="BF134" i="25"/>
  <c r="BB134" i="25"/>
  <c r="BD134" i="25" s="1"/>
  <c r="AX134" i="25"/>
  <c r="AZ134" i="25" s="1"/>
  <c r="BH133" i="25"/>
  <c r="BF133" i="25"/>
  <c r="BB133" i="25"/>
  <c r="BD133" i="25" s="1"/>
  <c r="AZ133" i="25"/>
  <c r="AX133" i="25"/>
  <c r="BH132" i="25"/>
  <c r="BF132" i="25"/>
  <c r="BB132" i="25"/>
  <c r="BD132" i="25" s="1"/>
  <c r="AX132" i="25"/>
  <c r="AZ132" i="25" s="1"/>
  <c r="BH131" i="25"/>
  <c r="BF131" i="25"/>
  <c r="BB131" i="25"/>
  <c r="BD131" i="25" s="1"/>
  <c r="AX131" i="25"/>
  <c r="AZ131" i="25" s="1"/>
  <c r="BH130" i="25"/>
  <c r="BF130" i="25"/>
  <c r="BB130" i="25"/>
  <c r="BD130" i="25" s="1"/>
  <c r="AX130" i="25"/>
  <c r="AZ130" i="25" s="1"/>
  <c r="BH129" i="25"/>
  <c r="BF129" i="25"/>
  <c r="BD129" i="25"/>
  <c r="BB129" i="25"/>
  <c r="AX129" i="25"/>
  <c r="AZ129" i="25" s="1"/>
  <c r="BH128" i="25"/>
  <c r="BF128" i="25"/>
  <c r="BB128" i="25"/>
  <c r="BD128" i="25" s="1"/>
  <c r="AX128" i="25"/>
  <c r="AZ128" i="25" s="1"/>
  <c r="BH127" i="25"/>
  <c r="BF127" i="25"/>
  <c r="BB127" i="25"/>
  <c r="BD127" i="25" s="1"/>
  <c r="AX127" i="25"/>
  <c r="AZ127" i="25" s="1"/>
  <c r="BH126" i="25"/>
  <c r="BF126" i="25"/>
  <c r="BB126" i="25"/>
  <c r="BD126" i="25" s="1"/>
  <c r="AX126" i="25"/>
  <c r="AZ126" i="25" s="1"/>
  <c r="BH125" i="25"/>
  <c r="BF125" i="25"/>
  <c r="BB125" i="25"/>
  <c r="BD125" i="25" s="1"/>
  <c r="AX125" i="25"/>
  <c r="AZ125" i="25" s="1"/>
  <c r="BH124" i="25"/>
  <c r="BF124" i="25"/>
  <c r="BB124" i="25"/>
  <c r="BD124" i="25" s="1"/>
  <c r="AX124" i="25"/>
  <c r="AZ124" i="25" s="1"/>
  <c r="BH123" i="25"/>
  <c r="BF123" i="25"/>
  <c r="BB123" i="25"/>
  <c r="BD123" i="25" s="1"/>
  <c r="AX123" i="25"/>
  <c r="AZ123" i="25" s="1"/>
  <c r="BH122" i="25"/>
  <c r="BF122" i="25"/>
  <c r="BB122" i="25"/>
  <c r="BD122" i="25" s="1"/>
  <c r="AX122" i="25"/>
  <c r="AZ122" i="25" s="1"/>
  <c r="BH121" i="25"/>
  <c r="BF121" i="25"/>
  <c r="BB121" i="25"/>
  <c r="BD121" i="25" s="1"/>
  <c r="AX121" i="25"/>
  <c r="AZ121" i="25" s="1"/>
  <c r="BH120" i="25"/>
  <c r="BF120" i="25"/>
  <c r="BB120" i="25"/>
  <c r="BD120" i="25" s="1"/>
  <c r="AX120" i="25"/>
  <c r="AZ120" i="25" s="1"/>
  <c r="BH119" i="25"/>
  <c r="BF119" i="25"/>
  <c r="BB119" i="25"/>
  <c r="BD119" i="25" s="1"/>
  <c r="AX119" i="25"/>
  <c r="AZ119" i="25" s="1"/>
  <c r="BH118" i="25"/>
  <c r="BF118" i="25"/>
  <c r="BB118" i="25"/>
  <c r="BD118" i="25" s="1"/>
  <c r="AX118" i="25"/>
  <c r="AZ118" i="25" s="1"/>
  <c r="BH117" i="25"/>
  <c r="BF117" i="25"/>
  <c r="BB117" i="25"/>
  <c r="BD117" i="25" s="1"/>
  <c r="AX117" i="25"/>
  <c r="AZ117" i="25" s="1"/>
  <c r="BH116" i="25"/>
  <c r="BF116" i="25"/>
  <c r="BB116" i="25"/>
  <c r="BD116" i="25" s="1"/>
  <c r="AX116" i="25"/>
  <c r="AZ116" i="25" s="1"/>
  <c r="BH115" i="25"/>
  <c r="BF115" i="25"/>
  <c r="BB115" i="25"/>
  <c r="BD115" i="25" s="1"/>
  <c r="AX115" i="25"/>
  <c r="AZ115" i="25" s="1"/>
  <c r="BH114" i="25"/>
  <c r="BF114" i="25"/>
  <c r="BB114" i="25"/>
  <c r="BD114" i="25" s="1"/>
  <c r="AX114" i="25"/>
  <c r="AZ114" i="25" s="1"/>
  <c r="BH113" i="25"/>
  <c r="BF113" i="25"/>
  <c r="BB113" i="25"/>
  <c r="BD113" i="25" s="1"/>
  <c r="AX113" i="25"/>
  <c r="AZ113" i="25" s="1"/>
  <c r="BH112" i="25"/>
  <c r="BF112" i="25"/>
  <c r="BB112" i="25"/>
  <c r="BD112" i="25" s="1"/>
  <c r="AX112" i="25"/>
  <c r="AZ112" i="25" s="1"/>
  <c r="BH111" i="25"/>
  <c r="BF111" i="25"/>
  <c r="BB111" i="25"/>
  <c r="BD111" i="25" s="1"/>
  <c r="AX111" i="25"/>
  <c r="AZ111" i="25" s="1"/>
  <c r="BH110" i="25"/>
  <c r="BF110" i="25"/>
  <c r="BB110" i="25"/>
  <c r="BD110" i="25" s="1"/>
  <c r="AX110" i="25"/>
  <c r="AZ110" i="25" s="1"/>
  <c r="BH109" i="25"/>
  <c r="BF109" i="25"/>
  <c r="BB109" i="25"/>
  <c r="BD109" i="25" s="1"/>
  <c r="AX109" i="25"/>
  <c r="AZ109" i="25" s="1"/>
  <c r="BH108" i="25"/>
  <c r="BF108" i="25"/>
  <c r="BB108" i="25"/>
  <c r="BD108" i="25" s="1"/>
  <c r="AX108" i="25"/>
  <c r="AZ108" i="25" s="1"/>
  <c r="BH107" i="25"/>
  <c r="BF107" i="25"/>
  <c r="BB107" i="25"/>
  <c r="BD107" i="25" s="1"/>
  <c r="AX107" i="25"/>
  <c r="AZ107" i="25" s="1"/>
  <c r="BH106" i="25"/>
  <c r="BF106" i="25"/>
  <c r="BB106" i="25"/>
  <c r="BD106" i="25" s="1"/>
  <c r="AX106" i="25"/>
  <c r="AZ106" i="25" s="1"/>
  <c r="BH105" i="25"/>
  <c r="BF105" i="25"/>
  <c r="BB105" i="25"/>
  <c r="BD105" i="25" s="1"/>
  <c r="AX105" i="25"/>
  <c r="AZ105" i="25" s="1"/>
  <c r="BH104" i="25"/>
  <c r="BF104" i="25"/>
  <c r="BB104" i="25"/>
  <c r="BD104" i="25" s="1"/>
  <c r="AX104" i="25"/>
  <c r="AZ104" i="25" s="1"/>
  <c r="BH103" i="25"/>
  <c r="BF103" i="25"/>
  <c r="BB103" i="25"/>
  <c r="BD103" i="25" s="1"/>
  <c r="AX103" i="25"/>
  <c r="AZ103" i="25" s="1"/>
  <c r="BH102" i="25"/>
  <c r="BF102" i="25"/>
  <c r="BB102" i="25"/>
  <c r="BD102" i="25" s="1"/>
  <c r="AX102" i="25"/>
  <c r="AZ102" i="25" s="1"/>
  <c r="BH101" i="25"/>
  <c r="BF101" i="25"/>
  <c r="BB101" i="25"/>
  <c r="BD101" i="25" s="1"/>
  <c r="AX101" i="25"/>
  <c r="AZ101" i="25" s="1"/>
  <c r="BH100" i="25"/>
  <c r="BF100" i="25"/>
  <c r="BB100" i="25"/>
  <c r="BD100" i="25" s="1"/>
  <c r="AX100" i="25"/>
  <c r="AZ100" i="25" s="1"/>
  <c r="BH99" i="25"/>
  <c r="BF99" i="25"/>
  <c r="BB99" i="25"/>
  <c r="BD99" i="25" s="1"/>
  <c r="AX99" i="25"/>
  <c r="AZ99" i="25" s="1"/>
  <c r="BH98" i="25"/>
  <c r="BF98" i="25"/>
  <c r="BB98" i="25"/>
  <c r="BD98" i="25" s="1"/>
  <c r="AX98" i="25"/>
  <c r="AZ98" i="25" s="1"/>
  <c r="BH97" i="25"/>
  <c r="BF97" i="25"/>
  <c r="BD97" i="25"/>
  <c r="BB97" i="25"/>
  <c r="AX97" i="25"/>
  <c r="AZ97" i="25" s="1"/>
  <c r="BH81" i="25"/>
  <c r="BF81" i="25"/>
  <c r="BB81" i="25"/>
  <c r="BD81" i="25" s="1"/>
  <c r="AX81" i="25"/>
  <c r="AZ81" i="25" s="1"/>
  <c r="BH80" i="25"/>
  <c r="BF80" i="25"/>
  <c r="BB80" i="25"/>
  <c r="BD80" i="25" s="1"/>
  <c r="AX80" i="25"/>
  <c r="AZ80" i="25" s="1"/>
  <c r="BH79" i="25"/>
  <c r="BF79" i="25"/>
  <c r="BB79" i="25"/>
  <c r="BD79" i="25" s="1"/>
  <c r="AX79" i="25"/>
  <c r="AZ79" i="25" s="1"/>
  <c r="BH78" i="25"/>
  <c r="BF78" i="25"/>
  <c r="BB78" i="25"/>
  <c r="BD78" i="25" s="1"/>
  <c r="AX78" i="25"/>
  <c r="AZ78" i="25" s="1"/>
  <c r="BH77" i="25"/>
  <c r="BF77" i="25"/>
  <c r="BB77" i="25"/>
  <c r="BD77" i="25" s="1"/>
  <c r="AX77" i="25"/>
  <c r="AZ77" i="25" s="1"/>
  <c r="BH76" i="25"/>
  <c r="BF76" i="25"/>
  <c r="BB76" i="25"/>
  <c r="BD76" i="25" s="1"/>
  <c r="AX76" i="25"/>
  <c r="AZ76" i="25" s="1"/>
  <c r="BH75" i="25"/>
  <c r="BF75" i="25"/>
  <c r="BB75" i="25"/>
  <c r="BD75" i="25" s="1"/>
  <c r="AX75" i="25"/>
  <c r="AZ75" i="25" s="1"/>
  <c r="BH74" i="25"/>
  <c r="BF74" i="25"/>
  <c r="BB74" i="25"/>
  <c r="BD74" i="25" s="1"/>
  <c r="AX74" i="25"/>
  <c r="AZ74" i="25" s="1"/>
  <c r="BH73" i="25"/>
  <c r="BF73" i="25"/>
  <c r="BB73" i="25"/>
  <c r="BD73" i="25" s="1"/>
  <c r="AX73" i="25"/>
  <c r="AZ73" i="25" s="1"/>
  <c r="BH72" i="25"/>
  <c r="BF72" i="25"/>
  <c r="BB72" i="25"/>
  <c r="BD72" i="25" s="1"/>
  <c r="AX72" i="25"/>
  <c r="AZ72" i="25" s="1"/>
  <c r="BH71" i="25"/>
  <c r="BF71" i="25"/>
  <c r="BB71" i="25"/>
  <c r="BD71" i="25" s="1"/>
  <c r="AX71" i="25"/>
  <c r="AZ71" i="25" s="1"/>
  <c r="BH70" i="25"/>
  <c r="BF70" i="25"/>
  <c r="BB70" i="25"/>
  <c r="BD70" i="25" s="1"/>
  <c r="AX70" i="25"/>
  <c r="AZ70" i="25" s="1"/>
  <c r="BH69" i="25"/>
  <c r="BF69" i="25"/>
  <c r="BB69" i="25"/>
  <c r="BD69" i="25" s="1"/>
  <c r="AX69" i="25"/>
  <c r="AZ69" i="25" s="1"/>
  <c r="BH68" i="25"/>
  <c r="BF68" i="25"/>
  <c r="BB68" i="25"/>
  <c r="BD68" i="25" s="1"/>
  <c r="AX68" i="25"/>
  <c r="AZ68" i="25" s="1"/>
  <c r="BH67" i="25"/>
  <c r="BF67" i="25"/>
  <c r="BB67" i="25"/>
  <c r="BD67" i="25" s="1"/>
  <c r="AX67" i="25"/>
  <c r="AZ67" i="25" s="1"/>
  <c r="BH66" i="25"/>
  <c r="BF66" i="25"/>
  <c r="BB66" i="25"/>
  <c r="BD66" i="25" s="1"/>
  <c r="AX66" i="25"/>
  <c r="AZ66" i="25" s="1"/>
  <c r="BH65" i="25"/>
  <c r="BF65" i="25"/>
  <c r="BB65" i="25"/>
  <c r="BD65" i="25" s="1"/>
  <c r="AX65" i="25"/>
  <c r="AZ65" i="25" s="1"/>
  <c r="BH64" i="25"/>
  <c r="BF64" i="25"/>
  <c r="BB64" i="25"/>
  <c r="BD64" i="25" s="1"/>
  <c r="AX64" i="25"/>
  <c r="AZ64" i="25" s="1"/>
  <c r="BH63" i="25"/>
  <c r="BF63" i="25"/>
  <c r="BB63" i="25"/>
  <c r="BD63" i="25" s="1"/>
  <c r="AX63" i="25"/>
  <c r="AZ63" i="25" s="1"/>
  <c r="BH62" i="25"/>
  <c r="BF62" i="25"/>
  <c r="BB62" i="25"/>
  <c r="BD62" i="25" s="1"/>
  <c r="AX62" i="25"/>
  <c r="AZ62" i="25" s="1"/>
  <c r="BH61" i="25"/>
  <c r="BF61" i="25"/>
  <c r="BB61" i="25"/>
  <c r="BD61" i="25" s="1"/>
  <c r="AX61" i="25"/>
  <c r="AZ61" i="25" s="1"/>
  <c r="BH60" i="25"/>
  <c r="BF60" i="25"/>
  <c r="BB60" i="25"/>
  <c r="BD60" i="25" s="1"/>
  <c r="AX60" i="25"/>
  <c r="AZ60" i="25" s="1"/>
  <c r="BH59" i="25"/>
  <c r="BF59" i="25"/>
  <c r="BB59" i="25"/>
  <c r="BD59" i="25" s="1"/>
  <c r="AX59" i="25"/>
  <c r="AZ59" i="25" s="1"/>
  <c r="BH58" i="25"/>
  <c r="BF58" i="25"/>
  <c r="BB58" i="25"/>
  <c r="BD58" i="25" s="1"/>
  <c r="AX58" i="25"/>
  <c r="AZ58" i="25" s="1"/>
  <c r="BH57" i="25"/>
  <c r="BF57" i="25"/>
  <c r="BB57" i="25"/>
  <c r="BD57" i="25" s="1"/>
  <c r="AX57" i="25"/>
  <c r="AZ57" i="25" s="1"/>
  <c r="BH56" i="25"/>
  <c r="BF56" i="25"/>
  <c r="BB56" i="25"/>
  <c r="BD56" i="25" s="1"/>
  <c r="AX56" i="25"/>
  <c r="AZ56" i="25" s="1"/>
  <c r="BH55" i="25"/>
  <c r="BF55" i="25"/>
  <c r="BB55" i="25"/>
  <c r="BD55" i="25" s="1"/>
  <c r="AZ55" i="25"/>
  <c r="AX55" i="25"/>
  <c r="BH54" i="25"/>
  <c r="BF54" i="25"/>
  <c r="BB54" i="25"/>
  <c r="BD54" i="25" s="1"/>
  <c r="AX54" i="25"/>
  <c r="AZ54" i="25" s="1"/>
  <c r="BK54" i="25" s="1"/>
  <c r="BH53" i="25"/>
  <c r="BF53" i="25"/>
  <c r="BB53" i="25"/>
  <c r="BD53" i="25" s="1"/>
  <c r="AX53" i="25"/>
  <c r="AZ53" i="25" s="1"/>
  <c r="BH52" i="25"/>
  <c r="BF52" i="25"/>
  <c r="BB52" i="25"/>
  <c r="BD52" i="25" s="1"/>
  <c r="AX52" i="25"/>
  <c r="AZ52" i="25" s="1"/>
  <c r="BK52" i="25" s="1"/>
  <c r="BH51" i="25"/>
  <c r="BF51" i="25"/>
  <c r="BB51" i="25"/>
  <c r="BD51" i="25" s="1"/>
  <c r="AX51" i="25"/>
  <c r="AZ51" i="25" s="1"/>
  <c r="BH50" i="25"/>
  <c r="BF50" i="25"/>
  <c r="BB50" i="25"/>
  <c r="BD50" i="25" s="1"/>
  <c r="AX50" i="25"/>
  <c r="AZ50" i="25" s="1"/>
  <c r="BK50" i="25" s="1"/>
  <c r="BH49" i="25"/>
  <c r="BF49" i="25"/>
  <c r="BB49" i="25"/>
  <c r="BD49" i="25" s="1"/>
  <c r="AX49" i="25"/>
  <c r="AZ49" i="25" s="1"/>
  <c r="BH48" i="25"/>
  <c r="BF48" i="25"/>
  <c r="BB48" i="25"/>
  <c r="BD48" i="25" s="1"/>
  <c r="AX48" i="25"/>
  <c r="AZ48" i="25" s="1"/>
  <c r="BK48" i="25" s="1"/>
  <c r="BH47" i="25"/>
  <c r="BF47" i="25"/>
  <c r="BB47" i="25"/>
  <c r="BD47" i="25" s="1"/>
  <c r="AX47" i="25"/>
  <c r="AZ47" i="25" s="1"/>
  <c r="BH46" i="25"/>
  <c r="BF46" i="25"/>
  <c r="BB46" i="25"/>
  <c r="BD46" i="25" s="1"/>
  <c r="AX46" i="25"/>
  <c r="AZ46" i="25" s="1"/>
  <c r="BK46" i="25" s="1"/>
  <c r="BH45" i="25"/>
  <c r="BF45" i="25"/>
  <c r="BB45" i="25"/>
  <c r="BD45" i="25" s="1"/>
  <c r="AX45" i="25"/>
  <c r="AZ45" i="25" s="1"/>
  <c r="BH44" i="25"/>
  <c r="BF44" i="25"/>
  <c r="BB44" i="25"/>
  <c r="BD44" i="25" s="1"/>
  <c r="AX44" i="25"/>
  <c r="AZ44" i="25" s="1"/>
  <c r="BK44" i="25" s="1"/>
  <c r="BH43" i="25"/>
  <c r="BF43" i="25"/>
  <c r="BB43" i="25"/>
  <c r="BD43" i="25" s="1"/>
  <c r="AX43" i="25"/>
  <c r="AZ43" i="25" s="1"/>
  <c r="BH42" i="25"/>
  <c r="BF42" i="25"/>
  <c r="BB42" i="25"/>
  <c r="BD42" i="25" s="1"/>
  <c r="AX42" i="25"/>
  <c r="AZ42" i="25" s="1"/>
  <c r="BK42" i="25" s="1"/>
  <c r="BH41" i="25"/>
  <c r="BF41" i="25"/>
  <c r="BB41" i="25"/>
  <c r="BD41" i="25" s="1"/>
  <c r="AX41" i="25"/>
  <c r="AZ41" i="25" s="1"/>
  <c r="BH40" i="25"/>
  <c r="BF40" i="25"/>
  <c r="BB40" i="25"/>
  <c r="BD40" i="25" s="1"/>
  <c r="AX40" i="25"/>
  <c r="AZ40" i="25" s="1"/>
  <c r="BH39" i="25"/>
  <c r="BF39" i="25"/>
  <c r="BB39" i="25"/>
  <c r="BD39" i="25" s="1"/>
  <c r="AX39" i="25"/>
  <c r="AZ39" i="25" s="1"/>
  <c r="BH38" i="25"/>
  <c r="BF38" i="25"/>
  <c r="BB38" i="25"/>
  <c r="BD38" i="25" s="1"/>
  <c r="AX38" i="25"/>
  <c r="AZ38" i="25" s="1"/>
  <c r="BH37" i="25"/>
  <c r="BF37" i="25"/>
  <c r="BB37" i="25"/>
  <c r="BD37" i="25" s="1"/>
  <c r="AX37" i="25"/>
  <c r="AZ37" i="25" s="1"/>
  <c r="BH36" i="25"/>
  <c r="BF36" i="25"/>
  <c r="BB36" i="25"/>
  <c r="BD36" i="25" s="1"/>
  <c r="AX36" i="25"/>
  <c r="AZ36" i="25" s="1"/>
  <c r="BH35" i="25"/>
  <c r="BF35" i="25"/>
  <c r="BB35" i="25"/>
  <c r="BD35" i="25" s="1"/>
  <c r="AX35" i="25"/>
  <c r="AZ35" i="25" s="1"/>
  <c r="BK35" i="25" s="1"/>
  <c r="BH34" i="25"/>
  <c r="BF34" i="25"/>
  <c r="BB34" i="25"/>
  <c r="BD34" i="25" s="1"/>
  <c r="AX34" i="25"/>
  <c r="AZ34" i="25" s="1"/>
  <c r="BK34" i="25" s="1"/>
  <c r="BH33" i="25"/>
  <c r="BF33" i="25"/>
  <c r="BB33" i="25"/>
  <c r="BD33" i="25" s="1"/>
  <c r="AX33" i="25"/>
  <c r="AZ33" i="25" s="1"/>
  <c r="BK33" i="25" s="1"/>
  <c r="BH32" i="25"/>
  <c r="BF32" i="25"/>
  <c r="BB32" i="25"/>
  <c r="BD32" i="25" s="1"/>
  <c r="AX32" i="25"/>
  <c r="AZ32" i="25" s="1"/>
  <c r="BK32" i="25" s="1"/>
  <c r="BH31" i="25"/>
  <c r="BF31" i="25"/>
  <c r="BB31" i="25"/>
  <c r="BD31" i="25" s="1"/>
  <c r="AX31" i="25"/>
  <c r="AZ31" i="25" s="1"/>
  <c r="BK31" i="25" s="1"/>
  <c r="BH30" i="25"/>
  <c r="BF30" i="25"/>
  <c r="BB30" i="25"/>
  <c r="BD30" i="25" s="1"/>
  <c r="AX30" i="25"/>
  <c r="AZ30" i="25" s="1"/>
  <c r="BK30" i="25" s="1"/>
  <c r="BH29" i="25"/>
  <c r="BF29" i="25"/>
  <c r="BB29" i="25"/>
  <c r="BD29" i="25" s="1"/>
  <c r="AX29" i="25"/>
  <c r="AZ29" i="25" s="1"/>
  <c r="BK29" i="25" s="1"/>
  <c r="BH28" i="25"/>
  <c r="BF28" i="25"/>
  <c r="BB28" i="25"/>
  <c r="BD28" i="25" s="1"/>
  <c r="AX28" i="25"/>
  <c r="AZ28" i="25" s="1"/>
  <c r="BK28" i="25" s="1"/>
  <c r="BH27" i="25"/>
  <c r="BF27" i="25"/>
  <c r="BB27" i="25"/>
  <c r="BD27" i="25" s="1"/>
  <c r="AX27" i="25"/>
  <c r="AZ27" i="25" s="1"/>
  <c r="BK27" i="25" s="1"/>
  <c r="BH26" i="25"/>
  <c r="BF26" i="25"/>
  <c r="BB26" i="25"/>
  <c r="BD26" i="25" s="1"/>
  <c r="AX26" i="25"/>
  <c r="AZ26" i="25" s="1"/>
  <c r="BK26" i="25" s="1"/>
  <c r="BH25" i="25"/>
  <c r="BF25" i="25"/>
  <c r="BB25" i="25"/>
  <c r="BD25" i="25" s="1"/>
  <c r="AZ25" i="25"/>
  <c r="BK25" i="25" s="1"/>
  <c r="AX25" i="25"/>
  <c r="BH24" i="25"/>
  <c r="BF24" i="25"/>
  <c r="BB24" i="25"/>
  <c r="BD24" i="25" s="1"/>
  <c r="AX24" i="25"/>
  <c r="AZ24" i="25" s="1"/>
  <c r="BK24" i="25" s="1"/>
  <c r="BH23" i="25"/>
  <c r="BF23" i="25"/>
  <c r="BB23" i="25"/>
  <c r="BD23" i="25" s="1"/>
  <c r="AX23" i="25"/>
  <c r="AZ23" i="25" s="1"/>
  <c r="BH22" i="25"/>
  <c r="BF22" i="25"/>
  <c r="BB22" i="25"/>
  <c r="BD22" i="25" s="1"/>
  <c r="AX22" i="25"/>
  <c r="AZ22" i="25" s="1"/>
  <c r="BH21" i="25"/>
  <c r="BF21" i="25"/>
  <c r="BB21" i="25"/>
  <c r="BD21" i="25" s="1"/>
  <c r="AX21" i="25"/>
  <c r="AZ21" i="25" s="1"/>
  <c r="BH20" i="25"/>
  <c r="BF20" i="25"/>
  <c r="BB20" i="25"/>
  <c r="BD20" i="25" s="1"/>
  <c r="AX20" i="25"/>
  <c r="AZ20" i="25" s="1"/>
  <c r="BH19" i="25"/>
  <c r="BF19" i="25"/>
  <c r="BB19" i="25"/>
  <c r="BD19" i="25" s="1"/>
  <c r="AX19" i="25"/>
  <c r="AZ19" i="25" s="1"/>
  <c r="BH18" i="25"/>
  <c r="BF18" i="25"/>
  <c r="BB18" i="25"/>
  <c r="BD18" i="25" s="1"/>
  <c r="AX18" i="25"/>
  <c r="AZ18" i="25" s="1"/>
  <c r="BH17" i="25"/>
  <c r="BF17" i="25"/>
  <c r="BB17" i="25"/>
  <c r="BD17" i="25" s="1"/>
  <c r="AZ17" i="25"/>
  <c r="AX17" i="25"/>
  <c r="BH16" i="25"/>
  <c r="BF16" i="25"/>
  <c r="BB16" i="25"/>
  <c r="BD16" i="25" s="1"/>
  <c r="AX16" i="25"/>
  <c r="AZ16" i="25" s="1"/>
  <c r="BH15" i="25"/>
  <c r="BF15" i="25"/>
  <c r="BB15" i="25"/>
  <c r="BD15" i="25" s="1"/>
  <c r="AX15" i="25"/>
  <c r="AZ15" i="25" s="1"/>
  <c r="BH14" i="25"/>
  <c r="BF14" i="25"/>
  <c r="BB14" i="25"/>
  <c r="BD14" i="25" s="1"/>
  <c r="AX14" i="25"/>
  <c r="AZ14" i="25" s="1"/>
  <c r="BH13" i="25"/>
  <c r="BF13" i="25"/>
  <c r="BB13" i="25"/>
  <c r="BD13" i="25" s="1"/>
  <c r="AX13" i="25"/>
  <c r="AZ13" i="25" s="1"/>
  <c r="BH12" i="25"/>
  <c r="BF12" i="25"/>
  <c r="BB12" i="25"/>
  <c r="BD12" i="25" s="1"/>
  <c r="AX12" i="25"/>
  <c r="AZ12" i="25" s="1"/>
  <c r="BH11" i="25"/>
  <c r="BF11" i="25"/>
  <c r="BB11" i="25"/>
  <c r="BD11" i="25" s="1"/>
  <c r="AX11" i="25"/>
  <c r="AZ11" i="25" s="1"/>
  <c r="AS147" i="25"/>
  <c r="AQ147" i="25"/>
  <c r="AM147" i="25"/>
  <c r="AO147" i="25" s="1"/>
  <c r="AI147" i="25"/>
  <c r="AK147" i="25" s="1"/>
  <c r="AS146" i="25"/>
  <c r="AQ146" i="25"/>
  <c r="AM146" i="25"/>
  <c r="AO146" i="25" s="1"/>
  <c r="AI146" i="25"/>
  <c r="AK146" i="25" s="1"/>
  <c r="AS145" i="25"/>
  <c r="AQ145" i="25"/>
  <c r="AM145" i="25"/>
  <c r="AO145" i="25" s="1"/>
  <c r="AI145" i="25"/>
  <c r="AK145" i="25" s="1"/>
  <c r="AS144" i="25"/>
  <c r="AQ144" i="25"/>
  <c r="AM144" i="25"/>
  <c r="AO144" i="25" s="1"/>
  <c r="AI144" i="25"/>
  <c r="AK144" i="25" s="1"/>
  <c r="AS143" i="25"/>
  <c r="AQ143" i="25"/>
  <c r="AM143" i="25"/>
  <c r="AO143" i="25" s="1"/>
  <c r="AI143" i="25"/>
  <c r="AK143" i="25" s="1"/>
  <c r="AS142" i="25"/>
  <c r="AQ142" i="25"/>
  <c r="AM142" i="25"/>
  <c r="AO142" i="25" s="1"/>
  <c r="AK142" i="25"/>
  <c r="AI142" i="25"/>
  <c r="AS141" i="25"/>
  <c r="AQ141" i="25"/>
  <c r="AM141" i="25"/>
  <c r="AO141" i="25" s="1"/>
  <c r="AI141" i="25"/>
  <c r="AK141" i="25" s="1"/>
  <c r="AS140" i="25"/>
  <c r="AQ140" i="25"/>
  <c r="AM140" i="25"/>
  <c r="AO140" i="25" s="1"/>
  <c r="AI140" i="25"/>
  <c r="AK140" i="25" s="1"/>
  <c r="AS139" i="25"/>
  <c r="AQ139" i="25"/>
  <c r="AO139" i="25"/>
  <c r="AM139" i="25"/>
  <c r="AI139" i="25"/>
  <c r="AK139" i="25" s="1"/>
  <c r="AS138" i="25"/>
  <c r="AQ138" i="25"/>
  <c r="AM138" i="25"/>
  <c r="AO138" i="25" s="1"/>
  <c r="AI138" i="25"/>
  <c r="AK138" i="25" s="1"/>
  <c r="AS137" i="25"/>
  <c r="AQ137" i="25"/>
  <c r="AM137" i="25"/>
  <c r="AO137" i="25" s="1"/>
  <c r="AI137" i="25"/>
  <c r="AK137" i="25" s="1"/>
  <c r="AS136" i="25"/>
  <c r="AQ136" i="25"/>
  <c r="AM136" i="25"/>
  <c r="AO136" i="25" s="1"/>
  <c r="AI136" i="25"/>
  <c r="AK136" i="25" s="1"/>
  <c r="AS135" i="25"/>
  <c r="AQ135" i="25"/>
  <c r="AM135" i="25"/>
  <c r="AO135" i="25" s="1"/>
  <c r="AI135" i="25"/>
  <c r="AK135" i="25" s="1"/>
  <c r="AS134" i="25"/>
  <c r="AQ134" i="25"/>
  <c r="AM134" i="25"/>
  <c r="AO134" i="25" s="1"/>
  <c r="AI134" i="25"/>
  <c r="AK134" i="25" s="1"/>
  <c r="AS133" i="25"/>
  <c r="AQ133" i="25"/>
  <c r="AM133" i="25"/>
  <c r="AO133" i="25" s="1"/>
  <c r="AI133" i="25"/>
  <c r="AK133" i="25" s="1"/>
  <c r="AS132" i="25"/>
  <c r="AQ132" i="25"/>
  <c r="AM132" i="25"/>
  <c r="AO132" i="25" s="1"/>
  <c r="AI132" i="25"/>
  <c r="AK132" i="25" s="1"/>
  <c r="AS131" i="25"/>
  <c r="AQ131" i="25"/>
  <c r="AM131" i="25"/>
  <c r="AO131" i="25" s="1"/>
  <c r="AI131" i="25"/>
  <c r="AK131" i="25" s="1"/>
  <c r="AS130" i="25"/>
  <c r="AQ130" i="25"/>
  <c r="AM130" i="25"/>
  <c r="AO130" i="25" s="1"/>
  <c r="AI130" i="25"/>
  <c r="AK130" i="25" s="1"/>
  <c r="AS129" i="25"/>
  <c r="AQ129" i="25"/>
  <c r="AM129" i="25"/>
  <c r="AO129" i="25" s="1"/>
  <c r="AI129" i="25"/>
  <c r="AK129" i="25" s="1"/>
  <c r="AS128" i="25"/>
  <c r="AQ128" i="25"/>
  <c r="AM128" i="25"/>
  <c r="AO128" i="25" s="1"/>
  <c r="AI128" i="25"/>
  <c r="AK128" i="25" s="1"/>
  <c r="AS127" i="25"/>
  <c r="AQ127" i="25"/>
  <c r="AM127" i="25"/>
  <c r="AO127" i="25" s="1"/>
  <c r="AI127" i="25"/>
  <c r="AK127" i="25" s="1"/>
  <c r="AS126" i="25"/>
  <c r="AQ126" i="25"/>
  <c r="AM126" i="25"/>
  <c r="AO126" i="25" s="1"/>
  <c r="AI126" i="25"/>
  <c r="AK126" i="25" s="1"/>
  <c r="AS125" i="25"/>
  <c r="AQ125" i="25"/>
  <c r="AM125" i="25"/>
  <c r="AO125" i="25" s="1"/>
  <c r="AI125" i="25"/>
  <c r="AK125" i="25" s="1"/>
  <c r="AS124" i="25"/>
  <c r="AQ124" i="25"/>
  <c r="AM124" i="25"/>
  <c r="AO124" i="25" s="1"/>
  <c r="AI124" i="25"/>
  <c r="AK124" i="25" s="1"/>
  <c r="AS123" i="25"/>
  <c r="AQ123" i="25"/>
  <c r="AM123" i="25"/>
  <c r="AO123" i="25" s="1"/>
  <c r="AI123" i="25"/>
  <c r="AK123" i="25" s="1"/>
  <c r="AS122" i="25"/>
  <c r="AQ122" i="25"/>
  <c r="AM122" i="25"/>
  <c r="AO122" i="25" s="1"/>
  <c r="AI122" i="25"/>
  <c r="AK122" i="25" s="1"/>
  <c r="AS121" i="25"/>
  <c r="AQ121" i="25"/>
  <c r="AM121" i="25"/>
  <c r="AO121" i="25" s="1"/>
  <c r="AI121" i="25"/>
  <c r="AK121" i="25" s="1"/>
  <c r="AS120" i="25"/>
  <c r="AQ120" i="25"/>
  <c r="AM120" i="25"/>
  <c r="AO120" i="25" s="1"/>
  <c r="AI120" i="25"/>
  <c r="AK120" i="25" s="1"/>
  <c r="AS119" i="25"/>
  <c r="AQ119" i="25"/>
  <c r="AM119" i="25"/>
  <c r="AO119" i="25" s="1"/>
  <c r="AI119" i="25"/>
  <c r="AK119" i="25" s="1"/>
  <c r="AS118" i="25"/>
  <c r="AQ118" i="25"/>
  <c r="AM118" i="25"/>
  <c r="AO118" i="25" s="1"/>
  <c r="AI118" i="25"/>
  <c r="AK118" i="25" s="1"/>
  <c r="AS117" i="25"/>
  <c r="AQ117" i="25"/>
  <c r="AM117" i="25"/>
  <c r="AO117" i="25" s="1"/>
  <c r="AI117" i="25"/>
  <c r="AK117" i="25" s="1"/>
  <c r="AS116" i="25"/>
  <c r="AQ116" i="25"/>
  <c r="AM116" i="25"/>
  <c r="AO116" i="25" s="1"/>
  <c r="AI116" i="25"/>
  <c r="AK116" i="25" s="1"/>
  <c r="AS115" i="25"/>
  <c r="AQ115" i="25"/>
  <c r="AM115" i="25"/>
  <c r="AO115" i="25" s="1"/>
  <c r="AI115" i="25"/>
  <c r="AK115" i="25" s="1"/>
  <c r="AS114" i="25"/>
  <c r="AQ114" i="25"/>
  <c r="AM114" i="25"/>
  <c r="AO114" i="25" s="1"/>
  <c r="AK114" i="25"/>
  <c r="AI114" i="25"/>
  <c r="AS113" i="25"/>
  <c r="AQ113" i="25"/>
  <c r="AM113" i="25"/>
  <c r="AO113" i="25" s="1"/>
  <c r="AI113" i="25"/>
  <c r="AK113" i="25" s="1"/>
  <c r="AS112" i="25"/>
  <c r="AQ112" i="25"/>
  <c r="AM112" i="25"/>
  <c r="AO112" i="25" s="1"/>
  <c r="AI112" i="25"/>
  <c r="AK112" i="25" s="1"/>
  <c r="AS111" i="25"/>
  <c r="AQ111" i="25"/>
  <c r="AM111" i="25"/>
  <c r="AO111" i="25" s="1"/>
  <c r="AI111" i="25"/>
  <c r="AK111" i="25" s="1"/>
  <c r="AS110" i="25"/>
  <c r="AQ110" i="25"/>
  <c r="AM110" i="25"/>
  <c r="AO110" i="25" s="1"/>
  <c r="AI110" i="25"/>
  <c r="AK110" i="25" s="1"/>
  <c r="AS109" i="25"/>
  <c r="AQ109" i="25"/>
  <c r="AM109" i="25"/>
  <c r="AO109" i="25" s="1"/>
  <c r="AI109" i="25"/>
  <c r="AK109" i="25" s="1"/>
  <c r="AS108" i="25"/>
  <c r="AQ108" i="25"/>
  <c r="AM108" i="25"/>
  <c r="AO108" i="25" s="1"/>
  <c r="AI108" i="25"/>
  <c r="AK108" i="25" s="1"/>
  <c r="AS107" i="25"/>
  <c r="AQ107" i="25"/>
  <c r="AM107" i="25"/>
  <c r="AO107" i="25" s="1"/>
  <c r="AI107" i="25"/>
  <c r="AK107" i="25" s="1"/>
  <c r="AS106" i="25"/>
  <c r="AQ106" i="25"/>
  <c r="AM106" i="25"/>
  <c r="AO106" i="25" s="1"/>
  <c r="AI106" i="25"/>
  <c r="AK106" i="25" s="1"/>
  <c r="AS105" i="25"/>
  <c r="AQ105" i="25"/>
  <c r="AM105" i="25"/>
  <c r="AO105" i="25" s="1"/>
  <c r="AI105" i="25"/>
  <c r="AK105" i="25" s="1"/>
  <c r="AS104" i="25"/>
  <c r="AQ104" i="25"/>
  <c r="AM104" i="25"/>
  <c r="AO104" i="25" s="1"/>
  <c r="AI104" i="25"/>
  <c r="AK104" i="25" s="1"/>
  <c r="AS103" i="25"/>
  <c r="AQ103" i="25"/>
  <c r="AM103" i="25"/>
  <c r="AO103" i="25" s="1"/>
  <c r="AI103" i="25"/>
  <c r="AK103" i="25" s="1"/>
  <c r="AS102" i="25"/>
  <c r="AQ102" i="25"/>
  <c r="AM102" i="25"/>
  <c r="AO102" i="25" s="1"/>
  <c r="AI102" i="25"/>
  <c r="AK102" i="25" s="1"/>
  <c r="AS101" i="25"/>
  <c r="AQ101" i="25"/>
  <c r="AM101" i="25"/>
  <c r="AO101" i="25" s="1"/>
  <c r="AI101" i="25"/>
  <c r="AK101" i="25" s="1"/>
  <c r="AS100" i="25"/>
  <c r="AQ100" i="25"/>
  <c r="AM100" i="25"/>
  <c r="AO100" i="25" s="1"/>
  <c r="AI100" i="25"/>
  <c r="AK100" i="25" s="1"/>
  <c r="AS99" i="25"/>
  <c r="AQ99" i="25"/>
  <c r="AM99" i="25"/>
  <c r="AO99" i="25" s="1"/>
  <c r="AI99" i="25"/>
  <c r="AK99" i="25" s="1"/>
  <c r="AS98" i="25"/>
  <c r="AQ98" i="25"/>
  <c r="AM98" i="25"/>
  <c r="AO98" i="25" s="1"/>
  <c r="AI98" i="25"/>
  <c r="AK98" i="25" s="1"/>
  <c r="AS97" i="25"/>
  <c r="AQ97" i="25"/>
  <c r="AM97" i="25"/>
  <c r="AO97" i="25" s="1"/>
  <c r="AI97" i="25"/>
  <c r="AK97" i="25" s="1"/>
  <c r="AS81" i="25"/>
  <c r="AQ81" i="25"/>
  <c r="AM81" i="25"/>
  <c r="AO81" i="25" s="1"/>
  <c r="AI81" i="25"/>
  <c r="AK81" i="25" s="1"/>
  <c r="AS80" i="25"/>
  <c r="AQ80" i="25"/>
  <c r="AM80" i="25"/>
  <c r="AO80" i="25" s="1"/>
  <c r="AI80" i="25"/>
  <c r="AK80" i="25" s="1"/>
  <c r="AS79" i="25"/>
  <c r="AQ79" i="25"/>
  <c r="AM79" i="25"/>
  <c r="AO79" i="25" s="1"/>
  <c r="AI79" i="25"/>
  <c r="AK79" i="25" s="1"/>
  <c r="AS78" i="25"/>
  <c r="AQ78" i="25"/>
  <c r="AM78" i="25"/>
  <c r="AO78" i="25" s="1"/>
  <c r="AI78" i="25"/>
  <c r="AK78" i="25" s="1"/>
  <c r="AS77" i="25"/>
  <c r="AQ77" i="25"/>
  <c r="AM77" i="25"/>
  <c r="AO77" i="25" s="1"/>
  <c r="AI77" i="25"/>
  <c r="AK77" i="25" s="1"/>
  <c r="AS76" i="25"/>
  <c r="AQ76" i="25"/>
  <c r="AM76" i="25"/>
  <c r="AO76" i="25" s="1"/>
  <c r="AI76" i="25"/>
  <c r="AK76" i="25" s="1"/>
  <c r="AS75" i="25"/>
  <c r="AQ75" i="25"/>
  <c r="AM75" i="25"/>
  <c r="AO75" i="25" s="1"/>
  <c r="AI75" i="25"/>
  <c r="AK75" i="25" s="1"/>
  <c r="AS74" i="25"/>
  <c r="AQ74" i="25"/>
  <c r="AM74" i="25"/>
  <c r="AO74" i="25" s="1"/>
  <c r="AI74" i="25"/>
  <c r="AK74" i="25" s="1"/>
  <c r="AS73" i="25"/>
  <c r="AQ73" i="25"/>
  <c r="AM73" i="25"/>
  <c r="AO73" i="25" s="1"/>
  <c r="AI73" i="25"/>
  <c r="AK73" i="25" s="1"/>
  <c r="AS72" i="25"/>
  <c r="AQ72" i="25"/>
  <c r="AM72" i="25"/>
  <c r="AO72" i="25" s="1"/>
  <c r="AI72" i="25"/>
  <c r="AK72" i="25" s="1"/>
  <c r="AS71" i="25"/>
  <c r="AQ71" i="25"/>
  <c r="AM71" i="25"/>
  <c r="AO71" i="25" s="1"/>
  <c r="AI71" i="25"/>
  <c r="AK71" i="25" s="1"/>
  <c r="AS70" i="25"/>
  <c r="AQ70" i="25"/>
  <c r="AM70" i="25"/>
  <c r="AO70" i="25" s="1"/>
  <c r="AI70" i="25"/>
  <c r="AK70" i="25" s="1"/>
  <c r="AS69" i="25"/>
  <c r="AQ69" i="25"/>
  <c r="AM69" i="25"/>
  <c r="AO69" i="25" s="1"/>
  <c r="AI69" i="25"/>
  <c r="AK69" i="25" s="1"/>
  <c r="AS68" i="25"/>
  <c r="AQ68" i="25"/>
  <c r="AM68" i="25"/>
  <c r="AO68" i="25" s="1"/>
  <c r="AI68" i="25"/>
  <c r="AK68" i="25" s="1"/>
  <c r="AS67" i="25"/>
  <c r="AQ67" i="25"/>
  <c r="AM67" i="25"/>
  <c r="AO67" i="25" s="1"/>
  <c r="AI67" i="25"/>
  <c r="AK67" i="25" s="1"/>
  <c r="AS66" i="25"/>
  <c r="AQ66" i="25"/>
  <c r="AM66" i="25"/>
  <c r="AO66" i="25" s="1"/>
  <c r="AI66" i="25"/>
  <c r="AK66" i="25" s="1"/>
  <c r="AS65" i="25"/>
  <c r="AQ65" i="25"/>
  <c r="AM65" i="25"/>
  <c r="AO65" i="25" s="1"/>
  <c r="AI65" i="25"/>
  <c r="AK65" i="25" s="1"/>
  <c r="AS64" i="25"/>
  <c r="AQ64" i="25"/>
  <c r="AM64" i="25"/>
  <c r="AO64" i="25" s="1"/>
  <c r="AI64" i="25"/>
  <c r="AK64" i="25" s="1"/>
  <c r="AS63" i="25"/>
  <c r="AQ63" i="25"/>
  <c r="AM63" i="25"/>
  <c r="AO63" i="25" s="1"/>
  <c r="AI63" i="25"/>
  <c r="AK63" i="25" s="1"/>
  <c r="AS62" i="25"/>
  <c r="AQ62" i="25"/>
  <c r="AM62" i="25"/>
  <c r="AO62" i="25" s="1"/>
  <c r="AI62" i="25"/>
  <c r="AK62" i="25" s="1"/>
  <c r="AS61" i="25"/>
  <c r="AQ61" i="25"/>
  <c r="AM61" i="25"/>
  <c r="AO61" i="25" s="1"/>
  <c r="AI61" i="25"/>
  <c r="AK61" i="25" s="1"/>
  <c r="AS60" i="25"/>
  <c r="AQ60" i="25"/>
  <c r="AM60" i="25"/>
  <c r="AO60" i="25" s="1"/>
  <c r="AI60" i="25"/>
  <c r="AK60" i="25" s="1"/>
  <c r="AS59" i="25"/>
  <c r="AQ59" i="25"/>
  <c r="AM59" i="25"/>
  <c r="AO59" i="25" s="1"/>
  <c r="AI59" i="25"/>
  <c r="AK59" i="25" s="1"/>
  <c r="AV59" i="25" s="1"/>
  <c r="AS58" i="25"/>
  <c r="AQ58" i="25"/>
  <c r="AM58" i="25"/>
  <c r="AO58" i="25" s="1"/>
  <c r="AI58" i="25"/>
  <c r="AK58" i="25" s="1"/>
  <c r="AS57" i="25"/>
  <c r="AQ57" i="25"/>
  <c r="AM57" i="25"/>
  <c r="AO57" i="25" s="1"/>
  <c r="AI57" i="25"/>
  <c r="AK57" i="25" s="1"/>
  <c r="AS56" i="25"/>
  <c r="AQ56" i="25"/>
  <c r="AM56" i="25"/>
  <c r="AO56" i="25" s="1"/>
  <c r="AI56" i="25"/>
  <c r="AK56" i="25" s="1"/>
  <c r="AS55" i="25"/>
  <c r="AQ55" i="25"/>
  <c r="AM55" i="25"/>
  <c r="AO55" i="25" s="1"/>
  <c r="AI55" i="25"/>
  <c r="AK55" i="25" s="1"/>
  <c r="AS54" i="25"/>
  <c r="AQ54" i="25"/>
  <c r="AM54" i="25"/>
  <c r="AO54" i="25" s="1"/>
  <c r="AI54" i="25"/>
  <c r="AK54" i="25" s="1"/>
  <c r="AS53" i="25"/>
  <c r="AQ53" i="25"/>
  <c r="AM53" i="25"/>
  <c r="AO53" i="25" s="1"/>
  <c r="AI53" i="25"/>
  <c r="AK53" i="25" s="1"/>
  <c r="AS52" i="25"/>
  <c r="AQ52" i="25"/>
  <c r="AM52" i="25"/>
  <c r="AO52" i="25" s="1"/>
  <c r="AI52" i="25"/>
  <c r="AK52" i="25" s="1"/>
  <c r="AS51" i="25"/>
  <c r="AQ51" i="25"/>
  <c r="AM51" i="25"/>
  <c r="AO51" i="25" s="1"/>
  <c r="AI51" i="25"/>
  <c r="AK51" i="25" s="1"/>
  <c r="AS50" i="25"/>
  <c r="AQ50" i="25"/>
  <c r="AM50" i="25"/>
  <c r="AO50" i="25" s="1"/>
  <c r="AI50" i="25"/>
  <c r="AK50" i="25" s="1"/>
  <c r="AS49" i="25"/>
  <c r="AQ49" i="25"/>
  <c r="AM49" i="25"/>
  <c r="AO49" i="25" s="1"/>
  <c r="AI49" i="25"/>
  <c r="AK49" i="25" s="1"/>
  <c r="AS48" i="25"/>
  <c r="AQ48" i="25"/>
  <c r="AM48" i="25"/>
  <c r="AO48" i="25" s="1"/>
  <c r="AI48" i="25"/>
  <c r="AK48" i="25" s="1"/>
  <c r="AS47" i="25"/>
  <c r="AQ47" i="25"/>
  <c r="AM47" i="25"/>
  <c r="AO47" i="25" s="1"/>
  <c r="AI47" i="25"/>
  <c r="AK47" i="25" s="1"/>
  <c r="AS46" i="25"/>
  <c r="AQ46" i="25"/>
  <c r="AM46" i="25"/>
  <c r="AO46" i="25" s="1"/>
  <c r="AI46" i="25"/>
  <c r="AK46" i="25" s="1"/>
  <c r="AS45" i="25"/>
  <c r="AQ45" i="25"/>
  <c r="AM45" i="25"/>
  <c r="AO45" i="25" s="1"/>
  <c r="AI45" i="25"/>
  <c r="AK45" i="25" s="1"/>
  <c r="AS44" i="25"/>
  <c r="AQ44" i="25"/>
  <c r="AM44" i="25"/>
  <c r="AO44" i="25" s="1"/>
  <c r="AI44" i="25"/>
  <c r="AK44" i="25" s="1"/>
  <c r="AS43" i="25"/>
  <c r="AQ43" i="25"/>
  <c r="AM43" i="25"/>
  <c r="AO43" i="25" s="1"/>
  <c r="AI43" i="25"/>
  <c r="AK43" i="25" s="1"/>
  <c r="AS42" i="25"/>
  <c r="AQ42" i="25"/>
  <c r="AM42" i="25"/>
  <c r="AO42" i="25" s="1"/>
  <c r="AI42" i="25"/>
  <c r="AK42" i="25" s="1"/>
  <c r="AS41" i="25"/>
  <c r="AQ41" i="25"/>
  <c r="AM41" i="25"/>
  <c r="AO41" i="25" s="1"/>
  <c r="AV41" i="25" s="1"/>
  <c r="AI41" i="25"/>
  <c r="AK41" i="25" s="1"/>
  <c r="AS40" i="25"/>
  <c r="AQ40" i="25"/>
  <c r="AO40" i="25"/>
  <c r="AS39" i="25"/>
  <c r="AQ39" i="25"/>
  <c r="AO39" i="25"/>
  <c r="AS38" i="25"/>
  <c r="AQ38" i="25"/>
  <c r="AO38" i="25"/>
  <c r="AS37" i="25"/>
  <c r="AQ37" i="25"/>
  <c r="AO37" i="25"/>
  <c r="AS36" i="25"/>
  <c r="AQ36" i="25"/>
  <c r="AO36" i="25"/>
  <c r="AS35" i="25"/>
  <c r="AQ35" i="25"/>
  <c r="AM35" i="25"/>
  <c r="AO35" i="25" s="1"/>
  <c r="AI35" i="25"/>
  <c r="AK35" i="25" s="1"/>
  <c r="AS34" i="25"/>
  <c r="AQ34" i="25"/>
  <c r="AM34" i="25"/>
  <c r="AO34" i="25" s="1"/>
  <c r="AI34" i="25"/>
  <c r="AK34" i="25" s="1"/>
  <c r="AS33" i="25"/>
  <c r="AQ33" i="25"/>
  <c r="AM33" i="25"/>
  <c r="AO33" i="25" s="1"/>
  <c r="AI33" i="25"/>
  <c r="AK33" i="25" s="1"/>
  <c r="AS32" i="25"/>
  <c r="AQ32" i="25"/>
  <c r="AM32" i="25"/>
  <c r="AO32" i="25" s="1"/>
  <c r="AI32" i="25"/>
  <c r="AK32" i="25" s="1"/>
  <c r="AS31" i="25"/>
  <c r="AQ31" i="25"/>
  <c r="AM31" i="25"/>
  <c r="AO31" i="25" s="1"/>
  <c r="AI31" i="25"/>
  <c r="AK31" i="25" s="1"/>
  <c r="AS30" i="25"/>
  <c r="AQ30" i="25"/>
  <c r="AM30" i="25"/>
  <c r="AO30" i="25" s="1"/>
  <c r="AI30" i="25"/>
  <c r="AK30" i="25" s="1"/>
  <c r="AS29" i="25"/>
  <c r="AQ29" i="25"/>
  <c r="AM29" i="25"/>
  <c r="AO29" i="25" s="1"/>
  <c r="AI29" i="25"/>
  <c r="AK29" i="25" s="1"/>
  <c r="AS28" i="25"/>
  <c r="AQ28" i="25"/>
  <c r="AM28" i="25"/>
  <c r="AO28" i="25" s="1"/>
  <c r="AI28" i="25"/>
  <c r="AK28" i="25" s="1"/>
  <c r="AS27" i="25"/>
  <c r="AQ27" i="25"/>
  <c r="AM27" i="25"/>
  <c r="AO27" i="25" s="1"/>
  <c r="AI27" i="25"/>
  <c r="AK27" i="25" s="1"/>
  <c r="AS26" i="25"/>
  <c r="AQ26" i="25"/>
  <c r="AM26" i="25"/>
  <c r="AO26" i="25" s="1"/>
  <c r="AI26" i="25"/>
  <c r="AK26" i="25" s="1"/>
  <c r="AS25" i="25"/>
  <c r="AQ25" i="25"/>
  <c r="AM25" i="25"/>
  <c r="AO25" i="25" s="1"/>
  <c r="AI25" i="25"/>
  <c r="AK25" i="25" s="1"/>
  <c r="AS24" i="25"/>
  <c r="AQ24" i="25"/>
  <c r="AM24" i="25"/>
  <c r="AO24" i="25" s="1"/>
  <c r="AI24" i="25"/>
  <c r="AK24" i="25" s="1"/>
  <c r="AS23" i="25"/>
  <c r="AQ23" i="25"/>
  <c r="AM23" i="25"/>
  <c r="AO23" i="25" s="1"/>
  <c r="AI23" i="25"/>
  <c r="AK23" i="25" s="1"/>
  <c r="AS22" i="25"/>
  <c r="AQ22" i="25"/>
  <c r="AM22" i="25"/>
  <c r="AO22" i="25" s="1"/>
  <c r="AI22" i="25"/>
  <c r="AK22" i="25" s="1"/>
  <c r="AS21" i="25"/>
  <c r="AQ21" i="25"/>
  <c r="AM21" i="25"/>
  <c r="AO21" i="25" s="1"/>
  <c r="AI21" i="25"/>
  <c r="AK21" i="25" s="1"/>
  <c r="AS20" i="25"/>
  <c r="AQ20" i="25"/>
  <c r="AM20" i="25"/>
  <c r="AO20" i="25" s="1"/>
  <c r="AI20" i="25"/>
  <c r="AK20" i="25" s="1"/>
  <c r="AS19" i="25"/>
  <c r="AQ19" i="25"/>
  <c r="AM19" i="25"/>
  <c r="AO19" i="25" s="1"/>
  <c r="AI19" i="25"/>
  <c r="AK19" i="25" s="1"/>
  <c r="AS18" i="25"/>
  <c r="AQ18" i="25"/>
  <c r="AM18" i="25"/>
  <c r="AO18" i="25" s="1"/>
  <c r="AI18" i="25"/>
  <c r="AK18" i="25" s="1"/>
  <c r="AS17" i="25"/>
  <c r="AQ17" i="25"/>
  <c r="AM17" i="25"/>
  <c r="AO17" i="25" s="1"/>
  <c r="AI17" i="25"/>
  <c r="AK17" i="25" s="1"/>
  <c r="AS16" i="25"/>
  <c r="AQ16" i="25"/>
  <c r="AM16" i="25"/>
  <c r="AO16" i="25" s="1"/>
  <c r="AI16" i="25"/>
  <c r="AK16" i="25" s="1"/>
  <c r="AS15" i="25"/>
  <c r="AQ15" i="25"/>
  <c r="AM15" i="25"/>
  <c r="AO15" i="25" s="1"/>
  <c r="AI15" i="25"/>
  <c r="AK15" i="25" s="1"/>
  <c r="AS14" i="25"/>
  <c r="AQ14" i="25"/>
  <c r="AM14" i="25"/>
  <c r="AO14" i="25" s="1"/>
  <c r="AI14" i="25"/>
  <c r="AK14" i="25" s="1"/>
  <c r="AS13" i="25"/>
  <c r="AQ13" i="25"/>
  <c r="AM13" i="25"/>
  <c r="AO13" i="25" s="1"/>
  <c r="AI13" i="25"/>
  <c r="AK13" i="25" s="1"/>
  <c r="AS12" i="25"/>
  <c r="AQ12" i="25"/>
  <c r="AM12" i="25"/>
  <c r="AO12" i="25" s="1"/>
  <c r="AI12" i="25"/>
  <c r="AK12" i="25" s="1"/>
  <c r="AS11" i="25"/>
  <c r="AQ11" i="25"/>
  <c r="AM11" i="25"/>
  <c r="AO11" i="25" s="1"/>
  <c r="AI11" i="25"/>
  <c r="AK11" i="25" s="1"/>
  <c r="AD147" i="25"/>
  <c r="AB147" i="25"/>
  <c r="X147" i="25"/>
  <c r="Z147" i="25" s="1"/>
  <c r="T147" i="25"/>
  <c r="V147" i="25" s="1"/>
  <c r="AD146" i="25"/>
  <c r="AB146" i="25"/>
  <c r="X146" i="25"/>
  <c r="Z146" i="25" s="1"/>
  <c r="T146" i="25"/>
  <c r="V146" i="25" s="1"/>
  <c r="AD145" i="25"/>
  <c r="AB145" i="25"/>
  <c r="X145" i="25"/>
  <c r="Z145" i="25" s="1"/>
  <c r="T145" i="25"/>
  <c r="V145" i="25" s="1"/>
  <c r="AD144" i="25"/>
  <c r="AB144" i="25"/>
  <c r="X144" i="25"/>
  <c r="Z144" i="25" s="1"/>
  <c r="T144" i="25"/>
  <c r="V144" i="25" s="1"/>
  <c r="AD143" i="25"/>
  <c r="AB143" i="25"/>
  <c r="X143" i="25"/>
  <c r="Z143" i="25" s="1"/>
  <c r="T143" i="25"/>
  <c r="V143" i="25" s="1"/>
  <c r="AD142" i="25"/>
  <c r="AB142" i="25"/>
  <c r="X142" i="25"/>
  <c r="Z142" i="25" s="1"/>
  <c r="T142" i="25"/>
  <c r="V142" i="25" s="1"/>
  <c r="AD141" i="25"/>
  <c r="AB141" i="25"/>
  <c r="X141" i="25"/>
  <c r="Z141" i="25" s="1"/>
  <c r="T141" i="25"/>
  <c r="V141" i="25" s="1"/>
  <c r="AD140" i="25"/>
  <c r="AB140" i="25"/>
  <c r="X140" i="25"/>
  <c r="Z140" i="25" s="1"/>
  <c r="T140" i="25"/>
  <c r="V140" i="25" s="1"/>
  <c r="AD139" i="25"/>
  <c r="AB139" i="25"/>
  <c r="X139" i="25"/>
  <c r="Z139" i="25" s="1"/>
  <c r="T139" i="25"/>
  <c r="V139" i="25" s="1"/>
  <c r="AD138" i="25"/>
  <c r="AB138" i="25"/>
  <c r="X138" i="25"/>
  <c r="Z138" i="25" s="1"/>
  <c r="T138" i="25"/>
  <c r="V138" i="25" s="1"/>
  <c r="AD137" i="25"/>
  <c r="AB137" i="25"/>
  <c r="X137" i="25"/>
  <c r="Z137" i="25" s="1"/>
  <c r="T137" i="25"/>
  <c r="V137" i="25" s="1"/>
  <c r="AD136" i="25"/>
  <c r="AB136" i="25"/>
  <c r="X136" i="25"/>
  <c r="Z136" i="25" s="1"/>
  <c r="T136" i="25"/>
  <c r="V136" i="25" s="1"/>
  <c r="AD135" i="25"/>
  <c r="AB135" i="25"/>
  <c r="X135" i="25"/>
  <c r="Z135" i="25" s="1"/>
  <c r="T135" i="25"/>
  <c r="V135" i="25" s="1"/>
  <c r="AD134" i="25"/>
  <c r="AB134" i="25"/>
  <c r="X134" i="25"/>
  <c r="Z134" i="25" s="1"/>
  <c r="T134" i="25"/>
  <c r="V134" i="25" s="1"/>
  <c r="AD133" i="25"/>
  <c r="AB133" i="25"/>
  <c r="X133" i="25"/>
  <c r="Z133" i="25" s="1"/>
  <c r="T133" i="25"/>
  <c r="V133" i="25" s="1"/>
  <c r="AD132" i="25"/>
  <c r="AB132" i="25"/>
  <c r="X132" i="25"/>
  <c r="Z132" i="25" s="1"/>
  <c r="T132" i="25"/>
  <c r="V132" i="25" s="1"/>
  <c r="AD131" i="25"/>
  <c r="AB131" i="25"/>
  <c r="X131" i="25"/>
  <c r="Z131" i="25" s="1"/>
  <c r="T131" i="25"/>
  <c r="V131" i="25" s="1"/>
  <c r="AD130" i="25"/>
  <c r="AB130" i="25"/>
  <c r="X130" i="25"/>
  <c r="Z130" i="25" s="1"/>
  <c r="T130" i="25"/>
  <c r="V130" i="25" s="1"/>
  <c r="AD129" i="25"/>
  <c r="AB129" i="25"/>
  <c r="X129" i="25"/>
  <c r="Z129" i="25" s="1"/>
  <c r="T129" i="25"/>
  <c r="V129" i="25" s="1"/>
  <c r="AD128" i="25"/>
  <c r="AB128" i="25"/>
  <c r="X128" i="25"/>
  <c r="Z128" i="25" s="1"/>
  <c r="T128" i="25"/>
  <c r="V128" i="25" s="1"/>
  <c r="AD127" i="25"/>
  <c r="AB127" i="25"/>
  <c r="X127" i="25"/>
  <c r="Z127" i="25" s="1"/>
  <c r="T127" i="25"/>
  <c r="V127" i="25" s="1"/>
  <c r="AD126" i="25"/>
  <c r="AB126" i="25"/>
  <c r="X126" i="25"/>
  <c r="Z126" i="25" s="1"/>
  <c r="T126" i="25"/>
  <c r="V126" i="25" s="1"/>
  <c r="AD125" i="25"/>
  <c r="AB125" i="25"/>
  <c r="X125" i="25"/>
  <c r="Z125" i="25" s="1"/>
  <c r="T125" i="25"/>
  <c r="V125" i="25" s="1"/>
  <c r="AD124" i="25"/>
  <c r="AB124" i="25"/>
  <c r="X124" i="25"/>
  <c r="Z124" i="25" s="1"/>
  <c r="T124" i="25"/>
  <c r="V124" i="25" s="1"/>
  <c r="AD123" i="25"/>
  <c r="AB123" i="25"/>
  <c r="X123" i="25"/>
  <c r="Z123" i="25" s="1"/>
  <c r="T123" i="25"/>
  <c r="V123" i="25" s="1"/>
  <c r="AD122" i="25"/>
  <c r="AB122" i="25"/>
  <c r="X122" i="25"/>
  <c r="Z122" i="25" s="1"/>
  <c r="T122" i="25"/>
  <c r="V122" i="25" s="1"/>
  <c r="AD121" i="25"/>
  <c r="AB121" i="25"/>
  <c r="X121" i="25"/>
  <c r="Z121" i="25" s="1"/>
  <c r="T121" i="25"/>
  <c r="V121" i="25" s="1"/>
  <c r="AD120" i="25"/>
  <c r="AB120" i="25"/>
  <c r="X120" i="25"/>
  <c r="Z120" i="25" s="1"/>
  <c r="T120" i="25"/>
  <c r="V120" i="25" s="1"/>
  <c r="AD119" i="25"/>
  <c r="AB119" i="25"/>
  <c r="X119" i="25"/>
  <c r="Z119" i="25" s="1"/>
  <c r="T119" i="25"/>
  <c r="V119" i="25" s="1"/>
  <c r="AD118" i="25"/>
  <c r="AB118" i="25"/>
  <c r="X118" i="25"/>
  <c r="Z118" i="25" s="1"/>
  <c r="T118" i="25"/>
  <c r="V118" i="25" s="1"/>
  <c r="AD117" i="25"/>
  <c r="AB117" i="25"/>
  <c r="X117" i="25"/>
  <c r="Z117" i="25" s="1"/>
  <c r="T117" i="25"/>
  <c r="V117" i="25" s="1"/>
  <c r="AD116" i="25"/>
  <c r="AB116" i="25"/>
  <c r="X116" i="25"/>
  <c r="Z116" i="25" s="1"/>
  <c r="T116" i="25"/>
  <c r="V116" i="25" s="1"/>
  <c r="AD115" i="25"/>
  <c r="AB115" i="25"/>
  <c r="X115" i="25"/>
  <c r="Z115" i="25" s="1"/>
  <c r="T115" i="25"/>
  <c r="V115" i="25" s="1"/>
  <c r="AD114" i="25"/>
  <c r="AB114" i="25"/>
  <c r="X114" i="25"/>
  <c r="Z114" i="25" s="1"/>
  <c r="T114" i="25"/>
  <c r="V114" i="25" s="1"/>
  <c r="AD113" i="25"/>
  <c r="AB113" i="25"/>
  <c r="X113" i="25"/>
  <c r="Z113" i="25" s="1"/>
  <c r="T113" i="25"/>
  <c r="V113" i="25" s="1"/>
  <c r="AD112" i="25"/>
  <c r="AB112" i="25"/>
  <c r="X112" i="25"/>
  <c r="Z112" i="25" s="1"/>
  <c r="T112" i="25"/>
  <c r="V112" i="25" s="1"/>
  <c r="AD111" i="25"/>
  <c r="AB111" i="25"/>
  <c r="X111" i="25"/>
  <c r="Z111" i="25" s="1"/>
  <c r="T111" i="25"/>
  <c r="V111" i="25" s="1"/>
  <c r="AD110" i="25"/>
  <c r="AB110" i="25"/>
  <c r="X110" i="25"/>
  <c r="Z110" i="25" s="1"/>
  <c r="T110" i="25"/>
  <c r="V110" i="25" s="1"/>
  <c r="AD109" i="25"/>
  <c r="AB109" i="25"/>
  <c r="X109" i="25"/>
  <c r="Z109" i="25" s="1"/>
  <c r="T109" i="25"/>
  <c r="V109" i="25" s="1"/>
  <c r="AD108" i="25"/>
  <c r="AB108" i="25"/>
  <c r="X108" i="25"/>
  <c r="Z108" i="25" s="1"/>
  <c r="T108" i="25"/>
  <c r="V108" i="25" s="1"/>
  <c r="AD107" i="25"/>
  <c r="AB107" i="25"/>
  <c r="X107" i="25"/>
  <c r="Z107" i="25" s="1"/>
  <c r="T107" i="25"/>
  <c r="V107" i="25" s="1"/>
  <c r="AD106" i="25"/>
  <c r="AB106" i="25"/>
  <c r="X106" i="25"/>
  <c r="Z106" i="25" s="1"/>
  <c r="T106" i="25"/>
  <c r="V106" i="25" s="1"/>
  <c r="AD105" i="25"/>
  <c r="AB105" i="25"/>
  <c r="X105" i="25"/>
  <c r="Z105" i="25" s="1"/>
  <c r="T105" i="25"/>
  <c r="V105" i="25" s="1"/>
  <c r="AD104" i="25"/>
  <c r="AB104" i="25"/>
  <c r="X104" i="25"/>
  <c r="Z104" i="25" s="1"/>
  <c r="T104" i="25"/>
  <c r="V104" i="25" s="1"/>
  <c r="AD103" i="25"/>
  <c r="AB103" i="25"/>
  <c r="X103" i="25"/>
  <c r="Z103" i="25" s="1"/>
  <c r="T103" i="25"/>
  <c r="V103" i="25" s="1"/>
  <c r="AD102" i="25"/>
  <c r="AB102" i="25"/>
  <c r="X102" i="25"/>
  <c r="Z102" i="25" s="1"/>
  <c r="T102" i="25"/>
  <c r="V102" i="25" s="1"/>
  <c r="AD101" i="25"/>
  <c r="AB101" i="25"/>
  <c r="X101" i="25"/>
  <c r="Z101" i="25" s="1"/>
  <c r="T101" i="25"/>
  <c r="V101" i="25" s="1"/>
  <c r="AD100" i="25"/>
  <c r="AB100" i="25"/>
  <c r="X100" i="25"/>
  <c r="Z100" i="25" s="1"/>
  <c r="T100" i="25"/>
  <c r="V100" i="25" s="1"/>
  <c r="AD99" i="25"/>
  <c r="AB99" i="25"/>
  <c r="X99" i="25"/>
  <c r="Z99" i="25" s="1"/>
  <c r="T99" i="25"/>
  <c r="V99" i="25" s="1"/>
  <c r="AD98" i="25"/>
  <c r="AB98" i="25"/>
  <c r="X98" i="25"/>
  <c r="Z98" i="25" s="1"/>
  <c r="T98" i="25"/>
  <c r="V98" i="25" s="1"/>
  <c r="AD97" i="25"/>
  <c r="AB97" i="25"/>
  <c r="X97" i="25"/>
  <c r="Z97" i="25" s="1"/>
  <c r="T97" i="25"/>
  <c r="V97" i="25" s="1"/>
  <c r="AD81" i="25"/>
  <c r="AB81" i="25"/>
  <c r="X81" i="25"/>
  <c r="Z81" i="25" s="1"/>
  <c r="T81" i="25"/>
  <c r="V81" i="25" s="1"/>
  <c r="AD80" i="25"/>
  <c r="AB80" i="25"/>
  <c r="X80" i="25"/>
  <c r="Z80" i="25" s="1"/>
  <c r="T80" i="25"/>
  <c r="V80" i="25" s="1"/>
  <c r="AD79" i="25"/>
  <c r="AB79" i="25"/>
  <c r="X79" i="25"/>
  <c r="Z79" i="25" s="1"/>
  <c r="T79" i="25"/>
  <c r="V79" i="25" s="1"/>
  <c r="AD78" i="25"/>
  <c r="AB78" i="25"/>
  <c r="X78" i="25"/>
  <c r="Z78" i="25" s="1"/>
  <c r="T78" i="25"/>
  <c r="V78" i="25" s="1"/>
  <c r="AD77" i="25"/>
  <c r="AB77" i="25"/>
  <c r="X77" i="25"/>
  <c r="Z77" i="25" s="1"/>
  <c r="T77" i="25"/>
  <c r="V77" i="25" s="1"/>
  <c r="AD76" i="25"/>
  <c r="AB76" i="25"/>
  <c r="X76" i="25"/>
  <c r="Z76" i="25" s="1"/>
  <c r="T76" i="25"/>
  <c r="V76" i="25" s="1"/>
  <c r="AD75" i="25"/>
  <c r="AB75" i="25"/>
  <c r="X75" i="25"/>
  <c r="Z75" i="25" s="1"/>
  <c r="T75" i="25"/>
  <c r="V75" i="25" s="1"/>
  <c r="AD74" i="25"/>
  <c r="AB74" i="25"/>
  <c r="X74" i="25"/>
  <c r="Z74" i="25" s="1"/>
  <c r="T74" i="25"/>
  <c r="V74" i="25" s="1"/>
  <c r="AD73" i="25"/>
  <c r="AB73" i="25"/>
  <c r="X73" i="25"/>
  <c r="Z73" i="25" s="1"/>
  <c r="T73" i="25"/>
  <c r="V73" i="25" s="1"/>
  <c r="AD72" i="25"/>
  <c r="AB72" i="25"/>
  <c r="X72" i="25"/>
  <c r="Z72" i="25" s="1"/>
  <c r="T72" i="25"/>
  <c r="V72" i="25" s="1"/>
  <c r="AD71" i="25"/>
  <c r="AB71" i="25"/>
  <c r="X71" i="25"/>
  <c r="Z71" i="25" s="1"/>
  <c r="T71" i="25"/>
  <c r="V71" i="25" s="1"/>
  <c r="AD70" i="25"/>
  <c r="AB70" i="25"/>
  <c r="X70" i="25"/>
  <c r="Z70" i="25" s="1"/>
  <c r="T70" i="25"/>
  <c r="V70" i="25" s="1"/>
  <c r="AD69" i="25"/>
  <c r="AB69" i="25"/>
  <c r="X69" i="25"/>
  <c r="Z69" i="25" s="1"/>
  <c r="T69" i="25"/>
  <c r="V69" i="25" s="1"/>
  <c r="AD68" i="25"/>
  <c r="AB68" i="25"/>
  <c r="X68" i="25"/>
  <c r="Z68" i="25" s="1"/>
  <c r="T68" i="25"/>
  <c r="V68" i="25" s="1"/>
  <c r="AD67" i="25"/>
  <c r="AB67" i="25"/>
  <c r="X67" i="25"/>
  <c r="Z67" i="25" s="1"/>
  <c r="T67" i="25"/>
  <c r="V67" i="25" s="1"/>
  <c r="AD66" i="25"/>
  <c r="AB66" i="25"/>
  <c r="X66" i="25"/>
  <c r="Z66" i="25" s="1"/>
  <c r="T66" i="25"/>
  <c r="V66" i="25" s="1"/>
  <c r="AD65" i="25"/>
  <c r="AB65" i="25"/>
  <c r="X65" i="25"/>
  <c r="Z65" i="25" s="1"/>
  <c r="T65" i="25"/>
  <c r="V65" i="25" s="1"/>
  <c r="AD64" i="25"/>
  <c r="AB64" i="25"/>
  <c r="X64" i="25"/>
  <c r="Z64" i="25" s="1"/>
  <c r="T64" i="25"/>
  <c r="V64" i="25" s="1"/>
  <c r="AD63" i="25"/>
  <c r="AB63" i="25"/>
  <c r="X63" i="25"/>
  <c r="Z63" i="25" s="1"/>
  <c r="T63" i="25"/>
  <c r="V63" i="25" s="1"/>
  <c r="AD62" i="25"/>
  <c r="AB62" i="25"/>
  <c r="X62" i="25"/>
  <c r="Z62" i="25" s="1"/>
  <c r="T62" i="25"/>
  <c r="V62" i="25" s="1"/>
  <c r="AD61" i="25"/>
  <c r="AB61" i="25"/>
  <c r="X61" i="25"/>
  <c r="Z61" i="25" s="1"/>
  <c r="T61" i="25"/>
  <c r="V61" i="25" s="1"/>
  <c r="AD60" i="25"/>
  <c r="AB60" i="25"/>
  <c r="X60" i="25"/>
  <c r="Z60" i="25" s="1"/>
  <c r="T60" i="25"/>
  <c r="V60" i="25" s="1"/>
  <c r="AD59" i="25"/>
  <c r="AB59" i="25"/>
  <c r="X59" i="25"/>
  <c r="Z59" i="25" s="1"/>
  <c r="T59" i="25"/>
  <c r="V59" i="25" s="1"/>
  <c r="AD58" i="25"/>
  <c r="AB58" i="25"/>
  <c r="X58" i="25"/>
  <c r="Z58" i="25" s="1"/>
  <c r="T58" i="25"/>
  <c r="V58" i="25" s="1"/>
  <c r="AD57" i="25"/>
  <c r="AB57" i="25"/>
  <c r="X57" i="25"/>
  <c r="Z57" i="25" s="1"/>
  <c r="T57" i="25"/>
  <c r="V57" i="25" s="1"/>
  <c r="AD56" i="25"/>
  <c r="AB56" i="25"/>
  <c r="X56" i="25"/>
  <c r="Z56" i="25" s="1"/>
  <c r="T56" i="25"/>
  <c r="V56" i="25" s="1"/>
  <c r="AD55" i="25"/>
  <c r="AB55" i="25"/>
  <c r="X55" i="25"/>
  <c r="Z55" i="25" s="1"/>
  <c r="T55" i="25"/>
  <c r="V55" i="25" s="1"/>
  <c r="AD54" i="25"/>
  <c r="AB54" i="25"/>
  <c r="X54" i="25"/>
  <c r="Z54" i="25" s="1"/>
  <c r="T54" i="25"/>
  <c r="V54" i="25" s="1"/>
  <c r="AD53" i="25"/>
  <c r="AB53" i="25"/>
  <c r="X53" i="25"/>
  <c r="Z53" i="25" s="1"/>
  <c r="T53" i="25"/>
  <c r="V53" i="25" s="1"/>
  <c r="AD52" i="25"/>
  <c r="AB52" i="25"/>
  <c r="X52" i="25"/>
  <c r="Z52" i="25" s="1"/>
  <c r="T52" i="25"/>
  <c r="V52" i="25" s="1"/>
  <c r="AD51" i="25"/>
  <c r="AB51" i="25"/>
  <c r="X51" i="25"/>
  <c r="Z51" i="25" s="1"/>
  <c r="T51" i="25"/>
  <c r="V51" i="25" s="1"/>
  <c r="AD50" i="25"/>
  <c r="AB50" i="25"/>
  <c r="X50" i="25"/>
  <c r="Z50" i="25" s="1"/>
  <c r="T50" i="25"/>
  <c r="V50" i="25" s="1"/>
  <c r="AD49" i="25"/>
  <c r="AB49" i="25"/>
  <c r="X49" i="25"/>
  <c r="Z49" i="25" s="1"/>
  <c r="T49" i="25"/>
  <c r="V49" i="25" s="1"/>
  <c r="AD48" i="25"/>
  <c r="AB48" i="25"/>
  <c r="X48" i="25"/>
  <c r="Z48" i="25" s="1"/>
  <c r="T48" i="25"/>
  <c r="V48" i="25" s="1"/>
  <c r="AD47" i="25"/>
  <c r="AB47" i="25"/>
  <c r="X47" i="25"/>
  <c r="Z47" i="25" s="1"/>
  <c r="T47" i="25"/>
  <c r="V47" i="25" s="1"/>
  <c r="AD46" i="25"/>
  <c r="AB46" i="25"/>
  <c r="X46" i="25"/>
  <c r="Z46" i="25" s="1"/>
  <c r="T46" i="25"/>
  <c r="V46" i="25" s="1"/>
  <c r="AD45" i="25"/>
  <c r="AB45" i="25"/>
  <c r="X45" i="25"/>
  <c r="Z45" i="25" s="1"/>
  <c r="T45" i="25"/>
  <c r="V45" i="25" s="1"/>
  <c r="AD44" i="25"/>
  <c r="AB44" i="25"/>
  <c r="X44" i="25"/>
  <c r="Z44" i="25" s="1"/>
  <c r="T44" i="25"/>
  <c r="V44" i="25" s="1"/>
  <c r="AD43" i="25"/>
  <c r="AB43" i="25"/>
  <c r="X43" i="25"/>
  <c r="Z43" i="25" s="1"/>
  <c r="T43" i="25"/>
  <c r="V43" i="25" s="1"/>
  <c r="AD42" i="25"/>
  <c r="AB42" i="25"/>
  <c r="X42" i="25"/>
  <c r="Z42" i="25" s="1"/>
  <c r="T42" i="25"/>
  <c r="V42" i="25" s="1"/>
  <c r="AD41" i="25"/>
  <c r="AB41" i="25"/>
  <c r="X41" i="25"/>
  <c r="Z41" i="25" s="1"/>
  <c r="T41" i="25"/>
  <c r="V41" i="25" s="1"/>
  <c r="AD40" i="25"/>
  <c r="AB40" i="25"/>
  <c r="X40" i="25"/>
  <c r="Z40" i="25" s="1"/>
  <c r="T40" i="25"/>
  <c r="V40" i="25" s="1"/>
  <c r="AD39" i="25"/>
  <c r="AB39" i="25"/>
  <c r="X39" i="25"/>
  <c r="Z39" i="25" s="1"/>
  <c r="T39" i="25"/>
  <c r="V39" i="25" s="1"/>
  <c r="AD38" i="25"/>
  <c r="AB38" i="25"/>
  <c r="X38" i="25"/>
  <c r="Z38" i="25" s="1"/>
  <c r="T38" i="25"/>
  <c r="V38" i="25" s="1"/>
  <c r="AD37" i="25"/>
  <c r="AB37" i="25"/>
  <c r="X37" i="25"/>
  <c r="Z37" i="25" s="1"/>
  <c r="T37" i="25"/>
  <c r="V37" i="25" s="1"/>
  <c r="AD36" i="25"/>
  <c r="AB36" i="25"/>
  <c r="X36" i="25"/>
  <c r="Z36" i="25" s="1"/>
  <c r="T36" i="25"/>
  <c r="V36" i="25" s="1"/>
  <c r="AD35" i="25"/>
  <c r="AB35" i="25"/>
  <c r="X35" i="25"/>
  <c r="Z35" i="25" s="1"/>
  <c r="T35" i="25"/>
  <c r="V35" i="25" s="1"/>
  <c r="AD34" i="25"/>
  <c r="AB34" i="25"/>
  <c r="X34" i="25"/>
  <c r="Z34" i="25" s="1"/>
  <c r="T34" i="25"/>
  <c r="V34" i="25" s="1"/>
  <c r="AD33" i="25"/>
  <c r="AB33" i="25"/>
  <c r="X33" i="25"/>
  <c r="Z33" i="25" s="1"/>
  <c r="T33" i="25"/>
  <c r="V33" i="25" s="1"/>
  <c r="AD32" i="25"/>
  <c r="AB32" i="25"/>
  <c r="X32" i="25"/>
  <c r="Z32" i="25" s="1"/>
  <c r="T32" i="25"/>
  <c r="V32" i="25" s="1"/>
  <c r="AD31" i="25"/>
  <c r="AB31" i="25"/>
  <c r="X31" i="25"/>
  <c r="Z31" i="25" s="1"/>
  <c r="T31" i="25"/>
  <c r="V31" i="25" s="1"/>
  <c r="AD30" i="25"/>
  <c r="AB30" i="25"/>
  <c r="X30" i="25"/>
  <c r="Z30" i="25" s="1"/>
  <c r="T30" i="25"/>
  <c r="V30" i="25" s="1"/>
  <c r="AD29" i="25"/>
  <c r="AB29" i="25"/>
  <c r="X29" i="25"/>
  <c r="Z29" i="25" s="1"/>
  <c r="T29" i="25"/>
  <c r="V29" i="25" s="1"/>
  <c r="AD28" i="25"/>
  <c r="AB28" i="25"/>
  <c r="X28" i="25"/>
  <c r="Z28" i="25" s="1"/>
  <c r="T28" i="25"/>
  <c r="V28" i="25" s="1"/>
  <c r="AD27" i="25"/>
  <c r="AB27" i="25"/>
  <c r="X27" i="25"/>
  <c r="Z27" i="25" s="1"/>
  <c r="T27" i="25"/>
  <c r="V27" i="25" s="1"/>
  <c r="AD26" i="25"/>
  <c r="AB26" i="25"/>
  <c r="X26" i="25"/>
  <c r="Z26" i="25" s="1"/>
  <c r="T26" i="25"/>
  <c r="V26" i="25" s="1"/>
  <c r="AD25" i="25"/>
  <c r="AB25" i="25"/>
  <c r="X25" i="25"/>
  <c r="Z25" i="25" s="1"/>
  <c r="T25" i="25"/>
  <c r="V25" i="25" s="1"/>
  <c r="AD24" i="25"/>
  <c r="AB24" i="25"/>
  <c r="X24" i="25"/>
  <c r="Z24" i="25" s="1"/>
  <c r="T24" i="25"/>
  <c r="V24" i="25" s="1"/>
  <c r="AD23" i="25"/>
  <c r="AB23" i="25"/>
  <c r="X23" i="25"/>
  <c r="Z23" i="25" s="1"/>
  <c r="T23" i="25"/>
  <c r="V23" i="25" s="1"/>
  <c r="AD22" i="25"/>
  <c r="AB22" i="25"/>
  <c r="X22" i="25"/>
  <c r="Z22" i="25" s="1"/>
  <c r="T22" i="25"/>
  <c r="V22" i="25" s="1"/>
  <c r="AD21" i="25"/>
  <c r="AB21" i="25"/>
  <c r="X21" i="25"/>
  <c r="Z21" i="25" s="1"/>
  <c r="T21" i="25"/>
  <c r="V21" i="25" s="1"/>
  <c r="AD20" i="25"/>
  <c r="AB20" i="25"/>
  <c r="X20" i="25"/>
  <c r="Z20" i="25" s="1"/>
  <c r="T20" i="25"/>
  <c r="V20" i="25" s="1"/>
  <c r="AD19" i="25"/>
  <c r="AB19" i="25"/>
  <c r="X19" i="25"/>
  <c r="Z19" i="25" s="1"/>
  <c r="AG19" i="25" s="1"/>
  <c r="T19" i="25"/>
  <c r="V19" i="25" s="1"/>
  <c r="AD18" i="25"/>
  <c r="AB18" i="25"/>
  <c r="X18" i="25"/>
  <c r="Z18" i="25" s="1"/>
  <c r="AG18" i="25" s="1"/>
  <c r="T18" i="25"/>
  <c r="V18" i="25" s="1"/>
  <c r="AD17" i="25"/>
  <c r="AB17" i="25"/>
  <c r="X17" i="25"/>
  <c r="Z17" i="25" s="1"/>
  <c r="AG17" i="25" s="1"/>
  <c r="T17" i="25"/>
  <c r="V17" i="25" s="1"/>
  <c r="AD16" i="25"/>
  <c r="AB16" i="25"/>
  <c r="X16" i="25"/>
  <c r="Z16" i="25" s="1"/>
  <c r="AG16" i="25" s="1"/>
  <c r="T16" i="25"/>
  <c r="V16" i="25" s="1"/>
  <c r="AD15" i="25"/>
  <c r="AB15" i="25"/>
  <c r="X15" i="25"/>
  <c r="Z15" i="25" s="1"/>
  <c r="AG15" i="25" s="1"/>
  <c r="T15" i="25"/>
  <c r="V15" i="25" s="1"/>
  <c r="AD14" i="25"/>
  <c r="AB14" i="25"/>
  <c r="X14" i="25"/>
  <c r="Z14" i="25" s="1"/>
  <c r="T14" i="25"/>
  <c r="V14" i="25" s="1"/>
  <c r="AD13" i="25"/>
  <c r="AB13" i="25"/>
  <c r="X13" i="25"/>
  <c r="Z13" i="25" s="1"/>
  <c r="T13" i="25"/>
  <c r="V13" i="25" s="1"/>
  <c r="AD12" i="25"/>
  <c r="AB12" i="25"/>
  <c r="X12" i="25"/>
  <c r="Z12" i="25" s="1"/>
  <c r="T12" i="25"/>
  <c r="V12" i="25" s="1"/>
  <c r="AD11" i="25"/>
  <c r="AB11" i="25"/>
  <c r="X11" i="25"/>
  <c r="Z11" i="25" s="1"/>
  <c r="T11" i="25"/>
  <c r="V11" i="25" s="1"/>
  <c r="Q147" i="25"/>
  <c r="O147" i="25"/>
  <c r="M147" i="25"/>
  <c r="I147" i="25"/>
  <c r="K147" i="25" s="1"/>
  <c r="E147" i="25"/>
  <c r="G147" i="25" s="1"/>
  <c r="Q146" i="25"/>
  <c r="O146" i="25"/>
  <c r="M146" i="25"/>
  <c r="I146" i="25"/>
  <c r="K146" i="25" s="1"/>
  <c r="E146" i="25"/>
  <c r="G146" i="25" s="1"/>
  <c r="Q145" i="25"/>
  <c r="O145" i="25"/>
  <c r="M145" i="25"/>
  <c r="I145" i="25"/>
  <c r="K145" i="25" s="1"/>
  <c r="E145" i="25"/>
  <c r="G145" i="25" s="1"/>
  <c r="Q144" i="25"/>
  <c r="O144" i="25"/>
  <c r="M144" i="25"/>
  <c r="I144" i="25"/>
  <c r="K144" i="25" s="1"/>
  <c r="E144" i="25"/>
  <c r="G144" i="25" s="1"/>
  <c r="Q143" i="25"/>
  <c r="O143" i="25"/>
  <c r="M143" i="25"/>
  <c r="I143" i="25"/>
  <c r="K143" i="25" s="1"/>
  <c r="E143" i="25"/>
  <c r="G143" i="25" s="1"/>
  <c r="R143" i="25" s="1"/>
  <c r="Q142" i="25"/>
  <c r="O142" i="25"/>
  <c r="M142" i="25"/>
  <c r="I142" i="25"/>
  <c r="K142" i="25" s="1"/>
  <c r="E142" i="25"/>
  <c r="G142" i="25" s="1"/>
  <c r="Q141" i="25"/>
  <c r="O141" i="25"/>
  <c r="M141" i="25"/>
  <c r="I141" i="25"/>
  <c r="K141" i="25" s="1"/>
  <c r="E141" i="25"/>
  <c r="G141" i="25" s="1"/>
  <c r="Q140" i="25"/>
  <c r="O140" i="25"/>
  <c r="M140" i="25"/>
  <c r="I140" i="25"/>
  <c r="K140" i="25" s="1"/>
  <c r="E140" i="25"/>
  <c r="G140" i="25" s="1"/>
  <c r="Q139" i="25"/>
  <c r="O139" i="25"/>
  <c r="M139" i="25"/>
  <c r="I139" i="25"/>
  <c r="K139" i="25" s="1"/>
  <c r="E139" i="25"/>
  <c r="G139" i="25" s="1"/>
  <c r="Q138" i="25"/>
  <c r="O138" i="25"/>
  <c r="M138" i="25"/>
  <c r="I138" i="25"/>
  <c r="K138" i="25" s="1"/>
  <c r="E138" i="25"/>
  <c r="G138" i="25" s="1"/>
  <c r="Q137" i="25"/>
  <c r="O137" i="25"/>
  <c r="M137" i="25"/>
  <c r="I137" i="25"/>
  <c r="K137" i="25" s="1"/>
  <c r="E137" i="25"/>
  <c r="G137" i="25" s="1"/>
  <c r="Q136" i="25"/>
  <c r="O136" i="25"/>
  <c r="M136" i="25"/>
  <c r="I136" i="25"/>
  <c r="K136" i="25" s="1"/>
  <c r="E136" i="25"/>
  <c r="G136" i="25" s="1"/>
  <c r="Q135" i="25"/>
  <c r="O135" i="25"/>
  <c r="M135" i="25"/>
  <c r="I135" i="25"/>
  <c r="K135" i="25" s="1"/>
  <c r="E135" i="25"/>
  <c r="G135" i="25" s="1"/>
  <c r="Q134" i="25"/>
  <c r="O134" i="25"/>
  <c r="M134" i="25"/>
  <c r="I134" i="25"/>
  <c r="K134" i="25" s="1"/>
  <c r="E134" i="25"/>
  <c r="G134" i="25" s="1"/>
  <c r="Q133" i="25"/>
  <c r="O133" i="25"/>
  <c r="M133" i="25"/>
  <c r="I133" i="25"/>
  <c r="K133" i="25" s="1"/>
  <c r="E133" i="25"/>
  <c r="G133" i="25" s="1"/>
  <c r="Q132" i="25"/>
  <c r="O132" i="25"/>
  <c r="M132" i="25"/>
  <c r="I132" i="25"/>
  <c r="K132" i="25" s="1"/>
  <c r="E132" i="25"/>
  <c r="G132" i="25" s="1"/>
  <c r="Q131" i="25"/>
  <c r="O131" i="25"/>
  <c r="M131" i="25"/>
  <c r="I131" i="25"/>
  <c r="K131" i="25" s="1"/>
  <c r="E131" i="25"/>
  <c r="G131" i="25" s="1"/>
  <c r="Q130" i="25"/>
  <c r="O130" i="25"/>
  <c r="M130" i="25"/>
  <c r="I130" i="25"/>
  <c r="K130" i="25" s="1"/>
  <c r="E130" i="25"/>
  <c r="G130" i="25" s="1"/>
  <c r="R130" i="25" s="1"/>
  <c r="Q129" i="25"/>
  <c r="O129" i="25"/>
  <c r="M129" i="25"/>
  <c r="I129" i="25"/>
  <c r="K129" i="25" s="1"/>
  <c r="E129" i="25"/>
  <c r="G129" i="25" s="1"/>
  <c r="Q128" i="25"/>
  <c r="O128" i="25"/>
  <c r="M128" i="25"/>
  <c r="I128" i="25"/>
  <c r="K128" i="25" s="1"/>
  <c r="E128" i="25"/>
  <c r="G128" i="25" s="1"/>
  <c r="Q127" i="25"/>
  <c r="O127" i="25"/>
  <c r="M127" i="25"/>
  <c r="I127" i="25"/>
  <c r="K127" i="25" s="1"/>
  <c r="E127" i="25"/>
  <c r="G127" i="25" s="1"/>
  <c r="Q126" i="25"/>
  <c r="O126" i="25"/>
  <c r="M126" i="25"/>
  <c r="I126" i="25"/>
  <c r="K126" i="25" s="1"/>
  <c r="E126" i="25"/>
  <c r="G126" i="25" s="1"/>
  <c r="Q125" i="25"/>
  <c r="O125" i="25"/>
  <c r="M125" i="25"/>
  <c r="I125" i="25"/>
  <c r="K125" i="25" s="1"/>
  <c r="E125" i="25"/>
  <c r="G125" i="25" s="1"/>
  <c r="Q124" i="25"/>
  <c r="O124" i="25"/>
  <c r="M124" i="25"/>
  <c r="I124" i="25"/>
  <c r="K124" i="25" s="1"/>
  <c r="E124" i="25"/>
  <c r="G124" i="25" s="1"/>
  <c r="Q123" i="25"/>
  <c r="O123" i="25"/>
  <c r="M123" i="25"/>
  <c r="I123" i="25"/>
  <c r="K123" i="25" s="1"/>
  <c r="E123" i="25"/>
  <c r="G123" i="25" s="1"/>
  <c r="Q122" i="25"/>
  <c r="O122" i="25"/>
  <c r="M122" i="25"/>
  <c r="I122" i="25"/>
  <c r="K122" i="25" s="1"/>
  <c r="E122" i="25"/>
  <c r="G122" i="25" s="1"/>
  <c r="R122" i="25" s="1"/>
  <c r="Q121" i="25"/>
  <c r="O121" i="25"/>
  <c r="M121" i="25"/>
  <c r="I121" i="25"/>
  <c r="K121" i="25" s="1"/>
  <c r="E121" i="25"/>
  <c r="G121" i="25" s="1"/>
  <c r="Q120" i="25"/>
  <c r="O120" i="25"/>
  <c r="M120" i="25"/>
  <c r="I120" i="25"/>
  <c r="K120" i="25" s="1"/>
  <c r="E120" i="25"/>
  <c r="G120" i="25" s="1"/>
  <c r="Q119" i="25"/>
  <c r="O119" i="25"/>
  <c r="M119" i="25"/>
  <c r="I119" i="25"/>
  <c r="K119" i="25" s="1"/>
  <c r="E119" i="25"/>
  <c r="G119" i="25" s="1"/>
  <c r="Q118" i="25"/>
  <c r="O118" i="25"/>
  <c r="M118" i="25"/>
  <c r="I118" i="25"/>
  <c r="K118" i="25" s="1"/>
  <c r="E118" i="25"/>
  <c r="G118" i="25" s="1"/>
  <c r="Q117" i="25"/>
  <c r="O117" i="25"/>
  <c r="M117" i="25"/>
  <c r="I117" i="25"/>
  <c r="K117" i="25" s="1"/>
  <c r="E117" i="25"/>
  <c r="G117" i="25" s="1"/>
  <c r="Q116" i="25"/>
  <c r="O116" i="25"/>
  <c r="M116" i="25"/>
  <c r="I116" i="25"/>
  <c r="K116" i="25" s="1"/>
  <c r="E116" i="25"/>
  <c r="G116" i="25" s="1"/>
  <c r="Q115" i="25"/>
  <c r="O115" i="25"/>
  <c r="M115" i="25"/>
  <c r="I115" i="25"/>
  <c r="K115" i="25" s="1"/>
  <c r="E115" i="25"/>
  <c r="G115" i="25" s="1"/>
  <c r="Q114" i="25"/>
  <c r="O114" i="25"/>
  <c r="M114" i="25"/>
  <c r="I114" i="25"/>
  <c r="K114" i="25" s="1"/>
  <c r="E114" i="25"/>
  <c r="G114" i="25" s="1"/>
  <c r="R114" i="25" s="1"/>
  <c r="Q113" i="25"/>
  <c r="O113" i="25"/>
  <c r="M113" i="25"/>
  <c r="I113" i="25"/>
  <c r="K113" i="25" s="1"/>
  <c r="E113" i="25"/>
  <c r="G113" i="25" s="1"/>
  <c r="Q112" i="25"/>
  <c r="O112" i="25"/>
  <c r="M112" i="25"/>
  <c r="I112" i="25"/>
  <c r="K112" i="25" s="1"/>
  <c r="E112" i="25"/>
  <c r="G112" i="25" s="1"/>
  <c r="Q111" i="25"/>
  <c r="O111" i="25"/>
  <c r="M111" i="25"/>
  <c r="I111" i="25"/>
  <c r="K111" i="25" s="1"/>
  <c r="E111" i="25"/>
  <c r="G111" i="25" s="1"/>
  <c r="Q110" i="25"/>
  <c r="O110" i="25"/>
  <c r="M110" i="25"/>
  <c r="I110" i="25"/>
  <c r="K110" i="25" s="1"/>
  <c r="E110" i="25"/>
  <c r="G110" i="25" s="1"/>
  <c r="Q109" i="25"/>
  <c r="O109" i="25"/>
  <c r="M109" i="25"/>
  <c r="I109" i="25"/>
  <c r="K109" i="25" s="1"/>
  <c r="E109" i="25"/>
  <c r="G109" i="25" s="1"/>
  <c r="Q108" i="25"/>
  <c r="O108" i="25"/>
  <c r="M108" i="25"/>
  <c r="I108" i="25"/>
  <c r="K108" i="25" s="1"/>
  <c r="E108" i="25"/>
  <c r="G108" i="25" s="1"/>
  <c r="Q107" i="25"/>
  <c r="O107" i="25"/>
  <c r="M107" i="25"/>
  <c r="I107" i="25"/>
  <c r="K107" i="25" s="1"/>
  <c r="E107" i="25"/>
  <c r="G107" i="25" s="1"/>
  <c r="Q106" i="25"/>
  <c r="O106" i="25"/>
  <c r="M106" i="25"/>
  <c r="I106" i="25"/>
  <c r="K106" i="25" s="1"/>
  <c r="E106" i="25"/>
  <c r="G106" i="25" s="1"/>
  <c r="R106" i="25" s="1"/>
  <c r="Q105" i="25"/>
  <c r="O105" i="25"/>
  <c r="M105" i="25"/>
  <c r="I105" i="25"/>
  <c r="K105" i="25" s="1"/>
  <c r="E105" i="25"/>
  <c r="G105" i="25" s="1"/>
  <c r="Q104" i="25"/>
  <c r="O104" i="25"/>
  <c r="M104" i="25"/>
  <c r="I104" i="25"/>
  <c r="K104" i="25" s="1"/>
  <c r="E104" i="25"/>
  <c r="G104" i="25" s="1"/>
  <c r="Q103" i="25"/>
  <c r="O103" i="25"/>
  <c r="M103" i="25"/>
  <c r="I103" i="25"/>
  <c r="K103" i="25" s="1"/>
  <c r="E103" i="25"/>
  <c r="G103" i="25" s="1"/>
  <c r="Q102" i="25"/>
  <c r="O102" i="25"/>
  <c r="M102" i="25"/>
  <c r="I102" i="25"/>
  <c r="K102" i="25" s="1"/>
  <c r="E102" i="25"/>
  <c r="G102" i="25" s="1"/>
  <c r="Q101" i="25"/>
  <c r="O101" i="25"/>
  <c r="M101" i="25"/>
  <c r="I101" i="25"/>
  <c r="K101" i="25" s="1"/>
  <c r="E101" i="25"/>
  <c r="G101" i="25" s="1"/>
  <c r="Q100" i="25"/>
  <c r="R100" i="25" s="1"/>
  <c r="O100" i="25"/>
  <c r="M100" i="25"/>
  <c r="I100" i="25"/>
  <c r="K100" i="25" s="1"/>
  <c r="E100" i="25"/>
  <c r="G100" i="25" s="1"/>
  <c r="Q99" i="25"/>
  <c r="O99" i="25"/>
  <c r="M99" i="25"/>
  <c r="I99" i="25"/>
  <c r="K99" i="25" s="1"/>
  <c r="E99" i="25"/>
  <c r="G99" i="25" s="1"/>
  <c r="Q98" i="25"/>
  <c r="O98" i="25"/>
  <c r="M98" i="25"/>
  <c r="I98" i="25"/>
  <c r="K98" i="25" s="1"/>
  <c r="E98" i="25"/>
  <c r="G98" i="25" s="1"/>
  <c r="Q97" i="25"/>
  <c r="O97" i="25"/>
  <c r="M97" i="25"/>
  <c r="I97" i="25"/>
  <c r="K97" i="25" s="1"/>
  <c r="E97" i="25"/>
  <c r="G97" i="25" s="1"/>
  <c r="Q81" i="25"/>
  <c r="O81" i="25"/>
  <c r="M81" i="25"/>
  <c r="I81" i="25"/>
  <c r="K81" i="25" s="1"/>
  <c r="E81" i="25"/>
  <c r="G81" i="25" s="1"/>
  <c r="Q80" i="25"/>
  <c r="O80" i="25"/>
  <c r="M80" i="25"/>
  <c r="I80" i="25"/>
  <c r="K80" i="25" s="1"/>
  <c r="E80" i="25"/>
  <c r="G80" i="25" s="1"/>
  <c r="Q79" i="25"/>
  <c r="O79" i="25"/>
  <c r="M79" i="25"/>
  <c r="I79" i="25"/>
  <c r="K79" i="25" s="1"/>
  <c r="E79" i="25"/>
  <c r="G79" i="25" s="1"/>
  <c r="Q78" i="25"/>
  <c r="O78" i="25"/>
  <c r="M78" i="25"/>
  <c r="I78" i="25"/>
  <c r="K78" i="25" s="1"/>
  <c r="E78" i="25"/>
  <c r="G78" i="25" s="1"/>
  <c r="Q77" i="25"/>
  <c r="O77" i="25"/>
  <c r="M77" i="25"/>
  <c r="I77" i="25"/>
  <c r="K77" i="25" s="1"/>
  <c r="E77" i="25"/>
  <c r="G77" i="25" s="1"/>
  <c r="Q76" i="25"/>
  <c r="O76" i="25"/>
  <c r="M76" i="25"/>
  <c r="I76" i="25"/>
  <c r="K76" i="25" s="1"/>
  <c r="E76" i="25"/>
  <c r="G76" i="25" s="1"/>
  <c r="Q75" i="25"/>
  <c r="O75" i="25"/>
  <c r="M75" i="25"/>
  <c r="I75" i="25"/>
  <c r="K75" i="25" s="1"/>
  <c r="E75" i="25"/>
  <c r="G75" i="25" s="1"/>
  <c r="Q74" i="25"/>
  <c r="O74" i="25"/>
  <c r="M74" i="25"/>
  <c r="I74" i="25"/>
  <c r="K74" i="25" s="1"/>
  <c r="E74" i="25"/>
  <c r="G74" i="25" s="1"/>
  <c r="Q73" i="25"/>
  <c r="O73" i="25"/>
  <c r="M73" i="25"/>
  <c r="I73" i="25"/>
  <c r="K73" i="25" s="1"/>
  <c r="E73" i="25"/>
  <c r="G73" i="25" s="1"/>
  <c r="Q72" i="25"/>
  <c r="O72" i="25"/>
  <c r="M72" i="25"/>
  <c r="I72" i="25"/>
  <c r="K72" i="25" s="1"/>
  <c r="E72" i="25"/>
  <c r="G72" i="25" s="1"/>
  <c r="Q71" i="25"/>
  <c r="O71" i="25"/>
  <c r="M71" i="25"/>
  <c r="I71" i="25"/>
  <c r="K71" i="25" s="1"/>
  <c r="E71" i="25"/>
  <c r="G71" i="25" s="1"/>
  <c r="Q70" i="25"/>
  <c r="O70" i="25"/>
  <c r="M70" i="25"/>
  <c r="I70" i="25"/>
  <c r="K70" i="25" s="1"/>
  <c r="E70" i="25"/>
  <c r="G70" i="25" s="1"/>
  <c r="Q69" i="25"/>
  <c r="O69" i="25"/>
  <c r="M69" i="25"/>
  <c r="I69" i="25"/>
  <c r="K69" i="25" s="1"/>
  <c r="E69" i="25"/>
  <c r="G69" i="25" s="1"/>
  <c r="Q68" i="25"/>
  <c r="O68" i="25"/>
  <c r="M68" i="25"/>
  <c r="I68" i="25"/>
  <c r="K68" i="25" s="1"/>
  <c r="E68" i="25"/>
  <c r="G68" i="25" s="1"/>
  <c r="Q67" i="25"/>
  <c r="O67" i="25"/>
  <c r="M67" i="25"/>
  <c r="I67" i="25"/>
  <c r="K67" i="25" s="1"/>
  <c r="E67" i="25"/>
  <c r="G67" i="25" s="1"/>
  <c r="Q66" i="25"/>
  <c r="O66" i="25"/>
  <c r="M66" i="25"/>
  <c r="I66" i="25"/>
  <c r="K66" i="25" s="1"/>
  <c r="E66" i="25"/>
  <c r="G66" i="25" s="1"/>
  <c r="Q65" i="25"/>
  <c r="O65" i="25"/>
  <c r="M65" i="25"/>
  <c r="I65" i="25"/>
  <c r="K65" i="25" s="1"/>
  <c r="E65" i="25"/>
  <c r="G65" i="25" s="1"/>
  <c r="Q64" i="25"/>
  <c r="O64" i="25"/>
  <c r="M64" i="25"/>
  <c r="I64" i="25"/>
  <c r="K64" i="25" s="1"/>
  <c r="E64" i="25"/>
  <c r="G64" i="25" s="1"/>
  <c r="Q63" i="25"/>
  <c r="O63" i="25"/>
  <c r="M63" i="25"/>
  <c r="I63" i="25"/>
  <c r="K63" i="25" s="1"/>
  <c r="E63" i="25"/>
  <c r="G63" i="25" s="1"/>
  <c r="Q62" i="25"/>
  <c r="O62" i="25"/>
  <c r="M62" i="25"/>
  <c r="I62" i="25"/>
  <c r="K62" i="25" s="1"/>
  <c r="E62" i="25"/>
  <c r="G62" i="25" s="1"/>
  <c r="Q61" i="25"/>
  <c r="O61" i="25"/>
  <c r="M61" i="25"/>
  <c r="I61" i="25"/>
  <c r="K61" i="25" s="1"/>
  <c r="E61" i="25"/>
  <c r="G61" i="25" s="1"/>
  <c r="Q60" i="25"/>
  <c r="O60" i="25"/>
  <c r="M60" i="25"/>
  <c r="I60" i="25"/>
  <c r="K60" i="25" s="1"/>
  <c r="E60" i="25"/>
  <c r="G60" i="25" s="1"/>
  <c r="Q59" i="25"/>
  <c r="O59" i="25"/>
  <c r="M59" i="25"/>
  <c r="I59" i="25"/>
  <c r="K59" i="25" s="1"/>
  <c r="E59" i="25"/>
  <c r="G59" i="25" s="1"/>
  <c r="R59" i="25" s="1"/>
  <c r="Q58" i="25"/>
  <c r="O58" i="25"/>
  <c r="M58" i="25"/>
  <c r="I58" i="25"/>
  <c r="K58" i="25" s="1"/>
  <c r="E58" i="25"/>
  <c r="G58" i="25" s="1"/>
  <c r="Q57" i="25"/>
  <c r="O57" i="25"/>
  <c r="M57" i="25"/>
  <c r="I57" i="25"/>
  <c r="K57" i="25" s="1"/>
  <c r="E57" i="25"/>
  <c r="G57" i="25" s="1"/>
  <c r="Q56" i="25"/>
  <c r="O56" i="25"/>
  <c r="M56" i="25"/>
  <c r="I56" i="25"/>
  <c r="K56" i="25" s="1"/>
  <c r="E56" i="25"/>
  <c r="G56" i="25" s="1"/>
  <c r="Q55" i="25"/>
  <c r="O55" i="25"/>
  <c r="M55" i="25"/>
  <c r="I55" i="25"/>
  <c r="K55" i="25" s="1"/>
  <c r="E55" i="25"/>
  <c r="G55" i="25" s="1"/>
  <c r="Q54" i="25"/>
  <c r="O54" i="25"/>
  <c r="M54" i="25"/>
  <c r="I54" i="25"/>
  <c r="K54" i="25" s="1"/>
  <c r="E54" i="25"/>
  <c r="G54" i="25" s="1"/>
  <c r="Q53" i="25"/>
  <c r="O53" i="25"/>
  <c r="M53" i="25"/>
  <c r="I53" i="25"/>
  <c r="K53" i="25" s="1"/>
  <c r="E53" i="25"/>
  <c r="G53" i="25" s="1"/>
  <c r="Q52" i="25"/>
  <c r="O52" i="25"/>
  <c r="M52" i="25"/>
  <c r="I52" i="25"/>
  <c r="K52" i="25" s="1"/>
  <c r="E52" i="25"/>
  <c r="G52" i="25" s="1"/>
  <c r="Q51" i="25"/>
  <c r="O51" i="25"/>
  <c r="M51" i="25"/>
  <c r="I51" i="25"/>
  <c r="K51" i="25" s="1"/>
  <c r="E51" i="25"/>
  <c r="G51" i="25" s="1"/>
  <c r="R51" i="25" s="1"/>
  <c r="Q50" i="25"/>
  <c r="O50" i="25"/>
  <c r="M50" i="25"/>
  <c r="I50" i="25"/>
  <c r="K50" i="25" s="1"/>
  <c r="E50" i="25"/>
  <c r="G50" i="25" s="1"/>
  <c r="Q49" i="25"/>
  <c r="O49" i="25"/>
  <c r="M49" i="25"/>
  <c r="I49" i="25"/>
  <c r="K49" i="25" s="1"/>
  <c r="E49" i="25"/>
  <c r="G49" i="25" s="1"/>
  <c r="Q48" i="25"/>
  <c r="O48" i="25"/>
  <c r="M48" i="25"/>
  <c r="I48" i="25"/>
  <c r="K48" i="25" s="1"/>
  <c r="E48" i="25"/>
  <c r="G48" i="25" s="1"/>
  <c r="Q47" i="25"/>
  <c r="O47" i="25"/>
  <c r="M47" i="25"/>
  <c r="I47" i="25"/>
  <c r="K47" i="25" s="1"/>
  <c r="E47" i="25"/>
  <c r="G47" i="25" s="1"/>
  <c r="Q46" i="25"/>
  <c r="O46" i="25"/>
  <c r="M46" i="25"/>
  <c r="I46" i="25"/>
  <c r="K46" i="25" s="1"/>
  <c r="E46" i="25"/>
  <c r="G46" i="25" s="1"/>
  <c r="Q45" i="25"/>
  <c r="O45" i="25"/>
  <c r="M45" i="25"/>
  <c r="I45" i="25"/>
  <c r="K45" i="25" s="1"/>
  <c r="E45" i="25"/>
  <c r="G45" i="25" s="1"/>
  <c r="Q44" i="25"/>
  <c r="O44" i="25"/>
  <c r="M44" i="25"/>
  <c r="I44" i="25"/>
  <c r="K44" i="25" s="1"/>
  <c r="E44" i="25"/>
  <c r="G44" i="25" s="1"/>
  <c r="Q43" i="25"/>
  <c r="O43" i="25"/>
  <c r="M43" i="25"/>
  <c r="I43" i="25"/>
  <c r="K43" i="25" s="1"/>
  <c r="E43" i="25"/>
  <c r="G43" i="25" s="1"/>
  <c r="R43" i="25" s="1"/>
  <c r="Q42" i="25"/>
  <c r="O42" i="25"/>
  <c r="M42" i="25"/>
  <c r="I42" i="25"/>
  <c r="K42" i="25" s="1"/>
  <c r="E42" i="25"/>
  <c r="G42" i="25" s="1"/>
  <c r="Q41" i="25"/>
  <c r="O41" i="25"/>
  <c r="M41" i="25"/>
  <c r="I41" i="25"/>
  <c r="K41" i="25" s="1"/>
  <c r="E41" i="25"/>
  <c r="G41" i="25" s="1"/>
  <c r="Q40" i="25"/>
  <c r="O40" i="25"/>
  <c r="M40" i="25"/>
  <c r="I40" i="25"/>
  <c r="K40" i="25" s="1"/>
  <c r="E40" i="25"/>
  <c r="G40" i="25" s="1"/>
  <c r="Q39" i="25"/>
  <c r="O39" i="25"/>
  <c r="M39" i="25"/>
  <c r="I39" i="25"/>
  <c r="K39" i="25" s="1"/>
  <c r="E39" i="25"/>
  <c r="G39" i="25" s="1"/>
  <c r="Q38" i="25"/>
  <c r="O38" i="25"/>
  <c r="M38" i="25"/>
  <c r="I38" i="25"/>
  <c r="K38" i="25" s="1"/>
  <c r="E38" i="25"/>
  <c r="G38" i="25" s="1"/>
  <c r="Q37" i="25"/>
  <c r="O37" i="25"/>
  <c r="M37" i="25"/>
  <c r="I37" i="25"/>
  <c r="K37" i="25" s="1"/>
  <c r="E37" i="25"/>
  <c r="G37" i="25" s="1"/>
  <c r="R37" i="25" s="1"/>
  <c r="Q36" i="25"/>
  <c r="O36" i="25"/>
  <c r="M36" i="25"/>
  <c r="I36" i="25"/>
  <c r="K36" i="25" s="1"/>
  <c r="E36" i="25"/>
  <c r="G36" i="25" s="1"/>
  <c r="Q35" i="25"/>
  <c r="O35" i="25"/>
  <c r="M35" i="25"/>
  <c r="I35" i="25"/>
  <c r="K35" i="25" s="1"/>
  <c r="E35" i="25"/>
  <c r="G35" i="25" s="1"/>
  <c r="Q34" i="25"/>
  <c r="O34" i="25"/>
  <c r="M34" i="25"/>
  <c r="I34" i="25"/>
  <c r="K34" i="25" s="1"/>
  <c r="E34" i="25"/>
  <c r="G34" i="25" s="1"/>
  <c r="Q33" i="25"/>
  <c r="O33" i="25"/>
  <c r="M33" i="25"/>
  <c r="I33" i="25"/>
  <c r="K33" i="25" s="1"/>
  <c r="E33" i="25"/>
  <c r="G33" i="25" s="1"/>
  <c r="R33" i="25" s="1"/>
  <c r="Q32" i="25"/>
  <c r="O32" i="25"/>
  <c r="M32" i="25"/>
  <c r="I32" i="25"/>
  <c r="K32" i="25" s="1"/>
  <c r="E32" i="25"/>
  <c r="G32" i="25" s="1"/>
  <c r="Q31" i="25"/>
  <c r="O31" i="25"/>
  <c r="M31" i="25"/>
  <c r="I31" i="25"/>
  <c r="K31" i="25" s="1"/>
  <c r="E31" i="25"/>
  <c r="G31" i="25" s="1"/>
  <c r="Q30" i="25"/>
  <c r="O30" i="25"/>
  <c r="M30" i="25"/>
  <c r="I30" i="25"/>
  <c r="K30" i="25" s="1"/>
  <c r="E30" i="25"/>
  <c r="G30" i="25" s="1"/>
  <c r="Q29" i="25"/>
  <c r="O29" i="25"/>
  <c r="M29" i="25"/>
  <c r="I29" i="25"/>
  <c r="K29" i="25" s="1"/>
  <c r="E29" i="25"/>
  <c r="G29" i="25" s="1"/>
  <c r="R29" i="25" s="1"/>
  <c r="Q28" i="25"/>
  <c r="O28" i="25"/>
  <c r="M28" i="25"/>
  <c r="I28" i="25"/>
  <c r="K28" i="25" s="1"/>
  <c r="E28" i="25"/>
  <c r="G28" i="25" s="1"/>
  <c r="Q27" i="25"/>
  <c r="O27" i="25"/>
  <c r="M27" i="25"/>
  <c r="I27" i="25"/>
  <c r="K27" i="25" s="1"/>
  <c r="E27" i="25"/>
  <c r="G27" i="25" s="1"/>
  <c r="R27" i="25" s="1"/>
  <c r="Q26" i="25"/>
  <c r="O26" i="25"/>
  <c r="M26" i="25"/>
  <c r="I26" i="25"/>
  <c r="K26" i="25" s="1"/>
  <c r="E26" i="25"/>
  <c r="G26" i="25" s="1"/>
  <c r="Q25" i="25"/>
  <c r="O25" i="25"/>
  <c r="M25" i="25"/>
  <c r="I25" i="25"/>
  <c r="K25" i="25" s="1"/>
  <c r="E25" i="25"/>
  <c r="G25" i="25" s="1"/>
  <c r="R25" i="25" s="1"/>
  <c r="Q24" i="25"/>
  <c r="O24" i="25"/>
  <c r="M24" i="25"/>
  <c r="I24" i="25"/>
  <c r="K24" i="25" s="1"/>
  <c r="E24" i="25"/>
  <c r="G24" i="25" s="1"/>
  <c r="Q23" i="25"/>
  <c r="O23" i="25"/>
  <c r="M23" i="25"/>
  <c r="I23" i="25"/>
  <c r="K23" i="25" s="1"/>
  <c r="E23" i="25"/>
  <c r="G23" i="25" s="1"/>
  <c r="Q22" i="25"/>
  <c r="O22" i="25"/>
  <c r="M22" i="25"/>
  <c r="I22" i="25"/>
  <c r="K22" i="25" s="1"/>
  <c r="E22" i="25"/>
  <c r="G22" i="25" s="1"/>
  <c r="Q21" i="25"/>
  <c r="O21" i="25"/>
  <c r="M21" i="25"/>
  <c r="I21" i="25"/>
  <c r="K21" i="25" s="1"/>
  <c r="G21" i="25"/>
  <c r="E21" i="25"/>
  <c r="Q20" i="25"/>
  <c r="O20" i="25"/>
  <c r="R20" i="25" s="1"/>
  <c r="M20" i="25"/>
  <c r="I20" i="25"/>
  <c r="K20" i="25" s="1"/>
  <c r="E20" i="25"/>
  <c r="G20" i="25" s="1"/>
  <c r="Q19" i="25"/>
  <c r="O19" i="25"/>
  <c r="M19" i="25"/>
  <c r="I19" i="25"/>
  <c r="K19" i="25" s="1"/>
  <c r="E19" i="25"/>
  <c r="G19" i="25" s="1"/>
  <c r="Q18" i="25"/>
  <c r="O18" i="25"/>
  <c r="M18" i="25"/>
  <c r="I18" i="25"/>
  <c r="K18" i="25" s="1"/>
  <c r="E18" i="25"/>
  <c r="G18" i="25" s="1"/>
  <c r="Q17" i="25"/>
  <c r="O17" i="25"/>
  <c r="M17" i="25"/>
  <c r="I17" i="25"/>
  <c r="K17" i="25" s="1"/>
  <c r="E17" i="25"/>
  <c r="G17" i="25" s="1"/>
  <c r="Q16" i="25"/>
  <c r="O16" i="25"/>
  <c r="M16" i="25"/>
  <c r="I16" i="25"/>
  <c r="K16" i="25" s="1"/>
  <c r="E16" i="25"/>
  <c r="G16" i="25" s="1"/>
  <c r="Q15" i="25"/>
  <c r="O15" i="25"/>
  <c r="M15" i="25"/>
  <c r="I15" i="25"/>
  <c r="K15" i="25" s="1"/>
  <c r="E15" i="25"/>
  <c r="G15" i="25" s="1"/>
  <c r="Q14" i="25"/>
  <c r="O14" i="25"/>
  <c r="M14" i="25"/>
  <c r="I14" i="25"/>
  <c r="K14" i="25" s="1"/>
  <c r="E14" i="25"/>
  <c r="G14" i="25" s="1"/>
  <c r="Q13" i="25"/>
  <c r="O13" i="25"/>
  <c r="M13" i="25"/>
  <c r="I13" i="25"/>
  <c r="K13" i="25" s="1"/>
  <c r="G13" i="25"/>
  <c r="E13" i="25"/>
  <c r="Q12" i="25"/>
  <c r="O12" i="25"/>
  <c r="M12" i="25"/>
  <c r="I12" i="25"/>
  <c r="K12" i="25" s="1"/>
  <c r="E12" i="25"/>
  <c r="G12" i="25" s="1"/>
  <c r="O11" i="25"/>
  <c r="M11" i="25"/>
  <c r="I11" i="25"/>
  <c r="K11" i="25" s="1"/>
  <c r="E11" i="25"/>
  <c r="G11" i="25" s="1"/>
  <c r="DR157" i="24"/>
  <c r="DP157" i="24"/>
  <c r="DN157" i="24"/>
  <c r="DJ157" i="24"/>
  <c r="DL157" i="24" s="1"/>
  <c r="DF157" i="24"/>
  <c r="DH157" i="24" s="1"/>
  <c r="DR156" i="24"/>
  <c r="DP156" i="24"/>
  <c r="DN156" i="24"/>
  <c r="DJ156" i="24"/>
  <c r="DL156" i="24" s="1"/>
  <c r="DF156" i="24"/>
  <c r="DH156" i="24" s="1"/>
  <c r="DR155" i="24"/>
  <c r="DP155" i="24"/>
  <c r="DN155" i="24"/>
  <c r="DJ155" i="24"/>
  <c r="DL155" i="24" s="1"/>
  <c r="DF155" i="24"/>
  <c r="DH155" i="24" s="1"/>
  <c r="DR154" i="24"/>
  <c r="DP154" i="24"/>
  <c r="DN154" i="24"/>
  <c r="DJ154" i="24"/>
  <c r="DL154" i="24" s="1"/>
  <c r="DF154" i="24"/>
  <c r="DH154" i="24" s="1"/>
  <c r="DR153" i="24"/>
  <c r="DP153" i="24"/>
  <c r="DN153" i="24"/>
  <c r="DJ153" i="24"/>
  <c r="DL153" i="24" s="1"/>
  <c r="DF153" i="24"/>
  <c r="DH153" i="24" s="1"/>
  <c r="DR152" i="24"/>
  <c r="DP152" i="24"/>
  <c r="DN152" i="24"/>
  <c r="DJ152" i="24"/>
  <c r="DL152" i="24" s="1"/>
  <c r="DF152" i="24"/>
  <c r="DH152" i="24" s="1"/>
  <c r="DR151" i="24"/>
  <c r="DP151" i="24"/>
  <c r="DN151" i="24"/>
  <c r="DJ151" i="24"/>
  <c r="DL151" i="24" s="1"/>
  <c r="DF151" i="24"/>
  <c r="DH151" i="24" s="1"/>
  <c r="DR150" i="24"/>
  <c r="DP150" i="24"/>
  <c r="DN150" i="24"/>
  <c r="DJ150" i="24"/>
  <c r="DL150" i="24" s="1"/>
  <c r="DF150" i="24"/>
  <c r="DH150" i="24" s="1"/>
  <c r="DR149" i="24"/>
  <c r="DP149" i="24"/>
  <c r="DN149" i="24"/>
  <c r="DJ149" i="24"/>
  <c r="DL149" i="24" s="1"/>
  <c r="DF149" i="24"/>
  <c r="DH149" i="24" s="1"/>
  <c r="DR148" i="24"/>
  <c r="DP148" i="24"/>
  <c r="DN148" i="24"/>
  <c r="DJ148" i="24"/>
  <c r="DL148" i="24" s="1"/>
  <c r="DF148" i="24"/>
  <c r="DH148" i="24" s="1"/>
  <c r="DR147" i="24"/>
  <c r="DP147" i="24"/>
  <c r="DN147" i="24"/>
  <c r="DJ147" i="24"/>
  <c r="DL147" i="24" s="1"/>
  <c r="DF147" i="24"/>
  <c r="DH147" i="24" s="1"/>
  <c r="DR146" i="24"/>
  <c r="DP146" i="24"/>
  <c r="DN146" i="24"/>
  <c r="DJ146" i="24"/>
  <c r="DL146" i="24" s="1"/>
  <c r="DF146" i="24"/>
  <c r="DH146" i="24" s="1"/>
  <c r="DR145" i="24"/>
  <c r="DP145" i="24"/>
  <c r="DN145" i="24"/>
  <c r="DJ145" i="24"/>
  <c r="DL145" i="24" s="1"/>
  <c r="DF145" i="24"/>
  <c r="DH145" i="24" s="1"/>
  <c r="DR144" i="24"/>
  <c r="DP144" i="24"/>
  <c r="DN144" i="24"/>
  <c r="DJ144" i="24"/>
  <c r="DL144" i="24" s="1"/>
  <c r="DF144" i="24"/>
  <c r="DH144" i="24" s="1"/>
  <c r="DR143" i="24"/>
  <c r="DP143" i="24"/>
  <c r="DN143" i="24"/>
  <c r="DJ143" i="24"/>
  <c r="DL143" i="24" s="1"/>
  <c r="DF143" i="24"/>
  <c r="DH143" i="24" s="1"/>
  <c r="DR142" i="24"/>
  <c r="DP142" i="24"/>
  <c r="DN142" i="24"/>
  <c r="DJ142" i="24"/>
  <c r="DL142" i="24" s="1"/>
  <c r="DF142" i="24"/>
  <c r="DH142" i="24" s="1"/>
  <c r="DR141" i="24"/>
  <c r="DP141" i="24"/>
  <c r="DN141" i="24"/>
  <c r="DJ141" i="24"/>
  <c r="DL141" i="24" s="1"/>
  <c r="DF141" i="24"/>
  <c r="DH141" i="24" s="1"/>
  <c r="DR140" i="24"/>
  <c r="DP140" i="24"/>
  <c r="DN140" i="24"/>
  <c r="DJ140" i="24"/>
  <c r="DL140" i="24" s="1"/>
  <c r="DF140" i="24"/>
  <c r="DH140" i="24" s="1"/>
  <c r="DR139" i="24"/>
  <c r="DP139" i="24"/>
  <c r="DN139" i="24"/>
  <c r="DJ139" i="24"/>
  <c r="DL139" i="24" s="1"/>
  <c r="DF139" i="24"/>
  <c r="DH139" i="24" s="1"/>
  <c r="DR138" i="24"/>
  <c r="DP138" i="24"/>
  <c r="DN138" i="24"/>
  <c r="DJ138" i="24"/>
  <c r="DL138" i="24" s="1"/>
  <c r="DF138" i="24"/>
  <c r="DH138" i="24" s="1"/>
  <c r="DR137" i="24"/>
  <c r="DP137" i="24"/>
  <c r="DN137" i="24"/>
  <c r="DJ137" i="24"/>
  <c r="DL137" i="24" s="1"/>
  <c r="DF137" i="24"/>
  <c r="DH137" i="24" s="1"/>
  <c r="DR136" i="24"/>
  <c r="DP136" i="24"/>
  <c r="DN136" i="24"/>
  <c r="DJ136" i="24"/>
  <c r="DL136" i="24" s="1"/>
  <c r="DF136" i="24"/>
  <c r="DH136" i="24" s="1"/>
  <c r="DR135" i="24"/>
  <c r="DP135" i="24"/>
  <c r="DN135" i="24"/>
  <c r="DJ135" i="24"/>
  <c r="DL135" i="24" s="1"/>
  <c r="DF135" i="24"/>
  <c r="DH135" i="24" s="1"/>
  <c r="DR134" i="24"/>
  <c r="DP134" i="24"/>
  <c r="DN134" i="24"/>
  <c r="DJ134" i="24"/>
  <c r="DL134" i="24" s="1"/>
  <c r="DF134" i="24"/>
  <c r="DH134" i="24" s="1"/>
  <c r="DR133" i="24"/>
  <c r="DP133" i="24"/>
  <c r="DN133" i="24"/>
  <c r="DJ133" i="24"/>
  <c r="DL133" i="24" s="1"/>
  <c r="DF133" i="24"/>
  <c r="DH133" i="24" s="1"/>
  <c r="DR132" i="24"/>
  <c r="DP132" i="24"/>
  <c r="DN132" i="24"/>
  <c r="DJ132" i="24"/>
  <c r="DL132" i="24" s="1"/>
  <c r="DF132" i="24"/>
  <c r="DH132" i="24" s="1"/>
  <c r="DR131" i="24"/>
  <c r="DP131" i="24"/>
  <c r="DN131" i="24"/>
  <c r="DJ131" i="24"/>
  <c r="DL131" i="24" s="1"/>
  <c r="DF131" i="24"/>
  <c r="DH131" i="24" s="1"/>
  <c r="DR130" i="24"/>
  <c r="DP130" i="24"/>
  <c r="DN130" i="24"/>
  <c r="DJ130" i="24"/>
  <c r="DL130" i="24" s="1"/>
  <c r="DF130" i="24"/>
  <c r="DH130" i="24" s="1"/>
  <c r="DR129" i="24"/>
  <c r="DP129" i="24"/>
  <c r="DN129" i="24"/>
  <c r="DJ129" i="24"/>
  <c r="DL129" i="24" s="1"/>
  <c r="DF129" i="24"/>
  <c r="DH129" i="24" s="1"/>
  <c r="DR128" i="24"/>
  <c r="DP128" i="24"/>
  <c r="DN128" i="24"/>
  <c r="DJ128" i="24"/>
  <c r="DL128" i="24" s="1"/>
  <c r="DF128" i="24"/>
  <c r="DH128" i="24" s="1"/>
  <c r="DR127" i="24"/>
  <c r="DP127" i="24"/>
  <c r="DN127" i="24"/>
  <c r="DJ127" i="24"/>
  <c r="DL127" i="24" s="1"/>
  <c r="DF127" i="24"/>
  <c r="DH127" i="24" s="1"/>
  <c r="DR126" i="24"/>
  <c r="DP126" i="24"/>
  <c r="DN126" i="24"/>
  <c r="DJ126" i="24"/>
  <c r="DL126" i="24" s="1"/>
  <c r="DF126" i="24"/>
  <c r="DH126" i="24" s="1"/>
  <c r="DR125" i="24"/>
  <c r="DP125" i="24"/>
  <c r="DN125" i="24"/>
  <c r="DJ125" i="24"/>
  <c r="DL125" i="24" s="1"/>
  <c r="DF125" i="24"/>
  <c r="DH125" i="24" s="1"/>
  <c r="DR124" i="24"/>
  <c r="DP124" i="24"/>
  <c r="DN124" i="24"/>
  <c r="DJ124" i="24"/>
  <c r="DL124" i="24" s="1"/>
  <c r="DF124" i="24"/>
  <c r="DH124" i="24" s="1"/>
  <c r="DR123" i="24"/>
  <c r="DP123" i="24"/>
  <c r="DN123" i="24"/>
  <c r="DJ123" i="24"/>
  <c r="DL123" i="24" s="1"/>
  <c r="DF123" i="24"/>
  <c r="DH123" i="24" s="1"/>
  <c r="DR122" i="24"/>
  <c r="DP122" i="24"/>
  <c r="DN122" i="24"/>
  <c r="DJ122" i="24"/>
  <c r="DL122" i="24" s="1"/>
  <c r="DF122" i="24"/>
  <c r="DH122" i="24" s="1"/>
  <c r="DR121" i="24"/>
  <c r="DP121" i="24"/>
  <c r="DN121" i="24"/>
  <c r="DJ121" i="24"/>
  <c r="DL121" i="24" s="1"/>
  <c r="DF121" i="24"/>
  <c r="DH121" i="24" s="1"/>
  <c r="DR120" i="24"/>
  <c r="DP120" i="24"/>
  <c r="DN120" i="24"/>
  <c r="DJ120" i="24"/>
  <c r="DL120" i="24" s="1"/>
  <c r="DF120" i="24"/>
  <c r="DH120" i="24" s="1"/>
  <c r="DR119" i="24"/>
  <c r="DP119" i="24"/>
  <c r="DN119" i="24"/>
  <c r="DJ119" i="24"/>
  <c r="DL119" i="24" s="1"/>
  <c r="DF119" i="24"/>
  <c r="DH119" i="24" s="1"/>
  <c r="DR118" i="24"/>
  <c r="DP118" i="24"/>
  <c r="DN118" i="24"/>
  <c r="DJ118" i="24"/>
  <c r="DL118" i="24" s="1"/>
  <c r="DF118" i="24"/>
  <c r="DH118" i="24" s="1"/>
  <c r="DR117" i="24"/>
  <c r="DP117" i="24"/>
  <c r="DN117" i="24"/>
  <c r="DJ117" i="24"/>
  <c r="DL117" i="24" s="1"/>
  <c r="DF117" i="24"/>
  <c r="DH117" i="24" s="1"/>
  <c r="DR116" i="24"/>
  <c r="DP116" i="24"/>
  <c r="DN116" i="24"/>
  <c r="DJ116" i="24"/>
  <c r="DL116" i="24" s="1"/>
  <c r="DF116" i="24"/>
  <c r="DH116" i="24" s="1"/>
  <c r="DR115" i="24"/>
  <c r="DP115" i="24"/>
  <c r="DN115" i="24"/>
  <c r="DJ115" i="24"/>
  <c r="DL115" i="24" s="1"/>
  <c r="DF115" i="24"/>
  <c r="DH115" i="24" s="1"/>
  <c r="DR114" i="24"/>
  <c r="DP114" i="24"/>
  <c r="DN114" i="24"/>
  <c r="DJ114" i="24"/>
  <c r="DL114" i="24" s="1"/>
  <c r="DF114" i="24"/>
  <c r="DH114" i="24" s="1"/>
  <c r="DR113" i="24"/>
  <c r="DP113" i="24"/>
  <c r="DN113" i="24"/>
  <c r="DJ113" i="24"/>
  <c r="DL113" i="24" s="1"/>
  <c r="DF113" i="24"/>
  <c r="DH113" i="24" s="1"/>
  <c r="DR112" i="24"/>
  <c r="DP112" i="24"/>
  <c r="DN112" i="24"/>
  <c r="DJ112" i="24"/>
  <c r="DL112" i="24" s="1"/>
  <c r="DF112" i="24"/>
  <c r="DH112" i="24" s="1"/>
  <c r="DR111" i="24"/>
  <c r="DP111" i="24"/>
  <c r="DN111" i="24"/>
  <c r="DJ111" i="24"/>
  <c r="DL111" i="24" s="1"/>
  <c r="DF111" i="24"/>
  <c r="DH111" i="24" s="1"/>
  <c r="DR110" i="24"/>
  <c r="DP110" i="24"/>
  <c r="DN110" i="24"/>
  <c r="DJ110" i="24"/>
  <c r="DL110" i="24" s="1"/>
  <c r="DF110" i="24"/>
  <c r="DH110" i="24" s="1"/>
  <c r="DR109" i="24"/>
  <c r="DP109" i="24"/>
  <c r="DN109" i="24"/>
  <c r="DJ109" i="24"/>
  <c r="DL109" i="24" s="1"/>
  <c r="DF109" i="24"/>
  <c r="DH109" i="24" s="1"/>
  <c r="DR108" i="24"/>
  <c r="DP108" i="24"/>
  <c r="DN108" i="24"/>
  <c r="DJ108" i="24"/>
  <c r="DL108" i="24" s="1"/>
  <c r="DF108" i="24"/>
  <c r="DH108" i="24" s="1"/>
  <c r="DR107" i="24"/>
  <c r="DP107" i="24"/>
  <c r="DN107" i="24"/>
  <c r="DL107" i="24"/>
  <c r="DJ107" i="24"/>
  <c r="DF107" i="24"/>
  <c r="DH107" i="24" s="1"/>
  <c r="DR106" i="24"/>
  <c r="DP106" i="24"/>
  <c r="DN106" i="24"/>
  <c r="DJ106" i="24"/>
  <c r="DL106" i="24" s="1"/>
  <c r="DF106" i="24"/>
  <c r="DH106" i="24" s="1"/>
  <c r="DR105" i="24"/>
  <c r="DP105" i="24"/>
  <c r="DN105" i="24"/>
  <c r="DJ105" i="24"/>
  <c r="DL105" i="24" s="1"/>
  <c r="DF105" i="24"/>
  <c r="DH105" i="24" s="1"/>
  <c r="DR104" i="24"/>
  <c r="DP104" i="24"/>
  <c r="DN104" i="24"/>
  <c r="DJ104" i="24"/>
  <c r="DL104" i="24" s="1"/>
  <c r="DF104" i="24"/>
  <c r="DH104" i="24" s="1"/>
  <c r="DR103" i="24"/>
  <c r="DP103" i="24"/>
  <c r="DN103" i="24"/>
  <c r="DJ103" i="24"/>
  <c r="DL103" i="24" s="1"/>
  <c r="DF103" i="24"/>
  <c r="DH103" i="24" s="1"/>
  <c r="DR102" i="24"/>
  <c r="DP102" i="24"/>
  <c r="DN102" i="24"/>
  <c r="DJ102" i="24"/>
  <c r="DL102" i="24" s="1"/>
  <c r="DF102" i="24"/>
  <c r="DH102" i="24" s="1"/>
  <c r="DR101" i="24"/>
  <c r="DP101" i="24"/>
  <c r="DN101" i="24"/>
  <c r="DJ101" i="24"/>
  <c r="DL101" i="24" s="1"/>
  <c r="DF101" i="24"/>
  <c r="DH101" i="24" s="1"/>
  <c r="DR100" i="24"/>
  <c r="DP100" i="24"/>
  <c r="DN100" i="24"/>
  <c r="DJ100" i="24"/>
  <c r="DL100" i="24" s="1"/>
  <c r="DF100" i="24"/>
  <c r="DH100" i="24" s="1"/>
  <c r="DR99" i="24"/>
  <c r="DP99" i="24"/>
  <c r="DN99" i="24"/>
  <c r="DJ99" i="24"/>
  <c r="DL99" i="24" s="1"/>
  <c r="DF99" i="24"/>
  <c r="DH99" i="24" s="1"/>
  <c r="DR98" i="24"/>
  <c r="DP98" i="24"/>
  <c r="DN98" i="24"/>
  <c r="DJ98" i="24"/>
  <c r="DL98" i="24" s="1"/>
  <c r="DF98" i="24"/>
  <c r="DH98" i="24" s="1"/>
  <c r="DR97" i="24"/>
  <c r="DP97" i="24"/>
  <c r="DN97" i="24"/>
  <c r="DJ97" i="24"/>
  <c r="DL97" i="24" s="1"/>
  <c r="DF97" i="24"/>
  <c r="DH97" i="24" s="1"/>
  <c r="DR96" i="24"/>
  <c r="DP96" i="24"/>
  <c r="DN96" i="24"/>
  <c r="DJ96" i="24"/>
  <c r="DL96" i="24" s="1"/>
  <c r="DF96" i="24"/>
  <c r="DH96" i="24" s="1"/>
  <c r="DR95" i="24"/>
  <c r="DP95" i="24"/>
  <c r="DN95" i="24"/>
  <c r="DJ95" i="24"/>
  <c r="DL95" i="24" s="1"/>
  <c r="DF95" i="24"/>
  <c r="DH95" i="24" s="1"/>
  <c r="DR94" i="24"/>
  <c r="DP94" i="24"/>
  <c r="DN94" i="24"/>
  <c r="DJ94" i="24"/>
  <c r="DL94" i="24" s="1"/>
  <c r="DF94" i="24"/>
  <c r="DH94" i="24" s="1"/>
  <c r="DR93" i="24"/>
  <c r="DP93" i="24"/>
  <c r="DN93" i="24"/>
  <c r="DJ93" i="24"/>
  <c r="DL93" i="24" s="1"/>
  <c r="DF93" i="24"/>
  <c r="DH93" i="24" s="1"/>
  <c r="DR92" i="24"/>
  <c r="DP92" i="24"/>
  <c r="DN92" i="24"/>
  <c r="DJ92" i="24"/>
  <c r="DL92" i="24" s="1"/>
  <c r="DF92" i="24"/>
  <c r="DH92" i="24" s="1"/>
  <c r="DR91" i="24"/>
  <c r="DP91" i="24"/>
  <c r="DN91" i="24"/>
  <c r="DJ91" i="24"/>
  <c r="DL91" i="24" s="1"/>
  <c r="DF91" i="24"/>
  <c r="DH91" i="24" s="1"/>
  <c r="DR90" i="24"/>
  <c r="DP90" i="24"/>
  <c r="DN90" i="24"/>
  <c r="DJ90" i="24"/>
  <c r="DL90" i="24" s="1"/>
  <c r="DF90" i="24"/>
  <c r="DH90" i="24" s="1"/>
  <c r="DR89" i="24"/>
  <c r="DP89" i="24"/>
  <c r="DN89" i="24"/>
  <c r="DJ89" i="24"/>
  <c r="DL89" i="24" s="1"/>
  <c r="DF89" i="24"/>
  <c r="DH89" i="24" s="1"/>
  <c r="DR88" i="24"/>
  <c r="DP88" i="24"/>
  <c r="DN88" i="24"/>
  <c r="DJ88" i="24"/>
  <c r="DL88" i="24" s="1"/>
  <c r="DF88" i="24"/>
  <c r="DH88" i="24" s="1"/>
  <c r="DR87" i="24"/>
  <c r="DP87" i="24"/>
  <c r="DN87" i="24"/>
  <c r="DJ87" i="24"/>
  <c r="DL87" i="24" s="1"/>
  <c r="DF87" i="24"/>
  <c r="DH87" i="24" s="1"/>
  <c r="DR86" i="24"/>
  <c r="DP86" i="24"/>
  <c r="DN86" i="24"/>
  <c r="DJ86" i="24"/>
  <c r="DL86" i="24" s="1"/>
  <c r="DF86" i="24"/>
  <c r="DH86" i="24" s="1"/>
  <c r="DR85" i="24"/>
  <c r="DP85" i="24"/>
  <c r="DN85" i="24"/>
  <c r="DJ85" i="24"/>
  <c r="DL85" i="24" s="1"/>
  <c r="DF85" i="24"/>
  <c r="DH85" i="24" s="1"/>
  <c r="DR84" i="24"/>
  <c r="DP84" i="24"/>
  <c r="DN84" i="24"/>
  <c r="DJ84" i="24"/>
  <c r="DL84" i="24" s="1"/>
  <c r="DF84" i="24"/>
  <c r="DH84" i="24" s="1"/>
  <c r="DR83" i="24"/>
  <c r="DP83" i="24"/>
  <c r="DN83" i="24"/>
  <c r="DJ83" i="24"/>
  <c r="DL83" i="24" s="1"/>
  <c r="DF83" i="24"/>
  <c r="DH83" i="24" s="1"/>
  <c r="DR82" i="24"/>
  <c r="DP82" i="24"/>
  <c r="DN82" i="24"/>
  <c r="DJ82" i="24"/>
  <c r="DL82" i="24" s="1"/>
  <c r="DF82" i="24"/>
  <c r="DH82" i="24" s="1"/>
  <c r="DR81" i="24"/>
  <c r="DP81" i="24"/>
  <c r="DN81" i="24"/>
  <c r="DJ81" i="24"/>
  <c r="DL81" i="24" s="1"/>
  <c r="DF81" i="24"/>
  <c r="DH81" i="24" s="1"/>
  <c r="DR80" i="24"/>
  <c r="DP80" i="24"/>
  <c r="DN80" i="24"/>
  <c r="DJ80" i="24"/>
  <c r="DL80" i="24" s="1"/>
  <c r="DF80" i="24"/>
  <c r="DH80" i="24" s="1"/>
  <c r="DR79" i="24"/>
  <c r="DP79" i="24"/>
  <c r="DN79" i="24"/>
  <c r="DJ79" i="24"/>
  <c r="DL79" i="24" s="1"/>
  <c r="DF79" i="24"/>
  <c r="DH79" i="24" s="1"/>
  <c r="DR78" i="24"/>
  <c r="DP78" i="24"/>
  <c r="DN78" i="24"/>
  <c r="DJ78" i="24"/>
  <c r="DL78" i="24" s="1"/>
  <c r="DF78" i="24"/>
  <c r="DH78" i="24" s="1"/>
  <c r="DR77" i="24"/>
  <c r="DP77" i="24"/>
  <c r="DN77" i="24"/>
  <c r="DJ77" i="24"/>
  <c r="DL77" i="24" s="1"/>
  <c r="DF77" i="24"/>
  <c r="DH77" i="24" s="1"/>
  <c r="DR76" i="24"/>
  <c r="DP76" i="24"/>
  <c r="DN76" i="24"/>
  <c r="DJ76" i="24"/>
  <c r="DL76" i="24" s="1"/>
  <c r="DF76" i="24"/>
  <c r="DH76" i="24" s="1"/>
  <c r="DR75" i="24"/>
  <c r="DP75" i="24"/>
  <c r="DN75" i="24"/>
  <c r="DJ75" i="24"/>
  <c r="DL75" i="24" s="1"/>
  <c r="DF75" i="24"/>
  <c r="DH75" i="24" s="1"/>
  <c r="DR74" i="24"/>
  <c r="DP74" i="24"/>
  <c r="DN74" i="24"/>
  <c r="DJ74" i="24"/>
  <c r="DL74" i="24" s="1"/>
  <c r="DF74" i="24"/>
  <c r="DH74" i="24" s="1"/>
  <c r="DR73" i="24"/>
  <c r="DP73" i="24"/>
  <c r="DN73" i="24"/>
  <c r="DJ73" i="24"/>
  <c r="DL73" i="24" s="1"/>
  <c r="DF73" i="24"/>
  <c r="DH73" i="24" s="1"/>
  <c r="DR72" i="24"/>
  <c r="DP72" i="24"/>
  <c r="DN72" i="24"/>
  <c r="DJ72" i="24"/>
  <c r="DL72" i="24" s="1"/>
  <c r="DF72" i="24"/>
  <c r="DH72" i="24" s="1"/>
  <c r="DR71" i="24"/>
  <c r="DP71" i="24"/>
  <c r="DN71" i="24"/>
  <c r="DJ71" i="24"/>
  <c r="DL71" i="24" s="1"/>
  <c r="DF71" i="24"/>
  <c r="DH71" i="24" s="1"/>
  <c r="DR70" i="24"/>
  <c r="DP70" i="24"/>
  <c r="DN70" i="24"/>
  <c r="DJ70" i="24"/>
  <c r="DL70" i="24" s="1"/>
  <c r="DF70" i="24"/>
  <c r="DH70" i="24" s="1"/>
  <c r="DR69" i="24"/>
  <c r="DP69" i="24"/>
  <c r="DN69" i="24"/>
  <c r="DJ69" i="24"/>
  <c r="DL69" i="24" s="1"/>
  <c r="DF69" i="24"/>
  <c r="DH69" i="24" s="1"/>
  <c r="DR68" i="24"/>
  <c r="DP68" i="24"/>
  <c r="DN68" i="24"/>
  <c r="DJ68" i="24"/>
  <c r="DL68" i="24" s="1"/>
  <c r="DF68" i="24"/>
  <c r="DH68" i="24" s="1"/>
  <c r="DR67" i="24"/>
  <c r="DP67" i="24"/>
  <c r="DN67" i="24"/>
  <c r="DJ67" i="24"/>
  <c r="DL67" i="24" s="1"/>
  <c r="DF67" i="24"/>
  <c r="DH67" i="24" s="1"/>
  <c r="DR66" i="24"/>
  <c r="DP66" i="24"/>
  <c r="DN66" i="24"/>
  <c r="DJ66" i="24"/>
  <c r="DL66" i="24" s="1"/>
  <c r="DF66" i="24"/>
  <c r="DH66" i="24" s="1"/>
  <c r="DR65" i="24"/>
  <c r="DP65" i="24"/>
  <c r="DN65" i="24"/>
  <c r="DJ65" i="24"/>
  <c r="DL65" i="24" s="1"/>
  <c r="DF65" i="24"/>
  <c r="DH65" i="24" s="1"/>
  <c r="DR64" i="24"/>
  <c r="DP64" i="24"/>
  <c r="DN64" i="24"/>
  <c r="DJ64" i="24"/>
  <c r="DL64" i="24" s="1"/>
  <c r="DF64" i="24"/>
  <c r="DH64" i="24" s="1"/>
  <c r="DR63" i="24"/>
  <c r="DP63" i="24"/>
  <c r="DN63" i="24"/>
  <c r="DJ63" i="24"/>
  <c r="DL63" i="24" s="1"/>
  <c r="DF63" i="24"/>
  <c r="DH63" i="24" s="1"/>
  <c r="DR62" i="24"/>
  <c r="DP62" i="24"/>
  <c r="DN62" i="24"/>
  <c r="DJ62" i="24"/>
  <c r="DL62" i="24" s="1"/>
  <c r="DF62" i="24"/>
  <c r="DH62" i="24" s="1"/>
  <c r="DR61" i="24"/>
  <c r="DP61" i="24"/>
  <c r="DN61" i="24"/>
  <c r="DJ61" i="24"/>
  <c r="DL61" i="24" s="1"/>
  <c r="DF61" i="24"/>
  <c r="DH61" i="24" s="1"/>
  <c r="DR60" i="24"/>
  <c r="DP60" i="24"/>
  <c r="DN60" i="24"/>
  <c r="DJ60" i="24"/>
  <c r="DL60" i="24" s="1"/>
  <c r="DF60" i="24"/>
  <c r="DH60" i="24" s="1"/>
  <c r="DR59" i="24"/>
  <c r="DP59" i="24"/>
  <c r="DN59" i="24"/>
  <c r="DJ59" i="24"/>
  <c r="DL59" i="24" s="1"/>
  <c r="DF59" i="24"/>
  <c r="DH59" i="24" s="1"/>
  <c r="DR58" i="24"/>
  <c r="DP58" i="24"/>
  <c r="DN58" i="24"/>
  <c r="DJ58" i="24"/>
  <c r="DL58" i="24" s="1"/>
  <c r="DF58" i="24"/>
  <c r="DH58" i="24" s="1"/>
  <c r="DR57" i="24"/>
  <c r="DP57" i="24"/>
  <c r="DN57" i="24"/>
  <c r="DJ57" i="24"/>
  <c r="DL57" i="24" s="1"/>
  <c r="DF57" i="24"/>
  <c r="DH57" i="24" s="1"/>
  <c r="DR56" i="24"/>
  <c r="DP56" i="24"/>
  <c r="DN56" i="24"/>
  <c r="DJ56" i="24"/>
  <c r="DL56" i="24" s="1"/>
  <c r="DF56" i="24"/>
  <c r="DH56" i="24" s="1"/>
  <c r="DR55" i="24"/>
  <c r="DP55" i="24"/>
  <c r="DN55" i="24"/>
  <c r="DJ55" i="24"/>
  <c r="DL55" i="24" s="1"/>
  <c r="DF55" i="24"/>
  <c r="DH55" i="24" s="1"/>
  <c r="DR54" i="24"/>
  <c r="DP54" i="24"/>
  <c r="DN54" i="24"/>
  <c r="DJ54" i="24"/>
  <c r="DL54" i="24" s="1"/>
  <c r="DF54" i="24"/>
  <c r="DH54" i="24" s="1"/>
  <c r="DR53" i="24"/>
  <c r="DP53" i="24"/>
  <c r="DN53" i="24"/>
  <c r="DJ53" i="24"/>
  <c r="DL53" i="24" s="1"/>
  <c r="DF53" i="24"/>
  <c r="DH53" i="24" s="1"/>
  <c r="DR52" i="24"/>
  <c r="DP52" i="24"/>
  <c r="DN52" i="24"/>
  <c r="DJ52" i="24"/>
  <c r="DL52" i="24" s="1"/>
  <c r="DF52" i="24"/>
  <c r="DH52" i="24" s="1"/>
  <c r="DR51" i="24"/>
  <c r="DP51" i="24"/>
  <c r="DN51" i="24"/>
  <c r="DJ51" i="24"/>
  <c r="DL51" i="24" s="1"/>
  <c r="DF51" i="24"/>
  <c r="DH51" i="24" s="1"/>
  <c r="DR50" i="24"/>
  <c r="DP50" i="24"/>
  <c r="DN50" i="24"/>
  <c r="DJ50" i="24"/>
  <c r="DL50" i="24" s="1"/>
  <c r="DF50" i="24"/>
  <c r="DH50" i="24" s="1"/>
  <c r="DR49" i="24"/>
  <c r="DP49" i="24"/>
  <c r="DN49" i="24"/>
  <c r="DJ49" i="24"/>
  <c r="DL49" i="24" s="1"/>
  <c r="DF49" i="24"/>
  <c r="DH49" i="24" s="1"/>
  <c r="DR48" i="24"/>
  <c r="DP48" i="24"/>
  <c r="DN48" i="24"/>
  <c r="DJ48" i="24"/>
  <c r="DL48" i="24" s="1"/>
  <c r="DF48" i="24"/>
  <c r="DH48" i="24" s="1"/>
  <c r="DR47" i="24"/>
  <c r="DP47" i="24"/>
  <c r="DN47" i="24"/>
  <c r="DJ47" i="24"/>
  <c r="DL47" i="24" s="1"/>
  <c r="DF47" i="24"/>
  <c r="DH47" i="24" s="1"/>
  <c r="DR46" i="24"/>
  <c r="DP46" i="24"/>
  <c r="DN46" i="24"/>
  <c r="DJ46" i="24"/>
  <c r="DL46" i="24" s="1"/>
  <c r="DF46" i="24"/>
  <c r="DH46" i="24" s="1"/>
  <c r="DR45" i="24"/>
  <c r="DP45" i="24"/>
  <c r="DN45" i="24"/>
  <c r="DJ45" i="24"/>
  <c r="DL45" i="24" s="1"/>
  <c r="DF45" i="24"/>
  <c r="DH45" i="24" s="1"/>
  <c r="DR44" i="24"/>
  <c r="DP44" i="24"/>
  <c r="DN44" i="24"/>
  <c r="DJ44" i="24"/>
  <c r="DL44" i="24" s="1"/>
  <c r="DF44" i="24"/>
  <c r="DH44" i="24" s="1"/>
  <c r="DR43" i="24"/>
  <c r="DP43" i="24"/>
  <c r="DN43" i="24"/>
  <c r="DJ43" i="24"/>
  <c r="DL43" i="24" s="1"/>
  <c r="DF43" i="24"/>
  <c r="DH43" i="24" s="1"/>
  <c r="DR42" i="24"/>
  <c r="DP42" i="24"/>
  <c r="DN42" i="24"/>
  <c r="DJ42" i="24"/>
  <c r="DL42" i="24" s="1"/>
  <c r="DF42" i="24"/>
  <c r="DH42" i="24" s="1"/>
  <c r="DR41" i="24"/>
  <c r="DP41" i="24"/>
  <c r="DN41" i="24"/>
  <c r="DJ41" i="24"/>
  <c r="DL41" i="24" s="1"/>
  <c r="DF41" i="24"/>
  <c r="DH41" i="24" s="1"/>
  <c r="DR40" i="24"/>
  <c r="DP40" i="24"/>
  <c r="DN40" i="24"/>
  <c r="DJ40" i="24"/>
  <c r="DL40" i="24" s="1"/>
  <c r="DF40" i="24"/>
  <c r="DH40" i="24" s="1"/>
  <c r="DR39" i="24"/>
  <c r="DP39" i="24"/>
  <c r="DN39" i="24"/>
  <c r="DJ39" i="24"/>
  <c r="DL39" i="24" s="1"/>
  <c r="DF39" i="24"/>
  <c r="DH39" i="24" s="1"/>
  <c r="DR38" i="24"/>
  <c r="DP38" i="24"/>
  <c r="DN38" i="24"/>
  <c r="DJ38" i="24"/>
  <c r="DL38" i="24" s="1"/>
  <c r="DF38" i="24"/>
  <c r="DH38" i="24" s="1"/>
  <c r="DR37" i="24"/>
  <c r="DP37" i="24"/>
  <c r="DN37" i="24"/>
  <c r="DJ37" i="24"/>
  <c r="DL37" i="24" s="1"/>
  <c r="DF37" i="24"/>
  <c r="DH37" i="24" s="1"/>
  <c r="DR36" i="24"/>
  <c r="DP36" i="24"/>
  <c r="DN36" i="24"/>
  <c r="DJ36" i="24"/>
  <c r="DL36" i="24" s="1"/>
  <c r="DF36" i="24"/>
  <c r="DH36" i="24" s="1"/>
  <c r="DR35" i="24"/>
  <c r="DP35" i="24"/>
  <c r="DN35" i="24"/>
  <c r="DJ35" i="24"/>
  <c r="DL35" i="24" s="1"/>
  <c r="DF35" i="24"/>
  <c r="DH35" i="24" s="1"/>
  <c r="DR34" i="24"/>
  <c r="DP34" i="24"/>
  <c r="DN34" i="24"/>
  <c r="DJ34" i="24"/>
  <c r="DL34" i="24" s="1"/>
  <c r="DF34" i="24"/>
  <c r="DH34" i="24" s="1"/>
  <c r="DR33" i="24"/>
  <c r="DP33" i="24"/>
  <c r="DN33" i="24"/>
  <c r="DJ33" i="24"/>
  <c r="DL33" i="24" s="1"/>
  <c r="DF33" i="24"/>
  <c r="DH33" i="24" s="1"/>
  <c r="DR32" i="24"/>
  <c r="DP32" i="24"/>
  <c r="DN32" i="24"/>
  <c r="DJ32" i="24"/>
  <c r="DL32" i="24" s="1"/>
  <c r="DF32" i="24"/>
  <c r="DH32" i="24" s="1"/>
  <c r="DR31" i="24"/>
  <c r="DP31" i="24"/>
  <c r="DN31" i="24"/>
  <c r="DJ31" i="24"/>
  <c r="DL31" i="24" s="1"/>
  <c r="DF31" i="24"/>
  <c r="DH31" i="24" s="1"/>
  <c r="DR30" i="24"/>
  <c r="DP30" i="24"/>
  <c r="DN30" i="24"/>
  <c r="DJ30" i="24"/>
  <c r="DL30" i="24" s="1"/>
  <c r="DF30" i="24"/>
  <c r="DH30" i="24" s="1"/>
  <c r="DR29" i="24"/>
  <c r="DP29" i="24"/>
  <c r="DN29" i="24"/>
  <c r="DJ29" i="24"/>
  <c r="DL29" i="24" s="1"/>
  <c r="DF29" i="24"/>
  <c r="DH29" i="24" s="1"/>
  <c r="DR28" i="24"/>
  <c r="DP28" i="24"/>
  <c r="DN28" i="24"/>
  <c r="DJ28" i="24"/>
  <c r="DL28" i="24" s="1"/>
  <c r="DF28" i="24"/>
  <c r="DH28" i="24" s="1"/>
  <c r="DR27" i="24"/>
  <c r="DP27" i="24"/>
  <c r="DN27" i="24"/>
  <c r="DJ27" i="24"/>
  <c r="DL27" i="24" s="1"/>
  <c r="DF27" i="24"/>
  <c r="DH27" i="24" s="1"/>
  <c r="DR26" i="24"/>
  <c r="DP26" i="24"/>
  <c r="DN26" i="24"/>
  <c r="DJ26" i="24"/>
  <c r="DL26" i="24" s="1"/>
  <c r="DF26" i="24"/>
  <c r="DH26" i="24" s="1"/>
  <c r="DR25" i="24"/>
  <c r="DP25" i="24"/>
  <c r="DN25" i="24"/>
  <c r="DJ25" i="24"/>
  <c r="DL25" i="24" s="1"/>
  <c r="DF25" i="24"/>
  <c r="DH25" i="24" s="1"/>
  <c r="DR24" i="24"/>
  <c r="DP24" i="24"/>
  <c r="DN24" i="24"/>
  <c r="DJ24" i="24"/>
  <c r="DL24" i="24" s="1"/>
  <c r="DF24" i="24"/>
  <c r="DH24" i="24" s="1"/>
  <c r="DR23" i="24"/>
  <c r="DP23" i="24"/>
  <c r="DN23" i="24"/>
  <c r="DJ23" i="24"/>
  <c r="DL23" i="24" s="1"/>
  <c r="DF23" i="24"/>
  <c r="DH23" i="24" s="1"/>
  <c r="DR22" i="24"/>
  <c r="DP22" i="24"/>
  <c r="DN22" i="24"/>
  <c r="DJ22" i="24"/>
  <c r="DL22" i="24" s="1"/>
  <c r="DF22" i="24"/>
  <c r="DH22" i="24" s="1"/>
  <c r="DR21" i="24"/>
  <c r="DP21" i="24"/>
  <c r="DN21" i="24"/>
  <c r="DJ21" i="24"/>
  <c r="DL21" i="24" s="1"/>
  <c r="DF21" i="24"/>
  <c r="DH21" i="24" s="1"/>
  <c r="DR20" i="24"/>
  <c r="DP20" i="24"/>
  <c r="DN20" i="24"/>
  <c r="DJ20" i="24"/>
  <c r="DL20" i="24" s="1"/>
  <c r="DF20" i="24"/>
  <c r="DH20" i="24" s="1"/>
  <c r="DR19" i="24"/>
  <c r="DP19" i="24"/>
  <c r="DN19" i="24"/>
  <c r="DJ19" i="24"/>
  <c r="DL19" i="24" s="1"/>
  <c r="DF19" i="24"/>
  <c r="DH19" i="24" s="1"/>
  <c r="DR18" i="24"/>
  <c r="DP18" i="24"/>
  <c r="DN18" i="24"/>
  <c r="DJ18" i="24"/>
  <c r="DL18" i="24" s="1"/>
  <c r="DF18" i="24"/>
  <c r="DH18" i="24" s="1"/>
  <c r="DR17" i="24"/>
  <c r="DP17" i="24"/>
  <c r="DN17" i="24"/>
  <c r="DJ17" i="24"/>
  <c r="DL17" i="24" s="1"/>
  <c r="DF17" i="24"/>
  <c r="DH17" i="24" s="1"/>
  <c r="DR16" i="24"/>
  <c r="DP16" i="24"/>
  <c r="DN16" i="24"/>
  <c r="DJ16" i="24"/>
  <c r="DL16" i="24" s="1"/>
  <c r="DF16" i="24"/>
  <c r="DH16" i="24" s="1"/>
  <c r="DR15" i="24"/>
  <c r="DP15" i="24"/>
  <c r="DN15" i="24"/>
  <c r="DJ15" i="24"/>
  <c r="DL15" i="24" s="1"/>
  <c r="DF15" i="24"/>
  <c r="DH15" i="24" s="1"/>
  <c r="DR14" i="24"/>
  <c r="DP14" i="24"/>
  <c r="DN14" i="24"/>
  <c r="DJ14" i="24"/>
  <c r="DL14" i="24" s="1"/>
  <c r="DF14" i="24"/>
  <c r="DH14" i="24" s="1"/>
  <c r="DR13" i="24"/>
  <c r="DP13" i="24"/>
  <c r="DN13" i="24"/>
  <c r="DJ13" i="24"/>
  <c r="DL13" i="24" s="1"/>
  <c r="DF13" i="24"/>
  <c r="DH13" i="24" s="1"/>
  <c r="DR12" i="24"/>
  <c r="DP12" i="24"/>
  <c r="DN12" i="24"/>
  <c r="DJ12" i="24"/>
  <c r="DL12" i="24" s="1"/>
  <c r="DF12" i="24"/>
  <c r="DH12" i="24" s="1"/>
  <c r="DR11" i="24"/>
  <c r="DP11" i="24"/>
  <c r="DN11" i="24"/>
  <c r="DJ11" i="24"/>
  <c r="DL11" i="24" s="1"/>
  <c r="DF11" i="24"/>
  <c r="DH11" i="24" s="1"/>
  <c r="DC157" i="24"/>
  <c r="DA157" i="24"/>
  <c r="CY157" i="24"/>
  <c r="CU157" i="24"/>
  <c r="CW157" i="24" s="1"/>
  <c r="CQ157" i="24"/>
  <c r="CS157" i="24" s="1"/>
  <c r="DC156" i="24"/>
  <c r="DA156" i="24"/>
  <c r="CY156" i="24"/>
  <c r="CU156" i="24"/>
  <c r="CW156" i="24" s="1"/>
  <c r="CQ156" i="24"/>
  <c r="CS156" i="24" s="1"/>
  <c r="DC155" i="24"/>
  <c r="DA155" i="24"/>
  <c r="CY155" i="24"/>
  <c r="CU155" i="24"/>
  <c r="CW155" i="24" s="1"/>
  <c r="CQ155" i="24"/>
  <c r="CS155" i="24" s="1"/>
  <c r="DC154" i="24"/>
  <c r="DA154" i="24"/>
  <c r="CY154" i="24"/>
  <c r="CU154" i="24"/>
  <c r="CW154" i="24" s="1"/>
  <c r="CQ154" i="24"/>
  <c r="CS154" i="24" s="1"/>
  <c r="DC153" i="24"/>
  <c r="DA153" i="24"/>
  <c r="CY153" i="24"/>
  <c r="CU153" i="24"/>
  <c r="CW153" i="24" s="1"/>
  <c r="CQ153" i="24"/>
  <c r="CS153" i="24" s="1"/>
  <c r="DC152" i="24"/>
  <c r="DA152" i="24"/>
  <c r="CY152" i="24"/>
  <c r="CU152" i="24"/>
  <c r="CW152" i="24" s="1"/>
  <c r="CQ152" i="24"/>
  <c r="CS152" i="24" s="1"/>
  <c r="DC151" i="24"/>
  <c r="DA151" i="24"/>
  <c r="CY151" i="24"/>
  <c r="CU151" i="24"/>
  <c r="CW151" i="24" s="1"/>
  <c r="CQ151" i="24"/>
  <c r="CS151" i="24" s="1"/>
  <c r="DC150" i="24"/>
  <c r="DA150" i="24"/>
  <c r="CY150" i="24"/>
  <c r="CU150" i="24"/>
  <c r="CW150" i="24" s="1"/>
  <c r="CQ150" i="24"/>
  <c r="CS150" i="24" s="1"/>
  <c r="DC149" i="24"/>
  <c r="DA149" i="24"/>
  <c r="CY149" i="24"/>
  <c r="CU149" i="24"/>
  <c r="CW149" i="24" s="1"/>
  <c r="CQ149" i="24"/>
  <c r="CS149" i="24" s="1"/>
  <c r="DC148" i="24"/>
  <c r="DA148" i="24"/>
  <c r="CY148" i="24"/>
  <c r="CU148" i="24"/>
  <c r="CW148" i="24" s="1"/>
  <c r="CQ148" i="24"/>
  <c r="CS148" i="24" s="1"/>
  <c r="DC147" i="24"/>
  <c r="DA147" i="24"/>
  <c r="CY147" i="24"/>
  <c r="CU147" i="24"/>
  <c r="CW147" i="24" s="1"/>
  <c r="CQ147" i="24"/>
  <c r="CS147" i="24" s="1"/>
  <c r="DC146" i="24"/>
  <c r="DA146" i="24"/>
  <c r="CY146" i="24"/>
  <c r="CU146" i="24"/>
  <c r="CW146" i="24" s="1"/>
  <c r="CQ146" i="24"/>
  <c r="CS146" i="24" s="1"/>
  <c r="DC145" i="24"/>
  <c r="DA145" i="24"/>
  <c r="CY145" i="24"/>
  <c r="CU145" i="24"/>
  <c r="CW145" i="24" s="1"/>
  <c r="CQ145" i="24"/>
  <c r="CS145" i="24" s="1"/>
  <c r="DC144" i="24"/>
  <c r="DA144" i="24"/>
  <c r="CY144" i="24"/>
  <c r="CU144" i="24"/>
  <c r="CW144" i="24" s="1"/>
  <c r="CQ144" i="24"/>
  <c r="CS144" i="24" s="1"/>
  <c r="DC143" i="24"/>
  <c r="DA143" i="24"/>
  <c r="CY143" i="24"/>
  <c r="CU143" i="24"/>
  <c r="CW143" i="24" s="1"/>
  <c r="CQ143" i="24"/>
  <c r="CS143" i="24" s="1"/>
  <c r="DC142" i="24"/>
  <c r="DA142" i="24"/>
  <c r="CY142" i="24"/>
  <c r="CU142" i="24"/>
  <c r="CW142" i="24" s="1"/>
  <c r="CQ142" i="24"/>
  <c r="CS142" i="24" s="1"/>
  <c r="DC141" i="24"/>
  <c r="DA141" i="24"/>
  <c r="CY141" i="24"/>
  <c r="CU141" i="24"/>
  <c r="CW141" i="24" s="1"/>
  <c r="CQ141" i="24"/>
  <c r="CS141" i="24" s="1"/>
  <c r="DC140" i="24"/>
  <c r="DA140" i="24"/>
  <c r="CY140" i="24"/>
  <c r="CU140" i="24"/>
  <c r="CW140" i="24" s="1"/>
  <c r="CQ140" i="24"/>
  <c r="CS140" i="24" s="1"/>
  <c r="DC139" i="24"/>
  <c r="DA139" i="24"/>
  <c r="CY139" i="24"/>
  <c r="CU139" i="24"/>
  <c r="CW139" i="24" s="1"/>
  <c r="CQ139" i="24"/>
  <c r="CS139" i="24" s="1"/>
  <c r="DC138" i="24"/>
  <c r="DA138" i="24"/>
  <c r="CY138" i="24"/>
  <c r="CU138" i="24"/>
  <c r="CW138" i="24" s="1"/>
  <c r="CQ138" i="24"/>
  <c r="CS138" i="24" s="1"/>
  <c r="DC137" i="24"/>
  <c r="DA137" i="24"/>
  <c r="CY137" i="24"/>
  <c r="CU137" i="24"/>
  <c r="CW137" i="24" s="1"/>
  <c r="CQ137" i="24"/>
  <c r="CS137" i="24" s="1"/>
  <c r="DC136" i="24"/>
  <c r="DA136" i="24"/>
  <c r="CY136" i="24"/>
  <c r="CU136" i="24"/>
  <c r="CW136" i="24" s="1"/>
  <c r="CQ136" i="24"/>
  <c r="CS136" i="24" s="1"/>
  <c r="DC135" i="24"/>
  <c r="DA135" i="24"/>
  <c r="CY135" i="24"/>
  <c r="CU135" i="24"/>
  <c r="CW135" i="24" s="1"/>
  <c r="CQ135" i="24"/>
  <c r="CS135" i="24" s="1"/>
  <c r="DC134" i="24"/>
  <c r="DA134" i="24"/>
  <c r="CY134" i="24"/>
  <c r="CU134" i="24"/>
  <c r="CW134" i="24" s="1"/>
  <c r="CQ134" i="24"/>
  <c r="CS134" i="24" s="1"/>
  <c r="DC133" i="24"/>
  <c r="DA133" i="24"/>
  <c r="CY133" i="24"/>
  <c r="CU133" i="24"/>
  <c r="CW133" i="24" s="1"/>
  <c r="CQ133" i="24"/>
  <c r="CS133" i="24" s="1"/>
  <c r="DC132" i="24"/>
  <c r="DA132" i="24"/>
  <c r="CY132" i="24"/>
  <c r="CU132" i="24"/>
  <c r="CW132" i="24" s="1"/>
  <c r="CQ132" i="24"/>
  <c r="CS132" i="24" s="1"/>
  <c r="DC131" i="24"/>
  <c r="DA131" i="24"/>
  <c r="CY131" i="24"/>
  <c r="CU131" i="24"/>
  <c r="CW131" i="24" s="1"/>
  <c r="CQ131" i="24"/>
  <c r="CS131" i="24" s="1"/>
  <c r="DC130" i="24"/>
  <c r="DA130" i="24"/>
  <c r="CY130" i="24"/>
  <c r="CU130" i="24"/>
  <c r="CW130" i="24" s="1"/>
  <c r="CQ130" i="24"/>
  <c r="CS130" i="24" s="1"/>
  <c r="DC129" i="24"/>
  <c r="DA129" i="24"/>
  <c r="CY129" i="24"/>
  <c r="CU129" i="24"/>
  <c r="CW129" i="24" s="1"/>
  <c r="CQ129" i="24"/>
  <c r="CS129" i="24" s="1"/>
  <c r="DC128" i="24"/>
  <c r="DA128" i="24"/>
  <c r="CY128" i="24"/>
  <c r="CU128" i="24"/>
  <c r="CW128" i="24" s="1"/>
  <c r="CQ128" i="24"/>
  <c r="CS128" i="24" s="1"/>
  <c r="DC127" i="24"/>
  <c r="DA127" i="24"/>
  <c r="CY127" i="24"/>
  <c r="CU127" i="24"/>
  <c r="CW127" i="24" s="1"/>
  <c r="CQ127" i="24"/>
  <c r="CS127" i="24" s="1"/>
  <c r="DC126" i="24"/>
  <c r="DA126" i="24"/>
  <c r="CY126" i="24"/>
  <c r="CU126" i="24"/>
  <c r="CW126" i="24" s="1"/>
  <c r="CQ126" i="24"/>
  <c r="CS126" i="24" s="1"/>
  <c r="DC125" i="24"/>
  <c r="DA125" i="24"/>
  <c r="CY125" i="24"/>
  <c r="CU125" i="24"/>
  <c r="CW125" i="24" s="1"/>
  <c r="CQ125" i="24"/>
  <c r="CS125" i="24" s="1"/>
  <c r="DC124" i="24"/>
  <c r="DA124" i="24"/>
  <c r="CY124" i="24"/>
  <c r="CU124" i="24"/>
  <c r="CW124" i="24" s="1"/>
  <c r="CQ124" i="24"/>
  <c r="CS124" i="24" s="1"/>
  <c r="DC123" i="24"/>
  <c r="DA123" i="24"/>
  <c r="CY123" i="24"/>
  <c r="CU123" i="24"/>
  <c r="CW123" i="24" s="1"/>
  <c r="CQ123" i="24"/>
  <c r="CS123" i="24" s="1"/>
  <c r="DC122" i="24"/>
  <c r="DA122" i="24"/>
  <c r="CY122" i="24"/>
  <c r="CU122" i="24"/>
  <c r="CW122" i="24" s="1"/>
  <c r="CQ122" i="24"/>
  <c r="CS122" i="24" s="1"/>
  <c r="DC121" i="24"/>
  <c r="DA121" i="24"/>
  <c r="CY121" i="24"/>
  <c r="CU121" i="24"/>
  <c r="CW121" i="24" s="1"/>
  <c r="CQ121" i="24"/>
  <c r="CS121" i="24" s="1"/>
  <c r="DC120" i="24"/>
  <c r="DA120" i="24"/>
  <c r="CY120" i="24"/>
  <c r="CU120" i="24"/>
  <c r="CW120" i="24" s="1"/>
  <c r="CQ120" i="24"/>
  <c r="CS120" i="24" s="1"/>
  <c r="DC119" i="24"/>
  <c r="DA119" i="24"/>
  <c r="CY119" i="24"/>
  <c r="CU119" i="24"/>
  <c r="CW119" i="24" s="1"/>
  <c r="CQ119" i="24"/>
  <c r="CS119" i="24" s="1"/>
  <c r="DC118" i="24"/>
  <c r="DA118" i="24"/>
  <c r="CY118" i="24"/>
  <c r="CU118" i="24"/>
  <c r="CW118" i="24" s="1"/>
  <c r="CQ118" i="24"/>
  <c r="CS118" i="24" s="1"/>
  <c r="DC117" i="24"/>
  <c r="DA117" i="24"/>
  <c r="CY117" i="24"/>
  <c r="CU117" i="24"/>
  <c r="CW117" i="24" s="1"/>
  <c r="CQ117" i="24"/>
  <c r="CS117" i="24" s="1"/>
  <c r="DC116" i="24"/>
  <c r="DA116" i="24"/>
  <c r="CY116" i="24"/>
  <c r="CU116" i="24"/>
  <c r="CW116" i="24" s="1"/>
  <c r="CQ116" i="24"/>
  <c r="CS116" i="24" s="1"/>
  <c r="DC115" i="24"/>
  <c r="DA115" i="24"/>
  <c r="CY115" i="24"/>
  <c r="CU115" i="24"/>
  <c r="CW115" i="24" s="1"/>
  <c r="CQ115" i="24"/>
  <c r="CS115" i="24" s="1"/>
  <c r="DC114" i="24"/>
  <c r="DA114" i="24"/>
  <c r="CY114" i="24"/>
  <c r="CU114" i="24"/>
  <c r="CW114" i="24" s="1"/>
  <c r="CQ114" i="24"/>
  <c r="CS114" i="24" s="1"/>
  <c r="DC113" i="24"/>
  <c r="DA113" i="24"/>
  <c r="CY113" i="24"/>
  <c r="CU113" i="24"/>
  <c r="CW113" i="24" s="1"/>
  <c r="CQ113" i="24"/>
  <c r="CS113" i="24" s="1"/>
  <c r="DC112" i="24"/>
  <c r="DA112" i="24"/>
  <c r="CY112" i="24"/>
  <c r="CU112" i="24"/>
  <c r="CW112" i="24" s="1"/>
  <c r="CQ112" i="24"/>
  <c r="CS112" i="24" s="1"/>
  <c r="DC111" i="24"/>
  <c r="DA111" i="24"/>
  <c r="CY111" i="24"/>
  <c r="CU111" i="24"/>
  <c r="CW111" i="24" s="1"/>
  <c r="CQ111" i="24"/>
  <c r="CS111" i="24" s="1"/>
  <c r="DC110" i="24"/>
  <c r="DA110" i="24"/>
  <c r="CY110" i="24"/>
  <c r="CU110" i="24"/>
  <c r="CW110" i="24" s="1"/>
  <c r="CQ110" i="24"/>
  <c r="CS110" i="24" s="1"/>
  <c r="DC109" i="24"/>
  <c r="DA109" i="24"/>
  <c r="CY109" i="24"/>
  <c r="CU109" i="24"/>
  <c r="CW109" i="24" s="1"/>
  <c r="CQ109" i="24"/>
  <c r="CS109" i="24" s="1"/>
  <c r="DC108" i="24"/>
  <c r="DA108" i="24"/>
  <c r="CY108" i="24"/>
  <c r="CU108" i="24"/>
  <c r="CW108" i="24" s="1"/>
  <c r="CQ108" i="24"/>
  <c r="CS108" i="24" s="1"/>
  <c r="DC107" i="24"/>
  <c r="DA107" i="24"/>
  <c r="CY107" i="24"/>
  <c r="CU107" i="24"/>
  <c r="CW107" i="24" s="1"/>
  <c r="CQ107" i="24"/>
  <c r="CS107" i="24" s="1"/>
  <c r="DC106" i="24"/>
  <c r="DA106" i="24"/>
  <c r="CY106" i="24"/>
  <c r="CU106" i="24"/>
  <c r="CW106" i="24" s="1"/>
  <c r="CQ106" i="24"/>
  <c r="CS106" i="24" s="1"/>
  <c r="DC105" i="24"/>
  <c r="DA105" i="24"/>
  <c r="CY105" i="24"/>
  <c r="CU105" i="24"/>
  <c r="CW105" i="24" s="1"/>
  <c r="CQ105" i="24"/>
  <c r="CS105" i="24" s="1"/>
  <c r="DC104" i="24"/>
  <c r="DA104" i="24"/>
  <c r="CY104" i="24"/>
  <c r="CU104" i="24"/>
  <c r="CW104" i="24" s="1"/>
  <c r="CQ104" i="24"/>
  <c r="CS104" i="24" s="1"/>
  <c r="DC103" i="24"/>
  <c r="DA103" i="24"/>
  <c r="CY103" i="24"/>
  <c r="CU103" i="24"/>
  <c r="CW103" i="24" s="1"/>
  <c r="CQ103" i="24"/>
  <c r="CS103" i="24" s="1"/>
  <c r="DC102" i="24"/>
  <c r="DA102" i="24"/>
  <c r="CY102" i="24"/>
  <c r="CU102" i="24"/>
  <c r="CW102" i="24" s="1"/>
  <c r="CQ102" i="24"/>
  <c r="CS102" i="24" s="1"/>
  <c r="DC101" i="24"/>
  <c r="DA101" i="24"/>
  <c r="CY101" i="24"/>
  <c r="CU101" i="24"/>
  <c r="CW101" i="24" s="1"/>
  <c r="CQ101" i="24"/>
  <c r="CS101" i="24" s="1"/>
  <c r="DC100" i="24"/>
  <c r="DA100" i="24"/>
  <c r="CY100" i="24"/>
  <c r="CU100" i="24"/>
  <c r="CW100" i="24" s="1"/>
  <c r="CQ100" i="24"/>
  <c r="CS100" i="24" s="1"/>
  <c r="DC99" i="24"/>
  <c r="DA99" i="24"/>
  <c r="CY99" i="24"/>
  <c r="CU99" i="24"/>
  <c r="CW99" i="24" s="1"/>
  <c r="CQ99" i="24"/>
  <c r="CS99" i="24" s="1"/>
  <c r="DC98" i="24"/>
  <c r="DA98" i="24"/>
  <c r="CY98" i="24"/>
  <c r="CU98" i="24"/>
  <c r="CW98" i="24" s="1"/>
  <c r="CQ98" i="24"/>
  <c r="CS98" i="24" s="1"/>
  <c r="DC97" i="24"/>
  <c r="DA97" i="24"/>
  <c r="CY97" i="24"/>
  <c r="CU97" i="24"/>
  <c r="CW97" i="24" s="1"/>
  <c r="CQ97" i="24"/>
  <c r="CS97" i="24" s="1"/>
  <c r="DC96" i="24"/>
  <c r="DA96" i="24"/>
  <c r="CY96" i="24"/>
  <c r="CU96" i="24"/>
  <c r="CW96" i="24" s="1"/>
  <c r="CQ96" i="24"/>
  <c r="CS96" i="24" s="1"/>
  <c r="DC95" i="24"/>
  <c r="DA95" i="24"/>
  <c r="CY95" i="24"/>
  <c r="CU95" i="24"/>
  <c r="CW95" i="24" s="1"/>
  <c r="CQ95" i="24"/>
  <c r="CS95" i="24" s="1"/>
  <c r="DC94" i="24"/>
  <c r="DA94" i="24"/>
  <c r="CY94" i="24"/>
  <c r="CU94" i="24"/>
  <c r="CW94" i="24" s="1"/>
  <c r="CQ94" i="24"/>
  <c r="CS94" i="24" s="1"/>
  <c r="DC93" i="24"/>
  <c r="DA93" i="24"/>
  <c r="CY93" i="24"/>
  <c r="CU93" i="24"/>
  <c r="CW93" i="24" s="1"/>
  <c r="CQ93" i="24"/>
  <c r="CS93" i="24" s="1"/>
  <c r="DC92" i="24"/>
  <c r="DA92" i="24"/>
  <c r="CY92" i="24"/>
  <c r="CU92" i="24"/>
  <c r="CW92" i="24" s="1"/>
  <c r="CQ92" i="24"/>
  <c r="CS92" i="24" s="1"/>
  <c r="DC91" i="24"/>
  <c r="DA91" i="24"/>
  <c r="CY91" i="24"/>
  <c r="CU91" i="24"/>
  <c r="CW91" i="24" s="1"/>
  <c r="CQ91" i="24"/>
  <c r="CS91" i="24" s="1"/>
  <c r="DC90" i="24"/>
  <c r="DA90" i="24"/>
  <c r="CY90" i="24"/>
  <c r="CU90" i="24"/>
  <c r="CW90" i="24" s="1"/>
  <c r="CQ90" i="24"/>
  <c r="CS90" i="24" s="1"/>
  <c r="DC89" i="24"/>
  <c r="DA89" i="24"/>
  <c r="CY89" i="24"/>
  <c r="CU89" i="24"/>
  <c r="CW89" i="24" s="1"/>
  <c r="CQ89" i="24"/>
  <c r="CS89" i="24" s="1"/>
  <c r="DC88" i="24"/>
  <c r="DA88" i="24"/>
  <c r="CY88" i="24"/>
  <c r="CU88" i="24"/>
  <c r="CW88" i="24" s="1"/>
  <c r="CQ88" i="24"/>
  <c r="CS88" i="24" s="1"/>
  <c r="DC87" i="24"/>
  <c r="DA87" i="24"/>
  <c r="CY87" i="24"/>
  <c r="CU87" i="24"/>
  <c r="CW87" i="24" s="1"/>
  <c r="CQ87" i="24"/>
  <c r="CS87" i="24" s="1"/>
  <c r="DC86" i="24"/>
  <c r="DA86" i="24"/>
  <c r="CY86" i="24"/>
  <c r="CU86" i="24"/>
  <c r="CW86" i="24" s="1"/>
  <c r="CQ86" i="24"/>
  <c r="CS86" i="24" s="1"/>
  <c r="DC85" i="24"/>
  <c r="DA85" i="24"/>
  <c r="CY85" i="24"/>
  <c r="CU85" i="24"/>
  <c r="CW85" i="24" s="1"/>
  <c r="CQ85" i="24"/>
  <c r="CS85" i="24" s="1"/>
  <c r="DC84" i="24"/>
  <c r="DA84" i="24"/>
  <c r="CY84" i="24"/>
  <c r="CU84" i="24"/>
  <c r="CW84" i="24" s="1"/>
  <c r="CQ84" i="24"/>
  <c r="CS84" i="24" s="1"/>
  <c r="DC83" i="24"/>
  <c r="DA83" i="24"/>
  <c r="CY83" i="24"/>
  <c r="CU83" i="24"/>
  <c r="CW83" i="24" s="1"/>
  <c r="CQ83" i="24"/>
  <c r="CS83" i="24" s="1"/>
  <c r="DC82" i="24"/>
  <c r="DA82" i="24"/>
  <c r="CY82" i="24"/>
  <c r="CU82" i="24"/>
  <c r="CW82" i="24" s="1"/>
  <c r="CQ82" i="24"/>
  <c r="CS82" i="24" s="1"/>
  <c r="DC81" i="24"/>
  <c r="DA81" i="24"/>
  <c r="CY81" i="24"/>
  <c r="CU81" i="24"/>
  <c r="CW81" i="24" s="1"/>
  <c r="CQ81" i="24"/>
  <c r="CS81" i="24" s="1"/>
  <c r="DC80" i="24"/>
  <c r="DA80" i="24"/>
  <c r="CY80" i="24"/>
  <c r="CU80" i="24"/>
  <c r="CW80" i="24" s="1"/>
  <c r="CQ80" i="24"/>
  <c r="CS80" i="24" s="1"/>
  <c r="DC79" i="24"/>
  <c r="DA79" i="24"/>
  <c r="CY79" i="24"/>
  <c r="CU79" i="24"/>
  <c r="CW79" i="24" s="1"/>
  <c r="CQ79" i="24"/>
  <c r="CS79" i="24" s="1"/>
  <c r="DC78" i="24"/>
  <c r="DA78" i="24"/>
  <c r="CY78" i="24"/>
  <c r="CU78" i="24"/>
  <c r="CW78" i="24" s="1"/>
  <c r="CQ78" i="24"/>
  <c r="CS78" i="24" s="1"/>
  <c r="DC77" i="24"/>
  <c r="DA77" i="24"/>
  <c r="CY77" i="24"/>
  <c r="CU77" i="24"/>
  <c r="CW77" i="24" s="1"/>
  <c r="CQ77" i="24"/>
  <c r="CS77" i="24" s="1"/>
  <c r="DC76" i="24"/>
  <c r="DA76" i="24"/>
  <c r="CY76" i="24"/>
  <c r="CU76" i="24"/>
  <c r="CW76" i="24" s="1"/>
  <c r="CQ76" i="24"/>
  <c r="CS76" i="24" s="1"/>
  <c r="DC75" i="24"/>
  <c r="DA75" i="24"/>
  <c r="CY75" i="24"/>
  <c r="CU75" i="24"/>
  <c r="CW75" i="24" s="1"/>
  <c r="CQ75" i="24"/>
  <c r="CS75" i="24" s="1"/>
  <c r="DC74" i="24"/>
  <c r="DA74" i="24"/>
  <c r="CY74" i="24"/>
  <c r="CU74" i="24"/>
  <c r="CW74" i="24" s="1"/>
  <c r="CQ74" i="24"/>
  <c r="CS74" i="24" s="1"/>
  <c r="DC73" i="24"/>
  <c r="DA73" i="24"/>
  <c r="CY73" i="24"/>
  <c r="CU73" i="24"/>
  <c r="CW73" i="24" s="1"/>
  <c r="CQ73" i="24"/>
  <c r="CS73" i="24" s="1"/>
  <c r="DC72" i="24"/>
  <c r="DA72" i="24"/>
  <c r="CY72" i="24"/>
  <c r="CU72" i="24"/>
  <c r="CW72" i="24" s="1"/>
  <c r="CQ72" i="24"/>
  <c r="CS72" i="24" s="1"/>
  <c r="DC71" i="24"/>
  <c r="DA71" i="24"/>
  <c r="CY71" i="24"/>
  <c r="CU71" i="24"/>
  <c r="CW71" i="24" s="1"/>
  <c r="CQ71" i="24"/>
  <c r="CS71" i="24" s="1"/>
  <c r="DC70" i="24"/>
  <c r="DA70" i="24"/>
  <c r="CY70" i="24"/>
  <c r="CU70" i="24"/>
  <c r="CW70" i="24" s="1"/>
  <c r="CQ70" i="24"/>
  <c r="CS70" i="24" s="1"/>
  <c r="DC69" i="24"/>
  <c r="DA69" i="24"/>
  <c r="CY69" i="24"/>
  <c r="CU69" i="24"/>
  <c r="CW69" i="24" s="1"/>
  <c r="CQ69" i="24"/>
  <c r="CS69" i="24" s="1"/>
  <c r="DC68" i="24"/>
  <c r="DA68" i="24"/>
  <c r="CY68" i="24"/>
  <c r="CU68" i="24"/>
  <c r="CW68" i="24" s="1"/>
  <c r="CQ68" i="24"/>
  <c r="CS68" i="24" s="1"/>
  <c r="DC67" i="24"/>
  <c r="DA67" i="24"/>
  <c r="CY67" i="24"/>
  <c r="CU67" i="24"/>
  <c r="CW67" i="24" s="1"/>
  <c r="CQ67" i="24"/>
  <c r="CS67" i="24" s="1"/>
  <c r="DC66" i="24"/>
  <c r="DA66" i="24"/>
  <c r="CY66" i="24"/>
  <c r="CU66" i="24"/>
  <c r="CW66" i="24" s="1"/>
  <c r="CQ66" i="24"/>
  <c r="CS66" i="24" s="1"/>
  <c r="DC65" i="24"/>
  <c r="DA65" i="24"/>
  <c r="CY65" i="24"/>
  <c r="CU65" i="24"/>
  <c r="CW65" i="24" s="1"/>
  <c r="CQ65" i="24"/>
  <c r="CS65" i="24" s="1"/>
  <c r="DC64" i="24"/>
  <c r="DA64" i="24"/>
  <c r="CY64" i="24"/>
  <c r="CU64" i="24"/>
  <c r="CW64" i="24" s="1"/>
  <c r="CQ64" i="24"/>
  <c r="CS64" i="24" s="1"/>
  <c r="DC63" i="24"/>
  <c r="DA63" i="24"/>
  <c r="CY63" i="24"/>
  <c r="CU63" i="24"/>
  <c r="CW63" i="24" s="1"/>
  <c r="CQ63" i="24"/>
  <c r="CS63" i="24" s="1"/>
  <c r="DC62" i="24"/>
  <c r="DA62" i="24"/>
  <c r="CY62" i="24"/>
  <c r="CU62" i="24"/>
  <c r="CW62" i="24" s="1"/>
  <c r="CQ62" i="24"/>
  <c r="CS62" i="24" s="1"/>
  <c r="DC61" i="24"/>
  <c r="DA61" i="24"/>
  <c r="CY61" i="24"/>
  <c r="CU61" i="24"/>
  <c r="CW61" i="24" s="1"/>
  <c r="CQ61" i="24"/>
  <c r="CS61" i="24" s="1"/>
  <c r="DC60" i="24"/>
  <c r="DA60" i="24"/>
  <c r="CY60" i="24"/>
  <c r="CU60" i="24"/>
  <c r="CW60" i="24" s="1"/>
  <c r="CQ60" i="24"/>
  <c r="CS60" i="24" s="1"/>
  <c r="DC59" i="24"/>
  <c r="DA59" i="24"/>
  <c r="CY59" i="24"/>
  <c r="CU59" i="24"/>
  <c r="CW59" i="24" s="1"/>
  <c r="CQ59" i="24"/>
  <c r="CS59" i="24" s="1"/>
  <c r="DC58" i="24"/>
  <c r="DA58" i="24"/>
  <c r="CY58" i="24"/>
  <c r="CU58" i="24"/>
  <c r="CW58" i="24" s="1"/>
  <c r="CQ58" i="24"/>
  <c r="CS58" i="24" s="1"/>
  <c r="DC57" i="24"/>
  <c r="DA57" i="24"/>
  <c r="CY57" i="24"/>
  <c r="CU57" i="24"/>
  <c r="CW57" i="24" s="1"/>
  <c r="CQ57" i="24"/>
  <c r="CS57" i="24" s="1"/>
  <c r="DC56" i="24"/>
  <c r="DA56" i="24"/>
  <c r="CY56" i="24"/>
  <c r="CU56" i="24"/>
  <c r="CW56" i="24" s="1"/>
  <c r="CQ56" i="24"/>
  <c r="CS56" i="24" s="1"/>
  <c r="DC55" i="24"/>
  <c r="DA55" i="24"/>
  <c r="CY55" i="24"/>
  <c r="CU55" i="24"/>
  <c r="CW55" i="24" s="1"/>
  <c r="CQ55" i="24"/>
  <c r="CS55" i="24" s="1"/>
  <c r="DC54" i="24"/>
  <c r="DA54" i="24"/>
  <c r="CY54" i="24"/>
  <c r="CU54" i="24"/>
  <c r="CW54" i="24" s="1"/>
  <c r="CQ54" i="24"/>
  <c r="CS54" i="24" s="1"/>
  <c r="DC53" i="24"/>
  <c r="DA53" i="24"/>
  <c r="CY53" i="24"/>
  <c r="CU53" i="24"/>
  <c r="CW53" i="24" s="1"/>
  <c r="CQ53" i="24"/>
  <c r="CS53" i="24" s="1"/>
  <c r="DC52" i="24"/>
  <c r="DA52" i="24"/>
  <c r="CY52" i="24"/>
  <c r="CU52" i="24"/>
  <c r="CW52" i="24" s="1"/>
  <c r="CQ52" i="24"/>
  <c r="CS52" i="24" s="1"/>
  <c r="DC51" i="24"/>
  <c r="DA51" i="24"/>
  <c r="CY51" i="24"/>
  <c r="CU51" i="24"/>
  <c r="CW51" i="24" s="1"/>
  <c r="CQ51" i="24"/>
  <c r="CS51" i="24" s="1"/>
  <c r="DC50" i="24"/>
  <c r="DA50" i="24"/>
  <c r="CY50" i="24"/>
  <c r="CU50" i="24"/>
  <c r="CW50" i="24" s="1"/>
  <c r="CQ50" i="24"/>
  <c r="CS50" i="24" s="1"/>
  <c r="DC49" i="24"/>
  <c r="DA49" i="24"/>
  <c r="CY49" i="24"/>
  <c r="CU49" i="24"/>
  <c r="CW49" i="24" s="1"/>
  <c r="CQ49" i="24"/>
  <c r="CS49" i="24" s="1"/>
  <c r="DC48" i="24"/>
  <c r="DA48" i="24"/>
  <c r="CY48" i="24"/>
  <c r="CU48" i="24"/>
  <c r="CW48" i="24" s="1"/>
  <c r="CQ48" i="24"/>
  <c r="CS48" i="24" s="1"/>
  <c r="DC47" i="24"/>
  <c r="DA47" i="24"/>
  <c r="CY47" i="24"/>
  <c r="CU47" i="24"/>
  <c r="CW47" i="24" s="1"/>
  <c r="CQ47" i="24"/>
  <c r="CS47" i="24" s="1"/>
  <c r="DC46" i="24"/>
  <c r="DA46" i="24"/>
  <c r="CY46" i="24"/>
  <c r="CU46" i="24"/>
  <c r="CW46" i="24" s="1"/>
  <c r="CQ46" i="24"/>
  <c r="CS46" i="24" s="1"/>
  <c r="DC45" i="24"/>
  <c r="DA45" i="24"/>
  <c r="CY45" i="24"/>
  <c r="CU45" i="24"/>
  <c r="CW45" i="24" s="1"/>
  <c r="CQ45" i="24"/>
  <c r="CS45" i="24" s="1"/>
  <c r="DC44" i="24"/>
  <c r="DA44" i="24"/>
  <c r="CY44" i="24"/>
  <c r="CU44" i="24"/>
  <c r="CW44" i="24" s="1"/>
  <c r="CQ44" i="24"/>
  <c r="CS44" i="24" s="1"/>
  <c r="DC43" i="24"/>
  <c r="DA43" i="24"/>
  <c r="CY43" i="24"/>
  <c r="CU43" i="24"/>
  <c r="CW43" i="24" s="1"/>
  <c r="CQ43" i="24"/>
  <c r="CS43" i="24" s="1"/>
  <c r="DC42" i="24"/>
  <c r="DA42" i="24"/>
  <c r="CY42" i="24"/>
  <c r="CU42" i="24"/>
  <c r="CW42" i="24" s="1"/>
  <c r="CQ42" i="24"/>
  <c r="CS42" i="24" s="1"/>
  <c r="DC41" i="24"/>
  <c r="DA41" i="24"/>
  <c r="CY41" i="24"/>
  <c r="CU41" i="24"/>
  <c r="CW41" i="24" s="1"/>
  <c r="CQ41" i="24"/>
  <c r="CS41" i="24" s="1"/>
  <c r="DC40" i="24"/>
  <c r="DA40" i="24"/>
  <c r="CY40" i="24"/>
  <c r="CU40" i="24"/>
  <c r="CW40" i="24" s="1"/>
  <c r="CQ40" i="24"/>
  <c r="CS40" i="24" s="1"/>
  <c r="DC39" i="24"/>
  <c r="DA39" i="24"/>
  <c r="CY39" i="24"/>
  <c r="CU39" i="24"/>
  <c r="CW39" i="24" s="1"/>
  <c r="CQ39" i="24"/>
  <c r="CS39" i="24" s="1"/>
  <c r="DC38" i="24"/>
  <c r="DA38" i="24"/>
  <c r="CY38" i="24"/>
  <c r="CU38" i="24"/>
  <c r="CW38" i="24" s="1"/>
  <c r="CQ38" i="24"/>
  <c r="CS38" i="24" s="1"/>
  <c r="DC37" i="24"/>
  <c r="DA37" i="24"/>
  <c r="CY37" i="24"/>
  <c r="CU37" i="24"/>
  <c r="CW37" i="24" s="1"/>
  <c r="CQ37" i="24"/>
  <c r="CS37" i="24" s="1"/>
  <c r="DC36" i="24"/>
  <c r="DA36" i="24"/>
  <c r="CY36" i="24"/>
  <c r="CU36" i="24"/>
  <c r="CW36" i="24" s="1"/>
  <c r="CQ36" i="24"/>
  <c r="CS36" i="24" s="1"/>
  <c r="DC35" i="24"/>
  <c r="DA35" i="24"/>
  <c r="CY35" i="24"/>
  <c r="CU35" i="24"/>
  <c r="CW35" i="24" s="1"/>
  <c r="CS35" i="24"/>
  <c r="CQ35" i="24"/>
  <c r="DC34" i="24"/>
  <c r="DA34" i="24"/>
  <c r="CY34" i="24"/>
  <c r="CU34" i="24"/>
  <c r="CW34" i="24" s="1"/>
  <c r="CQ34" i="24"/>
  <c r="CS34" i="24" s="1"/>
  <c r="DC33" i="24"/>
  <c r="DA33" i="24"/>
  <c r="CY33" i="24"/>
  <c r="CU33" i="24"/>
  <c r="CW33" i="24" s="1"/>
  <c r="CQ33" i="24"/>
  <c r="CS33" i="24" s="1"/>
  <c r="DC32" i="24"/>
  <c r="DA32" i="24"/>
  <c r="CY32" i="24"/>
  <c r="CU32" i="24"/>
  <c r="CW32" i="24" s="1"/>
  <c r="CQ32" i="24"/>
  <c r="CS32" i="24" s="1"/>
  <c r="DC31" i="24"/>
  <c r="DA31" i="24"/>
  <c r="CY31" i="24"/>
  <c r="CU31" i="24"/>
  <c r="CW31" i="24" s="1"/>
  <c r="CQ31" i="24"/>
  <c r="CS31" i="24" s="1"/>
  <c r="DC30" i="24"/>
  <c r="DA30" i="24"/>
  <c r="CY30" i="24"/>
  <c r="CU30" i="24"/>
  <c r="CW30" i="24" s="1"/>
  <c r="CQ30" i="24"/>
  <c r="CS30" i="24" s="1"/>
  <c r="DC29" i="24"/>
  <c r="DA29" i="24"/>
  <c r="CY29" i="24"/>
  <c r="CU29" i="24"/>
  <c r="CW29" i="24" s="1"/>
  <c r="CQ29" i="24"/>
  <c r="CS29" i="24" s="1"/>
  <c r="DC28" i="24"/>
  <c r="DA28" i="24"/>
  <c r="CY28" i="24"/>
  <c r="CU28" i="24"/>
  <c r="CW28" i="24" s="1"/>
  <c r="CQ28" i="24"/>
  <c r="CS28" i="24" s="1"/>
  <c r="DC27" i="24"/>
  <c r="DA27" i="24"/>
  <c r="CY27" i="24"/>
  <c r="CU27" i="24"/>
  <c r="CW27" i="24" s="1"/>
  <c r="CQ27" i="24"/>
  <c r="CS27" i="24" s="1"/>
  <c r="DC26" i="24"/>
  <c r="DA26" i="24"/>
  <c r="CY26" i="24"/>
  <c r="CU26" i="24"/>
  <c r="CW26" i="24" s="1"/>
  <c r="CQ26" i="24"/>
  <c r="CS26" i="24" s="1"/>
  <c r="DC25" i="24"/>
  <c r="DA25" i="24"/>
  <c r="CY25" i="24"/>
  <c r="CU25" i="24"/>
  <c r="CW25" i="24" s="1"/>
  <c r="CQ25" i="24"/>
  <c r="CS25" i="24" s="1"/>
  <c r="DC24" i="24"/>
  <c r="DA24" i="24"/>
  <c r="CY24" i="24"/>
  <c r="CU24" i="24"/>
  <c r="CW24" i="24" s="1"/>
  <c r="CQ24" i="24"/>
  <c r="CS24" i="24" s="1"/>
  <c r="DC23" i="24"/>
  <c r="DA23" i="24"/>
  <c r="CY23" i="24"/>
  <c r="CU23" i="24"/>
  <c r="CW23" i="24" s="1"/>
  <c r="CQ23" i="24"/>
  <c r="CS23" i="24" s="1"/>
  <c r="DC22" i="24"/>
  <c r="DA22" i="24"/>
  <c r="CY22" i="24"/>
  <c r="CU22" i="24"/>
  <c r="CW22" i="24" s="1"/>
  <c r="CQ22" i="24"/>
  <c r="CS22" i="24" s="1"/>
  <c r="DC21" i="24"/>
  <c r="DA21" i="24"/>
  <c r="CY21" i="24"/>
  <c r="CU21" i="24"/>
  <c r="CW21" i="24" s="1"/>
  <c r="CQ21" i="24"/>
  <c r="CS21" i="24" s="1"/>
  <c r="DC20" i="24"/>
  <c r="DA20" i="24"/>
  <c r="CY20" i="24"/>
  <c r="CU20" i="24"/>
  <c r="CW20" i="24" s="1"/>
  <c r="CQ20" i="24"/>
  <c r="CS20" i="24" s="1"/>
  <c r="DC19" i="24"/>
  <c r="DA19" i="24"/>
  <c r="CY19" i="24"/>
  <c r="CU19" i="24"/>
  <c r="CW19" i="24" s="1"/>
  <c r="CQ19" i="24"/>
  <c r="CS19" i="24" s="1"/>
  <c r="DC18" i="24"/>
  <c r="DA18" i="24"/>
  <c r="CY18" i="24"/>
  <c r="CU18" i="24"/>
  <c r="CW18" i="24" s="1"/>
  <c r="CQ18" i="24"/>
  <c r="CS18" i="24" s="1"/>
  <c r="DC17" i="24"/>
  <c r="DA17" i="24"/>
  <c r="CY17" i="24"/>
  <c r="CU17" i="24"/>
  <c r="CW17" i="24" s="1"/>
  <c r="CQ17" i="24"/>
  <c r="CS17" i="24" s="1"/>
  <c r="DC16" i="24"/>
  <c r="DA16" i="24"/>
  <c r="CY16" i="24"/>
  <c r="CU16" i="24"/>
  <c r="CW16" i="24" s="1"/>
  <c r="CQ16" i="24"/>
  <c r="CS16" i="24" s="1"/>
  <c r="DC15" i="24"/>
  <c r="DA15" i="24"/>
  <c r="CY15" i="24"/>
  <c r="CU15" i="24"/>
  <c r="CW15" i="24" s="1"/>
  <c r="CQ15" i="24"/>
  <c r="CS15" i="24" s="1"/>
  <c r="DC14" i="24"/>
  <c r="DA14" i="24"/>
  <c r="CY14" i="24"/>
  <c r="CU14" i="24"/>
  <c r="CW14" i="24" s="1"/>
  <c r="CQ14" i="24"/>
  <c r="CS14" i="24" s="1"/>
  <c r="DC13" i="24"/>
  <c r="DA13" i="24"/>
  <c r="CY13" i="24"/>
  <c r="CU13" i="24"/>
  <c r="CW13" i="24" s="1"/>
  <c r="CQ13" i="24"/>
  <c r="CS13" i="24" s="1"/>
  <c r="DC12" i="24"/>
  <c r="DA12" i="24"/>
  <c r="CY12" i="24"/>
  <c r="CU12" i="24"/>
  <c r="CW12" i="24" s="1"/>
  <c r="CQ12" i="24"/>
  <c r="CS12" i="24" s="1"/>
  <c r="DC11" i="24"/>
  <c r="DA11" i="24"/>
  <c r="CY11" i="24"/>
  <c r="CU11" i="24"/>
  <c r="CW11" i="24" s="1"/>
  <c r="CQ11" i="24"/>
  <c r="CS11" i="24" s="1"/>
  <c r="CN157" i="24"/>
  <c r="CL157" i="24"/>
  <c r="CJ157" i="24"/>
  <c r="CF157" i="24"/>
  <c r="CH157" i="24" s="1"/>
  <c r="CB157" i="24"/>
  <c r="CD157" i="24" s="1"/>
  <c r="CN156" i="24"/>
  <c r="CL156" i="24"/>
  <c r="CJ156" i="24"/>
  <c r="CF156" i="24"/>
  <c r="CH156" i="24" s="1"/>
  <c r="CB156" i="24"/>
  <c r="CD156" i="24" s="1"/>
  <c r="CN155" i="24"/>
  <c r="CL155" i="24"/>
  <c r="CJ155" i="24"/>
  <c r="CF155" i="24"/>
  <c r="CH155" i="24" s="1"/>
  <c r="CB155" i="24"/>
  <c r="CD155" i="24" s="1"/>
  <c r="CN154" i="24"/>
  <c r="CL154" i="24"/>
  <c r="CJ154" i="24"/>
  <c r="CF154" i="24"/>
  <c r="CH154" i="24" s="1"/>
  <c r="CB154" i="24"/>
  <c r="CD154" i="24" s="1"/>
  <c r="CN153" i="24"/>
  <c r="CL153" i="24"/>
  <c r="CJ153" i="24"/>
  <c r="CF153" i="24"/>
  <c r="CH153" i="24" s="1"/>
  <c r="CB153" i="24"/>
  <c r="CD153" i="24" s="1"/>
  <c r="CN152" i="24"/>
  <c r="CL152" i="24"/>
  <c r="CJ152" i="24"/>
  <c r="CF152" i="24"/>
  <c r="CH152" i="24" s="1"/>
  <c r="CB152" i="24"/>
  <c r="CD152" i="24" s="1"/>
  <c r="CN151" i="24"/>
  <c r="CL151" i="24"/>
  <c r="CJ151" i="24"/>
  <c r="CF151" i="24"/>
  <c r="CH151" i="24" s="1"/>
  <c r="CB151" i="24"/>
  <c r="CD151" i="24" s="1"/>
  <c r="CN150" i="24"/>
  <c r="CL150" i="24"/>
  <c r="CJ150" i="24"/>
  <c r="CF150" i="24"/>
  <c r="CH150" i="24" s="1"/>
  <c r="CB150" i="24"/>
  <c r="CD150" i="24" s="1"/>
  <c r="CN149" i="24"/>
  <c r="CL149" i="24"/>
  <c r="CJ149" i="24"/>
  <c r="CF149" i="24"/>
  <c r="CH149" i="24" s="1"/>
  <c r="CB149" i="24"/>
  <c r="CD149" i="24" s="1"/>
  <c r="CN148" i="24"/>
  <c r="CL148" i="24"/>
  <c r="CJ148" i="24"/>
  <c r="CF148" i="24"/>
  <c r="CH148" i="24" s="1"/>
  <c r="CB148" i="24"/>
  <c r="CD148" i="24" s="1"/>
  <c r="CN147" i="24"/>
  <c r="CL147" i="24"/>
  <c r="CJ147" i="24"/>
  <c r="CF147" i="24"/>
  <c r="CH147" i="24" s="1"/>
  <c r="CB147" i="24"/>
  <c r="CD147" i="24" s="1"/>
  <c r="CN146" i="24"/>
  <c r="CL146" i="24"/>
  <c r="CJ146" i="24"/>
  <c r="CF146" i="24"/>
  <c r="CH146" i="24" s="1"/>
  <c r="CB146" i="24"/>
  <c r="CD146" i="24" s="1"/>
  <c r="CN145" i="24"/>
  <c r="CL145" i="24"/>
  <c r="CJ145" i="24"/>
  <c r="CF145" i="24"/>
  <c r="CH145" i="24" s="1"/>
  <c r="CB145" i="24"/>
  <c r="CD145" i="24" s="1"/>
  <c r="CN144" i="24"/>
  <c r="CL144" i="24"/>
  <c r="CJ144" i="24"/>
  <c r="CF144" i="24"/>
  <c r="CH144" i="24" s="1"/>
  <c r="CB144" i="24"/>
  <c r="CD144" i="24" s="1"/>
  <c r="CN143" i="24"/>
  <c r="CL143" i="24"/>
  <c r="CJ143" i="24"/>
  <c r="CF143" i="24"/>
  <c r="CH143" i="24" s="1"/>
  <c r="CB143" i="24"/>
  <c r="CD143" i="24" s="1"/>
  <c r="CN142" i="24"/>
  <c r="CL142" i="24"/>
  <c r="CJ142" i="24"/>
  <c r="CF142" i="24"/>
  <c r="CH142" i="24" s="1"/>
  <c r="CB142" i="24"/>
  <c r="CD142" i="24" s="1"/>
  <c r="CN141" i="24"/>
  <c r="CL141" i="24"/>
  <c r="CJ141" i="24"/>
  <c r="CF141" i="24"/>
  <c r="CH141" i="24" s="1"/>
  <c r="CB141" i="24"/>
  <c r="CD141" i="24" s="1"/>
  <c r="CN140" i="24"/>
  <c r="CL140" i="24"/>
  <c r="CJ140" i="24"/>
  <c r="CF140" i="24"/>
  <c r="CH140" i="24" s="1"/>
  <c r="CB140" i="24"/>
  <c r="CD140" i="24" s="1"/>
  <c r="CN139" i="24"/>
  <c r="CL139" i="24"/>
  <c r="CJ139" i="24"/>
  <c r="CF139" i="24"/>
  <c r="CH139" i="24" s="1"/>
  <c r="CB139" i="24"/>
  <c r="CD139" i="24" s="1"/>
  <c r="CN138" i="24"/>
  <c r="CL138" i="24"/>
  <c r="CJ138" i="24"/>
  <c r="CF138" i="24"/>
  <c r="CH138" i="24" s="1"/>
  <c r="CB138" i="24"/>
  <c r="CD138" i="24" s="1"/>
  <c r="CN137" i="24"/>
  <c r="CL137" i="24"/>
  <c r="CJ137" i="24"/>
  <c r="CF137" i="24"/>
  <c r="CH137" i="24" s="1"/>
  <c r="CB137" i="24"/>
  <c r="CD137" i="24" s="1"/>
  <c r="CN136" i="24"/>
  <c r="CL136" i="24"/>
  <c r="CJ136" i="24"/>
  <c r="CF136" i="24"/>
  <c r="CH136" i="24" s="1"/>
  <c r="CB136" i="24"/>
  <c r="CD136" i="24" s="1"/>
  <c r="CN135" i="24"/>
  <c r="CL135" i="24"/>
  <c r="CJ135" i="24"/>
  <c r="CF135" i="24"/>
  <c r="CH135" i="24" s="1"/>
  <c r="CB135" i="24"/>
  <c r="CD135" i="24" s="1"/>
  <c r="CN134" i="24"/>
  <c r="CL134" i="24"/>
  <c r="CJ134" i="24"/>
  <c r="CF134" i="24"/>
  <c r="CH134" i="24" s="1"/>
  <c r="CB134" i="24"/>
  <c r="CD134" i="24" s="1"/>
  <c r="CN133" i="24"/>
  <c r="CL133" i="24"/>
  <c r="CJ133" i="24"/>
  <c r="CF133" i="24"/>
  <c r="CH133" i="24" s="1"/>
  <c r="CB133" i="24"/>
  <c r="CD133" i="24" s="1"/>
  <c r="CN132" i="24"/>
  <c r="CL132" i="24"/>
  <c r="CJ132" i="24"/>
  <c r="CF132" i="24"/>
  <c r="CH132" i="24" s="1"/>
  <c r="CB132" i="24"/>
  <c r="CD132" i="24" s="1"/>
  <c r="CN131" i="24"/>
  <c r="CL131" i="24"/>
  <c r="CJ131" i="24"/>
  <c r="CF131" i="24"/>
  <c r="CH131" i="24" s="1"/>
  <c r="CB131" i="24"/>
  <c r="CD131" i="24" s="1"/>
  <c r="CN130" i="24"/>
  <c r="CL130" i="24"/>
  <c r="CJ130" i="24"/>
  <c r="CF130" i="24"/>
  <c r="CH130" i="24" s="1"/>
  <c r="CB130" i="24"/>
  <c r="CD130" i="24" s="1"/>
  <c r="CN129" i="24"/>
  <c r="CL129" i="24"/>
  <c r="CJ129" i="24"/>
  <c r="CF129" i="24"/>
  <c r="CH129" i="24" s="1"/>
  <c r="CB129" i="24"/>
  <c r="CD129" i="24" s="1"/>
  <c r="CN128" i="24"/>
  <c r="CL128" i="24"/>
  <c r="CJ128" i="24"/>
  <c r="CF128" i="24"/>
  <c r="CH128" i="24" s="1"/>
  <c r="CB128" i="24"/>
  <c r="CD128" i="24" s="1"/>
  <c r="CN127" i="24"/>
  <c r="CL127" i="24"/>
  <c r="CJ127" i="24"/>
  <c r="CF127" i="24"/>
  <c r="CH127" i="24" s="1"/>
  <c r="CB127" i="24"/>
  <c r="CD127" i="24" s="1"/>
  <c r="CN126" i="24"/>
  <c r="CL126" i="24"/>
  <c r="CJ126" i="24"/>
  <c r="CF126" i="24"/>
  <c r="CH126" i="24" s="1"/>
  <c r="CB126" i="24"/>
  <c r="CD126" i="24" s="1"/>
  <c r="CN125" i="24"/>
  <c r="CL125" i="24"/>
  <c r="CJ125" i="24"/>
  <c r="CF125" i="24"/>
  <c r="CH125" i="24" s="1"/>
  <c r="CB125" i="24"/>
  <c r="CD125" i="24" s="1"/>
  <c r="CN124" i="24"/>
  <c r="CL124" i="24"/>
  <c r="CJ124" i="24"/>
  <c r="CF124" i="24"/>
  <c r="CH124" i="24" s="1"/>
  <c r="CB124" i="24"/>
  <c r="CD124" i="24" s="1"/>
  <c r="CN123" i="24"/>
  <c r="CL123" i="24"/>
  <c r="CJ123" i="24"/>
  <c r="CF123" i="24"/>
  <c r="CH123" i="24" s="1"/>
  <c r="CB123" i="24"/>
  <c r="CD123" i="24" s="1"/>
  <c r="CN122" i="24"/>
  <c r="CL122" i="24"/>
  <c r="CJ122" i="24"/>
  <c r="CF122" i="24"/>
  <c r="CH122" i="24" s="1"/>
  <c r="CB122" i="24"/>
  <c r="CD122" i="24" s="1"/>
  <c r="CN121" i="24"/>
  <c r="CL121" i="24"/>
  <c r="CJ121" i="24"/>
  <c r="CF121" i="24"/>
  <c r="CH121" i="24" s="1"/>
  <c r="CB121" i="24"/>
  <c r="CD121" i="24" s="1"/>
  <c r="CN120" i="24"/>
  <c r="CL120" i="24"/>
  <c r="CJ120" i="24"/>
  <c r="CF120" i="24"/>
  <c r="CH120" i="24" s="1"/>
  <c r="CB120" i="24"/>
  <c r="CD120" i="24" s="1"/>
  <c r="CN119" i="24"/>
  <c r="CL119" i="24"/>
  <c r="CJ119" i="24"/>
  <c r="CF119" i="24"/>
  <c r="CH119" i="24" s="1"/>
  <c r="CB119" i="24"/>
  <c r="CD119" i="24" s="1"/>
  <c r="CN118" i="24"/>
  <c r="CL118" i="24"/>
  <c r="CJ118" i="24"/>
  <c r="CF118" i="24"/>
  <c r="CH118" i="24" s="1"/>
  <c r="CB118" i="24"/>
  <c r="CD118" i="24" s="1"/>
  <c r="CN117" i="24"/>
  <c r="CL117" i="24"/>
  <c r="CJ117" i="24"/>
  <c r="CF117" i="24"/>
  <c r="CH117" i="24" s="1"/>
  <c r="CB117" i="24"/>
  <c r="CD117" i="24" s="1"/>
  <c r="CN116" i="24"/>
  <c r="CL116" i="24"/>
  <c r="CJ116" i="24"/>
  <c r="CF116" i="24"/>
  <c r="CH116" i="24" s="1"/>
  <c r="CB116" i="24"/>
  <c r="CD116" i="24" s="1"/>
  <c r="CN115" i="24"/>
  <c r="CL115" i="24"/>
  <c r="CJ115" i="24"/>
  <c r="CF115" i="24"/>
  <c r="CH115" i="24" s="1"/>
  <c r="CB115" i="24"/>
  <c r="CD115" i="24" s="1"/>
  <c r="CN114" i="24"/>
  <c r="CL114" i="24"/>
  <c r="CJ114" i="24"/>
  <c r="CF114" i="24"/>
  <c r="CH114" i="24" s="1"/>
  <c r="CB114" i="24"/>
  <c r="CD114" i="24" s="1"/>
  <c r="CN113" i="24"/>
  <c r="CL113" i="24"/>
  <c r="CJ113" i="24"/>
  <c r="CF113" i="24"/>
  <c r="CH113" i="24" s="1"/>
  <c r="CB113" i="24"/>
  <c r="CD113" i="24" s="1"/>
  <c r="CN112" i="24"/>
  <c r="CL112" i="24"/>
  <c r="CJ112" i="24"/>
  <c r="CF112" i="24"/>
  <c r="CH112" i="24" s="1"/>
  <c r="CB112" i="24"/>
  <c r="CD112" i="24" s="1"/>
  <c r="CN111" i="24"/>
  <c r="CL111" i="24"/>
  <c r="CJ111" i="24"/>
  <c r="CF111" i="24"/>
  <c r="CH111" i="24" s="1"/>
  <c r="CB111" i="24"/>
  <c r="CD111" i="24" s="1"/>
  <c r="CN110" i="24"/>
  <c r="CL110" i="24"/>
  <c r="CJ110" i="24"/>
  <c r="CF110" i="24"/>
  <c r="CH110" i="24" s="1"/>
  <c r="CB110" i="24"/>
  <c r="CD110" i="24" s="1"/>
  <c r="CN109" i="24"/>
  <c r="CL109" i="24"/>
  <c r="CJ109" i="24"/>
  <c r="CF109" i="24"/>
  <c r="CH109" i="24" s="1"/>
  <c r="CB109" i="24"/>
  <c r="CD109" i="24" s="1"/>
  <c r="CN108" i="24"/>
  <c r="CL108" i="24"/>
  <c r="CJ108" i="24"/>
  <c r="CF108" i="24"/>
  <c r="CH108" i="24" s="1"/>
  <c r="CB108" i="24"/>
  <c r="CD108" i="24" s="1"/>
  <c r="CN107" i="24"/>
  <c r="CL107" i="24"/>
  <c r="CJ107" i="24"/>
  <c r="CF107" i="24"/>
  <c r="CH107" i="24" s="1"/>
  <c r="CB107" i="24"/>
  <c r="CD107" i="24" s="1"/>
  <c r="CN106" i="24"/>
  <c r="CL106" i="24"/>
  <c r="CJ106" i="24"/>
  <c r="CF106" i="24"/>
  <c r="CH106" i="24" s="1"/>
  <c r="CB106" i="24"/>
  <c r="CD106" i="24" s="1"/>
  <c r="CN105" i="24"/>
  <c r="CL105" i="24"/>
  <c r="CJ105" i="24"/>
  <c r="CF105" i="24"/>
  <c r="CH105" i="24" s="1"/>
  <c r="CB105" i="24"/>
  <c r="CD105" i="24" s="1"/>
  <c r="CN104" i="24"/>
  <c r="CL104" i="24"/>
  <c r="CJ104" i="24"/>
  <c r="CF104" i="24"/>
  <c r="CH104" i="24" s="1"/>
  <c r="CB104" i="24"/>
  <c r="CD104" i="24" s="1"/>
  <c r="CN103" i="24"/>
  <c r="CL103" i="24"/>
  <c r="CJ103" i="24"/>
  <c r="CF103" i="24"/>
  <c r="CH103" i="24" s="1"/>
  <c r="CB103" i="24"/>
  <c r="CD103" i="24" s="1"/>
  <c r="CN102" i="24"/>
  <c r="CL102" i="24"/>
  <c r="CJ102" i="24"/>
  <c r="CF102" i="24"/>
  <c r="CH102" i="24" s="1"/>
  <c r="CB102" i="24"/>
  <c r="CD102" i="24" s="1"/>
  <c r="CN101" i="24"/>
  <c r="CL101" i="24"/>
  <c r="CJ101" i="24"/>
  <c r="CF101" i="24"/>
  <c r="CH101" i="24" s="1"/>
  <c r="CB101" i="24"/>
  <c r="CD101" i="24" s="1"/>
  <c r="CN100" i="24"/>
  <c r="CL100" i="24"/>
  <c r="CJ100" i="24"/>
  <c r="CF100" i="24"/>
  <c r="CH100" i="24" s="1"/>
  <c r="CB100" i="24"/>
  <c r="CD100" i="24" s="1"/>
  <c r="CN99" i="24"/>
  <c r="CL99" i="24"/>
  <c r="CJ99" i="24"/>
  <c r="CF99" i="24"/>
  <c r="CH99" i="24" s="1"/>
  <c r="CB99" i="24"/>
  <c r="CD99" i="24" s="1"/>
  <c r="CN98" i="24"/>
  <c r="CL98" i="24"/>
  <c r="CJ98" i="24"/>
  <c r="CF98" i="24"/>
  <c r="CH98" i="24" s="1"/>
  <c r="CB98" i="24"/>
  <c r="CD98" i="24" s="1"/>
  <c r="CN97" i="24"/>
  <c r="CL97" i="24"/>
  <c r="CJ97" i="24"/>
  <c r="CF97" i="24"/>
  <c r="CH97" i="24" s="1"/>
  <c r="CB97" i="24"/>
  <c r="CD97" i="24" s="1"/>
  <c r="CN96" i="24"/>
  <c r="CL96" i="24"/>
  <c r="CJ96" i="24"/>
  <c r="CF96" i="24"/>
  <c r="CH96" i="24" s="1"/>
  <c r="CB96" i="24"/>
  <c r="CD96" i="24" s="1"/>
  <c r="CN95" i="24"/>
  <c r="CL95" i="24"/>
  <c r="CJ95" i="24"/>
  <c r="CF95" i="24"/>
  <c r="CH95" i="24" s="1"/>
  <c r="CB95" i="24"/>
  <c r="CD95" i="24" s="1"/>
  <c r="CN94" i="24"/>
  <c r="CL94" i="24"/>
  <c r="CJ94" i="24"/>
  <c r="CF94" i="24"/>
  <c r="CH94" i="24" s="1"/>
  <c r="CB94" i="24"/>
  <c r="CD94" i="24" s="1"/>
  <c r="CN93" i="24"/>
  <c r="CL93" i="24"/>
  <c r="CJ93" i="24"/>
  <c r="CF93" i="24"/>
  <c r="CH93" i="24" s="1"/>
  <c r="CB93" i="24"/>
  <c r="CD93" i="24" s="1"/>
  <c r="CN92" i="24"/>
  <c r="CL92" i="24"/>
  <c r="CJ92" i="24"/>
  <c r="CF92" i="24"/>
  <c r="CH92" i="24" s="1"/>
  <c r="CB92" i="24"/>
  <c r="CD92" i="24" s="1"/>
  <c r="CN91" i="24"/>
  <c r="CL91" i="24"/>
  <c r="CJ91" i="24"/>
  <c r="CF91" i="24"/>
  <c r="CH91" i="24" s="1"/>
  <c r="CB91" i="24"/>
  <c r="CD91" i="24" s="1"/>
  <c r="CN90" i="24"/>
  <c r="CL90" i="24"/>
  <c r="CJ90" i="24"/>
  <c r="CF90" i="24"/>
  <c r="CH90" i="24" s="1"/>
  <c r="CB90" i="24"/>
  <c r="CD90" i="24" s="1"/>
  <c r="CN89" i="24"/>
  <c r="CL89" i="24"/>
  <c r="CJ89" i="24"/>
  <c r="CF89" i="24"/>
  <c r="CH89" i="24" s="1"/>
  <c r="CB89" i="24"/>
  <c r="CD89" i="24" s="1"/>
  <c r="CN88" i="24"/>
  <c r="CL88" i="24"/>
  <c r="CJ88" i="24"/>
  <c r="CF88" i="24"/>
  <c r="CH88" i="24" s="1"/>
  <c r="CB88" i="24"/>
  <c r="CD88" i="24" s="1"/>
  <c r="CN87" i="24"/>
  <c r="CL87" i="24"/>
  <c r="CJ87" i="24"/>
  <c r="CF87" i="24"/>
  <c r="CH87" i="24" s="1"/>
  <c r="CB87" i="24"/>
  <c r="CD87" i="24" s="1"/>
  <c r="CN86" i="24"/>
  <c r="CL86" i="24"/>
  <c r="CJ86" i="24"/>
  <c r="CF86" i="24"/>
  <c r="CH86" i="24" s="1"/>
  <c r="CB86" i="24"/>
  <c r="CD86" i="24" s="1"/>
  <c r="CN85" i="24"/>
  <c r="CL85" i="24"/>
  <c r="CJ85" i="24"/>
  <c r="CF85" i="24"/>
  <c r="CH85" i="24" s="1"/>
  <c r="CB85" i="24"/>
  <c r="CD85" i="24" s="1"/>
  <c r="CN84" i="24"/>
  <c r="CL84" i="24"/>
  <c r="CJ84" i="24"/>
  <c r="CF84" i="24"/>
  <c r="CH84" i="24" s="1"/>
  <c r="CB84" i="24"/>
  <c r="CD84" i="24" s="1"/>
  <c r="CN83" i="24"/>
  <c r="CL83" i="24"/>
  <c r="CJ83" i="24"/>
  <c r="CF83" i="24"/>
  <c r="CH83" i="24" s="1"/>
  <c r="CB83" i="24"/>
  <c r="CD83" i="24" s="1"/>
  <c r="CN82" i="24"/>
  <c r="CL82" i="24"/>
  <c r="CJ82" i="24"/>
  <c r="CF82" i="24"/>
  <c r="CH82" i="24" s="1"/>
  <c r="CB82" i="24"/>
  <c r="CD82" i="24" s="1"/>
  <c r="CN81" i="24"/>
  <c r="CL81" i="24"/>
  <c r="CJ81" i="24"/>
  <c r="CF81" i="24"/>
  <c r="CH81" i="24" s="1"/>
  <c r="CB81" i="24"/>
  <c r="CD81" i="24" s="1"/>
  <c r="CN80" i="24"/>
  <c r="CL80" i="24"/>
  <c r="CJ80" i="24"/>
  <c r="CF80" i="24"/>
  <c r="CH80" i="24" s="1"/>
  <c r="CB80" i="24"/>
  <c r="CD80" i="24" s="1"/>
  <c r="CN79" i="24"/>
  <c r="CL79" i="24"/>
  <c r="CJ79" i="24"/>
  <c r="CF79" i="24"/>
  <c r="CH79" i="24" s="1"/>
  <c r="CB79" i="24"/>
  <c r="CD79" i="24" s="1"/>
  <c r="CN78" i="24"/>
  <c r="CL78" i="24"/>
  <c r="CJ78" i="24"/>
  <c r="CF78" i="24"/>
  <c r="CH78" i="24" s="1"/>
  <c r="CB78" i="24"/>
  <c r="CD78" i="24" s="1"/>
  <c r="CN77" i="24"/>
  <c r="CL77" i="24"/>
  <c r="CJ77" i="24"/>
  <c r="CF77" i="24"/>
  <c r="CH77" i="24" s="1"/>
  <c r="CB77" i="24"/>
  <c r="CD77" i="24" s="1"/>
  <c r="CN76" i="24"/>
  <c r="CL76" i="24"/>
  <c r="CJ76" i="24"/>
  <c r="CF76" i="24"/>
  <c r="CH76" i="24" s="1"/>
  <c r="CB76" i="24"/>
  <c r="CD76" i="24" s="1"/>
  <c r="CN75" i="24"/>
  <c r="CL75" i="24"/>
  <c r="CJ75" i="24"/>
  <c r="CF75" i="24"/>
  <c r="CH75" i="24" s="1"/>
  <c r="CB75" i="24"/>
  <c r="CD75" i="24" s="1"/>
  <c r="CN74" i="24"/>
  <c r="CL74" i="24"/>
  <c r="CJ74" i="24"/>
  <c r="CF74" i="24"/>
  <c r="CH74" i="24" s="1"/>
  <c r="CB74" i="24"/>
  <c r="CD74" i="24" s="1"/>
  <c r="CN73" i="24"/>
  <c r="CL73" i="24"/>
  <c r="CJ73" i="24"/>
  <c r="CF73" i="24"/>
  <c r="CH73" i="24" s="1"/>
  <c r="CB73" i="24"/>
  <c r="CD73" i="24" s="1"/>
  <c r="CN72" i="24"/>
  <c r="CL72" i="24"/>
  <c r="CJ72" i="24"/>
  <c r="CF72" i="24"/>
  <c r="CH72" i="24" s="1"/>
  <c r="CB72" i="24"/>
  <c r="CD72" i="24" s="1"/>
  <c r="CN71" i="24"/>
  <c r="CL71" i="24"/>
  <c r="CJ71" i="24"/>
  <c r="CF71" i="24"/>
  <c r="CH71" i="24" s="1"/>
  <c r="CB71" i="24"/>
  <c r="CD71" i="24" s="1"/>
  <c r="CN70" i="24"/>
  <c r="CL70" i="24"/>
  <c r="CJ70" i="24"/>
  <c r="CF70" i="24"/>
  <c r="CH70" i="24" s="1"/>
  <c r="CB70" i="24"/>
  <c r="CD70" i="24" s="1"/>
  <c r="CN69" i="24"/>
  <c r="CL69" i="24"/>
  <c r="CJ69" i="24"/>
  <c r="CF69" i="24"/>
  <c r="CH69" i="24" s="1"/>
  <c r="CB69" i="24"/>
  <c r="CD69" i="24" s="1"/>
  <c r="CN68" i="24"/>
  <c r="CL68" i="24"/>
  <c r="CJ68" i="24"/>
  <c r="CF68" i="24"/>
  <c r="CH68" i="24" s="1"/>
  <c r="CB68" i="24"/>
  <c r="CD68" i="24" s="1"/>
  <c r="CN67" i="24"/>
  <c r="CL67" i="24"/>
  <c r="CJ67" i="24"/>
  <c r="CF67" i="24"/>
  <c r="CH67" i="24" s="1"/>
  <c r="CB67" i="24"/>
  <c r="CD67" i="24" s="1"/>
  <c r="CN66" i="24"/>
  <c r="CL66" i="24"/>
  <c r="CJ66" i="24"/>
  <c r="CF66" i="24"/>
  <c r="CH66" i="24" s="1"/>
  <c r="CB66" i="24"/>
  <c r="CD66" i="24" s="1"/>
  <c r="CN65" i="24"/>
  <c r="CL65" i="24"/>
  <c r="CJ65" i="24"/>
  <c r="CF65" i="24"/>
  <c r="CH65" i="24" s="1"/>
  <c r="CB65" i="24"/>
  <c r="CD65" i="24" s="1"/>
  <c r="CN64" i="24"/>
  <c r="CL64" i="24"/>
  <c r="CJ64" i="24"/>
  <c r="CF64" i="24"/>
  <c r="CH64" i="24" s="1"/>
  <c r="CB64" i="24"/>
  <c r="CD64" i="24" s="1"/>
  <c r="CN63" i="24"/>
  <c r="CL63" i="24"/>
  <c r="CJ63" i="24"/>
  <c r="CF63" i="24"/>
  <c r="CH63" i="24" s="1"/>
  <c r="CB63" i="24"/>
  <c r="CD63" i="24" s="1"/>
  <c r="CN62" i="24"/>
  <c r="CL62" i="24"/>
  <c r="CJ62" i="24"/>
  <c r="CF62" i="24"/>
  <c r="CH62" i="24" s="1"/>
  <c r="CB62" i="24"/>
  <c r="CD62" i="24" s="1"/>
  <c r="CN61" i="24"/>
  <c r="CL61" i="24"/>
  <c r="CJ61" i="24"/>
  <c r="CF61" i="24"/>
  <c r="CH61" i="24" s="1"/>
  <c r="CB61" i="24"/>
  <c r="CD61" i="24" s="1"/>
  <c r="CN60" i="24"/>
  <c r="CL60" i="24"/>
  <c r="CJ60" i="24"/>
  <c r="CF60" i="24"/>
  <c r="CH60" i="24" s="1"/>
  <c r="CB60" i="24"/>
  <c r="CD60" i="24" s="1"/>
  <c r="CN59" i="24"/>
  <c r="CL59" i="24"/>
  <c r="CJ59" i="24"/>
  <c r="CF59" i="24"/>
  <c r="CH59" i="24" s="1"/>
  <c r="CB59" i="24"/>
  <c r="CD59" i="24" s="1"/>
  <c r="CN58" i="24"/>
  <c r="CL58" i="24"/>
  <c r="CJ58" i="24"/>
  <c r="CF58" i="24"/>
  <c r="CH58" i="24" s="1"/>
  <c r="CB58" i="24"/>
  <c r="CD58" i="24" s="1"/>
  <c r="CN57" i="24"/>
  <c r="CL57" i="24"/>
  <c r="CJ57" i="24"/>
  <c r="CF57" i="24"/>
  <c r="CH57" i="24" s="1"/>
  <c r="CB57" i="24"/>
  <c r="CD57" i="24" s="1"/>
  <c r="CN56" i="24"/>
  <c r="CL56" i="24"/>
  <c r="CJ56" i="24"/>
  <c r="CF56" i="24"/>
  <c r="CH56" i="24" s="1"/>
  <c r="CB56" i="24"/>
  <c r="CD56" i="24" s="1"/>
  <c r="CN55" i="24"/>
  <c r="CL55" i="24"/>
  <c r="CJ55" i="24"/>
  <c r="CF55" i="24"/>
  <c r="CH55" i="24" s="1"/>
  <c r="CB55" i="24"/>
  <c r="CD55" i="24" s="1"/>
  <c r="CN54" i="24"/>
  <c r="CL54" i="24"/>
  <c r="CJ54" i="24"/>
  <c r="CF54" i="24"/>
  <c r="CH54" i="24" s="1"/>
  <c r="CB54" i="24"/>
  <c r="CD54" i="24" s="1"/>
  <c r="CN53" i="24"/>
  <c r="CL53" i="24"/>
  <c r="CJ53" i="24"/>
  <c r="CF53" i="24"/>
  <c r="CH53" i="24" s="1"/>
  <c r="CB53" i="24"/>
  <c r="CD53" i="24" s="1"/>
  <c r="CN52" i="24"/>
  <c r="CL52" i="24"/>
  <c r="CJ52" i="24"/>
  <c r="CF52" i="24"/>
  <c r="CH52" i="24" s="1"/>
  <c r="CB52" i="24"/>
  <c r="CD52" i="24" s="1"/>
  <c r="CN51" i="24"/>
  <c r="CL51" i="24"/>
  <c r="CJ51" i="24"/>
  <c r="CF51" i="24"/>
  <c r="CH51" i="24" s="1"/>
  <c r="CB51" i="24"/>
  <c r="CD51" i="24" s="1"/>
  <c r="CN50" i="24"/>
  <c r="CL50" i="24"/>
  <c r="CJ50" i="24"/>
  <c r="CF50" i="24"/>
  <c r="CH50" i="24" s="1"/>
  <c r="CB50" i="24"/>
  <c r="CD50" i="24" s="1"/>
  <c r="CN49" i="24"/>
  <c r="CL49" i="24"/>
  <c r="CJ49" i="24"/>
  <c r="CF49" i="24"/>
  <c r="CH49" i="24" s="1"/>
  <c r="CB49" i="24"/>
  <c r="CD49" i="24" s="1"/>
  <c r="CN48" i="24"/>
  <c r="CL48" i="24"/>
  <c r="CJ48" i="24"/>
  <c r="CF48" i="24"/>
  <c r="CH48" i="24" s="1"/>
  <c r="CB48" i="24"/>
  <c r="CD48" i="24" s="1"/>
  <c r="CN47" i="24"/>
  <c r="CL47" i="24"/>
  <c r="CJ47" i="24"/>
  <c r="CF47" i="24"/>
  <c r="CH47" i="24" s="1"/>
  <c r="CB47" i="24"/>
  <c r="CD47" i="24" s="1"/>
  <c r="CN46" i="24"/>
  <c r="CL46" i="24"/>
  <c r="CJ46" i="24"/>
  <c r="CF46" i="24"/>
  <c r="CH46" i="24" s="1"/>
  <c r="CB46" i="24"/>
  <c r="CD46" i="24" s="1"/>
  <c r="CN45" i="24"/>
  <c r="CL45" i="24"/>
  <c r="CJ45" i="24"/>
  <c r="CF45" i="24"/>
  <c r="CH45" i="24" s="1"/>
  <c r="CB45" i="24"/>
  <c r="CD45" i="24" s="1"/>
  <c r="CN44" i="24"/>
  <c r="CL44" i="24"/>
  <c r="CJ44" i="24"/>
  <c r="CF44" i="24"/>
  <c r="CH44" i="24" s="1"/>
  <c r="CB44" i="24"/>
  <c r="CD44" i="24" s="1"/>
  <c r="CN43" i="24"/>
  <c r="CL43" i="24"/>
  <c r="CJ43" i="24"/>
  <c r="CF43" i="24"/>
  <c r="CH43" i="24" s="1"/>
  <c r="CB43" i="24"/>
  <c r="CD43" i="24" s="1"/>
  <c r="CN42" i="24"/>
  <c r="CL42" i="24"/>
  <c r="CJ42" i="24"/>
  <c r="CF42" i="24"/>
  <c r="CH42" i="24" s="1"/>
  <c r="CB42" i="24"/>
  <c r="CD42" i="24" s="1"/>
  <c r="CN41" i="24"/>
  <c r="CL41" i="24"/>
  <c r="CJ41" i="24"/>
  <c r="CF41" i="24"/>
  <c r="CH41" i="24" s="1"/>
  <c r="CB41" i="24"/>
  <c r="CD41" i="24" s="1"/>
  <c r="CN40" i="24"/>
  <c r="CL40" i="24"/>
  <c r="CJ40" i="24"/>
  <c r="CF40" i="24"/>
  <c r="CH40" i="24" s="1"/>
  <c r="CB40" i="24"/>
  <c r="CD40" i="24" s="1"/>
  <c r="CN39" i="24"/>
  <c r="CL39" i="24"/>
  <c r="CJ39" i="24"/>
  <c r="CF39" i="24"/>
  <c r="CH39" i="24" s="1"/>
  <c r="CB39" i="24"/>
  <c r="CD39" i="24" s="1"/>
  <c r="CN38" i="24"/>
  <c r="CL38" i="24"/>
  <c r="CJ38" i="24"/>
  <c r="CF38" i="24"/>
  <c r="CH38" i="24" s="1"/>
  <c r="CB38" i="24"/>
  <c r="CD38" i="24" s="1"/>
  <c r="CN37" i="24"/>
  <c r="CL37" i="24"/>
  <c r="CJ37" i="24"/>
  <c r="CF37" i="24"/>
  <c r="CH37" i="24" s="1"/>
  <c r="CB37" i="24"/>
  <c r="CD37" i="24" s="1"/>
  <c r="CN36" i="24"/>
  <c r="CL36" i="24"/>
  <c r="CJ36" i="24"/>
  <c r="CF36" i="24"/>
  <c r="CH36" i="24" s="1"/>
  <c r="CB36" i="24"/>
  <c r="CD36" i="24" s="1"/>
  <c r="CN35" i="24"/>
  <c r="CL35" i="24"/>
  <c r="CJ35" i="24"/>
  <c r="CF35" i="24"/>
  <c r="CH35" i="24" s="1"/>
  <c r="CB35" i="24"/>
  <c r="CD35" i="24" s="1"/>
  <c r="CN34" i="24"/>
  <c r="CL34" i="24"/>
  <c r="CJ34" i="24"/>
  <c r="CF34" i="24"/>
  <c r="CH34" i="24" s="1"/>
  <c r="CB34" i="24"/>
  <c r="CD34" i="24" s="1"/>
  <c r="CN33" i="24"/>
  <c r="CL33" i="24"/>
  <c r="CJ33" i="24"/>
  <c r="CF33" i="24"/>
  <c r="CH33" i="24" s="1"/>
  <c r="CB33" i="24"/>
  <c r="CD33" i="24" s="1"/>
  <c r="CN32" i="24"/>
  <c r="CL32" i="24"/>
  <c r="CJ32" i="24"/>
  <c r="CF32" i="24"/>
  <c r="CH32" i="24" s="1"/>
  <c r="CB32" i="24"/>
  <c r="CD32" i="24" s="1"/>
  <c r="CN31" i="24"/>
  <c r="CL31" i="24"/>
  <c r="CJ31" i="24"/>
  <c r="CF31" i="24"/>
  <c r="CH31" i="24" s="1"/>
  <c r="CB31" i="24"/>
  <c r="CD31" i="24" s="1"/>
  <c r="CN30" i="24"/>
  <c r="CL30" i="24"/>
  <c r="CJ30" i="24"/>
  <c r="CF30" i="24"/>
  <c r="CH30" i="24" s="1"/>
  <c r="CB30" i="24"/>
  <c r="CD30" i="24" s="1"/>
  <c r="CN29" i="24"/>
  <c r="CL29" i="24"/>
  <c r="CJ29" i="24"/>
  <c r="CF29" i="24"/>
  <c r="CH29" i="24" s="1"/>
  <c r="CB29" i="24"/>
  <c r="CD29" i="24" s="1"/>
  <c r="CN28" i="24"/>
  <c r="CL28" i="24"/>
  <c r="CJ28" i="24"/>
  <c r="CF28" i="24"/>
  <c r="CH28" i="24" s="1"/>
  <c r="CB28" i="24"/>
  <c r="CD28" i="24" s="1"/>
  <c r="CN27" i="24"/>
  <c r="CL27" i="24"/>
  <c r="CJ27" i="24"/>
  <c r="CF27" i="24"/>
  <c r="CH27" i="24" s="1"/>
  <c r="CB27" i="24"/>
  <c r="CD27" i="24" s="1"/>
  <c r="CN26" i="24"/>
  <c r="CL26" i="24"/>
  <c r="CJ26" i="24"/>
  <c r="CF26" i="24"/>
  <c r="CH26" i="24" s="1"/>
  <c r="CB26" i="24"/>
  <c r="CD26" i="24" s="1"/>
  <c r="CN25" i="24"/>
  <c r="CL25" i="24"/>
  <c r="CJ25" i="24"/>
  <c r="CF25" i="24"/>
  <c r="CH25" i="24" s="1"/>
  <c r="CB25" i="24"/>
  <c r="CD25" i="24" s="1"/>
  <c r="CN24" i="24"/>
  <c r="CL24" i="24"/>
  <c r="CJ24" i="24"/>
  <c r="CF24" i="24"/>
  <c r="CH24" i="24" s="1"/>
  <c r="CB24" i="24"/>
  <c r="CD24" i="24" s="1"/>
  <c r="CN23" i="24"/>
  <c r="CL23" i="24"/>
  <c r="CJ23" i="24"/>
  <c r="CF23" i="24"/>
  <c r="CH23" i="24" s="1"/>
  <c r="CB23" i="24"/>
  <c r="CD23" i="24" s="1"/>
  <c r="CN22" i="24"/>
  <c r="CL22" i="24"/>
  <c r="CJ22" i="24"/>
  <c r="CF22" i="24"/>
  <c r="CH22" i="24" s="1"/>
  <c r="CB22" i="24"/>
  <c r="CD22" i="24" s="1"/>
  <c r="CN21" i="24"/>
  <c r="CL21" i="24"/>
  <c r="CJ21" i="24"/>
  <c r="CF21" i="24"/>
  <c r="CH21" i="24" s="1"/>
  <c r="CB21" i="24"/>
  <c r="CD21" i="24" s="1"/>
  <c r="CN20" i="24"/>
  <c r="CL20" i="24"/>
  <c r="CJ20" i="24"/>
  <c r="CF20" i="24"/>
  <c r="CH20" i="24" s="1"/>
  <c r="CB20" i="24"/>
  <c r="CD20" i="24" s="1"/>
  <c r="CN19" i="24"/>
  <c r="CL19" i="24"/>
  <c r="CJ19" i="24"/>
  <c r="CF19" i="24"/>
  <c r="CH19" i="24" s="1"/>
  <c r="CB19" i="24"/>
  <c r="CD19" i="24" s="1"/>
  <c r="CN18" i="24"/>
  <c r="CL18" i="24"/>
  <c r="CJ18" i="24"/>
  <c r="CF18" i="24"/>
  <c r="CH18" i="24" s="1"/>
  <c r="CB18" i="24"/>
  <c r="CD18" i="24" s="1"/>
  <c r="CN17" i="24"/>
  <c r="CL17" i="24"/>
  <c r="CJ17" i="24"/>
  <c r="CF17" i="24"/>
  <c r="CH17" i="24" s="1"/>
  <c r="CB17" i="24"/>
  <c r="CD17" i="24" s="1"/>
  <c r="CN16" i="24"/>
  <c r="CL16" i="24"/>
  <c r="CJ16" i="24"/>
  <c r="CF16" i="24"/>
  <c r="CH16" i="24" s="1"/>
  <c r="CB16" i="24"/>
  <c r="CD16" i="24" s="1"/>
  <c r="CN15" i="24"/>
  <c r="CL15" i="24"/>
  <c r="CJ15" i="24"/>
  <c r="CF15" i="24"/>
  <c r="CH15" i="24" s="1"/>
  <c r="CB15" i="24"/>
  <c r="CD15" i="24" s="1"/>
  <c r="CN14" i="24"/>
  <c r="CL14" i="24"/>
  <c r="CJ14" i="24"/>
  <c r="CF14" i="24"/>
  <c r="CH14" i="24" s="1"/>
  <c r="CB14" i="24"/>
  <c r="CD14" i="24" s="1"/>
  <c r="CN13" i="24"/>
  <c r="CL13" i="24"/>
  <c r="CJ13" i="24"/>
  <c r="CF13" i="24"/>
  <c r="CH13" i="24" s="1"/>
  <c r="CB13" i="24"/>
  <c r="CD13" i="24" s="1"/>
  <c r="CN12" i="24"/>
  <c r="CL12" i="24"/>
  <c r="CJ12" i="24"/>
  <c r="CF12" i="24"/>
  <c r="CH12" i="24" s="1"/>
  <c r="CB12" i="24"/>
  <c r="CD12" i="24" s="1"/>
  <c r="CN11" i="24"/>
  <c r="CL11" i="24"/>
  <c r="CJ11" i="24"/>
  <c r="CF11" i="24"/>
  <c r="CH11" i="24" s="1"/>
  <c r="CB11" i="24"/>
  <c r="CD11" i="24" s="1"/>
  <c r="BY157" i="24"/>
  <c r="BW157" i="24"/>
  <c r="BU157" i="24"/>
  <c r="BQ157" i="24"/>
  <c r="BS157" i="24" s="1"/>
  <c r="BM157" i="24"/>
  <c r="BO157" i="24" s="1"/>
  <c r="BY156" i="24"/>
  <c r="BW156" i="24"/>
  <c r="BU156" i="24"/>
  <c r="BQ156" i="24"/>
  <c r="BS156" i="24" s="1"/>
  <c r="BM156" i="24"/>
  <c r="BO156" i="24" s="1"/>
  <c r="BY155" i="24"/>
  <c r="BW155" i="24"/>
  <c r="BU155" i="24"/>
  <c r="BQ155" i="24"/>
  <c r="BS155" i="24" s="1"/>
  <c r="BM155" i="24"/>
  <c r="BO155" i="24" s="1"/>
  <c r="BY154" i="24"/>
  <c r="BW154" i="24"/>
  <c r="BU154" i="24"/>
  <c r="BQ154" i="24"/>
  <c r="BS154" i="24" s="1"/>
  <c r="BM154" i="24"/>
  <c r="BO154" i="24" s="1"/>
  <c r="BY153" i="24"/>
  <c r="BW153" i="24"/>
  <c r="BU153" i="24"/>
  <c r="BQ153" i="24"/>
  <c r="BS153" i="24" s="1"/>
  <c r="BM153" i="24"/>
  <c r="BO153" i="24" s="1"/>
  <c r="BY152" i="24"/>
  <c r="BW152" i="24"/>
  <c r="BU152" i="24"/>
  <c r="BQ152" i="24"/>
  <c r="BS152" i="24" s="1"/>
  <c r="BM152" i="24"/>
  <c r="BO152" i="24" s="1"/>
  <c r="BY151" i="24"/>
  <c r="BW151" i="24"/>
  <c r="BU151" i="24"/>
  <c r="BQ151" i="24"/>
  <c r="BS151" i="24" s="1"/>
  <c r="BM151" i="24"/>
  <c r="BO151" i="24" s="1"/>
  <c r="BY150" i="24"/>
  <c r="BW150" i="24"/>
  <c r="BU150" i="24"/>
  <c r="BQ150" i="24"/>
  <c r="BS150" i="24" s="1"/>
  <c r="BM150" i="24"/>
  <c r="BO150" i="24" s="1"/>
  <c r="BY149" i="24"/>
  <c r="BW149" i="24"/>
  <c r="BU149" i="24"/>
  <c r="BQ149" i="24"/>
  <c r="BS149" i="24" s="1"/>
  <c r="BM149" i="24"/>
  <c r="BO149" i="24" s="1"/>
  <c r="BY148" i="24"/>
  <c r="BW148" i="24"/>
  <c r="BU148" i="24"/>
  <c r="BQ148" i="24"/>
  <c r="BS148" i="24" s="1"/>
  <c r="BM148" i="24"/>
  <c r="BO148" i="24" s="1"/>
  <c r="BY147" i="24"/>
  <c r="BW147" i="24"/>
  <c r="BU147" i="24"/>
  <c r="BQ147" i="24"/>
  <c r="BS147" i="24" s="1"/>
  <c r="BM147" i="24"/>
  <c r="BO147" i="24" s="1"/>
  <c r="BY146" i="24"/>
  <c r="BW146" i="24"/>
  <c r="BU146" i="24"/>
  <c r="BQ146" i="24"/>
  <c r="BS146" i="24" s="1"/>
  <c r="BM146" i="24"/>
  <c r="BO146" i="24" s="1"/>
  <c r="BY145" i="24"/>
  <c r="BW145" i="24"/>
  <c r="BU145" i="24"/>
  <c r="BQ145" i="24"/>
  <c r="BS145" i="24" s="1"/>
  <c r="BM145" i="24"/>
  <c r="BO145" i="24" s="1"/>
  <c r="BY144" i="24"/>
  <c r="BW144" i="24"/>
  <c r="BU144" i="24"/>
  <c r="BQ144" i="24"/>
  <c r="BS144" i="24" s="1"/>
  <c r="BM144" i="24"/>
  <c r="BO144" i="24" s="1"/>
  <c r="BY143" i="24"/>
  <c r="BW143" i="24"/>
  <c r="BU143" i="24"/>
  <c r="BQ143" i="24"/>
  <c r="BS143" i="24" s="1"/>
  <c r="BM143" i="24"/>
  <c r="BO143" i="24" s="1"/>
  <c r="BY142" i="24"/>
  <c r="BW142" i="24"/>
  <c r="BU142" i="24"/>
  <c r="BQ142" i="24"/>
  <c r="BS142" i="24" s="1"/>
  <c r="BM142" i="24"/>
  <c r="BO142" i="24" s="1"/>
  <c r="BY141" i="24"/>
  <c r="BW141" i="24"/>
  <c r="BU141" i="24"/>
  <c r="BQ141" i="24"/>
  <c r="BS141" i="24" s="1"/>
  <c r="BM141" i="24"/>
  <c r="BO141" i="24" s="1"/>
  <c r="BY140" i="24"/>
  <c r="BW140" i="24"/>
  <c r="BU140" i="24"/>
  <c r="BQ140" i="24"/>
  <c r="BS140" i="24" s="1"/>
  <c r="BM140" i="24"/>
  <c r="BO140" i="24" s="1"/>
  <c r="BY139" i="24"/>
  <c r="BW139" i="24"/>
  <c r="BU139" i="24"/>
  <c r="BQ139" i="24"/>
  <c r="BS139" i="24" s="1"/>
  <c r="BM139" i="24"/>
  <c r="BO139" i="24" s="1"/>
  <c r="BY138" i="24"/>
  <c r="BW138" i="24"/>
  <c r="BU138" i="24"/>
  <c r="BQ138" i="24"/>
  <c r="BS138" i="24" s="1"/>
  <c r="BM138" i="24"/>
  <c r="BO138" i="24" s="1"/>
  <c r="BY137" i="24"/>
  <c r="BW137" i="24"/>
  <c r="BU137" i="24"/>
  <c r="BQ137" i="24"/>
  <c r="BS137" i="24" s="1"/>
  <c r="BM137" i="24"/>
  <c r="BO137" i="24" s="1"/>
  <c r="BY136" i="24"/>
  <c r="BW136" i="24"/>
  <c r="BU136" i="24"/>
  <c r="BQ136" i="24"/>
  <c r="BS136" i="24" s="1"/>
  <c r="BM136" i="24"/>
  <c r="BO136" i="24" s="1"/>
  <c r="BY135" i="24"/>
  <c r="BW135" i="24"/>
  <c r="BU135" i="24"/>
  <c r="BS135" i="24"/>
  <c r="BQ135" i="24"/>
  <c r="BM135" i="24"/>
  <c r="BO135" i="24" s="1"/>
  <c r="BY134" i="24"/>
  <c r="BW134" i="24"/>
  <c r="BU134" i="24"/>
  <c r="BQ134" i="24"/>
  <c r="BS134" i="24" s="1"/>
  <c r="BM134" i="24"/>
  <c r="BO134" i="24" s="1"/>
  <c r="BY133" i="24"/>
  <c r="BW133" i="24"/>
  <c r="BU133" i="24"/>
  <c r="BQ133" i="24"/>
  <c r="BS133" i="24" s="1"/>
  <c r="BM133" i="24"/>
  <c r="BO133" i="24" s="1"/>
  <c r="BY132" i="24"/>
  <c r="BW132" i="24"/>
  <c r="BU132" i="24"/>
  <c r="BQ132" i="24"/>
  <c r="BS132" i="24" s="1"/>
  <c r="BM132" i="24"/>
  <c r="BO132" i="24" s="1"/>
  <c r="BY131" i="24"/>
  <c r="BW131" i="24"/>
  <c r="BU131" i="24"/>
  <c r="BQ131" i="24"/>
  <c r="BS131" i="24" s="1"/>
  <c r="BM131" i="24"/>
  <c r="BO131" i="24" s="1"/>
  <c r="BY130" i="24"/>
  <c r="BW130" i="24"/>
  <c r="BU130" i="24"/>
  <c r="BQ130" i="24"/>
  <c r="BS130" i="24" s="1"/>
  <c r="BM130" i="24"/>
  <c r="BO130" i="24" s="1"/>
  <c r="BY129" i="24"/>
  <c r="BW129" i="24"/>
  <c r="BU129" i="24"/>
  <c r="BQ129" i="24"/>
  <c r="BS129" i="24" s="1"/>
  <c r="BM129" i="24"/>
  <c r="BO129" i="24" s="1"/>
  <c r="BY128" i="24"/>
  <c r="BW128" i="24"/>
  <c r="BU128" i="24"/>
  <c r="BQ128" i="24"/>
  <c r="BS128" i="24" s="1"/>
  <c r="BM128" i="24"/>
  <c r="BO128" i="24" s="1"/>
  <c r="BY127" i="24"/>
  <c r="BW127" i="24"/>
  <c r="BU127" i="24"/>
  <c r="BQ127" i="24"/>
  <c r="BS127" i="24" s="1"/>
  <c r="BM127" i="24"/>
  <c r="BO127" i="24" s="1"/>
  <c r="BY126" i="24"/>
  <c r="BW126" i="24"/>
  <c r="BU126" i="24"/>
  <c r="BQ126" i="24"/>
  <c r="BS126" i="24" s="1"/>
  <c r="BM126" i="24"/>
  <c r="BO126" i="24" s="1"/>
  <c r="BY125" i="24"/>
  <c r="BW125" i="24"/>
  <c r="BU125" i="24"/>
  <c r="BQ125" i="24"/>
  <c r="BS125" i="24" s="1"/>
  <c r="BM125" i="24"/>
  <c r="BO125" i="24" s="1"/>
  <c r="BY124" i="24"/>
  <c r="BW124" i="24"/>
  <c r="BU124" i="24"/>
  <c r="BQ124" i="24"/>
  <c r="BS124" i="24" s="1"/>
  <c r="BM124" i="24"/>
  <c r="BO124" i="24" s="1"/>
  <c r="BY123" i="24"/>
  <c r="BW123" i="24"/>
  <c r="BU123" i="24"/>
  <c r="BQ123" i="24"/>
  <c r="BS123" i="24" s="1"/>
  <c r="BM123" i="24"/>
  <c r="BO123" i="24" s="1"/>
  <c r="BY122" i="24"/>
  <c r="BW122" i="24"/>
  <c r="BU122" i="24"/>
  <c r="BQ122" i="24"/>
  <c r="BS122" i="24" s="1"/>
  <c r="BM122" i="24"/>
  <c r="BO122" i="24" s="1"/>
  <c r="BY121" i="24"/>
  <c r="BW121" i="24"/>
  <c r="BU121" i="24"/>
  <c r="BQ121" i="24"/>
  <c r="BS121" i="24" s="1"/>
  <c r="BM121" i="24"/>
  <c r="BO121" i="24" s="1"/>
  <c r="BY120" i="24"/>
  <c r="BW120" i="24"/>
  <c r="BU120" i="24"/>
  <c r="BQ120" i="24"/>
  <c r="BS120" i="24" s="1"/>
  <c r="BM120" i="24"/>
  <c r="BO120" i="24" s="1"/>
  <c r="BY119" i="24"/>
  <c r="BW119" i="24"/>
  <c r="BU119" i="24"/>
  <c r="BQ119" i="24"/>
  <c r="BS119" i="24" s="1"/>
  <c r="BM119" i="24"/>
  <c r="BO119" i="24" s="1"/>
  <c r="BY118" i="24"/>
  <c r="BW118" i="24"/>
  <c r="BU118" i="24"/>
  <c r="BQ118" i="24"/>
  <c r="BS118" i="24" s="1"/>
  <c r="BM118" i="24"/>
  <c r="BO118" i="24" s="1"/>
  <c r="BY117" i="24"/>
  <c r="BW117" i="24"/>
  <c r="BU117" i="24"/>
  <c r="BS117" i="24"/>
  <c r="BQ117" i="24"/>
  <c r="BM117" i="24"/>
  <c r="BO117" i="24" s="1"/>
  <c r="BY116" i="24"/>
  <c r="BW116" i="24"/>
  <c r="BU116" i="24"/>
  <c r="BQ116" i="24"/>
  <c r="BS116" i="24" s="1"/>
  <c r="BM116" i="24"/>
  <c r="BO116" i="24" s="1"/>
  <c r="BY115" i="24"/>
  <c r="BW115" i="24"/>
  <c r="BU115" i="24"/>
  <c r="BQ115" i="24"/>
  <c r="BS115" i="24" s="1"/>
  <c r="BM115" i="24"/>
  <c r="BO115" i="24" s="1"/>
  <c r="BY114" i="24"/>
  <c r="BW114" i="24"/>
  <c r="BU114" i="24"/>
  <c r="BQ114" i="24"/>
  <c r="BS114" i="24" s="1"/>
  <c r="BM114" i="24"/>
  <c r="BO114" i="24" s="1"/>
  <c r="BY113" i="24"/>
  <c r="BW113" i="24"/>
  <c r="BU113" i="24"/>
  <c r="BQ113" i="24"/>
  <c r="BS113" i="24" s="1"/>
  <c r="BM113" i="24"/>
  <c r="BO113" i="24" s="1"/>
  <c r="BY112" i="24"/>
  <c r="BW112" i="24"/>
  <c r="BU112" i="24"/>
  <c r="BQ112" i="24"/>
  <c r="BS112" i="24" s="1"/>
  <c r="BM112" i="24"/>
  <c r="BO112" i="24" s="1"/>
  <c r="BY111" i="24"/>
  <c r="BW111" i="24"/>
  <c r="BU111" i="24"/>
  <c r="BQ111" i="24"/>
  <c r="BS111" i="24" s="1"/>
  <c r="BM111" i="24"/>
  <c r="BO111" i="24" s="1"/>
  <c r="BY110" i="24"/>
  <c r="BW110" i="24"/>
  <c r="BU110" i="24"/>
  <c r="BQ110" i="24"/>
  <c r="BS110" i="24" s="1"/>
  <c r="BM110" i="24"/>
  <c r="BO110" i="24" s="1"/>
  <c r="BY109" i="24"/>
  <c r="BW109" i="24"/>
  <c r="BU109" i="24"/>
  <c r="BQ109" i="24"/>
  <c r="BS109" i="24" s="1"/>
  <c r="BM109" i="24"/>
  <c r="BO109" i="24" s="1"/>
  <c r="BY108" i="24"/>
  <c r="BW108" i="24"/>
  <c r="BU108" i="24"/>
  <c r="BQ108" i="24"/>
  <c r="BS108" i="24" s="1"/>
  <c r="BM108" i="24"/>
  <c r="BO108" i="24" s="1"/>
  <c r="BY107" i="24"/>
  <c r="BW107" i="24"/>
  <c r="BU107" i="24"/>
  <c r="BQ107" i="24"/>
  <c r="BS107" i="24" s="1"/>
  <c r="BM107" i="24"/>
  <c r="BO107" i="24" s="1"/>
  <c r="BY106" i="24"/>
  <c r="BW106" i="24"/>
  <c r="BU106" i="24"/>
  <c r="BQ106" i="24"/>
  <c r="BS106" i="24" s="1"/>
  <c r="BM106" i="24"/>
  <c r="BO106" i="24" s="1"/>
  <c r="BY105" i="24"/>
  <c r="BW105" i="24"/>
  <c r="BU105" i="24"/>
  <c r="BQ105" i="24"/>
  <c r="BS105" i="24" s="1"/>
  <c r="BM105" i="24"/>
  <c r="BO105" i="24" s="1"/>
  <c r="BY104" i="24"/>
  <c r="BW104" i="24"/>
  <c r="BU104" i="24"/>
  <c r="BQ104" i="24"/>
  <c r="BS104" i="24" s="1"/>
  <c r="BM104" i="24"/>
  <c r="BO104" i="24" s="1"/>
  <c r="BY103" i="24"/>
  <c r="BW103" i="24"/>
  <c r="BU103" i="24"/>
  <c r="BQ103" i="24"/>
  <c r="BS103" i="24" s="1"/>
  <c r="BM103" i="24"/>
  <c r="BO103" i="24" s="1"/>
  <c r="BY102" i="24"/>
  <c r="BW102" i="24"/>
  <c r="BU102" i="24"/>
  <c r="BQ102" i="24"/>
  <c r="BS102" i="24" s="1"/>
  <c r="BM102" i="24"/>
  <c r="BO102" i="24" s="1"/>
  <c r="BY101" i="24"/>
  <c r="BW101" i="24"/>
  <c r="BU101" i="24"/>
  <c r="BQ101" i="24"/>
  <c r="BS101" i="24" s="1"/>
  <c r="BM101" i="24"/>
  <c r="BO101" i="24" s="1"/>
  <c r="BY100" i="24"/>
  <c r="BW100" i="24"/>
  <c r="BU100" i="24"/>
  <c r="BQ100" i="24"/>
  <c r="BS100" i="24" s="1"/>
  <c r="BM100" i="24"/>
  <c r="BO100" i="24" s="1"/>
  <c r="BY99" i="24"/>
  <c r="BW99" i="24"/>
  <c r="BU99" i="24"/>
  <c r="BQ99" i="24"/>
  <c r="BS99" i="24" s="1"/>
  <c r="BM99" i="24"/>
  <c r="BO99" i="24" s="1"/>
  <c r="BY98" i="24"/>
  <c r="BW98" i="24"/>
  <c r="BU98" i="24"/>
  <c r="BQ98" i="24"/>
  <c r="BS98" i="24" s="1"/>
  <c r="BM98" i="24"/>
  <c r="BO98" i="24" s="1"/>
  <c r="BY97" i="24"/>
  <c r="BW97" i="24"/>
  <c r="BU97" i="24"/>
  <c r="BQ97" i="24"/>
  <c r="BS97" i="24" s="1"/>
  <c r="BM97" i="24"/>
  <c r="BO97" i="24" s="1"/>
  <c r="BY96" i="24"/>
  <c r="BW96" i="24"/>
  <c r="BU96" i="24"/>
  <c r="BQ96" i="24"/>
  <c r="BS96" i="24" s="1"/>
  <c r="BM96" i="24"/>
  <c r="BO96" i="24" s="1"/>
  <c r="BY95" i="24"/>
  <c r="BW95" i="24"/>
  <c r="BU95" i="24"/>
  <c r="BQ95" i="24"/>
  <c r="BS95" i="24" s="1"/>
  <c r="BM95" i="24"/>
  <c r="BO95" i="24" s="1"/>
  <c r="BY94" i="24"/>
  <c r="BW94" i="24"/>
  <c r="BU94" i="24"/>
  <c r="BQ94" i="24"/>
  <c r="BS94" i="24" s="1"/>
  <c r="BM94" i="24"/>
  <c r="BO94" i="24" s="1"/>
  <c r="BY93" i="24"/>
  <c r="BW93" i="24"/>
  <c r="BU93" i="24"/>
  <c r="BQ93" i="24"/>
  <c r="BS93" i="24" s="1"/>
  <c r="BM93" i="24"/>
  <c r="BO93" i="24" s="1"/>
  <c r="BY92" i="24"/>
  <c r="BW92" i="24"/>
  <c r="BU92" i="24"/>
  <c r="BQ92" i="24"/>
  <c r="BS92" i="24" s="1"/>
  <c r="BM92" i="24"/>
  <c r="BO92" i="24" s="1"/>
  <c r="BY91" i="24"/>
  <c r="BW91" i="24"/>
  <c r="BU91" i="24"/>
  <c r="BQ91" i="24"/>
  <c r="BS91" i="24" s="1"/>
  <c r="BM91" i="24"/>
  <c r="BO91" i="24" s="1"/>
  <c r="BY90" i="24"/>
  <c r="BW90" i="24"/>
  <c r="BU90" i="24"/>
  <c r="BQ90" i="24"/>
  <c r="BS90" i="24" s="1"/>
  <c r="BM90" i="24"/>
  <c r="BO90" i="24" s="1"/>
  <c r="BY89" i="24"/>
  <c r="BW89" i="24"/>
  <c r="BU89" i="24"/>
  <c r="BQ89" i="24"/>
  <c r="BS89" i="24" s="1"/>
  <c r="BM89" i="24"/>
  <c r="BO89" i="24" s="1"/>
  <c r="BY88" i="24"/>
  <c r="BW88" i="24"/>
  <c r="BU88" i="24"/>
  <c r="BQ88" i="24"/>
  <c r="BS88" i="24" s="1"/>
  <c r="BM88" i="24"/>
  <c r="BO88" i="24" s="1"/>
  <c r="BY87" i="24"/>
  <c r="BW87" i="24"/>
  <c r="BU87" i="24"/>
  <c r="BQ87" i="24"/>
  <c r="BS87" i="24" s="1"/>
  <c r="BM87" i="24"/>
  <c r="BO87" i="24" s="1"/>
  <c r="BY86" i="24"/>
  <c r="BW86" i="24"/>
  <c r="BU86" i="24"/>
  <c r="BQ86" i="24"/>
  <c r="BS86" i="24" s="1"/>
  <c r="BM86" i="24"/>
  <c r="BO86" i="24" s="1"/>
  <c r="BY85" i="24"/>
  <c r="BW85" i="24"/>
  <c r="BU85" i="24"/>
  <c r="BS85" i="24"/>
  <c r="BQ85" i="24"/>
  <c r="BM85" i="24"/>
  <c r="BO85" i="24" s="1"/>
  <c r="BY84" i="24"/>
  <c r="BW84" i="24"/>
  <c r="BU84" i="24"/>
  <c r="BQ84" i="24"/>
  <c r="BS84" i="24" s="1"/>
  <c r="BM84" i="24"/>
  <c r="BO84" i="24" s="1"/>
  <c r="BY83" i="24"/>
  <c r="BW83" i="24"/>
  <c r="BU83" i="24"/>
  <c r="BQ83" i="24"/>
  <c r="BS83" i="24" s="1"/>
  <c r="BM83" i="24"/>
  <c r="BO83" i="24" s="1"/>
  <c r="BY82" i="24"/>
  <c r="BW82" i="24"/>
  <c r="BU82" i="24"/>
  <c r="BQ82" i="24"/>
  <c r="BS82" i="24" s="1"/>
  <c r="BM82" i="24"/>
  <c r="BO82" i="24" s="1"/>
  <c r="BY81" i="24"/>
  <c r="BW81" i="24"/>
  <c r="BU81" i="24"/>
  <c r="BQ81" i="24"/>
  <c r="BS81" i="24" s="1"/>
  <c r="BM81" i="24"/>
  <c r="BO81" i="24" s="1"/>
  <c r="BY80" i="24"/>
  <c r="BW80" i="24"/>
  <c r="BU80" i="24"/>
  <c r="BQ80" i="24"/>
  <c r="BS80" i="24" s="1"/>
  <c r="BM80" i="24"/>
  <c r="BO80" i="24" s="1"/>
  <c r="BY79" i="24"/>
  <c r="BW79" i="24"/>
  <c r="BU79" i="24"/>
  <c r="BQ79" i="24"/>
  <c r="BS79" i="24" s="1"/>
  <c r="BM79" i="24"/>
  <c r="BO79" i="24" s="1"/>
  <c r="BY78" i="24"/>
  <c r="BW78" i="24"/>
  <c r="BU78" i="24"/>
  <c r="BS78" i="24"/>
  <c r="BQ78" i="24"/>
  <c r="BM78" i="24"/>
  <c r="BO78" i="24" s="1"/>
  <c r="BY77" i="24"/>
  <c r="BW77" i="24"/>
  <c r="BU77" i="24"/>
  <c r="BQ77" i="24"/>
  <c r="BS77" i="24" s="1"/>
  <c r="BM77" i="24"/>
  <c r="BO77" i="24" s="1"/>
  <c r="BY76" i="24"/>
  <c r="BW76" i="24"/>
  <c r="BU76" i="24"/>
  <c r="BQ76" i="24"/>
  <c r="BS76" i="24" s="1"/>
  <c r="BM76" i="24"/>
  <c r="BO76" i="24" s="1"/>
  <c r="BY75" i="24"/>
  <c r="BW75" i="24"/>
  <c r="BU75" i="24"/>
  <c r="BQ75" i="24"/>
  <c r="BS75" i="24" s="1"/>
  <c r="BM75" i="24"/>
  <c r="BO75" i="24" s="1"/>
  <c r="BY74" i="24"/>
  <c r="BW74" i="24"/>
  <c r="BU74" i="24"/>
  <c r="BQ74" i="24"/>
  <c r="BS74" i="24" s="1"/>
  <c r="BM74" i="24"/>
  <c r="BO74" i="24" s="1"/>
  <c r="BY73" i="24"/>
  <c r="BW73" i="24"/>
  <c r="BU73" i="24"/>
  <c r="BQ73" i="24"/>
  <c r="BS73" i="24" s="1"/>
  <c r="BM73" i="24"/>
  <c r="BO73" i="24" s="1"/>
  <c r="BY72" i="24"/>
  <c r="BW72" i="24"/>
  <c r="BU72" i="24"/>
  <c r="BQ72" i="24"/>
  <c r="BS72" i="24" s="1"/>
  <c r="BM72" i="24"/>
  <c r="BO72" i="24" s="1"/>
  <c r="BY71" i="24"/>
  <c r="BW71" i="24"/>
  <c r="BU71" i="24"/>
  <c r="BQ71" i="24"/>
  <c r="BS71" i="24" s="1"/>
  <c r="BM71" i="24"/>
  <c r="BO71" i="24" s="1"/>
  <c r="BY70" i="24"/>
  <c r="BW70" i="24"/>
  <c r="BU70" i="24"/>
  <c r="BQ70" i="24"/>
  <c r="BS70" i="24" s="1"/>
  <c r="BM70" i="24"/>
  <c r="BO70" i="24" s="1"/>
  <c r="BY69" i="24"/>
  <c r="BW69" i="24"/>
  <c r="BU69" i="24"/>
  <c r="BQ69" i="24"/>
  <c r="BS69" i="24" s="1"/>
  <c r="BM69" i="24"/>
  <c r="BO69" i="24" s="1"/>
  <c r="BY68" i="24"/>
  <c r="BW68" i="24"/>
  <c r="BU68" i="24"/>
  <c r="BQ68" i="24"/>
  <c r="BS68" i="24" s="1"/>
  <c r="BM68" i="24"/>
  <c r="BO68" i="24" s="1"/>
  <c r="BY67" i="24"/>
  <c r="BW67" i="24"/>
  <c r="BU67" i="24"/>
  <c r="BQ67" i="24"/>
  <c r="BS67" i="24" s="1"/>
  <c r="BM67" i="24"/>
  <c r="BO67" i="24" s="1"/>
  <c r="BY66" i="24"/>
  <c r="BW66" i="24"/>
  <c r="BU66" i="24"/>
  <c r="BQ66" i="24"/>
  <c r="BS66" i="24" s="1"/>
  <c r="BM66" i="24"/>
  <c r="BO66" i="24" s="1"/>
  <c r="BY65" i="24"/>
  <c r="BW65" i="24"/>
  <c r="BU65" i="24"/>
  <c r="BQ65" i="24"/>
  <c r="BS65" i="24" s="1"/>
  <c r="BM65" i="24"/>
  <c r="BO65" i="24" s="1"/>
  <c r="BY64" i="24"/>
  <c r="BW64" i="24"/>
  <c r="BU64" i="24"/>
  <c r="BQ64" i="24"/>
  <c r="BS64" i="24" s="1"/>
  <c r="BM64" i="24"/>
  <c r="BO64" i="24" s="1"/>
  <c r="BY63" i="24"/>
  <c r="BW63" i="24"/>
  <c r="BU63" i="24"/>
  <c r="BQ63" i="24"/>
  <c r="BS63" i="24" s="1"/>
  <c r="BM63" i="24"/>
  <c r="BO63" i="24" s="1"/>
  <c r="BY62" i="24"/>
  <c r="BW62" i="24"/>
  <c r="BU62" i="24"/>
  <c r="BQ62" i="24"/>
  <c r="BS62" i="24" s="1"/>
  <c r="BM62" i="24"/>
  <c r="BO62" i="24" s="1"/>
  <c r="BY61" i="24"/>
  <c r="BW61" i="24"/>
  <c r="BU61" i="24"/>
  <c r="BQ61" i="24"/>
  <c r="BS61" i="24" s="1"/>
  <c r="BM61" i="24"/>
  <c r="BO61" i="24" s="1"/>
  <c r="BY60" i="24"/>
  <c r="BW60" i="24"/>
  <c r="BU60" i="24"/>
  <c r="BQ60" i="24"/>
  <c r="BS60" i="24" s="1"/>
  <c r="BM60" i="24"/>
  <c r="BO60" i="24" s="1"/>
  <c r="BY59" i="24"/>
  <c r="BW59" i="24"/>
  <c r="BU59" i="24"/>
  <c r="BQ59" i="24"/>
  <c r="BS59" i="24" s="1"/>
  <c r="BM59" i="24"/>
  <c r="BO59" i="24" s="1"/>
  <c r="BY58" i="24"/>
  <c r="BW58" i="24"/>
  <c r="BU58" i="24"/>
  <c r="BQ58" i="24"/>
  <c r="BS58" i="24" s="1"/>
  <c r="BM58" i="24"/>
  <c r="BO58" i="24" s="1"/>
  <c r="BY57" i="24"/>
  <c r="BW57" i="24"/>
  <c r="BU57" i="24"/>
  <c r="BQ57" i="24"/>
  <c r="BS57" i="24" s="1"/>
  <c r="BM57" i="24"/>
  <c r="BO57" i="24" s="1"/>
  <c r="BY56" i="24"/>
  <c r="BW56" i="24"/>
  <c r="BU56" i="24"/>
  <c r="BQ56" i="24"/>
  <c r="BS56" i="24" s="1"/>
  <c r="BM56" i="24"/>
  <c r="BO56" i="24" s="1"/>
  <c r="BY55" i="24"/>
  <c r="BW55" i="24"/>
  <c r="BU55" i="24"/>
  <c r="BQ55" i="24"/>
  <c r="BS55" i="24" s="1"/>
  <c r="BM55" i="24"/>
  <c r="BO55" i="24" s="1"/>
  <c r="BY54" i="24"/>
  <c r="BW54" i="24"/>
  <c r="BU54" i="24"/>
  <c r="BQ54" i="24"/>
  <c r="BS54" i="24" s="1"/>
  <c r="BM54" i="24"/>
  <c r="BO54" i="24" s="1"/>
  <c r="BY53" i="24"/>
  <c r="BW53" i="24"/>
  <c r="BU53" i="24"/>
  <c r="BQ53" i="24"/>
  <c r="BS53" i="24" s="1"/>
  <c r="BM53" i="24"/>
  <c r="BO53" i="24" s="1"/>
  <c r="BY52" i="24"/>
  <c r="BW52" i="24"/>
  <c r="BU52" i="24"/>
  <c r="BQ52" i="24"/>
  <c r="BS52" i="24" s="1"/>
  <c r="BM52" i="24"/>
  <c r="BO52" i="24" s="1"/>
  <c r="BY51" i="24"/>
  <c r="BW51" i="24"/>
  <c r="BU51" i="24"/>
  <c r="BQ51" i="24"/>
  <c r="BS51" i="24" s="1"/>
  <c r="BM51" i="24"/>
  <c r="BO51" i="24" s="1"/>
  <c r="BY50" i="24"/>
  <c r="BW50" i="24"/>
  <c r="BU50" i="24"/>
  <c r="BQ50" i="24"/>
  <c r="BS50" i="24" s="1"/>
  <c r="BM50" i="24"/>
  <c r="BO50" i="24" s="1"/>
  <c r="BY49" i="24"/>
  <c r="BW49" i="24"/>
  <c r="BU49" i="24"/>
  <c r="BQ49" i="24"/>
  <c r="BS49" i="24" s="1"/>
  <c r="BM49" i="24"/>
  <c r="BO49" i="24" s="1"/>
  <c r="BY48" i="24"/>
  <c r="BW48" i="24"/>
  <c r="BU48" i="24"/>
  <c r="BQ48" i="24"/>
  <c r="BS48" i="24" s="1"/>
  <c r="BM48" i="24"/>
  <c r="BO48" i="24" s="1"/>
  <c r="BY47" i="24"/>
  <c r="BW47" i="24"/>
  <c r="BU47" i="24"/>
  <c r="BQ47" i="24"/>
  <c r="BS47" i="24" s="1"/>
  <c r="BM47" i="24"/>
  <c r="BO47" i="24" s="1"/>
  <c r="BY46" i="24"/>
  <c r="BW46" i="24"/>
  <c r="BU46" i="24"/>
  <c r="BQ46" i="24"/>
  <c r="BS46" i="24" s="1"/>
  <c r="BM46" i="24"/>
  <c r="BO46" i="24" s="1"/>
  <c r="BY45" i="24"/>
  <c r="BW45" i="24"/>
  <c r="BU45" i="24"/>
  <c r="BQ45" i="24"/>
  <c r="BS45" i="24" s="1"/>
  <c r="BM45" i="24"/>
  <c r="BO45" i="24" s="1"/>
  <c r="BY44" i="24"/>
  <c r="BW44" i="24"/>
  <c r="BU44" i="24"/>
  <c r="BQ44" i="24"/>
  <c r="BS44" i="24" s="1"/>
  <c r="BM44" i="24"/>
  <c r="BO44" i="24" s="1"/>
  <c r="BY43" i="24"/>
  <c r="BW43" i="24"/>
  <c r="BU43" i="24"/>
  <c r="BQ43" i="24"/>
  <c r="BS43" i="24" s="1"/>
  <c r="BM43" i="24"/>
  <c r="BO43" i="24" s="1"/>
  <c r="BY42" i="24"/>
  <c r="BW42" i="24"/>
  <c r="BU42" i="24"/>
  <c r="BQ42" i="24"/>
  <c r="BS42" i="24" s="1"/>
  <c r="BM42" i="24"/>
  <c r="BO42" i="24" s="1"/>
  <c r="BY41" i="24"/>
  <c r="BW41" i="24"/>
  <c r="BU41" i="24"/>
  <c r="BQ41" i="24"/>
  <c r="BS41" i="24" s="1"/>
  <c r="BM41" i="24"/>
  <c r="BO41" i="24" s="1"/>
  <c r="BY40" i="24"/>
  <c r="BW40" i="24"/>
  <c r="BU40" i="24"/>
  <c r="BQ40" i="24"/>
  <c r="BS40" i="24" s="1"/>
  <c r="BM40" i="24"/>
  <c r="BO40" i="24" s="1"/>
  <c r="BY39" i="24"/>
  <c r="BW39" i="24"/>
  <c r="BU39" i="24"/>
  <c r="BQ39" i="24"/>
  <c r="BS39" i="24" s="1"/>
  <c r="BM39" i="24"/>
  <c r="BO39" i="24" s="1"/>
  <c r="BY38" i="24"/>
  <c r="BW38" i="24"/>
  <c r="BU38" i="24"/>
  <c r="BQ38" i="24"/>
  <c r="BS38" i="24" s="1"/>
  <c r="BM38" i="24"/>
  <c r="BO38" i="24" s="1"/>
  <c r="BY37" i="24"/>
  <c r="BW37" i="24"/>
  <c r="BU37" i="24"/>
  <c r="BQ37" i="24"/>
  <c r="BS37" i="24" s="1"/>
  <c r="BM37" i="24"/>
  <c r="BO37" i="24" s="1"/>
  <c r="BY36" i="24"/>
  <c r="BW36" i="24"/>
  <c r="BU36" i="24"/>
  <c r="BQ36" i="24"/>
  <c r="BS36" i="24" s="1"/>
  <c r="BM36" i="24"/>
  <c r="BO36" i="24" s="1"/>
  <c r="BY35" i="24"/>
  <c r="BW35" i="24"/>
  <c r="BU35" i="24"/>
  <c r="BQ35" i="24"/>
  <c r="BS35" i="24" s="1"/>
  <c r="BM35" i="24"/>
  <c r="BO35" i="24" s="1"/>
  <c r="BY34" i="24"/>
  <c r="BW34" i="24"/>
  <c r="BU34" i="24"/>
  <c r="BQ34" i="24"/>
  <c r="BS34" i="24" s="1"/>
  <c r="BM34" i="24"/>
  <c r="BO34" i="24" s="1"/>
  <c r="BY33" i="24"/>
  <c r="BW33" i="24"/>
  <c r="BU33" i="24"/>
  <c r="BQ33" i="24"/>
  <c r="BS33" i="24" s="1"/>
  <c r="BM33" i="24"/>
  <c r="BO33" i="24" s="1"/>
  <c r="BY32" i="24"/>
  <c r="BW32" i="24"/>
  <c r="BU32" i="24"/>
  <c r="BS32" i="24"/>
  <c r="BQ32" i="24"/>
  <c r="BM32" i="24"/>
  <c r="BO32" i="24" s="1"/>
  <c r="BY31" i="24"/>
  <c r="BW31" i="24"/>
  <c r="BU31" i="24"/>
  <c r="BQ31" i="24"/>
  <c r="BS31" i="24" s="1"/>
  <c r="BM31" i="24"/>
  <c r="BO31" i="24" s="1"/>
  <c r="BY30" i="24"/>
  <c r="BW30" i="24"/>
  <c r="BU30" i="24"/>
  <c r="BQ30" i="24"/>
  <c r="BS30" i="24" s="1"/>
  <c r="BM30" i="24"/>
  <c r="BO30" i="24" s="1"/>
  <c r="BY29" i="24"/>
  <c r="BW29" i="24"/>
  <c r="BU29" i="24"/>
  <c r="BQ29" i="24"/>
  <c r="BS29" i="24" s="1"/>
  <c r="BM29" i="24"/>
  <c r="BO29" i="24" s="1"/>
  <c r="BY28" i="24"/>
  <c r="BW28" i="24"/>
  <c r="BU28" i="24"/>
  <c r="BQ28" i="24"/>
  <c r="BS28" i="24" s="1"/>
  <c r="BM28" i="24"/>
  <c r="BO28" i="24" s="1"/>
  <c r="BY27" i="24"/>
  <c r="BW27" i="24"/>
  <c r="BU27" i="24"/>
  <c r="BQ27" i="24"/>
  <c r="BS27" i="24" s="1"/>
  <c r="BM27" i="24"/>
  <c r="BO27" i="24" s="1"/>
  <c r="BY26" i="24"/>
  <c r="BW26" i="24"/>
  <c r="BU26" i="24"/>
  <c r="BQ26" i="24"/>
  <c r="BS26" i="24" s="1"/>
  <c r="BM26" i="24"/>
  <c r="BO26" i="24" s="1"/>
  <c r="BY25" i="24"/>
  <c r="BW25" i="24"/>
  <c r="BU25" i="24"/>
  <c r="BQ25" i="24"/>
  <c r="BS25" i="24" s="1"/>
  <c r="BM25" i="24"/>
  <c r="BO25" i="24" s="1"/>
  <c r="BY24" i="24"/>
  <c r="BW24" i="24"/>
  <c r="BU24" i="24"/>
  <c r="BQ24" i="24"/>
  <c r="BS24" i="24" s="1"/>
  <c r="BM24" i="24"/>
  <c r="BO24" i="24" s="1"/>
  <c r="BY23" i="24"/>
  <c r="BW23" i="24"/>
  <c r="BU23" i="24"/>
  <c r="BQ23" i="24"/>
  <c r="BS23" i="24" s="1"/>
  <c r="BM23" i="24"/>
  <c r="BO23" i="24" s="1"/>
  <c r="BY22" i="24"/>
  <c r="BW22" i="24"/>
  <c r="BU22" i="24"/>
  <c r="BQ22" i="24"/>
  <c r="BS22" i="24" s="1"/>
  <c r="BM22" i="24"/>
  <c r="BO22" i="24" s="1"/>
  <c r="BY21" i="24"/>
  <c r="BW21" i="24"/>
  <c r="BU21" i="24"/>
  <c r="BQ21" i="24"/>
  <c r="BS21" i="24" s="1"/>
  <c r="BM21" i="24"/>
  <c r="BO21" i="24" s="1"/>
  <c r="BY20" i="24"/>
  <c r="BW20" i="24"/>
  <c r="BU20" i="24"/>
  <c r="BQ20" i="24"/>
  <c r="BS20" i="24" s="1"/>
  <c r="BM20" i="24"/>
  <c r="BO20" i="24" s="1"/>
  <c r="BY19" i="24"/>
  <c r="BW19" i="24"/>
  <c r="BU19" i="24"/>
  <c r="BQ19" i="24"/>
  <c r="BS19" i="24" s="1"/>
  <c r="BM19" i="24"/>
  <c r="BO19" i="24" s="1"/>
  <c r="BY18" i="24"/>
  <c r="BW18" i="24"/>
  <c r="BU18" i="24"/>
  <c r="BQ18" i="24"/>
  <c r="BS18" i="24" s="1"/>
  <c r="BM18" i="24"/>
  <c r="BO18" i="24" s="1"/>
  <c r="BY17" i="24"/>
  <c r="BW17" i="24"/>
  <c r="BU17" i="24"/>
  <c r="BQ17" i="24"/>
  <c r="BS17" i="24" s="1"/>
  <c r="BM17" i="24"/>
  <c r="BO17" i="24" s="1"/>
  <c r="BY16" i="24"/>
  <c r="BW16" i="24"/>
  <c r="BU16" i="24"/>
  <c r="BS16" i="24"/>
  <c r="BQ16" i="24"/>
  <c r="BM16" i="24"/>
  <c r="BO16" i="24" s="1"/>
  <c r="BY15" i="24"/>
  <c r="BW15" i="24"/>
  <c r="BU15" i="24"/>
  <c r="BQ15" i="24"/>
  <c r="BS15" i="24" s="1"/>
  <c r="BM15" i="24"/>
  <c r="BO15" i="24" s="1"/>
  <c r="BY14" i="24"/>
  <c r="BW14" i="24"/>
  <c r="BU14" i="24"/>
  <c r="BQ14" i="24"/>
  <c r="BS14" i="24" s="1"/>
  <c r="BM14" i="24"/>
  <c r="BO14" i="24" s="1"/>
  <c r="BY13" i="24"/>
  <c r="BW13" i="24"/>
  <c r="BU13" i="24"/>
  <c r="BS13" i="24"/>
  <c r="BQ13" i="24"/>
  <c r="BM13" i="24"/>
  <c r="BO13" i="24" s="1"/>
  <c r="BY12" i="24"/>
  <c r="BW12" i="24"/>
  <c r="BU12" i="24"/>
  <c r="BQ12" i="24"/>
  <c r="BS12" i="24" s="1"/>
  <c r="BM12" i="24"/>
  <c r="BO12" i="24" s="1"/>
  <c r="BY11" i="24"/>
  <c r="BW11" i="24"/>
  <c r="BU11" i="24"/>
  <c r="BQ11" i="24"/>
  <c r="BS11" i="24" s="1"/>
  <c r="BM11" i="24"/>
  <c r="BO11" i="24" s="1"/>
  <c r="BJ157" i="24"/>
  <c r="BH157" i="24"/>
  <c r="BF157" i="24"/>
  <c r="BB157" i="24"/>
  <c r="BD157" i="24" s="1"/>
  <c r="AX157" i="24"/>
  <c r="AZ157" i="24" s="1"/>
  <c r="BJ156" i="24"/>
  <c r="BH156" i="24"/>
  <c r="BF156" i="24"/>
  <c r="BB156" i="24"/>
  <c r="BD156" i="24" s="1"/>
  <c r="AX156" i="24"/>
  <c r="AZ156" i="24" s="1"/>
  <c r="BK156" i="24" s="1"/>
  <c r="BJ155" i="24"/>
  <c r="BH155" i="24"/>
  <c r="BF155" i="24"/>
  <c r="BB155" i="24"/>
  <c r="BD155" i="24" s="1"/>
  <c r="AX155" i="24"/>
  <c r="AZ155" i="24" s="1"/>
  <c r="BK155" i="24" s="1"/>
  <c r="BJ154" i="24"/>
  <c r="BH154" i="24"/>
  <c r="BF154" i="24"/>
  <c r="BB154" i="24"/>
  <c r="BD154" i="24" s="1"/>
  <c r="AX154" i="24"/>
  <c r="AZ154" i="24" s="1"/>
  <c r="BK154" i="24" s="1"/>
  <c r="BJ153" i="24"/>
  <c r="BH153" i="24"/>
  <c r="BF153" i="24"/>
  <c r="BB153" i="24"/>
  <c r="BD153" i="24" s="1"/>
  <c r="AX153" i="24"/>
  <c r="AZ153" i="24" s="1"/>
  <c r="BK153" i="24" s="1"/>
  <c r="BJ152" i="24"/>
  <c r="BH152" i="24"/>
  <c r="BF152" i="24"/>
  <c r="BB152" i="24"/>
  <c r="BD152" i="24" s="1"/>
  <c r="AX152" i="24"/>
  <c r="AZ152" i="24" s="1"/>
  <c r="BK152" i="24" s="1"/>
  <c r="BJ151" i="24"/>
  <c r="BH151" i="24"/>
  <c r="BF151" i="24"/>
  <c r="BB151" i="24"/>
  <c r="BD151" i="24" s="1"/>
  <c r="AX151" i="24"/>
  <c r="AZ151" i="24" s="1"/>
  <c r="BK151" i="24" s="1"/>
  <c r="BJ150" i="24"/>
  <c r="BH150" i="24"/>
  <c r="BF150" i="24"/>
  <c r="BB150" i="24"/>
  <c r="BD150" i="24" s="1"/>
  <c r="AX150" i="24"/>
  <c r="AZ150" i="24" s="1"/>
  <c r="BK150" i="24" s="1"/>
  <c r="BJ149" i="24"/>
  <c r="BH149" i="24"/>
  <c r="BF149" i="24"/>
  <c r="BB149" i="24"/>
  <c r="BD149" i="24" s="1"/>
  <c r="AX149" i="24"/>
  <c r="AZ149" i="24" s="1"/>
  <c r="BK149" i="24" s="1"/>
  <c r="BJ148" i="24"/>
  <c r="BH148" i="24"/>
  <c r="BF148" i="24"/>
  <c r="BB148" i="24"/>
  <c r="BD148" i="24" s="1"/>
  <c r="AX148" i="24"/>
  <c r="AZ148" i="24" s="1"/>
  <c r="BJ147" i="24"/>
  <c r="BH147" i="24"/>
  <c r="BF147" i="24"/>
  <c r="BB147" i="24"/>
  <c r="BD147" i="24" s="1"/>
  <c r="AX147" i="24"/>
  <c r="AZ147" i="24" s="1"/>
  <c r="BJ146" i="24"/>
  <c r="BH146" i="24"/>
  <c r="BF146" i="24"/>
  <c r="BB146" i="24"/>
  <c r="BD146" i="24" s="1"/>
  <c r="AX146" i="24"/>
  <c r="AZ146" i="24" s="1"/>
  <c r="BJ145" i="24"/>
  <c r="BH145" i="24"/>
  <c r="BF145" i="24"/>
  <c r="BB145" i="24"/>
  <c r="BD145" i="24" s="1"/>
  <c r="AX145" i="24"/>
  <c r="AZ145" i="24" s="1"/>
  <c r="BJ144" i="24"/>
  <c r="BH144" i="24"/>
  <c r="BF144" i="24"/>
  <c r="BB144" i="24"/>
  <c r="BD144" i="24" s="1"/>
  <c r="AX144" i="24"/>
  <c r="AZ144" i="24" s="1"/>
  <c r="BK144" i="24" s="1"/>
  <c r="BJ143" i="24"/>
  <c r="BH143" i="24"/>
  <c r="BF143" i="24"/>
  <c r="BB143" i="24"/>
  <c r="BD143" i="24" s="1"/>
  <c r="AX143" i="24"/>
  <c r="AZ143" i="24" s="1"/>
  <c r="BJ142" i="24"/>
  <c r="BH142" i="24"/>
  <c r="BF142" i="24"/>
  <c r="BB142" i="24"/>
  <c r="BD142" i="24" s="1"/>
  <c r="AX142" i="24"/>
  <c r="AZ142" i="24" s="1"/>
  <c r="BK142" i="24" s="1"/>
  <c r="BJ141" i="24"/>
  <c r="BH141" i="24"/>
  <c r="BF141" i="24"/>
  <c r="BB141" i="24"/>
  <c r="BD141" i="24" s="1"/>
  <c r="AX141" i="24"/>
  <c r="AZ141" i="24" s="1"/>
  <c r="BJ140" i="24"/>
  <c r="BH140" i="24"/>
  <c r="BF140" i="24"/>
  <c r="BB140" i="24"/>
  <c r="BD140" i="24" s="1"/>
  <c r="AX140" i="24"/>
  <c r="AZ140" i="24" s="1"/>
  <c r="BJ139" i="24"/>
  <c r="BH139" i="24"/>
  <c r="BF139" i="24"/>
  <c r="BB139" i="24"/>
  <c r="BD139" i="24" s="1"/>
  <c r="AX139" i="24"/>
  <c r="AZ139" i="24" s="1"/>
  <c r="BK139" i="24" s="1"/>
  <c r="BJ138" i="24"/>
  <c r="BH138" i="24"/>
  <c r="BF138" i="24"/>
  <c r="BB138" i="24"/>
  <c r="BD138" i="24" s="1"/>
  <c r="AX138" i="24"/>
  <c r="AZ138" i="24" s="1"/>
  <c r="BJ137" i="24"/>
  <c r="BH137" i="24"/>
  <c r="BF137" i="24"/>
  <c r="BB137" i="24"/>
  <c r="BD137" i="24" s="1"/>
  <c r="AX137" i="24"/>
  <c r="AZ137" i="24" s="1"/>
  <c r="BJ136" i="24"/>
  <c r="BH136" i="24"/>
  <c r="BF136" i="24"/>
  <c r="BB136" i="24"/>
  <c r="BD136" i="24" s="1"/>
  <c r="AX136" i="24"/>
  <c r="AZ136" i="24" s="1"/>
  <c r="BJ135" i="24"/>
  <c r="BH135" i="24"/>
  <c r="BF135" i="24"/>
  <c r="BB135" i="24"/>
  <c r="BD135" i="24" s="1"/>
  <c r="AX135" i="24"/>
  <c r="AZ135" i="24" s="1"/>
  <c r="BJ134" i="24"/>
  <c r="BH134" i="24"/>
  <c r="BF134" i="24"/>
  <c r="BB134" i="24"/>
  <c r="BD134" i="24" s="1"/>
  <c r="AX134" i="24"/>
  <c r="AZ134" i="24" s="1"/>
  <c r="BJ133" i="24"/>
  <c r="BH133" i="24"/>
  <c r="BF133" i="24"/>
  <c r="BB133" i="24"/>
  <c r="BD133" i="24" s="1"/>
  <c r="AX133" i="24"/>
  <c r="AZ133" i="24" s="1"/>
  <c r="BJ132" i="24"/>
  <c r="BH132" i="24"/>
  <c r="BF132" i="24"/>
  <c r="BB132" i="24"/>
  <c r="BD132" i="24" s="1"/>
  <c r="AX132" i="24"/>
  <c r="AZ132" i="24" s="1"/>
  <c r="BJ131" i="24"/>
  <c r="BH131" i="24"/>
  <c r="BF131" i="24"/>
  <c r="BB131" i="24"/>
  <c r="BD131" i="24" s="1"/>
  <c r="AX131" i="24"/>
  <c r="AZ131" i="24" s="1"/>
  <c r="BJ130" i="24"/>
  <c r="BH130" i="24"/>
  <c r="BF130" i="24"/>
  <c r="BB130" i="24"/>
  <c r="BD130" i="24" s="1"/>
  <c r="AX130" i="24"/>
  <c r="AZ130" i="24" s="1"/>
  <c r="BJ129" i="24"/>
  <c r="BH129" i="24"/>
  <c r="BF129" i="24"/>
  <c r="BB129" i="24"/>
  <c r="BD129" i="24" s="1"/>
  <c r="AX129" i="24"/>
  <c r="AZ129" i="24" s="1"/>
  <c r="BJ128" i="24"/>
  <c r="BH128" i="24"/>
  <c r="BF128" i="24"/>
  <c r="BB128" i="24"/>
  <c r="BD128" i="24" s="1"/>
  <c r="AX128" i="24"/>
  <c r="AZ128" i="24" s="1"/>
  <c r="BJ127" i="24"/>
  <c r="BH127" i="24"/>
  <c r="BF127" i="24"/>
  <c r="BB127" i="24"/>
  <c r="BD127" i="24" s="1"/>
  <c r="AX127" i="24"/>
  <c r="AZ127" i="24" s="1"/>
  <c r="BJ126" i="24"/>
  <c r="BH126" i="24"/>
  <c r="BF126" i="24"/>
  <c r="BB126" i="24"/>
  <c r="BD126" i="24" s="1"/>
  <c r="AX126" i="24"/>
  <c r="AZ126" i="24" s="1"/>
  <c r="BJ125" i="24"/>
  <c r="BH125" i="24"/>
  <c r="BF125" i="24"/>
  <c r="BB125" i="24"/>
  <c r="BD125" i="24" s="1"/>
  <c r="AX125" i="24"/>
  <c r="AZ125" i="24" s="1"/>
  <c r="BJ124" i="24"/>
  <c r="BH124" i="24"/>
  <c r="BF124" i="24"/>
  <c r="BB124" i="24"/>
  <c r="BD124" i="24" s="1"/>
  <c r="AX124" i="24"/>
  <c r="AZ124" i="24" s="1"/>
  <c r="BJ123" i="24"/>
  <c r="BH123" i="24"/>
  <c r="BF123" i="24"/>
  <c r="BB123" i="24"/>
  <c r="BD123" i="24" s="1"/>
  <c r="AX123" i="24"/>
  <c r="AZ123" i="24" s="1"/>
  <c r="BJ122" i="24"/>
  <c r="BH122" i="24"/>
  <c r="BF122" i="24"/>
  <c r="BB122" i="24"/>
  <c r="BD122" i="24" s="1"/>
  <c r="AX122" i="24"/>
  <c r="AZ122" i="24" s="1"/>
  <c r="BJ121" i="24"/>
  <c r="BH121" i="24"/>
  <c r="BF121" i="24"/>
  <c r="BB121" i="24"/>
  <c r="BD121" i="24" s="1"/>
  <c r="AX121" i="24"/>
  <c r="AZ121" i="24" s="1"/>
  <c r="BJ120" i="24"/>
  <c r="BH120" i="24"/>
  <c r="BF120" i="24"/>
  <c r="BB120" i="24"/>
  <c r="BD120" i="24" s="1"/>
  <c r="AX120" i="24"/>
  <c r="AZ120" i="24" s="1"/>
  <c r="BJ119" i="24"/>
  <c r="BH119" i="24"/>
  <c r="BF119" i="24"/>
  <c r="BB119" i="24"/>
  <c r="BD119" i="24" s="1"/>
  <c r="AX119" i="24"/>
  <c r="AZ119" i="24" s="1"/>
  <c r="BJ118" i="24"/>
  <c r="BH118" i="24"/>
  <c r="BF118" i="24"/>
  <c r="BB118" i="24"/>
  <c r="BD118" i="24" s="1"/>
  <c r="AX118" i="24"/>
  <c r="AZ118" i="24" s="1"/>
  <c r="BJ117" i="24"/>
  <c r="BH117" i="24"/>
  <c r="BF117" i="24"/>
  <c r="BB117" i="24"/>
  <c r="BD117" i="24" s="1"/>
  <c r="AX117" i="24"/>
  <c r="AZ117" i="24" s="1"/>
  <c r="BJ116" i="24"/>
  <c r="BH116" i="24"/>
  <c r="BF116" i="24"/>
  <c r="BB116" i="24"/>
  <c r="BD116" i="24" s="1"/>
  <c r="BK116" i="24" s="1"/>
  <c r="AZ116" i="24"/>
  <c r="AX116" i="24"/>
  <c r="BJ115" i="24"/>
  <c r="BH115" i="24"/>
  <c r="BF115" i="24"/>
  <c r="BB115" i="24"/>
  <c r="BD115" i="24" s="1"/>
  <c r="AX115" i="24"/>
  <c r="AZ115" i="24" s="1"/>
  <c r="BJ114" i="24"/>
  <c r="BH114" i="24"/>
  <c r="BF114" i="24"/>
  <c r="BB114" i="24"/>
  <c r="BD114" i="24" s="1"/>
  <c r="AX114" i="24"/>
  <c r="AZ114" i="24" s="1"/>
  <c r="BJ113" i="24"/>
  <c r="BH113" i="24"/>
  <c r="BF113" i="24"/>
  <c r="BB113" i="24"/>
  <c r="BD113" i="24" s="1"/>
  <c r="AX113" i="24"/>
  <c r="AZ113" i="24" s="1"/>
  <c r="BJ112" i="24"/>
  <c r="BH112" i="24"/>
  <c r="BF112" i="24"/>
  <c r="BB112" i="24"/>
  <c r="BD112" i="24" s="1"/>
  <c r="AX112" i="24"/>
  <c r="AZ112" i="24" s="1"/>
  <c r="BJ111" i="24"/>
  <c r="BH111" i="24"/>
  <c r="BF111" i="24"/>
  <c r="BB111" i="24"/>
  <c r="BD111" i="24" s="1"/>
  <c r="AX111" i="24"/>
  <c r="AZ111" i="24" s="1"/>
  <c r="BJ110" i="24"/>
  <c r="BH110" i="24"/>
  <c r="BF110" i="24"/>
  <c r="BB110" i="24"/>
  <c r="BD110" i="24" s="1"/>
  <c r="BK110" i="24" s="1"/>
  <c r="AX110" i="24"/>
  <c r="AZ110" i="24" s="1"/>
  <c r="BJ109" i="24"/>
  <c r="BH109" i="24"/>
  <c r="BF109" i="24"/>
  <c r="BB109" i="24"/>
  <c r="BD109" i="24" s="1"/>
  <c r="AX109" i="24"/>
  <c r="AZ109" i="24" s="1"/>
  <c r="BJ108" i="24"/>
  <c r="BH108" i="24"/>
  <c r="BF108" i="24"/>
  <c r="BB108" i="24"/>
  <c r="BD108" i="24" s="1"/>
  <c r="AX108" i="24"/>
  <c r="AZ108" i="24" s="1"/>
  <c r="BJ107" i="24"/>
  <c r="BH107" i="24"/>
  <c r="BF107" i="24"/>
  <c r="BB107" i="24"/>
  <c r="BD107" i="24" s="1"/>
  <c r="AX107" i="24"/>
  <c r="AZ107" i="24" s="1"/>
  <c r="BJ106" i="24"/>
  <c r="BH106" i="24"/>
  <c r="BF106" i="24"/>
  <c r="BB106" i="24"/>
  <c r="BD106" i="24" s="1"/>
  <c r="AX106" i="24"/>
  <c r="AZ106" i="24" s="1"/>
  <c r="BJ105" i="24"/>
  <c r="BH105" i="24"/>
  <c r="BF105" i="24"/>
  <c r="BD105" i="24"/>
  <c r="BB105" i="24"/>
  <c r="AX105" i="24"/>
  <c r="AZ105" i="24" s="1"/>
  <c r="BJ104" i="24"/>
  <c r="BH104" i="24"/>
  <c r="BF104" i="24"/>
  <c r="BB104" i="24"/>
  <c r="BD104" i="24" s="1"/>
  <c r="AX104" i="24"/>
  <c r="AZ104" i="24" s="1"/>
  <c r="BJ103" i="24"/>
  <c r="BH103" i="24"/>
  <c r="BF103" i="24"/>
  <c r="BB103" i="24"/>
  <c r="BD103" i="24" s="1"/>
  <c r="AX103" i="24"/>
  <c r="AZ103" i="24" s="1"/>
  <c r="BJ102" i="24"/>
  <c r="BH102" i="24"/>
  <c r="BF102" i="24"/>
  <c r="BB102" i="24"/>
  <c r="BD102" i="24" s="1"/>
  <c r="AX102" i="24"/>
  <c r="AZ102" i="24" s="1"/>
  <c r="BJ101" i="24"/>
  <c r="BH101" i="24"/>
  <c r="BF101" i="24"/>
  <c r="BB101" i="24"/>
  <c r="BD101" i="24" s="1"/>
  <c r="AX101" i="24"/>
  <c r="AZ101" i="24" s="1"/>
  <c r="BJ100" i="24"/>
  <c r="BH100" i="24"/>
  <c r="BF100" i="24"/>
  <c r="BB100" i="24"/>
  <c r="BD100" i="24" s="1"/>
  <c r="AX100" i="24"/>
  <c r="AZ100" i="24" s="1"/>
  <c r="BJ99" i="24"/>
  <c r="BH99" i="24"/>
  <c r="BF99" i="24"/>
  <c r="BB99" i="24"/>
  <c r="BD99" i="24" s="1"/>
  <c r="AX99" i="24"/>
  <c r="AZ99" i="24" s="1"/>
  <c r="BJ98" i="24"/>
  <c r="BH98" i="24"/>
  <c r="BF98" i="24"/>
  <c r="BB98" i="24"/>
  <c r="BD98" i="24" s="1"/>
  <c r="AX98" i="24"/>
  <c r="AZ98" i="24" s="1"/>
  <c r="BJ97" i="24"/>
  <c r="BH97" i="24"/>
  <c r="BF97" i="24"/>
  <c r="BB97" i="24"/>
  <c r="BD97" i="24" s="1"/>
  <c r="AX97" i="24"/>
  <c r="AZ97" i="24" s="1"/>
  <c r="BJ96" i="24"/>
  <c r="BH96" i="24"/>
  <c r="BF96" i="24"/>
  <c r="BB96" i="24"/>
  <c r="BD96" i="24" s="1"/>
  <c r="AX96" i="24"/>
  <c r="AZ96" i="24" s="1"/>
  <c r="BJ95" i="24"/>
  <c r="BH95" i="24"/>
  <c r="BF95" i="24"/>
  <c r="BD95" i="24"/>
  <c r="BB95" i="24"/>
  <c r="AX95" i="24"/>
  <c r="AZ95" i="24" s="1"/>
  <c r="BJ94" i="24"/>
  <c r="BH94" i="24"/>
  <c r="BF94" i="24"/>
  <c r="BB94" i="24"/>
  <c r="BD94" i="24" s="1"/>
  <c r="AX94" i="24"/>
  <c r="AZ94" i="24" s="1"/>
  <c r="BJ93" i="24"/>
  <c r="BH93" i="24"/>
  <c r="BF93" i="24"/>
  <c r="BB93" i="24"/>
  <c r="BD93" i="24" s="1"/>
  <c r="AX93" i="24"/>
  <c r="AZ93" i="24" s="1"/>
  <c r="BJ92" i="24"/>
  <c r="BH92" i="24"/>
  <c r="BF92" i="24"/>
  <c r="BB92" i="24"/>
  <c r="BD92" i="24" s="1"/>
  <c r="AX92" i="24"/>
  <c r="AZ92" i="24" s="1"/>
  <c r="BJ91" i="24"/>
  <c r="BH91" i="24"/>
  <c r="BF91" i="24"/>
  <c r="BB91" i="24"/>
  <c r="BD91" i="24" s="1"/>
  <c r="AX91" i="24"/>
  <c r="AZ91" i="24" s="1"/>
  <c r="BJ90" i="24"/>
  <c r="BH90" i="24"/>
  <c r="BF90" i="24"/>
  <c r="BB90" i="24"/>
  <c r="BD90" i="24" s="1"/>
  <c r="AX90" i="24"/>
  <c r="AZ90" i="24" s="1"/>
  <c r="BJ89" i="24"/>
  <c r="BH89" i="24"/>
  <c r="BF89" i="24"/>
  <c r="BB89" i="24"/>
  <c r="BD89" i="24" s="1"/>
  <c r="AX89" i="24"/>
  <c r="AZ89" i="24" s="1"/>
  <c r="BJ88" i="24"/>
  <c r="BH88" i="24"/>
  <c r="BF88" i="24"/>
  <c r="BB88" i="24"/>
  <c r="BD88" i="24" s="1"/>
  <c r="AX88" i="24"/>
  <c r="AZ88" i="24" s="1"/>
  <c r="BJ87" i="24"/>
  <c r="BH87" i="24"/>
  <c r="BF87" i="24"/>
  <c r="BB87" i="24"/>
  <c r="BD87" i="24" s="1"/>
  <c r="AX87" i="24"/>
  <c r="AZ87" i="24" s="1"/>
  <c r="BJ86" i="24"/>
  <c r="BH86" i="24"/>
  <c r="BF86" i="24"/>
  <c r="BB86" i="24"/>
  <c r="BD86" i="24" s="1"/>
  <c r="BK86" i="24" s="1"/>
  <c r="AX86" i="24"/>
  <c r="AZ86" i="24" s="1"/>
  <c r="BJ85" i="24"/>
  <c r="BH85" i="24"/>
  <c r="BF85" i="24"/>
  <c r="BB85" i="24"/>
  <c r="BD85" i="24" s="1"/>
  <c r="AX85" i="24"/>
  <c r="AZ85" i="24" s="1"/>
  <c r="BJ84" i="24"/>
  <c r="BH84" i="24"/>
  <c r="BF84" i="24"/>
  <c r="BB84" i="24"/>
  <c r="BD84" i="24" s="1"/>
  <c r="AX84" i="24"/>
  <c r="AZ84" i="24" s="1"/>
  <c r="BJ83" i="24"/>
  <c r="BH83" i="24"/>
  <c r="BF83" i="24"/>
  <c r="BB83" i="24"/>
  <c r="BD83" i="24" s="1"/>
  <c r="AX83" i="24"/>
  <c r="AZ83" i="24" s="1"/>
  <c r="BJ82" i="24"/>
  <c r="BH82" i="24"/>
  <c r="BF82" i="24"/>
  <c r="BB82" i="24"/>
  <c r="BD82" i="24" s="1"/>
  <c r="AX82" i="24"/>
  <c r="AZ82" i="24" s="1"/>
  <c r="BJ81" i="24"/>
  <c r="BH81" i="24"/>
  <c r="BF81" i="24"/>
  <c r="BB81" i="24"/>
  <c r="BD81" i="24" s="1"/>
  <c r="AX81" i="24"/>
  <c r="AZ81" i="24" s="1"/>
  <c r="BJ80" i="24"/>
  <c r="BH80" i="24"/>
  <c r="BF80" i="24"/>
  <c r="BB80" i="24"/>
  <c r="BD80" i="24" s="1"/>
  <c r="AX80" i="24"/>
  <c r="AZ80" i="24" s="1"/>
  <c r="BJ79" i="24"/>
  <c r="BH79" i="24"/>
  <c r="BF79" i="24"/>
  <c r="BB79" i="24"/>
  <c r="BD79" i="24" s="1"/>
  <c r="AX79" i="24"/>
  <c r="AZ79" i="24" s="1"/>
  <c r="BJ78" i="24"/>
  <c r="BH78" i="24"/>
  <c r="BF78" i="24"/>
  <c r="BB78" i="24"/>
  <c r="BD78" i="24" s="1"/>
  <c r="AX78" i="24"/>
  <c r="AZ78" i="24" s="1"/>
  <c r="BJ77" i="24"/>
  <c r="BH77" i="24"/>
  <c r="BF77" i="24"/>
  <c r="BB77" i="24"/>
  <c r="BD77" i="24" s="1"/>
  <c r="AX77" i="24"/>
  <c r="AZ77" i="24" s="1"/>
  <c r="BJ76" i="24"/>
  <c r="BH76" i="24"/>
  <c r="BF76" i="24"/>
  <c r="BB76" i="24"/>
  <c r="BD76" i="24" s="1"/>
  <c r="AX76" i="24"/>
  <c r="AZ76" i="24" s="1"/>
  <c r="BJ75" i="24"/>
  <c r="BH75" i="24"/>
  <c r="BF75" i="24"/>
  <c r="BB75" i="24"/>
  <c r="BD75" i="24" s="1"/>
  <c r="AX75" i="24"/>
  <c r="AZ75" i="24" s="1"/>
  <c r="BJ74" i="24"/>
  <c r="BH74" i="24"/>
  <c r="BF74" i="24"/>
  <c r="BB74" i="24"/>
  <c r="BD74" i="24" s="1"/>
  <c r="AX74" i="24"/>
  <c r="AZ74" i="24" s="1"/>
  <c r="BJ73" i="24"/>
  <c r="BH73" i="24"/>
  <c r="BF73" i="24"/>
  <c r="BB73" i="24"/>
  <c r="BD73" i="24" s="1"/>
  <c r="AX73" i="24"/>
  <c r="AZ73" i="24" s="1"/>
  <c r="BJ72" i="24"/>
  <c r="BH72" i="24"/>
  <c r="BF72" i="24"/>
  <c r="BB72" i="24"/>
  <c r="BD72" i="24" s="1"/>
  <c r="AX72" i="24"/>
  <c r="AZ72" i="24" s="1"/>
  <c r="BJ71" i="24"/>
  <c r="BH71" i="24"/>
  <c r="BF71" i="24"/>
  <c r="BB71" i="24"/>
  <c r="BD71" i="24" s="1"/>
  <c r="AX71" i="24"/>
  <c r="AZ71" i="24" s="1"/>
  <c r="BJ70" i="24"/>
  <c r="BH70" i="24"/>
  <c r="BF70" i="24"/>
  <c r="BB70" i="24"/>
  <c r="BD70" i="24" s="1"/>
  <c r="AX70" i="24"/>
  <c r="AZ70" i="24" s="1"/>
  <c r="BJ69" i="24"/>
  <c r="BH69" i="24"/>
  <c r="BF69" i="24"/>
  <c r="BB69" i="24"/>
  <c r="BD69" i="24" s="1"/>
  <c r="AX69" i="24"/>
  <c r="AZ69" i="24" s="1"/>
  <c r="BJ68" i="24"/>
  <c r="BH68" i="24"/>
  <c r="BF68" i="24"/>
  <c r="BB68" i="24"/>
  <c r="BD68" i="24" s="1"/>
  <c r="AX68" i="24"/>
  <c r="AZ68" i="24" s="1"/>
  <c r="BJ67" i="24"/>
  <c r="BH67" i="24"/>
  <c r="BF67" i="24"/>
  <c r="BD67" i="24"/>
  <c r="BB67" i="24"/>
  <c r="AX67" i="24"/>
  <c r="AZ67" i="24" s="1"/>
  <c r="BJ66" i="24"/>
  <c r="BH66" i="24"/>
  <c r="BF66" i="24"/>
  <c r="BB66" i="24"/>
  <c r="BD66" i="24" s="1"/>
  <c r="AX66" i="24"/>
  <c r="AZ66" i="24" s="1"/>
  <c r="BJ65" i="24"/>
  <c r="BH65" i="24"/>
  <c r="BF65" i="24"/>
  <c r="BB65" i="24"/>
  <c r="BD65" i="24" s="1"/>
  <c r="AX65" i="24"/>
  <c r="AZ65" i="24" s="1"/>
  <c r="BJ64" i="24"/>
  <c r="BH64" i="24"/>
  <c r="BF64" i="24"/>
  <c r="BB64" i="24"/>
  <c r="BD64" i="24" s="1"/>
  <c r="AX64" i="24"/>
  <c r="AZ64" i="24" s="1"/>
  <c r="BJ63" i="24"/>
  <c r="BH63" i="24"/>
  <c r="BF63" i="24"/>
  <c r="BB63" i="24"/>
  <c r="BD63" i="24" s="1"/>
  <c r="AX63" i="24"/>
  <c r="AZ63" i="24" s="1"/>
  <c r="BJ62" i="24"/>
  <c r="BH62" i="24"/>
  <c r="BF62" i="24"/>
  <c r="BB62" i="24"/>
  <c r="BD62" i="24" s="1"/>
  <c r="AX62" i="24"/>
  <c r="AZ62" i="24" s="1"/>
  <c r="BJ61" i="24"/>
  <c r="BH61" i="24"/>
  <c r="BF61" i="24"/>
  <c r="BB61" i="24"/>
  <c r="BD61" i="24" s="1"/>
  <c r="AX61" i="24"/>
  <c r="AZ61" i="24" s="1"/>
  <c r="BJ60" i="24"/>
  <c r="BH60" i="24"/>
  <c r="BF60" i="24"/>
  <c r="BB60" i="24"/>
  <c r="BD60" i="24" s="1"/>
  <c r="AX60" i="24"/>
  <c r="AZ60" i="24" s="1"/>
  <c r="BJ59" i="24"/>
  <c r="BH59" i="24"/>
  <c r="BF59" i="24"/>
  <c r="BB59" i="24"/>
  <c r="BD59" i="24" s="1"/>
  <c r="AX59" i="24"/>
  <c r="AZ59" i="24" s="1"/>
  <c r="BJ58" i="24"/>
  <c r="BH58" i="24"/>
  <c r="BF58" i="24"/>
  <c r="BB58" i="24"/>
  <c r="BD58" i="24" s="1"/>
  <c r="AX58" i="24"/>
  <c r="AZ58" i="24" s="1"/>
  <c r="BJ57" i="24"/>
  <c r="BH57" i="24"/>
  <c r="BF57" i="24"/>
  <c r="BB57" i="24"/>
  <c r="BD57" i="24" s="1"/>
  <c r="AX57" i="24"/>
  <c r="AZ57" i="24" s="1"/>
  <c r="BJ56" i="24"/>
  <c r="BH56" i="24"/>
  <c r="BF56" i="24"/>
  <c r="BB56" i="24"/>
  <c r="BD56" i="24" s="1"/>
  <c r="AX56" i="24"/>
  <c r="AZ56" i="24" s="1"/>
  <c r="BJ55" i="24"/>
  <c r="BH55" i="24"/>
  <c r="BF55" i="24"/>
  <c r="BB55" i="24"/>
  <c r="BD55" i="24" s="1"/>
  <c r="AX55" i="24"/>
  <c r="AZ55" i="24" s="1"/>
  <c r="BJ54" i="24"/>
  <c r="BH54" i="24"/>
  <c r="BF54" i="24"/>
  <c r="BB54" i="24"/>
  <c r="BD54" i="24" s="1"/>
  <c r="AX54" i="24"/>
  <c r="AZ54" i="24" s="1"/>
  <c r="BJ53" i="24"/>
  <c r="BH53" i="24"/>
  <c r="BF53" i="24"/>
  <c r="BB53" i="24"/>
  <c r="BD53" i="24" s="1"/>
  <c r="AX53" i="24"/>
  <c r="AZ53" i="24" s="1"/>
  <c r="BJ52" i="24"/>
  <c r="BH52" i="24"/>
  <c r="BF52" i="24"/>
  <c r="BB52" i="24"/>
  <c r="BD52" i="24" s="1"/>
  <c r="AZ52" i="24"/>
  <c r="AX52" i="24"/>
  <c r="BJ51" i="24"/>
  <c r="BH51" i="24"/>
  <c r="BF51" i="24"/>
  <c r="BB51" i="24"/>
  <c r="BD51" i="24" s="1"/>
  <c r="AX51" i="24"/>
  <c r="AZ51" i="24" s="1"/>
  <c r="BJ50" i="24"/>
  <c r="BH50" i="24"/>
  <c r="BF50" i="24"/>
  <c r="BB50" i="24"/>
  <c r="BD50" i="24" s="1"/>
  <c r="AX50" i="24"/>
  <c r="AZ50" i="24" s="1"/>
  <c r="BJ49" i="24"/>
  <c r="BH49" i="24"/>
  <c r="BF49" i="24"/>
  <c r="BB49" i="24"/>
  <c r="BD49" i="24" s="1"/>
  <c r="AX49" i="24"/>
  <c r="AZ49" i="24" s="1"/>
  <c r="BK49" i="24" s="1"/>
  <c r="BJ48" i="24"/>
  <c r="BH48" i="24"/>
  <c r="BF48" i="24"/>
  <c r="BB48" i="24"/>
  <c r="BD48" i="24" s="1"/>
  <c r="AX48" i="24"/>
  <c r="AZ48" i="24" s="1"/>
  <c r="BJ47" i="24"/>
  <c r="BH47" i="24"/>
  <c r="BF47" i="24"/>
  <c r="BB47" i="24"/>
  <c r="BD47" i="24" s="1"/>
  <c r="AX47" i="24"/>
  <c r="AZ47" i="24" s="1"/>
  <c r="BJ46" i="24"/>
  <c r="BH46" i="24"/>
  <c r="BF46" i="24"/>
  <c r="BB46" i="24"/>
  <c r="BD46" i="24" s="1"/>
  <c r="AX46" i="24"/>
  <c r="AZ46" i="24" s="1"/>
  <c r="BJ45" i="24"/>
  <c r="BH45" i="24"/>
  <c r="BF45" i="24"/>
  <c r="BB45" i="24"/>
  <c r="BD45" i="24" s="1"/>
  <c r="AX45" i="24"/>
  <c r="AZ45" i="24" s="1"/>
  <c r="BK45" i="24" s="1"/>
  <c r="BJ44" i="24"/>
  <c r="BH44" i="24"/>
  <c r="BF44" i="24"/>
  <c r="BB44" i="24"/>
  <c r="BD44" i="24" s="1"/>
  <c r="AX44" i="24"/>
  <c r="AZ44" i="24" s="1"/>
  <c r="BJ43" i="24"/>
  <c r="BH43" i="24"/>
  <c r="BF43" i="24"/>
  <c r="BB43" i="24"/>
  <c r="BD43" i="24" s="1"/>
  <c r="AX43" i="24"/>
  <c r="AZ43" i="24" s="1"/>
  <c r="BJ42" i="24"/>
  <c r="BH42" i="24"/>
  <c r="BF42" i="24"/>
  <c r="BB42" i="24"/>
  <c r="BD42" i="24" s="1"/>
  <c r="AX42" i="24"/>
  <c r="AZ42" i="24" s="1"/>
  <c r="BJ41" i="24"/>
  <c r="BH41" i="24"/>
  <c r="BF41" i="24"/>
  <c r="BB41" i="24"/>
  <c r="BD41" i="24" s="1"/>
  <c r="AX41" i="24"/>
  <c r="AZ41" i="24" s="1"/>
  <c r="BJ40" i="24"/>
  <c r="BH40" i="24"/>
  <c r="BF40" i="24"/>
  <c r="BB40" i="24"/>
  <c r="BD40" i="24" s="1"/>
  <c r="AX40" i="24"/>
  <c r="AZ40" i="24" s="1"/>
  <c r="BJ39" i="24"/>
  <c r="BH39" i="24"/>
  <c r="BF39" i="24"/>
  <c r="BB39" i="24"/>
  <c r="BD39" i="24" s="1"/>
  <c r="AX39" i="24"/>
  <c r="AZ39" i="24" s="1"/>
  <c r="BJ38" i="24"/>
  <c r="BH38" i="24"/>
  <c r="BF38" i="24"/>
  <c r="BB38" i="24"/>
  <c r="BD38" i="24" s="1"/>
  <c r="AX38" i="24"/>
  <c r="AZ38" i="24" s="1"/>
  <c r="BJ37" i="24"/>
  <c r="BH37" i="24"/>
  <c r="BF37" i="24"/>
  <c r="BB37" i="24"/>
  <c r="BD37" i="24" s="1"/>
  <c r="AX37" i="24"/>
  <c r="AZ37" i="24" s="1"/>
  <c r="BJ36" i="24"/>
  <c r="BH36" i="24"/>
  <c r="BF36" i="24"/>
  <c r="BB36" i="24"/>
  <c r="BD36" i="24" s="1"/>
  <c r="AX36" i="24"/>
  <c r="AZ36" i="24" s="1"/>
  <c r="BJ35" i="24"/>
  <c r="BH35" i="24"/>
  <c r="BF35" i="24"/>
  <c r="BB35" i="24"/>
  <c r="BD35" i="24" s="1"/>
  <c r="AX35" i="24"/>
  <c r="AZ35" i="24" s="1"/>
  <c r="BJ34" i="24"/>
  <c r="BH34" i="24"/>
  <c r="BF34" i="24"/>
  <c r="BB34" i="24"/>
  <c r="BD34" i="24" s="1"/>
  <c r="BK34" i="24" s="1"/>
  <c r="AX34" i="24"/>
  <c r="AZ34" i="24" s="1"/>
  <c r="BJ33" i="24"/>
  <c r="BH33" i="24"/>
  <c r="BF33" i="24"/>
  <c r="BB33" i="24"/>
  <c r="BD33" i="24" s="1"/>
  <c r="BK33" i="24" s="1"/>
  <c r="AX33" i="24"/>
  <c r="AZ33" i="24" s="1"/>
  <c r="BJ32" i="24"/>
  <c r="BH32" i="24"/>
  <c r="BF32" i="24"/>
  <c r="BB32" i="24"/>
  <c r="BD32" i="24" s="1"/>
  <c r="BK32" i="24" s="1"/>
  <c r="AX32" i="24"/>
  <c r="AZ32" i="24" s="1"/>
  <c r="BJ31" i="24"/>
  <c r="BH31" i="24"/>
  <c r="BF31" i="24"/>
  <c r="BD31" i="24"/>
  <c r="BB31" i="24"/>
  <c r="AX31" i="24"/>
  <c r="AZ31" i="24" s="1"/>
  <c r="BJ30" i="24"/>
  <c r="BH30" i="24"/>
  <c r="BF30" i="24"/>
  <c r="BB30" i="24"/>
  <c r="BD30" i="24" s="1"/>
  <c r="AX30" i="24"/>
  <c r="AZ30" i="24" s="1"/>
  <c r="BJ29" i="24"/>
  <c r="BH29" i="24"/>
  <c r="BF29" i="24"/>
  <c r="BB29" i="24"/>
  <c r="BD29" i="24" s="1"/>
  <c r="AX29" i="24"/>
  <c r="AZ29" i="24" s="1"/>
  <c r="BJ28" i="24"/>
  <c r="BH28" i="24"/>
  <c r="BF28" i="24"/>
  <c r="BB28" i="24"/>
  <c r="BD28" i="24" s="1"/>
  <c r="AX28" i="24"/>
  <c r="AZ28" i="24" s="1"/>
  <c r="BJ27" i="24"/>
  <c r="BH27" i="24"/>
  <c r="BF27" i="24"/>
  <c r="BB27" i="24"/>
  <c r="BD27" i="24" s="1"/>
  <c r="AX27" i="24"/>
  <c r="AZ27" i="24" s="1"/>
  <c r="BJ26" i="24"/>
  <c r="BH26" i="24"/>
  <c r="BF26" i="24"/>
  <c r="BB26" i="24"/>
  <c r="BD26" i="24" s="1"/>
  <c r="AX26" i="24"/>
  <c r="AZ26" i="24" s="1"/>
  <c r="BJ25" i="24"/>
  <c r="BH25" i="24"/>
  <c r="BF25" i="24"/>
  <c r="BB25" i="24"/>
  <c r="BD25" i="24" s="1"/>
  <c r="AX25" i="24"/>
  <c r="AZ25" i="24" s="1"/>
  <c r="BJ24" i="24"/>
  <c r="BH24" i="24"/>
  <c r="BF24" i="24"/>
  <c r="BB24" i="24"/>
  <c r="BD24" i="24" s="1"/>
  <c r="AX24" i="24"/>
  <c r="AZ24" i="24" s="1"/>
  <c r="BJ23" i="24"/>
  <c r="BH23" i="24"/>
  <c r="BF23" i="24"/>
  <c r="BB23" i="24"/>
  <c r="BD23" i="24" s="1"/>
  <c r="AX23" i="24"/>
  <c r="AZ23" i="24" s="1"/>
  <c r="BJ22" i="24"/>
  <c r="BH22" i="24"/>
  <c r="BF22" i="24"/>
  <c r="BB22" i="24"/>
  <c r="BD22" i="24" s="1"/>
  <c r="AX22" i="24"/>
  <c r="AZ22" i="24" s="1"/>
  <c r="BJ21" i="24"/>
  <c r="BH21" i="24"/>
  <c r="BF21" i="24"/>
  <c r="BB21" i="24"/>
  <c r="BD21" i="24" s="1"/>
  <c r="AX21" i="24"/>
  <c r="AZ21" i="24" s="1"/>
  <c r="BJ20" i="24"/>
  <c r="BH20" i="24"/>
  <c r="BF20" i="24"/>
  <c r="BB20" i="24"/>
  <c r="BD20" i="24" s="1"/>
  <c r="AX20" i="24"/>
  <c r="AZ20" i="24" s="1"/>
  <c r="BJ19" i="24"/>
  <c r="BH19" i="24"/>
  <c r="BF19" i="24"/>
  <c r="BB19" i="24"/>
  <c r="BD19" i="24" s="1"/>
  <c r="AX19" i="24"/>
  <c r="AZ19" i="24" s="1"/>
  <c r="BJ18" i="24"/>
  <c r="BH18" i="24"/>
  <c r="BF18" i="24"/>
  <c r="BB18" i="24"/>
  <c r="BD18" i="24" s="1"/>
  <c r="AX18" i="24"/>
  <c r="AZ18" i="24" s="1"/>
  <c r="BJ17" i="24"/>
  <c r="BH17" i="24"/>
  <c r="BF17" i="24"/>
  <c r="BB17" i="24"/>
  <c r="BD17" i="24" s="1"/>
  <c r="AX17" i="24"/>
  <c r="AZ17" i="24" s="1"/>
  <c r="BJ16" i="24"/>
  <c r="BH16" i="24"/>
  <c r="BF16" i="24"/>
  <c r="BB16" i="24"/>
  <c r="BD16" i="24" s="1"/>
  <c r="AX16" i="24"/>
  <c r="AZ16" i="24" s="1"/>
  <c r="BJ15" i="24"/>
  <c r="BH15" i="24"/>
  <c r="BF15" i="24"/>
  <c r="BB15" i="24"/>
  <c r="BD15" i="24" s="1"/>
  <c r="AX15" i="24"/>
  <c r="AZ15" i="24" s="1"/>
  <c r="BJ14" i="24"/>
  <c r="BH14" i="24"/>
  <c r="BF14" i="24"/>
  <c r="BB14" i="24"/>
  <c r="BD14" i="24" s="1"/>
  <c r="AX14" i="24"/>
  <c r="AZ14" i="24" s="1"/>
  <c r="BJ13" i="24"/>
  <c r="BH13" i="24"/>
  <c r="BF13" i="24"/>
  <c r="BB13" i="24"/>
  <c r="BD13" i="24" s="1"/>
  <c r="AX13" i="24"/>
  <c r="AZ13" i="24" s="1"/>
  <c r="BJ12" i="24"/>
  <c r="BH12" i="24"/>
  <c r="BF12" i="24"/>
  <c r="BB12" i="24"/>
  <c r="BD12" i="24" s="1"/>
  <c r="AX12" i="24"/>
  <c r="AZ12" i="24" s="1"/>
  <c r="BJ11" i="24"/>
  <c r="BH11" i="24"/>
  <c r="BF11" i="24"/>
  <c r="BB11" i="24"/>
  <c r="BD11" i="24" s="1"/>
  <c r="AX11" i="24"/>
  <c r="AZ11" i="24" s="1"/>
  <c r="AU157" i="24"/>
  <c r="AS157" i="24"/>
  <c r="AQ157" i="24"/>
  <c r="AM157" i="24"/>
  <c r="AO157" i="24" s="1"/>
  <c r="AI157" i="24"/>
  <c r="AK157" i="24" s="1"/>
  <c r="AU156" i="24"/>
  <c r="AS156" i="24"/>
  <c r="AQ156" i="24"/>
  <c r="AM156" i="24"/>
  <c r="AO156" i="24" s="1"/>
  <c r="AI156" i="24"/>
  <c r="AK156" i="24" s="1"/>
  <c r="AU155" i="24"/>
  <c r="AS155" i="24"/>
  <c r="AQ155" i="24"/>
  <c r="AM155" i="24"/>
  <c r="AO155" i="24" s="1"/>
  <c r="AI155" i="24"/>
  <c r="AK155" i="24" s="1"/>
  <c r="AU154" i="24"/>
  <c r="AS154" i="24"/>
  <c r="AQ154" i="24"/>
  <c r="AM154" i="24"/>
  <c r="AO154" i="24" s="1"/>
  <c r="AI154" i="24"/>
  <c r="AK154" i="24" s="1"/>
  <c r="AU153" i="24"/>
  <c r="AS153" i="24"/>
  <c r="AQ153" i="24"/>
  <c r="AM153" i="24"/>
  <c r="AO153" i="24" s="1"/>
  <c r="AV153" i="24" s="1"/>
  <c r="AI153" i="24"/>
  <c r="AK153" i="24" s="1"/>
  <c r="AU152" i="24"/>
  <c r="AS152" i="24"/>
  <c r="AQ152" i="24"/>
  <c r="AM152" i="24"/>
  <c r="AO152" i="24" s="1"/>
  <c r="AV152" i="24" s="1"/>
  <c r="AI152" i="24"/>
  <c r="AK152" i="24" s="1"/>
  <c r="AU151" i="24"/>
  <c r="AS151" i="24"/>
  <c r="AQ151" i="24"/>
  <c r="AM151" i="24"/>
  <c r="AO151" i="24" s="1"/>
  <c r="AV151" i="24" s="1"/>
  <c r="AI151" i="24"/>
  <c r="AK151" i="24" s="1"/>
  <c r="AU150" i="24"/>
  <c r="AS150" i="24"/>
  <c r="AQ150" i="24"/>
  <c r="AM150" i="24"/>
  <c r="AO150" i="24" s="1"/>
  <c r="AV150" i="24" s="1"/>
  <c r="AI150" i="24"/>
  <c r="AK150" i="24" s="1"/>
  <c r="AU149" i="24"/>
  <c r="AS149" i="24"/>
  <c r="AQ149" i="24"/>
  <c r="AM149" i="24"/>
  <c r="AO149" i="24" s="1"/>
  <c r="AI149" i="24"/>
  <c r="AK149" i="24" s="1"/>
  <c r="AU148" i="24"/>
  <c r="AS148" i="24"/>
  <c r="AQ148" i="24"/>
  <c r="AM148" i="24"/>
  <c r="AO148" i="24" s="1"/>
  <c r="AI148" i="24"/>
  <c r="AK148" i="24" s="1"/>
  <c r="AU147" i="24"/>
  <c r="AS147" i="24"/>
  <c r="AQ147" i="24"/>
  <c r="AM147" i="24"/>
  <c r="AO147" i="24" s="1"/>
  <c r="AI147" i="24"/>
  <c r="AK147" i="24" s="1"/>
  <c r="AU146" i="24"/>
  <c r="AS146" i="24"/>
  <c r="AQ146" i="24"/>
  <c r="AM146" i="24"/>
  <c r="AO146" i="24" s="1"/>
  <c r="AI146" i="24"/>
  <c r="AK146" i="24" s="1"/>
  <c r="AV146" i="24" s="1"/>
  <c r="AU145" i="24"/>
  <c r="AS145" i="24"/>
  <c r="AQ145" i="24"/>
  <c r="AM145" i="24"/>
  <c r="AO145" i="24" s="1"/>
  <c r="AI145" i="24"/>
  <c r="AK145" i="24" s="1"/>
  <c r="AU144" i="24"/>
  <c r="AS144" i="24"/>
  <c r="AQ144" i="24"/>
  <c r="AM144" i="24"/>
  <c r="AO144" i="24" s="1"/>
  <c r="AI144" i="24"/>
  <c r="AK144" i="24" s="1"/>
  <c r="AU143" i="24"/>
  <c r="AS143" i="24"/>
  <c r="AQ143" i="24"/>
  <c r="AM143" i="24"/>
  <c r="AO143" i="24" s="1"/>
  <c r="AI143" i="24"/>
  <c r="AK143" i="24" s="1"/>
  <c r="AU142" i="24"/>
  <c r="AS142" i="24"/>
  <c r="AQ142" i="24"/>
  <c r="AM142" i="24"/>
  <c r="AO142" i="24" s="1"/>
  <c r="AI142" i="24"/>
  <c r="AK142" i="24" s="1"/>
  <c r="AU141" i="24"/>
  <c r="AS141" i="24"/>
  <c r="AQ141" i="24"/>
  <c r="AM141" i="24"/>
  <c r="AO141" i="24" s="1"/>
  <c r="AI141" i="24"/>
  <c r="AK141" i="24" s="1"/>
  <c r="AU140" i="24"/>
  <c r="AS140" i="24"/>
  <c r="AQ140" i="24"/>
  <c r="AM140" i="24"/>
  <c r="AO140" i="24" s="1"/>
  <c r="AI140" i="24"/>
  <c r="AK140" i="24" s="1"/>
  <c r="AU139" i="24"/>
  <c r="AS139" i="24"/>
  <c r="AQ139" i="24"/>
  <c r="AM139" i="24"/>
  <c r="AO139" i="24" s="1"/>
  <c r="AI139" i="24"/>
  <c r="AK139" i="24" s="1"/>
  <c r="AU138" i="24"/>
  <c r="AS138" i="24"/>
  <c r="AQ138" i="24"/>
  <c r="AM138" i="24"/>
  <c r="AO138" i="24" s="1"/>
  <c r="AI138" i="24"/>
  <c r="AK138" i="24" s="1"/>
  <c r="AU137" i="24"/>
  <c r="AS137" i="24"/>
  <c r="AQ137" i="24"/>
  <c r="AM137" i="24"/>
  <c r="AO137" i="24" s="1"/>
  <c r="AI137" i="24"/>
  <c r="AK137" i="24" s="1"/>
  <c r="AU136" i="24"/>
  <c r="AS136" i="24"/>
  <c r="AQ136" i="24"/>
  <c r="AM136" i="24"/>
  <c r="AO136" i="24" s="1"/>
  <c r="AI136" i="24"/>
  <c r="AK136" i="24" s="1"/>
  <c r="AU135" i="24"/>
  <c r="AS135" i="24"/>
  <c r="AQ135" i="24"/>
  <c r="AM135" i="24"/>
  <c r="AO135" i="24" s="1"/>
  <c r="AI135" i="24"/>
  <c r="AK135" i="24" s="1"/>
  <c r="AU134" i="24"/>
  <c r="AS134" i="24"/>
  <c r="AQ134" i="24"/>
  <c r="AM134" i="24"/>
  <c r="AO134" i="24" s="1"/>
  <c r="AI134" i="24"/>
  <c r="AK134" i="24" s="1"/>
  <c r="AU133" i="24"/>
  <c r="AS133" i="24"/>
  <c r="AQ133" i="24"/>
  <c r="AM133" i="24"/>
  <c r="AO133" i="24" s="1"/>
  <c r="AV133" i="24" s="1"/>
  <c r="AI133" i="24"/>
  <c r="AK133" i="24" s="1"/>
  <c r="AU132" i="24"/>
  <c r="AS132" i="24"/>
  <c r="AQ132" i="24"/>
  <c r="AM132" i="24"/>
  <c r="AO132" i="24" s="1"/>
  <c r="AI132" i="24"/>
  <c r="AK132" i="24" s="1"/>
  <c r="AU131" i="24"/>
  <c r="AS131" i="24"/>
  <c r="AQ131" i="24"/>
  <c r="AM131" i="24"/>
  <c r="AO131" i="24" s="1"/>
  <c r="AV131" i="24" s="1"/>
  <c r="AI131" i="24"/>
  <c r="AK131" i="24" s="1"/>
  <c r="AU130" i="24"/>
  <c r="AV130" i="24" s="1"/>
  <c r="AS130" i="24"/>
  <c r="AQ130" i="24"/>
  <c r="AM130" i="24"/>
  <c r="AO130" i="24" s="1"/>
  <c r="AI130" i="24"/>
  <c r="AK130" i="24" s="1"/>
  <c r="AU129" i="24"/>
  <c r="AV129" i="24" s="1"/>
  <c r="AS129" i="24"/>
  <c r="AQ129" i="24"/>
  <c r="AM129" i="24"/>
  <c r="AO129" i="24" s="1"/>
  <c r="AI129" i="24"/>
  <c r="AK129" i="24" s="1"/>
  <c r="AU128" i="24"/>
  <c r="AS128" i="24"/>
  <c r="AQ128" i="24"/>
  <c r="AM128" i="24"/>
  <c r="AO128" i="24" s="1"/>
  <c r="AI128" i="24"/>
  <c r="AK128" i="24" s="1"/>
  <c r="AU127" i="24"/>
  <c r="AS127" i="24"/>
  <c r="AQ127" i="24"/>
  <c r="AM127" i="24"/>
  <c r="AO127" i="24" s="1"/>
  <c r="AI127" i="24"/>
  <c r="AK127" i="24" s="1"/>
  <c r="AU126" i="24"/>
  <c r="AS126" i="24"/>
  <c r="AQ126" i="24"/>
  <c r="AM126" i="24"/>
  <c r="AO126" i="24" s="1"/>
  <c r="AI126" i="24"/>
  <c r="AK126" i="24" s="1"/>
  <c r="AU125" i="24"/>
  <c r="AS125" i="24"/>
  <c r="AQ125" i="24"/>
  <c r="AM125" i="24"/>
  <c r="AO125" i="24" s="1"/>
  <c r="AI125" i="24"/>
  <c r="AK125" i="24" s="1"/>
  <c r="AU124" i="24"/>
  <c r="AS124" i="24"/>
  <c r="AQ124" i="24"/>
  <c r="AM124" i="24"/>
  <c r="AO124" i="24" s="1"/>
  <c r="AI124" i="24"/>
  <c r="AK124" i="24" s="1"/>
  <c r="AU123" i="24"/>
  <c r="AS123" i="24"/>
  <c r="AQ123" i="24"/>
  <c r="AM123" i="24"/>
  <c r="AO123" i="24" s="1"/>
  <c r="AI123" i="24"/>
  <c r="AK123" i="24" s="1"/>
  <c r="AU122" i="24"/>
  <c r="AS122" i="24"/>
  <c r="AQ122" i="24"/>
  <c r="AM122" i="24"/>
  <c r="AO122" i="24" s="1"/>
  <c r="AI122" i="24"/>
  <c r="AK122" i="24" s="1"/>
  <c r="AU121" i="24"/>
  <c r="AS121" i="24"/>
  <c r="AQ121" i="24"/>
  <c r="AM121" i="24"/>
  <c r="AO121" i="24" s="1"/>
  <c r="AI121" i="24"/>
  <c r="AK121" i="24" s="1"/>
  <c r="AU120" i="24"/>
  <c r="AS120" i="24"/>
  <c r="AQ120" i="24"/>
  <c r="AM120" i="24"/>
  <c r="AO120" i="24" s="1"/>
  <c r="AI120" i="24"/>
  <c r="AK120" i="24" s="1"/>
  <c r="AU119" i="24"/>
  <c r="AS119" i="24"/>
  <c r="AQ119" i="24"/>
  <c r="AM119" i="24"/>
  <c r="AO119" i="24" s="1"/>
  <c r="AI119" i="24"/>
  <c r="AK119" i="24" s="1"/>
  <c r="AU118" i="24"/>
  <c r="AS118" i="24"/>
  <c r="AQ118" i="24"/>
  <c r="AM118" i="24"/>
  <c r="AO118" i="24" s="1"/>
  <c r="AI118" i="24"/>
  <c r="AK118" i="24" s="1"/>
  <c r="AU117" i="24"/>
  <c r="AS117" i="24"/>
  <c r="AQ117" i="24"/>
  <c r="AM117" i="24"/>
  <c r="AO117" i="24" s="1"/>
  <c r="AI117" i="24"/>
  <c r="AK117" i="24" s="1"/>
  <c r="AU116" i="24"/>
  <c r="AS116" i="24"/>
  <c r="AQ116" i="24"/>
  <c r="AM116" i="24"/>
  <c r="AO116" i="24" s="1"/>
  <c r="AI116" i="24"/>
  <c r="AK116" i="24" s="1"/>
  <c r="AU115" i="24"/>
  <c r="AS115" i="24"/>
  <c r="AQ115" i="24"/>
  <c r="AM115" i="24"/>
  <c r="AO115" i="24" s="1"/>
  <c r="AI115" i="24"/>
  <c r="AK115" i="24" s="1"/>
  <c r="AU114" i="24"/>
  <c r="AS114" i="24"/>
  <c r="AQ114" i="24"/>
  <c r="AM114" i="24"/>
  <c r="AO114" i="24" s="1"/>
  <c r="AI114" i="24"/>
  <c r="AK114" i="24" s="1"/>
  <c r="AU113" i="24"/>
  <c r="AS113" i="24"/>
  <c r="AQ113" i="24"/>
  <c r="AM113" i="24"/>
  <c r="AO113" i="24" s="1"/>
  <c r="AI113" i="24"/>
  <c r="AK113" i="24" s="1"/>
  <c r="AU112" i="24"/>
  <c r="AS112" i="24"/>
  <c r="AQ112" i="24"/>
  <c r="AM112" i="24"/>
  <c r="AO112" i="24" s="1"/>
  <c r="AI112" i="24"/>
  <c r="AK112" i="24" s="1"/>
  <c r="AU111" i="24"/>
  <c r="AS111" i="24"/>
  <c r="AQ111" i="24"/>
  <c r="AM111" i="24"/>
  <c r="AO111" i="24" s="1"/>
  <c r="AI111" i="24"/>
  <c r="AK111" i="24" s="1"/>
  <c r="AU110" i="24"/>
  <c r="AS110" i="24"/>
  <c r="AQ110" i="24"/>
  <c r="AM110" i="24"/>
  <c r="AO110" i="24" s="1"/>
  <c r="AI110" i="24"/>
  <c r="AK110" i="24" s="1"/>
  <c r="AU109" i="24"/>
  <c r="AS109" i="24"/>
  <c r="AQ109" i="24"/>
  <c r="AM109" i="24"/>
  <c r="AO109" i="24" s="1"/>
  <c r="AI109" i="24"/>
  <c r="AK109" i="24" s="1"/>
  <c r="AU108" i="24"/>
  <c r="AS108" i="24"/>
  <c r="AQ108" i="24"/>
  <c r="AM108" i="24"/>
  <c r="AO108" i="24" s="1"/>
  <c r="AI108" i="24"/>
  <c r="AK108" i="24" s="1"/>
  <c r="AU107" i="24"/>
  <c r="AS107" i="24"/>
  <c r="AQ107" i="24"/>
  <c r="AM107" i="24"/>
  <c r="AO107" i="24" s="1"/>
  <c r="AI107" i="24"/>
  <c r="AK107" i="24" s="1"/>
  <c r="AU106" i="24"/>
  <c r="AS106" i="24"/>
  <c r="AQ106" i="24"/>
  <c r="AM106" i="24"/>
  <c r="AO106" i="24" s="1"/>
  <c r="AI106" i="24"/>
  <c r="AK106" i="24" s="1"/>
  <c r="AU105" i="24"/>
  <c r="AS105" i="24"/>
  <c r="AQ105" i="24"/>
  <c r="AM105" i="24"/>
  <c r="AO105" i="24" s="1"/>
  <c r="AI105" i="24"/>
  <c r="AK105" i="24" s="1"/>
  <c r="AU104" i="24"/>
  <c r="AS104" i="24"/>
  <c r="AQ104" i="24"/>
  <c r="AM104" i="24"/>
  <c r="AO104" i="24" s="1"/>
  <c r="AI104" i="24"/>
  <c r="AK104" i="24" s="1"/>
  <c r="AU103" i="24"/>
  <c r="AS103" i="24"/>
  <c r="AQ103" i="24"/>
  <c r="AM103" i="24"/>
  <c r="AO103" i="24" s="1"/>
  <c r="AI103" i="24"/>
  <c r="AK103" i="24" s="1"/>
  <c r="AU102" i="24"/>
  <c r="AS102" i="24"/>
  <c r="AQ102" i="24"/>
  <c r="AM102" i="24"/>
  <c r="AO102" i="24" s="1"/>
  <c r="AI102" i="24"/>
  <c r="AK102" i="24" s="1"/>
  <c r="AU101" i="24"/>
  <c r="AS101" i="24"/>
  <c r="AQ101" i="24"/>
  <c r="AM101" i="24"/>
  <c r="AO101" i="24" s="1"/>
  <c r="AI101" i="24"/>
  <c r="AK101" i="24" s="1"/>
  <c r="AU100" i="24"/>
  <c r="AS100" i="24"/>
  <c r="AQ100" i="24"/>
  <c r="AM100" i="24"/>
  <c r="AO100" i="24" s="1"/>
  <c r="AI100" i="24"/>
  <c r="AK100" i="24" s="1"/>
  <c r="AU99" i="24"/>
  <c r="AS99" i="24"/>
  <c r="AQ99" i="24"/>
  <c r="AM99" i="24"/>
  <c r="AO99" i="24" s="1"/>
  <c r="AI99" i="24"/>
  <c r="AK99" i="24" s="1"/>
  <c r="AU98" i="24"/>
  <c r="AS98" i="24"/>
  <c r="AQ98" i="24"/>
  <c r="AM98" i="24"/>
  <c r="AO98" i="24" s="1"/>
  <c r="AI98" i="24"/>
  <c r="AK98" i="24" s="1"/>
  <c r="AU97" i="24"/>
  <c r="AS97" i="24"/>
  <c r="AQ97" i="24"/>
  <c r="AM97" i="24"/>
  <c r="AO97" i="24" s="1"/>
  <c r="AI97" i="24"/>
  <c r="AK97" i="24" s="1"/>
  <c r="AU96" i="24"/>
  <c r="AS96" i="24"/>
  <c r="AQ96" i="24"/>
  <c r="AM96" i="24"/>
  <c r="AO96" i="24" s="1"/>
  <c r="AI96" i="24"/>
  <c r="AK96" i="24" s="1"/>
  <c r="AU95" i="24"/>
  <c r="AS95" i="24"/>
  <c r="AQ95" i="24"/>
  <c r="AM95" i="24"/>
  <c r="AO95" i="24" s="1"/>
  <c r="AI95" i="24"/>
  <c r="AK95" i="24" s="1"/>
  <c r="AU94" i="24"/>
  <c r="AS94" i="24"/>
  <c r="AQ94" i="24"/>
  <c r="AM94" i="24"/>
  <c r="AO94" i="24" s="1"/>
  <c r="AI94" i="24"/>
  <c r="AK94" i="24" s="1"/>
  <c r="AU93" i="24"/>
  <c r="AS93" i="24"/>
  <c r="AQ93" i="24"/>
  <c r="AM93" i="24"/>
  <c r="AO93" i="24" s="1"/>
  <c r="AI93" i="24"/>
  <c r="AK93" i="24" s="1"/>
  <c r="AU92" i="24"/>
  <c r="AS92" i="24"/>
  <c r="AQ92" i="24"/>
  <c r="AM92" i="24"/>
  <c r="AO92" i="24" s="1"/>
  <c r="AI92" i="24"/>
  <c r="AK92" i="24" s="1"/>
  <c r="AU91" i="24"/>
  <c r="AS91" i="24"/>
  <c r="AQ91" i="24"/>
  <c r="AM91" i="24"/>
  <c r="AO91" i="24" s="1"/>
  <c r="AI91" i="24"/>
  <c r="AK91" i="24" s="1"/>
  <c r="AU90" i="24"/>
  <c r="AS90" i="24"/>
  <c r="AQ90" i="24"/>
  <c r="AM90" i="24"/>
  <c r="AO90" i="24" s="1"/>
  <c r="AI90" i="24"/>
  <c r="AK90" i="24" s="1"/>
  <c r="AU89" i="24"/>
  <c r="AS89" i="24"/>
  <c r="AQ89" i="24"/>
  <c r="AM89" i="24"/>
  <c r="AO89" i="24" s="1"/>
  <c r="AI89" i="24"/>
  <c r="AK89" i="24" s="1"/>
  <c r="AU88" i="24"/>
  <c r="AS88" i="24"/>
  <c r="AQ88" i="24"/>
  <c r="AM88" i="24"/>
  <c r="AO88" i="24" s="1"/>
  <c r="AI88" i="24"/>
  <c r="AK88" i="24" s="1"/>
  <c r="AU87" i="24"/>
  <c r="AS87" i="24"/>
  <c r="AQ87" i="24"/>
  <c r="AM87" i="24"/>
  <c r="AO87" i="24" s="1"/>
  <c r="AI87" i="24"/>
  <c r="AK87" i="24" s="1"/>
  <c r="AU86" i="24"/>
  <c r="AV86" i="24" s="1"/>
  <c r="AS86" i="24"/>
  <c r="AQ86" i="24"/>
  <c r="AM86" i="24"/>
  <c r="AO86" i="24" s="1"/>
  <c r="AI86" i="24"/>
  <c r="AK86" i="24" s="1"/>
  <c r="AU85" i="24"/>
  <c r="AS85" i="24"/>
  <c r="AQ85" i="24"/>
  <c r="AM85" i="24"/>
  <c r="AO85" i="24" s="1"/>
  <c r="AI85" i="24"/>
  <c r="AK85" i="24" s="1"/>
  <c r="AU84" i="24"/>
  <c r="AS84" i="24"/>
  <c r="AQ84" i="24"/>
  <c r="AM84" i="24"/>
  <c r="AO84" i="24" s="1"/>
  <c r="AI84" i="24"/>
  <c r="AK84" i="24" s="1"/>
  <c r="AU83" i="24"/>
  <c r="AS83" i="24"/>
  <c r="AQ83" i="24"/>
  <c r="AM83" i="24"/>
  <c r="AO83" i="24" s="1"/>
  <c r="AI83" i="24"/>
  <c r="AK83" i="24" s="1"/>
  <c r="AU82" i="24"/>
  <c r="AS82" i="24"/>
  <c r="AQ82" i="24"/>
  <c r="AM82" i="24"/>
  <c r="AO82" i="24" s="1"/>
  <c r="AI82" i="24"/>
  <c r="AK82" i="24" s="1"/>
  <c r="AU81" i="24"/>
  <c r="AS81" i="24"/>
  <c r="AQ81" i="24"/>
  <c r="AM81" i="24"/>
  <c r="AO81" i="24" s="1"/>
  <c r="AI81" i="24"/>
  <c r="AK81" i="24" s="1"/>
  <c r="AU80" i="24"/>
  <c r="AS80" i="24"/>
  <c r="AQ80" i="24"/>
  <c r="AM80" i="24"/>
  <c r="AO80" i="24" s="1"/>
  <c r="AI80" i="24"/>
  <c r="AK80" i="24" s="1"/>
  <c r="AU79" i="24"/>
  <c r="AS79" i="24"/>
  <c r="AQ79" i="24"/>
  <c r="AM79" i="24"/>
  <c r="AO79" i="24" s="1"/>
  <c r="AI79" i="24"/>
  <c r="AK79" i="24" s="1"/>
  <c r="AU78" i="24"/>
  <c r="AS78" i="24"/>
  <c r="AQ78" i="24"/>
  <c r="AM78" i="24"/>
  <c r="AO78" i="24" s="1"/>
  <c r="AI78" i="24"/>
  <c r="AK78" i="24" s="1"/>
  <c r="AU77" i="24"/>
  <c r="AS77" i="24"/>
  <c r="AQ77" i="24"/>
  <c r="AM77" i="24"/>
  <c r="AO77" i="24" s="1"/>
  <c r="AI77" i="24"/>
  <c r="AK77" i="24" s="1"/>
  <c r="AU76" i="24"/>
  <c r="AS76" i="24"/>
  <c r="AQ76" i="24"/>
  <c r="AM76" i="24"/>
  <c r="AO76" i="24" s="1"/>
  <c r="AI76" i="24"/>
  <c r="AK76" i="24" s="1"/>
  <c r="AU75" i="24"/>
  <c r="AS75" i="24"/>
  <c r="AQ75" i="24"/>
  <c r="AM75" i="24"/>
  <c r="AO75" i="24" s="1"/>
  <c r="AI75" i="24"/>
  <c r="AK75" i="24" s="1"/>
  <c r="AU74" i="24"/>
  <c r="AS74" i="24"/>
  <c r="AQ74" i="24"/>
  <c r="AM74" i="24"/>
  <c r="AO74" i="24" s="1"/>
  <c r="AI74" i="24"/>
  <c r="AK74" i="24" s="1"/>
  <c r="AU73" i="24"/>
  <c r="AS73" i="24"/>
  <c r="AQ73" i="24"/>
  <c r="AM73" i="24"/>
  <c r="AO73" i="24" s="1"/>
  <c r="AI73" i="24"/>
  <c r="AK73" i="24" s="1"/>
  <c r="AU72" i="24"/>
  <c r="AS72" i="24"/>
  <c r="AQ72" i="24"/>
  <c r="AM72" i="24"/>
  <c r="AO72" i="24" s="1"/>
  <c r="AI72" i="24"/>
  <c r="AK72" i="24" s="1"/>
  <c r="AU71" i="24"/>
  <c r="AS71" i="24"/>
  <c r="AQ71" i="24"/>
  <c r="AM71" i="24"/>
  <c r="AO71" i="24" s="1"/>
  <c r="AI71" i="24"/>
  <c r="AK71" i="24" s="1"/>
  <c r="AU70" i="24"/>
  <c r="AS70" i="24"/>
  <c r="AQ70" i="24"/>
  <c r="AM70" i="24"/>
  <c r="AO70" i="24" s="1"/>
  <c r="AI70" i="24"/>
  <c r="AK70" i="24" s="1"/>
  <c r="AU69" i="24"/>
  <c r="AS69" i="24"/>
  <c r="AQ69" i="24"/>
  <c r="AM69" i="24"/>
  <c r="AO69" i="24" s="1"/>
  <c r="AI69" i="24"/>
  <c r="AK69" i="24" s="1"/>
  <c r="AU68" i="24"/>
  <c r="AS68" i="24"/>
  <c r="AQ68" i="24"/>
  <c r="AM68" i="24"/>
  <c r="AO68" i="24" s="1"/>
  <c r="AI68" i="24"/>
  <c r="AK68" i="24" s="1"/>
  <c r="AU67" i="24"/>
  <c r="AS67" i="24"/>
  <c r="AQ67" i="24"/>
  <c r="AM67" i="24"/>
  <c r="AO67" i="24" s="1"/>
  <c r="AI67" i="24"/>
  <c r="AK67" i="24" s="1"/>
  <c r="AU66" i="24"/>
  <c r="AS66" i="24"/>
  <c r="AQ66" i="24"/>
  <c r="AM66" i="24"/>
  <c r="AO66" i="24" s="1"/>
  <c r="AI66" i="24"/>
  <c r="AK66" i="24" s="1"/>
  <c r="AU65" i="24"/>
  <c r="AV65" i="24" s="1"/>
  <c r="AS65" i="24"/>
  <c r="AQ65" i="24"/>
  <c r="AM65" i="24"/>
  <c r="AO65" i="24" s="1"/>
  <c r="AI65" i="24"/>
  <c r="AK65" i="24" s="1"/>
  <c r="AU64" i="24"/>
  <c r="AV64" i="24" s="1"/>
  <c r="AS64" i="24"/>
  <c r="AQ64" i="24"/>
  <c r="AM64" i="24"/>
  <c r="AO64" i="24" s="1"/>
  <c r="AI64" i="24"/>
  <c r="AK64" i="24" s="1"/>
  <c r="AU63" i="24"/>
  <c r="AS63" i="24"/>
  <c r="AQ63" i="24"/>
  <c r="AM63" i="24"/>
  <c r="AO63" i="24" s="1"/>
  <c r="AI63" i="24"/>
  <c r="AK63" i="24" s="1"/>
  <c r="AU62" i="24"/>
  <c r="AS62" i="24"/>
  <c r="AQ62" i="24"/>
  <c r="AM62" i="24"/>
  <c r="AO62" i="24" s="1"/>
  <c r="AI62" i="24"/>
  <c r="AK62" i="24" s="1"/>
  <c r="AU61" i="24"/>
  <c r="AS61" i="24"/>
  <c r="AQ61" i="24"/>
  <c r="AM61" i="24"/>
  <c r="AO61" i="24" s="1"/>
  <c r="AI61" i="24"/>
  <c r="AK61" i="24" s="1"/>
  <c r="AU60" i="24"/>
  <c r="AS60" i="24"/>
  <c r="AQ60" i="24"/>
  <c r="AM60" i="24"/>
  <c r="AO60" i="24" s="1"/>
  <c r="AI60" i="24"/>
  <c r="AK60" i="24" s="1"/>
  <c r="AU59" i="24"/>
  <c r="AS59" i="24"/>
  <c r="AQ59" i="24"/>
  <c r="AM59" i="24"/>
  <c r="AO59" i="24" s="1"/>
  <c r="AI59" i="24"/>
  <c r="AK59" i="24" s="1"/>
  <c r="AU58" i="24"/>
  <c r="AS58" i="24"/>
  <c r="AQ58" i="24"/>
  <c r="AM58" i="24"/>
  <c r="AO58" i="24" s="1"/>
  <c r="AI58" i="24"/>
  <c r="AK58" i="24" s="1"/>
  <c r="AV58" i="24" s="1"/>
  <c r="AU57" i="24"/>
  <c r="AS57" i="24"/>
  <c r="AQ57" i="24"/>
  <c r="AM57" i="24"/>
  <c r="AO57" i="24" s="1"/>
  <c r="AI57" i="24"/>
  <c r="AK57" i="24" s="1"/>
  <c r="AU56" i="24"/>
  <c r="AS56" i="24"/>
  <c r="AQ56" i="24"/>
  <c r="AM56" i="24"/>
  <c r="AO56" i="24" s="1"/>
  <c r="AK56" i="24"/>
  <c r="AI56" i="24"/>
  <c r="AU55" i="24"/>
  <c r="AS55" i="24"/>
  <c r="AQ55" i="24"/>
  <c r="AM55" i="24"/>
  <c r="AO55" i="24" s="1"/>
  <c r="AI55" i="24"/>
  <c r="AK55" i="24" s="1"/>
  <c r="AU54" i="24"/>
  <c r="AS54" i="24"/>
  <c r="AQ54" i="24"/>
  <c r="AM54" i="24"/>
  <c r="AO54" i="24" s="1"/>
  <c r="AI54" i="24"/>
  <c r="AK54" i="24" s="1"/>
  <c r="AU53" i="24"/>
  <c r="AS53" i="24"/>
  <c r="AQ53" i="24"/>
  <c r="AM53" i="24"/>
  <c r="AO53" i="24" s="1"/>
  <c r="AI53" i="24"/>
  <c r="AK53" i="24" s="1"/>
  <c r="AU52" i="24"/>
  <c r="AV52" i="24" s="1"/>
  <c r="AS52" i="24"/>
  <c r="AQ52" i="24"/>
  <c r="AM52" i="24"/>
  <c r="AO52" i="24" s="1"/>
  <c r="AI52" i="24"/>
  <c r="AK52" i="24" s="1"/>
  <c r="AU51" i="24"/>
  <c r="AV51" i="24" s="1"/>
  <c r="AS51" i="24"/>
  <c r="AQ51" i="24"/>
  <c r="AM51" i="24"/>
  <c r="AO51" i="24" s="1"/>
  <c r="AI51" i="24"/>
  <c r="AK51" i="24" s="1"/>
  <c r="AU50" i="24"/>
  <c r="AV50" i="24" s="1"/>
  <c r="AS50" i="24"/>
  <c r="AQ50" i="24"/>
  <c r="AM50" i="24"/>
  <c r="AO50" i="24" s="1"/>
  <c r="AI50" i="24"/>
  <c r="AK50" i="24" s="1"/>
  <c r="AU49" i="24"/>
  <c r="AV49" i="24" s="1"/>
  <c r="AS49" i="24"/>
  <c r="AQ49" i="24"/>
  <c r="AM49" i="24"/>
  <c r="AO49" i="24" s="1"/>
  <c r="AI49" i="24"/>
  <c r="AK49" i="24" s="1"/>
  <c r="AU48" i="24"/>
  <c r="AV48" i="24" s="1"/>
  <c r="AS48" i="24"/>
  <c r="AQ48" i="24"/>
  <c r="AM48" i="24"/>
  <c r="AO48" i="24" s="1"/>
  <c r="AI48" i="24"/>
  <c r="AK48" i="24" s="1"/>
  <c r="AU47" i="24"/>
  <c r="AV47" i="24" s="1"/>
  <c r="AS47" i="24"/>
  <c r="AQ47" i="24"/>
  <c r="AM47" i="24"/>
  <c r="AO47" i="24" s="1"/>
  <c r="AI47" i="24"/>
  <c r="AK47" i="24" s="1"/>
  <c r="AU46" i="24"/>
  <c r="AS46" i="24"/>
  <c r="AQ46" i="24"/>
  <c r="AM46" i="24"/>
  <c r="AO46" i="24" s="1"/>
  <c r="AI46" i="24"/>
  <c r="AK46" i="24" s="1"/>
  <c r="AV46" i="24" s="1"/>
  <c r="AU45" i="24"/>
  <c r="AS45" i="24"/>
  <c r="AQ45" i="24"/>
  <c r="AM45" i="24"/>
  <c r="AO45" i="24" s="1"/>
  <c r="AI45" i="24"/>
  <c r="AK45" i="24" s="1"/>
  <c r="AU44" i="24"/>
  <c r="AS44" i="24"/>
  <c r="AQ44" i="24"/>
  <c r="AM44" i="24"/>
  <c r="AO44" i="24" s="1"/>
  <c r="AI44" i="24"/>
  <c r="AK44" i="24" s="1"/>
  <c r="AU43" i="24"/>
  <c r="AS43" i="24"/>
  <c r="AQ43" i="24"/>
  <c r="AM43" i="24"/>
  <c r="AO43" i="24" s="1"/>
  <c r="AI43" i="24"/>
  <c r="AK43" i="24" s="1"/>
  <c r="AU42" i="24"/>
  <c r="AS42" i="24"/>
  <c r="AQ42" i="24"/>
  <c r="AM42" i="24"/>
  <c r="AO42" i="24" s="1"/>
  <c r="AI42" i="24"/>
  <c r="AK42" i="24" s="1"/>
  <c r="AU41" i="24"/>
  <c r="AS41" i="24"/>
  <c r="AQ41" i="24"/>
  <c r="AM41" i="24"/>
  <c r="AO41" i="24" s="1"/>
  <c r="AI41" i="24"/>
  <c r="AK41" i="24" s="1"/>
  <c r="AU40" i="24"/>
  <c r="AS40" i="24"/>
  <c r="AQ40" i="24"/>
  <c r="AM40" i="24"/>
  <c r="AO40" i="24" s="1"/>
  <c r="AI40" i="24"/>
  <c r="AK40" i="24" s="1"/>
  <c r="AU39" i="24"/>
  <c r="AS39" i="24"/>
  <c r="AQ39" i="24"/>
  <c r="AM39" i="24"/>
  <c r="AO39" i="24" s="1"/>
  <c r="AI39" i="24"/>
  <c r="AK39" i="24" s="1"/>
  <c r="AU38" i="24"/>
  <c r="AS38" i="24"/>
  <c r="AQ38" i="24"/>
  <c r="AM38" i="24"/>
  <c r="AO38" i="24" s="1"/>
  <c r="AI38" i="24"/>
  <c r="AK38" i="24" s="1"/>
  <c r="AU37" i="24"/>
  <c r="AS37" i="24"/>
  <c r="AQ37" i="24"/>
  <c r="AM37" i="24"/>
  <c r="AO37" i="24" s="1"/>
  <c r="AI37" i="24"/>
  <c r="AK37" i="24" s="1"/>
  <c r="AU36" i="24"/>
  <c r="AS36" i="24"/>
  <c r="AQ36" i="24"/>
  <c r="AM36" i="24"/>
  <c r="AO36" i="24" s="1"/>
  <c r="AI36" i="24"/>
  <c r="AK36" i="24" s="1"/>
  <c r="AU35" i="24"/>
  <c r="AS35" i="24"/>
  <c r="AQ35" i="24"/>
  <c r="AM35" i="24"/>
  <c r="AO35" i="24" s="1"/>
  <c r="AI35" i="24"/>
  <c r="AK35" i="24" s="1"/>
  <c r="AU34" i="24"/>
  <c r="AS34" i="24"/>
  <c r="AQ34" i="24"/>
  <c r="AM34" i="24"/>
  <c r="AO34" i="24" s="1"/>
  <c r="AI34" i="24"/>
  <c r="AK34" i="24" s="1"/>
  <c r="AU33" i="24"/>
  <c r="AS33" i="24"/>
  <c r="AQ33" i="24"/>
  <c r="AM33" i="24"/>
  <c r="AO33" i="24" s="1"/>
  <c r="AI33" i="24"/>
  <c r="AK33" i="24" s="1"/>
  <c r="AV33" i="24" s="1"/>
  <c r="AU32" i="24"/>
  <c r="AS32" i="24"/>
  <c r="AQ32" i="24"/>
  <c r="AM32" i="24"/>
  <c r="AO32" i="24" s="1"/>
  <c r="AI32" i="24"/>
  <c r="AK32" i="24" s="1"/>
  <c r="AV32" i="24" s="1"/>
  <c r="AU31" i="24"/>
  <c r="AS31" i="24"/>
  <c r="AQ31" i="24"/>
  <c r="AM31" i="24"/>
  <c r="AO31" i="24" s="1"/>
  <c r="AI31" i="24"/>
  <c r="AK31" i="24" s="1"/>
  <c r="AV31" i="24" s="1"/>
  <c r="AU30" i="24"/>
  <c r="AS30" i="24"/>
  <c r="AQ30" i="24"/>
  <c r="AM30" i="24"/>
  <c r="AO30" i="24" s="1"/>
  <c r="AI30" i="24"/>
  <c r="AK30" i="24" s="1"/>
  <c r="AV30" i="24" s="1"/>
  <c r="AU29" i="24"/>
  <c r="AS29" i="24"/>
  <c r="AQ29" i="24"/>
  <c r="AM29" i="24"/>
  <c r="AO29" i="24" s="1"/>
  <c r="AI29" i="24"/>
  <c r="AK29" i="24" s="1"/>
  <c r="AV29" i="24" s="1"/>
  <c r="AU28" i="24"/>
  <c r="AS28" i="24"/>
  <c r="AQ28" i="24"/>
  <c r="AM28" i="24"/>
  <c r="AO28" i="24" s="1"/>
  <c r="AI28" i="24"/>
  <c r="AK28" i="24" s="1"/>
  <c r="AV28" i="24" s="1"/>
  <c r="AU27" i="24"/>
  <c r="AS27" i="24"/>
  <c r="AQ27" i="24"/>
  <c r="AM27" i="24"/>
  <c r="AO27" i="24" s="1"/>
  <c r="AI27" i="24"/>
  <c r="AK27" i="24" s="1"/>
  <c r="AU26" i="24"/>
  <c r="AS26" i="24"/>
  <c r="AQ26" i="24"/>
  <c r="AM26" i="24"/>
  <c r="AO26" i="24" s="1"/>
  <c r="AI26" i="24"/>
  <c r="AK26" i="24" s="1"/>
  <c r="AU25" i="24"/>
  <c r="AS25" i="24"/>
  <c r="AQ25" i="24"/>
  <c r="AM25" i="24"/>
  <c r="AO25" i="24" s="1"/>
  <c r="AI25" i="24"/>
  <c r="AK25" i="24" s="1"/>
  <c r="AU24" i="24"/>
  <c r="AS24" i="24"/>
  <c r="AQ24" i="24"/>
  <c r="AM24" i="24"/>
  <c r="AO24" i="24" s="1"/>
  <c r="AI24" i="24"/>
  <c r="AK24" i="24" s="1"/>
  <c r="AU23" i="24"/>
  <c r="AS23" i="24"/>
  <c r="AQ23" i="24"/>
  <c r="AM23" i="24"/>
  <c r="AO23" i="24" s="1"/>
  <c r="AI23" i="24"/>
  <c r="AK23" i="24" s="1"/>
  <c r="AU22" i="24"/>
  <c r="AS22" i="24"/>
  <c r="AQ22" i="24"/>
  <c r="AM22" i="24"/>
  <c r="AO22" i="24" s="1"/>
  <c r="AI22" i="24"/>
  <c r="AK22" i="24" s="1"/>
  <c r="AU21" i="24"/>
  <c r="AS21" i="24"/>
  <c r="AQ21" i="24"/>
  <c r="AM21" i="24"/>
  <c r="AO21" i="24" s="1"/>
  <c r="AI21" i="24"/>
  <c r="AK21" i="24" s="1"/>
  <c r="AU20" i="24"/>
  <c r="AS20" i="24"/>
  <c r="AQ20" i="24"/>
  <c r="AM20" i="24"/>
  <c r="AO20" i="24" s="1"/>
  <c r="AI20" i="24"/>
  <c r="AK20" i="24" s="1"/>
  <c r="AU19" i="24"/>
  <c r="AS19" i="24"/>
  <c r="AQ19" i="24"/>
  <c r="AM19" i="24"/>
  <c r="AO19" i="24" s="1"/>
  <c r="AI19" i="24"/>
  <c r="AK19" i="24" s="1"/>
  <c r="AU18" i="24"/>
  <c r="AS18" i="24"/>
  <c r="AQ18" i="24"/>
  <c r="AM18" i="24"/>
  <c r="AO18" i="24" s="1"/>
  <c r="AI18" i="24"/>
  <c r="AK18" i="24" s="1"/>
  <c r="AU17" i="24"/>
  <c r="AS17" i="24"/>
  <c r="AQ17" i="24"/>
  <c r="AM17" i="24"/>
  <c r="AO17" i="24" s="1"/>
  <c r="AI17" i="24"/>
  <c r="AK17" i="24" s="1"/>
  <c r="AU16" i="24"/>
  <c r="AS16" i="24"/>
  <c r="AQ16" i="24"/>
  <c r="AM16" i="24"/>
  <c r="AO16" i="24" s="1"/>
  <c r="AI16" i="24"/>
  <c r="AK16" i="24" s="1"/>
  <c r="AU15" i="24"/>
  <c r="AS15" i="24"/>
  <c r="AQ15" i="24"/>
  <c r="AM15" i="24"/>
  <c r="AO15" i="24" s="1"/>
  <c r="AI15" i="24"/>
  <c r="AK15" i="24" s="1"/>
  <c r="AU14" i="24"/>
  <c r="AS14" i="24"/>
  <c r="AQ14" i="24"/>
  <c r="AM14" i="24"/>
  <c r="AO14" i="24" s="1"/>
  <c r="AI14" i="24"/>
  <c r="AK14" i="24" s="1"/>
  <c r="AU13" i="24"/>
  <c r="AS13" i="24"/>
  <c r="AQ13" i="24"/>
  <c r="AM13" i="24"/>
  <c r="AO13" i="24" s="1"/>
  <c r="AI13" i="24"/>
  <c r="AK13" i="24" s="1"/>
  <c r="AU12" i="24"/>
  <c r="AS12" i="24"/>
  <c r="AQ12" i="24"/>
  <c r="AM12" i="24"/>
  <c r="AO12" i="24" s="1"/>
  <c r="AI12" i="24"/>
  <c r="AK12" i="24" s="1"/>
  <c r="AU11" i="24"/>
  <c r="AS11" i="24"/>
  <c r="AQ11" i="24"/>
  <c r="AM11" i="24"/>
  <c r="AO11" i="24" s="1"/>
  <c r="AI11" i="24"/>
  <c r="AK11" i="24" s="1"/>
  <c r="AF157" i="24"/>
  <c r="AD157" i="24"/>
  <c r="AB157" i="24"/>
  <c r="X157" i="24"/>
  <c r="Z157" i="24" s="1"/>
  <c r="T157" i="24"/>
  <c r="V157" i="24" s="1"/>
  <c r="AF156" i="24"/>
  <c r="AD156" i="24"/>
  <c r="AB156" i="24"/>
  <c r="X156" i="24"/>
  <c r="Z156" i="24" s="1"/>
  <c r="T156" i="24"/>
  <c r="V156" i="24" s="1"/>
  <c r="AF155" i="24"/>
  <c r="AD155" i="24"/>
  <c r="AB155" i="24"/>
  <c r="X155" i="24"/>
  <c r="Z155" i="24" s="1"/>
  <c r="T155" i="24"/>
  <c r="V155" i="24" s="1"/>
  <c r="AF154" i="24"/>
  <c r="AD154" i="24"/>
  <c r="AB154" i="24"/>
  <c r="X154" i="24"/>
  <c r="Z154" i="24" s="1"/>
  <c r="T154" i="24"/>
  <c r="V154" i="24" s="1"/>
  <c r="AF153" i="24"/>
  <c r="AD153" i="24"/>
  <c r="AB153" i="24"/>
  <c r="X153" i="24"/>
  <c r="Z153" i="24" s="1"/>
  <c r="T153" i="24"/>
  <c r="V153" i="24" s="1"/>
  <c r="AF152" i="24"/>
  <c r="AD152" i="24"/>
  <c r="AB152" i="24"/>
  <c r="X152" i="24"/>
  <c r="Z152" i="24" s="1"/>
  <c r="T152" i="24"/>
  <c r="V152" i="24" s="1"/>
  <c r="AG152" i="24" s="1"/>
  <c r="AF151" i="24"/>
  <c r="AD151" i="24"/>
  <c r="AB151" i="24"/>
  <c r="X151" i="24"/>
  <c r="Z151" i="24" s="1"/>
  <c r="T151" i="24"/>
  <c r="V151" i="24" s="1"/>
  <c r="AF150" i="24"/>
  <c r="AD150" i="24"/>
  <c r="AB150" i="24"/>
  <c r="X150" i="24"/>
  <c r="Z150" i="24" s="1"/>
  <c r="T150" i="24"/>
  <c r="V150" i="24" s="1"/>
  <c r="AF149" i="24"/>
  <c r="AD149" i="24"/>
  <c r="AB149" i="24"/>
  <c r="X149" i="24"/>
  <c r="Z149" i="24" s="1"/>
  <c r="T149" i="24"/>
  <c r="V149" i="24" s="1"/>
  <c r="AF148" i="24"/>
  <c r="AD148" i="24"/>
  <c r="AB148" i="24"/>
  <c r="X148" i="24"/>
  <c r="Z148" i="24" s="1"/>
  <c r="T148" i="24"/>
  <c r="V148" i="24" s="1"/>
  <c r="AF147" i="24"/>
  <c r="AD147" i="24"/>
  <c r="AB147" i="24"/>
  <c r="X147" i="24"/>
  <c r="Z147" i="24" s="1"/>
  <c r="T147" i="24"/>
  <c r="V147" i="24" s="1"/>
  <c r="AF146" i="24"/>
  <c r="AD146" i="24"/>
  <c r="AB146" i="24"/>
  <c r="X146" i="24"/>
  <c r="Z146" i="24" s="1"/>
  <c r="T146" i="24"/>
  <c r="V146" i="24" s="1"/>
  <c r="AF145" i="24"/>
  <c r="AD145" i="24"/>
  <c r="AB145" i="24"/>
  <c r="X145" i="24"/>
  <c r="Z145" i="24" s="1"/>
  <c r="T145" i="24"/>
  <c r="V145" i="24" s="1"/>
  <c r="AF144" i="24"/>
  <c r="AD144" i="24"/>
  <c r="AB144" i="24"/>
  <c r="X144" i="24"/>
  <c r="Z144" i="24" s="1"/>
  <c r="T144" i="24"/>
  <c r="V144" i="24" s="1"/>
  <c r="AF143" i="24"/>
  <c r="AD143" i="24"/>
  <c r="AB143" i="24"/>
  <c r="X143" i="24"/>
  <c r="Z143" i="24" s="1"/>
  <c r="T143" i="24"/>
  <c r="V143" i="24" s="1"/>
  <c r="AF142" i="24"/>
  <c r="AD142" i="24"/>
  <c r="AB142" i="24"/>
  <c r="X142" i="24"/>
  <c r="Z142" i="24" s="1"/>
  <c r="T142" i="24"/>
  <c r="V142" i="24" s="1"/>
  <c r="AF141" i="24"/>
  <c r="AD141" i="24"/>
  <c r="AB141" i="24"/>
  <c r="X141" i="24"/>
  <c r="Z141" i="24" s="1"/>
  <c r="T141" i="24"/>
  <c r="V141" i="24" s="1"/>
  <c r="AF140" i="24"/>
  <c r="AD140" i="24"/>
  <c r="AB140" i="24"/>
  <c r="X140" i="24"/>
  <c r="Z140" i="24" s="1"/>
  <c r="T140" i="24"/>
  <c r="V140" i="24" s="1"/>
  <c r="AG140" i="24" s="1"/>
  <c r="AF139" i="24"/>
  <c r="AD139" i="24"/>
  <c r="AB139" i="24"/>
  <c r="X139" i="24"/>
  <c r="Z139" i="24" s="1"/>
  <c r="T139" i="24"/>
  <c r="V139" i="24" s="1"/>
  <c r="AF138" i="24"/>
  <c r="AD138" i="24"/>
  <c r="AB138" i="24"/>
  <c r="X138" i="24"/>
  <c r="Z138" i="24" s="1"/>
  <c r="T138" i="24"/>
  <c r="V138" i="24" s="1"/>
  <c r="AG138" i="24" s="1"/>
  <c r="AF137" i="24"/>
  <c r="AD137" i="24"/>
  <c r="AB137" i="24"/>
  <c r="X137" i="24"/>
  <c r="Z137" i="24" s="1"/>
  <c r="T137" i="24"/>
  <c r="V137" i="24" s="1"/>
  <c r="AG137" i="24" s="1"/>
  <c r="AF136" i="24"/>
  <c r="AD136" i="24"/>
  <c r="AB136" i="24"/>
  <c r="X136" i="24"/>
  <c r="Z136" i="24" s="1"/>
  <c r="T136" i="24"/>
  <c r="V136" i="24" s="1"/>
  <c r="AF135" i="24"/>
  <c r="AD135" i="24"/>
  <c r="AB135" i="24"/>
  <c r="X135" i="24"/>
  <c r="Z135" i="24" s="1"/>
  <c r="T135" i="24"/>
  <c r="V135" i="24" s="1"/>
  <c r="AF134" i="24"/>
  <c r="AD134" i="24"/>
  <c r="AB134" i="24"/>
  <c r="X134" i="24"/>
  <c r="Z134" i="24" s="1"/>
  <c r="T134" i="24"/>
  <c r="V134" i="24" s="1"/>
  <c r="AF133" i="24"/>
  <c r="AD133" i="24"/>
  <c r="AB133" i="24"/>
  <c r="X133" i="24"/>
  <c r="Z133" i="24" s="1"/>
  <c r="T133" i="24"/>
  <c r="V133" i="24" s="1"/>
  <c r="AF132" i="24"/>
  <c r="AD132" i="24"/>
  <c r="AB132" i="24"/>
  <c r="X132" i="24"/>
  <c r="Z132" i="24" s="1"/>
  <c r="T132" i="24"/>
  <c r="V132" i="24" s="1"/>
  <c r="AF131" i="24"/>
  <c r="AD131" i="24"/>
  <c r="AB131" i="24"/>
  <c r="X131" i="24"/>
  <c r="Z131" i="24" s="1"/>
  <c r="T131" i="24"/>
  <c r="V131" i="24" s="1"/>
  <c r="AG131" i="24" s="1"/>
  <c r="AF130" i="24"/>
  <c r="AD130" i="24"/>
  <c r="AB130" i="24"/>
  <c r="X130" i="24"/>
  <c r="Z130" i="24" s="1"/>
  <c r="T130" i="24"/>
  <c r="V130" i="24" s="1"/>
  <c r="AG130" i="24" s="1"/>
  <c r="AF129" i="24"/>
  <c r="AD129" i="24"/>
  <c r="AB129" i="24"/>
  <c r="X129" i="24"/>
  <c r="Z129" i="24" s="1"/>
  <c r="T129" i="24"/>
  <c r="V129" i="24" s="1"/>
  <c r="AF128" i="24"/>
  <c r="AD128" i="24"/>
  <c r="AB128" i="24"/>
  <c r="X128" i="24"/>
  <c r="Z128" i="24" s="1"/>
  <c r="T128" i="24"/>
  <c r="V128" i="24" s="1"/>
  <c r="AF127" i="24"/>
  <c r="AD127" i="24"/>
  <c r="AB127" i="24"/>
  <c r="X127" i="24"/>
  <c r="Z127" i="24" s="1"/>
  <c r="T127" i="24"/>
  <c r="V127" i="24" s="1"/>
  <c r="AF126" i="24"/>
  <c r="AD126" i="24"/>
  <c r="AB126" i="24"/>
  <c r="X126" i="24"/>
  <c r="Z126" i="24" s="1"/>
  <c r="T126" i="24"/>
  <c r="V126" i="24" s="1"/>
  <c r="AF125" i="24"/>
  <c r="AD125" i="24"/>
  <c r="AB125" i="24"/>
  <c r="X125" i="24"/>
  <c r="Z125" i="24" s="1"/>
  <c r="T125" i="24"/>
  <c r="V125" i="24" s="1"/>
  <c r="AF124" i="24"/>
  <c r="AD124" i="24"/>
  <c r="AB124" i="24"/>
  <c r="X124" i="24"/>
  <c r="Z124" i="24" s="1"/>
  <c r="T124" i="24"/>
  <c r="V124" i="24" s="1"/>
  <c r="AF123" i="24"/>
  <c r="AD123" i="24"/>
  <c r="AB123" i="24"/>
  <c r="X123" i="24"/>
  <c r="Z123" i="24" s="1"/>
  <c r="T123" i="24"/>
  <c r="V123" i="24" s="1"/>
  <c r="AG123" i="24" s="1"/>
  <c r="AF122" i="24"/>
  <c r="AD122" i="24"/>
  <c r="AB122" i="24"/>
  <c r="X122" i="24"/>
  <c r="Z122" i="24" s="1"/>
  <c r="T122" i="24"/>
  <c r="V122" i="24" s="1"/>
  <c r="AG122" i="24" s="1"/>
  <c r="AF121" i="24"/>
  <c r="AD121" i="24"/>
  <c r="AB121" i="24"/>
  <c r="X121" i="24"/>
  <c r="Z121" i="24" s="1"/>
  <c r="T121" i="24"/>
  <c r="V121" i="24" s="1"/>
  <c r="AF120" i="24"/>
  <c r="AD120" i="24"/>
  <c r="AB120" i="24"/>
  <c r="X120" i="24"/>
  <c r="Z120" i="24" s="1"/>
  <c r="T120" i="24"/>
  <c r="V120" i="24" s="1"/>
  <c r="AF119" i="24"/>
  <c r="AD119" i="24"/>
  <c r="AB119" i="24"/>
  <c r="X119" i="24"/>
  <c r="Z119" i="24" s="1"/>
  <c r="T119" i="24"/>
  <c r="V119" i="24" s="1"/>
  <c r="AF118" i="24"/>
  <c r="AD118" i="24"/>
  <c r="AB118" i="24"/>
  <c r="X118" i="24"/>
  <c r="Z118" i="24" s="1"/>
  <c r="T118" i="24"/>
  <c r="V118" i="24" s="1"/>
  <c r="AF117" i="24"/>
  <c r="AD117" i="24"/>
  <c r="AB117" i="24"/>
  <c r="X117" i="24"/>
  <c r="Z117" i="24" s="1"/>
  <c r="T117" i="24"/>
  <c r="V117" i="24" s="1"/>
  <c r="AF116" i="24"/>
  <c r="AD116" i="24"/>
  <c r="AB116" i="24"/>
  <c r="X116" i="24"/>
  <c r="Z116" i="24" s="1"/>
  <c r="AG116" i="24" s="1"/>
  <c r="T116" i="24"/>
  <c r="V116" i="24" s="1"/>
  <c r="AF115" i="24"/>
  <c r="AD115" i="24"/>
  <c r="AB115" i="24"/>
  <c r="X115" i="24"/>
  <c r="Z115" i="24" s="1"/>
  <c r="T115" i="24"/>
  <c r="V115" i="24" s="1"/>
  <c r="AF114" i="24"/>
  <c r="AD114" i="24"/>
  <c r="AB114" i="24"/>
  <c r="X114" i="24"/>
  <c r="Z114" i="24" s="1"/>
  <c r="T114" i="24"/>
  <c r="V114" i="24" s="1"/>
  <c r="AF113" i="24"/>
  <c r="AD113" i="24"/>
  <c r="AB113" i="24"/>
  <c r="X113" i="24"/>
  <c r="Z113" i="24" s="1"/>
  <c r="T113" i="24"/>
  <c r="V113" i="24" s="1"/>
  <c r="AF112" i="24"/>
  <c r="AD112" i="24"/>
  <c r="AB112" i="24"/>
  <c r="X112" i="24"/>
  <c r="Z112" i="24" s="1"/>
  <c r="T112" i="24"/>
  <c r="V112" i="24" s="1"/>
  <c r="AG112" i="24" s="1"/>
  <c r="AF111" i="24"/>
  <c r="AD111" i="24"/>
  <c r="AB111" i="24"/>
  <c r="X111" i="24"/>
  <c r="Z111" i="24" s="1"/>
  <c r="T111" i="24"/>
  <c r="V111" i="24" s="1"/>
  <c r="AF110" i="24"/>
  <c r="AG110" i="24" s="1"/>
  <c r="AD110" i="24"/>
  <c r="AB110" i="24"/>
  <c r="X110" i="24"/>
  <c r="Z110" i="24" s="1"/>
  <c r="T110" i="24"/>
  <c r="V110" i="24" s="1"/>
  <c r="AF109" i="24"/>
  <c r="AD109" i="24"/>
  <c r="AB109" i="24"/>
  <c r="X109" i="24"/>
  <c r="Z109" i="24" s="1"/>
  <c r="T109" i="24"/>
  <c r="V109" i="24" s="1"/>
  <c r="AF108" i="24"/>
  <c r="AD108" i="24"/>
  <c r="AB108" i="24"/>
  <c r="X108" i="24"/>
  <c r="Z108" i="24" s="1"/>
  <c r="T108" i="24"/>
  <c r="V108" i="24" s="1"/>
  <c r="AF107" i="24"/>
  <c r="AD107" i="24"/>
  <c r="AB107" i="24"/>
  <c r="X107" i="24"/>
  <c r="Z107" i="24" s="1"/>
  <c r="T107" i="24"/>
  <c r="V107" i="24" s="1"/>
  <c r="AF106" i="24"/>
  <c r="AD106" i="24"/>
  <c r="AB106" i="24"/>
  <c r="X106" i="24"/>
  <c r="Z106" i="24" s="1"/>
  <c r="T106" i="24"/>
  <c r="V106" i="24" s="1"/>
  <c r="AF105" i="24"/>
  <c r="AD105" i="24"/>
  <c r="AB105" i="24"/>
  <c r="X105" i="24"/>
  <c r="Z105" i="24" s="1"/>
  <c r="T105" i="24"/>
  <c r="V105" i="24" s="1"/>
  <c r="AF104" i="24"/>
  <c r="AD104" i="24"/>
  <c r="AB104" i="24"/>
  <c r="X104" i="24"/>
  <c r="Z104" i="24" s="1"/>
  <c r="T104" i="24"/>
  <c r="V104" i="24" s="1"/>
  <c r="AF103" i="24"/>
  <c r="AD103" i="24"/>
  <c r="AB103" i="24"/>
  <c r="X103" i="24"/>
  <c r="Z103" i="24" s="1"/>
  <c r="T103" i="24"/>
  <c r="V103" i="24" s="1"/>
  <c r="AF102" i="24"/>
  <c r="AD102" i="24"/>
  <c r="AB102" i="24"/>
  <c r="X102" i="24"/>
  <c r="Z102" i="24" s="1"/>
  <c r="T102" i="24"/>
  <c r="V102" i="24" s="1"/>
  <c r="AF101" i="24"/>
  <c r="AD101" i="24"/>
  <c r="AB101" i="24"/>
  <c r="X101" i="24"/>
  <c r="Z101" i="24" s="1"/>
  <c r="T101" i="24"/>
  <c r="V101" i="24" s="1"/>
  <c r="AF100" i="24"/>
  <c r="AD100" i="24"/>
  <c r="AB100" i="24"/>
  <c r="X100" i="24"/>
  <c r="Z100" i="24" s="1"/>
  <c r="T100" i="24"/>
  <c r="V100" i="24" s="1"/>
  <c r="AF99" i="24"/>
  <c r="AD99" i="24"/>
  <c r="AB99" i="24"/>
  <c r="X99" i="24"/>
  <c r="Z99" i="24" s="1"/>
  <c r="T99" i="24"/>
  <c r="V99" i="24" s="1"/>
  <c r="AF98" i="24"/>
  <c r="AD98" i="24"/>
  <c r="AB98" i="24"/>
  <c r="X98" i="24"/>
  <c r="Z98" i="24" s="1"/>
  <c r="T98" i="24"/>
  <c r="V98" i="24" s="1"/>
  <c r="AF97" i="24"/>
  <c r="AD97" i="24"/>
  <c r="AB97" i="24"/>
  <c r="X97" i="24"/>
  <c r="Z97" i="24" s="1"/>
  <c r="T97" i="24"/>
  <c r="V97" i="24" s="1"/>
  <c r="AF96" i="24"/>
  <c r="AD96" i="24"/>
  <c r="AB96" i="24"/>
  <c r="X96" i="24"/>
  <c r="Z96" i="24" s="1"/>
  <c r="T96" i="24"/>
  <c r="V96" i="24" s="1"/>
  <c r="AF95" i="24"/>
  <c r="AD95" i="24"/>
  <c r="AB95" i="24"/>
  <c r="X95" i="24"/>
  <c r="Z95" i="24" s="1"/>
  <c r="T95" i="24"/>
  <c r="V95" i="24" s="1"/>
  <c r="AF94" i="24"/>
  <c r="AD94" i="24"/>
  <c r="AB94" i="24"/>
  <c r="X94" i="24"/>
  <c r="Z94" i="24" s="1"/>
  <c r="T94" i="24"/>
  <c r="V94" i="24" s="1"/>
  <c r="AF93" i="24"/>
  <c r="AD93" i="24"/>
  <c r="AB93" i="24"/>
  <c r="X93" i="24"/>
  <c r="Z93" i="24" s="1"/>
  <c r="T93" i="24"/>
  <c r="V93" i="24" s="1"/>
  <c r="AF92" i="24"/>
  <c r="AD92" i="24"/>
  <c r="AB92" i="24"/>
  <c r="X92" i="24"/>
  <c r="Z92" i="24" s="1"/>
  <c r="T92" i="24"/>
  <c r="V92" i="24" s="1"/>
  <c r="AF91" i="24"/>
  <c r="AD91" i="24"/>
  <c r="AB91" i="24"/>
  <c r="X91" i="24"/>
  <c r="Z91" i="24" s="1"/>
  <c r="T91" i="24"/>
  <c r="V91" i="24" s="1"/>
  <c r="AF90" i="24"/>
  <c r="AD90" i="24"/>
  <c r="AB90" i="24"/>
  <c r="X90" i="24"/>
  <c r="Z90" i="24" s="1"/>
  <c r="T90" i="24"/>
  <c r="V90" i="24" s="1"/>
  <c r="AF89" i="24"/>
  <c r="AD89" i="24"/>
  <c r="AB89" i="24"/>
  <c r="X89" i="24"/>
  <c r="Z89" i="24" s="1"/>
  <c r="T89" i="24"/>
  <c r="V89" i="24" s="1"/>
  <c r="AF88" i="24"/>
  <c r="AD88" i="24"/>
  <c r="AB88" i="24"/>
  <c r="X88" i="24"/>
  <c r="Z88" i="24" s="1"/>
  <c r="T88" i="24"/>
  <c r="V88" i="24" s="1"/>
  <c r="AF87" i="24"/>
  <c r="AD87" i="24"/>
  <c r="AB87" i="24"/>
  <c r="X87" i="24"/>
  <c r="Z87" i="24" s="1"/>
  <c r="T87" i="24"/>
  <c r="V87" i="24" s="1"/>
  <c r="AF86" i="24"/>
  <c r="AD86" i="24"/>
  <c r="AB86" i="24"/>
  <c r="X86" i="24"/>
  <c r="Z86" i="24" s="1"/>
  <c r="T86" i="24"/>
  <c r="V86" i="24" s="1"/>
  <c r="AG86" i="24" s="1"/>
  <c r="AF85" i="24"/>
  <c r="AD85" i="24"/>
  <c r="AB85" i="24"/>
  <c r="X85" i="24"/>
  <c r="Z85" i="24" s="1"/>
  <c r="T85" i="24"/>
  <c r="V85" i="24" s="1"/>
  <c r="AF84" i="24"/>
  <c r="AD84" i="24"/>
  <c r="AB84" i="24"/>
  <c r="X84" i="24"/>
  <c r="Z84" i="24" s="1"/>
  <c r="T84" i="24"/>
  <c r="V84" i="24" s="1"/>
  <c r="AF83" i="24"/>
  <c r="AD83" i="24"/>
  <c r="AB83" i="24"/>
  <c r="X83" i="24"/>
  <c r="Z83" i="24" s="1"/>
  <c r="T83" i="24"/>
  <c r="V83" i="24" s="1"/>
  <c r="AF82" i="24"/>
  <c r="AD82" i="24"/>
  <c r="AB82" i="24"/>
  <c r="X82" i="24"/>
  <c r="Z82" i="24" s="1"/>
  <c r="T82" i="24"/>
  <c r="V82" i="24" s="1"/>
  <c r="AF81" i="24"/>
  <c r="AD81" i="24"/>
  <c r="AB81" i="24"/>
  <c r="X81" i="24"/>
  <c r="Z81" i="24" s="1"/>
  <c r="T81" i="24"/>
  <c r="V81" i="24" s="1"/>
  <c r="AF80" i="24"/>
  <c r="AD80" i="24"/>
  <c r="AB80" i="24"/>
  <c r="X80" i="24"/>
  <c r="Z80" i="24" s="1"/>
  <c r="T80" i="24"/>
  <c r="V80" i="24" s="1"/>
  <c r="AF79" i="24"/>
  <c r="AD79" i="24"/>
  <c r="AB79" i="24"/>
  <c r="X79" i="24"/>
  <c r="Z79" i="24" s="1"/>
  <c r="T79" i="24"/>
  <c r="V79" i="24" s="1"/>
  <c r="AF78" i="24"/>
  <c r="AD78" i="24"/>
  <c r="AB78" i="24"/>
  <c r="X78" i="24"/>
  <c r="Z78" i="24" s="1"/>
  <c r="T78" i="24"/>
  <c r="V78" i="24" s="1"/>
  <c r="AF77" i="24"/>
  <c r="AD77" i="24"/>
  <c r="AB77" i="24"/>
  <c r="X77" i="24"/>
  <c r="Z77" i="24" s="1"/>
  <c r="T77" i="24"/>
  <c r="V77" i="24" s="1"/>
  <c r="AF76" i="24"/>
  <c r="AD76" i="24"/>
  <c r="AB76" i="24"/>
  <c r="X76" i="24"/>
  <c r="Z76" i="24" s="1"/>
  <c r="T76" i="24"/>
  <c r="V76" i="24" s="1"/>
  <c r="AF75" i="24"/>
  <c r="AD75" i="24"/>
  <c r="AB75" i="24"/>
  <c r="X75" i="24"/>
  <c r="Z75" i="24" s="1"/>
  <c r="T75" i="24"/>
  <c r="V75" i="24" s="1"/>
  <c r="AF74" i="24"/>
  <c r="AD74" i="24"/>
  <c r="AB74" i="24"/>
  <c r="X74" i="24"/>
  <c r="Z74" i="24" s="1"/>
  <c r="T74" i="24"/>
  <c r="V74" i="24" s="1"/>
  <c r="AF73" i="24"/>
  <c r="AD73" i="24"/>
  <c r="AB73" i="24"/>
  <c r="X73" i="24"/>
  <c r="Z73" i="24" s="1"/>
  <c r="T73" i="24"/>
  <c r="V73" i="24" s="1"/>
  <c r="AF72" i="24"/>
  <c r="AD72" i="24"/>
  <c r="AB72" i="24"/>
  <c r="X72" i="24"/>
  <c r="Z72" i="24" s="1"/>
  <c r="T72" i="24"/>
  <c r="V72" i="24" s="1"/>
  <c r="AF71" i="24"/>
  <c r="AD71" i="24"/>
  <c r="AB71" i="24"/>
  <c r="X71" i="24"/>
  <c r="Z71" i="24" s="1"/>
  <c r="T71" i="24"/>
  <c r="V71" i="24" s="1"/>
  <c r="AF70" i="24"/>
  <c r="AD70" i="24"/>
  <c r="AB70" i="24"/>
  <c r="X70" i="24"/>
  <c r="Z70" i="24" s="1"/>
  <c r="T70" i="24"/>
  <c r="V70" i="24" s="1"/>
  <c r="AF69" i="24"/>
  <c r="AD69" i="24"/>
  <c r="AB69" i="24"/>
  <c r="Z69" i="24"/>
  <c r="X69" i="24"/>
  <c r="T69" i="24"/>
  <c r="V69" i="24" s="1"/>
  <c r="AF68" i="24"/>
  <c r="AD68" i="24"/>
  <c r="AB68" i="24"/>
  <c r="X68" i="24"/>
  <c r="Z68" i="24" s="1"/>
  <c r="T68" i="24"/>
  <c r="V68" i="24" s="1"/>
  <c r="AF67" i="24"/>
  <c r="AD67" i="24"/>
  <c r="AB67" i="24"/>
  <c r="X67" i="24"/>
  <c r="Z67" i="24" s="1"/>
  <c r="T67" i="24"/>
  <c r="V67" i="24" s="1"/>
  <c r="AF66" i="24"/>
  <c r="AD66" i="24"/>
  <c r="AB66" i="24"/>
  <c r="X66" i="24"/>
  <c r="Z66" i="24" s="1"/>
  <c r="T66" i="24"/>
  <c r="V66" i="24" s="1"/>
  <c r="AF65" i="24"/>
  <c r="AD65" i="24"/>
  <c r="AB65" i="24"/>
  <c r="X65" i="24"/>
  <c r="Z65" i="24" s="1"/>
  <c r="T65" i="24"/>
  <c r="V65" i="24" s="1"/>
  <c r="AF64" i="24"/>
  <c r="AD64" i="24"/>
  <c r="AB64" i="24"/>
  <c r="X64" i="24"/>
  <c r="Z64" i="24" s="1"/>
  <c r="T64" i="24"/>
  <c r="V64" i="24" s="1"/>
  <c r="AF63" i="24"/>
  <c r="AD63" i="24"/>
  <c r="AB63" i="24"/>
  <c r="X63" i="24"/>
  <c r="Z63" i="24" s="1"/>
  <c r="T63" i="24"/>
  <c r="V63" i="24" s="1"/>
  <c r="AF62" i="24"/>
  <c r="AD62" i="24"/>
  <c r="AB62" i="24"/>
  <c r="X62" i="24"/>
  <c r="Z62" i="24" s="1"/>
  <c r="T62" i="24"/>
  <c r="V62" i="24" s="1"/>
  <c r="AF61" i="24"/>
  <c r="AD61" i="24"/>
  <c r="AB61" i="24"/>
  <c r="X61" i="24"/>
  <c r="Z61" i="24" s="1"/>
  <c r="T61" i="24"/>
  <c r="V61" i="24" s="1"/>
  <c r="AF60" i="24"/>
  <c r="AD60" i="24"/>
  <c r="AB60" i="24"/>
  <c r="X60" i="24"/>
  <c r="Z60" i="24" s="1"/>
  <c r="T60" i="24"/>
  <c r="V60" i="24" s="1"/>
  <c r="AF59" i="24"/>
  <c r="AD59" i="24"/>
  <c r="AB59" i="24"/>
  <c r="X59" i="24"/>
  <c r="Z59" i="24" s="1"/>
  <c r="T59" i="24"/>
  <c r="V59" i="24" s="1"/>
  <c r="AF58" i="24"/>
  <c r="AD58" i="24"/>
  <c r="AB58" i="24"/>
  <c r="X58" i="24"/>
  <c r="Z58" i="24" s="1"/>
  <c r="T58" i="24"/>
  <c r="V58" i="24" s="1"/>
  <c r="AG58" i="24" s="1"/>
  <c r="AF57" i="24"/>
  <c r="AD57" i="24"/>
  <c r="AB57" i="24"/>
  <c r="X57" i="24"/>
  <c r="Z57" i="24" s="1"/>
  <c r="T57" i="24"/>
  <c r="V57" i="24" s="1"/>
  <c r="AF56" i="24"/>
  <c r="AD56" i="24"/>
  <c r="AB56" i="24"/>
  <c r="X56" i="24"/>
  <c r="Z56" i="24" s="1"/>
  <c r="T56" i="24"/>
  <c r="V56" i="24" s="1"/>
  <c r="AF55" i="24"/>
  <c r="AD55" i="24"/>
  <c r="AB55" i="24"/>
  <c r="X55" i="24"/>
  <c r="Z55" i="24" s="1"/>
  <c r="T55" i="24"/>
  <c r="V55" i="24" s="1"/>
  <c r="AG55" i="24" s="1"/>
  <c r="AF54" i="24"/>
  <c r="AD54" i="24"/>
  <c r="AB54" i="24"/>
  <c r="X54" i="24"/>
  <c r="Z54" i="24" s="1"/>
  <c r="T54" i="24"/>
  <c r="V54" i="24" s="1"/>
  <c r="AF53" i="24"/>
  <c r="AD53" i="24"/>
  <c r="AB53" i="24"/>
  <c r="X53" i="24"/>
  <c r="Z53" i="24" s="1"/>
  <c r="T53" i="24"/>
  <c r="V53" i="24" s="1"/>
  <c r="AF52" i="24"/>
  <c r="AD52" i="24"/>
  <c r="AB52" i="24"/>
  <c r="X52" i="24"/>
  <c r="Z52" i="24" s="1"/>
  <c r="T52" i="24"/>
  <c r="V52" i="24" s="1"/>
  <c r="AF51" i="24"/>
  <c r="AD51" i="24"/>
  <c r="AB51" i="24"/>
  <c r="X51" i="24"/>
  <c r="Z51" i="24" s="1"/>
  <c r="T51" i="24"/>
  <c r="V51" i="24" s="1"/>
  <c r="AG51" i="24" s="1"/>
  <c r="AF50" i="24"/>
  <c r="AD50" i="24"/>
  <c r="AB50" i="24"/>
  <c r="X50" i="24"/>
  <c r="Z50" i="24" s="1"/>
  <c r="T50" i="24"/>
  <c r="V50" i="24" s="1"/>
  <c r="AF49" i="24"/>
  <c r="AD49" i="24"/>
  <c r="AB49" i="24"/>
  <c r="X49" i="24"/>
  <c r="Z49" i="24" s="1"/>
  <c r="T49" i="24"/>
  <c r="V49" i="24" s="1"/>
  <c r="AG49" i="24" s="1"/>
  <c r="AF48" i="24"/>
  <c r="AD48" i="24"/>
  <c r="AB48" i="24"/>
  <c r="X48" i="24"/>
  <c r="Z48" i="24" s="1"/>
  <c r="T48" i="24"/>
  <c r="V48" i="24" s="1"/>
  <c r="AG48" i="24" s="1"/>
  <c r="AF47" i="24"/>
  <c r="AD47" i="24"/>
  <c r="AB47" i="24"/>
  <c r="X47" i="24"/>
  <c r="Z47" i="24" s="1"/>
  <c r="T47" i="24"/>
  <c r="V47" i="24" s="1"/>
  <c r="AF46" i="24"/>
  <c r="AD46" i="24"/>
  <c r="AB46" i="24"/>
  <c r="X46" i="24"/>
  <c r="Z46" i="24" s="1"/>
  <c r="T46" i="24"/>
  <c r="V46" i="24" s="1"/>
  <c r="AF45" i="24"/>
  <c r="AD45" i="24"/>
  <c r="AB45" i="24"/>
  <c r="X45" i="24"/>
  <c r="Z45" i="24" s="1"/>
  <c r="T45" i="24"/>
  <c r="V45" i="24" s="1"/>
  <c r="AF44" i="24"/>
  <c r="AD44" i="24"/>
  <c r="AB44" i="24"/>
  <c r="X44" i="24"/>
  <c r="Z44" i="24" s="1"/>
  <c r="T44" i="24"/>
  <c r="V44" i="24" s="1"/>
  <c r="AF43" i="24"/>
  <c r="AD43" i="24"/>
  <c r="AB43" i="24"/>
  <c r="X43" i="24"/>
  <c r="Z43" i="24" s="1"/>
  <c r="T43" i="24"/>
  <c r="V43" i="24" s="1"/>
  <c r="AF42" i="24"/>
  <c r="AD42" i="24"/>
  <c r="AB42" i="24"/>
  <c r="X42" i="24"/>
  <c r="Z42" i="24" s="1"/>
  <c r="T42" i="24"/>
  <c r="V42" i="24" s="1"/>
  <c r="AF41" i="24"/>
  <c r="AD41" i="24"/>
  <c r="AB41" i="24"/>
  <c r="X41" i="24"/>
  <c r="Z41" i="24" s="1"/>
  <c r="T41" i="24"/>
  <c r="V41" i="24" s="1"/>
  <c r="AG41" i="24" s="1"/>
  <c r="AF40" i="24"/>
  <c r="AD40" i="24"/>
  <c r="AB40" i="24"/>
  <c r="X40" i="24"/>
  <c r="Z40" i="24" s="1"/>
  <c r="T40" i="24"/>
  <c r="V40" i="24" s="1"/>
  <c r="AF39" i="24"/>
  <c r="AD39" i="24"/>
  <c r="AB39" i="24"/>
  <c r="X39" i="24"/>
  <c r="Z39" i="24" s="1"/>
  <c r="T39" i="24"/>
  <c r="V39" i="24" s="1"/>
  <c r="AF38" i="24"/>
  <c r="AD38" i="24"/>
  <c r="AB38" i="24"/>
  <c r="X38" i="24"/>
  <c r="Z38" i="24" s="1"/>
  <c r="T38" i="24"/>
  <c r="V38" i="24" s="1"/>
  <c r="AF37" i="24"/>
  <c r="AD37" i="24"/>
  <c r="AB37" i="24"/>
  <c r="X37" i="24"/>
  <c r="Z37" i="24" s="1"/>
  <c r="T37" i="24"/>
  <c r="V37" i="24" s="1"/>
  <c r="AF36" i="24"/>
  <c r="AD36" i="24"/>
  <c r="AB36" i="24"/>
  <c r="X36" i="24"/>
  <c r="Z36" i="24" s="1"/>
  <c r="T36" i="24"/>
  <c r="V36" i="24" s="1"/>
  <c r="AF35" i="24"/>
  <c r="AD35" i="24"/>
  <c r="AB35" i="24"/>
  <c r="X35" i="24"/>
  <c r="Z35" i="24" s="1"/>
  <c r="T35" i="24"/>
  <c r="V35" i="24" s="1"/>
  <c r="AF34" i="24"/>
  <c r="AD34" i="24"/>
  <c r="AB34" i="24"/>
  <c r="X34" i="24"/>
  <c r="Z34" i="24" s="1"/>
  <c r="T34" i="24"/>
  <c r="V34" i="24" s="1"/>
  <c r="AG34" i="24" s="1"/>
  <c r="AF33" i="24"/>
  <c r="AD33" i="24"/>
  <c r="AB33" i="24"/>
  <c r="Z33" i="24"/>
  <c r="X33" i="24"/>
  <c r="T33" i="24"/>
  <c r="V33" i="24" s="1"/>
  <c r="AG33" i="24" s="1"/>
  <c r="AF32" i="24"/>
  <c r="AD32" i="24"/>
  <c r="AB32" i="24"/>
  <c r="X32" i="24"/>
  <c r="Z32" i="24" s="1"/>
  <c r="T32" i="24"/>
  <c r="V32" i="24" s="1"/>
  <c r="AG32" i="24" s="1"/>
  <c r="AF31" i="24"/>
  <c r="AD31" i="24"/>
  <c r="AB31" i="24"/>
  <c r="X31" i="24"/>
  <c r="Z31" i="24" s="1"/>
  <c r="T31" i="24"/>
  <c r="V31" i="24" s="1"/>
  <c r="AG31" i="24" s="1"/>
  <c r="AF30" i="24"/>
  <c r="AD30" i="24"/>
  <c r="AB30" i="24"/>
  <c r="X30" i="24"/>
  <c r="Z30" i="24" s="1"/>
  <c r="T30" i="24"/>
  <c r="V30" i="24" s="1"/>
  <c r="AG30" i="24" s="1"/>
  <c r="AF29" i="24"/>
  <c r="AD29" i="24"/>
  <c r="AB29" i="24"/>
  <c r="Z29" i="24"/>
  <c r="X29" i="24"/>
  <c r="T29" i="24"/>
  <c r="V29" i="24" s="1"/>
  <c r="AG29" i="24" s="1"/>
  <c r="AF28" i="24"/>
  <c r="AD28" i="24"/>
  <c r="AB28" i="24"/>
  <c r="X28" i="24"/>
  <c r="Z28" i="24" s="1"/>
  <c r="T28" i="24"/>
  <c r="V28" i="24" s="1"/>
  <c r="AG28" i="24" s="1"/>
  <c r="AF27" i="24"/>
  <c r="AD27" i="24"/>
  <c r="AB27" i="24"/>
  <c r="X27" i="24"/>
  <c r="Z27" i="24" s="1"/>
  <c r="T27" i="24"/>
  <c r="V27" i="24" s="1"/>
  <c r="AF26" i="24"/>
  <c r="AD26" i="24"/>
  <c r="AB26" i="24"/>
  <c r="X26" i="24"/>
  <c r="Z26" i="24" s="1"/>
  <c r="T26" i="24"/>
  <c r="V26" i="24" s="1"/>
  <c r="AF25" i="24"/>
  <c r="AD25" i="24"/>
  <c r="AB25" i="24"/>
  <c r="X25" i="24"/>
  <c r="Z25" i="24" s="1"/>
  <c r="T25" i="24"/>
  <c r="V25" i="24" s="1"/>
  <c r="AF24" i="24"/>
  <c r="AD24" i="24"/>
  <c r="AB24" i="24"/>
  <c r="X24" i="24"/>
  <c r="Z24" i="24" s="1"/>
  <c r="T24" i="24"/>
  <c r="V24" i="24" s="1"/>
  <c r="AF23" i="24"/>
  <c r="AD23" i="24"/>
  <c r="AB23" i="24"/>
  <c r="X23" i="24"/>
  <c r="Z23" i="24" s="1"/>
  <c r="T23" i="24"/>
  <c r="V23" i="24" s="1"/>
  <c r="AF22" i="24"/>
  <c r="AD22" i="24"/>
  <c r="AB22" i="24"/>
  <c r="X22" i="24"/>
  <c r="Z22" i="24" s="1"/>
  <c r="T22" i="24"/>
  <c r="V22" i="24" s="1"/>
  <c r="AF21" i="24"/>
  <c r="AD21" i="24"/>
  <c r="AB21" i="24"/>
  <c r="X21" i="24"/>
  <c r="Z21" i="24" s="1"/>
  <c r="T21" i="24"/>
  <c r="V21" i="24" s="1"/>
  <c r="AF20" i="24"/>
  <c r="AD20" i="24"/>
  <c r="AB20" i="24"/>
  <c r="X20" i="24"/>
  <c r="Z20" i="24" s="1"/>
  <c r="T20" i="24"/>
  <c r="V20" i="24" s="1"/>
  <c r="AF19" i="24"/>
  <c r="AD19" i="24"/>
  <c r="AB19" i="24"/>
  <c r="Z19" i="24"/>
  <c r="X19" i="24"/>
  <c r="T19" i="24"/>
  <c r="V19" i="24" s="1"/>
  <c r="AG19" i="24" s="1"/>
  <c r="AF18" i="24"/>
  <c r="AD18" i="24"/>
  <c r="AB18" i="24"/>
  <c r="X18" i="24"/>
  <c r="Z18" i="24" s="1"/>
  <c r="T18" i="24"/>
  <c r="V18" i="24" s="1"/>
  <c r="AF17" i="24"/>
  <c r="AD17" i="24"/>
  <c r="AB17" i="24"/>
  <c r="X17" i="24"/>
  <c r="Z17" i="24" s="1"/>
  <c r="T17" i="24"/>
  <c r="V17" i="24" s="1"/>
  <c r="AF16" i="24"/>
  <c r="AD16" i="24"/>
  <c r="AB16" i="24"/>
  <c r="X16" i="24"/>
  <c r="Z16" i="24" s="1"/>
  <c r="T16" i="24"/>
  <c r="V16" i="24" s="1"/>
  <c r="AF15" i="24"/>
  <c r="AD15" i="24"/>
  <c r="AB15" i="24"/>
  <c r="X15" i="24"/>
  <c r="Z15" i="24" s="1"/>
  <c r="T15" i="24"/>
  <c r="V15" i="24" s="1"/>
  <c r="AF14" i="24"/>
  <c r="AD14" i="24"/>
  <c r="AB14" i="24"/>
  <c r="X14" i="24"/>
  <c r="Z14" i="24" s="1"/>
  <c r="T14" i="24"/>
  <c r="V14" i="24" s="1"/>
  <c r="AF13" i="24"/>
  <c r="AD13" i="24"/>
  <c r="AB13" i="24"/>
  <c r="X13" i="24"/>
  <c r="Z13" i="24" s="1"/>
  <c r="T13" i="24"/>
  <c r="V13" i="24" s="1"/>
  <c r="AF12" i="24"/>
  <c r="AD12" i="24"/>
  <c r="AB12" i="24"/>
  <c r="X12" i="24"/>
  <c r="Z12" i="24" s="1"/>
  <c r="T12" i="24"/>
  <c r="V12" i="24" s="1"/>
  <c r="AF11" i="24"/>
  <c r="AD11" i="24"/>
  <c r="AB11" i="24"/>
  <c r="X11" i="24"/>
  <c r="Z11" i="24" s="1"/>
  <c r="T11" i="24"/>
  <c r="V11" i="24" s="1"/>
  <c r="Q157" i="24"/>
  <c r="O157" i="24"/>
  <c r="M157" i="24"/>
  <c r="I157" i="24"/>
  <c r="K157" i="24" s="1"/>
  <c r="E157" i="24"/>
  <c r="G157" i="24" s="1"/>
  <c r="Q156" i="24"/>
  <c r="O156" i="24"/>
  <c r="M156" i="24"/>
  <c r="I156" i="24"/>
  <c r="K156" i="24" s="1"/>
  <c r="E156" i="24"/>
  <c r="G156" i="24" s="1"/>
  <c r="Q155" i="24"/>
  <c r="O155" i="24"/>
  <c r="M155" i="24"/>
  <c r="K155" i="24"/>
  <c r="I155" i="24"/>
  <c r="E155" i="24"/>
  <c r="G155" i="24" s="1"/>
  <c r="Q154" i="24"/>
  <c r="O154" i="24"/>
  <c r="M154" i="24"/>
  <c r="I154" i="24"/>
  <c r="K154" i="24" s="1"/>
  <c r="E154" i="24"/>
  <c r="G154" i="24" s="1"/>
  <c r="Q153" i="24"/>
  <c r="O153" i="24"/>
  <c r="M153" i="24"/>
  <c r="I153" i="24"/>
  <c r="K153" i="24" s="1"/>
  <c r="E153" i="24"/>
  <c r="G153" i="24" s="1"/>
  <c r="R153" i="24" s="1"/>
  <c r="Q152" i="24"/>
  <c r="O152" i="24"/>
  <c r="M152" i="24"/>
  <c r="I152" i="24"/>
  <c r="K152" i="24" s="1"/>
  <c r="E152" i="24"/>
  <c r="G152" i="24" s="1"/>
  <c r="Q151" i="24"/>
  <c r="O151" i="24"/>
  <c r="M151" i="24"/>
  <c r="I151" i="24"/>
  <c r="K151" i="24" s="1"/>
  <c r="E151" i="24"/>
  <c r="G151" i="24" s="1"/>
  <c r="Q150" i="24"/>
  <c r="O150" i="24"/>
  <c r="M150" i="24"/>
  <c r="I150" i="24"/>
  <c r="K150" i="24" s="1"/>
  <c r="E150" i="24"/>
  <c r="G150" i="24" s="1"/>
  <c r="Q149" i="24"/>
  <c r="O149" i="24"/>
  <c r="M149" i="24"/>
  <c r="I149" i="24"/>
  <c r="K149" i="24" s="1"/>
  <c r="E149" i="24"/>
  <c r="G149" i="24" s="1"/>
  <c r="Q148" i="24"/>
  <c r="O148" i="24"/>
  <c r="M148" i="24"/>
  <c r="I148" i="24"/>
  <c r="K148" i="24" s="1"/>
  <c r="E148" i="24"/>
  <c r="G148" i="24" s="1"/>
  <c r="Q147" i="24"/>
  <c r="O147" i="24"/>
  <c r="M147" i="24"/>
  <c r="I147" i="24"/>
  <c r="K147" i="24" s="1"/>
  <c r="E147" i="24"/>
  <c r="G147" i="24" s="1"/>
  <c r="Q146" i="24"/>
  <c r="O146" i="24"/>
  <c r="M146" i="24"/>
  <c r="I146" i="24"/>
  <c r="K146" i="24" s="1"/>
  <c r="E146" i="24"/>
  <c r="G146" i="24" s="1"/>
  <c r="Q145" i="24"/>
  <c r="O145" i="24"/>
  <c r="M145" i="24"/>
  <c r="I145" i="24"/>
  <c r="K145" i="24" s="1"/>
  <c r="E145" i="24"/>
  <c r="G145" i="24" s="1"/>
  <c r="R145" i="24" s="1"/>
  <c r="Q144" i="24"/>
  <c r="O144" i="24"/>
  <c r="M144" i="24"/>
  <c r="I144" i="24"/>
  <c r="K144" i="24" s="1"/>
  <c r="E144" i="24"/>
  <c r="G144" i="24" s="1"/>
  <c r="Q143" i="24"/>
  <c r="O143" i="24"/>
  <c r="M143" i="24"/>
  <c r="I143" i="24"/>
  <c r="K143" i="24" s="1"/>
  <c r="E143" i="24"/>
  <c r="G143" i="24" s="1"/>
  <c r="R143" i="24" s="1"/>
  <c r="Q142" i="24"/>
  <c r="O142" i="24"/>
  <c r="M142" i="24"/>
  <c r="I142" i="24"/>
  <c r="K142" i="24" s="1"/>
  <c r="E142" i="24"/>
  <c r="G142" i="24" s="1"/>
  <c r="Q141" i="24"/>
  <c r="O141" i="24"/>
  <c r="M141" i="24"/>
  <c r="I141" i="24"/>
  <c r="K141" i="24" s="1"/>
  <c r="E141" i="24"/>
  <c r="G141" i="24" s="1"/>
  <c r="Q140" i="24"/>
  <c r="O140" i="24"/>
  <c r="M140" i="24"/>
  <c r="I140" i="24"/>
  <c r="K140" i="24" s="1"/>
  <c r="E140" i="24"/>
  <c r="G140" i="24" s="1"/>
  <c r="Q139" i="24"/>
  <c r="O139" i="24"/>
  <c r="M139" i="24"/>
  <c r="I139" i="24"/>
  <c r="K139" i="24" s="1"/>
  <c r="E139" i="24"/>
  <c r="G139" i="24" s="1"/>
  <c r="Q138" i="24"/>
  <c r="O138" i="24"/>
  <c r="M138" i="24"/>
  <c r="I138" i="24"/>
  <c r="K138" i="24" s="1"/>
  <c r="E138" i="24"/>
  <c r="G138" i="24" s="1"/>
  <c r="Q137" i="24"/>
  <c r="O137" i="24"/>
  <c r="M137" i="24"/>
  <c r="I137" i="24"/>
  <c r="K137" i="24" s="1"/>
  <c r="E137" i="24"/>
  <c r="G137" i="24" s="1"/>
  <c r="R137" i="24" s="1"/>
  <c r="Q136" i="24"/>
  <c r="O136" i="24"/>
  <c r="M136" i="24"/>
  <c r="I136" i="24"/>
  <c r="K136" i="24" s="1"/>
  <c r="E136" i="24"/>
  <c r="G136" i="24" s="1"/>
  <c r="Q135" i="24"/>
  <c r="O135" i="24"/>
  <c r="M135" i="24"/>
  <c r="I135" i="24"/>
  <c r="K135" i="24" s="1"/>
  <c r="E135" i="24"/>
  <c r="G135" i="24" s="1"/>
  <c r="R135" i="24" s="1"/>
  <c r="Q134" i="24"/>
  <c r="O134" i="24"/>
  <c r="M134" i="24"/>
  <c r="I134" i="24"/>
  <c r="K134" i="24" s="1"/>
  <c r="E134" i="24"/>
  <c r="G134" i="24" s="1"/>
  <c r="Q133" i="24"/>
  <c r="O133" i="24"/>
  <c r="M133" i="24"/>
  <c r="I133" i="24"/>
  <c r="K133" i="24" s="1"/>
  <c r="E133" i="24"/>
  <c r="G133" i="24" s="1"/>
  <c r="Q132" i="24"/>
  <c r="O132" i="24"/>
  <c r="M132" i="24"/>
  <c r="R132" i="24" s="1"/>
  <c r="I132" i="24"/>
  <c r="K132" i="24" s="1"/>
  <c r="E132" i="24"/>
  <c r="G132" i="24" s="1"/>
  <c r="Q131" i="24"/>
  <c r="O131" i="24"/>
  <c r="M131" i="24"/>
  <c r="R131" i="24" s="1"/>
  <c r="I131" i="24"/>
  <c r="K131" i="24" s="1"/>
  <c r="E131" i="24"/>
  <c r="G131" i="24" s="1"/>
  <c r="Q130" i="24"/>
  <c r="O130" i="24"/>
  <c r="M130" i="24"/>
  <c r="R130" i="24" s="1"/>
  <c r="I130" i="24"/>
  <c r="K130" i="24" s="1"/>
  <c r="E130" i="24"/>
  <c r="G130" i="24" s="1"/>
  <c r="Q129" i="24"/>
  <c r="O129" i="24"/>
  <c r="M129" i="24"/>
  <c r="R129" i="24" s="1"/>
  <c r="I129" i="24"/>
  <c r="K129" i="24" s="1"/>
  <c r="E129" i="24"/>
  <c r="G129" i="24" s="1"/>
  <c r="Q128" i="24"/>
  <c r="O128" i="24"/>
  <c r="M128" i="24"/>
  <c r="R128" i="24" s="1"/>
  <c r="I128" i="24"/>
  <c r="K128" i="24" s="1"/>
  <c r="E128" i="24"/>
  <c r="G128" i="24" s="1"/>
  <c r="Q127" i="24"/>
  <c r="O127" i="24"/>
  <c r="M127" i="24"/>
  <c r="R127" i="24" s="1"/>
  <c r="I127" i="24"/>
  <c r="K127" i="24" s="1"/>
  <c r="E127" i="24"/>
  <c r="G127" i="24" s="1"/>
  <c r="Q126" i="24"/>
  <c r="O126" i="24"/>
  <c r="M126" i="24"/>
  <c r="R126" i="24" s="1"/>
  <c r="I126" i="24"/>
  <c r="K126" i="24" s="1"/>
  <c r="E126" i="24"/>
  <c r="G126" i="24" s="1"/>
  <c r="Q125" i="24"/>
  <c r="O125" i="24"/>
  <c r="M125" i="24"/>
  <c r="R125" i="24" s="1"/>
  <c r="I125" i="24"/>
  <c r="K125" i="24" s="1"/>
  <c r="E125" i="24"/>
  <c r="G125" i="24" s="1"/>
  <c r="Q124" i="24"/>
  <c r="O124" i="24"/>
  <c r="M124" i="24"/>
  <c r="R124" i="24" s="1"/>
  <c r="I124" i="24"/>
  <c r="K124" i="24" s="1"/>
  <c r="E124" i="24"/>
  <c r="G124" i="24" s="1"/>
  <c r="Q123" i="24"/>
  <c r="O123" i="24"/>
  <c r="M123" i="24"/>
  <c r="R123" i="24" s="1"/>
  <c r="I123" i="24"/>
  <c r="K123" i="24" s="1"/>
  <c r="E123" i="24"/>
  <c r="G123" i="24" s="1"/>
  <c r="Q122" i="24"/>
  <c r="O122" i="24"/>
  <c r="M122" i="24"/>
  <c r="R122" i="24" s="1"/>
  <c r="I122" i="24"/>
  <c r="K122" i="24" s="1"/>
  <c r="E122" i="24"/>
  <c r="G122" i="24" s="1"/>
  <c r="Q121" i="24"/>
  <c r="O121" i="24"/>
  <c r="M121" i="24"/>
  <c r="R121" i="24" s="1"/>
  <c r="I121" i="24"/>
  <c r="K121" i="24" s="1"/>
  <c r="E121" i="24"/>
  <c r="G121" i="24" s="1"/>
  <c r="Q120" i="24"/>
  <c r="O120" i="24"/>
  <c r="M120" i="24"/>
  <c r="I120" i="24"/>
  <c r="K120" i="24" s="1"/>
  <c r="E120" i="24"/>
  <c r="G120" i="24" s="1"/>
  <c r="Q119" i="24"/>
  <c r="O119" i="24"/>
  <c r="M119" i="24"/>
  <c r="I119" i="24"/>
  <c r="K119" i="24" s="1"/>
  <c r="E119" i="24"/>
  <c r="G119" i="24" s="1"/>
  <c r="Q118" i="24"/>
  <c r="O118" i="24"/>
  <c r="M118" i="24"/>
  <c r="I118" i="24"/>
  <c r="K118" i="24" s="1"/>
  <c r="E118" i="24"/>
  <c r="G118" i="24" s="1"/>
  <c r="Q117" i="24"/>
  <c r="O117" i="24"/>
  <c r="M117" i="24"/>
  <c r="I117" i="24"/>
  <c r="K117" i="24" s="1"/>
  <c r="E117" i="24"/>
  <c r="G117" i="24" s="1"/>
  <c r="Q116" i="24"/>
  <c r="O116" i="24"/>
  <c r="M116" i="24"/>
  <c r="I116" i="24"/>
  <c r="K116" i="24" s="1"/>
  <c r="E116" i="24"/>
  <c r="G116" i="24" s="1"/>
  <c r="Q115" i="24"/>
  <c r="O115" i="24"/>
  <c r="M115" i="24"/>
  <c r="I115" i="24"/>
  <c r="K115" i="24" s="1"/>
  <c r="E115" i="24"/>
  <c r="G115" i="24" s="1"/>
  <c r="Q114" i="24"/>
  <c r="O114" i="24"/>
  <c r="M114" i="24"/>
  <c r="I114" i="24"/>
  <c r="K114" i="24" s="1"/>
  <c r="E114" i="24"/>
  <c r="G114" i="24" s="1"/>
  <c r="Q113" i="24"/>
  <c r="O113" i="24"/>
  <c r="M113" i="24"/>
  <c r="I113" i="24"/>
  <c r="K113" i="24" s="1"/>
  <c r="E113" i="24"/>
  <c r="G113" i="24" s="1"/>
  <c r="Q112" i="24"/>
  <c r="O112" i="24"/>
  <c r="M112" i="24"/>
  <c r="I112" i="24"/>
  <c r="K112" i="24" s="1"/>
  <c r="E112" i="24"/>
  <c r="G112" i="24" s="1"/>
  <c r="Q111" i="24"/>
  <c r="O111" i="24"/>
  <c r="M111" i="24"/>
  <c r="I111" i="24"/>
  <c r="K111" i="24" s="1"/>
  <c r="E111" i="24"/>
  <c r="G111" i="24" s="1"/>
  <c r="Q110" i="24"/>
  <c r="R110" i="24" s="1"/>
  <c r="O110" i="24"/>
  <c r="M110" i="24"/>
  <c r="I110" i="24"/>
  <c r="K110" i="24" s="1"/>
  <c r="E110" i="24"/>
  <c r="G110" i="24" s="1"/>
  <c r="Q109" i="24"/>
  <c r="O109" i="24"/>
  <c r="M109" i="24"/>
  <c r="I109" i="24"/>
  <c r="K109" i="24" s="1"/>
  <c r="E109" i="24"/>
  <c r="G109" i="24" s="1"/>
  <c r="Q108" i="24"/>
  <c r="O108" i="24"/>
  <c r="M108" i="24"/>
  <c r="I108" i="24"/>
  <c r="K108" i="24" s="1"/>
  <c r="E108" i="24"/>
  <c r="G108" i="24" s="1"/>
  <c r="Q107" i="24"/>
  <c r="O107" i="24"/>
  <c r="M107" i="24"/>
  <c r="I107" i="24"/>
  <c r="K107" i="24" s="1"/>
  <c r="E107" i="24"/>
  <c r="G107" i="24" s="1"/>
  <c r="Q106" i="24"/>
  <c r="O106" i="24"/>
  <c r="M106" i="24"/>
  <c r="I106" i="24"/>
  <c r="K106" i="24" s="1"/>
  <c r="E106" i="24"/>
  <c r="G106" i="24" s="1"/>
  <c r="Q105" i="24"/>
  <c r="O105" i="24"/>
  <c r="M105" i="24"/>
  <c r="I105" i="24"/>
  <c r="K105" i="24" s="1"/>
  <c r="E105" i="24"/>
  <c r="G105" i="24" s="1"/>
  <c r="Q104" i="24"/>
  <c r="O104" i="24"/>
  <c r="M104" i="24"/>
  <c r="I104" i="24"/>
  <c r="K104" i="24" s="1"/>
  <c r="E104" i="24"/>
  <c r="G104" i="24" s="1"/>
  <c r="Q103" i="24"/>
  <c r="O103" i="24"/>
  <c r="M103" i="24"/>
  <c r="I103" i="24"/>
  <c r="K103" i="24" s="1"/>
  <c r="E103" i="24"/>
  <c r="G103" i="24" s="1"/>
  <c r="Q102" i="24"/>
  <c r="O102" i="24"/>
  <c r="M102" i="24"/>
  <c r="I102" i="24"/>
  <c r="K102" i="24" s="1"/>
  <c r="E102" i="24"/>
  <c r="G102" i="24" s="1"/>
  <c r="Q101" i="24"/>
  <c r="O101" i="24"/>
  <c r="M101" i="24"/>
  <c r="I101" i="24"/>
  <c r="K101" i="24" s="1"/>
  <c r="E101" i="24"/>
  <c r="G101" i="24" s="1"/>
  <c r="Q100" i="24"/>
  <c r="O100" i="24"/>
  <c r="M100" i="24"/>
  <c r="I100" i="24"/>
  <c r="K100" i="24" s="1"/>
  <c r="E100" i="24"/>
  <c r="G100" i="24" s="1"/>
  <c r="Q99" i="24"/>
  <c r="O99" i="24"/>
  <c r="M99" i="24"/>
  <c r="I99" i="24"/>
  <c r="K99" i="24" s="1"/>
  <c r="E99" i="24"/>
  <c r="G99" i="24" s="1"/>
  <c r="Q98" i="24"/>
  <c r="O98" i="24"/>
  <c r="M98" i="24"/>
  <c r="I98" i="24"/>
  <c r="K98" i="24" s="1"/>
  <c r="E98" i="24"/>
  <c r="G98" i="24" s="1"/>
  <c r="Q97" i="24"/>
  <c r="O97" i="24"/>
  <c r="M97" i="24"/>
  <c r="I97" i="24"/>
  <c r="K97" i="24" s="1"/>
  <c r="E97" i="24"/>
  <c r="G97" i="24" s="1"/>
  <c r="Q96" i="24"/>
  <c r="O96" i="24"/>
  <c r="M96" i="24"/>
  <c r="I96" i="24"/>
  <c r="K96" i="24" s="1"/>
  <c r="E96" i="24"/>
  <c r="G96" i="24" s="1"/>
  <c r="Q95" i="24"/>
  <c r="O95" i="24"/>
  <c r="M95" i="24"/>
  <c r="I95" i="24"/>
  <c r="K95" i="24" s="1"/>
  <c r="E95" i="24"/>
  <c r="G95" i="24" s="1"/>
  <c r="Q94" i="24"/>
  <c r="O94" i="24"/>
  <c r="M94" i="24"/>
  <c r="K94" i="24"/>
  <c r="I94" i="24"/>
  <c r="E94" i="24"/>
  <c r="G94" i="24" s="1"/>
  <c r="Q93" i="24"/>
  <c r="O93" i="24"/>
  <c r="M93" i="24"/>
  <c r="I93" i="24"/>
  <c r="K93" i="24" s="1"/>
  <c r="E93" i="24"/>
  <c r="G93" i="24" s="1"/>
  <c r="Q92" i="24"/>
  <c r="O92" i="24"/>
  <c r="M92" i="24"/>
  <c r="I92" i="24"/>
  <c r="K92" i="24" s="1"/>
  <c r="E92" i="24"/>
  <c r="G92" i="24" s="1"/>
  <c r="Q91" i="24"/>
  <c r="O91" i="24"/>
  <c r="M91" i="24"/>
  <c r="K91" i="24"/>
  <c r="I91" i="24"/>
  <c r="E91" i="24"/>
  <c r="G91" i="24" s="1"/>
  <c r="Q90" i="24"/>
  <c r="R90" i="24" s="1"/>
  <c r="O90" i="24"/>
  <c r="M90" i="24"/>
  <c r="I90" i="24"/>
  <c r="K90" i="24" s="1"/>
  <c r="E90" i="24"/>
  <c r="G90" i="24" s="1"/>
  <c r="Q89" i="24"/>
  <c r="O89" i="24"/>
  <c r="M89" i="24"/>
  <c r="I89" i="24"/>
  <c r="K89" i="24" s="1"/>
  <c r="E89" i="24"/>
  <c r="G89" i="24" s="1"/>
  <c r="Q88" i="24"/>
  <c r="O88" i="24"/>
  <c r="M88" i="24"/>
  <c r="I88" i="24"/>
  <c r="K88" i="24" s="1"/>
  <c r="E88" i="24"/>
  <c r="G88" i="24" s="1"/>
  <c r="Q87" i="24"/>
  <c r="O87" i="24"/>
  <c r="M87" i="24"/>
  <c r="I87" i="24"/>
  <c r="K87" i="24" s="1"/>
  <c r="E87" i="24"/>
  <c r="G87" i="24" s="1"/>
  <c r="Q86" i="24"/>
  <c r="O86" i="24"/>
  <c r="M86" i="24"/>
  <c r="I86" i="24"/>
  <c r="K86" i="24" s="1"/>
  <c r="E86" i="24"/>
  <c r="G86" i="24" s="1"/>
  <c r="R86" i="24" s="1"/>
  <c r="Q85" i="24"/>
  <c r="O85" i="24"/>
  <c r="M85" i="24"/>
  <c r="I85" i="24"/>
  <c r="K85" i="24" s="1"/>
  <c r="E85" i="24"/>
  <c r="G85" i="24" s="1"/>
  <c r="Q84" i="24"/>
  <c r="O84" i="24"/>
  <c r="M84" i="24"/>
  <c r="I84" i="24"/>
  <c r="K84" i="24" s="1"/>
  <c r="E84" i="24"/>
  <c r="G84" i="24" s="1"/>
  <c r="Q83" i="24"/>
  <c r="O83" i="24"/>
  <c r="M83" i="24"/>
  <c r="I83" i="24"/>
  <c r="K83" i="24" s="1"/>
  <c r="E83" i="24"/>
  <c r="G83" i="24" s="1"/>
  <c r="Q82" i="24"/>
  <c r="O82" i="24"/>
  <c r="M82" i="24"/>
  <c r="I82" i="24"/>
  <c r="K82" i="24" s="1"/>
  <c r="E82" i="24"/>
  <c r="G82" i="24" s="1"/>
  <c r="Q81" i="24"/>
  <c r="O81" i="24"/>
  <c r="M81" i="24"/>
  <c r="I81" i="24"/>
  <c r="K81" i="24" s="1"/>
  <c r="E81" i="24"/>
  <c r="G81" i="24" s="1"/>
  <c r="Q80" i="24"/>
  <c r="O80" i="24"/>
  <c r="M80" i="24"/>
  <c r="I80" i="24"/>
  <c r="K80" i="24" s="1"/>
  <c r="E80" i="24"/>
  <c r="G80" i="24" s="1"/>
  <c r="Q79" i="24"/>
  <c r="O79" i="24"/>
  <c r="M79" i="24"/>
  <c r="I79" i="24"/>
  <c r="K79" i="24" s="1"/>
  <c r="E79" i="24"/>
  <c r="G79" i="24" s="1"/>
  <c r="Q78" i="24"/>
  <c r="O78" i="24"/>
  <c r="M78" i="24"/>
  <c r="I78" i="24"/>
  <c r="K78" i="24" s="1"/>
  <c r="E78" i="24"/>
  <c r="G78" i="24" s="1"/>
  <c r="Q77" i="24"/>
  <c r="O77" i="24"/>
  <c r="M77" i="24"/>
  <c r="I77" i="24"/>
  <c r="K77" i="24" s="1"/>
  <c r="E77" i="24"/>
  <c r="G77" i="24" s="1"/>
  <c r="Q76" i="24"/>
  <c r="O76" i="24"/>
  <c r="M76" i="24"/>
  <c r="I76" i="24"/>
  <c r="K76" i="24" s="1"/>
  <c r="E76" i="24"/>
  <c r="G76" i="24" s="1"/>
  <c r="Q75" i="24"/>
  <c r="O75" i="24"/>
  <c r="M75" i="24"/>
  <c r="I75" i="24"/>
  <c r="K75" i="24" s="1"/>
  <c r="E75" i="24"/>
  <c r="G75" i="24" s="1"/>
  <c r="Q74" i="24"/>
  <c r="O74" i="24"/>
  <c r="M74" i="24"/>
  <c r="I74" i="24"/>
  <c r="K74" i="24" s="1"/>
  <c r="E74" i="24"/>
  <c r="G74" i="24" s="1"/>
  <c r="Q73" i="24"/>
  <c r="O73" i="24"/>
  <c r="M73" i="24"/>
  <c r="I73" i="24"/>
  <c r="K73" i="24" s="1"/>
  <c r="E73" i="24"/>
  <c r="G73" i="24" s="1"/>
  <c r="Q72" i="24"/>
  <c r="O72" i="24"/>
  <c r="M72" i="24"/>
  <c r="I72" i="24"/>
  <c r="K72" i="24" s="1"/>
  <c r="E72" i="24"/>
  <c r="G72" i="24" s="1"/>
  <c r="Q71" i="24"/>
  <c r="O71" i="24"/>
  <c r="M71" i="24"/>
  <c r="I71" i="24"/>
  <c r="K71" i="24" s="1"/>
  <c r="E71" i="24"/>
  <c r="G71" i="24" s="1"/>
  <c r="Q70" i="24"/>
  <c r="O70" i="24"/>
  <c r="M70" i="24"/>
  <c r="I70" i="24"/>
  <c r="K70" i="24" s="1"/>
  <c r="E70" i="24"/>
  <c r="G70" i="24" s="1"/>
  <c r="Q69" i="24"/>
  <c r="O69" i="24"/>
  <c r="M69" i="24"/>
  <c r="I69" i="24"/>
  <c r="K69" i="24" s="1"/>
  <c r="E69" i="24"/>
  <c r="G69" i="24" s="1"/>
  <c r="Q68" i="24"/>
  <c r="O68" i="24"/>
  <c r="M68" i="24"/>
  <c r="I68" i="24"/>
  <c r="K68" i="24" s="1"/>
  <c r="E68" i="24"/>
  <c r="G68" i="24" s="1"/>
  <c r="Q67" i="24"/>
  <c r="O67" i="24"/>
  <c r="M67" i="24"/>
  <c r="I67" i="24"/>
  <c r="K67" i="24" s="1"/>
  <c r="E67" i="24"/>
  <c r="G67" i="24" s="1"/>
  <c r="Q66" i="24"/>
  <c r="O66" i="24"/>
  <c r="M66" i="24"/>
  <c r="I66" i="24"/>
  <c r="K66" i="24" s="1"/>
  <c r="E66" i="24"/>
  <c r="G66" i="24" s="1"/>
  <c r="Q65" i="24"/>
  <c r="R65" i="24" s="1"/>
  <c r="O65" i="24"/>
  <c r="M65" i="24"/>
  <c r="I65" i="24"/>
  <c r="K65" i="24" s="1"/>
  <c r="E65" i="24"/>
  <c r="G65" i="24" s="1"/>
  <c r="Q64" i="24"/>
  <c r="O64" i="24"/>
  <c r="M64" i="24"/>
  <c r="I64" i="24"/>
  <c r="K64" i="24" s="1"/>
  <c r="R64" i="24" s="1"/>
  <c r="E64" i="24"/>
  <c r="G64" i="24" s="1"/>
  <c r="Q63" i="24"/>
  <c r="O63" i="24"/>
  <c r="M63" i="24"/>
  <c r="I63" i="24"/>
  <c r="K63" i="24" s="1"/>
  <c r="E63" i="24"/>
  <c r="G63" i="24" s="1"/>
  <c r="Q62" i="24"/>
  <c r="O62" i="24"/>
  <c r="M62" i="24"/>
  <c r="I62" i="24"/>
  <c r="K62" i="24" s="1"/>
  <c r="E62" i="24"/>
  <c r="G62" i="24" s="1"/>
  <c r="Q61" i="24"/>
  <c r="O61" i="24"/>
  <c r="M61" i="24"/>
  <c r="I61" i="24"/>
  <c r="K61" i="24" s="1"/>
  <c r="E61" i="24"/>
  <c r="G61" i="24" s="1"/>
  <c r="Q60" i="24"/>
  <c r="O60" i="24"/>
  <c r="M60" i="24"/>
  <c r="I60" i="24"/>
  <c r="K60" i="24" s="1"/>
  <c r="E60" i="24"/>
  <c r="G60" i="24" s="1"/>
  <c r="Q59" i="24"/>
  <c r="O59" i="24"/>
  <c r="M59" i="24"/>
  <c r="I59" i="24"/>
  <c r="K59" i="24" s="1"/>
  <c r="E59" i="24"/>
  <c r="G59" i="24" s="1"/>
  <c r="Q58" i="24"/>
  <c r="O58" i="24"/>
  <c r="M58" i="24"/>
  <c r="I58" i="24"/>
  <c r="K58" i="24" s="1"/>
  <c r="E58" i="24"/>
  <c r="G58" i="24" s="1"/>
  <c r="R58" i="24" s="1"/>
  <c r="Q57" i="24"/>
  <c r="O57" i="24"/>
  <c r="M57" i="24"/>
  <c r="I57" i="24"/>
  <c r="K57" i="24" s="1"/>
  <c r="E57" i="24"/>
  <c r="G57" i="24" s="1"/>
  <c r="Q56" i="24"/>
  <c r="O56" i="24"/>
  <c r="M56" i="24"/>
  <c r="I56" i="24"/>
  <c r="K56" i="24" s="1"/>
  <c r="E56" i="24"/>
  <c r="G56" i="24" s="1"/>
  <c r="Q55" i="24"/>
  <c r="O55" i="24"/>
  <c r="M55" i="24"/>
  <c r="I55" i="24"/>
  <c r="K55" i="24" s="1"/>
  <c r="E55" i="24"/>
  <c r="G55" i="24" s="1"/>
  <c r="Q54" i="24"/>
  <c r="O54" i="24"/>
  <c r="M54" i="24"/>
  <c r="I54" i="24"/>
  <c r="K54" i="24" s="1"/>
  <c r="E54" i="24"/>
  <c r="G54" i="24" s="1"/>
  <c r="Q53" i="24"/>
  <c r="O53" i="24"/>
  <c r="M53" i="24"/>
  <c r="I53" i="24"/>
  <c r="K53" i="24" s="1"/>
  <c r="E53" i="24"/>
  <c r="G53" i="24" s="1"/>
  <c r="Q52" i="24"/>
  <c r="O52" i="24"/>
  <c r="M52" i="24"/>
  <c r="I52" i="24"/>
  <c r="K52" i="24" s="1"/>
  <c r="E52" i="24"/>
  <c r="G52" i="24" s="1"/>
  <c r="Q51" i="24"/>
  <c r="O51" i="24"/>
  <c r="M51" i="24"/>
  <c r="I51" i="24"/>
  <c r="K51" i="24" s="1"/>
  <c r="R51" i="24" s="1"/>
  <c r="E51" i="24"/>
  <c r="G51" i="24" s="1"/>
  <c r="Q50" i="24"/>
  <c r="O50" i="24"/>
  <c r="M50" i="24"/>
  <c r="I50" i="24"/>
  <c r="K50" i="24" s="1"/>
  <c r="E50" i="24"/>
  <c r="G50" i="24" s="1"/>
  <c r="Q49" i="24"/>
  <c r="O49" i="24"/>
  <c r="M49" i="24"/>
  <c r="I49" i="24"/>
  <c r="K49" i="24" s="1"/>
  <c r="E49" i="24"/>
  <c r="G49" i="24" s="1"/>
  <c r="Q48" i="24"/>
  <c r="O48" i="24"/>
  <c r="M48" i="24"/>
  <c r="I48" i="24"/>
  <c r="K48" i="24" s="1"/>
  <c r="E48" i="24"/>
  <c r="G48" i="24" s="1"/>
  <c r="Q47" i="24"/>
  <c r="O47" i="24"/>
  <c r="M47" i="24"/>
  <c r="I47" i="24"/>
  <c r="K47" i="24" s="1"/>
  <c r="E47" i="24"/>
  <c r="G47" i="24" s="1"/>
  <c r="R47" i="24" s="1"/>
  <c r="Q46" i="24"/>
  <c r="O46" i="24"/>
  <c r="M46" i="24"/>
  <c r="I46" i="24"/>
  <c r="K46" i="24" s="1"/>
  <c r="E46" i="24"/>
  <c r="G46" i="24" s="1"/>
  <c r="R46" i="24" s="1"/>
  <c r="Q45" i="24"/>
  <c r="O45" i="24"/>
  <c r="M45" i="24"/>
  <c r="I45" i="24"/>
  <c r="K45" i="24" s="1"/>
  <c r="E45" i="24"/>
  <c r="G45" i="24" s="1"/>
  <c r="Q44" i="24"/>
  <c r="O44" i="24"/>
  <c r="M44" i="24"/>
  <c r="I44" i="24"/>
  <c r="K44" i="24" s="1"/>
  <c r="E44" i="24"/>
  <c r="G44" i="24" s="1"/>
  <c r="Q43" i="24"/>
  <c r="O43" i="24"/>
  <c r="M43" i="24"/>
  <c r="I43" i="24"/>
  <c r="K43" i="24" s="1"/>
  <c r="E43" i="24"/>
  <c r="G43" i="24" s="1"/>
  <c r="Q42" i="24"/>
  <c r="O42" i="24"/>
  <c r="M42" i="24"/>
  <c r="I42" i="24"/>
  <c r="K42" i="24" s="1"/>
  <c r="E42" i="24"/>
  <c r="G42" i="24" s="1"/>
  <c r="Q41" i="24"/>
  <c r="O41" i="24"/>
  <c r="M41" i="24"/>
  <c r="I41" i="24"/>
  <c r="K41" i="24" s="1"/>
  <c r="E41" i="24"/>
  <c r="G41" i="24" s="1"/>
  <c r="Q40" i="24"/>
  <c r="O40" i="24"/>
  <c r="M40" i="24"/>
  <c r="I40" i="24"/>
  <c r="K40" i="24" s="1"/>
  <c r="E40" i="24"/>
  <c r="G40" i="24" s="1"/>
  <c r="Q39" i="24"/>
  <c r="O39" i="24"/>
  <c r="M39" i="24"/>
  <c r="I39" i="24"/>
  <c r="K39" i="24" s="1"/>
  <c r="E39" i="24"/>
  <c r="G39" i="24" s="1"/>
  <c r="R39" i="24" s="1"/>
  <c r="Q38" i="24"/>
  <c r="O38" i="24"/>
  <c r="M38" i="24"/>
  <c r="I38" i="24"/>
  <c r="K38" i="24" s="1"/>
  <c r="E38" i="24"/>
  <c r="G38" i="24" s="1"/>
  <c r="R38" i="24" s="1"/>
  <c r="Q37" i="24"/>
  <c r="O37" i="24"/>
  <c r="M37" i="24"/>
  <c r="I37" i="24"/>
  <c r="K37" i="24" s="1"/>
  <c r="E37" i="24"/>
  <c r="G37" i="24" s="1"/>
  <c r="Q36" i="24"/>
  <c r="O36" i="24"/>
  <c r="M36" i="24"/>
  <c r="I36" i="24"/>
  <c r="K36" i="24" s="1"/>
  <c r="E36" i="24"/>
  <c r="G36" i="24" s="1"/>
  <c r="Q35" i="24"/>
  <c r="O35" i="24"/>
  <c r="M35" i="24"/>
  <c r="I35" i="24"/>
  <c r="K35" i="24" s="1"/>
  <c r="E35" i="24"/>
  <c r="G35" i="24" s="1"/>
  <c r="Q34" i="24"/>
  <c r="O34" i="24"/>
  <c r="M34" i="24"/>
  <c r="R34" i="24" s="1"/>
  <c r="I34" i="24"/>
  <c r="K34" i="24" s="1"/>
  <c r="E34" i="24"/>
  <c r="G34" i="24" s="1"/>
  <c r="Q33" i="24"/>
  <c r="O33" i="24"/>
  <c r="M33" i="24"/>
  <c r="R33" i="24" s="1"/>
  <c r="I33" i="24"/>
  <c r="K33" i="24" s="1"/>
  <c r="E33" i="24"/>
  <c r="G33" i="24" s="1"/>
  <c r="Q32" i="24"/>
  <c r="O32" i="24"/>
  <c r="M32" i="24"/>
  <c r="R32" i="24" s="1"/>
  <c r="I32" i="24"/>
  <c r="K32" i="24" s="1"/>
  <c r="E32" i="24"/>
  <c r="G32" i="24" s="1"/>
  <c r="Q31" i="24"/>
  <c r="O31" i="24"/>
  <c r="M31" i="24"/>
  <c r="R31" i="24" s="1"/>
  <c r="I31" i="24"/>
  <c r="K31" i="24" s="1"/>
  <c r="E31" i="24"/>
  <c r="G31" i="24" s="1"/>
  <c r="Q30" i="24"/>
  <c r="O30" i="24"/>
  <c r="M30" i="24"/>
  <c r="R30" i="24" s="1"/>
  <c r="I30" i="24"/>
  <c r="K30" i="24" s="1"/>
  <c r="E30" i="24"/>
  <c r="G30" i="24" s="1"/>
  <c r="Q29" i="24"/>
  <c r="O29" i="24"/>
  <c r="M29" i="24"/>
  <c r="R29" i="24" s="1"/>
  <c r="I29" i="24"/>
  <c r="K29" i="24" s="1"/>
  <c r="E29" i="24"/>
  <c r="G29" i="24" s="1"/>
  <c r="Q28" i="24"/>
  <c r="O28" i="24"/>
  <c r="M28" i="24"/>
  <c r="R28" i="24" s="1"/>
  <c r="I28" i="24"/>
  <c r="K28" i="24" s="1"/>
  <c r="E28" i="24"/>
  <c r="G28" i="24" s="1"/>
  <c r="Q27" i="24"/>
  <c r="O27" i="24"/>
  <c r="M27" i="24"/>
  <c r="R27" i="24" s="1"/>
  <c r="I27" i="24"/>
  <c r="K27" i="24" s="1"/>
  <c r="G27" i="24"/>
  <c r="E27" i="24"/>
  <c r="Q26" i="24"/>
  <c r="O26" i="24"/>
  <c r="M26" i="24"/>
  <c r="I26" i="24"/>
  <c r="K26" i="24" s="1"/>
  <c r="E26" i="24"/>
  <c r="G26" i="24" s="1"/>
  <c r="Q25" i="24"/>
  <c r="O25" i="24"/>
  <c r="M25" i="24"/>
  <c r="I25" i="24"/>
  <c r="K25" i="24" s="1"/>
  <c r="E25" i="24"/>
  <c r="G25" i="24" s="1"/>
  <c r="Q24" i="24"/>
  <c r="O24" i="24"/>
  <c r="M24" i="24"/>
  <c r="I24" i="24"/>
  <c r="K24" i="24" s="1"/>
  <c r="E24" i="24"/>
  <c r="G24" i="24" s="1"/>
  <c r="Q23" i="24"/>
  <c r="O23" i="24"/>
  <c r="M23" i="24"/>
  <c r="I23" i="24"/>
  <c r="K23" i="24" s="1"/>
  <c r="E23" i="24"/>
  <c r="G23" i="24" s="1"/>
  <c r="Q22" i="24"/>
  <c r="O22" i="24"/>
  <c r="M22" i="24"/>
  <c r="I22" i="24"/>
  <c r="K22" i="24" s="1"/>
  <c r="E22" i="24"/>
  <c r="G22" i="24" s="1"/>
  <c r="Q21" i="24"/>
  <c r="O21" i="24"/>
  <c r="M21" i="24"/>
  <c r="I21" i="24"/>
  <c r="K21" i="24" s="1"/>
  <c r="E21" i="24"/>
  <c r="G21" i="24" s="1"/>
  <c r="Q20" i="24"/>
  <c r="O20" i="24"/>
  <c r="M20" i="24"/>
  <c r="I20" i="24"/>
  <c r="K20" i="24" s="1"/>
  <c r="E20" i="24"/>
  <c r="G20" i="24" s="1"/>
  <c r="Q19" i="24"/>
  <c r="O19" i="24"/>
  <c r="M19" i="24"/>
  <c r="I19" i="24"/>
  <c r="K19" i="24" s="1"/>
  <c r="E19" i="24"/>
  <c r="G19" i="24" s="1"/>
  <c r="Q18" i="24"/>
  <c r="O18" i="24"/>
  <c r="M18" i="24"/>
  <c r="I18" i="24"/>
  <c r="K18" i="24" s="1"/>
  <c r="E18" i="24"/>
  <c r="G18" i="24" s="1"/>
  <c r="Q17" i="24"/>
  <c r="O17" i="24"/>
  <c r="M17" i="24"/>
  <c r="I17" i="24"/>
  <c r="K17" i="24" s="1"/>
  <c r="E17" i="24"/>
  <c r="G17" i="24" s="1"/>
  <c r="Q16" i="24"/>
  <c r="O16" i="24"/>
  <c r="M16" i="24"/>
  <c r="I16" i="24"/>
  <c r="K16" i="24" s="1"/>
  <c r="E16" i="24"/>
  <c r="G16" i="24" s="1"/>
  <c r="Q15" i="24"/>
  <c r="O15" i="24"/>
  <c r="M15" i="24"/>
  <c r="I15" i="24"/>
  <c r="K15" i="24" s="1"/>
  <c r="E15" i="24"/>
  <c r="G15" i="24" s="1"/>
  <c r="R15" i="24" s="1"/>
  <c r="Q14" i="24"/>
  <c r="O14" i="24"/>
  <c r="M14" i="24"/>
  <c r="I14" i="24"/>
  <c r="K14" i="24" s="1"/>
  <c r="E14" i="24"/>
  <c r="G14" i="24" s="1"/>
  <c r="Q13" i="24"/>
  <c r="O13" i="24"/>
  <c r="M13" i="24"/>
  <c r="I13" i="24"/>
  <c r="K13" i="24" s="1"/>
  <c r="E13" i="24"/>
  <c r="G13" i="24" s="1"/>
  <c r="Q12" i="24"/>
  <c r="O12" i="24"/>
  <c r="M12" i="24"/>
  <c r="I12" i="24"/>
  <c r="K12" i="24" s="1"/>
  <c r="E12" i="24"/>
  <c r="G12" i="24" s="1"/>
  <c r="O11" i="24"/>
  <c r="M11" i="24"/>
  <c r="I11" i="24"/>
  <c r="K11" i="24" s="1"/>
  <c r="E11" i="24"/>
  <c r="G11" i="24" s="1"/>
  <c r="DR433" i="23"/>
  <c r="DP433" i="23"/>
  <c r="DN433" i="23"/>
  <c r="DJ433" i="23"/>
  <c r="DL433" i="23" s="1"/>
  <c r="DF433" i="23"/>
  <c r="DH433" i="23" s="1"/>
  <c r="DR432" i="23"/>
  <c r="DP432" i="23"/>
  <c r="DN432" i="23"/>
  <c r="DJ432" i="23"/>
  <c r="DL432" i="23" s="1"/>
  <c r="DF432" i="23"/>
  <c r="DH432" i="23" s="1"/>
  <c r="DR431" i="23"/>
  <c r="DP431" i="23"/>
  <c r="DN431" i="23"/>
  <c r="DJ431" i="23"/>
  <c r="DL431" i="23" s="1"/>
  <c r="DF431" i="23"/>
  <c r="DH431" i="23" s="1"/>
  <c r="DR430" i="23"/>
  <c r="DP430" i="23"/>
  <c r="DN430" i="23"/>
  <c r="DJ430" i="23"/>
  <c r="DL430" i="23" s="1"/>
  <c r="DF430" i="23"/>
  <c r="DH430" i="23" s="1"/>
  <c r="DR429" i="23"/>
  <c r="DP429" i="23"/>
  <c r="DN429" i="23"/>
  <c r="DJ429" i="23"/>
  <c r="DL429" i="23" s="1"/>
  <c r="DF429" i="23"/>
  <c r="DH429" i="23" s="1"/>
  <c r="DR428" i="23"/>
  <c r="DP428" i="23"/>
  <c r="DN428" i="23"/>
  <c r="DJ428" i="23"/>
  <c r="DL428" i="23" s="1"/>
  <c r="DF428" i="23"/>
  <c r="DH428" i="23" s="1"/>
  <c r="DR427" i="23"/>
  <c r="DP427" i="23"/>
  <c r="DN427" i="23"/>
  <c r="DJ427" i="23"/>
  <c r="DL427" i="23" s="1"/>
  <c r="DF427" i="23"/>
  <c r="DH427" i="23" s="1"/>
  <c r="DR426" i="23"/>
  <c r="DP426" i="23"/>
  <c r="DN426" i="23"/>
  <c r="DJ426" i="23"/>
  <c r="DL426" i="23" s="1"/>
  <c r="DF426" i="23"/>
  <c r="DH426" i="23" s="1"/>
  <c r="DR425" i="23"/>
  <c r="DP425" i="23"/>
  <c r="DN425" i="23"/>
  <c r="DJ425" i="23"/>
  <c r="DL425" i="23" s="1"/>
  <c r="DF425" i="23"/>
  <c r="DH425" i="23" s="1"/>
  <c r="DR424" i="23"/>
  <c r="DP424" i="23"/>
  <c r="DN424" i="23"/>
  <c r="DJ424" i="23"/>
  <c r="DL424" i="23" s="1"/>
  <c r="DF424" i="23"/>
  <c r="DH424" i="23" s="1"/>
  <c r="DR423" i="23"/>
  <c r="DP423" i="23"/>
  <c r="DN423" i="23"/>
  <c r="DJ423" i="23"/>
  <c r="DL423" i="23" s="1"/>
  <c r="DF423" i="23"/>
  <c r="DH423" i="23" s="1"/>
  <c r="DR422" i="23"/>
  <c r="DP422" i="23"/>
  <c r="DN422" i="23"/>
  <c r="DJ422" i="23"/>
  <c r="DL422" i="23" s="1"/>
  <c r="DF422" i="23"/>
  <c r="DH422" i="23" s="1"/>
  <c r="DR421" i="23"/>
  <c r="DP421" i="23"/>
  <c r="DN421" i="23"/>
  <c r="DJ421" i="23"/>
  <c r="DL421" i="23" s="1"/>
  <c r="DF421" i="23"/>
  <c r="DH421" i="23" s="1"/>
  <c r="DR420" i="23"/>
  <c r="DP420" i="23"/>
  <c r="DN420" i="23"/>
  <c r="DJ420" i="23"/>
  <c r="DL420" i="23" s="1"/>
  <c r="DF420" i="23"/>
  <c r="DH420" i="23" s="1"/>
  <c r="DR419" i="23"/>
  <c r="DP419" i="23"/>
  <c r="DN419" i="23"/>
  <c r="DJ419" i="23"/>
  <c r="DL419" i="23" s="1"/>
  <c r="DF419" i="23"/>
  <c r="DH419" i="23" s="1"/>
  <c r="DR418" i="23"/>
  <c r="DP418" i="23"/>
  <c r="DN418" i="23"/>
  <c r="DJ418" i="23"/>
  <c r="DL418" i="23" s="1"/>
  <c r="DF418" i="23"/>
  <c r="DH418" i="23" s="1"/>
  <c r="DR417" i="23"/>
  <c r="DP417" i="23"/>
  <c r="DN417" i="23"/>
  <c r="DJ417" i="23"/>
  <c r="DL417" i="23" s="1"/>
  <c r="DF417" i="23"/>
  <c r="DH417" i="23" s="1"/>
  <c r="DR416" i="23"/>
  <c r="DP416" i="23"/>
  <c r="DN416" i="23"/>
  <c r="DJ416" i="23"/>
  <c r="DL416" i="23" s="1"/>
  <c r="DF416" i="23"/>
  <c r="DH416" i="23" s="1"/>
  <c r="DR415" i="23"/>
  <c r="DP415" i="23"/>
  <c r="DN415" i="23"/>
  <c r="DJ415" i="23"/>
  <c r="DL415" i="23" s="1"/>
  <c r="DF415" i="23"/>
  <c r="DH415" i="23" s="1"/>
  <c r="DR414" i="23"/>
  <c r="DP414" i="23"/>
  <c r="DN414" i="23"/>
  <c r="DJ414" i="23"/>
  <c r="DL414" i="23" s="1"/>
  <c r="DF414" i="23"/>
  <c r="DH414" i="23" s="1"/>
  <c r="DR413" i="23"/>
  <c r="DP413" i="23"/>
  <c r="DN413" i="23"/>
  <c r="DJ413" i="23"/>
  <c r="DL413" i="23" s="1"/>
  <c r="DF413" i="23"/>
  <c r="DH413" i="23" s="1"/>
  <c r="DR412" i="23"/>
  <c r="DP412" i="23"/>
  <c r="DN412" i="23"/>
  <c r="DJ412" i="23"/>
  <c r="DL412" i="23" s="1"/>
  <c r="DF412" i="23"/>
  <c r="DH412" i="23" s="1"/>
  <c r="DR411" i="23"/>
  <c r="DP411" i="23"/>
  <c r="DN411" i="23"/>
  <c r="DJ411" i="23"/>
  <c r="DL411" i="23" s="1"/>
  <c r="DH411" i="23"/>
  <c r="DF411" i="23"/>
  <c r="DR410" i="23"/>
  <c r="DP410" i="23"/>
  <c r="DN410" i="23"/>
  <c r="DJ410" i="23"/>
  <c r="DL410" i="23" s="1"/>
  <c r="DF410" i="23"/>
  <c r="DH410" i="23" s="1"/>
  <c r="DR385" i="23"/>
  <c r="DP385" i="23"/>
  <c r="DN385" i="23"/>
  <c r="DJ385" i="23"/>
  <c r="DL385" i="23" s="1"/>
  <c r="DF385" i="23"/>
  <c r="DH385" i="23" s="1"/>
  <c r="DR384" i="23"/>
  <c r="DP384" i="23"/>
  <c r="DN384" i="23"/>
  <c r="DJ384" i="23"/>
  <c r="DL384" i="23" s="1"/>
  <c r="DF384" i="23"/>
  <c r="DH384" i="23" s="1"/>
  <c r="DR383" i="23"/>
  <c r="DP383" i="23"/>
  <c r="DN383" i="23"/>
  <c r="DJ383" i="23"/>
  <c r="DL383" i="23" s="1"/>
  <c r="DF383" i="23"/>
  <c r="DH383" i="23" s="1"/>
  <c r="DR382" i="23"/>
  <c r="DP382" i="23"/>
  <c r="DN382" i="23"/>
  <c r="DJ382" i="23"/>
  <c r="DL382" i="23" s="1"/>
  <c r="DF382" i="23"/>
  <c r="DH382" i="23" s="1"/>
  <c r="DR381" i="23"/>
  <c r="DP381" i="23"/>
  <c r="DN381" i="23"/>
  <c r="DJ381" i="23"/>
  <c r="DL381" i="23" s="1"/>
  <c r="DF381" i="23"/>
  <c r="DH381" i="23" s="1"/>
  <c r="DR380" i="23"/>
  <c r="DP380" i="23"/>
  <c r="DN380" i="23"/>
  <c r="DJ380" i="23"/>
  <c r="DL380" i="23" s="1"/>
  <c r="DF380" i="23"/>
  <c r="DH380" i="23" s="1"/>
  <c r="DR379" i="23"/>
  <c r="DP379" i="23"/>
  <c r="DN379" i="23"/>
  <c r="DJ379" i="23"/>
  <c r="DL379" i="23" s="1"/>
  <c r="DF379" i="23"/>
  <c r="DH379" i="23" s="1"/>
  <c r="DR378" i="23"/>
  <c r="DP378" i="23"/>
  <c r="DN378" i="23"/>
  <c r="DJ378" i="23"/>
  <c r="DL378" i="23" s="1"/>
  <c r="DF378" i="23"/>
  <c r="DH378" i="23" s="1"/>
  <c r="DR377" i="23"/>
  <c r="DP377" i="23"/>
  <c r="DN377" i="23"/>
  <c r="DJ377" i="23"/>
  <c r="DL377" i="23" s="1"/>
  <c r="DF377" i="23"/>
  <c r="DH377" i="23" s="1"/>
  <c r="DR376" i="23"/>
  <c r="DP376" i="23"/>
  <c r="DN376" i="23"/>
  <c r="DJ376" i="23"/>
  <c r="DL376" i="23" s="1"/>
  <c r="DF376" i="23"/>
  <c r="DH376" i="23" s="1"/>
  <c r="DR375" i="23"/>
  <c r="DP375" i="23"/>
  <c r="DN375" i="23"/>
  <c r="DJ375" i="23"/>
  <c r="DL375" i="23" s="1"/>
  <c r="DF375" i="23"/>
  <c r="DH375" i="23" s="1"/>
  <c r="DR374" i="23"/>
  <c r="DP374" i="23"/>
  <c r="DN374" i="23"/>
  <c r="DJ374" i="23"/>
  <c r="DL374" i="23" s="1"/>
  <c r="DF374" i="23"/>
  <c r="DH374" i="23" s="1"/>
  <c r="DR373" i="23"/>
  <c r="DP373" i="23"/>
  <c r="DN373" i="23"/>
  <c r="DJ373" i="23"/>
  <c r="DL373" i="23" s="1"/>
  <c r="DF373" i="23"/>
  <c r="DH373" i="23" s="1"/>
  <c r="DR372" i="23"/>
  <c r="DP372" i="23"/>
  <c r="DN372" i="23"/>
  <c r="DJ372" i="23"/>
  <c r="DL372" i="23" s="1"/>
  <c r="DF372" i="23"/>
  <c r="DH372" i="23" s="1"/>
  <c r="DR371" i="23"/>
  <c r="DP371" i="23"/>
  <c r="DN371" i="23"/>
  <c r="DJ371" i="23"/>
  <c r="DL371" i="23" s="1"/>
  <c r="DF371" i="23"/>
  <c r="DH371" i="23" s="1"/>
  <c r="DR370" i="23"/>
  <c r="DP370" i="23"/>
  <c r="DN370" i="23"/>
  <c r="DJ370" i="23"/>
  <c r="DL370" i="23" s="1"/>
  <c r="DF370" i="23"/>
  <c r="DH370" i="23" s="1"/>
  <c r="DR369" i="23"/>
  <c r="DP369" i="23"/>
  <c r="DN369" i="23"/>
  <c r="DJ369" i="23"/>
  <c r="DL369" i="23" s="1"/>
  <c r="DF369" i="23"/>
  <c r="DH369" i="23" s="1"/>
  <c r="DR368" i="23"/>
  <c r="DP368" i="23"/>
  <c r="DN368" i="23"/>
  <c r="DJ368" i="23"/>
  <c r="DL368" i="23" s="1"/>
  <c r="DF368" i="23"/>
  <c r="DH368" i="23" s="1"/>
  <c r="DR367" i="23"/>
  <c r="DP367" i="23"/>
  <c r="DN367" i="23"/>
  <c r="DJ367" i="23"/>
  <c r="DL367" i="23" s="1"/>
  <c r="DF367" i="23"/>
  <c r="DH367" i="23" s="1"/>
  <c r="DR366" i="23"/>
  <c r="DP366" i="23"/>
  <c r="DN366" i="23"/>
  <c r="DJ366" i="23"/>
  <c r="DL366" i="23" s="1"/>
  <c r="DF366" i="23"/>
  <c r="DH366" i="23" s="1"/>
  <c r="DR365" i="23"/>
  <c r="DP365" i="23"/>
  <c r="DN365" i="23"/>
  <c r="DJ365" i="23"/>
  <c r="DL365" i="23" s="1"/>
  <c r="DF365" i="23"/>
  <c r="DH365" i="23" s="1"/>
  <c r="DR364" i="23"/>
  <c r="DP364" i="23"/>
  <c r="DN364" i="23"/>
  <c r="DJ364" i="23"/>
  <c r="DL364" i="23" s="1"/>
  <c r="DF364" i="23"/>
  <c r="DH364" i="23" s="1"/>
  <c r="DR363" i="23"/>
  <c r="DP363" i="23"/>
  <c r="DN363" i="23"/>
  <c r="DJ363" i="23"/>
  <c r="DL363" i="23" s="1"/>
  <c r="DF363" i="23"/>
  <c r="DH363" i="23" s="1"/>
  <c r="DR362" i="23"/>
  <c r="DP362" i="23"/>
  <c r="DN362" i="23"/>
  <c r="DJ362" i="23"/>
  <c r="DL362" i="23" s="1"/>
  <c r="DF362" i="23"/>
  <c r="DH362" i="23" s="1"/>
  <c r="DR361" i="23"/>
  <c r="DP361" i="23"/>
  <c r="DN361" i="23"/>
  <c r="DJ361" i="23"/>
  <c r="DL361" i="23" s="1"/>
  <c r="DF361" i="23"/>
  <c r="DH361" i="23" s="1"/>
  <c r="DR360" i="23"/>
  <c r="DP360" i="23"/>
  <c r="DN360" i="23"/>
  <c r="DJ360" i="23"/>
  <c r="DL360" i="23" s="1"/>
  <c r="DF360" i="23"/>
  <c r="DH360" i="23" s="1"/>
  <c r="DR359" i="23"/>
  <c r="DP359" i="23"/>
  <c r="DN359" i="23"/>
  <c r="DJ359" i="23"/>
  <c r="DL359" i="23" s="1"/>
  <c r="DF359" i="23"/>
  <c r="DH359" i="23" s="1"/>
  <c r="DR358" i="23"/>
  <c r="DP358" i="23"/>
  <c r="DN358" i="23"/>
  <c r="DJ358" i="23"/>
  <c r="DL358" i="23" s="1"/>
  <c r="DF358" i="23"/>
  <c r="DH358" i="23" s="1"/>
  <c r="DR357" i="23"/>
  <c r="DP357" i="23"/>
  <c r="DN357" i="23"/>
  <c r="DJ357" i="23"/>
  <c r="DL357" i="23" s="1"/>
  <c r="DF357" i="23"/>
  <c r="DH357" i="23" s="1"/>
  <c r="DR356" i="23"/>
  <c r="DP356" i="23"/>
  <c r="DN356" i="23"/>
  <c r="DJ356" i="23"/>
  <c r="DL356" i="23" s="1"/>
  <c r="DF356" i="23"/>
  <c r="DH356" i="23" s="1"/>
  <c r="DR355" i="23"/>
  <c r="DP355" i="23"/>
  <c r="DN355" i="23"/>
  <c r="DJ355" i="23"/>
  <c r="DL355" i="23" s="1"/>
  <c r="DF355" i="23"/>
  <c r="DH355" i="23" s="1"/>
  <c r="DR354" i="23"/>
  <c r="DP354" i="23"/>
  <c r="DN354" i="23"/>
  <c r="DJ354" i="23"/>
  <c r="DL354" i="23" s="1"/>
  <c r="DF354" i="23"/>
  <c r="DH354" i="23" s="1"/>
  <c r="DR353" i="23"/>
  <c r="DP353" i="23"/>
  <c r="DN353" i="23"/>
  <c r="DJ353" i="23"/>
  <c r="DL353" i="23" s="1"/>
  <c r="DF353" i="23"/>
  <c r="DH353" i="23" s="1"/>
  <c r="DR352" i="23"/>
  <c r="DP352" i="23"/>
  <c r="DN352" i="23"/>
  <c r="DJ352" i="23"/>
  <c r="DL352" i="23" s="1"/>
  <c r="DF352" i="23"/>
  <c r="DH352" i="23" s="1"/>
  <c r="DR351" i="23"/>
  <c r="DP351" i="23"/>
  <c r="DN351" i="23"/>
  <c r="DJ351" i="23"/>
  <c r="DL351" i="23" s="1"/>
  <c r="DF351" i="23"/>
  <c r="DH351" i="23" s="1"/>
  <c r="DR350" i="23"/>
  <c r="DP350" i="23"/>
  <c r="DN350" i="23"/>
  <c r="DJ350" i="23"/>
  <c r="DL350" i="23" s="1"/>
  <c r="DF350" i="23"/>
  <c r="DH350" i="23" s="1"/>
  <c r="DR349" i="23"/>
  <c r="DP349" i="23"/>
  <c r="DN349" i="23"/>
  <c r="DJ349" i="23"/>
  <c r="DL349" i="23" s="1"/>
  <c r="DF349" i="23"/>
  <c r="DH349" i="23" s="1"/>
  <c r="DR348" i="23"/>
  <c r="DP348" i="23"/>
  <c r="DN348" i="23"/>
  <c r="DJ348" i="23"/>
  <c r="DL348" i="23" s="1"/>
  <c r="DF348" i="23"/>
  <c r="DH348" i="23" s="1"/>
  <c r="DR347" i="23"/>
  <c r="DP347" i="23"/>
  <c r="DN347" i="23"/>
  <c r="DJ347" i="23"/>
  <c r="DL347" i="23" s="1"/>
  <c r="DF347" i="23"/>
  <c r="DH347" i="23" s="1"/>
  <c r="DR346" i="23"/>
  <c r="DP346" i="23"/>
  <c r="DN346" i="23"/>
  <c r="DJ346" i="23"/>
  <c r="DL346" i="23" s="1"/>
  <c r="DF346" i="23"/>
  <c r="DH346" i="23" s="1"/>
  <c r="DR345" i="23"/>
  <c r="DP345" i="23"/>
  <c r="DN345" i="23"/>
  <c r="DJ345" i="23"/>
  <c r="DL345" i="23" s="1"/>
  <c r="DF345" i="23"/>
  <c r="DH345" i="23" s="1"/>
  <c r="DR344" i="23"/>
  <c r="DP344" i="23"/>
  <c r="DN344" i="23"/>
  <c r="DJ344" i="23"/>
  <c r="DL344" i="23" s="1"/>
  <c r="DF344" i="23"/>
  <c r="DH344" i="23" s="1"/>
  <c r="DR343" i="23"/>
  <c r="DP343" i="23"/>
  <c r="DN343" i="23"/>
  <c r="DJ343" i="23"/>
  <c r="DL343" i="23" s="1"/>
  <c r="DF343" i="23"/>
  <c r="DH343" i="23" s="1"/>
  <c r="DR342" i="23"/>
  <c r="DP342" i="23"/>
  <c r="DN342" i="23"/>
  <c r="DJ342" i="23"/>
  <c r="DL342" i="23" s="1"/>
  <c r="DF342" i="23"/>
  <c r="DH342" i="23" s="1"/>
  <c r="DR341" i="23"/>
  <c r="DP341" i="23"/>
  <c r="DN341" i="23"/>
  <c r="DJ341" i="23"/>
  <c r="DL341" i="23" s="1"/>
  <c r="DF341" i="23"/>
  <c r="DH341" i="23" s="1"/>
  <c r="DR340" i="23"/>
  <c r="DP340" i="23"/>
  <c r="DN340" i="23"/>
  <c r="DJ340" i="23"/>
  <c r="DL340" i="23" s="1"/>
  <c r="DF340" i="23"/>
  <c r="DH340" i="23" s="1"/>
  <c r="DR339" i="23"/>
  <c r="DP339" i="23"/>
  <c r="DN339" i="23"/>
  <c r="DJ339" i="23"/>
  <c r="DL339" i="23" s="1"/>
  <c r="DF339" i="23"/>
  <c r="DH339" i="23" s="1"/>
  <c r="DR338" i="23"/>
  <c r="DP338" i="23"/>
  <c r="DN338" i="23"/>
  <c r="DJ338" i="23"/>
  <c r="DL338" i="23" s="1"/>
  <c r="DF338" i="23"/>
  <c r="DH338" i="23" s="1"/>
  <c r="DR337" i="23"/>
  <c r="DP337" i="23"/>
  <c r="DN337" i="23"/>
  <c r="DJ337" i="23"/>
  <c r="DL337" i="23" s="1"/>
  <c r="DF337" i="23"/>
  <c r="DH337" i="23" s="1"/>
  <c r="DR336" i="23"/>
  <c r="DP336" i="23"/>
  <c r="DN336" i="23"/>
  <c r="DJ336" i="23"/>
  <c r="DL336" i="23" s="1"/>
  <c r="DF336" i="23"/>
  <c r="DH336" i="23" s="1"/>
  <c r="DR335" i="23"/>
  <c r="DP335" i="23"/>
  <c r="DN335" i="23"/>
  <c r="DJ335" i="23"/>
  <c r="DL335" i="23" s="1"/>
  <c r="DF335" i="23"/>
  <c r="DH335" i="23" s="1"/>
  <c r="DR334" i="23"/>
  <c r="DP334" i="23"/>
  <c r="DN334" i="23"/>
  <c r="DJ334" i="23"/>
  <c r="DL334" i="23" s="1"/>
  <c r="DF334" i="23"/>
  <c r="DH334" i="23" s="1"/>
  <c r="DR333" i="23"/>
  <c r="DP333" i="23"/>
  <c r="DN333" i="23"/>
  <c r="DJ333" i="23"/>
  <c r="DL333" i="23" s="1"/>
  <c r="DF333" i="23"/>
  <c r="DH333" i="23" s="1"/>
  <c r="DR332" i="23"/>
  <c r="DP332" i="23"/>
  <c r="DN332" i="23"/>
  <c r="DJ332" i="23"/>
  <c r="DL332" i="23" s="1"/>
  <c r="DF332" i="23"/>
  <c r="DH332" i="23" s="1"/>
  <c r="DR331" i="23"/>
  <c r="DP331" i="23"/>
  <c r="DN331" i="23"/>
  <c r="DJ331" i="23"/>
  <c r="DL331" i="23" s="1"/>
  <c r="DF331" i="23"/>
  <c r="DH331" i="23" s="1"/>
  <c r="DR330" i="23"/>
  <c r="DP330" i="23"/>
  <c r="DN330" i="23"/>
  <c r="DJ330" i="23"/>
  <c r="DL330" i="23" s="1"/>
  <c r="DF330" i="23"/>
  <c r="DH330" i="23" s="1"/>
  <c r="DR329" i="23"/>
  <c r="DP329" i="23"/>
  <c r="DN329" i="23"/>
  <c r="DJ329" i="23"/>
  <c r="DL329" i="23" s="1"/>
  <c r="DF329" i="23"/>
  <c r="DH329" i="23" s="1"/>
  <c r="DR328" i="23"/>
  <c r="DP328" i="23"/>
  <c r="DN328" i="23"/>
  <c r="DJ328" i="23"/>
  <c r="DL328" i="23" s="1"/>
  <c r="DF328" i="23"/>
  <c r="DH328" i="23" s="1"/>
  <c r="DR327" i="23"/>
  <c r="DP327" i="23"/>
  <c r="DN327" i="23"/>
  <c r="DJ327" i="23"/>
  <c r="DL327" i="23" s="1"/>
  <c r="DF327" i="23"/>
  <c r="DH327" i="23" s="1"/>
  <c r="DR326" i="23"/>
  <c r="DP326" i="23"/>
  <c r="DN326" i="23"/>
  <c r="DJ326" i="23"/>
  <c r="DL326" i="23" s="1"/>
  <c r="DF326" i="23"/>
  <c r="DH326" i="23" s="1"/>
  <c r="DR325" i="23"/>
  <c r="DP325" i="23"/>
  <c r="DN325" i="23"/>
  <c r="DJ325" i="23"/>
  <c r="DL325" i="23" s="1"/>
  <c r="DF325" i="23"/>
  <c r="DH325" i="23" s="1"/>
  <c r="DR324" i="23"/>
  <c r="DP324" i="23"/>
  <c r="DN324" i="23"/>
  <c r="DJ324" i="23"/>
  <c r="DL324" i="23" s="1"/>
  <c r="DF324" i="23"/>
  <c r="DH324" i="23" s="1"/>
  <c r="DR323" i="23"/>
  <c r="DP323" i="23"/>
  <c r="DN323" i="23"/>
  <c r="DJ323" i="23"/>
  <c r="DL323" i="23" s="1"/>
  <c r="DF323" i="23"/>
  <c r="DH323" i="23" s="1"/>
  <c r="DR322" i="23"/>
  <c r="DP322" i="23"/>
  <c r="DN322" i="23"/>
  <c r="DJ322" i="23"/>
  <c r="DL322" i="23" s="1"/>
  <c r="DF322" i="23"/>
  <c r="DH322" i="23" s="1"/>
  <c r="DR321" i="23"/>
  <c r="DP321" i="23"/>
  <c r="DN321" i="23"/>
  <c r="DJ321" i="23"/>
  <c r="DL321" i="23" s="1"/>
  <c r="DF321" i="23"/>
  <c r="DH321" i="23" s="1"/>
  <c r="DR320" i="23"/>
  <c r="DP320" i="23"/>
  <c r="DN320" i="23"/>
  <c r="DJ320" i="23"/>
  <c r="DL320" i="23" s="1"/>
  <c r="DF320" i="23"/>
  <c r="DH320" i="23" s="1"/>
  <c r="DR319" i="23"/>
  <c r="DP319" i="23"/>
  <c r="DN319" i="23"/>
  <c r="DJ319" i="23"/>
  <c r="DL319" i="23" s="1"/>
  <c r="DF319" i="23"/>
  <c r="DH319" i="23" s="1"/>
  <c r="DR318" i="23"/>
  <c r="DP318" i="23"/>
  <c r="DN318" i="23"/>
  <c r="DJ318" i="23"/>
  <c r="DL318" i="23" s="1"/>
  <c r="DF318" i="23"/>
  <c r="DH318" i="23" s="1"/>
  <c r="DR317" i="23"/>
  <c r="DP317" i="23"/>
  <c r="DN317" i="23"/>
  <c r="DJ317" i="23"/>
  <c r="DL317" i="23" s="1"/>
  <c r="DF317" i="23"/>
  <c r="DH317" i="23" s="1"/>
  <c r="DR316" i="23"/>
  <c r="DP316" i="23"/>
  <c r="DN316" i="23"/>
  <c r="DJ316" i="23"/>
  <c r="DL316" i="23" s="1"/>
  <c r="DF316" i="23"/>
  <c r="DH316" i="23" s="1"/>
  <c r="DR315" i="23"/>
  <c r="DP315" i="23"/>
  <c r="DN315" i="23"/>
  <c r="DJ315" i="23"/>
  <c r="DL315" i="23" s="1"/>
  <c r="DF315" i="23"/>
  <c r="DH315" i="23" s="1"/>
  <c r="DR314" i="23"/>
  <c r="DP314" i="23"/>
  <c r="DN314" i="23"/>
  <c r="DJ314" i="23"/>
  <c r="DL314" i="23" s="1"/>
  <c r="DF314" i="23"/>
  <c r="DH314" i="23" s="1"/>
  <c r="DR313" i="23"/>
  <c r="DP313" i="23"/>
  <c r="DN313" i="23"/>
  <c r="DJ313" i="23"/>
  <c r="DL313" i="23" s="1"/>
  <c r="DF313" i="23"/>
  <c r="DH313" i="23" s="1"/>
  <c r="DR312" i="23"/>
  <c r="DP312" i="23"/>
  <c r="DN312" i="23"/>
  <c r="DJ312" i="23"/>
  <c r="DL312" i="23" s="1"/>
  <c r="DF312" i="23"/>
  <c r="DH312" i="23" s="1"/>
  <c r="DR311" i="23"/>
  <c r="DP311" i="23"/>
  <c r="DN311" i="23"/>
  <c r="DJ311" i="23"/>
  <c r="DL311" i="23" s="1"/>
  <c r="DF311" i="23"/>
  <c r="DH311" i="23" s="1"/>
  <c r="DR310" i="23"/>
  <c r="DP310" i="23"/>
  <c r="DN310" i="23"/>
  <c r="DJ310" i="23"/>
  <c r="DL310" i="23" s="1"/>
  <c r="DF310" i="23"/>
  <c r="DH310" i="23" s="1"/>
  <c r="DR309" i="23"/>
  <c r="DP309" i="23"/>
  <c r="DN309" i="23"/>
  <c r="DJ309" i="23"/>
  <c r="DL309" i="23" s="1"/>
  <c r="DF309" i="23"/>
  <c r="DH309" i="23" s="1"/>
  <c r="DR308" i="23"/>
  <c r="DP308" i="23"/>
  <c r="DN308" i="23"/>
  <c r="DJ308" i="23"/>
  <c r="DL308" i="23" s="1"/>
  <c r="DF308" i="23"/>
  <c r="DH308" i="23" s="1"/>
  <c r="DR307" i="23"/>
  <c r="DP307" i="23"/>
  <c r="DN307" i="23"/>
  <c r="DJ307" i="23"/>
  <c r="DL307" i="23" s="1"/>
  <c r="DF307" i="23"/>
  <c r="DH307" i="23" s="1"/>
  <c r="DR306" i="23"/>
  <c r="DP306" i="23"/>
  <c r="DN306" i="23"/>
  <c r="DJ306" i="23"/>
  <c r="DL306" i="23" s="1"/>
  <c r="DF306" i="23"/>
  <c r="DH306" i="23" s="1"/>
  <c r="DR305" i="23"/>
  <c r="DP305" i="23"/>
  <c r="DN305" i="23"/>
  <c r="DJ305" i="23"/>
  <c r="DL305" i="23" s="1"/>
  <c r="DF305" i="23"/>
  <c r="DH305" i="23" s="1"/>
  <c r="DR304" i="23"/>
  <c r="DP304" i="23"/>
  <c r="DN304" i="23"/>
  <c r="DJ304" i="23"/>
  <c r="DL304" i="23" s="1"/>
  <c r="DF304" i="23"/>
  <c r="DH304" i="23" s="1"/>
  <c r="DR303" i="23"/>
  <c r="DP303" i="23"/>
  <c r="DN303" i="23"/>
  <c r="DJ303" i="23"/>
  <c r="DL303" i="23" s="1"/>
  <c r="DF303" i="23"/>
  <c r="DH303" i="23" s="1"/>
  <c r="DR302" i="23"/>
  <c r="DP302" i="23"/>
  <c r="DN302" i="23"/>
  <c r="DJ302" i="23"/>
  <c r="DL302" i="23" s="1"/>
  <c r="DF302" i="23"/>
  <c r="DH302" i="23" s="1"/>
  <c r="DR301" i="23"/>
  <c r="DP301" i="23"/>
  <c r="DN301" i="23"/>
  <c r="DJ301" i="23"/>
  <c r="DL301" i="23" s="1"/>
  <c r="DF301" i="23"/>
  <c r="DH301" i="23" s="1"/>
  <c r="DR300" i="23"/>
  <c r="DP300" i="23"/>
  <c r="DN300" i="23"/>
  <c r="DJ300" i="23"/>
  <c r="DL300" i="23" s="1"/>
  <c r="DF300" i="23"/>
  <c r="DH300" i="23" s="1"/>
  <c r="DR299" i="23"/>
  <c r="DP299" i="23"/>
  <c r="DN299" i="23"/>
  <c r="DJ299" i="23"/>
  <c r="DL299" i="23" s="1"/>
  <c r="DF299" i="23"/>
  <c r="DH299" i="23" s="1"/>
  <c r="DR298" i="23"/>
  <c r="DP298" i="23"/>
  <c r="DN298" i="23"/>
  <c r="DJ298" i="23"/>
  <c r="DL298" i="23" s="1"/>
  <c r="DF298" i="23"/>
  <c r="DH298" i="23" s="1"/>
  <c r="DR297" i="23"/>
  <c r="DP297" i="23"/>
  <c r="DN297" i="23"/>
  <c r="DJ297" i="23"/>
  <c r="DL297" i="23" s="1"/>
  <c r="DF297" i="23"/>
  <c r="DH297" i="23" s="1"/>
  <c r="DR296" i="23"/>
  <c r="DP296" i="23"/>
  <c r="DN296" i="23"/>
  <c r="DJ296" i="23"/>
  <c r="DL296" i="23" s="1"/>
  <c r="DF296" i="23"/>
  <c r="DH296" i="23" s="1"/>
  <c r="DR295" i="23"/>
  <c r="DP295" i="23"/>
  <c r="DN295" i="23"/>
  <c r="DJ295" i="23"/>
  <c r="DL295" i="23" s="1"/>
  <c r="DF295" i="23"/>
  <c r="DH295" i="23" s="1"/>
  <c r="DR294" i="23"/>
  <c r="DP294" i="23"/>
  <c r="DN294" i="23"/>
  <c r="DJ294" i="23"/>
  <c r="DL294" i="23" s="1"/>
  <c r="DF294" i="23"/>
  <c r="DH294" i="23" s="1"/>
  <c r="DR293" i="23"/>
  <c r="DP293" i="23"/>
  <c r="DN293" i="23"/>
  <c r="DJ293" i="23"/>
  <c r="DL293" i="23" s="1"/>
  <c r="DF293" i="23"/>
  <c r="DH293" i="23" s="1"/>
  <c r="DR292" i="23"/>
  <c r="DP292" i="23"/>
  <c r="DN292" i="23"/>
  <c r="DJ292" i="23"/>
  <c r="DL292" i="23" s="1"/>
  <c r="DF292" i="23"/>
  <c r="DH292" i="23" s="1"/>
  <c r="DR291" i="23"/>
  <c r="DP291" i="23"/>
  <c r="DN291" i="23"/>
  <c r="DJ291" i="23"/>
  <c r="DL291" i="23" s="1"/>
  <c r="DF291" i="23"/>
  <c r="DH291" i="23" s="1"/>
  <c r="DR290" i="23"/>
  <c r="DP290" i="23"/>
  <c r="DN290" i="23"/>
  <c r="DJ290" i="23"/>
  <c r="DL290" i="23" s="1"/>
  <c r="DF290" i="23"/>
  <c r="DH290" i="23" s="1"/>
  <c r="DR289" i="23"/>
  <c r="DP289" i="23"/>
  <c r="DN289" i="23"/>
  <c r="DJ289" i="23"/>
  <c r="DL289" i="23" s="1"/>
  <c r="DF289" i="23"/>
  <c r="DH289" i="23" s="1"/>
  <c r="DR288" i="23"/>
  <c r="DP288" i="23"/>
  <c r="DN288" i="23"/>
  <c r="DJ288" i="23"/>
  <c r="DL288" i="23" s="1"/>
  <c r="DF288" i="23"/>
  <c r="DH288" i="23" s="1"/>
  <c r="DR287" i="23"/>
  <c r="DP287" i="23"/>
  <c r="DN287" i="23"/>
  <c r="DJ287" i="23"/>
  <c r="DL287" i="23" s="1"/>
  <c r="DF287" i="23"/>
  <c r="DH287" i="23" s="1"/>
  <c r="DR286" i="23"/>
  <c r="DP286" i="23"/>
  <c r="DN286" i="23"/>
  <c r="DJ286" i="23"/>
  <c r="DL286" i="23" s="1"/>
  <c r="DF286" i="23"/>
  <c r="DH286" i="23" s="1"/>
  <c r="DR285" i="23"/>
  <c r="DP285" i="23"/>
  <c r="DN285" i="23"/>
  <c r="DJ285" i="23"/>
  <c r="DL285" i="23" s="1"/>
  <c r="DF285" i="23"/>
  <c r="DH285" i="23" s="1"/>
  <c r="DR284" i="23"/>
  <c r="DP284" i="23"/>
  <c r="DN284" i="23"/>
  <c r="DJ284" i="23"/>
  <c r="DL284" i="23" s="1"/>
  <c r="DF284" i="23"/>
  <c r="DH284" i="23" s="1"/>
  <c r="DR283" i="23"/>
  <c r="DP283" i="23"/>
  <c r="DN283" i="23"/>
  <c r="DJ283" i="23"/>
  <c r="DL283" i="23" s="1"/>
  <c r="DF283" i="23"/>
  <c r="DH283" i="23" s="1"/>
  <c r="DR282" i="23"/>
  <c r="DP282" i="23"/>
  <c r="DN282" i="23"/>
  <c r="DJ282" i="23"/>
  <c r="DL282" i="23" s="1"/>
  <c r="DF282" i="23"/>
  <c r="DH282" i="23" s="1"/>
  <c r="DR281" i="23"/>
  <c r="DP281" i="23"/>
  <c r="DN281" i="23"/>
  <c r="DJ281" i="23"/>
  <c r="DL281" i="23" s="1"/>
  <c r="DF281" i="23"/>
  <c r="DH281" i="23" s="1"/>
  <c r="DR280" i="23"/>
  <c r="DP280" i="23"/>
  <c r="DN280" i="23"/>
  <c r="DJ280" i="23"/>
  <c r="DL280" i="23" s="1"/>
  <c r="DF280" i="23"/>
  <c r="DH280" i="23" s="1"/>
  <c r="DR279" i="23"/>
  <c r="DP279" i="23"/>
  <c r="DN279" i="23"/>
  <c r="DJ279" i="23"/>
  <c r="DL279" i="23" s="1"/>
  <c r="DF279" i="23"/>
  <c r="DH279" i="23" s="1"/>
  <c r="DR278" i="23"/>
  <c r="DP278" i="23"/>
  <c r="DN278" i="23"/>
  <c r="DJ278" i="23"/>
  <c r="DL278" i="23" s="1"/>
  <c r="DF278" i="23"/>
  <c r="DH278" i="23" s="1"/>
  <c r="DR277" i="23"/>
  <c r="DP277" i="23"/>
  <c r="DN277" i="23"/>
  <c r="DJ277" i="23"/>
  <c r="DL277" i="23" s="1"/>
  <c r="DF277" i="23"/>
  <c r="DH277" i="23" s="1"/>
  <c r="DR276" i="23"/>
  <c r="DP276" i="23"/>
  <c r="DN276" i="23"/>
  <c r="DJ276" i="23"/>
  <c r="DL276" i="23" s="1"/>
  <c r="DF276" i="23"/>
  <c r="DH276" i="23" s="1"/>
  <c r="DR275" i="23"/>
  <c r="DP275" i="23"/>
  <c r="DN275" i="23"/>
  <c r="DJ275" i="23"/>
  <c r="DL275" i="23" s="1"/>
  <c r="DF275" i="23"/>
  <c r="DH275" i="23" s="1"/>
  <c r="DR274" i="23"/>
  <c r="DP274" i="23"/>
  <c r="DN274" i="23"/>
  <c r="DJ274" i="23"/>
  <c r="DL274" i="23" s="1"/>
  <c r="DF274" i="23"/>
  <c r="DH274" i="23" s="1"/>
  <c r="DR273" i="23"/>
  <c r="DP273" i="23"/>
  <c r="DN273" i="23"/>
  <c r="DJ273" i="23"/>
  <c r="DL273" i="23" s="1"/>
  <c r="DF273" i="23"/>
  <c r="DH273" i="23" s="1"/>
  <c r="DR272" i="23"/>
  <c r="DP272" i="23"/>
  <c r="DN272" i="23"/>
  <c r="DJ272" i="23"/>
  <c r="DL272" i="23" s="1"/>
  <c r="DF272" i="23"/>
  <c r="DH272" i="23" s="1"/>
  <c r="DR271" i="23"/>
  <c r="DP271" i="23"/>
  <c r="DN271" i="23"/>
  <c r="DJ271" i="23"/>
  <c r="DL271" i="23" s="1"/>
  <c r="DF271" i="23"/>
  <c r="DH271" i="23" s="1"/>
  <c r="DR270" i="23"/>
  <c r="DP270" i="23"/>
  <c r="DN270" i="23"/>
  <c r="DJ270" i="23"/>
  <c r="DL270" i="23" s="1"/>
  <c r="DF270" i="23"/>
  <c r="DH270" i="23" s="1"/>
  <c r="DR269" i="23"/>
  <c r="DP269" i="23"/>
  <c r="DN269" i="23"/>
  <c r="DJ269" i="23"/>
  <c r="DL269" i="23" s="1"/>
  <c r="DF269" i="23"/>
  <c r="DH269" i="23" s="1"/>
  <c r="DR268" i="23"/>
  <c r="DP268" i="23"/>
  <c r="DN268" i="23"/>
  <c r="DJ268" i="23"/>
  <c r="DL268" i="23" s="1"/>
  <c r="DF268" i="23"/>
  <c r="DH268" i="23" s="1"/>
  <c r="DR267" i="23"/>
  <c r="DP267" i="23"/>
  <c r="DN267" i="23"/>
  <c r="DL267" i="23"/>
  <c r="DJ267" i="23"/>
  <c r="DF267" i="23"/>
  <c r="DH267" i="23" s="1"/>
  <c r="DR266" i="23"/>
  <c r="DP266" i="23"/>
  <c r="DN266" i="23"/>
  <c r="DJ266" i="23"/>
  <c r="DL266" i="23" s="1"/>
  <c r="DF266" i="23"/>
  <c r="DH266" i="23" s="1"/>
  <c r="DR265" i="23"/>
  <c r="DP265" i="23"/>
  <c r="DN265" i="23"/>
  <c r="DJ265" i="23"/>
  <c r="DL265" i="23" s="1"/>
  <c r="DF265" i="23"/>
  <c r="DH265" i="23" s="1"/>
  <c r="DR264" i="23"/>
  <c r="DP264" i="23"/>
  <c r="DN264" i="23"/>
  <c r="DJ264" i="23"/>
  <c r="DL264" i="23" s="1"/>
  <c r="DF264" i="23"/>
  <c r="DH264" i="23" s="1"/>
  <c r="DR263" i="23"/>
  <c r="DP263" i="23"/>
  <c r="DN263" i="23"/>
  <c r="DJ263" i="23"/>
  <c r="DL263" i="23" s="1"/>
  <c r="DF263" i="23"/>
  <c r="DH263" i="23" s="1"/>
  <c r="DR262" i="23"/>
  <c r="DP262" i="23"/>
  <c r="DN262" i="23"/>
  <c r="DJ262" i="23"/>
  <c r="DL262" i="23" s="1"/>
  <c r="DF262" i="23"/>
  <c r="DH262" i="23" s="1"/>
  <c r="DR261" i="23"/>
  <c r="DP261" i="23"/>
  <c r="DN261" i="23"/>
  <c r="DJ261" i="23"/>
  <c r="DL261" i="23" s="1"/>
  <c r="DF261" i="23"/>
  <c r="DH261" i="23" s="1"/>
  <c r="DR260" i="23"/>
  <c r="DP260" i="23"/>
  <c r="DN260" i="23"/>
  <c r="DJ260" i="23"/>
  <c r="DL260" i="23" s="1"/>
  <c r="DF260" i="23"/>
  <c r="DH260" i="23" s="1"/>
  <c r="DR259" i="23"/>
  <c r="DP259" i="23"/>
  <c r="DN259" i="23"/>
  <c r="DJ259" i="23"/>
  <c r="DL259" i="23" s="1"/>
  <c r="DF259" i="23"/>
  <c r="DH259" i="23" s="1"/>
  <c r="DR258" i="23"/>
  <c r="DP258" i="23"/>
  <c r="DN258" i="23"/>
  <c r="DJ258" i="23"/>
  <c r="DL258" i="23" s="1"/>
  <c r="DF258" i="23"/>
  <c r="DH258" i="23" s="1"/>
  <c r="DR257" i="23"/>
  <c r="DP257" i="23"/>
  <c r="DN257" i="23"/>
  <c r="DJ257" i="23"/>
  <c r="DL257" i="23" s="1"/>
  <c r="DF257" i="23"/>
  <c r="DH257" i="23" s="1"/>
  <c r="DR256" i="23"/>
  <c r="DP256" i="23"/>
  <c r="DN256" i="23"/>
  <c r="DJ256" i="23"/>
  <c r="DL256" i="23" s="1"/>
  <c r="DF256" i="23"/>
  <c r="DH256" i="23" s="1"/>
  <c r="DR255" i="23"/>
  <c r="DP255" i="23"/>
  <c r="DN255" i="23"/>
  <c r="DJ255" i="23"/>
  <c r="DL255" i="23" s="1"/>
  <c r="DF255" i="23"/>
  <c r="DH255" i="23" s="1"/>
  <c r="DR254" i="23"/>
  <c r="DP254" i="23"/>
  <c r="DN254" i="23"/>
  <c r="DJ254" i="23"/>
  <c r="DL254" i="23" s="1"/>
  <c r="DF254" i="23"/>
  <c r="DH254" i="23" s="1"/>
  <c r="DR253" i="23"/>
  <c r="DP253" i="23"/>
  <c r="DN253" i="23"/>
  <c r="DJ253" i="23"/>
  <c r="DL253" i="23" s="1"/>
  <c r="DF253" i="23"/>
  <c r="DH253" i="23" s="1"/>
  <c r="DR252" i="23"/>
  <c r="DP252" i="23"/>
  <c r="DN252" i="23"/>
  <c r="DJ252" i="23"/>
  <c r="DL252" i="23" s="1"/>
  <c r="DF252" i="23"/>
  <c r="DH252" i="23" s="1"/>
  <c r="DR251" i="23"/>
  <c r="DP251" i="23"/>
  <c r="DN251" i="23"/>
  <c r="DJ251" i="23"/>
  <c r="DL251" i="23" s="1"/>
  <c r="DF251" i="23"/>
  <c r="DH251" i="23" s="1"/>
  <c r="DR250" i="23"/>
  <c r="DP250" i="23"/>
  <c r="DN250" i="23"/>
  <c r="DJ250" i="23"/>
  <c r="DL250" i="23" s="1"/>
  <c r="DF250" i="23"/>
  <c r="DH250" i="23" s="1"/>
  <c r="DR249" i="23"/>
  <c r="DP249" i="23"/>
  <c r="DN249" i="23"/>
  <c r="DJ249" i="23"/>
  <c r="DL249" i="23" s="1"/>
  <c r="DF249" i="23"/>
  <c r="DH249" i="23" s="1"/>
  <c r="DR248" i="23"/>
  <c r="DP248" i="23"/>
  <c r="DN248" i="23"/>
  <c r="DJ248" i="23"/>
  <c r="DL248" i="23" s="1"/>
  <c r="DF248" i="23"/>
  <c r="DH248" i="23" s="1"/>
  <c r="DR247" i="23"/>
  <c r="DP247" i="23"/>
  <c r="DN247" i="23"/>
  <c r="DJ247" i="23"/>
  <c r="DL247" i="23" s="1"/>
  <c r="DF247" i="23"/>
  <c r="DH247" i="23" s="1"/>
  <c r="DR246" i="23"/>
  <c r="DP246" i="23"/>
  <c r="DN246" i="23"/>
  <c r="DJ246" i="23"/>
  <c r="DL246" i="23" s="1"/>
  <c r="DF246" i="23"/>
  <c r="DH246" i="23" s="1"/>
  <c r="DR245" i="23"/>
  <c r="DP245" i="23"/>
  <c r="DN245" i="23"/>
  <c r="DJ245" i="23"/>
  <c r="DL245" i="23" s="1"/>
  <c r="DF245" i="23"/>
  <c r="DH245" i="23" s="1"/>
  <c r="DR244" i="23"/>
  <c r="DP244" i="23"/>
  <c r="DN244" i="23"/>
  <c r="DJ244" i="23"/>
  <c r="DL244" i="23" s="1"/>
  <c r="DF244" i="23"/>
  <c r="DH244" i="23" s="1"/>
  <c r="DR243" i="23"/>
  <c r="DP243" i="23"/>
  <c r="DN243" i="23"/>
  <c r="DJ243" i="23"/>
  <c r="DL243" i="23" s="1"/>
  <c r="DF243" i="23"/>
  <c r="DH243" i="23" s="1"/>
  <c r="DR242" i="23"/>
  <c r="DP242" i="23"/>
  <c r="DN242" i="23"/>
  <c r="DJ242" i="23"/>
  <c r="DL242" i="23" s="1"/>
  <c r="DF242" i="23"/>
  <c r="DH242" i="23" s="1"/>
  <c r="DR241" i="23"/>
  <c r="DP241" i="23"/>
  <c r="DN241" i="23"/>
  <c r="DJ241" i="23"/>
  <c r="DL241" i="23" s="1"/>
  <c r="DF241" i="23"/>
  <c r="DH241" i="23" s="1"/>
  <c r="DR240" i="23"/>
  <c r="DP240" i="23"/>
  <c r="DN240" i="23"/>
  <c r="DJ240" i="23"/>
  <c r="DL240" i="23" s="1"/>
  <c r="DF240" i="23"/>
  <c r="DH240" i="23" s="1"/>
  <c r="DR239" i="23"/>
  <c r="DP239" i="23"/>
  <c r="DN239" i="23"/>
  <c r="DJ239" i="23"/>
  <c r="DL239" i="23" s="1"/>
  <c r="DF239" i="23"/>
  <c r="DH239" i="23" s="1"/>
  <c r="DR238" i="23"/>
  <c r="DP238" i="23"/>
  <c r="DN238" i="23"/>
  <c r="DJ238" i="23"/>
  <c r="DL238" i="23" s="1"/>
  <c r="DF238" i="23"/>
  <c r="DH238" i="23" s="1"/>
  <c r="DR237" i="23"/>
  <c r="DP237" i="23"/>
  <c r="DN237" i="23"/>
  <c r="DJ237" i="23"/>
  <c r="DL237" i="23" s="1"/>
  <c r="DF237" i="23"/>
  <c r="DH237" i="23" s="1"/>
  <c r="DR236" i="23"/>
  <c r="DP236" i="23"/>
  <c r="DN236" i="23"/>
  <c r="DJ236" i="23"/>
  <c r="DL236" i="23" s="1"/>
  <c r="DF236" i="23"/>
  <c r="DH236" i="23" s="1"/>
  <c r="DR235" i="23"/>
  <c r="DP235" i="23"/>
  <c r="DN235" i="23"/>
  <c r="DJ235" i="23"/>
  <c r="DL235" i="23" s="1"/>
  <c r="DF235" i="23"/>
  <c r="DH235" i="23" s="1"/>
  <c r="DR234" i="23"/>
  <c r="DP234" i="23"/>
  <c r="DN234" i="23"/>
  <c r="DJ234" i="23"/>
  <c r="DL234" i="23" s="1"/>
  <c r="DF234" i="23"/>
  <c r="DH234" i="23" s="1"/>
  <c r="DR233" i="23"/>
  <c r="DP233" i="23"/>
  <c r="DN233" i="23"/>
  <c r="DJ233" i="23"/>
  <c r="DL233" i="23" s="1"/>
  <c r="DF233" i="23"/>
  <c r="DH233" i="23" s="1"/>
  <c r="DR232" i="23"/>
  <c r="DP232" i="23"/>
  <c r="DN232" i="23"/>
  <c r="DJ232" i="23"/>
  <c r="DL232" i="23" s="1"/>
  <c r="DF232" i="23"/>
  <c r="DH232" i="23" s="1"/>
  <c r="DR231" i="23"/>
  <c r="DP231" i="23"/>
  <c r="DN231" i="23"/>
  <c r="DJ231" i="23"/>
  <c r="DL231" i="23" s="1"/>
  <c r="DF231" i="23"/>
  <c r="DH231" i="23" s="1"/>
  <c r="DR230" i="23"/>
  <c r="DP230" i="23"/>
  <c r="DN230" i="23"/>
  <c r="DJ230" i="23"/>
  <c r="DL230" i="23" s="1"/>
  <c r="DF230" i="23"/>
  <c r="DH230" i="23" s="1"/>
  <c r="DR229" i="23"/>
  <c r="DP229" i="23"/>
  <c r="DN229" i="23"/>
  <c r="DJ229" i="23"/>
  <c r="DL229" i="23" s="1"/>
  <c r="DF229" i="23"/>
  <c r="DH229" i="23" s="1"/>
  <c r="DR228" i="23"/>
  <c r="DP228" i="23"/>
  <c r="DN228" i="23"/>
  <c r="DJ228" i="23"/>
  <c r="DL228" i="23" s="1"/>
  <c r="DF228" i="23"/>
  <c r="DH228" i="23" s="1"/>
  <c r="DR227" i="23"/>
  <c r="DP227" i="23"/>
  <c r="DN227" i="23"/>
  <c r="DJ227" i="23"/>
  <c r="DL227" i="23" s="1"/>
  <c r="DF227" i="23"/>
  <c r="DH227" i="23" s="1"/>
  <c r="DR226" i="23"/>
  <c r="DP226" i="23"/>
  <c r="DN226" i="23"/>
  <c r="DJ226" i="23"/>
  <c r="DL226" i="23" s="1"/>
  <c r="DF226" i="23"/>
  <c r="DH226" i="23" s="1"/>
  <c r="DR225" i="23"/>
  <c r="DP225" i="23"/>
  <c r="DN225" i="23"/>
  <c r="DJ225" i="23"/>
  <c r="DL225" i="23" s="1"/>
  <c r="DF225" i="23"/>
  <c r="DH225" i="23" s="1"/>
  <c r="DR224" i="23"/>
  <c r="DP224" i="23"/>
  <c r="DN224" i="23"/>
  <c r="DJ224" i="23"/>
  <c r="DL224" i="23" s="1"/>
  <c r="DF224" i="23"/>
  <c r="DH224" i="23" s="1"/>
  <c r="DR223" i="23"/>
  <c r="DP223" i="23"/>
  <c r="DN223" i="23"/>
  <c r="DJ223" i="23"/>
  <c r="DL223" i="23" s="1"/>
  <c r="DF223" i="23"/>
  <c r="DH223" i="23" s="1"/>
  <c r="DR222" i="23"/>
  <c r="DP222" i="23"/>
  <c r="DN222" i="23"/>
  <c r="DJ222" i="23"/>
  <c r="DL222" i="23" s="1"/>
  <c r="DF222" i="23"/>
  <c r="DH222" i="23" s="1"/>
  <c r="DR221" i="23"/>
  <c r="DP221" i="23"/>
  <c r="DN221" i="23"/>
  <c r="DJ221" i="23"/>
  <c r="DL221" i="23" s="1"/>
  <c r="DF221" i="23"/>
  <c r="DH221" i="23" s="1"/>
  <c r="DR220" i="23"/>
  <c r="DP220" i="23"/>
  <c r="DN220" i="23"/>
  <c r="DJ220" i="23"/>
  <c r="DL220" i="23" s="1"/>
  <c r="DF220" i="23"/>
  <c r="DH220" i="23" s="1"/>
  <c r="DR219" i="23"/>
  <c r="DP219" i="23"/>
  <c r="DN219" i="23"/>
  <c r="DJ219" i="23"/>
  <c r="DL219" i="23" s="1"/>
  <c r="DF219" i="23"/>
  <c r="DH219" i="23" s="1"/>
  <c r="DR218" i="23"/>
  <c r="DP218" i="23"/>
  <c r="DN218" i="23"/>
  <c r="DJ218" i="23"/>
  <c r="DL218" i="23" s="1"/>
  <c r="DF218" i="23"/>
  <c r="DH218" i="23" s="1"/>
  <c r="DR217" i="23"/>
  <c r="DP217" i="23"/>
  <c r="DN217" i="23"/>
  <c r="DJ217" i="23"/>
  <c r="DL217" i="23" s="1"/>
  <c r="DF217" i="23"/>
  <c r="DH217" i="23" s="1"/>
  <c r="DR216" i="23"/>
  <c r="DP216" i="23"/>
  <c r="DN216" i="23"/>
  <c r="DJ216" i="23"/>
  <c r="DL216" i="23" s="1"/>
  <c r="DF216" i="23"/>
  <c r="DH216" i="23" s="1"/>
  <c r="DR215" i="23"/>
  <c r="DP215" i="23"/>
  <c r="DN215" i="23"/>
  <c r="DJ215" i="23"/>
  <c r="DL215" i="23" s="1"/>
  <c r="DF215" i="23"/>
  <c r="DH215" i="23" s="1"/>
  <c r="DR214" i="23"/>
  <c r="DP214" i="23"/>
  <c r="DN214" i="23"/>
  <c r="DJ214" i="23"/>
  <c r="DL214" i="23" s="1"/>
  <c r="DF214" i="23"/>
  <c r="DH214" i="23" s="1"/>
  <c r="DR213" i="23"/>
  <c r="DP213" i="23"/>
  <c r="DN213" i="23"/>
  <c r="DJ213" i="23"/>
  <c r="DL213" i="23" s="1"/>
  <c r="DF213" i="23"/>
  <c r="DH213" i="23" s="1"/>
  <c r="DR212" i="23"/>
  <c r="DP212" i="23"/>
  <c r="DN212" i="23"/>
  <c r="DJ212" i="23"/>
  <c r="DL212" i="23" s="1"/>
  <c r="DF212" i="23"/>
  <c r="DH212" i="23" s="1"/>
  <c r="DR211" i="23"/>
  <c r="DP211" i="23"/>
  <c r="DN211" i="23"/>
  <c r="DJ211" i="23"/>
  <c r="DL211" i="23" s="1"/>
  <c r="DF211" i="23"/>
  <c r="DH211" i="23" s="1"/>
  <c r="DR210" i="23"/>
  <c r="DP210" i="23"/>
  <c r="DN210" i="23"/>
  <c r="DJ210" i="23"/>
  <c r="DL210" i="23" s="1"/>
  <c r="DF210" i="23"/>
  <c r="DH210" i="23" s="1"/>
  <c r="DR209" i="23"/>
  <c r="DP209" i="23"/>
  <c r="DN209" i="23"/>
  <c r="DJ209" i="23"/>
  <c r="DL209" i="23" s="1"/>
  <c r="DF209" i="23"/>
  <c r="DH209" i="23" s="1"/>
  <c r="DR208" i="23"/>
  <c r="DP208" i="23"/>
  <c r="DN208" i="23"/>
  <c r="DJ208" i="23"/>
  <c r="DL208" i="23" s="1"/>
  <c r="DF208" i="23"/>
  <c r="DH208" i="23" s="1"/>
  <c r="DR207" i="23"/>
  <c r="DP207" i="23"/>
  <c r="DN207" i="23"/>
  <c r="DL207" i="23"/>
  <c r="DJ207" i="23"/>
  <c r="DF207" i="23"/>
  <c r="DH207" i="23" s="1"/>
  <c r="DR206" i="23"/>
  <c r="DP206" i="23"/>
  <c r="DN206" i="23"/>
  <c r="DJ206" i="23"/>
  <c r="DL206" i="23" s="1"/>
  <c r="DF206" i="23"/>
  <c r="DH206" i="23" s="1"/>
  <c r="DR205" i="23"/>
  <c r="DP205" i="23"/>
  <c r="DN205" i="23"/>
  <c r="DJ205" i="23"/>
  <c r="DL205" i="23" s="1"/>
  <c r="DF205" i="23"/>
  <c r="DH205" i="23" s="1"/>
  <c r="DR204" i="23"/>
  <c r="DP204" i="23"/>
  <c r="DN204" i="23"/>
  <c r="DL204" i="23"/>
  <c r="DJ204" i="23"/>
  <c r="DF204" i="23"/>
  <c r="DH204" i="23" s="1"/>
  <c r="DR203" i="23"/>
  <c r="DP203" i="23"/>
  <c r="DN203" i="23"/>
  <c r="DJ203" i="23"/>
  <c r="DL203" i="23" s="1"/>
  <c r="DF203" i="23"/>
  <c r="DH203" i="23" s="1"/>
  <c r="DR202" i="23"/>
  <c r="DP202" i="23"/>
  <c r="DN202" i="23"/>
  <c r="DJ202" i="23"/>
  <c r="DL202" i="23" s="1"/>
  <c r="DF202" i="23"/>
  <c r="DH202" i="23" s="1"/>
  <c r="DR201" i="23"/>
  <c r="DP201" i="23"/>
  <c r="DN201" i="23"/>
  <c r="DJ201" i="23"/>
  <c r="DL201" i="23" s="1"/>
  <c r="DF201" i="23"/>
  <c r="DH201" i="23" s="1"/>
  <c r="DR200" i="23"/>
  <c r="DP200" i="23"/>
  <c r="DN200" i="23"/>
  <c r="DL200" i="23"/>
  <c r="DJ200" i="23"/>
  <c r="DF200" i="23"/>
  <c r="DH200" i="23" s="1"/>
  <c r="DR199" i="23"/>
  <c r="DP199" i="23"/>
  <c r="DN199" i="23"/>
  <c r="DJ199" i="23"/>
  <c r="DL199" i="23" s="1"/>
  <c r="DF199" i="23"/>
  <c r="DH199" i="23" s="1"/>
  <c r="DR198" i="23"/>
  <c r="DP198" i="23"/>
  <c r="DN198" i="23"/>
  <c r="DJ198" i="23"/>
  <c r="DL198" i="23" s="1"/>
  <c r="DF198" i="23"/>
  <c r="DH198" i="23" s="1"/>
  <c r="DR197" i="23"/>
  <c r="DP197" i="23"/>
  <c r="DN197" i="23"/>
  <c r="DJ197" i="23"/>
  <c r="DL197" i="23" s="1"/>
  <c r="DF197" i="23"/>
  <c r="DH197" i="23" s="1"/>
  <c r="DR196" i="23"/>
  <c r="DP196" i="23"/>
  <c r="DN196" i="23"/>
  <c r="DJ196" i="23"/>
  <c r="DL196" i="23" s="1"/>
  <c r="DF196" i="23"/>
  <c r="DH196" i="23" s="1"/>
  <c r="DR195" i="23"/>
  <c r="DP195" i="23"/>
  <c r="DN195" i="23"/>
  <c r="DJ195" i="23"/>
  <c r="DL195" i="23" s="1"/>
  <c r="DF195" i="23"/>
  <c r="DH195" i="23" s="1"/>
  <c r="DR194" i="23"/>
  <c r="DP194" i="23"/>
  <c r="DN194" i="23"/>
  <c r="DJ194" i="23"/>
  <c r="DL194" i="23" s="1"/>
  <c r="DF194" i="23"/>
  <c r="DH194" i="23" s="1"/>
  <c r="DR193" i="23"/>
  <c r="DP193" i="23"/>
  <c r="DN193" i="23"/>
  <c r="DJ193" i="23"/>
  <c r="DL193" i="23" s="1"/>
  <c r="DF193" i="23"/>
  <c r="DH193" i="23" s="1"/>
  <c r="DR192" i="23"/>
  <c r="DP192" i="23"/>
  <c r="DN192" i="23"/>
  <c r="DJ192" i="23"/>
  <c r="DL192" i="23" s="1"/>
  <c r="DF192" i="23"/>
  <c r="DH192" i="23" s="1"/>
  <c r="DR191" i="23"/>
  <c r="DP191" i="23"/>
  <c r="DN191" i="23"/>
  <c r="DL191" i="23"/>
  <c r="DJ191" i="23"/>
  <c r="DF191" i="23"/>
  <c r="DH191" i="23" s="1"/>
  <c r="DR190" i="23"/>
  <c r="DP190" i="23"/>
  <c r="DN190" i="23"/>
  <c r="DJ190" i="23"/>
  <c r="DL190" i="23" s="1"/>
  <c r="DF190" i="23"/>
  <c r="DH190" i="23" s="1"/>
  <c r="DR189" i="23"/>
  <c r="DP189" i="23"/>
  <c r="DN189" i="23"/>
  <c r="DJ189" i="23"/>
  <c r="DL189" i="23" s="1"/>
  <c r="DF189" i="23"/>
  <c r="DH189" i="23" s="1"/>
  <c r="DR188" i="23"/>
  <c r="DP188" i="23"/>
  <c r="DN188" i="23"/>
  <c r="DL188" i="23"/>
  <c r="DJ188" i="23"/>
  <c r="DF188" i="23"/>
  <c r="DH188" i="23" s="1"/>
  <c r="DR187" i="23"/>
  <c r="DP187" i="23"/>
  <c r="DN187" i="23"/>
  <c r="DJ187" i="23"/>
  <c r="DL187" i="23" s="1"/>
  <c r="DF187" i="23"/>
  <c r="DH187" i="23" s="1"/>
  <c r="DR186" i="23"/>
  <c r="DP186" i="23"/>
  <c r="DN186" i="23"/>
  <c r="DJ186" i="23"/>
  <c r="DL186" i="23" s="1"/>
  <c r="DF186" i="23"/>
  <c r="DH186" i="23" s="1"/>
  <c r="DR185" i="23"/>
  <c r="DP185" i="23"/>
  <c r="DN185" i="23"/>
  <c r="DJ185" i="23"/>
  <c r="DL185" i="23" s="1"/>
  <c r="DF185" i="23"/>
  <c r="DH185" i="23" s="1"/>
  <c r="DR184" i="23"/>
  <c r="DP184" i="23"/>
  <c r="DN184" i="23"/>
  <c r="DJ184" i="23"/>
  <c r="DL184" i="23" s="1"/>
  <c r="DF184" i="23"/>
  <c r="DH184" i="23" s="1"/>
  <c r="DR183" i="23"/>
  <c r="DP183" i="23"/>
  <c r="DN183" i="23"/>
  <c r="DJ183" i="23"/>
  <c r="DL183" i="23" s="1"/>
  <c r="DF183" i="23"/>
  <c r="DH183" i="23" s="1"/>
  <c r="DR182" i="23"/>
  <c r="DP182" i="23"/>
  <c r="DN182" i="23"/>
  <c r="DJ182" i="23"/>
  <c r="DL182" i="23" s="1"/>
  <c r="DF182" i="23"/>
  <c r="DH182" i="23" s="1"/>
  <c r="DR181" i="23"/>
  <c r="DP181" i="23"/>
  <c r="DN181" i="23"/>
  <c r="DJ181" i="23"/>
  <c r="DL181" i="23" s="1"/>
  <c r="DF181" i="23"/>
  <c r="DH181" i="23" s="1"/>
  <c r="DR180" i="23"/>
  <c r="DP180" i="23"/>
  <c r="DN180" i="23"/>
  <c r="DJ180" i="23"/>
  <c r="DL180" i="23" s="1"/>
  <c r="DF180" i="23"/>
  <c r="DH180" i="23" s="1"/>
  <c r="DR179" i="23"/>
  <c r="DP179" i="23"/>
  <c r="DN179" i="23"/>
  <c r="DJ179" i="23"/>
  <c r="DL179" i="23" s="1"/>
  <c r="DF179" i="23"/>
  <c r="DH179" i="23" s="1"/>
  <c r="DR178" i="23"/>
  <c r="DP178" i="23"/>
  <c r="DN178" i="23"/>
  <c r="DJ178" i="23"/>
  <c r="DL178" i="23" s="1"/>
  <c r="DF178" i="23"/>
  <c r="DH178" i="23" s="1"/>
  <c r="DR177" i="23"/>
  <c r="DP177" i="23"/>
  <c r="DN177" i="23"/>
  <c r="DJ177" i="23"/>
  <c r="DL177" i="23" s="1"/>
  <c r="DF177" i="23"/>
  <c r="DH177" i="23" s="1"/>
  <c r="DR176" i="23"/>
  <c r="DP176" i="23"/>
  <c r="DN176" i="23"/>
  <c r="DJ176" i="23"/>
  <c r="DL176" i="23" s="1"/>
  <c r="DF176" i="23"/>
  <c r="DH176" i="23" s="1"/>
  <c r="DR175" i="23"/>
  <c r="DP175" i="23"/>
  <c r="DN175" i="23"/>
  <c r="DJ175" i="23"/>
  <c r="DL175" i="23" s="1"/>
  <c r="DF175" i="23"/>
  <c r="DH175" i="23" s="1"/>
  <c r="DR174" i="23"/>
  <c r="DP174" i="23"/>
  <c r="DN174" i="23"/>
  <c r="DJ174" i="23"/>
  <c r="DL174" i="23" s="1"/>
  <c r="DF174" i="23"/>
  <c r="DH174" i="23" s="1"/>
  <c r="DR173" i="23"/>
  <c r="DP173" i="23"/>
  <c r="DN173" i="23"/>
  <c r="DJ173" i="23"/>
  <c r="DL173" i="23" s="1"/>
  <c r="DF173" i="23"/>
  <c r="DH173" i="23" s="1"/>
  <c r="DR172" i="23"/>
  <c r="DP172" i="23"/>
  <c r="DN172" i="23"/>
  <c r="DL172" i="23"/>
  <c r="DJ172" i="23"/>
  <c r="DF172" i="23"/>
  <c r="DH172" i="23" s="1"/>
  <c r="DR171" i="23"/>
  <c r="DP171" i="23"/>
  <c r="DN171" i="23"/>
  <c r="DJ171" i="23"/>
  <c r="DL171" i="23" s="1"/>
  <c r="DF171" i="23"/>
  <c r="DH171" i="23" s="1"/>
  <c r="DR170" i="23"/>
  <c r="DP170" i="23"/>
  <c r="DN170" i="23"/>
  <c r="DJ170" i="23"/>
  <c r="DL170" i="23" s="1"/>
  <c r="DF170" i="23"/>
  <c r="DH170" i="23" s="1"/>
  <c r="DR169" i="23"/>
  <c r="DP169" i="23"/>
  <c r="DN169" i="23"/>
  <c r="DJ169" i="23"/>
  <c r="DL169" i="23" s="1"/>
  <c r="DF169" i="23"/>
  <c r="DH169" i="23" s="1"/>
  <c r="DR168" i="23"/>
  <c r="DP168" i="23"/>
  <c r="DN168" i="23"/>
  <c r="DJ168" i="23"/>
  <c r="DL168" i="23" s="1"/>
  <c r="DF168" i="23"/>
  <c r="DH168" i="23" s="1"/>
  <c r="DR167" i="23"/>
  <c r="DP167" i="23"/>
  <c r="DN167" i="23"/>
  <c r="DJ167" i="23"/>
  <c r="DL167" i="23" s="1"/>
  <c r="DF167" i="23"/>
  <c r="DH167" i="23" s="1"/>
  <c r="DR166" i="23"/>
  <c r="DP166" i="23"/>
  <c r="DN166" i="23"/>
  <c r="DJ166" i="23"/>
  <c r="DL166" i="23" s="1"/>
  <c r="DF166" i="23"/>
  <c r="DH166" i="23" s="1"/>
  <c r="DR165" i="23"/>
  <c r="DP165" i="23"/>
  <c r="DN165" i="23"/>
  <c r="DJ165" i="23"/>
  <c r="DL165" i="23" s="1"/>
  <c r="DF165" i="23"/>
  <c r="DH165" i="23" s="1"/>
  <c r="DR164" i="23"/>
  <c r="DP164" i="23"/>
  <c r="DN164" i="23"/>
  <c r="DJ164" i="23"/>
  <c r="DL164" i="23" s="1"/>
  <c r="DF164" i="23"/>
  <c r="DH164" i="23" s="1"/>
  <c r="DR163" i="23"/>
  <c r="DP163" i="23"/>
  <c r="DN163" i="23"/>
  <c r="DJ163" i="23"/>
  <c r="DL163" i="23" s="1"/>
  <c r="DF163" i="23"/>
  <c r="DH163" i="23" s="1"/>
  <c r="DR162" i="23"/>
  <c r="DP162" i="23"/>
  <c r="DN162" i="23"/>
  <c r="DJ162" i="23"/>
  <c r="DL162" i="23" s="1"/>
  <c r="DF162" i="23"/>
  <c r="DH162" i="23" s="1"/>
  <c r="DR161" i="23"/>
  <c r="DP161" i="23"/>
  <c r="DN161" i="23"/>
  <c r="DJ161" i="23"/>
  <c r="DL161" i="23" s="1"/>
  <c r="DF161" i="23"/>
  <c r="DH161" i="23" s="1"/>
  <c r="DR110" i="23"/>
  <c r="DP110" i="23"/>
  <c r="DN110" i="23"/>
  <c r="DJ110" i="23"/>
  <c r="DL110" i="23" s="1"/>
  <c r="DF110" i="23"/>
  <c r="DH110" i="23" s="1"/>
  <c r="DR109" i="23"/>
  <c r="DP109" i="23"/>
  <c r="DN109" i="23"/>
  <c r="DJ109" i="23"/>
  <c r="DL109" i="23" s="1"/>
  <c r="DF109" i="23"/>
  <c r="DH109" i="23" s="1"/>
  <c r="DR108" i="23"/>
  <c r="DP108" i="23"/>
  <c r="DN108" i="23"/>
  <c r="DJ108" i="23"/>
  <c r="DL108" i="23" s="1"/>
  <c r="DF108" i="23"/>
  <c r="DH108" i="23" s="1"/>
  <c r="DR107" i="23"/>
  <c r="DP107" i="23"/>
  <c r="DN107" i="23"/>
  <c r="DJ107" i="23"/>
  <c r="DL107" i="23" s="1"/>
  <c r="DF107" i="23"/>
  <c r="DH107" i="23" s="1"/>
  <c r="DR106" i="23"/>
  <c r="DP106" i="23"/>
  <c r="DN106" i="23"/>
  <c r="DJ106" i="23"/>
  <c r="DL106" i="23" s="1"/>
  <c r="DF106" i="23"/>
  <c r="DH106" i="23" s="1"/>
  <c r="DR105" i="23"/>
  <c r="DP105" i="23"/>
  <c r="DN105" i="23"/>
  <c r="DJ105" i="23"/>
  <c r="DL105" i="23" s="1"/>
  <c r="DF105" i="23"/>
  <c r="DH105" i="23" s="1"/>
  <c r="DR104" i="23"/>
  <c r="DP104" i="23"/>
  <c r="DN104" i="23"/>
  <c r="DJ104" i="23"/>
  <c r="DL104" i="23" s="1"/>
  <c r="DF104" i="23"/>
  <c r="DH104" i="23" s="1"/>
  <c r="DR103" i="23"/>
  <c r="DP103" i="23"/>
  <c r="DN103" i="23"/>
  <c r="DJ103" i="23"/>
  <c r="DL103" i="23" s="1"/>
  <c r="DF103" i="23"/>
  <c r="DH103" i="23" s="1"/>
  <c r="DR102" i="23"/>
  <c r="DP102" i="23"/>
  <c r="DN102" i="23"/>
  <c r="DJ102" i="23"/>
  <c r="DL102" i="23" s="1"/>
  <c r="DF102" i="23"/>
  <c r="DH102" i="23" s="1"/>
  <c r="DR101" i="23"/>
  <c r="DP101" i="23"/>
  <c r="DN101" i="23"/>
  <c r="DJ101" i="23"/>
  <c r="DL101" i="23" s="1"/>
  <c r="DF101" i="23"/>
  <c r="DH101" i="23" s="1"/>
  <c r="DR100" i="23"/>
  <c r="DP100" i="23"/>
  <c r="DN100" i="23"/>
  <c r="DJ100" i="23"/>
  <c r="DL100" i="23" s="1"/>
  <c r="DF100" i="23"/>
  <c r="DH100" i="23" s="1"/>
  <c r="DR99" i="23"/>
  <c r="DP99" i="23"/>
  <c r="DN99" i="23"/>
  <c r="DL99" i="23"/>
  <c r="DJ99" i="23"/>
  <c r="DF99" i="23"/>
  <c r="DH99" i="23" s="1"/>
  <c r="DR98" i="23"/>
  <c r="DP98" i="23"/>
  <c r="DN98" i="23"/>
  <c r="DJ98" i="23"/>
  <c r="DL98" i="23" s="1"/>
  <c r="DF98" i="23"/>
  <c r="DH98" i="23" s="1"/>
  <c r="DR97" i="23"/>
  <c r="DP97" i="23"/>
  <c r="DN97" i="23"/>
  <c r="DJ97" i="23"/>
  <c r="DL97" i="23" s="1"/>
  <c r="DF97" i="23"/>
  <c r="DH97" i="23" s="1"/>
  <c r="DR96" i="23"/>
  <c r="DP96" i="23"/>
  <c r="DN96" i="23"/>
  <c r="DJ96" i="23"/>
  <c r="DL96" i="23" s="1"/>
  <c r="DF96" i="23"/>
  <c r="DH96" i="23" s="1"/>
  <c r="DR95" i="23"/>
  <c r="DP95" i="23"/>
  <c r="DN95" i="23"/>
  <c r="DJ95" i="23"/>
  <c r="DL95" i="23" s="1"/>
  <c r="DF95" i="23"/>
  <c r="DH95" i="23" s="1"/>
  <c r="DR94" i="23"/>
  <c r="DP94" i="23"/>
  <c r="DN94" i="23"/>
  <c r="DJ94" i="23"/>
  <c r="DL94" i="23" s="1"/>
  <c r="DF94" i="23"/>
  <c r="DH94" i="23" s="1"/>
  <c r="DR93" i="23"/>
  <c r="DP93" i="23"/>
  <c r="DN93" i="23"/>
  <c r="DL93" i="23"/>
  <c r="DJ93" i="23"/>
  <c r="DF93" i="23"/>
  <c r="DH93" i="23" s="1"/>
  <c r="DR92" i="23"/>
  <c r="DP92" i="23"/>
  <c r="DN92" i="23"/>
  <c r="DJ92" i="23"/>
  <c r="DL92" i="23" s="1"/>
  <c r="DF92" i="23"/>
  <c r="DH92" i="23" s="1"/>
  <c r="DR91" i="23"/>
  <c r="DP91" i="23"/>
  <c r="DN91" i="23"/>
  <c r="DL91" i="23"/>
  <c r="DJ91" i="23"/>
  <c r="DF91" i="23"/>
  <c r="DH91" i="23" s="1"/>
  <c r="DR90" i="23"/>
  <c r="DP90" i="23"/>
  <c r="DN90" i="23"/>
  <c r="DJ90" i="23"/>
  <c r="DL90" i="23" s="1"/>
  <c r="DF90" i="23"/>
  <c r="DH90" i="23" s="1"/>
  <c r="DR89" i="23"/>
  <c r="DP89" i="23"/>
  <c r="DN89" i="23"/>
  <c r="DJ89" i="23"/>
  <c r="DL89" i="23" s="1"/>
  <c r="DF89" i="23"/>
  <c r="DH89" i="23" s="1"/>
  <c r="DR88" i="23"/>
  <c r="DP88" i="23"/>
  <c r="DN88" i="23"/>
  <c r="DJ88" i="23"/>
  <c r="DL88" i="23" s="1"/>
  <c r="DF88" i="23"/>
  <c r="DH88" i="23" s="1"/>
  <c r="DR87" i="23"/>
  <c r="DP87" i="23"/>
  <c r="DN87" i="23"/>
  <c r="DJ87" i="23"/>
  <c r="DL87" i="23" s="1"/>
  <c r="DF87" i="23"/>
  <c r="DH87" i="23" s="1"/>
  <c r="DR86" i="23"/>
  <c r="DP86" i="23"/>
  <c r="DN86" i="23"/>
  <c r="DJ86" i="23"/>
  <c r="DL86" i="23" s="1"/>
  <c r="DF86" i="23"/>
  <c r="DH86" i="23" s="1"/>
  <c r="DR85" i="23"/>
  <c r="DP85" i="23"/>
  <c r="DN85" i="23"/>
  <c r="DJ85" i="23"/>
  <c r="DL85" i="23" s="1"/>
  <c r="DF85" i="23"/>
  <c r="DH85" i="23" s="1"/>
  <c r="DR84" i="23"/>
  <c r="DP84" i="23"/>
  <c r="DN84" i="23"/>
  <c r="DJ84" i="23"/>
  <c r="DL84" i="23" s="1"/>
  <c r="DF84" i="23"/>
  <c r="DH84" i="23" s="1"/>
  <c r="DR83" i="23"/>
  <c r="DP83" i="23"/>
  <c r="DN83" i="23"/>
  <c r="DJ83" i="23"/>
  <c r="DL83" i="23" s="1"/>
  <c r="DF83" i="23"/>
  <c r="DH83" i="23" s="1"/>
  <c r="DR82" i="23"/>
  <c r="DP82" i="23"/>
  <c r="DN82" i="23"/>
  <c r="DL82" i="23"/>
  <c r="DJ82" i="23"/>
  <c r="DF82" i="23"/>
  <c r="DH82" i="23" s="1"/>
  <c r="DR81" i="23"/>
  <c r="DP81" i="23"/>
  <c r="DN81" i="23"/>
  <c r="DL81" i="23"/>
  <c r="DJ81" i="23"/>
  <c r="DF81" i="23"/>
  <c r="DH81" i="23" s="1"/>
  <c r="DR80" i="23"/>
  <c r="DP80" i="23"/>
  <c r="DN80" i="23"/>
  <c r="DL80" i="23"/>
  <c r="DJ80" i="23"/>
  <c r="DF80" i="23"/>
  <c r="DH80" i="23" s="1"/>
  <c r="DR79" i="23"/>
  <c r="DP79" i="23"/>
  <c r="DN79" i="23"/>
  <c r="DJ79" i="23"/>
  <c r="DL79" i="23" s="1"/>
  <c r="DF79" i="23"/>
  <c r="DH79" i="23" s="1"/>
  <c r="DR78" i="23"/>
  <c r="DP78" i="23"/>
  <c r="DN78" i="23"/>
  <c r="DL78" i="23"/>
  <c r="DJ78" i="23"/>
  <c r="DF78" i="23"/>
  <c r="DH78" i="23" s="1"/>
  <c r="DR77" i="23"/>
  <c r="DP77" i="23"/>
  <c r="DN77" i="23"/>
  <c r="DL77" i="23"/>
  <c r="DJ77" i="23"/>
  <c r="DF77" i="23"/>
  <c r="DH77" i="23" s="1"/>
  <c r="DR76" i="23"/>
  <c r="DP76" i="23"/>
  <c r="DN76" i="23"/>
  <c r="DL76" i="23"/>
  <c r="DJ76" i="23"/>
  <c r="DF76" i="23"/>
  <c r="DH76" i="23" s="1"/>
  <c r="DR75" i="23"/>
  <c r="DP75" i="23"/>
  <c r="DN75" i="23"/>
  <c r="DJ75" i="23"/>
  <c r="DL75" i="23" s="1"/>
  <c r="DF75" i="23"/>
  <c r="DH75" i="23" s="1"/>
  <c r="DR74" i="23"/>
  <c r="DP74" i="23"/>
  <c r="DN74" i="23"/>
  <c r="DL74" i="23"/>
  <c r="DJ74" i="23"/>
  <c r="DF74" i="23"/>
  <c r="DH74" i="23" s="1"/>
  <c r="DR73" i="23"/>
  <c r="DP73" i="23"/>
  <c r="DN73" i="23"/>
  <c r="DJ73" i="23"/>
  <c r="DL73" i="23" s="1"/>
  <c r="DF73" i="23"/>
  <c r="DH73" i="23" s="1"/>
  <c r="DR72" i="23"/>
  <c r="DP72" i="23"/>
  <c r="DN72" i="23"/>
  <c r="DJ72" i="23"/>
  <c r="DL72" i="23" s="1"/>
  <c r="DF72" i="23"/>
  <c r="DH72" i="23" s="1"/>
  <c r="DR71" i="23"/>
  <c r="DP71" i="23"/>
  <c r="DN71" i="23"/>
  <c r="DJ71" i="23"/>
  <c r="DL71" i="23" s="1"/>
  <c r="DF71" i="23"/>
  <c r="DH71" i="23" s="1"/>
  <c r="DR70" i="23"/>
  <c r="DP70" i="23"/>
  <c r="DN70" i="23"/>
  <c r="DJ70" i="23"/>
  <c r="DL70" i="23" s="1"/>
  <c r="DF70" i="23"/>
  <c r="DH70" i="23" s="1"/>
  <c r="DR69" i="23"/>
  <c r="DP69" i="23"/>
  <c r="DN69" i="23"/>
  <c r="DJ69" i="23"/>
  <c r="DL69" i="23" s="1"/>
  <c r="DF69" i="23"/>
  <c r="DH69" i="23" s="1"/>
  <c r="DR68" i="23"/>
  <c r="DP68" i="23"/>
  <c r="DN68" i="23"/>
  <c r="DJ68" i="23"/>
  <c r="DL68" i="23" s="1"/>
  <c r="DF68" i="23"/>
  <c r="DH68" i="23" s="1"/>
  <c r="DR67" i="23"/>
  <c r="DP67" i="23"/>
  <c r="DN67" i="23"/>
  <c r="DJ67" i="23"/>
  <c r="DL67" i="23" s="1"/>
  <c r="DF67" i="23"/>
  <c r="DH67" i="23" s="1"/>
  <c r="DR66" i="23"/>
  <c r="DP66" i="23"/>
  <c r="DN66" i="23"/>
  <c r="DJ66" i="23"/>
  <c r="DL66" i="23" s="1"/>
  <c r="DF66" i="23"/>
  <c r="DH66" i="23" s="1"/>
  <c r="DR65" i="23"/>
  <c r="DP65" i="23"/>
  <c r="DN65" i="23"/>
  <c r="DJ65" i="23"/>
  <c r="DL65" i="23" s="1"/>
  <c r="DF65" i="23"/>
  <c r="DH65" i="23" s="1"/>
  <c r="DR64" i="23"/>
  <c r="DP64" i="23"/>
  <c r="DN64" i="23"/>
  <c r="DJ64" i="23"/>
  <c r="DL64" i="23" s="1"/>
  <c r="DF64" i="23"/>
  <c r="DH64" i="23" s="1"/>
  <c r="DR63" i="23"/>
  <c r="DP63" i="23"/>
  <c r="DN63" i="23"/>
  <c r="DJ63" i="23"/>
  <c r="DL63" i="23" s="1"/>
  <c r="DF63" i="23"/>
  <c r="DH63" i="23" s="1"/>
  <c r="DR62" i="23"/>
  <c r="DP62" i="23"/>
  <c r="DN62" i="23"/>
  <c r="DJ62" i="23"/>
  <c r="DL62" i="23" s="1"/>
  <c r="DF62" i="23"/>
  <c r="DH62" i="23" s="1"/>
  <c r="DR61" i="23"/>
  <c r="DP61" i="23"/>
  <c r="DN61" i="23"/>
  <c r="DJ61" i="23"/>
  <c r="DL61" i="23" s="1"/>
  <c r="DF61" i="23"/>
  <c r="DH61" i="23" s="1"/>
  <c r="DR60" i="23"/>
  <c r="DP60" i="23"/>
  <c r="DN60" i="23"/>
  <c r="DJ60" i="23"/>
  <c r="DL60" i="23" s="1"/>
  <c r="DF60" i="23"/>
  <c r="DH60" i="23" s="1"/>
  <c r="DR59" i="23"/>
  <c r="DP59" i="23"/>
  <c r="DN59" i="23"/>
  <c r="DJ59" i="23"/>
  <c r="DL59" i="23" s="1"/>
  <c r="DF59" i="23"/>
  <c r="DH59" i="23" s="1"/>
  <c r="DR58" i="23"/>
  <c r="DP58" i="23"/>
  <c r="DN58" i="23"/>
  <c r="DJ58" i="23"/>
  <c r="DL58" i="23" s="1"/>
  <c r="DF58" i="23"/>
  <c r="DH58" i="23" s="1"/>
  <c r="DR57" i="23"/>
  <c r="DP57" i="23"/>
  <c r="DN57" i="23"/>
  <c r="DJ57" i="23"/>
  <c r="DL57" i="23" s="1"/>
  <c r="DF57" i="23"/>
  <c r="DH57" i="23" s="1"/>
  <c r="DR56" i="23"/>
  <c r="DP56" i="23"/>
  <c r="DN56" i="23"/>
  <c r="DJ56" i="23"/>
  <c r="DL56" i="23" s="1"/>
  <c r="DF56" i="23"/>
  <c r="DH56" i="23" s="1"/>
  <c r="DR55" i="23"/>
  <c r="DP55" i="23"/>
  <c r="DN55" i="23"/>
  <c r="DJ55" i="23"/>
  <c r="DL55" i="23" s="1"/>
  <c r="DF55" i="23"/>
  <c r="DH55" i="23" s="1"/>
  <c r="DR54" i="23"/>
  <c r="DP54" i="23"/>
  <c r="DN54" i="23"/>
  <c r="DJ54" i="23"/>
  <c r="DL54" i="23" s="1"/>
  <c r="DF54" i="23"/>
  <c r="DH54" i="23" s="1"/>
  <c r="DR53" i="23"/>
  <c r="DP53" i="23"/>
  <c r="DN53" i="23"/>
  <c r="DJ53" i="23"/>
  <c r="DL53" i="23" s="1"/>
  <c r="DF53" i="23"/>
  <c r="DH53" i="23" s="1"/>
  <c r="DR52" i="23"/>
  <c r="DP52" i="23"/>
  <c r="DN52" i="23"/>
  <c r="DJ52" i="23"/>
  <c r="DL52" i="23" s="1"/>
  <c r="DF52" i="23"/>
  <c r="DH52" i="23" s="1"/>
  <c r="DR51" i="23"/>
  <c r="DP51" i="23"/>
  <c r="DN51" i="23"/>
  <c r="DL51" i="23"/>
  <c r="DJ51" i="23"/>
  <c r="DF51" i="23"/>
  <c r="DH51" i="23" s="1"/>
  <c r="DR50" i="23"/>
  <c r="DP50" i="23"/>
  <c r="DN50" i="23"/>
  <c r="DJ50" i="23"/>
  <c r="DL50" i="23" s="1"/>
  <c r="DF50" i="23"/>
  <c r="DH50" i="23" s="1"/>
  <c r="DR49" i="23"/>
  <c r="DP49" i="23"/>
  <c r="DN49" i="23"/>
  <c r="DJ49" i="23"/>
  <c r="DL49" i="23" s="1"/>
  <c r="DF49" i="23"/>
  <c r="DH49" i="23" s="1"/>
  <c r="DR48" i="23"/>
  <c r="DP48" i="23"/>
  <c r="DN48" i="23"/>
  <c r="DJ48" i="23"/>
  <c r="DL48" i="23" s="1"/>
  <c r="DF48" i="23"/>
  <c r="DH48" i="23" s="1"/>
  <c r="DR47" i="23"/>
  <c r="DP47" i="23"/>
  <c r="DN47" i="23"/>
  <c r="DJ47" i="23"/>
  <c r="DL47" i="23" s="1"/>
  <c r="DF47" i="23"/>
  <c r="DH47" i="23" s="1"/>
  <c r="DR46" i="23"/>
  <c r="DP46" i="23"/>
  <c r="DN46" i="23"/>
  <c r="DJ46" i="23"/>
  <c r="DL46" i="23" s="1"/>
  <c r="DF46" i="23"/>
  <c r="DH46" i="23" s="1"/>
  <c r="DR45" i="23"/>
  <c r="DP45" i="23"/>
  <c r="DN45" i="23"/>
  <c r="DJ45" i="23"/>
  <c r="DL45" i="23" s="1"/>
  <c r="DF45" i="23"/>
  <c r="DH45" i="23" s="1"/>
  <c r="DR44" i="23"/>
  <c r="DP44" i="23"/>
  <c r="DN44" i="23"/>
  <c r="DJ44" i="23"/>
  <c r="DL44" i="23" s="1"/>
  <c r="DF44" i="23"/>
  <c r="DH44" i="23" s="1"/>
  <c r="DR43" i="23"/>
  <c r="DP43" i="23"/>
  <c r="DN43" i="23"/>
  <c r="DL43" i="23"/>
  <c r="DJ43" i="23"/>
  <c r="DF43" i="23"/>
  <c r="DH43" i="23" s="1"/>
  <c r="DR42" i="23"/>
  <c r="DP42" i="23"/>
  <c r="DN42" i="23"/>
  <c r="DL42" i="23"/>
  <c r="DJ42" i="23"/>
  <c r="DF42" i="23"/>
  <c r="DH42" i="23" s="1"/>
  <c r="DR41" i="23"/>
  <c r="DP41" i="23"/>
  <c r="DN41" i="23"/>
  <c r="DJ41" i="23"/>
  <c r="DL41" i="23" s="1"/>
  <c r="DF41" i="23"/>
  <c r="DH41" i="23" s="1"/>
  <c r="DR40" i="23"/>
  <c r="DP40" i="23"/>
  <c r="DN40" i="23"/>
  <c r="DJ40" i="23"/>
  <c r="DL40" i="23" s="1"/>
  <c r="DF40" i="23"/>
  <c r="DH40" i="23" s="1"/>
  <c r="DR39" i="23"/>
  <c r="DP39" i="23"/>
  <c r="DN39" i="23"/>
  <c r="DJ39" i="23"/>
  <c r="DL39" i="23" s="1"/>
  <c r="DF39" i="23"/>
  <c r="DH39" i="23" s="1"/>
  <c r="DR38" i="23"/>
  <c r="DP38" i="23"/>
  <c r="DN38" i="23"/>
  <c r="DJ38" i="23"/>
  <c r="DL38" i="23" s="1"/>
  <c r="DF38" i="23"/>
  <c r="DH38" i="23" s="1"/>
  <c r="DR37" i="23"/>
  <c r="DP37" i="23"/>
  <c r="DN37" i="23"/>
  <c r="DL37" i="23"/>
  <c r="DJ37" i="23"/>
  <c r="DF37" i="23"/>
  <c r="DH37" i="23" s="1"/>
  <c r="DR36" i="23"/>
  <c r="DP36" i="23"/>
  <c r="DN36" i="23"/>
  <c r="DJ36" i="23"/>
  <c r="DL36" i="23" s="1"/>
  <c r="DF36" i="23"/>
  <c r="DH36" i="23" s="1"/>
  <c r="DR35" i="23"/>
  <c r="DP35" i="23"/>
  <c r="DN35" i="23"/>
  <c r="DJ35" i="23"/>
  <c r="DL35" i="23" s="1"/>
  <c r="DF35" i="23"/>
  <c r="DH35" i="23" s="1"/>
  <c r="DR34" i="23"/>
  <c r="DP34" i="23"/>
  <c r="DN34" i="23"/>
  <c r="DJ34" i="23"/>
  <c r="DL34" i="23" s="1"/>
  <c r="DF34" i="23"/>
  <c r="DH34" i="23" s="1"/>
  <c r="DR33" i="23"/>
  <c r="DP33" i="23"/>
  <c r="DN33" i="23"/>
  <c r="DJ33" i="23"/>
  <c r="DL33" i="23" s="1"/>
  <c r="DF33" i="23"/>
  <c r="DH33" i="23" s="1"/>
  <c r="DR32" i="23"/>
  <c r="DP32" i="23"/>
  <c r="DN32" i="23"/>
  <c r="DJ32" i="23"/>
  <c r="DL32" i="23" s="1"/>
  <c r="DF32" i="23"/>
  <c r="DH32" i="23" s="1"/>
  <c r="DR31" i="23"/>
  <c r="DP31" i="23"/>
  <c r="DN31" i="23"/>
  <c r="DJ31" i="23"/>
  <c r="DL31" i="23" s="1"/>
  <c r="DF31" i="23"/>
  <c r="DH31" i="23" s="1"/>
  <c r="DR30" i="23"/>
  <c r="DP30" i="23"/>
  <c r="DN30" i="23"/>
  <c r="DJ30" i="23"/>
  <c r="DL30" i="23" s="1"/>
  <c r="DF30" i="23"/>
  <c r="DH30" i="23" s="1"/>
  <c r="DR29" i="23"/>
  <c r="DP29" i="23"/>
  <c r="DN29" i="23"/>
  <c r="DJ29" i="23"/>
  <c r="DL29" i="23" s="1"/>
  <c r="DF29" i="23"/>
  <c r="DH29" i="23" s="1"/>
  <c r="DR28" i="23"/>
  <c r="DP28" i="23"/>
  <c r="DN28" i="23"/>
  <c r="DJ28" i="23"/>
  <c r="DL28" i="23" s="1"/>
  <c r="DF28" i="23"/>
  <c r="DH28" i="23" s="1"/>
  <c r="DR27" i="23"/>
  <c r="DP27" i="23"/>
  <c r="DN27" i="23"/>
  <c r="DJ27" i="23"/>
  <c r="DL27" i="23" s="1"/>
  <c r="DF27" i="23"/>
  <c r="DH27" i="23" s="1"/>
  <c r="DR26" i="23"/>
  <c r="DP26" i="23"/>
  <c r="DN26" i="23"/>
  <c r="DJ26" i="23"/>
  <c r="DL26" i="23" s="1"/>
  <c r="DF26" i="23"/>
  <c r="DH26" i="23" s="1"/>
  <c r="DR25" i="23"/>
  <c r="DP25" i="23"/>
  <c r="DN25" i="23"/>
  <c r="DJ25" i="23"/>
  <c r="DL25" i="23" s="1"/>
  <c r="DF25" i="23"/>
  <c r="DH25" i="23" s="1"/>
  <c r="DR24" i="23"/>
  <c r="DP24" i="23"/>
  <c r="DN24" i="23"/>
  <c r="DJ24" i="23"/>
  <c r="DL24" i="23" s="1"/>
  <c r="DF24" i="23"/>
  <c r="DH24" i="23" s="1"/>
  <c r="DR23" i="23"/>
  <c r="DP23" i="23"/>
  <c r="DN23" i="23"/>
  <c r="DJ23" i="23"/>
  <c r="DL23" i="23" s="1"/>
  <c r="DF23" i="23"/>
  <c r="DH23" i="23" s="1"/>
  <c r="DR22" i="23"/>
  <c r="DP22" i="23"/>
  <c r="DN22" i="23"/>
  <c r="DJ22" i="23"/>
  <c r="DL22" i="23" s="1"/>
  <c r="DF22" i="23"/>
  <c r="DH22" i="23" s="1"/>
  <c r="DR21" i="23"/>
  <c r="DP21" i="23"/>
  <c r="DN21" i="23"/>
  <c r="DJ21" i="23"/>
  <c r="DL21" i="23" s="1"/>
  <c r="DF21" i="23"/>
  <c r="DH21" i="23" s="1"/>
  <c r="DR20" i="23"/>
  <c r="DP20" i="23"/>
  <c r="DN20" i="23"/>
  <c r="DJ20" i="23"/>
  <c r="DL20" i="23" s="1"/>
  <c r="DF20" i="23"/>
  <c r="DH20" i="23" s="1"/>
  <c r="DR19" i="23"/>
  <c r="DP19" i="23"/>
  <c r="DN19" i="23"/>
  <c r="DJ19" i="23"/>
  <c r="DL19" i="23" s="1"/>
  <c r="DF19" i="23"/>
  <c r="DH19" i="23" s="1"/>
  <c r="DR18" i="23"/>
  <c r="DP18" i="23"/>
  <c r="DN18" i="23"/>
  <c r="DJ18" i="23"/>
  <c r="DL18" i="23" s="1"/>
  <c r="DF18" i="23"/>
  <c r="DH18" i="23" s="1"/>
  <c r="DR17" i="23"/>
  <c r="DP17" i="23"/>
  <c r="DN17" i="23"/>
  <c r="DJ17" i="23"/>
  <c r="DL17" i="23" s="1"/>
  <c r="DF17" i="23"/>
  <c r="DH17" i="23" s="1"/>
  <c r="DR16" i="23"/>
  <c r="DP16" i="23"/>
  <c r="DN16" i="23"/>
  <c r="DJ16" i="23"/>
  <c r="DL16" i="23" s="1"/>
  <c r="DF16" i="23"/>
  <c r="DH16" i="23" s="1"/>
  <c r="DR15" i="23"/>
  <c r="DP15" i="23"/>
  <c r="DN15" i="23"/>
  <c r="DJ15" i="23"/>
  <c r="DL15" i="23" s="1"/>
  <c r="DF15" i="23"/>
  <c r="DH15" i="23" s="1"/>
  <c r="DR14" i="23"/>
  <c r="DP14" i="23"/>
  <c r="DN14" i="23"/>
  <c r="DJ14" i="23"/>
  <c r="DL14" i="23" s="1"/>
  <c r="DF14" i="23"/>
  <c r="DH14" i="23" s="1"/>
  <c r="DR13" i="23"/>
  <c r="DP13" i="23"/>
  <c r="DN13" i="23"/>
  <c r="DJ13" i="23"/>
  <c r="DL13" i="23" s="1"/>
  <c r="DF13" i="23"/>
  <c r="DH13" i="23" s="1"/>
  <c r="DR12" i="23"/>
  <c r="DP12" i="23"/>
  <c r="DN12" i="23"/>
  <c r="DJ12" i="23"/>
  <c r="DL12" i="23" s="1"/>
  <c r="DF12" i="23"/>
  <c r="DH12" i="23" s="1"/>
  <c r="DR11" i="23"/>
  <c r="DP11" i="23"/>
  <c r="DN11" i="23"/>
  <c r="DJ11" i="23"/>
  <c r="DL11" i="23" s="1"/>
  <c r="DF11" i="23"/>
  <c r="DH11" i="23" s="1"/>
  <c r="DC433" i="23"/>
  <c r="DA433" i="23"/>
  <c r="CY433" i="23"/>
  <c r="CU433" i="23"/>
  <c r="CW433" i="23" s="1"/>
  <c r="CQ433" i="23"/>
  <c r="CS433" i="23" s="1"/>
  <c r="DC432" i="23"/>
  <c r="DA432" i="23"/>
  <c r="CY432" i="23"/>
  <c r="CU432" i="23"/>
  <c r="CW432" i="23" s="1"/>
  <c r="CQ432" i="23"/>
  <c r="CS432" i="23" s="1"/>
  <c r="DC431" i="23"/>
  <c r="DA431" i="23"/>
  <c r="CY431" i="23"/>
  <c r="CU431" i="23"/>
  <c r="CW431" i="23" s="1"/>
  <c r="CQ431" i="23"/>
  <c r="CS431" i="23" s="1"/>
  <c r="DC430" i="23"/>
  <c r="DA430" i="23"/>
  <c r="CY430" i="23"/>
  <c r="CU430" i="23"/>
  <c r="CW430" i="23" s="1"/>
  <c r="CQ430" i="23"/>
  <c r="CS430" i="23" s="1"/>
  <c r="DC429" i="23"/>
  <c r="DA429" i="23"/>
  <c r="CY429" i="23"/>
  <c r="CU429" i="23"/>
  <c r="CW429" i="23" s="1"/>
  <c r="CQ429" i="23"/>
  <c r="CS429" i="23" s="1"/>
  <c r="DC428" i="23"/>
  <c r="DA428" i="23"/>
  <c r="CY428" i="23"/>
  <c r="CU428" i="23"/>
  <c r="CW428" i="23" s="1"/>
  <c r="CQ428" i="23"/>
  <c r="CS428" i="23" s="1"/>
  <c r="DC427" i="23"/>
  <c r="DA427" i="23"/>
  <c r="CY427" i="23"/>
  <c r="CU427" i="23"/>
  <c r="CW427" i="23" s="1"/>
  <c r="CQ427" i="23"/>
  <c r="CS427" i="23" s="1"/>
  <c r="DC426" i="23"/>
  <c r="DA426" i="23"/>
  <c r="CY426" i="23"/>
  <c r="CU426" i="23"/>
  <c r="CW426" i="23" s="1"/>
  <c r="CQ426" i="23"/>
  <c r="CS426" i="23" s="1"/>
  <c r="DC425" i="23"/>
  <c r="DA425" i="23"/>
  <c r="CY425" i="23"/>
  <c r="CU425" i="23"/>
  <c r="CW425" i="23" s="1"/>
  <c r="CQ425" i="23"/>
  <c r="CS425" i="23" s="1"/>
  <c r="DC424" i="23"/>
  <c r="DA424" i="23"/>
  <c r="CY424" i="23"/>
  <c r="CU424" i="23"/>
  <c r="CW424" i="23" s="1"/>
  <c r="CQ424" i="23"/>
  <c r="CS424" i="23" s="1"/>
  <c r="DC423" i="23"/>
  <c r="DA423" i="23"/>
  <c r="CY423" i="23"/>
  <c r="CU423" i="23"/>
  <c r="CW423" i="23" s="1"/>
  <c r="CQ423" i="23"/>
  <c r="CS423" i="23" s="1"/>
  <c r="DC422" i="23"/>
  <c r="DA422" i="23"/>
  <c r="CY422" i="23"/>
  <c r="CU422" i="23"/>
  <c r="CW422" i="23" s="1"/>
  <c r="CQ422" i="23"/>
  <c r="CS422" i="23" s="1"/>
  <c r="DC421" i="23"/>
  <c r="DA421" i="23"/>
  <c r="CY421" i="23"/>
  <c r="CU421" i="23"/>
  <c r="CW421" i="23" s="1"/>
  <c r="CQ421" i="23"/>
  <c r="CS421" i="23" s="1"/>
  <c r="DC420" i="23"/>
  <c r="DA420" i="23"/>
  <c r="CY420" i="23"/>
  <c r="CU420" i="23"/>
  <c r="CW420" i="23" s="1"/>
  <c r="CQ420" i="23"/>
  <c r="CS420" i="23" s="1"/>
  <c r="DC419" i="23"/>
  <c r="DA419" i="23"/>
  <c r="CY419" i="23"/>
  <c r="CU419" i="23"/>
  <c r="CW419" i="23" s="1"/>
  <c r="CQ419" i="23"/>
  <c r="CS419" i="23" s="1"/>
  <c r="DC418" i="23"/>
  <c r="DA418" i="23"/>
  <c r="CY418" i="23"/>
  <c r="CU418" i="23"/>
  <c r="CW418" i="23" s="1"/>
  <c r="CQ418" i="23"/>
  <c r="CS418" i="23" s="1"/>
  <c r="DC417" i="23"/>
  <c r="DA417" i="23"/>
  <c r="CY417" i="23"/>
  <c r="CU417" i="23"/>
  <c r="CW417" i="23" s="1"/>
  <c r="CQ417" i="23"/>
  <c r="CS417" i="23" s="1"/>
  <c r="DC416" i="23"/>
  <c r="DA416" i="23"/>
  <c r="CY416" i="23"/>
  <c r="CU416" i="23"/>
  <c r="CW416" i="23" s="1"/>
  <c r="CQ416" i="23"/>
  <c r="CS416" i="23" s="1"/>
  <c r="DC415" i="23"/>
  <c r="DA415" i="23"/>
  <c r="CY415" i="23"/>
  <c r="CU415" i="23"/>
  <c r="CW415" i="23" s="1"/>
  <c r="CQ415" i="23"/>
  <c r="CS415" i="23" s="1"/>
  <c r="DC414" i="23"/>
  <c r="DA414" i="23"/>
  <c r="CY414" i="23"/>
  <c r="CU414" i="23"/>
  <c r="CW414" i="23" s="1"/>
  <c r="CQ414" i="23"/>
  <c r="CS414" i="23" s="1"/>
  <c r="DC413" i="23"/>
  <c r="DA413" i="23"/>
  <c r="CY413" i="23"/>
  <c r="CU413" i="23"/>
  <c r="CW413" i="23" s="1"/>
  <c r="CQ413" i="23"/>
  <c r="CS413" i="23" s="1"/>
  <c r="DC412" i="23"/>
  <c r="DA412" i="23"/>
  <c r="CY412" i="23"/>
  <c r="CU412" i="23"/>
  <c r="CW412" i="23" s="1"/>
  <c r="CQ412" i="23"/>
  <c r="CS412" i="23" s="1"/>
  <c r="DC411" i="23"/>
  <c r="DA411" i="23"/>
  <c r="CY411" i="23"/>
  <c r="CU411" i="23"/>
  <c r="CW411" i="23" s="1"/>
  <c r="CQ411" i="23"/>
  <c r="CS411" i="23" s="1"/>
  <c r="DC410" i="23"/>
  <c r="DA410" i="23"/>
  <c r="CY410" i="23"/>
  <c r="CU410" i="23"/>
  <c r="CW410" i="23" s="1"/>
  <c r="CQ410" i="23"/>
  <c r="CS410" i="23" s="1"/>
  <c r="DC385" i="23"/>
  <c r="DA385" i="23"/>
  <c r="CY385" i="23"/>
  <c r="CU385" i="23"/>
  <c r="CW385" i="23" s="1"/>
  <c r="CQ385" i="23"/>
  <c r="CS385" i="23" s="1"/>
  <c r="DC384" i="23"/>
  <c r="DA384" i="23"/>
  <c r="CY384" i="23"/>
  <c r="CU384" i="23"/>
  <c r="CW384" i="23" s="1"/>
  <c r="CQ384" i="23"/>
  <c r="CS384" i="23" s="1"/>
  <c r="DC383" i="23"/>
  <c r="DA383" i="23"/>
  <c r="CY383" i="23"/>
  <c r="CU383" i="23"/>
  <c r="CW383" i="23" s="1"/>
  <c r="CQ383" i="23"/>
  <c r="CS383" i="23" s="1"/>
  <c r="DC382" i="23"/>
  <c r="DA382" i="23"/>
  <c r="CY382" i="23"/>
  <c r="CU382" i="23"/>
  <c r="CW382" i="23" s="1"/>
  <c r="CQ382" i="23"/>
  <c r="CS382" i="23" s="1"/>
  <c r="DC381" i="23"/>
  <c r="DA381" i="23"/>
  <c r="CY381" i="23"/>
  <c r="CU381" i="23"/>
  <c r="CW381" i="23" s="1"/>
  <c r="CQ381" i="23"/>
  <c r="CS381" i="23" s="1"/>
  <c r="DC380" i="23"/>
  <c r="DA380" i="23"/>
  <c r="CY380" i="23"/>
  <c r="CU380" i="23"/>
  <c r="CW380" i="23" s="1"/>
  <c r="CQ380" i="23"/>
  <c r="CS380" i="23" s="1"/>
  <c r="DC379" i="23"/>
  <c r="DA379" i="23"/>
  <c r="CY379" i="23"/>
  <c r="CU379" i="23"/>
  <c r="CW379" i="23" s="1"/>
  <c r="CQ379" i="23"/>
  <c r="CS379" i="23" s="1"/>
  <c r="DC378" i="23"/>
  <c r="DA378" i="23"/>
  <c r="CY378" i="23"/>
  <c r="CU378" i="23"/>
  <c r="CW378" i="23" s="1"/>
  <c r="CQ378" i="23"/>
  <c r="CS378" i="23" s="1"/>
  <c r="DC377" i="23"/>
  <c r="DA377" i="23"/>
  <c r="CY377" i="23"/>
  <c r="CU377" i="23"/>
  <c r="CW377" i="23" s="1"/>
  <c r="CQ377" i="23"/>
  <c r="CS377" i="23" s="1"/>
  <c r="DC376" i="23"/>
  <c r="DA376" i="23"/>
  <c r="CY376" i="23"/>
  <c r="CU376" i="23"/>
  <c r="CW376" i="23" s="1"/>
  <c r="CQ376" i="23"/>
  <c r="CS376" i="23" s="1"/>
  <c r="DC375" i="23"/>
  <c r="DA375" i="23"/>
  <c r="CY375" i="23"/>
  <c r="CU375" i="23"/>
  <c r="CW375" i="23" s="1"/>
  <c r="CQ375" i="23"/>
  <c r="CS375" i="23" s="1"/>
  <c r="DC374" i="23"/>
  <c r="DA374" i="23"/>
  <c r="CY374" i="23"/>
  <c r="CU374" i="23"/>
  <c r="CW374" i="23" s="1"/>
  <c r="CQ374" i="23"/>
  <c r="CS374" i="23" s="1"/>
  <c r="DC373" i="23"/>
  <c r="DA373" i="23"/>
  <c r="CY373" i="23"/>
  <c r="CU373" i="23"/>
  <c r="CW373" i="23" s="1"/>
  <c r="CQ373" i="23"/>
  <c r="CS373" i="23" s="1"/>
  <c r="DC372" i="23"/>
  <c r="DA372" i="23"/>
  <c r="CY372" i="23"/>
  <c r="CU372" i="23"/>
  <c r="CW372" i="23" s="1"/>
  <c r="CQ372" i="23"/>
  <c r="CS372" i="23" s="1"/>
  <c r="DC371" i="23"/>
  <c r="DA371" i="23"/>
  <c r="CY371" i="23"/>
  <c r="CU371" i="23"/>
  <c r="CW371" i="23" s="1"/>
  <c r="CQ371" i="23"/>
  <c r="CS371" i="23" s="1"/>
  <c r="DC370" i="23"/>
  <c r="DA370" i="23"/>
  <c r="CY370" i="23"/>
  <c r="CU370" i="23"/>
  <c r="CW370" i="23" s="1"/>
  <c r="CQ370" i="23"/>
  <c r="CS370" i="23" s="1"/>
  <c r="DC369" i="23"/>
  <c r="DA369" i="23"/>
  <c r="CY369" i="23"/>
  <c r="CU369" i="23"/>
  <c r="CW369" i="23" s="1"/>
  <c r="CQ369" i="23"/>
  <c r="CS369" i="23" s="1"/>
  <c r="DC368" i="23"/>
  <c r="DA368" i="23"/>
  <c r="CY368" i="23"/>
  <c r="CU368" i="23"/>
  <c r="CW368" i="23" s="1"/>
  <c r="CQ368" i="23"/>
  <c r="CS368" i="23" s="1"/>
  <c r="DC367" i="23"/>
  <c r="DA367" i="23"/>
  <c r="CY367" i="23"/>
  <c r="CU367" i="23"/>
  <c r="CW367" i="23" s="1"/>
  <c r="CQ367" i="23"/>
  <c r="CS367" i="23" s="1"/>
  <c r="DC366" i="23"/>
  <c r="DA366" i="23"/>
  <c r="CY366" i="23"/>
  <c r="CU366" i="23"/>
  <c r="CW366" i="23" s="1"/>
  <c r="CQ366" i="23"/>
  <c r="CS366" i="23" s="1"/>
  <c r="DC365" i="23"/>
  <c r="DA365" i="23"/>
  <c r="CY365" i="23"/>
  <c r="CU365" i="23"/>
  <c r="CW365" i="23" s="1"/>
  <c r="CQ365" i="23"/>
  <c r="CS365" i="23" s="1"/>
  <c r="DC364" i="23"/>
  <c r="DA364" i="23"/>
  <c r="CY364" i="23"/>
  <c r="CU364" i="23"/>
  <c r="CW364" i="23" s="1"/>
  <c r="CQ364" i="23"/>
  <c r="CS364" i="23" s="1"/>
  <c r="DC363" i="23"/>
  <c r="DA363" i="23"/>
  <c r="CY363" i="23"/>
  <c r="CU363" i="23"/>
  <c r="CW363" i="23" s="1"/>
  <c r="CQ363" i="23"/>
  <c r="CS363" i="23" s="1"/>
  <c r="DC362" i="23"/>
  <c r="DA362" i="23"/>
  <c r="CY362" i="23"/>
  <c r="CU362" i="23"/>
  <c r="CW362" i="23" s="1"/>
  <c r="CQ362" i="23"/>
  <c r="CS362" i="23" s="1"/>
  <c r="DC361" i="23"/>
  <c r="DA361" i="23"/>
  <c r="CY361" i="23"/>
  <c r="CU361" i="23"/>
  <c r="CW361" i="23" s="1"/>
  <c r="CQ361" i="23"/>
  <c r="CS361" i="23" s="1"/>
  <c r="DC360" i="23"/>
  <c r="DA360" i="23"/>
  <c r="CY360" i="23"/>
  <c r="CU360" i="23"/>
  <c r="CW360" i="23" s="1"/>
  <c r="CQ360" i="23"/>
  <c r="CS360" i="23" s="1"/>
  <c r="DC359" i="23"/>
  <c r="DA359" i="23"/>
  <c r="CY359" i="23"/>
  <c r="CU359" i="23"/>
  <c r="CW359" i="23" s="1"/>
  <c r="CQ359" i="23"/>
  <c r="CS359" i="23" s="1"/>
  <c r="DC358" i="23"/>
  <c r="DA358" i="23"/>
  <c r="CY358" i="23"/>
  <c r="CU358" i="23"/>
  <c r="CW358" i="23" s="1"/>
  <c r="CQ358" i="23"/>
  <c r="CS358" i="23" s="1"/>
  <c r="DC357" i="23"/>
  <c r="DA357" i="23"/>
  <c r="CY357" i="23"/>
  <c r="CU357" i="23"/>
  <c r="CW357" i="23" s="1"/>
  <c r="CQ357" i="23"/>
  <c r="CS357" i="23" s="1"/>
  <c r="DC356" i="23"/>
  <c r="DA356" i="23"/>
  <c r="CY356" i="23"/>
  <c r="CU356" i="23"/>
  <c r="CW356" i="23" s="1"/>
  <c r="CQ356" i="23"/>
  <c r="CS356" i="23" s="1"/>
  <c r="DC355" i="23"/>
  <c r="DA355" i="23"/>
  <c r="CY355" i="23"/>
  <c r="CU355" i="23"/>
  <c r="CW355" i="23" s="1"/>
  <c r="CQ355" i="23"/>
  <c r="CS355" i="23" s="1"/>
  <c r="DC354" i="23"/>
  <c r="DA354" i="23"/>
  <c r="CY354" i="23"/>
  <c r="CU354" i="23"/>
  <c r="CW354" i="23" s="1"/>
  <c r="CQ354" i="23"/>
  <c r="CS354" i="23" s="1"/>
  <c r="DC353" i="23"/>
  <c r="DA353" i="23"/>
  <c r="CY353" i="23"/>
  <c r="CU353" i="23"/>
  <c r="CW353" i="23" s="1"/>
  <c r="CQ353" i="23"/>
  <c r="CS353" i="23" s="1"/>
  <c r="DC352" i="23"/>
  <c r="DA352" i="23"/>
  <c r="CY352" i="23"/>
  <c r="CU352" i="23"/>
  <c r="CW352" i="23" s="1"/>
  <c r="CQ352" i="23"/>
  <c r="CS352" i="23" s="1"/>
  <c r="DC351" i="23"/>
  <c r="DA351" i="23"/>
  <c r="CY351" i="23"/>
  <c r="CU351" i="23"/>
  <c r="CW351" i="23" s="1"/>
  <c r="CQ351" i="23"/>
  <c r="CS351" i="23" s="1"/>
  <c r="DC350" i="23"/>
  <c r="DA350" i="23"/>
  <c r="CY350" i="23"/>
  <c r="CU350" i="23"/>
  <c r="CW350" i="23" s="1"/>
  <c r="CQ350" i="23"/>
  <c r="CS350" i="23" s="1"/>
  <c r="DC349" i="23"/>
  <c r="DA349" i="23"/>
  <c r="CY349" i="23"/>
  <c r="CU349" i="23"/>
  <c r="CW349" i="23" s="1"/>
  <c r="CQ349" i="23"/>
  <c r="CS349" i="23" s="1"/>
  <c r="DC348" i="23"/>
  <c r="DA348" i="23"/>
  <c r="CY348" i="23"/>
  <c r="CU348" i="23"/>
  <c r="CW348" i="23" s="1"/>
  <c r="CQ348" i="23"/>
  <c r="CS348" i="23" s="1"/>
  <c r="DC347" i="23"/>
  <c r="DA347" i="23"/>
  <c r="CY347" i="23"/>
  <c r="CU347" i="23"/>
  <c r="CW347" i="23" s="1"/>
  <c r="CQ347" i="23"/>
  <c r="CS347" i="23" s="1"/>
  <c r="DC346" i="23"/>
  <c r="DA346" i="23"/>
  <c r="CY346" i="23"/>
  <c r="CU346" i="23"/>
  <c r="CW346" i="23" s="1"/>
  <c r="CQ346" i="23"/>
  <c r="CS346" i="23" s="1"/>
  <c r="DC345" i="23"/>
  <c r="DA345" i="23"/>
  <c r="CY345" i="23"/>
  <c r="CU345" i="23"/>
  <c r="CW345" i="23" s="1"/>
  <c r="CQ345" i="23"/>
  <c r="CS345" i="23" s="1"/>
  <c r="DC344" i="23"/>
  <c r="DA344" i="23"/>
  <c r="CY344" i="23"/>
  <c r="CU344" i="23"/>
  <c r="CW344" i="23" s="1"/>
  <c r="CQ344" i="23"/>
  <c r="CS344" i="23" s="1"/>
  <c r="DC343" i="23"/>
  <c r="DA343" i="23"/>
  <c r="CY343" i="23"/>
  <c r="CU343" i="23"/>
  <c r="CW343" i="23" s="1"/>
  <c r="CQ343" i="23"/>
  <c r="CS343" i="23" s="1"/>
  <c r="DC342" i="23"/>
  <c r="DA342" i="23"/>
  <c r="CY342" i="23"/>
  <c r="CU342" i="23"/>
  <c r="CW342" i="23" s="1"/>
  <c r="CQ342" i="23"/>
  <c r="CS342" i="23" s="1"/>
  <c r="DC341" i="23"/>
  <c r="DA341" i="23"/>
  <c r="CY341" i="23"/>
  <c r="CU341" i="23"/>
  <c r="CW341" i="23" s="1"/>
  <c r="CQ341" i="23"/>
  <c r="CS341" i="23" s="1"/>
  <c r="DC340" i="23"/>
  <c r="DA340" i="23"/>
  <c r="CY340" i="23"/>
  <c r="CU340" i="23"/>
  <c r="CW340" i="23" s="1"/>
  <c r="CQ340" i="23"/>
  <c r="CS340" i="23" s="1"/>
  <c r="DC339" i="23"/>
  <c r="DA339" i="23"/>
  <c r="CY339" i="23"/>
  <c r="CU339" i="23"/>
  <c r="CW339" i="23" s="1"/>
  <c r="CQ339" i="23"/>
  <c r="CS339" i="23" s="1"/>
  <c r="DC338" i="23"/>
  <c r="DA338" i="23"/>
  <c r="CY338" i="23"/>
  <c r="CU338" i="23"/>
  <c r="CW338" i="23" s="1"/>
  <c r="CQ338" i="23"/>
  <c r="CS338" i="23" s="1"/>
  <c r="DC337" i="23"/>
  <c r="DA337" i="23"/>
  <c r="CY337" i="23"/>
  <c r="CU337" i="23"/>
  <c r="CW337" i="23" s="1"/>
  <c r="CQ337" i="23"/>
  <c r="CS337" i="23" s="1"/>
  <c r="DC336" i="23"/>
  <c r="DA336" i="23"/>
  <c r="CY336" i="23"/>
  <c r="CU336" i="23"/>
  <c r="CW336" i="23" s="1"/>
  <c r="CQ336" i="23"/>
  <c r="CS336" i="23" s="1"/>
  <c r="DC335" i="23"/>
  <c r="DA335" i="23"/>
  <c r="CY335" i="23"/>
  <c r="CU335" i="23"/>
  <c r="CW335" i="23" s="1"/>
  <c r="CQ335" i="23"/>
  <c r="CS335" i="23" s="1"/>
  <c r="DC334" i="23"/>
  <c r="DA334" i="23"/>
  <c r="CY334" i="23"/>
  <c r="CU334" i="23"/>
  <c r="CW334" i="23" s="1"/>
  <c r="CQ334" i="23"/>
  <c r="CS334" i="23" s="1"/>
  <c r="DC333" i="23"/>
  <c r="DA333" i="23"/>
  <c r="CY333" i="23"/>
  <c r="CU333" i="23"/>
  <c r="CW333" i="23" s="1"/>
  <c r="CQ333" i="23"/>
  <c r="CS333" i="23" s="1"/>
  <c r="DC332" i="23"/>
  <c r="DA332" i="23"/>
  <c r="CY332" i="23"/>
  <c r="CU332" i="23"/>
  <c r="CW332" i="23" s="1"/>
  <c r="CQ332" i="23"/>
  <c r="CS332" i="23" s="1"/>
  <c r="DC331" i="23"/>
  <c r="DA331" i="23"/>
  <c r="CY331" i="23"/>
  <c r="CU331" i="23"/>
  <c r="CW331" i="23" s="1"/>
  <c r="CQ331" i="23"/>
  <c r="CS331" i="23" s="1"/>
  <c r="DC330" i="23"/>
  <c r="DA330" i="23"/>
  <c r="CY330" i="23"/>
  <c r="CU330" i="23"/>
  <c r="CW330" i="23" s="1"/>
  <c r="CQ330" i="23"/>
  <c r="CS330" i="23" s="1"/>
  <c r="DC329" i="23"/>
  <c r="DA329" i="23"/>
  <c r="CY329" i="23"/>
  <c r="CU329" i="23"/>
  <c r="CW329" i="23" s="1"/>
  <c r="CQ329" i="23"/>
  <c r="CS329" i="23" s="1"/>
  <c r="DC328" i="23"/>
  <c r="DA328" i="23"/>
  <c r="CY328" i="23"/>
  <c r="CU328" i="23"/>
  <c r="CW328" i="23" s="1"/>
  <c r="CQ328" i="23"/>
  <c r="CS328" i="23" s="1"/>
  <c r="DC327" i="23"/>
  <c r="DA327" i="23"/>
  <c r="CY327" i="23"/>
  <c r="CU327" i="23"/>
  <c r="CW327" i="23" s="1"/>
  <c r="CQ327" i="23"/>
  <c r="CS327" i="23" s="1"/>
  <c r="DC326" i="23"/>
  <c r="DA326" i="23"/>
  <c r="CY326" i="23"/>
  <c r="CU326" i="23"/>
  <c r="CW326" i="23" s="1"/>
  <c r="CQ326" i="23"/>
  <c r="CS326" i="23" s="1"/>
  <c r="DC325" i="23"/>
  <c r="DA325" i="23"/>
  <c r="CY325" i="23"/>
  <c r="CU325" i="23"/>
  <c r="CW325" i="23" s="1"/>
  <c r="CQ325" i="23"/>
  <c r="CS325" i="23" s="1"/>
  <c r="DC324" i="23"/>
  <c r="DA324" i="23"/>
  <c r="CY324" i="23"/>
  <c r="CU324" i="23"/>
  <c r="CW324" i="23" s="1"/>
  <c r="CQ324" i="23"/>
  <c r="CS324" i="23" s="1"/>
  <c r="DC323" i="23"/>
  <c r="DA323" i="23"/>
  <c r="CY323" i="23"/>
  <c r="CU323" i="23"/>
  <c r="CW323" i="23" s="1"/>
  <c r="CQ323" i="23"/>
  <c r="CS323" i="23" s="1"/>
  <c r="DC322" i="23"/>
  <c r="DA322" i="23"/>
  <c r="CY322" i="23"/>
  <c r="CU322" i="23"/>
  <c r="CW322" i="23" s="1"/>
  <c r="CQ322" i="23"/>
  <c r="CS322" i="23" s="1"/>
  <c r="DC321" i="23"/>
  <c r="DA321" i="23"/>
  <c r="CY321" i="23"/>
  <c r="CU321" i="23"/>
  <c r="CW321" i="23" s="1"/>
  <c r="CQ321" i="23"/>
  <c r="CS321" i="23" s="1"/>
  <c r="DC320" i="23"/>
  <c r="DA320" i="23"/>
  <c r="CY320" i="23"/>
  <c r="CU320" i="23"/>
  <c r="CW320" i="23" s="1"/>
  <c r="CQ320" i="23"/>
  <c r="CS320" i="23" s="1"/>
  <c r="DC319" i="23"/>
  <c r="DA319" i="23"/>
  <c r="CY319" i="23"/>
  <c r="CU319" i="23"/>
  <c r="CW319" i="23" s="1"/>
  <c r="CQ319" i="23"/>
  <c r="CS319" i="23" s="1"/>
  <c r="DC318" i="23"/>
  <c r="DA318" i="23"/>
  <c r="CY318" i="23"/>
  <c r="CU318" i="23"/>
  <c r="CW318" i="23" s="1"/>
  <c r="CQ318" i="23"/>
  <c r="CS318" i="23" s="1"/>
  <c r="DC317" i="23"/>
  <c r="DA317" i="23"/>
  <c r="CY317" i="23"/>
  <c r="CU317" i="23"/>
  <c r="CW317" i="23" s="1"/>
  <c r="CQ317" i="23"/>
  <c r="CS317" i="23" s="1"/>
  <c r="DC316" i="23"/>
  <c r="DA316" i="23"/>
  <c r="CY316" i="23"/>
  <c r="CU316" i="23"/>
  <c r="CW316" i="23" s="1"/>
  <c r="CQ316" i="23"/>
  <c r="CS316" i="23" s="1"/>
  <c r="DC315" i="23"/>
  <c r="DA315" i="23"/>
  <c r="CY315" i="23"/>
  <c r="CU315" i="23"/>
  <c r="CW315" i="23" s="1"/>
  <c r="CQ315" i="23"/>
  <c r="CS315" i="23" s="1"/>
  <c r="DC314" i="23"/>
  <c r="DA314" i="23"/>
  <c r="CY314" i="23"/>
  <c r="CU314" i="23"/>
  <c r="CW314" i="23" s="1"/>
  <c r="CQ314" i="23"/>
  <c r="CS314" i="23" s="1"/>
  <c r="DC313" i="23"/>
  <c r="DA313" i="23"/>
  <c r="CY313" i="23"/>
  <c r="CU313" i="23"/>
  <c r="CW313" i="23" s="1"/>
  <c r="CQ313" i="23"/>
  <c r="CS313" i="23" s="1"/>
  <c r="DC312" i="23"/>
  <c r="DA312" i="23"/>
  <c r="CY312" i="23"/>
  <c r="CU312" i="23"/>
  <c r="CW312" i="23" s="1"/>
  <c r="CQ312" i="23"/>
  <c r="CS312" i="23" s="1"/>
  <c r="DC311" i="23"/>
  <c r="DA311" i="23"/>
  <c r="CY311" i="23"/>
  <c r="CU311" i="23"/>
  <c r="CW311" i="23" s="1"/>
  <c r="CQ311" i="23"/>
  <c r="CS311" i="23" s="1"/>
  <c r="DC310" i="23"/>
  <c r="DA310" i="23"/>
  <c r="CY310" i="23"/>
  <c r="CU310" i="23"/>
  <c r="CW310" i="23" s="1"/>
  <c r="CQ310" i="23"/>
  <c r="CS310" i="23" s="1"/>
  <c r="DC309" i="23"/>
  <c r="DA309" i="23"/>
  <c r="CY309" i="23"/>
  <c r="CU309" i="23"/>
  <c r="CW309" i="23" s="1"/>
  <c r="CQ309" i="23"/>
  <c r="CS309" i="23" s="1"/>
  <c r="DC308" i="23"/>
  <c r="DA308" i="23"/>
  <c r="CY308" i="23"/>
  <c r="CU308" i="23"/>
  <c r="CW308" i="23" s="1"/>
  <c r="CQ308" i="23"/>
  <c r="CS308" i="23" s="1"/>
  <c r="DC307" i="23"/>
  <c r="DA307" i="23"/>
  <c r="CY307" i="23"/>
  <c r="CU307" i="23"/>
  <c r="CW307" i="23" s="1"/>
  <c r="CQ307" i="23"/>
  <c r="CS307" i="23" s="1"/>
  <c r="DC306" i="23"/>
  <c r="DA306" i="23"/>
  <c r="CY306" i="23"/>
  <c r="CU306" i="23"/>
  <c r="CW306" i="23" s="1"/>
  <c r="CQ306" i="23"/>
  <c r="CS306" i="23" s="1"/>
  <c r="DC305" i="23"/>
  <c r="DA305" i="23"/>
  <c r="CY305" i="23"/>
  <c r="CU305" i="23"/>
  <c r="CW305" i="23" s="1"/>
  <c r="CQ305" i="23"/>
  <c r="CS305" i="23" s="1"/>
  <c r="DC304" i="23"/>
  <c r="DA304" i="23"/>
  <c r="CY304" i="23"/>
  <c r="CU304" i="23"/>
  <c r="CW304" i="23" s="1"/>
  <c r="CQ304" i="23"/>
  <c r="CS304" i="23" s="1"/>
  <c r="DC303" i="23"/>
  <c r="DA303" i="23"/>
  <c r="CY303" i="23"/>
  <c r="CU303" i="23"/>
  <c r="CW303" i="23" s="1"/>
  <c r="CQ303" i="23"/>
  <c r="CS303" i="23" s="1"/>
  <c r="DC302" i="23"/>
  <c r="DA302" i="23"/>
  <c r="CY302" i="23"/>
  <c r="CU302" i="23"/>
  <c r="CW302" i="23" s="1"/>
  <c r="CQ302" i="23"/>
  <c r="CS302" i="23" s="1"/>
  <c r="DC301" i="23"/>
  <c r="DA301" i="23"/>
  <c r="CY301" i="23"/>
  <c r="CU301" i="23"/>
  <c r="CW301" i="23" s="1"/>
  <c r="CS301" i="23"/>
  <c r="CQ301" i="23"/>
  <c r="DC300" i="23"/>
  <c r="DA300" i="23"/>
  <c r="CY300" i="23"/>
  <c r="CU300" i="23"/>
  <c r="CW300" i="23" s="1"/>
  <c r="CQ300" i="23"/>
  <c r="CS300" i="23" s="1"/>
  <c r="DC299" i="23"/>
  <c r="DA299" i="23"/>
  <c r="CY299" i="23"/>
  <c r="CU299" i="23"/>
  <c r="CW299" i="23" s="1"/>
  <c r="CQ299" i="23"/>
  <c r="CS299" i="23" s="1"/>
  <c r="DC298" i="23"/>
  <c r="DA298" i="23"/>
  <c r="CY298" i="23"/>
  <c r="CU298" i="23"/>
  <c r="CW298" i="23" s="1"/>
  <c r="CQ298" i="23"/>
  <c r="CS298" i="23" s="1"/>
  <c r="DC297" i="23"/>
  <c r="DA297" i="23"/>
  <c r="CY297" i="23"/>
  <c r="CU297" i="23"/>
  <c r="CW297" i="23" s="1"/>
  <c r="CQ297" i="23"/>
  <c r="CS297" i="23" s="1"/>
  <c r="DC296" i="23"/>
  <c r="DA296" i="23"/>
  <c r="CY296" i="23"/>
  <c r="CU296" i="23"/>
  <c r="CW296" i="23" s="1"/>
  <c r="CQ296" i="23"/>
  <c r="CS296" i="23" s="1"/>
  <c r="DC295" i="23"/>
  <c r="DA295" i="23"/>
  <c r="CY295" i="23"/>
  <c r="CU295" i="23"/>
  <c r="CW295" i="23" s="1"/>
  <c r="CQ295" i="23"/>
  <c r="CS295" i="23" s="1"/>
  <c r="DC294" i="23"/>
  <c r="DA294" i="23"/>
  <c r="CY294" i="23"/>
  <c r="CU294" i="23"/>
  <c r="CW294" i="23" s="1"/>
  <c r="CQ294" i="23"/>
  <c r="CS294" i="23" s="1"/>
  <c r="DC293" i="23"/>
  <c r="DA293" i="23"/>
  <c r="CY293" i="23"/>
  <c r="CU293" i="23"/>
  <c r="CW293" i="23" s="1"/>
  <c r="CQ293" i="23"/>
  <c r="CS293" i="23" s="1"/>
  <c r="DC292" i="23"/>
  <c r="DA292" i="23"/>
  <c r="CY292" i="23"/>
  <c r="CU292" i="23"/>
  <c r="CW292" i="23" s="1"/>
  <c r="CQ292" i="23"/>
  <c r="CS292" i="23" s="1"/>
  <c r="DC291" i="23"/>
  <c r="DA291" i="23"/>
  <c r="CY291" i="23"/>
  <c r="CU291" i="23"/>
  <c r="CW291" i="23" s="1"/>
  <c r="CQ291" i="23"/>
  <c r="CS291" i="23" s="1"/>
  <c r="DC290" i="23"/>
  <c r="DA290" i="23"/>
  <c r="CY290" i="23"/>
  <c r="CU290" i="23"/>
  <c r="CW290" i="23" s="1"/>
  <c r="CQ290" i="23"/>
  <c r="CS290" i="23" s="1"/>
  <c r="DC289" i="23"/>
  <c r="DA289" i="23"/>
  <c r="CY289" i="23"/>
  <c r="CU289" i="23"/>
  <c r="CW289" i="23" s="1"/>
  <c r="CQ289" i="23"/>
  <c r="CS289" i="23" s="1"/>
  <c r="DC288" i="23"/>
  <c r="DA288" i="23"/>
  <c r="CY288" i="23"/>
  <c r="CU288" i="23"/>
  <c r="CW288" i="23" s="1"/>
  <c r="CQ288" i="23"/>
  <c r="CS288" i="23" s="1"/>
  <c r="DC287" i="23"/>
  <c r="DA287" i="23"/>
  <c r="CY287" i="23"/>
  <c r="CU287" i="23"/>
  <c r="CW287" i="23" s="1"/>
  <c r="CQ287" i="23"/>
  <c r="CS287" i="23" s="1"/>
  <c r="DC286" i="23"/>
  <c r="DA286" i="23"/>
  <c r="CY286" i="23"/>
  <c r="CU286" i="23"/>
  <c r="CW286" i="23" s="1"/>
  <c r="CQ286" i="23"/>
  <c r="CS286" i="23" s="1"/>
  <c r="DC285" i="23"/>
  <c r="DA285" i="23"/>
  <c r="CY285" i="23"/>
  <c r="CU285" i="23"/>
  <c r="CW285" i="23" s="1"/>
  <c r="CQ285" i="23"/>
  <c r="CS285" i="23" s="1"/>
  <c r="DC284" i="23"/>
  <c r="DA284" i="23"/>
  <c r="CY284" i="23"/>
  <c r="CU284" i="23"/>
  <c r="CW284" i="23" s="1"/>
  <c r="CQ284" i="23"/>
  <c r="CS284" i="23" s="1"/>
  <c r="DC283" i="23"/>
  <c r="DA283" i="23"/>
  <c r="CY283" i="23"/>
  <c r="CU283" i="23"/>
  <c r="CW283" i="23" s="1"/>
  <c r="CQ283" i="23"/>
  <c r="CS283" i="23" s="1"/>
  <c r="DC282" i="23"/>
  <c r="DA282" i="23"/>
  <c r="CY282" i="23"/>
  <c r="CU282" i="23"/>
  <c r="CW282" i="23" s="1"/>
  <c r="CQ282" i="23"/>
  <c r="CS282" i="23" s="1"/>
  <c r="DC281" i="23"/>
  <c r="DA281" i="23"/>
  <c r="CY281" i="23"/>
  <c r="CU281" i="23"/>
  <c r="CW281" i="23" s="1"/>
  <c r="CS281" i="23"/>
  <c r="CQ281" i="23"/>
  <c r="DC280" i="23"/>
  <c r="DA280" i="23"/>
  <c r="CY280" i="23"/>
  <c r="CU280" i="23"/>
  <c r="CW280" i="23" s="1"/>
  <c r="CQ280" i="23"/>
  <c r="CS280" i="23" s="1"/>
  <c r="DC279" i="23"/>
  <c r="DA279" i="23"/>
  <c r="CY279" i="23"/>
  <c r="CU279" i="23"/>
  <c r="CW279" i="23" s="1"/>
  <c r="CQ279" i="23"/>
  <c r="CS279" i="23" s="1"/>
  <c r="DC278" i="23"/>
  <c r="DA278" i="23"/>
  <c r="CY278" i="23"/>
  <c r="CU278" i="23"/>
  <c r="CW278" i="23" s="1"/>
  <c r="CQ278" i="23"/>
  <c r="CS278" i="23" s="1"/>
  <c r="DC277" i="23"/>
  <c r="DA277" i="23"/>
  <c r="CY277" i="23"/>
  <c r="CU277" i="23"/>
  <c r="CW277" i="23" s="1"/>
  <c r="CQ277" i="23"/>
  <c r="CS277" i="23" s="1"/>
  <c r="DC276" i="23"/>
  <c r="DA276" i="23"/>
  <c r="CY276" i="23"/>
  <c r="CU276" i="23"/>
  <c r="CW276" i="23" s="1"/>
  <c r="CQ276" i="23"/>
  <c r="CS276" i="23" s="1"/>
  <c r="DC275" i="23"/>
  <c r="DA275" i="23"/>
  <c r="CY275" i="23"/>
  <c r="CU275" i="23"/>
  <c r="CW275" i="23" s="1"/>
  <c r="CQ275" i="23"/>
  <c r="CS275" i="23" s="1"/>
  <c r="DC274" i="23"/>
  <c r="DA274" i="23"/>
  <c r="CY274" i="23"/>
  <c r="CU274" i="23"/>
  <c r="CW274" i="23" s="1"/>
  <c r="CQ274" i="23"/>
  <c r="CS274" i="23" s="1"/>
  <c r="DC273" i="23"/>
  <c r="DA273" i="23"/>
  <c r="CY273" i="23"/>
  <c r="CU273" i="23"/>
  <c r="CW273" i="23" s="1"/>
  <c r="CQ273" i="23"/>
  <c r="CS273" i="23" s="1"/>
  <c r="DC272" i="23"/>
  <c r="DA272" i="23"/>
  <c r="CY272" i="23"/>
  <c r="CU272" i="23"/>
  <c r="CW272" i="23" s="1"/>
  <c r="CQ272" i="23"/>
  <c r="CS272" i="23" s="1"/>
  <c r="DC271" i="23"/>
  <c r="DA271" i="23"/>
  <c r="CY271" i="23"/>
  <c r="CU271" i="23"/>
  <c r="CW271" i="23" s="1"/>
  <c r="CQ271" i="23"/>
  <c r="CS271" i="23" s="1"/>
  <c r="DC270" i="23"/>
  <c r="DA270" i="23"/>
  <c r="CY270" i="23"/>
  <c r="CU270" i="23"/>
  <c r="CW270" i="23" s="1"/>
  <c r="CQ270" i="23"/>
  <c r="CS270" i="23" s="1"/>
  <c r="DC269" i="23"/>
  <c r="DA269" i="23"/>
  <c r="CY269" i="23"/>
  <c r="CU269" i="23"/>
  <c r="CW269" i="23" s="1"/>
  <c r="CQ269" i="23"/>
  <c r="CS269" i="23" s="1"/>
  <c r="DC268" i="23"/>
  <c r="DA268" i="23"/>
  <c r="CY268" i="23"/>
  <c r="CU268" i="23"/>
  <c r="CW268" i="23" s="1"/>
  <c r="CQ268" i="23"/>
  <c r="CS268" i="23" s="1"/>
  <c r="DC267" i="23"/>
  <c r="DA267" i="23"/>
  <c r="CY267" i="23"/>
  <c r="CU267" i="23"/>
  <c r="CW267" i="23" s="1"/>
  <c r="CQ267" i="23"/>
  <c r="CS267" i="23" s="1"/>
  <c r="DC266" i="23"/>
  <c r="DA266" i="23"/>
  <c r="CY266" i="23"/>
  <c r="CU266" i="23"/>
  <c r="CW266" i="23" s="1"/>
  <c r="CQ266" i="23"/>
  <c r="CS266" i="23" s="1"/>
  <c r="DC265" i="23"/>
  <c r="DA265" i="23"/>
  <c r="CY265" i="23"/>
  <c r="CU265" i="23"/>
  <c r="CW265" i="23" s="1"/>
  <c r="CQ265" i="23"/>
  <c r="CS265" i="23" s="1"/>
  <c r="DC264" i="23"/>
  <c r="DA264" i="23"/>
  <c r="CY264" i="23"/>
  <c r="CU264" i="23"/>
  <c r="CW264" i="23" s="1"/>
  <c r="CQ264" i="23"/>
  <c r="CS264" i="23" s="1"/>
  <c r="DC263" i="23"/>
  <c r="DA263" i="23"/>
  <c r="CY263" i="23"/>
  <c r="CU263" i="23"/>
  <c r="CW263" i="23" s="1"/>
  <c r="CQ263" i="23"/>
  <c r="CS263" i="23" s="1"/>
  <c r="DC262" i="23"/>
  <c r="DA262" i="23"/>
  <c r="CY262" i="23"/>
  <c r="CU262" i="23"/>
  <c r="CW262" i="23" s="1"/>
  <c r="CQ262" i="23"/>
  <c r="CS262" i="23" s="1"/>
  <c r="DC261" i="23"/>
  <c r="DA261" i="23"/>
  <c r="CY261" i="23"/>
  <c r="CU261" i="23"/>
  <c r="CW261" i="23" s="1"/>
  <c r="CQ261" i="23"/>
  <c r="CS261" i="23" s="1"/>
  <c r="DC260" i="23"/>
  <c r="DA260" i="23"/>
  <c r="CY260" i="23"/>
  <c r="CU260" i="23"/>
  <c r="CW260" i="23" s="1"/>
  <c r="CQ260" i="23"/>
  <c r="CS260" i="23" s="1"/>
  <c r="DC259" i="23"/>
  <c r="DA259" i="23"/>
  <c r="CY259" i="23"/>
  <c r="CU259" i="23"/>
  <c r="CW259" i="23" s="1"/>
  <c r="CQ259" i="23"/>
  <c r="CS259" i="23" s="1"/>
  <c r="DC258" i="23"/>
  <c r="DA258" i="23"/>
  <c r="CY258" i="23"/>
  <c r="CU258" i="23"/>
  <c r="CW258" i="23" s="1"/>
  <c r="CQ258" i="23"/>
  <c r="CS258" i="23" s="1"/>
  <c r="DC257" i="23"/>
  <c r="DA257" i="23"/>
  <c r="CY257" i="23"/>
  <c r="CU257" i="23"/>
  <c r="CW257" i="23" s="1"/>
  <c r="CQ257" i="23"/>
  <c r="CS257" i="23" s="1"/>
  <c r="DC256" i="23"/>
  <c r="DA256" i="23"/>
  <c r="CY256" i="23"/>
  <c r="CU256" i="23"/>
  <c r="CW256" i="23" s="1"/>
  <c r="CQ256" i="23"/>
  <c r="CS256" i="23" s="1"/>
  <c r="DC255" i="23"/>
  <c r="DA255" i="23"/>
  <c r="CY255" i="23"/>
  <c r="CU255" i="23"/>
  <c r="CW255" i="23" s="1"/>
  <c r="CQ255" i="23"/>
  <c r="CS255" i="23" s="1"/>
  <c r="DC254" i="23"/>
  <c r="DA254" i="23"/>
  <c r="CY254" i="23"/>
  <c r="CU254" i="23"/>
  <c r="CW254" i="23" s="1"/>
  <c r="CQ254" i="23"/>
  <c r="CS254" i="23" s="1"/>
  <c r="DC253" i="23"/>
  <c r="DA253" i="23"/>
  <c r="CY253" i="23"/>
  <c r="CU253" i="23"/>
  <c r="CW253" i="23" s="1"/>
  <c r="CQ253" i="23"/>
  <c r="CS253" i="23" s="1"/>
  <c r="DC252" i="23"/>
  <c r="DA252" i="23"/>
  <c r="CY252" i="23"/>
  <c r="CU252" i="23"/>
  <c r="CW252" i="23" s="1"/>
  <c r="CQ252" i="23"/>
  <c r="CS252" i="23" s="1"/>
  <c r="DC251" i="23"/>
  <c r="DA251" i="23"/>
  <c r="CY251" i="23"/>
  <c r="CU251" i="23"/>
  <c r="CW251" i="23" s="1"/>
  <c r="CQ251" i="23"/>
  <c r="CS251" i="23" s="1"/>
  <c r="DC250" i="23"/>
  <c r="DA250" i="23"/>
  <c r="CY250" i="23"/>
  <c r="CU250" i="23"/>
  <c r="CW250" i="23" s="1"/>
  <c r="CQ250" i="23"/>
  <c r="CS250" i="23" s="1"/>
  <c r="DC249" i="23"/>
  <c r="DA249" i="23"/>
  <c r="CY249" i="23"/>
  <c r="CU249" i="23"/>
  <c r="CW249" i="23" s="1"/>
  <c r="CQ249" i="23"/>
  <c r="CS249" i="23" s="1"/>
  <c r="DC248" i="23"/>
  <c r="DA248" i="23"/>
  <c r="CY248" i="23"/>
  <c r="CU248" i="23"/>
  <c r="CW248" i="23" s="1"/>
  <c r="CQ248" i="23"/>
  <c r="CS248" i="23" s="1"/>
  <c r="DC247" i="23"/>
  <c r="DA247" i="23"/>
  <c r="CY247" i="23"/>
  <c r="CU247" i="23"/>
  <c r="CW247" i="23" s="1"/>
  <c r="CQ247" i="23"/>
  <c r="CS247" i="23" s="1"/>
  <c r="DC246" i="23"/>
  <c r="DA246" i="23"/>
  <c r="CY246" i="23"/>
  <c r="CU246" i="23"/>
  <c r="CW246" i="23" s="1"/>
  <c r="CQ246" i="23"/>
  <c r="CS246" i="23" s="1"/>
  <c r="DC245" i="23"/>
  <c r="DA245" i="23"/>
  <c r="CY245" i="23"/>
  <c r="CU245" i="23"/>
  <c r="CW245" i="23" s="1"/>
  <c r="CQ245" i="23"/>
  <c r="CS245" i="23" s="1"/>
  <c r="DC244" i="23"/>
  <c r="DA244" i="23"/>
  <c r="CY244" i="23"/>
  <c r="CU244" i="23"/>
  <c r="CW244" i="23" s="1"/>
  <c r="CQ244" i="23"/>
  <c r="CS244" i="23" s="1"/>
  <c r="DC243" i="23"/>
  <c r="DA243" i="23"/>
  <c r="CY243" i="23"/>
  <c r="CU243" i="23"/>
  <c r="CW243" i="23" s="1"/>
  <c r="CQ243" i="23"/>
  <c r="CS243" i="23" s="1"/>
  <c r="DC242" i="23"/>
  <c r="DA242" i="23"/>
  <c r="CY242" i="23"/>
  <c r="CU242" i="23"/>
  <c r="CW242" i="23" s="1"/>
  <c r="CQ242" i="23"/>
  <c r="CS242" i="23" s="1"/>
  <c r="DC241" i="23"/>
  <c r="DA241" i="23"/>
  <c r="CY241" i="23"/>
  <c r="CU241" i="23"/>
  <c r="CW241" i="23" s="1"/>
  <c r="CQ241" i="23"/>
  <c r="CS241" i="23" s="1"/>
  <c r="DC240" i="23"/>
  <c r="DA240" i="23"/>
  <c r="CY240" i="23"/>
  <c r="CU240" i="23"/>
  <c r="CW240" i="23" s="1"/>
  <c r="CQ240" i="23"/>
  <c r="CS240" i="23" s="1"/>
  <c r="DC239" i="23"/>
  <c r="DA239" i="23"/>
  <c r="CY239" i="23"/>
  <c r="CU239" i="23"/>
  <c r="CW239" i="23" s="1"/>
  <c r="CQ239" i="23"/>
  <c r="CS239" i="23" s="1"/>
  <c r="DC238" i="23"/>
  <c r="DA238" i="23"/>
  <c r="CY238" i="23"/>
  <c r="CU238" i="23"/>
  <c r="CW238" i="23" s="1"/>
  <c r="CQ238" i="23"/>
  <c r="CS238" i="23" s="1"/>
  <c r="DC237" i="23"/>
  <c r="DA237" i="23"/>
  <c r="CY237" i="23"/>
  <c r="CU237" i="23"/>
  <c r="CW237" i="23" s="1"/>
  <c r="CQ237" i="23"/>
  <c r="CS237" i="23" s="1"/>
  <c r="DC236" i="23"/>
  <c r="DA236" i="23"/>
  <c r="CY236" i="23"/>
  <c r="CU236" i="23"/>
  <c r="CW236" i="23" s="1"/>
  <c r="CQ236" i="23"/>
  <c r="CS236" i="23" s="1"/>
  <c r="DC235" i="23"/>
  <c r="DA235" i="23"/>
  <c r="CY235" i="23"/>
  <c r="CU235" i="23"/>
  <c r="CW235" i="23" s="1"/>
  <c r="CQ235" i="23"/>
  <c r="CS235" i="23" s="1"/>
  <c r="DC234" i="23"/>
  <c r="DA234" i="23"/>
  <c r="CY234" i="23"/>
  <c r="CU234" i="23"/>
  <c r="CW234" i="23" s="1"/>
  <c r="CQ234" i="23"/>
  <c r="CS234" i="23" s="1"/>
  <c r="DC233" i="23"/>
  <c r="DA233" i="23"/>
  <c r="CY233" i="23"/>
  <c r="CU233" i="23"/>
  <c r="CW233" i="23" s="1"/>
  <c r="CQ233" i="23"/>
  <c r="CS233" i="23" s="1"/>
  <c r="DC232" i="23"/>
  <c r="DA232" i="23"/>
  <c r="CY232" i="23"/>
  <c r="CU232" i="23"/>
  <c r="CW232" i="23" s="1"/>
  <c r="CQ232" i="23"/>
  <c r="CS232" i="23" s="1"/>
  <c r="DC231" i="23"/>
  <c r="DA231" i="23"/>
  <c r="CY231" i="23"/>
  <c r="CU231" i="23"/>
  <c r="CW231" i="23" s="1"/>
  <c r="CQ231" i="23"/>
  <c r="CS231" i="23" s="1"/>
  <c r="DC230" i="23"/>
  <c r="DA230" i="23"/>
  <c r="CY230" i="23"/>
  <c r="CU230" i="23"/>
  <c r="CW230" i="23" s="1"/>
  <c r="CQ230" i="23"/>
  <c r="CS230" i="23" s="1"/>
  <c r="DC229" i="23"/>
  <c r="DA229" i="23"/>
  <c r="CY229" i="23"/>
  <c r="CU229" i="23"/>
  <c r="CW229" i="23" s="1"/>
  <c r="CQ229" i="23"/>
  <c r="CS229" i="23" s="1"/>
  <c r="DC228" i="23"/>
  <c r="DA228" i="23"/>
  <c r="CY228" i="23"/>
  <c r="CU228" i="23"/>
  <c r="CW228" i="23" s="1"/>
  <c r="CQ228" i="23"/>
  <c r="CS228" i="23" s="1"/>
  <c r="DC227" i="23"/>
  <c r="DA227" i="23"/>
  <c r="CY227" i="23"/>
  <c r="CU227" i="23"/>
  <c r="CW227" i="23" s="1"/>
  <c r="CQ227" i="23"/>
  <c r="CS227" i="23" s="1"/>
  <c r="DC226" i="23"/>
  <c r="DA226" i="23"/>
  <c r="CY226" i="23"/>
  <c r="CU226" i="23"/>
  <c r="CW226" i="23" s="1"/>
  <c r="CQ226" i="23"/>
  <c r="CS226" i="23" s="1"/>
  <c r="DC225" i="23"/>
  <c r="DA225" i="23"/>
  <c r="CY225" i="23"/>
  <c r="CU225" i="23"/>
  <c r="CW225" i="23" s="1"/>
  <c r="CQ225" i="23"/>
  <c r="CS225" i="23" s="1"/>
  <c r="DC224" i="23"/>
  <c r="DA224" i="23"/>
  <c r="CY224" i="23"/>
  <c r="CU224" i="23"/>
  <c r="CW224" i="23" s="1"/>
  <c r="CQ224" i="23"/>
  <c r="CS224" i="23" s="1"/>
  <c r="DC223" i="23"/>
  <c r="DA223" i="23"/>
  <c r="CY223" i="23"/>
  <c r="CU223" i="23"/>
  <c r="CW223" i="23" s="1"/>
  <c r="CQ223" i="23"/>
  <c r="CS223" i="23" s="1"/>
  <c r="DC222" i="23"/>
  <c r="DA222" i="23"/>
  <c r="CY222" i="23"/>
  <c r="CU222" i="23"/>
  <c r="CW222" i="23" s="1"/>
  <c r="CQ222" i="23"/>
  <c r="CS222" i="23" s="1"/>
  <c r="DC221" i="23"/>
  <c r="DA221" i="23"/>
  <c r="CY221" i="23"/>
  <c r="CU221" i="23"/>
  <c r="CW221" i="23" s="1"/>
  <c r="CQ221" i="23"/>
  <c r="CS221" i="23" s="1"/>
  <c r="DC220" i="23"/>
  <c r="DA220" i="23"/>
  <c r="CY220" i="23"/>
  <c r="CU220" i="23"/>
  <c r="CW220" i="23" s="1"/>
  <c r="CQ220" i="23"/>
  <c r="CS220" i="23" s="1"/>
  <c r="DC219" i="23"/>
  <c r="DA219" i="23"/>
  <c r="CY219" i="23"/>
  <c r="CU219" i="23"/>
  <c r="CW219" i="23" s="1"/>
  <c r="CQ219" i="23"/>
  <c r="CS219" i="23" s="1"/>
  <c r="DC218" i="23"/>
  <c r="DA218" i="23"/>
  <c r="CY218" i="23"/>
  <c r="CU218" i="23"/>
  <c r="CW218" i="23" s="1"/>
  <c r="CQ218" i="23"/>
  <c r="CS218" i="23" s="1"/>
  <c r="DC217" i="23"/>
  <c r="DA217" i="23"/>
  <c r="CY217" i="23"/>
  <c r="CU217" i="23"/>
  <c r="CW217" i="23" s="1"/>
  <c r="CQ217" i="23"/>
  <c r="CS217" i="23" s="1"/>
  <c r="DC216" i="23"/>
  <c r="DA216" i="23"/>
  <c r="CY216" i="23"/>
  <c r="CU216" i="23"/>
  <c r="CW216" i="23" s="1"/>
  <c r="CQ216" i="23"/>
  <c r="CS216" i="23" s="1"/>
  <c r="DC215" i="23"/>
  <c r="DA215" i="23"/>
  <c r="CY215" i="23"/>
  <c r="CU215" i="23"/>
  <c r="CW215" i="23" s="1"/>
  <c r="CQ215" i="23"/>
  <c r="CS215" i="23" s="1"/>
  <c r="DC214" i="23"/>
  <c r="DA214" i="23"/>
  <c r="CY214" i="23"/>
  <c r="CU214" i="23"/>
  <c r="CW214" i="23" s="1"/>
  <c r="CQ214" i="23"/>
  <c r="CS214" i="23" s="1"/>
  <c r="DC213" i="23"/>
  <c r="DA213" i="23"/>
  <c r="CY213" i="23"/>
  <c r="CU213" i="23"/>
  <c r="CW213" i="23" s="1"/>
  <c r="CQ213" i="23"/>
  <c r="CS213" i="23" s="1"/>
  <c r="DC212" i="23"/>
  <c r="DA212" i="23"/>
  <c r="CY212" i="23"/>
  <c r="CU212" i="23"/>
  <c r="CW212" i="23" s="1"/>
  <c r="CQ212" i="23"/>
  <c r="CS212" i="23" s="1"/>
  <c r="DC211" i="23"/>
  <c r="DA211" i="23"/>
  <c r="CY211" i="23"/>
  <c r="CU211" i="23"/>
  <c r="CW211" i="23" s="1"/>
  <c r="CQ211" i="23"/>
  <c r="CS211" i="23" s="1"/>
  <c r="DC210" i="23"/>
  <c r="DA210" i="23"/>
  <c r="CY210" i="23"/>
  <c r="CU210" i="23"/>
  <c r="CW210" i="23" s="1"/>
  <c r="CQ210" i="23"/>
  <c r="CS210" i="23" s="1"/>
  <c r="DC209" i="23"/>
  <c r="DA209" i="23"/>
  <c r="CY209" i="23"/>
  <c r="CU209" i="23"/>
  <c r="CW209" i="23" s="1"/>
  <c r="CQ209" i="23"/>
  <c r="CS209" i="23" s="1"/>
  <c r="DC208" i="23"/>
  <c r="DA208" i="23"/>
  <c r="CY208" i="23"/>
  <c r="CU208" i="23"/>
  <c r="CW208" i="23" s="1"/>
  <c r="CQ208" i="23"/>
  <c r="CS208" i="23" s="1"/>
  <c r="DC207" i="23"/>
  <c r="DA207" i="23"/>
  <c r="CY207" i="23"/>
  <c r="CU207" i="23"/>
  <c r="CW207" i="23" s="1"/>
  <c r="CQ207" i="23"/>
  <c r="CS207" i="23" s="1"/>
  <c r="DC206" i="23"/>
  <c r="DA206" i="23"/>
  <c r="CY206" i="23"/>
  <c r="CU206" i="23"/>
  <c r="CW206" i="23" s="1"/>
  <c r="CQ206" i="23"/>
  <c r="CS206" i="23" s="1"/>
  <c r="DC205" i="23"/>
  <c r="DA205" i="23"/>
  <c r="CY205" i="23"/>
  <c r="CU205" i="23"/>
  <c r="CW205" i="23" s="1"/>
  <c r="CQ205" i="23"/>
  <c r="CS205" i="23" s="1"/>
  <c r="DC204" i="23"/>
  <c r="DA204" i="23"/>
  <c r="CY204" i="23"/>
  <c r="CU204" i="23"/>
  <c r="CW204" i="23" s="1"/>
  <c r="CQ204" i="23"/>
  <c r="CS204" i="23" s="1"/>
  <c r="DC203" i="23"/>
  <c r="DA203" i="23"/>
  <c r="CY203" i="23"/>
  <c r="CU203" i="23"/>
  <c r="CW203" i="23" s="1"/>
  <c r="CQ203" i="23"/>
  <c r="CS203" i="23" s="1"/>
  <c r="DC202" i="23"/>
  <c r="DA202" i="23"/>
  <c r="CY202" i="23"/>
  <c r="CU202" i="23"/>
  <c r="CW202" i="23" s="1"/>
  <c r="CQ202" i="23"/>
  <c r="CS202" i="23" s="1"/>
  <c r="DC201" i="23"/>
  <c r="DA201" i="23"/>
  <c r="CY201" i="23"/>
  <c r="CU201" i="23"/>
  <c r="CW201" i="23" s="1"/>
  <c r="CQ201" i="23"/>
  <c r="CS201" i="23" s="1"/>
  <c r="DC200" i="23"/>
  <c r="DA200" i="23"/>
  <c r="CY200" i="23"/>
  <c r="CU200" i="23"/>
  <c r="CW200" i="23" s="1"/>
  <c r="CQ200" i="23"/>
  <c r="CS200" i="23" s="1"/>
  <c r="DC199" i="23"/>
  <c r="DA199" i="23"/>
  <c r="CY199" i="23"/>
  <c r="CU199" i="23"/>
  <c r="CW199" i="23" s="1"/>
  <c r="CQ199" i="23"/>
  <c r="CS199" i="23" s="1"/>
  <c r="DC198" i="23"/>
  <c r="DA198" i="23"/>
  <c r="CY198" i="23"/>
  <c r="CU198" i="23"/>
  <c r="CW198" i="23" s="1"/>
  <c r="CQ198" i="23"/>
  <c r="CS198" i="23" s="1"/>
  <c r="DC197" i="23"/>
  <c r="DA197" i="23"/>
  <c r="CY197" i="23"/>
  <c r="CU197" i="23"/>
  <c r="CW197" i="23" s="1"/>
  <c r="CQ197" i="23"/>
  <c r="CS197" i="23" s="1"/>
  <c r="DC196" i="23"/>
  <c r="DA196" i="23"/>
  <c r="CY196" i="23"/>
  <c r="CU196" i="23"/>
  <c r="CW196" i="23" s="1"/>
  <c r="CQ196" i="23"/>
  <c r="CS196" i="23" s="1"/>
  <c r="DC195" i="23"/>
  <c r="DA195" i="23"/>
  <c r="CY195" i="23"/>
  <c r="CU195" i="23"/>
  <c r="CW195" i="23" s="1"/>
  <c r="CQ195" i="23"/>
  <c r="CS195" i="23" s="1"/>
  <c r="DC194" i="23"/>
  <c r="DA194" i="23"/>
  <c r="CY194" i="23"/>
  <c r="CU194" i="23"/>
  <c r="CW194" i="23" s="1"/>
  <c r="CQ194" i="23"/>
  <c r="CS194" i="23" s="1"/>
  <c r="DC193" i="23"/>
  <c r="DA193" i="23"/>
  <c r="CY193" i="23"/>
  <c r="CU193" i="23"/>
  <c r="CW193" i="23" s="1"/>
  <c r="CQ193" i="23"/>
  <c r="CS193" i="23" s="1"/>
  <c r="DC192" i="23"/>
  <c r="DA192" i="23"/>
  <c r="CY192" i="23"/>
  <c r="CU192" i="23"/>
  <c r="CW192" i="23" s="1"/>
  <c r="CQ192" i="23"/>
  <c r="CS192" i="23" s="1"/>
  <c r="DC191" i="23"/>
  <c r="DA191" i="23"/>
  <c r="CY191" i="23"/>
  <c r="CU191" i="23"/>
  <c r="CW191" i="23" s="1"/>
  <c r="CQ191" i="23"/>
  <c r="CS191" i="23" s="1"/>
  <c r="DC190" i="23"/>
  <c r="DA190" i="23"/>
  <c r="CY190" i="23"/>
  <c r="CU190" i="23"/>
  <c r="CW190" i="23" s="1"/>
  <c r="CQ190" i="23"/>
  <c r="CS190" i="23" s="1"/>
  <c r="DC189" i="23"/>
  <c r="DA189" i="23"/>
  <c r="CY189" i="23"/>
  <c r="CU189" i="23"/>
  <c r="CW189" i="23" s="1"/>
  <c r="CQ189" i="23"/>
  <c r="CS189" i="23" s="1"/>
  <c r="DC188" i="23"/>
  <c r="DA188" i="23"/>
  <c r="CY188" i="23"/>
  <c r="CU188" i="23"/>
  <c r="CW188" i="23" s="1"/>
  <c r="CQ188" i="23"/>
  <c r="CS188" i="23" s="1"/>
  <c r="DC187" i="23"/>
  <c r="DA187" i="23"/>
  <c r="CY187" i="23"/>
  <c r="CU187" i="23"/>
  <c r="CW187" i="23" s="1"/>
  <c r="CQ187" i="23"/>
  <c r="CS187" i="23" s="1"/>
  <c r="DC186" i="23"/>
  <c r="DA186" i="23"/>
  <c r="CY186" i="23"/>
  <c r="CU186" i="23"/>
  <c r="CW186" i="23" s="1"/>
  <c r="CQ186" i="23"/>
  <c r="CS186" i="23" s="1"/>
  <c r="DC185" i="23"/>
  <c r="DA185" i="23"/>
  <c r="CY185" i="23"/>
  <c r="CU185" i="23"/>
  <c r="CW185" i="23" s="1"/>
  <c r="CQ185" i="23"/>
  <c r="CS185" i="23" s="1"/>
  <c r="DC184" i="23"/>
  <c r="DA184" i="23"/>
  <c r="CY184" i="23"/>
  <c r="CU184" i="23"/>
  <c r="CW184" i="23" s="1"/>
  <c r="CQ184" i="23"/>
  <c r="CS184" i="23" s="1"/>
  <c r="DC183" i="23"/>
  <c r="DA183" i="23"/>
  <c r="CY183" i="23"/>
  <c r="CU183" i="23"/>
  <c r="CW183" i="23" s="1"/>
  <c r="CQ183" i="23"/>
  <c r="CS183" i="23" s="1"/>
  <c r="DC182" i="23"/>
  <c r="DA182" i="23"/>
  <c r="CY182" i="23"/>
  <c r="CU182" i="23"/>
  <c r="CW182" i="23" s="1"/>
  <c r="CQ182" i="23"/>
  <c r="CS182" i="23" s="1"/>
  <c r="DC181" i="23"/>
  <c r="DA181" i="23"/>
  <c r="CY181" i="23"/>
  <c r="CU181" i="23"/>
  <c r="CW181" i="23" s="1"/>
  <c r="CQ181" i="23"/>
  <c r="CS181" i="23" s="1"/>
  <c r="DC180" i="23"/>
  <c r="DA180" i="23"/>
  <c r="CY180" i="23"/>
  <c r="CU180" i="23"/>
  <c r="CW180" i="23" s="1"/>
  <c r="CQ180" i="23"/>
  <c r="CS180" i="23" s="1"/>
  <c r="DC179" i="23"/>
  <c r="DA179" i="23"/>
  <c r="CY179" i="23"/>
  <c r="CU179" i="23"/>
  <c r="CW179" i="23" s="1"/>
  <c r="CQ179" i="23"/>
  <c r="CS179" i="23" s="1"/>
  <c r="DC178" i="23"/>
  <c r="DA178" i="23"/>
  <c r="CY178" i="23"/>
  <c r="CU178" i="23"/>
  <c r="CW178" i="23" s="1"/>
  <c r="CQ178" i="23"/>
  <c r="CS178" i="23" s="1"/>
  <c r="DC177" i="23"/>
  <c r="DA177" i="23"/>
  <c r="CY177" i="23"/>
  <c r="CU177" i="23"/>
  <c r="CW177" i="23" s="1"/>
  <c r="CQ177" i="23"/>
  <c r="CS177" i="23" s="1"/>
  <c r="DC176" i="23"/>
  <c r="DA176" i="23"/>
  <c r="CY176" i="23"/>
  <c r="CU176" i="23"/>
  <c r="CW176" i="23" s="1"/>
  <c r="CQ176" i="23"/>
  <c r="CS176" i="23" s="1"/>
  <c r="DC175" i="23"/>
  <c r="DA175" i="23"/>
  <c r="CY175" i="23"/>
  <c r="CU175" i="23"/>
  <c r="CW175" i="23" s="1"/>
  <c r="CQ175" i="23"/>
  <c r="CS175" i="23" s="1"/>
  <c r="DC174" i="23"/>
  <c r="DA174" i="23"/>
  <c r="CY174" i="23"/>
  <c r="CU174" i="23"/>
  <c r="CW174" i="23" s="1"/>
  <c r="CQ174" i="23"/>
  <c r="CS174" i="23" s="1"/>
  <c r="DC173" i="23"/>
  <c r="DA173" i="23"/>
  <c r="CY173" i="23"/>
  <c r="CU173" i="23"/>
  <c r="CW173" i="23" s="1"/>
  <c r="CQ173" i="23"/>
  <c r="CS173" i="23" s="1"/>
  <c r="DC172" i="23"/>
  <c r="DA172" i="23"/>
  <c r="CY172" i="23"/>
  <c r="CU172" i="23"/>
  <c r="CW172" i="23" s="1"/>
  <c r="CQ172" i="23"/>
  <c r="CS172" i="23" s="1"/>
  <c r="DC171" i="23"/>
  <c r="DA171" i="23"/>
  <c r="CY171" i="23"/>
  <c r="CU171" i="23"/>
  <c r="CW171" i="23" s="1"/>
  <c r="CQ171" i="23"/>
  <c r="CS171" i="23" s="1"/>
  <c r="DC170" i="23"/>
  <c r="DA170" i="23"/>
  <c r="CY170" i="23"/>
  <c r="CU170" i="23"/>
  <c r="CW170" i="23" s="1"/>
  <c r="CQ170" i="23"/>
  <c r="CS170" i="23" s="1"/>
  <c r="DC169" i="23"/>
  <c r="DA169" i="23"/>
  <c r="CY169" i="23"/>
  <c r="CU169" i="23"/>
  <c r="CW169" i="23" s="1"/>
  <c r="CQ169" i="23"/>
  <c r="CS169" i="23" s="1"/>
  <c r="DC168" i="23"/>
  <c r="DA168" i="23"/>
  <c r="CY168" i="23"/>
  <c r="CU168" i="23"/>
  <c r="CW168" i="23" s="1"/>
  <c r="CQ168" i="23"/>
  <c r="CS168" i="23" s="1"/>
  <c r="DC167" i="23"/>
  <c r="DA167" i="23"/>
  <c r="CY167" i="23"/>
  <c r="CU167" i="23"/>
  <c r="CW167" i="23" s="1"/>
  <c r="CQ167" i="23"/>
  <c r="CS167" i="23" s="1"/>
  <c r="DC166" i="23"/>
  <c r="DA166" i="23"/>
  <c r="CY166" i="23"/>
  <c r="CU166" i="23"/>
  <c r="CW166" i="23" s="1"/>
  <c r="CQ166" i="23"/>
  <c r="CS166" i="23" s="1"/>
  <c r="DC165" i="23"/>
  <c r="DA165" i="23"/>
  <c r="CY165" i="23"/>
  <c r="CU165" i="23"/>
  <c r="CW165" i="23" s="1"/>
  <c r="CQ165" i="23"/>
  <c r="CS165" i="23" s="1"/>
  <c r="DC164" i="23"/>
  <c r="DA164" i="23"/>
  <c r="CY164" i="23"/>
  <c r="CU164" i="23"/>
  <c r="CW164" i="23" s="1"/>
  <c r="CQ164" i="23"/>
  <c r="CS164" i="23" s="1"/>
  <c r="DC163" i="23"/>
  <c r="DA163" i="23"/>
  <c r="CY163" i="23"/>
  <c r="CU163" i="23"/>
  <c r="CW163" i="23" s="1"/>
  <c r="CQ163" i="23"/>
  <c r="CS163" i="23" s="1"/>
  <c r="DC162" i="23"/>
  <c r="DA162" i="23"/>
  <c r="CY162" i="23"/>
  <c r="CU162" i="23"/>
  <c r="CW162" i="23" s="1"/>
  <c r="CQ162" i="23"/>
  <c r="CS162" i="23" s="1"/>
  <c r="DC161" i="23"/>
  <c r="DA161" i="23"/>
  <c r="CY161" i="23"/>
  <c r="CU161" i="23"/>
  <c r="CW161" i="23" s="1"/>
  <c r="CQ161" i="23"/>
  <c r="CS161" i="23" s="1"/>
  <c r="DC110" i="23"/>
  <c r="DA110" i="23"/>
  <c r="CY110" i="23"/>
  <c r="CU110" i="23"/>
  <c r="CW110" i="23" s="1"/>
  <c r="CQ110" i="23"/>
  <c r="CS110" i="23" s="1"/>
  <c r="DC109" i="23"/>
  <c r="DA109" i="23"/>
  <c r="CY109" i="23"/>
  <c r="CU109" i="23"/>
  <c r="CW109" i="23" s="1"/>
  <c r="CQ109" i="23"/>
  <c r="CS109" i="23" s="1"/>
  <c r="DC108" i="23"/>
  <c r="DA108" i="23"/>
  <c r="CY108" i="23"/>
  <c r="CU108" i="23"/>
  <c r="CW108" i="23" s="1"/>
  <c r="CQ108" i="23"/>
  <c r="CS108" i="23" s="1"/>
  <c r="DC107" i="23"/>
  <c r="DA107" i="23"/>
  <c r="CY107" i="23"/>
  <c r="CU107" i="23"/>
  <c r="CW107" i="23" s="1"/>
  <c r="CQ107" i="23"/>
  <c r="CS107" i="23" s="1"/>
  <c r="DC106" i="23"/>
  <c r="DA106" i="23"/>
  <c r="CY106" i="23"/>
  <c r="CU106" i="23"/>
  <c r="CW106" i="23" s="1"/>
  <c r="CQ106" i="23"/>
  <c r="CS106" i="23" s="1"/>
  <c r="DC105" i="23"/>
  <c r="DA105" i="23"/>
  <c r="CY105" i="23"/>
  <c r="CU105" i="23"/>
  <c r="CW105" i="23" s="1"/>
  <c r="CQ105" i="23"/>
  <c r="CS105" i="23" s="1"/>
  <c r="DC104" i="23"/>
  <c r="DA104" i="23"/>
  <c r="CY104" i="23"/>
  <c r="CU104" i="23"/>
  <c r="CW104" i="23" s="1"/>
  <c r="CQ104" i="23"/>
  <c r="CS104" i="23" s="1"/>
  <c r="DC103" i="23"/>
  <c r="DA103" i="23"/>
  <c r="CY103" i="23"/>
  <c r="CU103" i="23"/>
  <c r="CW103" i="23" s="1"/>
  <c r="CQ103" i="23"/>
  <c r="CS103" i="23" s="1"/>
  <c r="DC102" i="23"/>
  <c r="DA102" i="23"/>
  <c r="CY102" i="23"/>
  <c r="CU102" i="23"/>
  <c r="CW102" i="23" s="1"/>
  <c r="CQ102" i="23"/>
  <c r="CS102" i="23" s="1"/>
  <c r="DC101" i="23"/>
  <c r="DA101" i="23"/>
  <c r="CY101" i="23"/>
  <c r="CU101" i="23"/>
  <c r="CW101" i="23" s="1"/>
  <c r="CQ101" i="23"/>
  <c r="CS101" i="23" s="1"/>
  <c r="DC100" i="23"/>
  <c r="DA100" i="23"/>
  <c r="CY100" i="23"/>
  <c r="CU100" i="23"/>
  <c r="CW100" i="23" s="1"/>
  <c r="CQ100" i="23"/>
  <c r="CS100" i="23" s="1"/>
  <c r="DC99" i="23"/>
  <c r="DA99" i="23"/>
  <c r="CY99" i="23"/>
  <c r="CU99" i="23"/>
  <c r="CW99" i="23" s="1"/>
  <c r="CQ99" i="23"/>
  <c r="CS99" i="23" s="1"/>
  <c r="DC98" i="23"/>
  <c r="DA98" i="23"/>
  <c r="CY98" i="23"/>
  <c r="CU98" i="23"/>
  <c r="CW98" i="23" s="1"/>
  <c r="CQ98" i="23"/>
  <c r="CS98" i="23" s="1"/>
  <c r="DC97" i="23"/>
  <c r="DA97" i="23"/>
  <c r="CY97" i="23"/>
  <c r="CU97" i="23"/>
  <c r="CW97" i="23" s="1"/>
  <c r="CQ97" i="23"/>
  <c r="CS97" i="23" s="1"/>
  <c r="DC96" i="23"/>
  <c r="DA96" i="23"/>
  <c r="CY96" i="23"/>
  <c r="CU96" i="23"/>
  <c r="CW96" i="23" s="1"/>
  <c r="CQ96" i="23"/>
  <c r="CS96" i="23" s="1"/>
  <c r="DC95" i="23"/>
  <c r="DA95" i="23"/>
  <c r="CY95" i="23"/>
  <c r="CW95" i="23"/>
  <c r="CU95" i="23"/>
  <c r="CQ95" i="23"/>
  <c r="CS95" i="23" s="1"/>
  <c r="DC94" i="23"/>
  <c r="DA94" i="23"/>
  <c r="CY94" i="23"/>
  <c r="CU94" i="23"/>
  <c r="CW94" i="23" s="1"/>
  <c r="CQ94" i="23"/>
  <c r="CS94" i="23" s="1"/>
  <c r="DC93" i="23"/>
  <c r="DA93" i="23"/>
  <c r="CY93" i="23"/>
  <c r="CU93" i="23"/>
  <c r="CW93" i="23" s="1"/>
  <c r="CQ93" i="23"/>
  <c r="CS93" i="23" s="1"/>
  <c r="DC92" i="23"/>
  <c r="DA92" i="23"/>
  <c r="CY92" i="23"/>
  <c r="CU92" i="23"/>
  <c r="CW92" i="23" s="1"/>
  <c r="CQ92" i="23"/>
  <c r="CS92" i="23" s="1"/>
  <c r="DC91" i="23"/>
  <c r="DA91" i="23"/>
  <c r="CY91" i="23"/>
  <c r="CU91" i="23"/>
  <c r="CW91" i="23" s="1"/>
  <c r="CQ91" i="23"/>
  <c r="CS91" i="23" s="1"/>
  <c r="DC90" i="23"/>
  <c r="DA90" i="23"/>
  <c r="CY90" i="23"/>
  <c r="CU90" i="23"/>
  <c r="CW90" i="23" s="1"/>
  <c r="CQ90" i="23"/>
  <c r="CS90" i="23" s="1"/>
  <c r="DC89" i="23"/>
  <c r="DA89" i="23"/>
  <c r="CY89" i="23"/>
  <c r="CU89" i="23"/>
  <c r="CW89" i="23" s="1"/>
  <c r="CQ89" i="23"/>
  <c r="CS89" i="23" s="1"/>
  <c r="DC88" i="23"/>
  <c r="DA88" i="23"/>
  <c r="CY88" i="23"/>
  <c r="CU88" i="23"/>
  <c r="CW88" i="23" s="1"/>
  <c r="CQ88" i="23"/>
  <c r="CS88" i="23" s="1"/>
  <c r="DC87" i="23"/>
  <c r="DA87" i="23"/>
  <c r="CY87" i="23"/>
  <c r="CU87" i="23"/>
  <c r="CW87" i="23" s="1"/>
  <c r="CQ87" i="23"/>
  <c r="CS87" i="23" s="1"/>
  <c r="DC86" i="23"/>
  <c r="DA86" i="23"/>
  <c r="CY86" i="23"/>
  <c r="CU86" i="23"/>
  <c r="CW86" i="23" s="1"/>
  <c r="CQ86" i="23"/>
  <c r="CS86" i="23" s="1"/>
  <c r="DC85" i="23"/>
  <c r="DA85" i="23"/>
  <c r="CY85" i="23"/>
  <c r="CU85" i="23"/>
  <c r="CW85" i="23" s="1"/>
  <c r="CQ85" i="23"/>
  <c r="CS85" i="23" s="1"/>
  <c r="DC84" i="23"/>
  <c r="DA84" i="23"/>
  <c r="CY84" i="23"/>
  <c r="CU84" i="23"/>
  <c r="CW84" i="23" s="1"/>
  <c r="CQ84" i="23"/>
  <c r="CS84" i="23" s="1"/>
  <c r="DC83" i="23"/>
  <c r="DA83" i="23"/>
  <c r="CY83" i="23"/>
  <c r="CU83" i="23"/>
  <c r="CW83" i="23" s="1"/>
  <c r="CQ83" i="23"/>
  <c r="CS83" i="23" s="1"/>
  <c r="DC82" i="23"/>
  <c r="DA82" i="23"/>
  <c r="CY82" i="23"/>
  <c r="CU82" i="23"/>
  <c r="CW82" i="23" s="1"/>
  <c r="CQ82" i="23"/>
  <c r="CS82" i="23" s="1"/>
  <c r="DC81" i="23"/>
  <c r="DA81" i="23"/>
  <c r="CY81" i="23"/>
  <c r="CU81" i="23"/>
  <c r="CW81" i="23" s="1"/>
  <c r="CQ81" i="23"/>
  <c r="CS81" i="23" s="1"/>
  <c r="DC80" i="23"/>
  <c r="DA80" i="23"/>
  <c r="CY80" i="23"/>
  <c r="CU80" i="23"/>
  <c r="CW80" i="23" s="1"/>
  <c r="CQ80" i="23"/>
  <c r="CS80" i="23" s="1"/>
  <c r="DC79" i="23"/>
  <c r="DA79" i="23"/>
  <c r="CY79" i="23"/>
  <c r="CU79" i="23"/>
  <c r="CW79" i="23" s="1"/>
  <c r="CQ79" i="23"/>
  <c r="CS79" i="23" s="1"/>
  <c r="DC78" i="23"/>
  <c r="DA78" i="23"/>
  <c r="CY78" i="23"/>
  <c r="CU78" i="23"/>
  <c r="CW78" i="23" s="1"/>
  <c r="CQ78" i="23"/>
  <c r="CS78" i="23" s="1"/>
  <c r="DC77" i="23"/>
  <c r="DA77" i="23"/>
  <c r="CY77" i="23"/>
  <c r="CU77" i="23"/>
  <c r="CW77" i="23" s="1"/>
  <c r="CQ77" i="23"/>
  <c r="CS77" i="23" s="1"/>
  <c r="DC76" i="23"/>
  <c r="DA76" i="23"/>
  <c r="CY76" i="23"/>
  <c r="CU76" i="23"/>
  <c r="CW76" i="23" s="1"/>
  <c r="CQ76" i="23"/>
  <c r="CS76" i="23" s="1"/>
  <c r="DC75" i="23"/>
  <c r="DA75" i="23"/>
  <c r="CY75" i="23"/>
  <c r="CU75" i="23"/>
  <c r="CW75" i="23" s="1"/>
  <c r="CQ75" i="23"/>
  <c r="CS75" i="23" s="1"/>
  <c r="DC74" i="23"/>
  <c r="DA74" i="23"/>
  <c r="CY74" i="23"/>
  <c r="CU74" i="23"/>
  <c r="CW74" i="23" s="1"/>
  <c r="CQ74" i="23"/>
  <c r="CS74" i="23" s="1"/>
  <c r="DC73" i="23"/>
  <c r="DA73" i="23"/>
  <c r="CY73" i="23"/>
  <c r="CU73" i="23"/>
  <c r="CW73" i="23" s="1"/>
  <c r="CQ73" i="23"/>
  <c r="CS73" i="23" s="1"/>
  <c r="DC72" i="23"/>
  <c r="DA72" i="23"/>
  <c r="CY72" i="23"/>
  <c r="CU72" i="23"/>
  <c r="CW72" i="23" s="1"/>
  <c r="CQ72" i="23"/>
  <c r="CS72" i="23" s="1"/>
  <c r="DC71" i="23"/>
  <c r="DA71" i="23"/>
  <c r="CY71" i="23"/>
  <c r="CU71" i="23"/>
  <c r="CW71" i="23" s="1"/>
  <c r="CQ71" i="23"/>
  <c r="CS71" i="23" s="1"/>
  <c r="DC70" i="23"/>
  <c r="DA70" i="23"/>
  <c r="CY70" i="23"/>
  <c r="CU70" i="23"/>
  <c r="CW70" i="23" s="1"/>
  <c r="CQ70" i="23"/>
  <c r="CS70" i="23" s="1"/>
  <c r="DC69" i="23"/>
  <c r="DA69" i="23"/>
  <c r="CY69" i="23"/>
  <c r="CW69" i="23"/>
  <c r="CU69" i="23"/>
  <c r="CQ69" i="23"/>
  <c r="CS69" i="23" s="1"/>
  <c r="DC68" i="23"/>
  <c r="DA68" i="23"/>
  <c r="CY68" i="23"/>
  <c r="CU68" i="23"/>
  <c r="CW68" i="23" s="1"/>
  <c r="CQ68" i="23"/>
  <c r="CS68" i="23" s="1"/>
  <c r="DC67" i="23"/>
  <c r="DA67" i="23"/>
  <c r="CY67" i="23"/>
  <c r="CU67" i="23"/>
  <c r="CW67" i="23" s="1"/>
  <c r="CQ67" i="23"/>
  <c r="CS67" i="23" s="1"/>
  <c r="DC66" i="23"/>
  <c r="DA66" i="23"/>
  <c r="CY66" i="23"/>
  <c r="CU66" i="23"/>
  <c r="CW66" i="23" s="1"/>
  <c r="CQ66" i="23"/>
  <c r="CS66" i="23" s="1"/>
  <c r="DC65" i="23"/>
  <c r="DA65" i="23"/>
  <c r="CY65" i="23"/>
  <c r="CU65" i="23"/>
  <c r="CW65" i="23" s="1"/>
  <c r="CQ65" i="23"/>
  <c r="CS65" i="23" s="1"/>
  <c r="DC64" i="23"/>
  <c r="DA64" i="23"/>
  <c r="CY64" i="23"/>
  <c r="CU64" i="23"/>
  <c r="CW64" i="23" s="1"/>
  <c r="CQ64" i="23"/>
  <c r="CS64" i="23" s="1"/>
  <c r="DC63" i="23"/>
  <c r="DA63" i="23"/>
  <c r="CY63" i="23"/>
  <c r="CU63" i="23"/>
  <c r="CW63" i="23" s="1"/>
  <c r="CQ63" i="23"/>
  <c r="CS63" i="23" s="1"/>
  <c r="DC62" i="23"/>
  <c r="DA62" i="23"/>
  <c r="CY62" i="23"/>
  <c r="CU62" i="23"/>
  <c r="CW62" i="23" s="1"/>
  <c r="CQ62" i="23"/>
  <c r="CS62" i="23" s="1"/>
  <c r="DC61" i="23"/>
  <c r="DA61" i="23"/>
  <c r="CY61" i="23"/>
  <c r="CU61" i="23"/>
  <c r="CW61" i="23" s="1"/>
  <c r="CQ61" i="23"/>
  <c r="CS61" i="23" s="1"/>
  <c r="DC60" i="23"/>
  <c r="DA60" i="23"/>
  <c r="CY60" i="23"/>
  <c r="CU60" i="23"/>
  <c r="CW60" i="23" s="1"/>
  <c r="CQ60" i="23"/>
  <c r="CS60" i="23" s="1"/>
  <c r="DC59" i="23"/>
  <c r="DA59" i="23"/>
  <c r="CY59" i="23"/>
  <c r="CU59" i="23"/>
  <c r="CW59" i="23" s="1"/>
  <c r="CQ59" i="23"/>
  <c r="CS59" i="23" s="1"/>
  <c r="DC58" i="23"/>
  <c r="DA58" i="23"/>
  <c r="CY58" i="23"/>
  <c r="CU58" i="23"/>
  <c r="CW58" i="23" s="1"/>
  <c r="CQ58" i="23"/>
  <c r="CS58" i="23" s="1"/>
  <c r="DC57" i="23"/>
  <c r="DA57" i="23"/>
  <c r="CY57" i="23"/>
  <c r="CU57" i="23"/>
  <c r="CW57" i="23" s="1"/>
  <c r="CQ57" i="23"/>
  <c r="CS57" i="23" s="1"/>
  <c r="DC56" i="23"/>
  <c r="DA56" i="23"/>
  <c r="CY56" i="23"/>
  <c r="CU56" i="23"/>
  <c r="CW56" i="23" s="1"/>
  <c r="CQ56" i="23"/>
  <c r="CS56" i="23" s="1"/>
  <c r="DC55" i="23"/>
  <c r="DA55" i="23"/>
  <c r="CY55" i="23"/>
  <c r="CU55" i="23"/>
  <c r="CW55" i="23" s="1"/>
  <c r="CQ55" i="23"/>
  <c r="CS55" i="23" s="1"/>
  <c r="DC54" i="23"/>
  <c r="DA54" i="23"/>
  <c r="CY54" i="23"/>
  <c r="CU54" i="23"/>
  <c r="CW54" i="23" s="1"/>
  <c r="CQ54" i="23"/>
  <c r="CS54" i="23" s="1"/>
  <c r="DC53" i="23"/>
  <c r="DA53" i="23"/>
  <c r="CY53" i="23"/>
  <c r="CU53" i="23"/>
  <c r="CW53" i="23" s="1"/>
  <c r="CQ53" i="23"/>
  <c r="CS53" i="23" s="1"/>
  <c r="DC52" i="23"/>
  <c r="DA52" i="23"/>
  <c r="CY52" i="23"/>
  <c r="CU52" i="23"/>
  <c r="CW52" i="23" s="1"/>
  <c r="CQ52" i="23"/>
  <c r="CS52" i="23" s="1"/>
  <c r="DC51" i="23"/>
  <c r="DA51" i="23"/>
  <c r="CY51" i="23"/>
  <c r="CU51" i="23"/>
  <c r="CW51" i="23" s="1"/>
  <c r="CQ51" i="23"/>
  <c r="CS51" i="23" s="1"/>
  <c r="DC50" i="23"/>
  <c r="DA50" i="23"/>
  <c r="CY50" i="23"/>
  <c r="CU50" i="23"/>
  <c r="CW50" i="23" s="1"/>
  <c r="CQ50" i="23"/>
  <c r="CS50" i="23" s="1"/>
  <c r="DC49" i="23"/>
  <c r="DA49" i="23"/>
  <c r="CY49" i="23"/>
  <c r="CU49" i="23"/>
  <c r="CW49" i="23" s="1"/>
  <c r="CQ49" i="23"/>
  <c r="CS49" i="23" s="1"/>
  <c r="DC48" i="23"/>
  <c r="DA48" i="23"/>
  <c r="CY48" i="23"/>
  <c r="CU48" i="23"/>
  <c r="CW48" i="23" s="1"/>
  <c r="CQ48" i="23"/>
  <c r="CS48" i="23" s="1"/>
  <c r="DC47" i="23"/>
  <c r="DA47" i="23"/>
  <c r="CY47" i="23"/>
  <c r="CU47" i="23"/>
  <c r="CW47" i="23" s="1"/>
  <c r="CQ47" i="23"/>
  <c r="CS47" i="23" s="1"/>
  <c r="DC46" i="23"/>
  <c r="DA46" i="23"/>
  <c r="CY46" i="23"/>
  <c r="CU46" i="23"/>
  <c r="CW46" i="23" s="1"/>
  <c r="CQ46" i="23"/>
  <c r="CS46" i="23" s="1"/>
  <c r="DC45" i="23"/>
  <c r="DA45" i="23"/>
  <c r="CY45" i="23"/>
  <c r="CU45" i="23"/>
  <c r="CW45" i="23" s="1"/>
  <c r="CQ45" i="23"/>
  <c r="CS45" i="23" s="1"/>
  <c r="DC44" i="23"/>
  <c r="DA44" i="23"/>
  <c r="CY44" i="23"/>
  <c r="CU44" i="23"/>
  <c r="CW44" i="23" s="1"/>
  <c r="CQ44" i="23"/>
  <c r="CS44" i="23" s="1"/>
  <c r="DC43" i="23"/>
  <c r="DA43" i="23"/>
  <c r="CY43" i="23"/>
  <c r="CU43" i="23"/>
  <c r="CW43" i="23" s="1"/>
  <c r="CQ43" i="23"/>
  <c r="CS43" i="23" s="1"/>
  <c r="DC42" i="23"/>
  <c r="DA42" i="23"/>
  <c r="CY42" i="23"/>
  <c r="CU42" i="23"/>
  <c r="CW42" i="23" s="1"/>
  <c r="CQ42" i="23"/>
  <c r="CS42" i="23" s="1"/>
  <c r="DC41" i="23"/>
  <c r="DA41" i="23"/>
  <c r="CY41" i="23"/>
  <c r="CU41" i="23"/>
  <c r="CW41" i="23" s="1"/>
  <c r="CQ41" i="23"/>
  <c r="CS41" i="23" s="1"/>
  <c r="DC40" i="23"/>
  <c r="DA40" i="23"/>
  <c r="CY40" i="23"/>
  <c r="CU40" i="23"/>
  <c r="CW40" i="23" s="1"/>
  <c r="CQ40" i="23"/>
  <c r="CS40" i="23" s="1"/>
  <c r="DC39" i="23"/>
  <c r="DA39" i="23"/>
  <c r="CY39" i="23"/>
  <c r="CU39" i="23"/>
  <c r="CW39" i="23" s="1"/>
  <c r="CQ39" i="23"/>
  <c r="CS39" i="23" s="1"/>
  <c r="DC38" i="23"/>
  <c r="DA38" i="23"/>
  <c r="CY38" i="23"/>
  <c r="CU38" i="23"/>
  <c r="CW38" i="23" s="1"/>
  <c r="CQ38" i="23"/>
  <c r="CS38" i="23" s="1"/>
  <c r="DC37" i="23"/>
  <c r="DA37" i="23"/>
  <c r="CY37" i="23"/>
  <c r="CU37" i="23"/>
  <c r="CW37" i="23" s="1"/>
  <c r="CQ37" i="23"/>
  <c r="CS37" i="23" s="1"/>
  <c r="DC36" i="23"/>
  <c r="DA36" i="23"/>
  <c r="CY36" i="23"/>
  <c r="CU36" i="23"/>
  <c r="CW36" i="23" s="1"/>
  <c r="CQ36" i="23"/>
  <c r="CS36" i="23" s="1"/>
  <c r="DC35" i="23"/>
  <c r="DA35" i="23"/>
  <c r="CY35" i="23"/>
  <c r="CU35" i="23"/>
  <c r="CW35" i="23" s="1"/>
  <c r="CQ35" i="23"/>
  <c r="CS35" i="23" s="1"/>
  <c r="DC34" i="23"/>
  <c r="DA34" i="23"/>
  <c r="CY34" i="23"/>
  <c r="CU34" i="23"/>
  <c r="CW34" i="23" s="1"/>
  <c r="CQ34" i="23"/>
  <c r="CS34" i="23" s="1"/>
  <c r="DC33" i="23"/>
  <c r="DA33" i="23"/>
  <c r="CY33" i="23"/>
  <c r="CU33" i="23"/>
  <c r="CW33" i="23" s="1"/>
  <c r="CQ33" i="23"/>
  <c r="CS33" i="23" s="1"/>
  <c r="DC32" i="23"/>
  <c r="DA32" i="23"/>
  <c r="CY32" i="23"/>
  <c r="CU32" i="23"/>
  <c r="CW32" i="23" s="1"/>
  <c r="CQ32" i="23"/>
  <c r="CS32" i="23" s="1"/>
  <c r="DC31" i="23"/>
  <c r="DA31" i="23"/>
  <c r="CY31" i="23"/>
  <c r="CU31" i="23"/>
  <c r="CW31" i="23" s="1"/>
  <c r="CQ31" i="23"/>
  <c r="CS31" i="23" s="1"/>
  <c r="DC30" i="23"/>
  <c r="DA30" i="23"/>
  <c r="CY30" i="23"/>
  <c r="CU30" i="23"/>
  <c r="CW30" i="23" s="1"/>
  <c r="CQ30" i="23"/>
  <c r="CS30" i="23" s="1"/>
  <c r="DC29" i="23"/>
  <c r="DA29" i="23"/>
  <c r="CY29" i="23"/>
  <c r="CU29" i="23"/>
  <c r="CW29" i="23" s="1"/>
  <c r="CQ29" i="23"/>
  <c r="CS29" i="23" s="1"/>
  <c r="DC28" i="23"/>
  <c r="DA28" i="23"/>
  <c r="CY28" i="23"/>
  <c r="CU28" i="23"/>
  <c r="CW28" i="23" s="1"/>
  <c r="CQ28" i="23"/>
  <c r="CS28" i="23" s="1"/>
  <c r="DC27" i="23"/>
  <c r="DA27" i="23"/>
  <c r="CY27" i="23"/>
  <c r="CU27" i="23"/>
  <c r="CW27" i="23" s="1"/>
  <c r="CQ27" i="23"/>
  <c r="CS27" i="23" s="1"/>
  <c r="DC26" i="23"/>
  <c r="DA26" i="23"/>
  <c r="CY26" i="23"/>
  <c r="CU26" i="23"/>
  <c r="CW26" i="23" s="1"/>
  <c r="CQ26" i="23"/>
  <c r="CS26" i="23" s="1"/>
  <c r="DC25" i="23"/>
  <c r="DA25" i="23"/>
  <c r="CY25" i="23"/>
  <c r="CU25" i="23"/>
  <c r="CW25" i="23" s="1"/>
  <c r="CQ25" i="23"/>
  <c r="CS25" i="23" s="1"/>
  <c r="DC24" i="23"/>
  <c r="DA24" i="23"/>
  <c r="CY24" i="23"/>
  <c r="CU24" i="23"/>
  <c r="CW24" i="23" s="1"/>
  <c r="CQ24" i="23"/>
  <c r="CS24" i="23" s="1"/>
  <c r="DC23" i="23"/>
  <c r="DA23" i="23"/>
  <c r="CY23" i="23"/>
  <c r="CU23" i="23"/>
  <c r="CW23" i="23" s="1"/>
  <c r="CQ23" i="23"/>
  <c r="CS23" i="23" s="1"/>
  <c r="DC22" i="23"/>
  <c r="DA22" i="23"/>
  <c r="CY22" i="23"/>
  <c r="CU22" i="23"/>
  <c r="CW22" i="23" s="1"/>
  <c r="CQ22" i="23"/>
  <c r="CS22" i="23" s="1"/>
  <c r="DC21" i="23"/>
  <c r="DA21" i="23"/>
  <c r="CY21" i="23"/>
  <c r="CU21" i="23"/>
  <c r="CW21" i="23" s="1"/>
  <c r="CQ21" i="23"/>
  <c r="CS21" i="23" s="1"/>
  <c r="DC20" i="23"/>
  <c r="DA20" i="23"/>
  <c r="CY20" i="23"/>
  <c r="CU20" i="23"/>
  <c r="CW20" i="23" s="1"/>
  <c r="CQ20" i="23"/>
  <c r="CS20" i="23" s="1"/>
  <c r="DC19" i="23"/>
  <c r="DA19" i="23"/>
  <c r="CY19" i="23"/>
  <c r="CU19" i="23"/>
  <c r="CW19" i="23" s="1"/>
  <c r="CQ19" i="23"/>
  <c r="CS19" i="23" s="1"/>
  <c r="DC18" i="23"/>
  <c r="DA18" i="23"/>
  <c r="CY18" i="23"/>
  <c r="CU18" i="23"/>
  <c r="CW18" i="23" s="1"/>
  <c r="CQ18" i="23"/>
  <c r="CS18" i="23" s="1"/>
  <c r="DC17" i="23"/>
  <c r="DA17" i="23"/>
  <c r="CY17" i="23"/>
  <c r="CU17" i="23"/>
  <c r="CW17" i="23" s="1"/>
  <c r="CQ17" i="23"/>
  <c r="CS17" i="23" s="1"/>
  <c r="DC16" i="23"/>
  <c r="DA16" i="23"/>
  <c r="CY16" i="23"/>
  <c r="CU16" i="23"/>
  <c r="CW16" i="23" s="1"/>
  <c r="CQ16" i="23"/>
  <c r="CS16" i="23" s="1"/>
  <c r="DC15" i="23"/>
  <c r="DA15" i="23"/>
  <c r="CY15" i="23"/>
  <c r="CU15" i="23"/>
  <c r="CW15" i="23" s="1"/>
  <c r="CQ15" i="23"/>
  <c r="CS15" i="23" s="1"/>
  <c r="DC14" i="23"/>
  <c r="DA14" i="23"/>
  <c r="CY14" i="23"/>
  <c r="CU14" i="23"/>
  <c r="CW14" i="23" s="1"/>
  <c r="CQ14" i="23"/>
  <c r="CS14" i="23" s="1"/>
  <c r="DC13" i="23"/>
  <c r="DA13" i="23"/>
  <c r="CY13" i="23"/>
  <c r="CU13" i="23"/>
  <c r="CW13" i="23" s="1"/>
  <c r="CQ13" i="23"/>
  <c r="CS13" i="23" s="1"/>
  <c r="DC12" i="23"/>
  <c r="DA12" i="23"/>
  <c r="CY12" i="23"/>
  <c r="CU12" i="23"/>
  <c r="CW12" i="23" s="1"/>
  <c r="CQ12" i="23"/>
  <c r="CS12" i="23" s="1"/>
  <c r="DC11" i="23"/>
  <c r="DA11" i="23"/>
  <c r="CY11" i="23"/>
  <c r="CU11" i="23"/>
  <c r="CW11" i="23" s="1"/>
  <c r="CQ11" i="23"/>
  <c r="CS11" i="23" s="1"/>
  <c r="CN433" i="23"/>
  <c r="CL433" i="23"/>
  <c r="CJ433" i="23"/>
  <c r="CF433" i="23"/>
  <c r="CH433" i="23" s="1"/>
  <c r="CB433" i="23"/>
  <c r="CD433" i="23" s="1"/>
  <c r="CN432" i="23"/>
  <c r="CL432" i="23"/>
  <c r="CJ432" i="23"/>
  <c r="CF432" i="23"/>
  <c r="CH432" i="23" s="1"/>
  <c r="CB432" i="23"/>
  <c r="CD432" i="23" s="1"/>
  <c r="CN431" i="23"/>
  <c r="CL431" i="23"/>
  <c r="CJ431" i="23"/>
  <c r="CF431" i="23"/>
  <c r="CH431" i="23" s="1"/>
  <c r="CB431" i="23"/>
  <c r="CD431" i="23" s="1"/>
  <c r="CN430" i="23"/>
  <c r="CL430" i="23"/>
  <c r="CJ430" i="23"/>
  <c r="CF430" i="23"/>
  <c r="CH430" i="23" s="1"/>
  <c r="CD430" i="23"/>
  <c r="CB430" i="23"/>
  <c r="CN429" i="23"/>
  <c r="CL429" i="23"/>
  <c r="CJ429" i="23"/>
  <c r="CF429" i="23"/>
  <c r="CH429" i="23" s="1"/>
  <c r="CB429" i="23"/>
  <c r="CD429" i="23" s="1"/>
  <c r="CN428" i="23"/>
  <c r="CL428" i="23"/>
  <c r="CJ428" i="23"/>
  <c r="CF428" i="23"/>
  <c r="CH428" i="23" s="1"/>
  <c r="CB428" i="23"/>
  <c r="CD428" i="23" s="1"/>
  <c r="CN427" i="23"/>
  <c r="CL427" i="23"/>
  <c r="CJ427" i="23"/>
  <c r="CF427" i="23"/>
  <c r="CH427" i="23" s="1"/>
  <c r="CB427" i="23"/>
  <c r="CD427" i="23" s="1"/>
  <c r="CN426" i="23"/>
  <c r="CL426" i="23"/>
  <c r="CJ426" i="23"/>
  <c r="CF426" i="23"/>
  <c r="CH426" i="23" s="1"/>
  <c r="CB426" i="23"/>
  <c r="CD426" i="23" s="1"/>
  <c r="CN425" i="23"/>
  <c r="CL425" i="23"/>
  <c r="CJ425" i="23"/>
  <c r="CF425" i="23"/>
  <c r="CH425" i="23" s="1"/>
  <c r="CB425" i="23"/>
  <c r="CD425" i="23" s="1"/>
  <c r="CN424" i="23"/>
  <c r="CL424" i="23"/>
  <c r="CJ424" i="23"/>
  <c r="CF424" i="23"/>
  <c r="CH424" i="23" s="1"/>
  <c r="CB424" i="23"/>
  <c r="CD424" i="23" s="1"/>
  <c r="CN423" i="23"/>
  <c r="CL423" i="23"/>
  <c r="CJ423" i="23"/>
  <c r="CF423" i="23"/>
  <c r="CH423" i="23" s="1"/>
  <c r="CB423" i="23"/>
  <c r="CD423" i="23" s="1"/>
  <c r="CN422" i="23"/>
  <c r="CL422" i="23"/>
  <c r="CJ422" i="23"/>
  <c r="CF422" i="23"/>
  <c r="CH422" i="23" s="1"/>
  <c r="CB422" i="23"/>
  <c r="CD422" i="23" s="1"/>
  <c r="CN421" i="23"/>
  <c r="CL421" i="23"/>
  <c r="CJ421" i="23"/>
  <c r="CF421" i="23"/>
  <c r="CH421" i="23" s="1"/>
  <c r="CB421" i="23"/>
  <c r="CD421" i="23" s="1"/>
  <c r="CN420" i="23"/>
  <c r="CL420" i="23"/>
  <c r="CJ420" i="23"/>
  <c r="CF420" i="23"/>
  <c r="CH420" i="23" s="1"/>
  <c r="CB420" i="23"/>
  <c r="CD420" i="23" s="1"/>
  <c r="CN419" i="23"/>
  <c r="CL419" i="23"/>
  <c r="CJ419" i="23"/>
  <c r="CF419" i="23"/>
  <c r="CH419" i="23" s="1"/>
  <c r="CB419" i="23"/>
  <c r="CD419" i="23" s="1"/>
  <c r="CN418" i="23"/>
  <c r="CL418" i="23"/>
  <c r="CJ418" i="23"/>
  <c r="CF418" i="23"/>
  <c r="CH418" i="23" s="1"/>
  <c r="CB418" i="23"/>
  <c r="CD418" i="23" s="1"/>
  <c r="CN417" i="23"/>
  <c r="CL417" i="23"/>
  <c r="CJ417" i="23"/>
  <c r="CF417" i="23"/>
  <c r="CH417" i="23" s="1"/>
  <c r="CB417" i="23"/>
  <c r="CD417" i="23" s="1"/>
  <c r="CN416" i="23"/>
  <c r="CL416" i="23"/>
  <c r="CJ416" i="23"/>
  <c r="CF416" i="23"/>
  <c r="CH416" i="23" s="1"/>
  <c r="CB416" i="23"/>
  <c r="CD416" i="23" s="1"/>
  <c r="CN415" i="23"/>
  <c r="CL415" i="23"/>
  <c r="CJ415" i="23"/>
  <c r="CF415" i="23"/>
  <c r="CH415" i="23" s="1"/>
  <c r="CB415" i="23"/>
  <c r="CD415" i="23" s="1"/>
  <c r="CN414" i="23"/>
  <c r="CL414" i="23"/>
  <c r="CJ414" i="23"/>
  <c r="CF414" i="23"/>
  <c r="CH414" i="23" s="1"/>
  <c r="CB414" i="23"/>
  <c r="CD414" i="23" s="1"/>
  <c r="CN413" i="23"/>
  <c r="CL413" i="23"/>
  <c r="CJ413" i="23"/>
  <c r="CF413" i="23"/>
  <c r="CH413" i="23" s="1"/>
  <c r="CB413" i="23"/>
  <c r="CD413" i="23" s="1"/>
  <c r="CN412" i="23"/>
  <c r="CL412" i="23"/>
  <c r="CJ412" i="23"/>
  <c r="CF412" i="23"/>
  <c r="CH412" i="23" s="1"/>
  <c r="CB412" i="23"/>
  <c r="CD412" i="23" s="1"/>
  <c r="CN411" i="23"/>
  <c r="CL411" i="23"/>
  <c r="CJ411" i="23"/>
  <c r="CF411" i="23"/>
  <c r="CH411" i="23" s="1"/>
  <c r="CB411" i="23"/>
  <c r="CD411" i="23" s="1"/>
  <c r="CN410" i="23"/>
  <c r="CL410" i="23"/>
  <c r="CJ410" i="23"/>
  <c r="CF410" i="23"/>
  <c r="CH410" i="23" s="1"/>
  <c r="CB410" i="23"/>
  <c r="CD410" i="23" s="1"/>
  <c r="CN385" i="23"/>
  <c r="CL385" i="23"/>
  <c r="CJ385" i="23"/>
  <c r="CF385" i="23"/>
  <c r="CH385" i="23" s="1"/>
  <c r="CB385" i="23"/>
  <c r="CD385" i="23" s="1"/>
  <c r="CN384" i="23"/>
  <c r="CL384" i="23"/>
  <c r="CJ384" i="23"/>
  <c r="CF384" i="23"/>
  <c r="CH384" i="23" s="1"/>
  <c r="CB384" i="23"/>
  <c r="CD384" i="23" s="1"/>
  <c r="CN383" i="23"/>
  <c r="CL383" i="23"/>
  <c r="CJ383" i="23"/>
  <c r="CF383" i="23"/>
  <c r="CH383" i="23" s="1"/>
  <c r="CB383" i="23"/>
  <c r="CD383" i="23" s="1"/>
  <c r="CN382" i="23"/>
  <c r="CL382" i="23"/>
  <c r="CJ382" i="23"/>
  <c r="CF382" i="23"/>
  <c r="CH382" i="23" s="1"/>
  <c r="CB382" i="23"/>
  <c r="CD382" i="23" s="1"/>
  <c r="CN381" i="23"/>
  <c r="CL381" i="23"/>
  <c r="CJ381" i="23"/>
  <c r="CF381" i="23"/>
  <c r="CH381" i="23" s="1"/>
  <c r="CB381" i="23"/>
  <c r="CD381" i="23" s="1"/>
  <c r="CN380" i="23"/>
  <c r="CL380" i="23"/>
  <c r="CJ380" i="23"/>
  <c r="CF380" i="23"/>
  <c r="CH380" i="23" s="1"/>
  <c r="CB380" i="23"/>
  <c r="CD380" i="23" s="1"/>
  <c r="CN379" i="23"/>
  <c r="CL379" i="23"/>
  <c r="CJ379" i="23"/>
  <c r="CF379" i="23"/>
  <c r="CH379" i="23" s="1"/>
  <c r="CB379" i="23"/>
  <c r="CD379" i="23" s="1"/>
  <c r="CN378" i="23"/>
  <c r="CL378" i="23"/>
  <c r="CJ378" i="23"/>
  <c r="CF378" i="23"/>
  <c r="CH378" i="23" s="1"/>
  <c r="CB378" i="23"/>
  <c r="CD378" i="23" s="1"/>
  <c r="CN377" i="23"/>
  <c r="CL377" i="23"/>
  <c r="CJ377" i="23"/>
  <c r="CF377" i="23"/>
  <c r="CH377" i="23" s="1"/>
  <c r="CB377" i="23"/>
  <c r="CD377" i="23" s="1"/>
  <c r="CN376" i="23"/>
  <c r="CL376" i="23"/>
  <c r="CJ376" i="23"/>
  <c r="CF376" i="23"/>
  <c r="CH376" i="23" s="1"/>
  <c r="CB376" i="23"/>
  <c r="CD376" i="23" s="1"/>
  <c r="CN375" i="23"/>
  <c r="CL375" i="23"/>
  <c r="CJ375" i="23"/>
  <c r="CF375" i="23"/>
  <c r="CH375" i="23" s="1"/>
  <c r="CB375" i="23"/>
  <c r="CD375" i="23" s="1"/>
  <c r="CN374" i="23"/>
  <c r="CL374" i="23"/>
  <c r="CJ374" i="23"/>
  <c r="CF374" i="23"/>
  <c r="CH374" i="23" s="1"/>
  <c r="CB374" i="23"/>
  <c r="CD374" i="23" s="1"/>
  <c r="CN373" i="23"/>
  <c r="CL373" i="23"/>
  <c r="CJ373" i="23"/>
  <c r="CF373" i="23"/>
  <c r="CH373" i="23" s="1"/>
  <c r="CB373" i="23"/>
  <c r="CD373" i="23" s="1"/>
  <c r="CN372" i="23"/>
  <c r="CL372" i="23"/>
  <c r="CJ372" i="23"/>
  <c r="CF372" i="23"/>
  <c r="CH372" i="23" s="1"/>
  <c r="CB372" i="23"/>
  <c r="CD372" i="23" s="1"/>
  <c r="CN371" i="23"/>
  <c r="CL371" i="23"/>
  <c r="CJ371" i="23"/>
  <c r="CF371" i="23"/>
  <c r="CH371" i="23" s="1"/>
  <c r="CB371" i="23"/>
  <c r="CD371" i="23" s="1"/>
  <c r="CN370" i="23"/>
  <c r="CL370" i="23"/>
  <c r="CJ370" i="23"/>
  <c r="CF370" i="23"/>
  <c r="CH370" i="23" s="1"/>
  <c r="CB370" i="23"/>
  <c r="CD370" i="23" s="1"/>
  <c r="CN369" i="23"/>
  <c r="CL369" i="23"/>
  <c r="CJ369" i="23"/>
  <c r="CF369" i="23"/>
  <c r="CH369" i="23" s="1"/>
  <c r="CB369" i="23"/>
  <c r="CD369" i="23" s="1"/>
  <c r="CN368" i="23"/>
  <c r="CL368" i="23"/>
  <c r="CJ368" i="23"/>
  <c r="CF368" i="23"/>
  <c r="CH368" i="23" s="1"/>
  <c r="CB368" i="23"/>
  <c r="CD368" i="23" s="1"/>
  <c r="CN367" i="23"/>
  <c r="CL367" i="23"/>
  <c r="CJ367" i="23"/>
  <c r="CF367" i="23"/>
  <c r="CH367" i="23" s="1"/>
  <c r="CB367" i="23"/>
  <c r="CD367" i="23" s="1"/>
  <c r="CN366" i="23"/>
  <c r="CL366" i="23"/>
  <c r="CJ366" i="23"/>
  <c r="CF366" i="23"/>
  <c r="CH366" i="23" s="1"/>
  <c r="CB366" i="23"/>
  <c r="CD366" i="23" s="1"/>
  <c r="CN365" i="23"/>
  <c r="CL365" i="23"/>
  <c r="CJ365" i="23"/>
  <c r="CF365" i="23"/>
  <c r="CH365" i="23" s="1"/>
  <c r="CB365" i="23"/>
  <c r="CD365" i="23" s="1"/>
  <c r="CN364" i="23"/>
  <c r="CL364" i="23"/>
  <c r="CJ364" i="23"/>
  <c r="CF364" i="23"/>
  <c r="CH364" i="23" s="1"/>
  <c r="CB364" i="23"/>
  <c r="CD364" i="23" s="1"/>
  <c r="CN363" i="23"/>
  <c r="CL363" i="23"/>
  <c r="CJ363" i="23"/>
  <c r="CF363" i="23"/>
  <c r="CH363" i="23" s="1"/>
  <c r="CB363" i="23"/>
  <c r="CD363" i="23" s="1"/>
  <c r="CN362" i="23"/>
  <c r="CL362" i="23"/>
  <c r="CJ362" i="23"/>
  <c r="CF362" i="23"/>
  <c r="CH362" i="23" s="1"/>
  <c r="CB362" i="23"/>
  <c r="CD362" i="23" s="1"/>
  <c r="CN361" i="23"/>
  <c r="CL361" i="23"/>
  <c r="CJ361" i="23"/>
  <c r="CF361" i="23"/>
  <c r="CH361" i="23" s="1"/>
  <c r="CB361" i="23"/>
  <c r="CD361" i="23" s="1"/>
  <c r="CN360" i="23"/>
  <c r="CL360" i="23"/>
  <c r="CJ360" i="23"/>
  <c r="CF360" i="23"/>
  <c r="CH360" i="23" s="1"/>
  <c r="CD360" i="23"/>
  <c r="CB360" i="23"/>
  <c r="CN359" i="23"/>
  <c r="CL359" i="23"/>
  <c r="CJ359" i="23"/>
  <c r="CF359" i="23"/>
  <c r="CH359" i="23" s="1"/>
  <c r="CB359" i="23"/>
  <c r="CD359" i="23" s="1"/>
  <c r="CN358" i="23"/>
  <c r="CL358" i="23"/>
  <c r="CJ358" i="23"/>
  <c r="CF358" i="23"/>
  <c r="CH358" i="23" s="1"/>
  <c r="CB358" i="23"/>
  <c r="CD358" i="23" s="1"/>
  <c r="CN357" i="23"/>
  <c r="CL357" i="23"/>
  <c r="CJ357" i="23"/>
  <c r="CF357" i="23"/>
  <c r="CH357" i="23" s="1"/>
  <c r="CB357" i="23"/>
  <c r="CD357" i="23" s="1"/>
  <c r="CN356" i="23"/>
  <c r="CL356" i="23"/>
  <c r="CJ356" i="23"/>
  <c r="CF356" i="23"/>
  <c r="CH356" i="23" s="1"/>
  <c r="CB356" i="23"/>
  <c r="CD356" i="23" s="1"/>
  <c r="CN355" i="23"/>
  <c r="CL355" i="23"/>
  <c r="CJ355" i="23"/>
  <c r="CF355" i="23"/>
  <c r="CH355" i="23" s="1"/>
  <c r="CB355" i="23"/>
  <c r="CD355" i="23" s="1"/>
  <c r="CN354" i="23"/>
  <c r="CL354" i="23"/>
  <c r="CJ354" i="23"/>
  <c r="CF354" i="23"/>
  <c r="CH354" i="23" s="1"/>
  <c r="CB354" i="23"/>
  <c r="CD354" i="23" s="1"/>
  <c r="CN353" i="23"/>
  <c r="CL353" i="23"/>
  <c r="CJ353" i="23"/>
  <c r="CF353" i="23"/>
  <c r="CH353" i="23" s="1"/>
  <c r="CB353" i="23"/>
  <c r="CD353" i="23" s="1"/>
  <c r="CN352" i="23"/>
  <c r="CL352" i="23"/>
  <c r="CJ352" i="23"/>
  <c r="CF352" i="23"/>
  <c r="CH352" i="23" s="1"/>
  <c r="CB352" i="23"/>
  <c r="CD352" i="23" s="1"/>
  <c r="CN351" i="23"/>
  <c r="CL351" i="23"/>
  <c r="CJ351" i="23"/>
  <c r="CF351" i="23"/>
  <c r="CH351" i="23" s="1"/>
  <c r="CB351" i="23"/>
  <c r="CD351" i="23" s="1"/>
  <c r="CN350" i="23"/>
  <c r="CL350" i="23"/>
  <c r="CJ350" i="23"/>
  <c r="CF350" i="23"/>
  <c r="CH350" i="23" s="1"/>
  <c r="CB350" i="23"/>
  <c r="CD350" i="23" s="1"/>
  <c r="CN349" i="23"/>
  <c r="CL349" i="23"/>
  <c r="CJ349" i="23"/>
  <c r="CF349" i="23"/>
  <c r="CH349" i="23" s="1"/>
  <c r="CB349" i="23"/>
  <c r="CD349" i="23" s="1"/>
  <c r="CN348" i="23"/>
  <c r="CL348" i="23"/>
  <c r="CJ348" i="23"/>
  <c r="CF348" i="23"/>
  <c r="CH348" i="23" s="1"/>
  <c r="CB348" i="23"/>
  <c r="CD348" i="23" s="1"/>
  <c r="CN347" i="23"/>
  <c r="CL347" i="23"/>
  <c r="CJ347" i="23"/>
  <c r="CF347" i="23"/>
  <c r="CH347" i="23" s="1"/>
  <c r="CB347" i="23"/>
  <c r="CD347" i="23" s="1"/>
  <c r="CN346" i="23"/>
  <c r="CL346" i="23"/>
  <c r="CJ346" i="23"/>
  <c r="CF346" i="23"/>
  <c r="CH346" i="23" s="1"/>
  <c r="CB346" i="23"/>
  <c r="CD346" i="23" s="1"/>
  <c r="CN345" i="23"/>
  <c r="CL345" i="23"/>
  <c r="CJ345" i="23"/>
  <c r="CF345" i="23"/>
  <c r="CH345" i="23" s="1"/>
  <c r="CB345" i="23"/>
  <c r="CD345" i="23" s="1"/>
  <c r="CN344" i="23"/>
  <c r="CL344" i="23"/>
  <c r="CJ344" i="23"/>
  <c r="CF344" i="23"/>
  <c r="CH344" i="23" s="1"/>
  <c r="CB344" i="23"/>
  <c r="CD344" i="23" s="1"/>
  <c r="CN343" i="23"/>
  <c r="CL343" i="23"/>
  <c r="CJ343" i="23"/>
  <c r="CF343" i="23"/>
  <c r="CH343" i="23" s="1"/>
  <c r="CB343" i="23"/>
  <c r="CD343" i="23" s="1"/>
  <c r="CN342" i="23"/>
  <c r="CL342" i="23"/>
  <c r="CJ342" i="23"/>
  <c r="CF342" i="23"/>
  <c r="CH342" i="23" s="1"/>
  <c r="CB342" i="23"/>
  <c r="CD342" i="23" s="1"/>
  <c r="CN341" i="23"/>
  <c r="CL341" i="23"/>
  <c r="CJ341" i="23"/>
  <c r="CF341" i="23"/>
  <c r="CH341" i="23" s="1"/>
  <c r="CB341" i="23"/>
  <c r="CD341" i="23" s="1"/>
  <c r="CN340" i="23"/>
  <c r="CL340" i="23"/>
  <c r="CJ340" i="23"/>
  <c r="CF340" i="23"/>
  <c r="CH340" i="23" s="1"/>
  <c r="CB340" i="23"/>
  <c r="CD340" i="23" s="1"/>
  <c r="CN339" i="23"/>
  <c r="CL339" i="23"/>
  <c r="CJ339" i="23"/>
  <c r="CF339" i="23"/>
  <c r="CH339" i="23" s="1"/>
  <c r="CB339" i="23"/>
  <c r="CD339" i="23" s="1"/>
  <c r="CN338" i="23"/>
  <c r="CL338" i="23"/>
  <c r="CJ338" i="23"/>
  <c r="CF338" i="23"/>
  <c r="CH338" i="23" s="1"/>
  <c r="CB338" i="23"/>
  <c r="CD338" i="23" s="1"/>
  <c r="CN337" i="23"/>
  <c r="CL337" i="23"/>
  <c r="CJ337" i="23"/>
  <c r="CF337" i="23"/>
  <c r="CH337" i="23" s="1"/>
  <c r="CB337" i="23"/>
  <c r="CD337" i="23" s="1"/>
  <c r="CN336" i="23"/>
  <c r="CL336" i="23"/>
  <c r="CJ336" i="23"/>
  <c r="CF336" i="23"/>
  <c r="CH336" i="23" s="1"/>
  <c r="CB336" i="23"/>
  <c r="CD336" i="23" s="1"/>
  <c r="CN335" i="23"/>
  <c r="CL335" i="23"/>
  <c r="CJ335" i="23"/>
  <c r="CF335" i="23"/>
  <c r="CH335" i="23" s="1"/>
  <c r="CB335" i="23"/>
  <c r="CD335" i="23" s="1"/>
  <c r="CN334" i="23"/>
  <c r="CL334" i="23"/>
  <c r="CJ334" i="23"/>
  <c r="CF334" i="23"/>
  <c r="CH334" i="23" s="1"/>
  <c r="CB334" i="23"/>
  <c r="CD334" i="23" s="1"/>
  <c r="CN333" i="23"/>
  <c r="CL333" i="23"/>
  <c r="CJ333" i="23"/>
  <c r="CF333" i="23"/>
  <c r="CH333" i="23" s="1"/>
  <c r="CB333" i="23"/>
  <c r="CD333" i="23" s="1"/>
  <c r="CN332" i="23"/>
  <c r="CL332" i="23"/>
  <c r="CJ332" i="23"/>
  <c r="CF332" i="23"/>
  <c r="CH332" i="23" s="1"/>
  <c r="CB332" i="23"/>
  <c r="CD332" i="23" s="1"/>
  <c r="CN331" i="23"/>
  <c r="CL331" i="23"/>
  <c r="CJ331" i="23"/>
  <c r="CF331" i="23"/>
  <c r="CH331" i="23" s="1"/>
  <c r="CB331" i="23"/>
  <c r="CD331" i="23" s="1"/>
  <c r="CN330" i="23"/>
  <c r="CL330" i="23"/>
  <c r="CJ330" i="23"/>
  <c r="CF330" i="23"/>
  <c r="CH330" i="23" s="1"/>
  <c r="CB330" i="23"/>
  <c r="CD330" i="23" s="1"/>
  <c r="CN329" i="23"/>
  <c r="CL329" i="23"/>
  <c r="CJ329" i="23"/>
  <c r="CF329" i="23"/>
  <c r="CH329" i="23" s="1"/>
  <c r="CB329" i="23"/>
  <c r="CD329" i="23" s="1"/>
  <c r="CN328" i="23"/>
  <c r="CL328" i="23"/>
  <c r="CJ328" i="23"/>
  <c r="CF328" i="23"/>
  <c r="CH328" i="23" s="1"/>
  <c r="CB328" i="23"/>
  <c r="CD328" i="23" s="1"/>
  <c r="CN327" i="23"/>
  <c r="CL327" i="23"/>
  <c r="CJ327" i="23"/>
  <c r="CF327" i="23"/>
  <c r="CH327" i="23" s="1"/>
  <c r="CB327" i="23"/>
  <c r="CD327" i="23" s="1"/>
  <c r="CN326" i="23"/>
  <c r="CL326" i="23"/>
  <c r="CJ326" i="23"/>
  <c r="CF326" i="23"/>
  <c r="CH326" i="23" s="1"/>
  <c r="CB326" i="23"/>
  <c r="CD326" i="23" s="1"/>
  <c r="CN325" i="23"/>
  <c r="CL325" i="23"/>
  <c r="CJ325" i="23"/>
  <c r="CF325" i="23"/>
  <c r="CH325" i="23" s="1"/>
  <c r="CB325" i="23"/>
  <c r="CD325" i="23" s="1"/>
  <c r="CN324" i="23"/>
  <c r="CL324" i="23"/>
  <c r="CJ324" i="23"/>
  <c r="CF324" i="23"/>
  <c r="CH324" i="23" s="1"/>
  <c r="CB324" i="23"/>
  <c r="CD324" i="23" s="1"/>
  <c r="CN323" i="23"/>
  <c r="CL323" i="23"/>
  <c r="CJ323" i="23"/>
  <c r="CH323" i="23"/>
  <c r="CF323" i="23"/>
  <c r="CB323" i="23"/>
  <c r="CD323" i="23" s="1"/>
  <c r="CN322" i="23"/>
  <c r="CL322" i="23"/>
  <c r="CJ322" i="23"/>
  <c r="CF322" i="23"/>
  <c r="CH322" i="23" s="1"/>
  <c r="CB322" i="23"/>
  <c r="CD322" i="23" s="1"/>
  <c r="CN321" i="23"/>
  <c r="CL321" i="23"/>
  <c r="CJ321" i="23"/>
  <c r="CF321" i="23"/>
  <c r="CH321" i="23" s="1"/>
  <c r="CB321" i="23"/>
  <c r="CD321" i="23" s="1"/>
  <c r="CN320" i="23"/>
  <c r="CL320" i="23"/>
  <c r="CJ320" i="23"/>
  <c r="CF320" i="23"/>
  <c r="CH320" i="23" s="1"/>
  <c r="CB320" i="23"/>
  <c r="CD320" i="23" s="1"/>
  <c r="CN319" i="23"/>
  <c r="CL319" i="23"/>
  <c r="CJ319" i="23"/>
  <c r="CF319" i="23"/>
  <c r="CH319" i="23" s="1"/>
  <c r="CB319" i="23"/>
  <c r="CD319" i="23" s="1"/>
  <c r="CN318" i="23"/>
  <c r="CL318" i="23"/>
  <c r="CJ318" i="23"/>
  <c r="CF318" i="23"/>
  <c r="CH318" i="23" s="1"/>
  <c r="CB318" i="23"/>
  <c r="CD318" i="23" s="1"/>
  <c r="CN317" i="23"/>
  <c r="CL317" i="23"/>
  <c r="CJ317" i="23"/>
  <c r="CF317" i="23"/>
  <c r="CH317" i="23" s="1"/>
  <c r="CB317" i="23"/>
  <c r="CD317" i="23" s="1"/>
  <c r="CN316" i="23"/>
  <c r="CL316" i="23"/>
  <c r="CJ316" i="23"/>
  <c r="CF316" i="23"/>
  <c r="CH316" i="23" s="1"/>
  <c r="CB316" i="23"/>
  <c r="CD316" i="23" s="1"/>
  <c r="CN315" i="23"/>
  <c r="CL315" i="23"/>
  <c r="CJ315" i="23"/>
  <c r="CF315" i="23"/>
  <c r="CH315" i="23" s="1"/>
  <c r="CB315" i="23"/>
  <c r="CD315" i="23" s="1"/>
  <c r="CN314" i="23"/>
  <c r="CL314" i="23"/>
  <c r="CJ314" i="23"/>
  <c r="CF314" i="23"/>
  <c r="CH314" i="23" s="1"/>
  <c r="CB314" i="23"/>
  <c r="CD314" i="23" s="1"/>
  <c r="CN313" i="23"/>
  <c r="CL313" i="23"/>
  <c r="CJ313" i="23"/>
  <c r="CF313" i="23"/>
  <c r="CH313" i="23" s="1"/>
  <c r="CD313" i="23"/>
  <c r="CB313" i="23"/>
  <c r="CN312" i="23"/>
  <c r="CL312" i="23"/>
  <c r="CJ312" i="23"/>
  <c r="CF312" i="23"/>
  <c r="CH312" i="23" s="1"/>
  <c r="CB312" i="23"/>
  <c r="CD312" i="23" s="1"/>
  <c r="CN311" i="23"/>
  <c r="CL311" i="23"/>
  <c r="CJ311" i="23"/>
  <c r="CF311" i="23"/>
  <c r="CH311" i="23" s="1"/>
  <c r="CB311" i="23"/>
  <c r="CD311" i="23" s="1"/>
  <c r="CN310" i="23"/>
  <c r="CL310" i="23"/>
  <c r="CJ310" i="23"/>
  <c r="CF310" i="23"/>
  <c r="CH310" i="23" s="1"/>
  <c r="CB310" i="23"/>
  <c r="CD310" i="23" s="1"/>
  <c r="CN309" i="23"/>
  <c r="CL309" i="23"/>
  <c r="CJ309" i="23"/>
  <c r="CF309" i="23"/>
  <c r="CH309" i="23" s="1"/>
  <c r="CB309" i="23"/>
  <c r="CD309" i="23" s="1"/>
  <c r="CN308" i="23"/>
  <c r="CL308" i="23"/>
  <c r="CJ308" i="23"/>
  <c r="CF308" i="23"/>
  <c r="CH308" i="23" s="1"/>
  <c r="CB308" i="23"/>
  <c r="CD308" i="23" s="1"/>
  <c r="CN307" i="23"/>
  <c r="CL307" i="23"/>
  <c r="CJ307" i="23"/>
  <c r="CF307" i="23"/>
  <c r="CH307" i="23" s="1"/>
  <c r="CB307" i="23"/>
  <c r="CD307" i="23" s="1"/>
  <c r="CN306" i="23"/>
  <c r="CL306" i="23"/>
  <c r="CJ306" i="23"/>
  <c r="CF306" i="23"/>
  <c r="CH306" i="23" s="1"/>
  <c r="CB306" i="23"/>
  <c r="CD306" i="23" s="1"/>
  <c r="CN305" i="23"/>
  <c r="CL305" i="23"/>
  <c r="CJ305" i="23"/>
  <c r="CF305" i="23"/>
  <c r="CH305" i="23" s="1"/>
  <c r="CB305" i="23"/>
  <c r="CD305" i="23" s="1"/>
  <c r="CN304" i="23"/>
  <c r="CL304" i="23"/>
  <c r="CJ304" i="23"/>
  <c r="CF304" i="23"/>
  <c r="CH304" i="23" s="1"/>
  <c r="CB304" i="23"/>
  <c r="CD304" i="23" s="1"/>
  <c r="CN303" i="23"/>
  <c r="CL303" i="23"/>
  <c r="CJ303" i="23"/>
  <c r="CF303" i="23"/>
  <c r="CH303" i="23" s="1"/>
  <c r="CB303" i="23"/>
  <c r="CD303" i="23" s="1"/>
  <c r="CN302" i="23"/>
  <c r="CL302" i="23"/>
  <c r="CJ302" i="23"/>
  <c r="CF302" i="23"/>
  <c r="CH302" i="23" s="1"/>
  <c r="CB302" i="23"/>
  <c r="CD302" i="23" s="1"/>
  <c r="CN301" i="23"/>
  <c r="CL301" i="23"/>
  <c r="CJ301" i="23"/>
  <c r="CF301" i="23"/>
  <c r="CH301" i="23" s="1"/>
  <c r="CB301" i="23"/>
  <c r="CD301" i="23" s="1"/>
  <c r="CN300" i="23"/>
  <c r="CL300" i="23"/>
  <c r="CJ300" i="23"/>
  <c r="CF300" i="23"/>
  <c r="CH300" i="23" s="1"/>
  <c r="CB300" i="23"/>
  <c r="CD300" i="23" s="1"/>
  <c r="CN299" i="23"/>
  <c r="CL299" i="23"/>
  <c r="CJ299" i="23"/>
  <c r="CF299" i="23"/>
  <c r="CH299" i="23" s="1"/>
  <c r="CB299" i="23"/>
  <c r="CD299" i="23" s="1"/>
  <c r="CN298" i="23"/>
  <c r="CL298" i="23"/>
  <c r="CJ298" i="23"/>
  <c r="CF298" i="23"/>
  <c r="CH298" i="23" s="1"/>
  <c r="CB298" i="23"/>
  <c r="CD298" i="23" s="1"/>
  <c r="CN297" i="23"/>
  <c r="CL297" i="23"/>
  <c r="CJ297" i="23"/>
  <c r="CF297" i="23"/>
  <c r="CH297" i="23" s="1"/>
  <c r="CD297" i="23"/>
  <c r="CB297" i="23"/>
  <c r="CN296" i="23"/>
  <c r="CL296" i="23"/>
  <c r="CJ296" i="23"/>
  <c r="CF296" i="23"/>
  <c r="CH296" i="23" s="1"/>
  <c r="CB296" i="23"/>
  <c r="CD296" i="23" s="1"/>
  <c r="CN295" i="23"/>
  <c r="CL295" i="23"/>
  <c r="CJ295" i="23"/>
  <c r="CF295" i="23"/>
  <c r="CH295" i="23" s="1"/>
  <c r="CB295" i="23"/>
  <c r="CD295" i="23" s="1"/>
  <c r="CN294" i="23"/>
  <c r="CL294" i="23"/>
  <c r="CJ294" i="23"/>
  <c r="CF294" i="23"/>
  <c r="CH294" i="23" s="1"/>
  <c r="CB294" i="23"/>
  <c r="CD294" i="23" s="1"/>
  <c r="CN293" i="23"/>
  <c r="CL293" i="23"/>
  <c r="CJ293" i="23"/>
  <c r="CF293" i="23"/>
  <c r="CH293" i="23" s="1"/>
  <c r="CB293" i="23"/>
  <c r="CD293" i="23" s="1"/>
  <c r="CN292" i="23"/>
  <c r="CL292" i="23"/>
  <c r="CJ292" i="23"/>
  <c r="CF292" i="23"/>
  <c r="CH292" i="23" s="1"/>
  <c r="CB292" i="23"/>
  <c r="CD292" i="23" s="1"/>
  <c r="CN291" i="23"/>
  <c r="CL291" i="23"/>
  <c r="CJ291" i="23"/>
  <c r="CF291" i="23"/>
  <c r="CH291" i="23" s="1"/>
  <c r="CB291" i="23"/>
  <c r="CD291" i="23" s="1"/>
  <c r="CN290" i="23"/>
  <c r="CL290" i="23"/>
  <c r="CJ290" i="23"/>
  <c r="CF290" i="23"/>
  <c r="CH290" i="23" s="1"/>
  <c r="CB290" i="23"/>
  <c r="CD290" i="23" s="1"/>
  <c r="CN289" i="23"/>
  <c r="CL289" i="23"/>
  <c r="CJ289" i="23"/>
  <c r="CF289" i="23"/>
  <c r="CH289" i="23" s="1"/>
  <c r="CD289" i="23"/>
  <c r="CB289" i="23"/>
  <c r="CN288" i="23"/>
  <c r="CL288" i="23"/>
  <c r="CJ288" i="23"/>
  <c r="CF288" i="23"/>
  <c r="CH288" i="23" s="1"/>
  <c r="CB288" i="23"/>
  <c r="CD288" i="23" s="1"/>
  <c r="CN287" i="23"/>
  <c r="CL287" i="23"/>
  <c r="CJ287" i="23"/>
  <c r="CF287" i="23"/>
  <c r="CH287" i="23" s="1"/>
  <c r="CB287" i="23"/>
  <c r="CD287" i="23" s="1"/>
  <c r="CN286" i="23"/>
  <c r="CL286" i="23"/>
  <c r="CJ286" i="23"/>
  <c r="CF286" i="23"/>
  <c r="CH286" i="23" s="1"/>
  <c r="CB286" i="23"/>
  <c r="CD286" i="23" s="1"/>
  <c r="CN285" i="23"/>
  <c r="CL285" i="23"/>
  <c r="CJ285" i="23"/>
  <c r="CF285" i="23"/>
  <c r="CH285" i="23" s="1"/>
  <c r="CB285" i="23"/>
  <c r="CD285" i="23" s="1"/>
  <c r="CN284" i="23"/>
  <c r="CL284" i="23"/>
  <c r="CJ284" i="23"/>
  <c r="CF284" i="23"/>
  <c r="CH284" i="23" s="1"/>
  <c r="CB284" i="23"/>
  <c r="CD284" i="23" s="1"/>
  <c r="CN283" i="23"/>
  <c r="CL283" i="23"/>
  <c r="CJ283" i="23"/>
  <c r="CF283" i="23"/>
  <c r="CH283" i="23" s="1"/>
  <c r="CB283" i="23"/>
  <c r="CD283" i="23" s="1"/>
  <c r="CN282" i="23"/>
  <c r="CL282" i="23"/>
  <c r="CJ282" i="23"/>
  <c r="CF282" i="23"/>
  <c r="CH282" i="23" s="1"/>
  <c r="CB282" i="23"/>
  <c r="CD282" i="23" s="1"/>
  <c r="CN281" i="23"/>
  <c r="CL281" i="23"/>
  <c r="CJ281" i="23"/>
  <c r="CF281" i="23"/>
  <c r="CH281" i="23" s="1"/>
  <c r="CD281" i="23"/>
  <c r="CB281" i="23"/>
  <c r="CN280" i="23"/>
  <c r="CL280" i="23"/>
  <c r="CJ280" i="23"/>
  <c r="CF280" i="23"/>
  <c r="CH280" i="23" s="1"/>
  <c r="CB280" i="23"/>
  <c r="CD280" i="23" s="1"/>
  <c r="CN279" i="23"/>
  <c r="CL279" i="23"/>
  <c r="CJ279" i="23"/>
  <c r="CF279" i="23"/>
  <c r="CH279" i="23" s="1"/>
  <c r="CB279" i="23"/>
  <c r="CD279" i="23" s="1"/>
  <c r="CN278" i="23"/>
  <c r="CL278" i="23"/>
  <c r="CJ278" i="23"/>
  <c r="CF278" i="23"/>
  <c r="CH278" i="23" s="1"/>
  <c r="CB278" i="23"/>
  <c r="CD278" i="23" s="1"/>
  <c r="CN277" i="23"/>
  <c r="CL277" i="23"/>
  <c r="CJ277" i="23"/>
  <c r="CF277" i="23"/>
  <c r="CH277" i="23" s="1"/>
  <c r="CD277" i="23"/>
  <c r="CB277" i="23"/>
  <c r="CN276" i="23"/>
  <c r="CL276" i="23"/>
  <c r="CJ276" i="23"/>
  <c r="CF276" i="23"/>
  <c r="CH276" i="23" s="1"/>
  <c r="CB276" i="23"/>
  <c r="CD276" i="23" s="1"/>
  <c r="CN275" i="23"/>
  <c r="CL275" i="23"/>
  <c r="CJ275" i="23"/>
  <c r="CF275" i="23"/>
  <c r="CH275" i="23" s="1"/>
  <c r="CB275" i="23"/>
  <c r="CD275" i="23" s="1"/>
  <c r="CN274" i="23"/>
  <c r="CL274" i="23"/>
  <c r="CJ274" i="23"/>
  <c r="CF274" i="23"/>
  <c r="CH274" i="23" s="1"/>
  <c r="CB274" i="23"/>
  <c r="CD274" i="23" s="1"/>
  <c r="CN273" i="23"/>
  <c r="CL273" i="23"/>
  <c r="CJ273" i="23"/>
  <c r="CF273" i="23"/>
  <c r="CH273" i="23" s="1"/>
  <c r="CB273" i="23"/>
  <c r="CD273" i="23" s="1"/>
  <c r="CN272" i="23"/>
  <c r="CL272" i="23"/>
  <c r="CJ272" i="23"/>
  <c r="CF272" i="23"/>
  <c r="CH272" i="23" s="1"/>
  <c r="CB272" i="23"/>
  <c r="CD272" i="23" s="1"/>
  <c r="CN271" i="23"/>
  <c r="CL271" i="23"/>
  <c r="CJ271" i="23"/>
  <c r="CF271" i="23"/>
  <c r="CH271" i="23" s="1"/>
  <c r="CB271" i="23"/>
  <c r="CD271" i="23" s="1"/>
  <c r="CN270" i="23"/>
  <c r="CL270" i="23"/>
  <c r="CJ270" i="23"/>
  <c r="CF270" i="23"/>
  <c r="CH270" i="23" s="1"/>
  <c r="CB270" i="23"/>
  <c r="CD270" i="23" s="1"/>
  <c r="CN269" i="23"/>
  <c r="CL269" i="23"/>
  <c r="CJ269" i="23"/>
  <c r="CF269" i="23"/>
  <c r="CH269" i="23" s="1"/>
  <c r="CB269" i="23"/>
  <c r="CD269" i="23" s="1"/>
  <c r="CN268" i="23"/>
  <c r="CL268" i="23"/>
  <c r="CJ268" i="23"/>
  <c r="CF268" i="23"/>
  <c r="CH268" i="23" s="1"/>
  <c r="CB268" i="23"/>
  <c r="CD268" i="23" s="1"/>
  <c r="CN267" i="23"/>
  <c r="CL267" i="23"/>
  <c r="CJ267" i="23"/>
  <c r="CF267" i="23"/>
  <c r="CH267" i="23" s="1"/>
  <c r="CB267" i="23"/>
  <c r="CD267" i="23" s="1"/>
  <c r="CN266" i="23"/>
  <c r="CL266" i="23"/>
  <c r="CJ266" i="23"/>
  <c r="CF266" i="23"/>
  <c r="CH266" i="23" s="1"/>
  <c r="CB266" i="23"/>
  <c r="CD266" i="23" s="1"/>
  <c r="CN265" i="23"/>
  <c r="CL265" i="23"/>
  <c r="CJ265" i="23"/>
  <c r="CF265" i="23"/>
  <c r="CH265" i="23" s="1"/>
  <c r="CD265" i="23"/>
  <c r="CB265" i="23"/>
  <c r="CN264" i="23"/>
  <c r="CL264" i="23"/>
  <c r="CJ264" i="23"/>
  <c r="CF264" i="23"/>
  <c r="CH264" i="23" s="1"/>
  <c r="CB264" i="23"/>
  <c r="CD264" i="23" s="1"/>
  <c r="CN263" i="23"/>
  <c r="CL263" i="23"/>
  <c r="CJ263" i="23"/>
  <c r="CF263" i="23"/>
  <c r="CH263" i="23" s="1"/>
  <c r="CB263" i="23"/>
  <c r="CD263" i="23" s="1"/>
  <c r="CN262" i="23"/>
  <c r="CL262" i="23"/>
  <c r="CJ262" i="23"/>
  <c r="CF262" i="23"/>
  <c r="CH262" i="23" s="1"/>
  <c r="CB262" i="23"/>
  <c r="CD262" i="23" s="1"/>
  <c r="CN261" i="23"/>
  <c r="CL261" i="23"/>
  <c r="CJ261" i="23"/>
  <c r="CF261" i="23"/>
  <c r="CH261" i="23" s="1"/>
  <c r="CD261" i="23"/>
  <c r="CB261" i="23"/>
  <c r="CN260" i="23"/>
  <c r="CL260" i="23"/>
  <c r="CJ260" i="23"/>
  <c r="CF260" i="23"/>
  <c r="CH260" i="23" s="1"/>
  <c r="CB260" i="23"/>
  <c r="CD260" i="23" s="1"/>
  <c r="CN259" i="23"/>
  <c r="CL259" i="23"/>
  <c r="CJ259" i="23"/>
  <c r="CF259" i="23"/>
  <c r="CH259" i="23" s="1"/>
  <c r="CB259" i="23"/>
  <c r="CD259" i="23" s="1"/>
  <c r="CN258" i="23"/>
  <c r="CL258" i="23"/>
  <c r="CJ258" i="23"/>
  <c r="CF258" i="23"/>
  <c r="CH258" i="23" s="1"/>
  <c r="CB258" i="23"/>
  <c r="CD258" i="23" s="1"/>
  <c r="CN257" i="23"/>
  <c r="CL257" i="23"/>
  <c r="CJ257" i="23"/>
  <c r="CF257" i="23"/>
  <c r="CH257" i="23" s="1"/>
  <c r="CB257" i="23"/>
  <c r="CD257" i="23" s="1"/>
  <c r="CN256" i="23"/>
  <c r="CL256" i="23"/>
  <c r="CJ256" i="23"/>
  <c r="CH256" i="23"/>
  <c r="CF256" i="23"/>
  <c r="CB256" i="23"/>
  <c r="CD256" i="23" s="1"/>
  <c r="CN255" i="23"/>
  <c r="CL255" i="23"/>
  <c r="CJ255" i="23"/>
  <c r="CF255" i="23"/>
  <c r="CH255" i="23" s="1"/>
  <c r="CB255" i="23"/>
  <c r="CD255" i="23" s="1"/>
  <c r="CN254" i="23"/>
  <c r="CL254" i="23"/>
  <c r="CJ254" i="23"/>
  <c r="CF254" i="23"/>
  <c r="CH254" i="23" s="1"/>
  <c r="CB254" i="23"/>
  <c r="CD254" i="23" s="1"/>
  <c r="CN253" i="23"/>
  <c r="CL253" i="23"/>
  <c r="CJ253" i="23"/>
  <c r="CF253" i="23"/>
  <c r="CH253" i="23" s="1"/>
  <c r="CB253" i="23"/>
  <c r="CD253" i="23" s="1"/>
  <c r="CN252" i="23"/>
  <c r="CL252" i="23"/>
  <c r="CJ252" i="23"/>
  <c r="CF252" i="23"/>
  <c r="CH252" i="23" s="1"/>
  <c r="CB252" i="23"/>
  <c r="CD252" i="23" s="1"/>
  <c r="CN251" i="23"/>
  <c r="CL251" i="23"/>
  <c r="CJ251" i="23"/>
  <c r="CF251" i="23"/>
  <c r="CH251" i="23" s="1"/>
  <c r="CB251" i="23"/>
  <c r="CD251" i="23" s="1"/>
  <c r="CN250" i="23"/>
  <c r="CL250" i="23"/>
  <c r="CJ250" i="23"/>
  <c r="CF250" i="23"/>
  <c r="CH250" i="23" s="1"/>
  <c r="CB250" i="23"/>
  <c r="CD250" i="23" s="1"/>
  <c r="CN249" i="23"/>
  <c r="CL249" i="23"/>
  <c r="CJ249" i="23"/>
  <c r="CF249" i="23"/>
  <c r="CH249" i="23" s="1"/>
  <c r="CB249" i="23"/>
  <c r="CD249" i="23" s="1"/>
  <c r="CN248" i="23"/>
  <c r="CL248" i="23"/>
  <c r="CJ248" i="23"/>
  <c r="CF248" i="23"/>
  <c r="CH248" i="23" s="1"/>
  <c r="CB248" i="23"/>
  <c r="CD248" i="23" s="1"/>
  <c r="CN247" i="23"/>
  <c r="CL247" i="23"/>
  <c r="CJ247" i="23"/>
  <c r="CF247" i="23"/>
  <c r="CH247" i="23" s="1"/>
  <c r="CB247" i="23"/>
  <c r="CD247" i="23" s="1"/>
  <c r="CN246" i="23"/>
  <c r="CL246" i="23"/>
  <c r="CJ246" i="23"/>
  <c r="CF246" i="23"/>
  <c r="CH246" i="23" s="1"/>
  <c r="CB246" i="23"/>
  <c r="CD246" i="23" s="1"/>
  <c r="CN245" i="23"/>
  <c r="CL245" i="23"/>
  <c r="CJ245" i="23"/>
  <c r="CF245" i="23"/>
  <c r="CH245" i="23" s="1"/>
  <c r="CB245" i="23"/>
  <c r="CD245" i="23" s="1"/>
  <c r="CN244" i="23"/>
  <c r="CL244" i="23"/>
  <c r="CJ244" i="23"/>
  <c r="CF244" i="23"/>
  <c r="CH244" i="23" s="1"/>
  <c r="CB244" i="23"/>
  <c r="CD244" i="23" s="1"/>
  <c r="CN243" i="23"/>
  <c r="CL243" i="23"/>
  <c r="CJ243" i="23"/>
  <c r="CF243" i="23"/>
  <c r="CH243" i="23" s="1"/>
  <c r="CB243" i="23"/>
  <c r="CD243" i="23" s="1"/>
  <c r="CN242" i="23"/>
  <c r="CL242" i="23"/>
  <c r="CJ242" i="23"/>
  <c r="CF242" i="23"/>
  <c r="CH242" i="23" s="1"/>
  <c r="CB242" i="23"/>
  <c r="CD242" i="23" s="1"/>
  <c r="CN241" i="23"/>
  <c r="CL241" i="23"/>
  <c r="CJ241" i="23"/>
  <c r="CF241" i="23"/>
  <c r="CH241" i="23" s="1"/>
  <c r="CB241" i="23"/>
  <c r="CD241" i="23" s="1"/>
  <c r="CN240" i="23"/>
  <c r="CL240" i="23"/>
  <c r="CJ240" i="23"/>
  <c r="CF240" i="23"/>
  <c r="CH240" i="23" s="1"/>
  <c r="CB240" i="23"/>
  <c r="CD240" i="23" s="1"/>
  <c r="CN239" i="23"/>
  <c r="CL239" i="23"/>
  <c r="CJ239" i="23"/>
  <c r="CF239" i="23"/>
  <c r="CH239" i="23" s="1"/>
  <c r="CB239" i="23"/>
  <c r="CD239" i="23" s="1"/>
  <c r="CN238" i="23"/>
  <c r="CL238" i="23"/>
  <c r="CJ238" i="23"/>
  <c r="CF238" i="23"/>
  <c r="CH238" i="23" s="1"/>
  <c r="CB238" i="23"/>
  <c r="CD238" i="23" s="1"/>
  <c r="CN237" i="23"/>
  <c r="CL237" i="23"/>
  <c r="CJ237" i="23"/>
  <c r="CF237" i="23"/>
  <c r="CH237" i="23" s="1"/>
  <c r="CB237" i="23"/>
  <c r="CD237" i="23" s="1"/>
  <c r="CN236" i="23"/>
  <c r="CL236" i="23"/>
  <c r="CJ236" i="23"/>
  <c r="CF236" i="23"/>
  <c r="CH236" i="23" s="1"/>
  <c r="CB236" i="23"/>
  <c r="CD236" i="23" s="1"/>
  <c r="CN235" i="23"/>
  <c r="CL235" i="23"/>
  <c r="CJ235" i="23"/>
  <c r="CF235" i="23"/>
  <c r="CH235" i="23" s="1"/>
  <c r="CB235" i="23"/>
  <c r="CD235" i="23" s="1"/>
  <c r="CN234" i="23"/>
  <c r="CL234" i="23"/>
  <c r="CJ234" i="23"/>
  <c r="CF234" i="23"/>
  <c r="CH234" i="23" s="1"/>
  <c r="CB234" i="23"/>
  <c r="CD234" i="23" s="1"/>
  <c r="CN233" i="23"/>
  <c r="CL233" i="23"/>
  <c r="CJ233" i="23"/>
  <c r="CF233" i="23"/>
  <c r="CH233" i="23" s="1"/>
  <c r="CB233" i="23"/>
  <c r="CD233" i="23" s="1"/>
  <c r="CN232" i="23"/>
  <c r="CL232" i="23"/>
  <c r="CJ232" i="23"/>
  <c r="CF232" i="23"/>
  <c r="CH232" i="23" s="1"/>
  <c r="CB232" i="23"/>
  <c r="CD232" i="23" s="1"/>
  <c r="CN231" i="23"/>
  <c r="CL231" i="23"/>
  <c r="CJ231" i="23"/>
  <c r="CF231" i="23"/>
  <c r="CH231" i="23" s="1"/>
  <c r="CB231" i="23"/>
  <c r="CD231" i="23" s="1"/>
  <c r="CN230" i="23"/>
  <c r="CL230" i="23"/>
  <c r="CJ230" i="23"/>
  <c r="CH230" i="23"/>
  <c r="CF230" i="23"/>
  <c r="CB230" i="23"/>
  <c r="CD230" i="23" s="1"/>
  <c r="CN229" i="23"/>
  <c r="CL229" i="23"/>
  <c r="CJ229" i="23"/>
  <c r="CF229" i="23"/>
  <c r="CH229" i="23" s="1"/>
  <c r="CB229" i="23"/>
  <c r="CD229" i="23" s="1"/>
  <c r="CN228" i="23"/>
  <c r="CL228" i="23"/>
  <c r="CJ228" i="23"/>
  <c r="CF228" i="23"/>
  <c r="CH228" i="23" s="1"/>
  <c r="CB228" i="23"/>
  <c r="CD228" i="23" s="1"/>
  <c r="CN227" i="23"/>
  <c r="CL227" i="23"/>
  <c r="CJ227" i="23"/>
  <c r="CF227" i="23"/>
  <c r="CH227" i="23" s="1"/>
  <c r="CB227" i="23"/>
  <c r="CD227" i="23" s="1"/>
  <c r="CN226" i="23"/>
  <c r="CL226" i="23"/>
  <c r="CJ226" i="23"/>
  <c r="CF226" i="23"/>
  <c r="CH226" i="23" s="1"/>
  <c r="CB226" i="23"/>
  <c r="CD226" i="23" s="1"/>
  <c r="CN225" i="23"/>
  <c r="CL225" i="23"/>
  <c r="CJ225" i="23"/>
  <c r="CF225" i="23"/>
  <c r="CH225" i="23" s="1"/>
  <c r="CB225" i="23"/>
  <c r="CD225" i="23" s="1"/>
  <c r="CN224" i="23"/>
  <c r="CL224" i="23"/>
  <c r="CJ224" i="23"/>
  <c r="CF224" i="23"/>
  <c r="CH224" i="23" s="1"/>
  <c r="CB224" i="23"/>
  <c r="CD224" i="23" s="1"/>
  <c r="CN223" i="23"/>
  <c r="CL223" i="23"/>
  <c r="CJ223" i="23"/>
  <c r="CF223" i="23"/>
  <c r="CH223" i="23" s="1"/>
  <c r="CB223" i="23"/>
  <c r="CD223" i="23" s="1"/>
  <c r="CN222" i="23"/>
  <c r="CL222" i="23"/>
  <c r="CJ222" i="23"/>
  <c r="CF222" i="23"/>
  <c r="CH222" i="23" s="1"/>
  <c r="CB222" i="23"/>
  <c r="CD222" i="23" s="1"/>
  <c r="CN221" i="23"/>
  <c r="CL221" i="23"/>
  <c r="CJ221" i="23"/>
  <c r="CF221" i="23"/>
  <c r="CH221" i="23" s="1"/>
  <c r="CB221" i="23"/>
  <c r="CD221" i="23" s="1"/>
  <c r="CN220" i="23"/>
  <c r="CL220" i="23"/>
  <c r="CJ220" i="23"/>
  <c r="CF220" i="23"/>
  <c r="CH220" i="23" s="1"/>
  <c r="CB220" i="23"/>
  <c r="CD220" i="23" s="1"/>
  <c r="CN219" i="23"/>
  <c r="CL219" i="23"/>
  <c r="CJ219" i="23"/>
  <c r="CF219" i="23"/>
  <c r="CH219" i="23" s="1"/>
  <c r="CB219" i="23"/>
  <c r="CD219" i="23" s="1"/>
  <c r="CN218" i="23"/>
  <c r="CL218" i="23"/>
  <c r="CJ218" i="23"/>
  <c r="CF218" i="23"/>
  <c r="CH218" i="23" s="1"/>
  <c r="CB218" i="23"/>
  <c r="CD218" i="23" s="1"/>
  <c r="CN217" i="23"/>
  <c r="CL217" i="23"/>
  <c r="CJ217" i="23"/>
  <c r="CF217" i="23"/>
  <c r="CH217" i="23" s="1"/>
  <c r="CB217" i="23"/>
  <c r="CD217" i="23" s="1"/>
  <c r="CN216" i="23"/>
  <c r="CL216" i="23"/>
  <c r="CJ216" i="23"/>
  <c r="CF216" i="23"/>
  <c r="CH216" i="23" s="1"/>
  <c r="CB216" i="23"/>
  <c r="CD216" i="23" s="1"/>
  <c r="CN215" i="23"/>
  <c r="CL215" i="23"/>
  <c r="CJ215" i="23"/>
  <c r="CF215" i="23"/>
  <c r="CH215" i="23" s="1"/>
  <c r="CB215" i="23"/>
  <c r="CD215" i="23" s="1"/>
  <c r="CN214" i="23"/>
  <c r="CL214" i="23"/>
  <c r="CJ214" i="23"/>
  <c r="CF214" i="23"/>
  <c r="CH214" i="23" s="1"/>
  <c r="CB214" i="23"/>
  <c r="CD214" i="23" s="1"/>
  <c r="CN213" i="23"/>
  <c r="CL213" i="23"/>
  <c r="CJ213" i="23"/>
  <c r="CF213" i="23"/>
  <c r="CH213" i="23" s="1"/>
  <c r="CB213" i="23"/>
  <c r="CD213" i="23" s="1"/>
  <c r="CN212" i="23"/>
  <c r="CL212" i="23"/>
  <c r="CJ212" i="23"/>
  <c r="CF212" i="23"/>
  <c r="CH212" i="23" s="1"/>
  <c r="CB212" i="23"/>
  <c r="CD212" i="23" s="1"/>
  <c r="CN211" i="23"/>
  <c r="CL211" i="23"/>
  <c r="CJ211" i="23"/>
  <c r="CF211" i="23"/>
  <c r="CH211" i="23" s="1"/>
  <c r="CB211" i="23"/>
  <c r="CD211" i="23" s="1"/>
  <c r="CN210" i="23"/>
  <c r="CL210" i="23"/>
  <c r="CJ210" i="23"/>
  <c r="CF210" i="23"/>
  <c r="CH210" i="23" s="1"/>
  <c r="CB210" i="23"/>
  <c r="CD210" i="23" s="1"/>
  <c r="CN209" i="23"/>
  <c r="CL209" i="23"/>
  <c r="CJ209" i="23"/>
  <c r="CF209" i="23"/>
  <c r="CH209" i="23" s="1"/>
  <c r="CB209" i="23"/>
  <c r="CD209" i="23" s="1"/>
  <c r="CN208" i="23"/>
  <c r="CL208" i="23"/>
  <c r="CJ208" i="23"/>
  <c r="CF208" i="23"/>
  <c r="CH208" i="23" s="1"/>
  <c r="CB208" i="23"/>
  <c r="CD208" i="23" s="1"/>
  <c r="CN207" i="23"/>
  <c r="CL207" i="23"/>
  <c r="CJ207" i="23"/>
  <c r="CF207" i="23"/>
  <c r="CH207" i="23" s="1"/>
  <c r="CB207" i="23"/>
  <c r="CD207" i="23" s="1"/>
  <c r="CN206" i="23"/>
  <c r="CL206" i="23"/>
  <c r="CJ206" i="23"/>
  <c r="CF206" i="23"/>
  <c r="CH206" i="23" s="1"/>
  <c r="CB206" i="23"/>
  <c r="CD206" i="23" s="1"/>
  <c r="CN205" i="23"/>
  <c r="CL205" i="23"/>
  <c r="CJ205" i="23"/>
  <c r="CF205" i="23"/>
  <c r="CH205" i="23" s="1"/>
  <c r="CB205" i="23"/>
  <c r="CD205" i="23" s="1"/>
  <c r="CN204" i="23"/>
  <c r="CL204" i="23"/>
  <c r="CJ204" i="23"/>
  <c r="CF204" i="23"/>
  <c r="CH204" i="23" s="1"/>
  <c r="CB204" i="23"/>
  <c r="CD204" i="23" s="1"/>
  <c r="CN203" i="23"/>
  <c r="CL203" i="23"/>
  <c r="CJ203" i="23"/>
  <c r="CF203" i="23"/>
  <c r="CH203" i="23" s="1"/>
  <c r="CB203" i="23"/>
  <c r="CD203" i="23" s="1"/>
  <c r="CN202" i="23"/>
  <c r="CL202" i="23"/>
  <c r="CJ202" i="23"/>
  <c r="CF202" i="23"/>
  <c r="CH202" i="23" s="1"/>
  <c r="CB202" i="23"/>
  <c r="CD202" i="23" s="1"/>
  <c r="CN201" i="23"/>
  <c r="CL201" i="23"/>
  <c r="CJ201" i="23"/>
  <c r="CF201" i="23"/>
  <c r="CH201" i="23" s="1"/>
  <c r="CB201" i="23"/>
  <c r="CD201" i="23" s="1"/>
  <c r="CN200" i="23"/>
  <c r="CL200" i="23"/>
  <c r="CJ200" i="23"/>
  <c r="CF200" i="23"/>
  <c r="CH200" i="23" s="1"/>
  <c r="CB200" i="23"/>
  <c r="CD200" i="23" s="1"/>
  <c r="CN199" i="23"/>
  <c r="CL199" i="23"/>
  <c r="CJ199" i="23"/>
  <c r="CF199" i="23"/>
  <c r="CH199" i="23" s="1"/>
  <c r="CB199" i="23"/>
  <c r="CD199" i="23" s="1"/>
  <c r="CN198" i="23"/>
  <c r="CL198" i="23"/>
  <c r="CJ198" i="23"/>
  <c r="CF198" i="23"/>
  <c r="CH198" i="23" s="1"/>
  <c r="CB198" i="23"/>
  <c r="CD198" i="23" s="1"/>
  <c r="CN197" i="23"/>
  <c r="CL197" i="23"/>
  <c r="CJ197" i="23"/>
  <c r="CF197" i="23"/>
  <c r="CH197" i="23" s="1"/>
  <c r="CB197" i="23"/>
  <c r="CD197" i="23" s="1"/>
  <c r="CN196" i="23"/>
  <c r="CL196" i="23"/>
  <c r="CJ196" i="23"/>
  <c r="CF196" i="23"/>
  <c r="CH196" i="23" s="1"/>
  <c r="CB196" i="23"/>
  <c r="CD196" i="23" s="1"/>
  <c r="CN195" i="23"/>
  <c r="CL195" i="23"/>
  <c r="CJ195" i="23"/>
  <c r="CF195" i="23"/>
  <c r="CH195" i="23" s="1"/>
  <c r="CB195" i="23"/>
  <c r="CD195" i="23" s="1"/>
  <c r="CN194" i="23"/>
  <c r="CL194" i="23"/>
  <c r="CJ194" i="23"/>
  <c r="CF194" i="23"/>
  <c r="CH194" i="23" s="1"/>
  <c r="CB194" i="23"/>
  <c r="CD194" i="23" s="1"/>
  <c r="CN193" i="23"/>
  <c r="CL193" i="23"/>
  <c r="CJ193" i="23"/>
  <c r="CF193" i="23"/>
  <c r="CH193" i="23" s="1"/>
  <c r="CB193" i="23"/>
  <c r="CD193" i="23" s="1"/>
  <c r="CN192" i="23"/>
  <c r="CL192" i="23"/>
  <c r="CJ192" i="23"/>
  <c r="CF192" i="23"/>
  <c r="CH192" i="23" s="1"/>
  <c r="CB192" i="23"/>
  <c r="CD192" i="23" s="1"/>
  <c r="CN191" i="23"/>
  <c r="CL191" i="23"/>
  <c r="CJ191" i="23"/>
  <c r="CF191" i="23"/>
  <c r="CH191" i="23" s="1"/>
  <c r="CB191" i="23"/>
  <c r="CD191" i="23" s="1"/>
  <c r="CN190" i="23"/>
  <c r="CL190" i="23"/>
  <c r="CJ190" i="23"/>
  <c r="CF190" i="23"/>
  <c r="CH190" i="23" s="1"/>
  <c r="CB190" i="23"/>
  <c r="CD190" i="23" s="1"/>
  <c r="CN189" i="23"/>
  <c r="CL189" i="23"/>
  <c r="CJ189" i="23"/>
  <c r="CF189" i="23"/>
  <c r="CH189" i="23" s="1"/>
  <c r="CB189" i="23"/>
  <c r="CD189" i="23" s="1"/>
  <c r="CN188" i="23"/>
  <c r="CL188" i="23"/>
  <c r="CJ188" i="23"/>
  <c r="CF188" i="23"/>
  <c r="CH188" i="23" s="1"/>
  <c r="CB188" i="23"/>
  <c r="CD188" i="23" s="1"/>
  <c r="CN187" i="23"/>
  <c r="CL187" i="23"/>
  <c r="CJ187" i="23"/>
  <c r="CF187" i="23"/>
  <c r="CH187" i="23" s="1"/>
  <c r="CB187" i="23"/>
  <c r="CD187" i="23" s="1"/>
  <c r="CN186" i="23"/>
  <c r="CL186" i="23"/>
  <c r="CJ186" i="23"/>
  <c r="CF186" i="23"/>
  <c r="CH186" i="23" s="1"/>
  <c r="CB186" i="23"/>
  <c r="CD186" i="23" s="1"/>
  <c r="CN185" i="23"/>
  <c r="CL185" i="23"/>
  <c r="CJ185" i="23"/>
  <c r="CF185" i="23"/>
  <c r="CH185" i="23" s="1"/>
  <c r="CB185" i="23"/>
  <c r="CD185" i="23" s="1"/>
  <c r="CN184" i="23"/>
  <c r="CL184" i="23"/>
  <c r="CJ184" i="23"/>
  <c r="CF184" i="23"/>
  <c r="CH184" i="23" s="1"/>
  <c r="CD184" i="23"/>
  <c r="CB184" i="23"/>
  <c r="CN183" i="23"/>
  <c r="CL183" i="23"/>
  <c r="CJ183" i="23"/>
  <c r="CF183" i="23"/>
  <c r="CH183" i="23" s="1"/>
  <c r="CB183" i="23"/>
  <c r="CD183" i="23" s="1"/>
  <c r="CN182" i="23"/>
  <c r="CL182" i="23"/>
  <c r="CJ182" i="23"/>
  <c r="CF182" i="23"/>
  <c r="CH182" i="23" s="1"/>
  <c r="CB182" i="23"/>
  <c r="CD182" i="23" s="1"/>
  <c r="CN181" i="23"/>
  <c r="CL181" i="23"/>
  <c r="CJ181" i="23"/>
  <c r="CF181" i="23"/>
  <c r="CH181" i="23" s="1"/>
  <c r="CB181" i="23"/>
  <c r="CD181" i="23" s="1"/>
  <c r="CN180" i="23"/>
  <c r="CL180" i="23"/>
  <c r="CJ180" i="23"/>
  <c r="CF180" i="23"/>
  <c r="CH180" i="23" s="1"/>
  <c r="CD180" i="23"/>
  <c r="CB180" i="23"/>
  <c r="CN179" i="23"/>
  <c r="CL179" i="23"/>
  <c r="CJ179" i="23"/>
  <c r="CF179" i="23"/>
  <c r="CH179" i="23" s="1"/>
  <c r="CB179" i="23"/>
  <c r="CD179" i="23" s="1"/>
  <c r="CN178" i="23"/>
  <c r="CL178" i="23"/>
  <c r="CJ178" i="23"/>
  <c r="CF178" i="23"/>
  <c r="CH178" i="23" s="1"/>
  <c r="CB178" i="23"/>
  <c r="CD178" i="23" s="1"/>
  <c r="CN177" i="23"/>
  <c r="CL177" i="23"/>
  <c r="CJ177" i="23"/>
  <c r="CF177" i="23"/>
  <c r="CH177" i="23" s="1"/>
  <c r="CB177" i="23"/>
  <c r="CD177" i="23" s="1"/>
  <c r="CN176" i="23"/>
  <c r="CL176" i="23"/>
  <c r="CJ176" i="23"/>
  <c r="CF176" i="23"/>
  <c r="CH176" i="23" s="1"/>
  <c r="CB176" i="23"/>
  <c r="CD176" i="23" s="1"/>
  <c r="CN175" i="23"/>
  <c r="CL175" i="23"/>
  <c r="CJ175" i="23"/>
  <c r="CF175" i="23"/>
  <c r="CH175" i="23" s="1"/>
  <c r="CB175" i="23"/>
  <c r="CD175" i="23" s="1"/>
  <c r="CN174" i="23"/>
  <c r="CL174" i="23"/>
  <c r="CJ174" i="23"/>
  <c r="CF174" i="23"/>
  <c r="CH174" i="23" s="1"/>
  <c r="CB174" i="23"/>
  <c r="CD174" i="23" s="1"/>
  <c r="CN173" i="23"/>
  <c r="CL173" i="23"/>
  <c r="CJ173" i="23"/>
  <c r="CF173" i="23"/>
  <c r="CH173" i="23" s="1"/>
  <c r="CB173" i="23"/>
  <c r="CD173" i="23" s="1"/>
  <c r="CN172" i="23"/>
  <c r="CL172" i="23"/>
  <c r="CJ172" i="23"/>
  <c r="CF172" i="23"/>
  <c r="CH172" i="23" s="1"/>
  <c r="CB172" i="23"/>
  <c r="CD172" i="23" s="1"/>
  <c r="CN171" i="23"/>
  <c r="CL171" i="23"/>
  <c r="CJ171" i="23"/>
  <c r="CF171" i="23"/>
  <c r="CH171" i="23" s="1"/>
  <c r="CB171" i="23"/>
  <c r="CD171" i="23" s="1"/>
  <c r="CN170" i="23"/>
  <c r="CL170" i="23"/>
  <c r="CJ170" i="23"/>
  <c r="CF170" i="23"/>
  <c r="CH170" i="23" s="1"/>
  <c r="CB170" i="23"/>
  <c r="CD170" i="23" s="1"/>
  <c r="CN169" i="23"/>
  <c r="CL169" i="23"/>
  <c r="CJ169" i="23"/>
  <c r="CF169" i="23"/>
  <c r="CH169" i="23" s="1"/>
  <c r="CB169" i="23"/>
  <c r="CD169" i="23" s="1"/>
  <c r="CN168" i="23"/>
  <c r="CL168" i="23"/>
  <c r="CJ168" i="23"/>
  <c r="CF168" i="23"/>
  <c r="CH168" i="23" s="1"/>
  <c r="CD168" i="23"/>
  <c r="CB168" i="23"/>
  <c r="CN167" i="23"/>
  <c r="CL167" i="23"/>
  <c r="CJ167" i="23"/>
  <c r="CF167" i="23"/>
  <c r="CH167" i="23" s="1"/>
  <c r="CB167" i="23"/>
  <c r="CD167" i="23" s="1"/>
  <c r="CN166" i="23"/>
  <c r="CL166" i="23"/>
  <c r="CJ166" i="23"/>
  <c r="CF166" i="23"/>
  <c r="CH166" i="23" s="1"/>
  <c r="CB166" i="23"/>
  <c r="CD166" i="23" s="1"/>
  <c r="CN165" i="23"/>
  <c r="CL165" i="23"/>
  <c r="CJ165" i="23"/>
  <c r="CF165" i="23"/>
  <c r="CH165" i="23" s="1"/>
  <c r="CB165" i="23"/>
  <c r="CD165" i="23" s="1"/>
  <c r="CN164" i="23"/>
  <c r="CL164" i="23"/>
  <c r="CJ164" i="23"/>
  <c r="CF164" i="23"/>
  <c r="CH164" i="23" s="1"/>
  <c r="CB164" i="23"/>
  <c r="CD164" i="23" s="1"/>
  <c r="CN163" i="23"/>
  <c r="CL163" i="23"/>
  <c r="CJ163" i="23"/>
  <c r="CF163" i="23"/>
  <c r="CH163" i="23" s="1"/>
  <c r="CB163" i="23"/>
  <c r="CD163" i="23" s="1"/>
  <c r="CN162" i="23"/>
  <c r="CL162" i="23"/>
  <c r="CJ162" i="23"/>
  <c r="CF162" i="23"/>
  <c r="CH162" i="23" s="1"/>
  <c r="CB162" i="23"/>
  <c r="CD162" i="23" s="1"/>
  <c r="CN161" i="23"/>
  <c r="CL161" i="23"/>
  <c r="CJ161" i="23"/>
  <c r="CF161" i="23"/>
  <c r="CH161" i="23" s="1"/>
  <c r="CB161" i="23"/>
  <c r="CD161" i="23" s="1"/>
  <c r="CN110" i="23"/>
  <c r="CL110" i="23"/>
  <c r="CJ110" i="23"/>
  <c r="CF110" i="23"/>
  <c r="CH110" i="23" s="1"/>
  <c r="CB110" i="23"/>
  <c r="CD110" i="23" s="1"/>
  <c r="CN109" i="23"/>
  <c r="CL109" i="23"/>
  <c r="CJ109" i="23"/>
  <c r="CF109" i="23"/>
  <c r="CH109" i="23" s="1"/>
  <c r="CB109" i="23"/>
  <c r="CD109" i="23" s="1"/>
  <c r="CN108" i="23"/>
  <c r="CL108" i="23"/>
  <c r="CJ108" i="23"/>
  <c r="CF108" i="23"/>
  <c r="CH108" i="23" s="1"/>
  <c r="CB108" i="23"/>
  <c r="CD108" i="23" s="1"/>
  <c r="CN107" i="23"/>
  <c r="CL107" i="23"/>
  <c r="CJ107" i="23"/>
  <c r="CF107" i="23"/>
  <c r="CH107" i="23" s="1"/>
  <c r="CB107" i="23"/>
  <c r="CD107" i="23" s="1"/>
  <c r="CN106" i="23"/>
  <c r="CL106" i="23"/>
  <c r="CJ106" i="23"/>
  <c r="CF106" i="23"/>
  <c r="CH106" i="23" s="1"/>
  <c r="CB106" i="23"/>
  <c r="CD106" i="23" s="1"/>
  <c r="CN105" i="23"/>
  <c r="CL105" i="23"/>
  <c r="CJ105" i="23"/>
  <c r="CF105" i="23"/>
  <c r="CH105" i="23" s="1"/>
  <c r="CB105" i="23"/>
  <c r="CD105" i="23" s="1"/>
  <c r="CN104" i="23"/>
  <c r="CL104" i="23"/>
  <c r="CJ104" i="23"/>
  <c r="CF104" i="23"/>
  <c r="CH104" i="23" s="1"/>
  <c r="CB104" i="23"/>
  <c r="CD104" i="23" s="1"/>
  <c r="CN103" i="23"/>
  <c r="CL103" i="23"/>
  <c r="CJ103" i="23"/>
  <c r="CF103" i="23"/>
  <c r="CH103" i="23" s="1"/>
  <c r="CB103" i="23"/>
  <c r="CD103" i="23" s="1"/>
  <c r="CN102" i="23"/>
  <c r="CL102" i="23"/>
  <c r="CJ102" i="23"/>
  <c r="CF102" i="23"/>
  <c r="CH102" i="23" s="1"/>
  <c r="CB102" i="23"/>
  <c r="CD102" i="23" s="1"/>
  <c r="CN101" i="23"/>
  <c r="CL101" i="23"/>
  <c r="CJ101" i="23"/>
  <c r="CF101" i="23"/>
  <c r="CH101" i="23" s="1"/>
  <c r="CB101" i="23"/>
  <c r="CD101" i="23" s="1"/>
  <c r="CN100" i="23"/>
  <c r="CL100" i="23"/>
  <c r="CJ100" i="23"/>
  <c r="CF100" i="23"/>
  <c r="CH100" i="23" s="1"/>
  <c r="CB100" i="23"/>
  <c r="CD100" i="23" s="1"/>
  <c r="CN99" i="23"/>
  <c r="CL99" i="23"/>
  <c r="CJ99" i="23"/>
  <c r="CF99" i="23"/>
  <c r="CH99" i="23" s="1"/>
  <c r="CB99" i="23"/>
  <c r="CD99" i="23" s="1"/>
  <c r="CN98" i="23"/>
  <c r="CL98" i="23"/>
  <c r="CJ98" i="23"/>
  <c r="CF98" i="23"/>
  <c r="CH98" i="23" s="1"/>
  <c r="CB98" i="23"/>
  <c r="CD98" i="23" s="1"/>
  <c r="CN97" i="23"/>
  <c r="CL97" i="23"/>
  <c r="CJ97" i="23"/>
  <c r="CF97" i="23"/>
  <c r="CH97" i="23" s="1"/>
  <c r="CB97" i="23"/>
  <c r="CD97" i="23" s="1"/>
  <c r="CN96" i="23"/>
  <c r="CL96" i="23"/>
  <c r="CJ96" i="23"/>
  <c r="CF96" i="23"/>
  <c r="CH96" i="23" s="1"/>
  <c r="CB96" i="23"/>
  <c r="CD96" i="23" s="1"/>
  <c r="CN95" i="23"/>
  <c r="CL95" i="23"/>
  <c r="CJ95" i="23"/>
  <c r="CF95" i="23"/>
  <c r="CH95" i="23" s="1"/>
  <c r="CB95" i="23"/>
  <c r="CD95" i="23" s="1"/>
  <c r="CN94" i="23"/>
  <c r="CL94" i="23"/>
  <c r="CJ94" i="23"/>
  <c r="CF94" i="23"/>
  <c r="CH94" i="23" s="1"/>
  <c r="CD94" i="23"/>
  <c r="CB94" i="23"/>
  <c r="CN93" i="23"/>
  <c r="CL93" i="23"/>
  <c r="CJ93" i="23"/>
  <c r="CF93" i="23"/>
  <c r="CH93" i="23" s="1"/>
  <c r="CB93" i="23"/>
  <c r="CD93" i="23" s="1"/>
  <c r="CN92" i="23"/>
  <c r="CL92" i="23"/>
  <c r="CJ92" i="23"/>
  <c r="CF92" i="23"/>
  <c r="CH92" i="23" s="1"/>
  <c r="CB92" i="23"/>
  <c r="CD92" i="23" s="1"/>
  <c r="CN91" i="23"/>
  <c r="CL91" i="23"/>
  <c r="CJ91" i="23"/>
  <c r="CF91" i="23"/>
  <c r="CH91" i="23" s="1"/>
  <c r="CB91" i="23"/>
  <c r="CD91" i="23" s="1"/>
  <c r="CN90" i="23"/>
  <c r="CL90" i="23"/>
  <c r="CJ90" i="23"/>
  <c r="CF90" i="23"/>
  <c r="CH90" i="23" s="1"/>
  <c r="CB90" i="23"/>
  <c r="CD90" i="23" s="1"/>
  <c r="CN89" i="23"/>
  <c r="CL89" i="23"/>
  <c r="CJ89" i="23"/>
  <c r="CF89" i="23"/>
  <c r="CH89" i="23" s="1"/>
  <c r="CB89" i="23"/>
  <c r="CD89" i="23" s="1"/>
  <c r="CN88" i="23"/>
  <c r="CL88" i="23"/>
  <c r="CJ88" i="23"/>
  <c r="CF88" i="23"/>
  <c r="CH88" i="23" s="1"/>
  <c r="CB88" i="23"/>
  <c r="CD88" i="23" s="1"/>
  <c r="CN87" i="23"/>
  <c r="CL87" i="23"/>
  <c r="CJ87" i="23"/>
  <c r="CF87" i="23"/>
  <c r="CH87" i="23" s="1"/>
  <c r="CB87" i="23"/>
  <c r="CD87" i="23" s="1"/>
  <c r="CN86" i="23"/>
  <c r="CL86" i="23"/>
  <c r="CJ86" i="23"/>
  <c r="CF86" i="23"/>
  <c r="CH86" i="23" s="1"/>
  <c r="CB86" i="23"/>
  <c r="CD86" i="23" s="1"/>
  <c r="CN85" i="23"/>
  <c r="CL85" i="23"/>
  <c r="CJ85" i="23"/>
  <c r="CF85" i="23"/>
  <c r="CH85" i="23" s="1"/>
  <c r="CB85" i="23"/>
  <c r="CD85" i="23" s="1"/>
  <c r="CN84" i="23"/>
  <c r="CL84" i="23"/>
  <c r="CJ84" i="23"/>
  <c r="CF84" i="23"/>
  <c r="CH84" i="23" s="1"/>
  <c r="CB84" i="23"/>
  <c r="CD84" i="23" s="1"/>
  <c r="CN83" i="23"/>
  <c r="CL83" i="23"/>
  <c r="CJ83" i="23"/>
  <c r="CF83" i="23"/>
  <c r="CH83" i="23" s="1"/>
  <c r="CB83" i="23"/>
  <c r="CD83" i="23" s="1"/>
  <c r="CN82" i="23"/>
  <c r="CL82" i="23"/>
  <c r="CJ82" i="23"/>
  <c r="CF82" i="23"/>
  <c r="CH82" i="23" s="1"/>
  <c r="CB82" i="23"/>
  <c r="CD82" i="23" s="1"/>
  <c r="CN81" i="23"/>
  <c r="CL81" i="23"/>
  <c r="CJ81" i="23"/>
  <c r="CF81" i="23"/>
  <c r="CH81" i="23" s="1"/>
  <c r="CB81" i="23"/>
  <c r="CD81" i="23" s="1"/>
  <c r="CN80" i="23"/>
  <c r="CL80" i="23"/>
  <c r="CJ80" i="23"/>
  <c r="CF80" i="23"/>
  <c r="CH80" i="23" s="1"/>
  <c r="CB80" i="23"/>
  <c r="CD80" i="23" s="1"/>
  <c r="CN79" i="23"/>
  <c r="CL79" i="23"/>
  <c r="CJ79" i="23"/>
  <c r="CF79" i="23"/>
  <c r="CH79" i="23" s="1"/>
  <c r="CB79" i="23"/>
  <c r="CD79" i="23" s="1"/>
  <c r="CN78" i="23"/>
  <c r="CL78" i="23"/>
  <c r="CJ78" i="23"/>
  <c r="CF78" i="23"/>
  <c r="CH78" i="23" s="1"/>
  <c r="CB78" i="23"/>
  <c r="CD78" i="23" s="1"/>
  <c r="CN77" i="23"/>
  <c r="CL77" i="23"/>
  <c r="CJ77" i="23"/>
  <c r="CF77" i="23"/>
  <c r="CH77" i="23" s="1"/>
  <c r="CB77" i="23"/>
  <c r="CD77" i="23" s="1"/>
  <c r="CN76" i="23"/>
  <c r="CL76" i="23"/>
  <c r="CJ76" i="23"/>
  <c r="CF76" i="23"/>
  <c r="CH76" i="23" s="1"/>
  <c r="CB76" i="23"/>
  <c r="CD76" i="23" s="1"/>
  <c r="CN75" i="23"/>
  <c r="CL75" i="23"/>
  <c r="CJ75" i="23"/>
  <c r="CF75" i="23"/>
  <c r="CH75" i="23" s="1"/>
  <c r="CB75" i="23"/>
  <c r="CD75" i="23" s="1"/>
  <c r="CN74" i="23"/>
  <c r="CL74" i="23"/>
  <c r="CJ74" i="23"/>
  <c r="CF74" i="23"/>
  <c r="CH74" i="23" s="1"/>
  <c r="CB74" i="23"/>
  <c r="CD74" i="23" s="1"/>
  <c r="CN73" i="23"/>
  <c r="CL73" i="23"/>
  <c r="CJ73" i="23"/>
  <c r="CF73" i="23"/>
  <c r="CH73" i="23" s="1"/>
  <c r="CB73" i="23"/>
  <c r="CD73" i="23" s="1"/>
  <c r="CN72" i="23"/>
  <c r="CL72" i="23"/>
  <c r="CJ72" i="23"/>
  <c r="CF72" i="23"/>
  <c r="CH72" i="23" s="1"/>
  <c r="CB72" i="23"/>
  <c r="CD72" i="23" s="1"/>
  <c r="CN71" i="23"/>
  <c r="CL71" i="23"/>
  <c r="CJ71" i="23"/>
  <c r="CF71" i="23"/>
  <c r="CH71" i="23" s="1"/>
  <c r="CB71" i="23"/>
  <c r="CD71" i="23" s="1"/>
  <c r="CN70" i="23"/>
  <c r="CL70" i="23"/>
  <c r="CJ70" i="23"/>
  <c r="CF70" i="23"/>
  <c r="CH70" i="23" s="1"/>
  <c r="CB70" i="23"/>
  <c r="CD70" i="23" s="1"/>
  <c r="CN69" i="23"/>
  <c r="CL69" i="23"/>
  <c r="CJ69" i="23"/>
  <c r="CF69" i="23"/>
  <c r="CH69" i="23" s="1"/>
  <c r="CB69" i="23"/>
  <c r="CD69" i="23" s="1"/>
  <c r="CN68" i="23"/>
  <c r="CL68" i="23"/>
  <c r="CJ68" i="23"/>
  <c r="CF68" i="23"/>
  <c r="CH68" i="23" s="1"/>
  <c r="CB68" i="23"/>
  <c r="CD68" i="23" s="1"/>
  <c r="CN67" i="23"/>
  <c r="CL67" i="23"/>
  <c r="CJ67" i="23"/>
  <c r="CF67" i="23"/>
  <c r="CH67" i="23" s="1"/>
  <c r="CB67" i="23"/>
  <c r="CD67" i="23" s="1"/>
  <c r="CN66" i="23"/>
  <c r="CL66" i="23"/>
  <c r="CJ66" i="23"/>
  <c r="CF66" i="23"/>
  <c r="CH66" i="23" s="1"/>
  <c r="CB66" i="23"/>
  <c r="CD66" i="23" s="1"/>
  <c r="CN65" i="23"/>
  <c r="CL65" i="23"/>
  <c r="CJ65" i="23"/>
  <c r="CF65" i="23"/>
  <c r="CH65" i="23" s="1"/>
  <c r="CB65" i="23"/>
  <c r="CD65" i="23" s="1"/>
  <c r="CN64" i="23"/>
  <c r="CL64" i="23"/>
  <c r="CJ64" i="23"/>
  <c r="CF64" i="23"/>
  <c r="CH64" i="23" s="1"/>
  <c r="CB64" i="23"/>
  <c r="CD64" i="23" s="1"/>
  <c r="CN63" i="23"/>
  <c r="CL63" i="23"/>
  <c r="CJ63" i="23"/>
  <c r="CF63" i="23"/>
  <c r="CH63" i="23" s="1"/>
  <c r="CB63" i="23"/>
  <c r="CD63" i="23" s="1"/>
  <c r="CN62" i="23"/>
  <c r="CL62" i="23"/>
  <c r="CJ62" i="23"/>
  <c r="CF62" i="23"/>
  <c r="CH62" i="23" s="1"/>
  <c r="CB62" i="23"/>
  <c r="CD62" i="23" s="1"/>
  <c r="CN61" i="23"/>
  <c r="CL61" i="23"/>
  <c r="CJ61" i="23"/>
  <c r="CF61" i="23"/>
  <c r="CH61" i="23" s="1"/>
  <c r="CB61" i="23"/>
  <c r="CD61" i="23" s="1"/>
  <c r="CN60" i="23"/>
  <c r="CL60" i="23"/>
  <c r="CJ60" i="23"/>
  <c r="CF60" i="23"/>
  <c r="CH60" i="23" s="1"/>
  <c r="CB60" i="23"/>
  <c r="CD60" i="23" s="1"/>
  <c r="CN59" i="23"/>
  <c r="CL59" i="23"/>
  <c r="CJ59" i="23"/>
  <c r="CF59" i="23"/>
  <c r="CH59" i="23" s="1"/>
  <c r="CB59" i="23"/>
  <c r="CD59" i="23" s="1"/>
  <c r="CN58" i="23"/>
  <c r="CL58" i="23"/>
  <c r="CJ58" i="23"/>
  <c r="CF58" i="23"/>
  <c r="CH58" i="23" s="1"/>
  <c r="CB58" i="23"/>
  <c r="CD58" i="23" s="1"/>
  <c r="CN57" i="23"/>
  <c r="CL57" i="23"/>
  <c r="CJ57" i="23"/>
  <c r="CF57" i="23"/>
  <c r="CH57" i="23" s="1"/>
  <c r="CB57" i="23"/>
  <c r="CD57" i="23" s="1"/>
  <c r="CN56" i="23"/>
  <c r="CL56" i="23"/>
  <c r="CJ56" i="23"/>
  <c r="CF56" i="23"/>
  <c r="CH56" i="23" s="1"/>
  <c r="CB56" i="23"/>
  <c r="CD56" i="23" s="1"/>
  <c r="CN55" i="23"/>
  <c r="CL55" i="23"/>
  <c r="CJ55" i="23"/>
  <c r="CF55" i="23"/>
  <c r="CH55" i="23" s="1"/>
  <c r="CB55" i="23"/>
  <c r="CD55" i="23" s="1"/>
  <c r="CN54" i="23"/>
  <c r="CL54" i="23"/>
  <c r="CJ54" i="23"/>
  <c r="CF54" i="23"/>
  <c r="CH54" i="23" s="1"/>
  <c r="CB54" i="23"/>
  <c r="CD54" i="23" s="1"/>
  <c r="CN53" i="23"/>
  <c r="CL53" i="23"/>
  <c r="CJ53" i="23"/>
  <c r="CF53" i="23"/>
  <c r="CH53" i="23" s="1"/>
  <c r="CB53" i="23"/>
  <c r="CD53" i="23" s="1"/>
  <c r="CN52" i="23"/>
  <c r="CL52" i="23"/>
  <c r="CJ52" i="23"/>
  <c r="CF52" i="23"/>
  <c r="CH52" i="23" s="1"/>
  <c r="CB52" i="23"/>
  <c r="CD52" i="23" s="1"/>
  <c r="CN51" i="23"/>
  <c r="CL51" i="23"/>
  <c r="CJ51" i="23"/>
  <c r="CF51" i="23"/>
  <c r="CH51" i="23" s="1"/>
  <c r="CB51" i="23"/>
  <c r="CD51" i="23" s="1"/>
  <c r="CN50" i="23"/>
  <c r="CL50" i="23"/>
  <c r="CJ50" i="23"/>
  <c r="CF50" i="23"/>
  <c r="CH50" i="23" s="1"/>
  <c r="CB50" i="23"/>
  <c r="CD50" i="23" s="1"/>
  <c r="CN49" i="23"/>
  <c r="CL49" i="23"/>
  <c r="CJ49" i="23"/>
  <c r="CF49" i="23"/>
  <c r="CH49" i="23" s="1"/>
  <c r="CB49" i="23"/>
  <c r="CD49" i="23" s="1"/>
  <c r="CN48" i="23"/>
  <c r="CL48" i="23"/>
  <c r="CJ48" i="23"/>
  <c r="CF48" i="23"/>
  <c r="CH48" i="23" s="1"/>
  <c r="CB48" i="23"/>
  <c r="CD48" i="23" s="1"/>
  <c r="CN47" i="23"/>
  <c r="CL47" i="23"/>
  <c r="CJ47" i="23"/>
  <c r="CF47" i="23"/>
  <c r="CH47" i="23" s="1"/>
  <c r="CB47" i="23"/>
  <c r="CD47" i="23" s="1"/>
  <c r="CN46" i="23"/>
  <c r="CL46" i="23"/>
  <c r="CJ46" i="23"/>
  <c r="CF46" i="23"/>
  <c r="CH46" i="23" s="1"/>
  <c r="CB46" i="23"/>
  <c r="CD46" i="23" s="1"/>
  <c r="CN45" i="23"/>
  <c r="CL45" i="23"/>
  <c r="CJ45" i="23"/>
  <c r="CF45" i="23"/>
  <c r="CH45" i="23" s="1"/>
  <c r="CB45" i="23"/>
  <c r="CD45" i="23" s="1"/>
  <c r="CN44" i="23"/>
  <c r="CL44" i="23"/>
  <c r="CJ44" i="23"/>
  <c r="CF44" i="23"/>
  <c r="CH44" i="23" s="1"/>
  <c r="CB44" i="23"/>
  <c r="CD44" i="23" s="1"/>
  <c r="CN43" i="23"/>
  <c r="CL43" i="23"/>
  <c r="CJ43" i="23"/>
  <c r="CF43" i="23"/>
  <c r="CH43" i="23" s="1"/>
  <c r="CB43" i="23"/>
  <c r="CD43" i="23" s="1"/>
  <c r="CN42" i="23"/>
  <c r="CL42" i="23"/>
  <c r="CJ42" i="23"/>
  <c r="CF42" i="23"/>
  <c r="CH42" i="23" s="1"/>
  <c r="CB42" i="23"/>
  <c r="CD42" i="23" s="1"/>
  <c r="CN41" i="23"/>
  <c r="CL41" i="23"/>
  <c r="CJ41" i="23"/>
  <c r="CF41" i="23"/>
  <c r="CH41" i="23" s="1"/>
  <c r="CB41" i="23"/>
  <c r="CD41" i="23" s="1"/>
  <c r="CN40" i="23"/>
  <c r="CL40" i="23"/>
  <c r="CJ40" i="23"/>
  <c r="CF40" i="23"/>
  <c r="CH40" i="23" s="1"/>
  <c r="CB40" i="23"/>
  <c r="CD40" i="23" s="1"/>
  <c r="CN39" i="23"/>
  <c r="CL39" i="23"/>
  <c r="CJ39" i="23"/>
  <c r="CF39" i="23"/>
  <c r="CH39" i="23" s="1"/>
  <c r="CB39" i="23"/>
  <c r="CD39" i="23" s="1"/>
  <c r="CN38" i="23"/>
  <c r="CL38" i="23"/>
  <c r="CJ38" i="23"/>
  <c r="CF38" i="23"/>
  <c r="CH38" i="23" s="1"/>
  <c r="CB38" i="23"/>
  <c r="CD38" i="23" s="1"/>
  <c r="CN37" i="23"/>
  <c r="CL37" i="23"/>
  <c r="CJ37" i="23"/>
  <c r="CF37" i="23"/>
  <c r="CH37" i="23" s="1"/>
  <c r="CB37" i="23"/>
  <c r="CD37" i="23" s="1"/>
  <c r="CN36" i="23"/>
  <c r="CL36" i="23"/>
  <c r="CJ36" i="23"/>
  <c r="CF36" i="23"/>
  <c r="CH36" i="23" s="1"/>
  <c r="CB36" i="23"/>
  <c r="CD36" i="23" s="1"/>
  <c r="CN35" i="23"/>
  <c r="CL35" i="23"/>
  <c r="CJ35" i="23"/>
  <c r="CF35" i="23"/>
  <c r="CH35" i="23" s="1"/>
  <c r="CB35" i="23"/>
  <c r="CD35" i="23" s="1"/>
  <c r="CN34" i="23"/>
  <c r="CL34" i="23"/>
  <c r="CJ34" i="23"/>
  <c r="CF34" i="23"/>
  <c r="CH34" i="23" s="1"/>
  <c r="CB34" i="23"/>
  <c r="CD34" i="23" s="1"/>
  <c r="CN33" i="23"/>
  <c r="CL33" i="23"/>
  <c r="CJ33" i="23"/>
  <c r="CF33" i="23"/>
  <c r="CH33" i="23" s="1"/>
  <c r="CB33" i="23"/>
  <c r="CD33" i="23" s="1"/>
  <c r="CN32" i="23"/>
  <c r="CL32" i="23"/>
  <c r="CJ32" i="23"/>
  <c r="CF32" i="23"/>
  <c r="CH32" i="23" s="1"/>
  <c r="CB32" i="23"/>
  <c r="CD32" i="23" s="1"/>
  <c r="CN31" i="23"/>
  <c r="CL31" i="23"/>
  <c r="CJ31" i="23"/>
  <c r="CF31" i="23"/>
  <c r="CH31" i="23" s="1"/>
  <c r="CB31" i="23"/>
  <c r="CD31" i="23" s="1"/>
  <c r="CN30" i="23"/>
  <c r="CL30" i="23"/>
  <c r="CJ30" i="23"/>
  <c r="CF30" i="23"/>
  <c r="CH30" i="23" s="1"/>
  <c r="CB30" i="23"/>
  <c r="CD30" i="23" s="1"/>
  <c r="CN29" i="23"/>
  <c r="CL29" i="23"/>
  <c r="CJ29" i="23"/>
  <c r="CF29" i="23"/>
  <c r="CH29" i="23" s="1"/>
  <c r="CB29" i="23"/>
  <c r="CD29" i="23" s="1"/>
  <c r="CN28" i="23"/>
  <c r="CL28" i="23"/>
  <c r="CJ28" i="23"/>
  <c r="CF28" i="23"/>
  <c r="CH28" i="23" s="1"/>
  <c r="CB28" i="23"/>
  <c r="CD28" i="23" s="1"/>
  <c r="CN27" i="23"/>
  <c r="CL27" i="23"/>
  <c r="CJ27" i="23"/>
  <c r="CF27" i="23"/>
  <c r="CH27" i="23" s="1"/>
  <c r="CB27" i="23"/>
  <c r="CD27" i="23" s="1"/>
  <c r="CN26" i="23"/>
  <c r="CL26" i="23"/>
  <c r="CJ26" i="23"/>
  <c r="CF26" i="23"/>
  <c r="CH26" i="23" s="1"/>
  <c r="CB26" i="23"/>
  <c r="CD26" i="23" s="1"/>
  <c r="CN25" i="23"/>
  <c r="CL25" i="23"/>
  <c r="CJ25" i="23"/>
  <c r="CF25" i="23"/>
  <c r="CH25" i="23" s="1"/>
  <c r="CB25" i="23"/>
  <c r="CD25" i="23" s="1"/>
  <c r="CN24" i="23"/>
  <c r="CL24" i="23"/>
  <c r="CJ24" i="23"/>
  <c r="CF24" i="23"/>
  <c r="CH24" i="23" s="1"/>
  <c r="CB24" i="23"/>
  <c r="CD24" i="23" s="1"/>
  <c r="CN23" i="23"/>
  <c r="CL23" i="23"/>
  <c r="CJ23" i="23"/>
  <c r="CF23" i="23"/>
  <c r="CH23" i="23" s="1"/>
  <c r="CB23" i="23"/>
  <c r="CD23" i="23" s="1"/>
  <c r="CN22" i="23"/>
  <c r="CL22" i="23"/>
  <c r="CJ22" i="23"/>
  <c r="CF22" i="23"/>
  <c r="CH22" i="23" s="1"/>
  <c r="CB22" i="23"/>
  <c r="CD22" i="23" s="1"/>
  <c r="CN21" i="23"/>
  <c r="CL21" i="23"/>
  <c r="CJ21" i="23"/>
  <c r="CF21" i="23"/>
  <c r="CH21" i="23" s="1"/>
  <c r="CB21" i="23"/>
  <c r="CD21" i="23" s="1"/>
  <c r="CN20" i="23"/>
  <c r="CL20" i="23"/>
  <c r="CJ20" i="23"/>
  <c r="CF20" i="23"/>
  <c r="CH20" i="23" s="1"/>
  <c r="CB20" i="23"/>
  <c r="CD20" i="23" s="1"/>
  <c r="CN19" i="23"/>
  <c r="CL19" i="23"/>
  <c r="CJ19" i="23"/>
  <c r="CF19" i="23"/>
  <c r="CH19" i="23" s="1"/>
  <c r="CB19" i="23"/>
  <c r="CD19" i="23" s="1"/>
  <c r="CN18" i="23"/>
  <c r="CL18" i="23"/>
  <c r="CJ18" i="23"/>
  <c r="CF18" i="23"/>
  <c r="CH18" i="23" s="1"/>
  <c r="CB18" i="23"/>
  <c r="CD18" i="23" s="1"/>
  <c r="CN17" i="23"/>
  <c r="CL17" i="23"/>
  <c r="CJ17" i="23"/>
  <c r="CF17" i="23"/>
  <c r="CH17" i="23" s="1"/>
  <c r="CB17" i="23"/>
  <c r="CD17" i="23" s="1"/>
  <c r="CN16" i="23"/>
  <c r="CL16" i="23"/>
  <c r="CJ16" i="23"/>
  <c r="CF16" i="23"/>
  <c r="CH16" i="23" s="1"/>
  <c r="CB16" i="23"/>
  <c r="CD16" i="23" s="1"/>
  <c r="CN15" i="23"/>
  <c r="CL15" i="23"/>
  <c r="CJ15" i="23"/>
  <c r="CF15" i="23"/>
  <c r="CH15" i="23" s="1"/>
  <c r="CB15" i="23"/>
  <c r="CD15" i="23" s="1"/>
  <c r="CN14" i="23"/>
  <c r="CL14" i="23"/>
  <c r="CJ14" i="23"/>
  <c r="CF14" i="23"/>
  <c r="CH14" i="23" s="1"/>
  <c r="CB14" i="23"/>
  <c r="CD14" i="23" s="1"/>
  <c r="CN13" i="23"/>
  <c r="CL13" i="23"/>
  <c r="CJ13" i="23"/>
  <c r="CF13" i="23"/>
  <c r="CH13" i="23" s="1"/>
  <c r="CB13" i="23"/>
  <c r="CD13" i="23" s="1"/>
  <c r="CN12" i="23"/>
  <c r="CL12" i="23"/>
  <c r="CJ12" i="23"/>
  <c r="CF12" i="23"/>
  <c r="CH12" i="23" s="1"/>
  <c r="CB12" i="23"/>
  <c r="CD12" i="23" s="1"/>
  <c r="CN11" i="23"/>
  <c r="CL11" i="23"/>
  <c r="CJ11" i="23"/>
  <c r="CF11" i="23"/>
  <c r="CH11" i="23" s="1"/>
  <c r="CB11" i="23"/>
  <c r="CD11" i="23" s="1"/>
  <c r="BY433" i="23"/>
  <c r="BW433" i="23"/>
  <c r="BU433" i="23"/>
  <c r="BQ433" i="23"/>
  <c r="BS433" i="23" s="1"/>
  <c r="BM433" i="23"/>
  <c r="BO433" i="23" s="1"/>
  <c r="BY432" i="23"/>
  <c r="BW432" i="23"/>
  <c r="BU432" i="23"/>
  <c r="BQ432" i="23"/>
  <c r="BS432" i="23" s="1"/>
  <c r="BM432" i="23"/>
  <c r="BO432" i="23" s="1"/>
  <c r="BY431" i="23"/>
  <c r="BW431" i="23"/>
  <c r="BU431" i="23"/>
  <c r="BQ431" i="23"/>
  <c r="BS431" i="23" s="1"/>
  <c r="BM431" i="23"/>
  <c r="BO431" i="23" s="1"/>
  <c r="BY430" i="23"/>
  <c r="BW430" i="23"/>
  <c r="BU430" i="23"/>
  <c r="BQ430" i="23"/>
  <c r="BS430" i="23" s="1"/>
  <c r="BM430" i="23"/>
  <c r="BO430" i="23" s="1"/>
  <c r="BY429" i="23"/>
  <c r="BW429" i="23"/>
  <c r="BU429" i="23"/>
  <c r="BQ429" i="23"/>
  <c r="BS429" i="23" s="1"/>
  <c r="BM429" i="23"/>
  <c r="BO429" i="23" s="1"/>
  <c r="BY428" i="23"/>
  <c r="BW428" i="23"/>
  <c r="BU428" i="23"/>
  <c r="BQ428" i="23"/>
  <c r="BS428" i="23" s="1"/>
  <c r="BM428" i="23"/>
  <c r="BO428" i="23" s="1"/>
  <c r="BY427" i="23"/>
  <c r="BW427" i="23"/>
  <c r="BU427" i="23"/>
  <c r="BQ427" i="23"/>
  <c r="BS427" i="23" s="1"/>
  <c r="BM427" i="23"/>
  <c r="BO427" i="23" s="1"/>
  <c r="BY426" i="23"/>
  <c r="BW426" i="23"/>
  <c r="BU426" i="23"/>
  <c r="BQ426" i="23"/>
  <c r="BS426" i="23" s="1"/>
  <c r="BM426" i="23"/>
  <c r="BO426" i="23" s="1"/>
  <c r="BY425" i="23"/>
  <c r="BW425" i="23"/>
  <c r="BU425" i="23"/>
  <c r="BQ425" i="23"/>
  <c r="BS425" i="23" s="1"/>
  <c r="BM425" i="23"/>
  <c r="BO425" i="23" s="1"/>
  <c r="BY424" i="23"/>
  <c r="BW424" i="23"/>
  <c r="BU424" i="23"/>
  <c r="BQ424" i="23"/>
  <c r="BS424" i="23" s="1"/>
  <c r="BM424" i="23"/>
  <c r="BO424" i="23" s="1"/>
  <c r="BY423" i="23"/>
  <c r="BW423" i="23"/>
  <c r="BU423" i="23"/>
  <c r="BQ423" i="23"/>
  <c r="BS423" i="23" s="1"/>
  <c r="BM423" i="23"/>
  <c r="BO423" i="23" s="1"/>
  <c r="BY422" i="23"/>
  <c r="BW422" i="23"/>
  <c r="BU422" i="23"/>
  <c r="BQ422" i="23"/>
  <c r="BS422" i="23" s="1"/>
  <c r="BM422" i="23"/>
  <c r="BO422" i="23" s="1"/>
  <c r="BY421" i="23"/>
  <c r="BW421" i="23"/>
  <c r="BU421" i="23"/>
  <c r="BQ421" i="23"/>
  <c r="BS421" i="23" s="1"/>
  <c r="BM421" i="23"/>
  <c r="BO421" i="23" s="1"/>
  <c r="BY420" i="23"/>
  <c r="BW420" i="23"/>
  <c r="BU420" i="23"/>
  <c r="BQ420" i="23"/>
  <c r="BS420" i="23" s="1"/>
  <c r="BM420" i="23"/>
  <c r="BO420" i="23" s="1"/>
  <c r="BY419" i="23"/>
  <c r="BW419" i="23"/>
  <c r="BU419" i="23"/>
  <c r="BQ419" i="23"/>
  <c r="BS419" i="23" s="1"/>
  <c r="BM419" i="23"/>
  <c r="BO419" i="23" s="1"/>
  <c r="BY418" i="23"/>
  <c r="BW418" i="23"/>
  <c r="BU418" i="23"/>
  <c r="BQ418" i="23"/>
  <c r="BS418" i="23" s="1"/>
  <c r="BM418" i="23"/>
  <c r="BO418" i="23" s="1"/>
  <c r="BY417" i="23"/>
  <c r="BW417" i="23"/>
  <c r="BU417" i="23"/>
  <c r="BQ417" i="23"/>
  <c r="BS417" i="23" s="1"/>
  <c r="BM417" i="23"/>
  <c r="BO417" i="23" s="1"/>
  <c r="BY416" i="23"/>
  <c r="BW416" i="23"/>
  <c r="BU416" i="23"/>
  <c r="BQ416" i="23"/>
  <c r="BS416" i="23" s="1"/>
  <c r="BM416" i="23"/>
  <c r="BO416" i="23" s="1"/>
  <c r="BY415" i="23"/>
  <c r="BW415" i="23"/>
  <c r="BU415" i="23"/>
  <c r="BQ415" i="23"/>
  <c r="BS415" i="23" s="1"/>
  <c r="BM415" i="23"/>
  <c r="BO415" i="23" s="1"/>
  <c r="BY414" i="23"/>
  <c r="BW414" i="23"/>
  <c r="BU414" i="23"/>
  <c r="BQ414" i="23"/>
  <c r="BS414" i="23" s="1"/>
  <c r="BM414" i="23"/>
  <c r="BO414" i="23" s="1"/>
  <c r="BY413" i="23"/>
  <c r="BW413" i="23"/>
  <c r="BU413" i="23"/>
  <c r="BQ413" i="23"/>
  <c r="BS413" i="23" s="1"/>
  <c r="BM413" i="23"/>
  <c r="BO413" i="23" s="1"/>
  <c r="BY412" i="23"/>
  <c r="BW412" i="23"/>
  <c r="BU412" i="23"/>
  <c r="BQ412" i="23"/>
  <c r="BS412" i="23" s="1"/>
  <c r="BM412" i="23"/>
  <c r="BO412" i="23" s="1"/>
  <c r="BY411" i="23"/>
  <c r="BW411" i="23"/>
  <c r="BU411" i="23"/>
  <c r="BQ411" i="23"/>
  <c r="BS411" i="23" s="1"/>
  <c r="BM411" i="23"/>
  <c r="BO411" i="23" s="1"/>
  <c r="BY410" i="23"/>
  <c r="BW410" i="23"/>
  <c r="BU410" i="23"/>
  <c r="BQ410" i="23"/>
  <c r="BS410" i="23" s="1"/>
  <c r="BM410" i="23"/>
  <c r="BO410" i="23" s="1"/>
  <c r="BY385" i="23"/>
  <c r="BW385" i="23"/>
  <c r="BU385" i="23"/>
  <c r="BQ385" i="23"/>
  <c r="BS385" i="23" s="1"/>
  <c r="BM385" i="23"/>
  <c r="BO385" i="23" s="1"/>
  <c r="BY384" i="23"/>
  <c r="BW384" i="23"/>
  <c r="BU384" i="23"/>
  <c r="BQ384" i="23"/>
  <c r="BS384" i="23" s="1"/>
  <c r="BM384" i="23"/>
  <c r="BO384" i="23" s="1"/>
  <c r="BY383" i="23"/>
  <c r="BW383" i="23"/>
  <c r="BU383" i="23"/>
  <c r="BQ383" i="23"/>
  <c r="BS383" i="23" s="1"/>
  <c r="BM383" i="23"/>
  <c r="BO383" i="23" s="1"/>
  <c r="BY382" i="23"/>
  <c r="BW382" i="23"/>
  <c r="BU382" i="23"/>
  <c r="BQ382" i="23"/>
  <c r="BS382" i="23" s="1"/>
  <c r="BM382" i="23"/>
  <c r="BO382" i="23" s="1"/>
  <c r="BY381" i="23"/>
  <c r="BW381" i="23"/>
  <c r="BU381" i="23"/>
  <c r="BQ381" i="23"/>
  <c r="BS381" i="23" s="1"/>
  <c r="BM381" i="23"/>
  <c r="BO381" i="23" s="1"/>
  <c r="BY380" i="23"/>
  <c r="BW380" i="23"/>
  <c r="BU380" i="23"/>
  <c r="BQ380" i="23"/>
  <c r="BS380" i="23" s="1"/>
  <c r="BM380" i="23"/>
  <c r="BO380" i="23" s="1"/>
  <c r="BY379" i="23"/>
  <c r="BW379" i="23"/>
  <c r="BU379" i="23"/>
  <c r="BQ379" i="23"/>
  <c r="BS379" i="23" s="1"/>
  <c r="BM379" i="23"/>
  <c r="BO379" i="23" s="1"/>
  <c r="BY378" i="23"/>
  <c r="BW378" i="23"/>
  <c r="BU378" i="23"/>
  <c r="BQ378" i="23"/>
  <c r="BS378" i="23" s="1"/>
  <c r="BM378" i="23"/>
  <c r="BO378" i="23" s="1"/>
  <c r="BY377" i="23"/>
  <c r="BW377" i="23"/>
  <c r="BU377" i="23"/>
  <c r="BQ377" i="23"/>
  <c r="BS377" i="23" s="1"/>
  <c r="BM377" i="23"/>
  <c r="BO377" i="23" s="1"/>
  <c r="BY376" i="23"/>
  <c r="BW376" i="23"/>
  <c r="BU376" i="23"/>
  <c r="BQ376" i="23"/>
  <c r="BS376" i="23" s="1"/>
  <c r="BM376" i="23"/>
  <c r="BO376" i="23" s="1"/>
  <c r="BY375" i="23"/>
  <c r="BW375" i="23"/>
  <c r="BU375" i="23"/>
  <c r="BQ375" i="23"/>
  <c r="BS375" i="23" s="1"/>
  <c r="BM375" i="23"/>
  <c r="BO375" i="23" s="1"/>
  <c r="BY374" i="23"/>
  <c r="BW374" i="23"/>
  <c r="BU374" i="23"/>
  <c r="BQ374" i="23"/>
  <c r="BS374" i="23" s="1"/>
  <c r="BM374" i="23"/>
  <c r="BO374" i="23" s="1"/>
  <c r="BY373" i="23"/>
  <c r="BW373" i="23"/>
  <c r="BU373" i="23"/>
  <c r="BQ373" i="23"/>
  <c r="BS373" i="23" s="1"/>
  <c r="BM373" i="23"/>
  <c r="BO373" i="23" s="1"/>
  <c r="BY372" i="23"/>
  <c r="BW372" i="23"/>
  <c r="BU372" i="23"/>
  <c r="BQ372" i="23"/>
  <c r="BS372" i="23" s="1"/>
  <c r="BM372" i="23"/>
  <c r="BO372" i="23" s="1"/>
  <c r="BY371" i="23"/>
  <c r="BW371" i="23"/>
  <c r="BU371" i="23"/>
  <c r="BQ371" i="23"/>
  <c r="BS371" i="23" s="1"/>
  <c r="BM371" i="23"/>
  <c r="BO371" i="23" s="1"/>
  <c r="BY370" i="23"/>
  <c r="BW370" i="23"/>
  <c r="BU370" i="23"/>
  <c r="BQ370" i="23"/>
  <c r="BS370" i="23" s="1"/>
  <c r="BM370" i="23"/>
  <c r="BO370" i="23" s="1"/>
  <c r="BY369" i="23"/>
  <c r="BW369" i="23"/>
  <c r="BU369" i="23"/>
  <c r="BQ369" i="23"/>
  <c r="BS369" i="23" s="1"/>
  <c r="BM369" i="23"/>
  <c r="BO369" i="23" s="1"/>
  <c r="BY368" i="23"/>
  <c r="BW368" i="23"/>
  <c r="BU368" i="23"/>
  <c r="BQ368" i="23"/>
  <c r="BS368" i="23" s="1"/>
  <c r="BM368" i="23"/>
  <c r="BO368" i="23" s="1"/>
  <c r="BY367" i="23"/>
  <c r="BW367" i="23"/>
  <c r="BU367" i="23"/>
  <c r="BQ367" i="23"/>
  <c r="BS367" i="23" s="1"/>
  <c r="BM367" i="23"/>
  <c r="BO367" i="23" s="1"/>
  <c r="BY366" i="23"/>
  <c r="BW366" i="23"/>
  <c r="BU366" i="23"/>
  <c r="BQ366" i="23"/>
  <c r="BS366" i="23" s="1"/>
  <c r="BM366" i="23"/>
  <c r="BO366" i="23" s="1"/>
  <c r="BY365" i="23"/>
  <c r="BW365" i="23"/>
  <c r="BU365" i="23"/>
  <c r="BQ365" i="23"/>
  <c r="BS365" i="23" s="1"/>
  <c r="BM365" i="23"/>
  <c r="BO365" i="23" s="1"/>
  <c r="BY364" i="23"/>
  <c r="BW364" i="23"/>
  <c r="BU364" i="23"/>
  <c r="BQ364" i="23"/>
  <c r="BS364" i="23" s="1"/>
  <c r="BM364" i="23"/>
  <c r="BO364" i="23" s="1"/>
  <c r="BY363" i="23"/>
  <c r="BW363" i="23"/>
  <c r="BU363" i="23"/>
  <c r="BQ363" i="23"/>
  <c r="BS363" i="23" s="1"/>
  <c r="BM363" i="23"/>
  <c r="BO363" i="23" s="1"/>
  <c r="BY362" i="23"/>
  <c r="BW362" i="23"/>
  <c r="BU362" i="23"/>
  <c r="BQ362" i="23"/>
  <c r="BS362" i="23" s="1"/>
  <c r="BM362" i="23"/>
  <c r="BO362" i="23" s="1"/>
  <c r="BY361" i="23"/>
  <c r="BW361" i="23"/>
  <c r="BU361" i="23"/>
  <c r="BQ361" i="23"/>
  <c r="BS361" i="23" s="1"/>
  <c r="BM361" i="23"/>
  <c r="BO361" i="23" s="1"/>
  <c r="BY360" i="23"/>
  <c r="BW360" i="23"/>
  <c r="BU360" i="23"/>
  <c r="BQ360" i="23"/>
  <c r="BS360" i="23" s="1"/>
  <c r="BM360" i="23"/>
  <c r="BO360" i="23" s="1"/>
  <c r="BY359" i="23"/>
  <c r="BW359" i="23"/>
  <c r="BU359" i="23"/>
  <c r="BQ359" i="23"/>
  <c r="BS359" i="23" s="1"/>
  <c r="BM359" i="23"/>
  <c r="BO359" i="23" s="1"/>
  <c r="BY358" i="23"/>
  <c r="BW358" i="23"/>
  <c r="BU358" i="23"/>
  <c r="BQ358" i="23"/>
  <c r="BS358" i="23" s="1"/>
  <c r="BM358" i="23"/>
  <c r="BO358" i="23" s="1"/>
  <c r="BY357" i="23"/>
  <c r="BW357" i="23"/>
  <c r="BU357" i="23"/>
  <c r="BQ357" i="23"/>
  <c r="BS357" i="23" s="1"/>
  <c r="BM357" i="23"/>
  <c r="BO357" i="23" s="1"/>
  <c r="BY356" i="23"/>
  <c r="BW356" i="23"/>
  <c r="BU356" i="23"/>
  <c r="BQ356" i="23"/>
  <c r="BS356" i="23" s="1"/>
  <c r="BM356" i="23"/>
  <c r="BO356" i="23" s="1"/>
  <c r="BY355" i="23"/>
  <c r="BW355" i="23"/>
  <c r="BU355" i="23"/>
  <c r="BQ355" i="23"/>
  <c r="BS355" i="23" s="1"/>
  <c r="BM355" i="23"/>
  <c r="BO355" i="23" s="1"/>
  <c r="BY354" i="23"/>
  <c r="BW354" i="23"/>
  <c r="BU354" i="23"/>
  <c r="BQ354" i="23"/>
  <c r="BS354" i="23" s="1"/>
  <c r="BM354" i="23"/>
  <c r="BO354" i="23" s="1"/>
  <c r="BY353" i="23"/>
  <c r="BW353" i="23"/>
  <c r="BU353" i="23"/>
  <c r="BQ353" i="23"/>
  <c r="BS353" i="23" s="1"/>
  <c r="BM353" i="23"/>
  <c r="BO353" i="23" s="1"/>
  <c r="BY352" i="23"/>
  <c r="BW352" i="23"/>
  <c r="BU352" i="23"/>
  <c r="BQ352" i="23"/>
  <c r="BS352" i="23" s="1"/>
  <c r="BM352" i="23"/>
  <c r="BO352" i="23" s="1"/>
  <c r="BY351" i="23"/>
  <c r="BW351" i="23"/>
  <c r="BU351" i="23"/>
  <c r="BQ351" i="23"/>
  <c r="BS351" i="23" s="1"/>
  <c r="BM351" i="23"/>
  <c r="BO351" i="23" s="1"/>
  <c r="BY350" i="23"/>
  <c r="BW350" i="23"/>
  <c r="BU350" i="23"/>
  <c r="BQ350" i="23"/>
  <c r="BS350" i="23" s="1"/>
  <c r="BM350" i="23"/>
  <c r="BO350" i="23" s="1"/>
  <c r="BY349" i="23"/>
  <c r="BW349" i="23"/>
  <c r="BU349" i="23"/>
  <c r="BQ349" i="23"/>
  <c r="BS349" i="23" s="1"/>
  <c r="BM349" i="23"/>
  <c r="BO349" i="23" s="1"/>
  <c r="BY348" i="23"/>
  <c r="BW348" i="23"/>
  <c r="BU348" i="23"/>
  <c r="BQ348" i="23"/>
  <c r="BS348" i="23" s="1"/>
  <c r="BM348" i="23"/>
  <c r="BO348" i="23" s="1"/>
  <c r="BY347" i="23"/>
  <c r="BW347" i="23"/>
  <c r="BU347" i="23"/>
  <c r="BQ347" i="23"/>
  <c r="BS347" i="23" s="1"/>
  <c r="BM347" i="23"/>
  <c r="BO347" i="23" s="1"/>
  <c r="BY346" i="23"/>
  <c r="BW346" i="23"/>
  <c r="BU346" i="23"/>
  <c r="BQ346" i="23"/>
  <c r="BS346" i="23" s="1"/>
  <c r="BM346" i="23"/>
  <c r="BO346" i="23" s="1"/>
  <c r="BY345" i="23"/>
  <c r="BW345" i="23"/>
  <c r="BU345" i="23"/>
  <c r="BQ345" i="23"/>
  <c r="BS345" i="23" s="1"/>
  <c r="BM345" i="23"/>
  <c r="BO345" i="23" s="1"/>
  <c r="BY344" i="23"/>
  <c r="BW344" i="23"/>
  <c r="BU344" i="23"/>
  <c r="BQ344" i="23"/>
  <c r="BS344" i="23" s="1"/>
  <c r="BM344" i="23"/>
  <c r="BO344" i="23" s="1"/>
  <c r="BY343" i="23"/>
  <c r="BW343" i="23"/>
  <c r="BU343" i="23"/>
  <c r="BQ343" i="23"/>
  <c r="BS343" i="23" s="1"/>
  <c r="BM343" i="23"/>
  <c r="BO343" i="23" s="1"/>
  <c r="BY342" i="23"/>
  <c r="BW342" i="23"/>
  <c r="BU342" i="23"/>
  <c r="BQ342" i="23"/>
  <c r="BS342" i="23" s="1"/>
  <c r="BM342" i="23"/>
  <c r="BO342" i="23" s="1"/>
  <c r="BY341" i="23"/>
  <c r="BW341" i="23"/>
  <c r="BU341" i="23"/>
  <c r="BQ341" i="23"/>
  <c r="BS341" i="23" s="1"/>
  <c r="BM341" i="23"/>
  <c r="BO341" i="23" s="1"/>
  <c r="BY340" i="23"/>
  <c r="BW340" i="23"/>
  <c r="BU340" i="23"/>
  <c r="BQ340" i="23"/>
  <c r="BS340" i="23" s="1"/>
  <c r="BM340" i="23"/>
  <c r="BO340" i="23" s="1"/>
  <c r="BY339" i="23"/>
  <c r="BW339" i="23"/>
  <c r="BU339" i="23"/>
  <c r="BQ339" i="23"/>
  <c r="BS339" i="23" s="1"/>
  <c r="BM339" i="23"/>
  <c r="BO339" i="23" s="1"/>
  <c r="BY338" i="23"/>
  <c r="BW338" i="23"/>
  <c r="BU338" i="23"/>
  <c r="BQ338" i="23"/>
  <c r="BS338" i="23" s="1"/>
  <c r="BM338" i="23"/>
  <c r="BO338" i="23" s="1"/>
  <c r="BY337" i="23"/>
  <c r="BW337" i="23"/>
  <c r="BU337" i="23"/>
  <c r="BQ337" i="23"/>
  <c r="BS337" i="23" s="1"/>
  <c r="BM337" i="23"/>
  <c r="BO337" i="23" s="1"/>
  <c r="BY336" i="23"/>
  <c r="BW336" i="23"/>
  <c r="BU336" i="23"/>
  <c r="BQ336" i="23"/>
  <c r="BS336" i="23" s="1"/>
  <c r="BM336" i="23"/>
  <c r="BO336" i="23" s="1"/>
  <c r="BY335" i="23"/>
  <c r="BW335" i="23"/>
  <c r="BU335" i="23"/>
  <c r="BQ335" i="23"/>
  <c r="BS335" i="23" s="1"/>
  <c r="BM335" i="23"/>
  <c r="BO335" i="23" s="1"/>
  <c r="BY334" i="23"/>
  <c r="BW334" i="23"/>
  <c r="BU334" i="23"/>
  <c r="BQ334" i="23"/>
  <c r="BS334" i="23" s="1"/>
  <c r="BM334" i="23"/>
  <c r="BO334" i="23" s="1"/>
  <c r="BY333" i="23"/>
  <c r="BW333" i="23"/>
  <c r="BU333" i="23"/>
  <c r="BQ333" i="23"/>
  <c r="BS333" i="23" s="1"/>
  <c r="BM333" i="23"/>
  <c r="BO333" i="23" s="1"/>
  <c r="BY332" i="23"/>
  <c r="BW332" i="23"/>
  <c r="BU332" i="23"/>
  <c r="BQ332" i="23"/>
  <c r="BS332" i="23" s="1"/>
  <c r="BM332" i="23"/>
  <c r="BO332" i="23" s="1"/>
  <c r="BY331" i="23"/>
  <c r="BW331" i="23"/>
  <c r="BU331" i="23"/>
  <c r="BQ331" i="23"/>
  <c r="BS331" i="23" s="1"/>
  <c r="BM331" i="23"/>
  <c r="BO331" i="23" s="1"/>
  <c r="BY330" i="23"/>
  <c r="BW330" i="23"/>
  <c r="BU330" i="23"/>
  <c r="BQ330" i="23"/>
  <c r="BS330" i="23" s="1"/>
  <c r="BM330" i="23"/>
  <c r="BO330" i="23" s="1"/>
  <c r="BY329" i="23"/>
  <c r="BW329" i="23"/>
  <c r="BU329" i="23"/>
  <c r="BQ329" i="23"/>
  <c r="BS329" i="23" s="1"/>
  <c r="BM329" i="23"/>
  <c r="BO329" i="23" s="1"/>
  <c r="BY328" i="23"/>
  <c r="BW328" i="23"/>
  <c r="BU328" i="23"/>
  <c r="BQ328" i="23"/>
  <c r="BS328" i="23" s="1"/>
  <c r="BM328" i="23"/>
  <c r="BO328" i="23" s="1"/>
  <c r="BY327" i="23"/>
  <c r="BW327" i="23"/>
  <c r="BU327" i="23"/>
  <c r="BQ327" i="23"/>
  <c r="BS327" i="23" s="1"/>
  <c r="BM327" i="23"/>
  <c r="BO327" i="23" s="1"/>
  <c r="BY326" i="23"/>
  <c r="BW326" i="23"/>
  <c r="BU326" i="23"/>
  <c r="BQ326" i="23"/>
  <c r="BS326" i="23" s="1"/>
  <c r="BM326" i="23"/>
  <c r="BO326" i="23" s="1"/>
  <c r="BY325" i="23"/>
  <c r="BW325" i="23"/>
  <c r="BU325" i="23"/>
  <c r="BQ325" i="23"/>
  <c r="BS325" i="23" s="1"/>
  <c r="BM325" i="23"/>
  <c r="BO325" i="23" s="1"/>
  <c r="BY324" i="23"/>
  <c r="BW324" i="23"/>
  <c r="BU324" i="23"/>
  <c r="BQ324" i="23"/>
  <c r="BS324" i="23" s="1"/>
  <c r="BM324" i="23"/>
  <c r="BO324" i="23" s="1"/>
  <c r="BY323" i="23"/>
  <c r="BW323" i="23"/>
  <c r="BU323" i="23"/>
  <c r="BQ323" i="23"/>
  <c r="BS323" i="23" s="1"/>
  <c r="BM323" i="23"/>
  <c r="BO323" i="23" s="1"/>
  <c r="BY322" i="23"/>
  <c r="BW322" i="23"/>
  <c r="BU322" i="23"/>
  <c r="BQ322" i="23"/>
  <c r="BS322" i="23" s="1"/>
  <c r="BM322" i="23"/>
  <c r="BO322" i="23" s="1"/>
  <c r="BY321" i="23"/>
  <c r="BW321" i="23"/>
  <c r="BU321" i="23"/>
  <c r="BQ321" i="23"/>
  <c r="BS321" i="23" s="1"/>
  <c r="BM321" i="23"/>
  <c r="BO321" i="23" s="1"/>
  <c r="BY320" i="23"/>
  <c r="BW320" i="23"/>
  <c r="BU320" i="23"/>
  <c r="BQ320" i="23"/>
  <c r="BS320" i="23" s="1"/>
  <c r="BM320" i="23"/>
  <c r="BO320" i="23" s="1"/>
  <c r="BY319" i="23"/>
  <c r="BW319" i="23"/>
  <c r="BU319" i="23"/>
  <c r="BQ319" i="23"/>
  <c r="BS319" i="23" s="1"/>
  <c r="BM319" i="23"/>
  <c r="BO319" i="23" s="1"/>
  <c r="BY318" i="23"/>
  <c r="BW318" i="23"/>
  <c r="BU318" i="23"/>
  <c r="BQ318" i="23"/>
  <c r="BS318" i="23" s="1"/>
  <c r="BM318" i="23"/>
  <c r="BO318" i="23" s="1"/>
  <c r="BY317" i="23"/>
  <c r="BW317" i="23"/>
  <c r="BU317" i="23"/>
  <c r="BQ317" i="23"/>
  <c r="BS317" i="23" s="1"/>
  <c r="BM317" i="23"/>
  <c r="BO317" i="23" s="1"/>
  <c r="BY316" i="23"/>
  <c r="BW316" i="23"/>
  <c r="BU316" i="23"/>
  <c r="BQ316" i="23"/>
  <c r="BS316" i="23" s="1"/>
  <c r="BM316" i="23"/>
  <c r="BO316" i="23" s="1"/>
  <c r="BY315" i="23"/>
  <c r="BW315" i="23"/>
  <c r="BU315" i="23"/>
  <c r="BQ315" i="23"/>
  <c r="BS315" i="23" s="1"/>
  <c r="BM315" i="23"/>
  <c r="BO315" i="23" s="1"/>
  <c r="BY314" i="23"/>
  <c r="BW314" i="23"/>
  <c r="BU314" i="23"/>
  <c r="BQ314" i="23"/>
  <c r="BS314" i="23" s="1"/>
  <c r="BM314" i="23"/>
  <c r="BO314" i="23" s="1"/>
  <c r="BY313" i="23"/>
  <c r="BW313" i="23"/>
  <c r="BU313" i="23"/>
  <c r="BQ313" i="23"/>
  <c r="BS313" i="23" s="1"/>
  <c r="BM313" i="23"/>
  <c r="BO313" i="23" s="1"/>
  <c r="BY312" i="23"/>
  <c r="BW312" i="23"/>
  <c r="BU312" i="23"/>
  <c r="BQ312" i="23"/>
  <c r="BS312" i="23" s="1"/>
  <c r="BM312" i="23"/>
  <c r="BO312" i="23" s="1"/>
  <c r="BY311" i="23"/>
  <c r="BW311" i="23"/>
  <c r="BU311" i="23"/>
  <c r="BQ311" i="23"/>
  <c r="BS311" i="23" s="1"/>
  <c r="BM311" i="23"/>
  <c r="BO311" i="23" s="1"/>
  <c r="BY310" i="23"/>
  <c r="BW310" i="23"/>
  <c r="BU310" i="23"/>
  <c r="BQ310" i="23"/>
  <c r="BS310" i="23" s="1"/>
  <c r="BM310" i="23"/>
  <c r="BO310" i="23" s="1"/>
  <c r="BY309" i="23"/>
  <c r="BW309" i="23"/>
  <c r="BU309" i="23"/>
  <c r="BQ309" i="23"/>
  <c r="BS309" i="23" s="1"/>
  <c r="BM309" i="23"/>
  <c r="BO309" i="23" s="1"/>
  <c r="BY308" i="23"/>
  <c r="BW308" i="23"/>
  <c r="BU308" i="23"/>
  <c r="BQ308" i="23"/>
  <c r="BS308" i="23" s="1"/>
  <c r="BM308" i="23"/>
  <c r="BO308" i="23" s="1"/>
  <c r="BY307" i="23"/>
  <c r="BW307" i="23"/>
  <c r="BU307" i="23"/>
  <c r="BQ307" i="23"/>
  <c r="BS307" i="23" s="1"/>
  <c r="BM307" i="23"/>
  <c r="BO307" i="23" s="1"/>
  <c r="BY306" i="23"/>
  <c r="BW306" i="23"/>
  <c r="BU306" i="23"/>
  <c r="BQ306" i="23"/>
  <c r="BS306" i="23" s="1"/>
  <c r="BM306" i="23"/>
  <c r="BO306" i="23" s="1"/>
  <c r="BY305" i="23"/>
  <c r="BW305" i="23"/>
  <c r="BU305" i="23"/>
  <c r="BQ305" i="23"/>
  <c r="BS305" i="23" s="1"/>
  <c r="BM305" i="23"/>
  <c r="BO305" i="23" s="1"/>
  <c r="BY304" i="23"/>
  <c r="BW304" i="23"/>
  <c r="BU304" i="23"/>
  <c r="BQ304" i="23"/>
  <c r="BS304" i="23" s="1"/>
  <c r="BM304" i="23"/>
  <c r="BO304" i="23" s="1"/>
  <c r="BY303" i="23"/>
  <c r="BW303" i="23"/>
  <c r="BU303" i="23"/>
  <c r="BQ303" i="23"/>
  <c r="BS303" i="23" s="1"/>
  <c r="BM303" i="23"/>
  <c r="BO303" i="23" s="1"/>
  <c r="BY302" i="23"/>
  <c r="BW302" i="23"/>
  <c r="BU302" i="23"/>
  <c r="BQ302" i="23"/>
  <c r="BS302" i="23" s="1"/>
  <c r="BM302" i="23"/>
  <c r="BO302" i="23" s="1"/>
  <c r="BY301" i="23"/>
  <c r="BW301" i="23"/>
  <c r="BU301" i="23"/>
  <c r="BQ301" i="23"/>
  <c r="BS301" i="23" s="1"/>
  <c r="BM301" i="23"/>
  <c r="BO301" i="23" s="1"/>
  <c r="BY300" i="23"/>
  <c r="BW300" i="23"/>
  <c r="BU300" i="23"/>
  <c r="BS300" i="23"/>
  <c r="BQ300" i="23"/>
  <c r="BM300" i="23"/>
  <c r="BO300" i="23" s="1"/>
  <c r="BY299" i="23"/>
  <c r="BW299" i="23"/>
  <c r="BU299" i="23"/>
  <c r="BQ299" i="23"/>
  <c r="BS299" i="23" s="1"/>
  <c r="BM299" i="23"/>
  <c r="BO299" i="23" s="1"/>
  <c r="BY298" i="23"/>
  <c r="BW298" i="23"/>
  <c r="BU298" i="23"/>
  <c r="BQ298" i="23"/>
  <c r="BS298" i="23" s="1"/>
  <c r="BM298" i="23"/>
  <c r="BO298" i="23" s="1"/>
  <c r="BY297" i="23"/>
  <c r="BW297" i="23"/>
  <c r="BU297" i="23"/>
  <c r="BQ297" i="23"/>
  <c r="BS297" i="23" s="1"/>
  <c r="BM297" i="23"/>
  <c r="BO297" i="23" s="1"/>
  <c r="BY296" i="23"/>
  <c r="BW296" i="23"/>
  <c r="BU296" i="23"/>
  <c r="BQ296" i="23"/>
  <c r="BS296" i="23" s="1"/>
  <c r="BM296" i="23"/>
  <c r="BO296" i="23" s="1"/>
  <c r="BY295" i="23"/>
  <c r="BW295" i="23"/>
  <c r="BU295" i="23"/>
  <c r="BQ295" i="23"/>
  <c r="BS295" i="23" s="1"/>
  <c r="BM295" i="23"/>
  <c r="BO295" i="23" s="1"/>
  <c r="BY294" i="23"/>
  <c r="BW294" i="23"/>
  <c r="BU294" i="23"/>
  <c r="BQ294" i="23"/>
  <c r="BS294" i="23" s="1"/>
  <c r="BM294" i="23"/>
  <c r="BO294" i="23" s="1"/>
  <c r="BY293" i="23"/>
  <c r="BW293" i="23"/>
  <c r="BU293" i="23"/>
  <c r="BQ293" i="23"/>
  <c r="BS293" i="23" s="1"/>
  <c r="BM293" i="23"/>
  <c r="BO293" i="23" s="1"/>
  <c r="BY292" i="23"/>
  <c r="BW292" i="23"/>
  <c r="BU292" i="23"/>
  <c r="BQ292" i="23"/>
  <c r="BS292" i="23" s="1"/>
  <c r="BM292" i="23"/>
  <c r="BO292" i="23" s="1"/>
  <c r="BY291" i="23"/>
  <c r="BW291" i="23"/>
  <c r="BU291" i="23"/>
  <c r="BS291" i="23"/>
  <c r="BQ291" i="23"/>
  <c r="BM291" i="23"/>
  <c r="BO291" i="23" s="1"/>
  <c r="BY290" i="23"/>
  <c r="BW290" i="23"/>
  <c r="BU290" i="23"/>
  <c r="BQ290" i="23"/>
  <c r="BS290" i="23" s="1"/>
  <c r="BM290" i="23"/>
  <c r="BO290" i="23" s="1"/>
  <c r="BY289" i="23"/>
  <c r="BW289" i="23"/>
  <c r="BU289" i="23"/>
  <c r="BQ289" i="23"/>
  <c r="BS289" i="23" s="1"/>
  <c r="BM289" i="23"/>
  <c r="BO289" i="23" s="1"/>
  <c r="BY288" i="23"/>
  <c r="BW288" i="23"/>
  <c r="BU288" i="23"/>
  <c r="BQ288" i="23"/>
  <c r="BS288" i="23" s="1"/>
  <c r="BM288" i="23"/>
  <c r="BO288" i="23" s="1"/>
  <c r="BY287" i="23"/>
  <c r="BW287" i="23"/>
  <c r="BU287" i="23"/>
  <c r="BQ287" i="23"/>
  <c r="BS287" i="23" s="1"/>
  <c r="BM287" i="23"/>
  <c r="BO287" i="23" s="1"/>
  <c r="BY286" i="23"/>
  <c r="BW286" i="23"/>
  <c r="BU286" i="23"/>
  <c r="BQ286" i="23"/>
  <c r="BS286" i="23" s="1"/>
  <c r="BM286" i="23"/>
  <c r="BO286" i="23" s="1"/>
  <c r="BY285" i="23"/>
  <c r="BW285" i="23"/>
  <c r="BU285" i="23"/>
  <c r="BQ285" i="23"/>
  <c r="BS285" i="23" s="1"/>
  <c r="BM285" i="23"/>
  <c r="BO285" i="23" s="1"/>
  <c r="BY284" i="23"/>
  <c r="BW284" i="23"/>
  <c r="BU284" i="23"/>
  <c r="BQ284" i="23"/>
  <c r="BS284" i="23" s="1"/>
  <c r="BM284" i="23"/>
  <c r="BO284" i="23" s="1"/>
  <c r="BY283" i="23"/>
  <c r="BW283" i="23"/>
  <c r="BU283" i="23"/>
  <c r="BQ283" i="23"/>
  <c r="BS283" i="23" s="1"/>
  <c r="BM283" i="23"/>
  <c r="BO283" i="23" s="1"/>
  <c r="BY282" i="23"/>
  <c r="BW282" i="23"/>
  <c r="BU282" i="23"/>
  <c r="BQ282" i="23"/>
  <c r="BS282" i="23" s="1"/>
  <c r="BM282" i="23"/>
  <c r="BO282" i="23" s="1"/>
  <c r="BY281" i="23"/>
  <c r="BW281" i="23"/>
  <c r="BU281" i="23"/>
  <c r="BQ281" i="23"/>
  <c r="BS281" i="23" s="1"/>
  <c r="BM281" i="23"/>
  <c r="BO281" i="23" s="1"/>
  <c r="BY280" i="23"/>
  <c r="BW280" i="23"/>
  <c r="BU280" i="23"/>
  <c r="BQ280" i="23"/>
  <c r="BS280" i="23" s="1"/>
  <c r="BM280" i="23"/>
  <c r="BO280" i="23" s="1"/>
  <c r="BY279" i="23"/>
  <c r="BW279" i="23"/>
  <c r="BU279" i="23"/>
  <c r="BQ279" i="23"/>
  <c r="BS279" i="23" s="1"/>
  <c r="BM279" i="23"/>
  <c r="BO279" i="23" s="1"/>
  <c r="BY278" i="23"/>
  <c r="BW278" i="23"/>
  <c r="BU278" i="23"/>
  <c r="BQ278" i="23"/>
  <c r="BS278" i="23" s="1"/>
  <c r="BM278" i="23"/>
  <c r="BO278" i="23" s="1"/>
  <c r="BY277" i="23"/>
  <c r="BW277" i="23"/>
  <c r="BU277" i="23"/>
  <c r="BQ277" i="23"/>
  <c r="BS277" i="23" s="1"/>
  <c r="BM277" i="23"/>
  <c r="BO277" i="23" s="1"/>
  <c r="BY276" i="23"/>
  <c r="BW276" i="23"/>
  <c r="BU276" i="23"/>
  <c r="BQ276" i="23"/>
  <c r="BS276" i="23" s="1"/>
  <c r="BM276" i="23"/>
  <c r="BO276" i="23" s="1"/>
  <c r="BY275" i="23"/>
  <c r="BW275" i="23"/>
  <c r="BU275" i="23"/>
  <c r="BQ275" i="23"/>
  <c r="BS275" i="23" s="1"/>
  <c r="BM275" i="23"/>
  <c r="BO275" i="23" s="1"/>
  <c r="BY274" i="23"/>
  <c r="BW274" i="23"/>
  <c r="BU274" i="23"/>
  <c r="BQ274" i="23"/>
  <c r="BS274" i="23" s="1"/>
  <c r="BM274" i="23"/>
  <c r="BO274" i="23" s="1"/>
  <c r="BY273" i="23"/>
  <c r="BW273" i="23"/>
  <c r="BU273" i="23"/>
  <c r="BQ273" i="23"/>
  <c r="BS273" i="23" s="1"/>
  <c r="BM273" i="23"/>
  <c r="BO273" i="23" s="1"/>
  <c r="BY272" i="23"/>
  <c r="BW272" i="23"/>
  <c r="BU272" i="23"/>
  <c r="BQ272" i="23"/>
  <c r="BS272" i="23" s="1"/>
  <c r="BM272" i="23"/>
  <c r="BO272" i="23" s="1"/>
  <c r="BY271" i="23"/>
  <c r="BW271" i="23"/>
  <c r="BU271" i="23"/>
  <c r="BQ271" i="23"/>
  <c r="BS271" i="23" s="1"/>
  <c r="BM271" i="23"/>
  <c r="BO271" i="23" s="1"/>
  <c r="BY270" i="23"/>
  <c r="BW270" i="23"/>
  <c r="BU270" i="23"/>
  <c r="BQ270" i="23"/>
  <c r="BS270" i="23" s="1"/>
  <c r="BM270" i="23"/>
  <c r="BO270" i="23" s="1"/>
  <c r="BY269" i="23"/>
  <c r="BW269" i="23"/>
  <c r="BU269" i="23"/>
  <c r="BQ269" i="23"/>
  <c r="BS269" i="23" s="1"/>
  <c r="BM269" i="23"/>
  <c r="BO269" i="23" s="1"/>
  <c r="BY268" i="23"/>
  <c r="BW268" i="23"/>
  <c r="BU268" i="23"/>
  <c r="BQ268" i="23"/>
  <c r="BS268" i="23" s="1"/>
  <c r="BM268" i="23"/>
  <c r="BO268" i="23" s="1"/>
  <c r="BY267" i="23"/>
  <c r="BW267" i="23"/>
  <c r="BU267" i="23"/>
  <c r="BQ267" i="23"/>
  <c r="BS267" i="23" s="1"/>
  <c r="BM267" i="23"/>
  <c r="BO267" i="23" s="1"/>
  <c r="BY266" i="23"/>
  <c r="BW266" i="23"/>
  <c r="BU266" i="23"/>
  <c r="BQ266" i="23"/>
  <c r="BS266" i="23" s="1"/>
  <c r="BM266" i="23"/>
  <c r="BO266" i="23" s="1"/>
  <c r="BY265" i="23"/>
  <c r="BW265" i="23"/>
  <c r="BU265" i="23"/>
  <c r="BQ265" i="23"/>
  <c r="BS265" i="23" s="1"/>
  <c r="BM265" i="23"/>
  <c r="BO265" i="23" s="1"/>
  <c r="BY264" i="23"/>
  <c r="BW264" i="23"/>
  <c r="BU264" i="23"/>
  <c r="BQ264" i="23"/>
  <c r="BS264" i="23" s="1"/>
  <c r="BM264" i="23"/>
  <c r="BO264" i="23" s="1"/>
  <c r="BY263" i="23"/>
  <c r="BW263" i="23"/>
  <c r="BU263" i="23"/>
  <c r="BQ263" i="23"/>
  <c r="BS263" i="23" s="1"/>
  <c r="BM263" i="23"/>
  <c r="BO263" i="23" s="1"/>
  <c r="BY262" i="23"/>
  <c r="BW262" i="23"/>
  <c r="BU262" i="23"/>
  <c r="BQ262" i="23"/>
  <c r="BS262" i="23" s="1"/>
  <c r="BM262" i="23"/>
  <c r="BO262" i="23" s="1"/>
  <c r="BY261" i="23"/>
  <c r="BW261" i="23"/>
  <c r="BU261" i="23"/>
  <c r="BS261" i="23"/>
  <c r="BQ261" i="23"/>
  <c r="BM261" i="23"/>
  <c r="BO261" i="23" s="1"/>
  <c r="BY260" i="23"/>
  <c r="BW260" i="23"/>
  <c r="BU260" i="23"/>
  <c r="BQ260" i="23"/>
  <c r="BS260" i="23" s="1"/>
  <c r="BM260" i="23"/>
  <c r="BO260" i="23" s="1"/>
  <c r="BY259" i="23"/>
  <c r="BW259" i="23"/>
  <c r="BU259" i="23"/>
  <c r="BQ259" i="23"/>
  <c r="BS259" i="23" s="1"/>
  <c r="BM259" i="23"/>
  <c r="BO259" i="23" s="1"/>
  <c r="BY258" i="23"/>
  <c r="BW258" i="23"/>
  <c r="BU258" i="23"/>
  <c r="BQ258" i="23"/>
  <c r="BS258" i="23" s="1"/>
  <c r="BM258" i="23"/>
  <c r="BO258" i="23" s="1"/>
  <c r="BY257" i="23"/>
  <c r="BW257" i="23"/>
  <c r="BU257" i="23"/>
  <c r="BQ257" i="23"/>
  <c r="BS257" i="23" s="1"/>
  <c r="BM257" i="23"/>
  <c r="BO257" i="23" s="1"/>
  <c r="BY256" i="23"/>
  <c r="BW256" i="23"/>
  <c r="BU256" i="23"/>
  <c r="BQ256" i="23"/>
  <c r="BS256" i="23" s="1"/>
  <c r="BM256" i="23"/>
  <c r="BO256" i="23" s="1"/>
  <c r="BY255" i="23"/>
  <c r="BW255" i="23"/>
  <c r="BU255" i="23"/>
  <c r="BQ255" i="23"/>
  <c r="BS255" i="23" s="1"/>
  <c r="BM255" i="23"/>
  <c r="BO255" i="23" s="1"/>
  <c r="BY254" i="23"/>
  <c r="BW254" i="23"/>
  <c r="BU254" i="23"/>
  <c r="BQ254" i="23"/>
  <c r="BS254" i="23" s="1"/>
  <c r="BM254" i="23"/>
  <c r="BO254" i="23" s="1"/>
  <c r="BY253" i="23"/>
  <c r="BW253" i="23"/>
  <c r="BU253" i="23"/>
  <c r="BQ253" i="23"/>
  <c r="BS253" i="23" s="1"/>
  <c r="BM253" i="23"/>
  <c r="BO253" i="23" s="1"/>
  <c r="BY252" i="23"/>
  <c r="BW252" i="23"/>
  <c r="BU252" i="23"/>
  <c r="BQ252" i="23"/>
  <c r="BS252" i="23" s="1"/>
  <c r="BM252" i="23"/>
  <c r="BO252" i="23" s="1"/>
  <c r="BY251" i="23"/>
  <c r="BW251" i="23"/>
  <c r="BU251" i="23"/>
  <c r="BQ251" i="23"/>
  <c r="BS251" i="23" s="1"/>
  <c r="BM251" i="23"/>
  <c r="BO251" i="23" s="1"/>
  <c r="BY250" i="23"/>
  <c r="BW250" i="23"/>
  <c r="BU250" i="23"/>
  <c r="BQ250" i="23"/>
  <c r="BS250" i="23" s="1"/>
  <c r="BM250" i="23"/>
  <c r="BO250" i="23" s="1"/>
  <c r="BY249" i="23"/>
  <c r="BW249" i="23"/>
  <c r="BU249" i="23"/>
  <c r="BQ249" i="23"/>
  <c r="BS249" i="23" s="1"/>
  <c r="BM249" i="23"/>
  <c r="BO249" i="23" s="1"/>
  <c r="BY248" i="23"/>
  <c r="BW248" i="23"/>
  <c r="BU248" i="23"/>
  <c r="BQ248" i="23"/>
  <c r="BS248" i="23" s="1"/>
  <c r="BM248" i="23"/>
  <c r="BO248" i="23" s="1"/>
  <c r="BY247" i="23"/>
  <c r="BW247" i="23"/>
  <c r="BU247" i="23"/>
  <c r="BQ247" i="23"/>
  <c r="BS247" i="23" s="1"/>
  <c r="BM247" i="23"/>
  <c r="BO247" i="23" s="1"/>
  <c r="BY246" i="23"/>
  <c r="BW246" i="23"/>
  <c r="BU246" i="23"/>
  <c r="BQ246" i="23"/>
  <c r="BS246" i="23" s="1"/>
  <c r="BM246" i="23"/>
  <c r="BO246" i="23" s="1"/>
  <c r="BY245" i="23"/>
  <c r="BW245" i="23"/>
  <c r="BU245" i="23"/>
  <c r="BQ245" i="23"/>
  <c r="BS245" i="23" s="1"/>
  <c r="BM245" i="23"/>
  <c r="BO245" i="23" s="1"/>
  <c r="BY244" i="23"/>
  <c r="BW244" i="23"/>
  <c r="BU244" i="23"/>
  <c r="BQ244" i="23"/>
  <c r="BS244" i="23" s="1"/>
  <c r="BM244" i="23"/>
  <c r="BO244" i="23" s="1"/>
  <c r="BY243" i="23"/>
  <c r="BW243" i="23"/>
  <c r="BU243" i="23"/>
  <c r="BQ243" i="23"/>
  <c r="BS243" i="23" s="1"/>
  <c r="BM243" i="23"/>
  <c r="BO243" i="23" s="1"/>
  <c r="BY242" i="23"/>
  <c r="BW242" i="23"/>
  <c r="BU242" i="23"/>
  <c r="BQ242" i="23"/>
  <c r="BS242" i="23" s="1"/>
  <c r="BM242" i="23"/>
  <c r="BO242" i="23" s="1"/>
  <c r="BY241" i="23"/>
  <c r="BW241" i="23"/>
  <c r="BU241" i="23"/>
  <c r="BQ241" i="23"/>
  <c r="BS241" i="23" s="1"/>
  <c r="BM241" i="23"/>
  <c r="BO241" i="23" s="1"/>
  <c r="BY240" i="23"/>
  <c r="BW240" i="23"/>
  <c r="BU240" i="23"/>
  <c r="BQ240" i="23"/>
  <c r="BS240" i="23" s="1"/>
  <c r="BM240" i="23"/>
  <c r="BO240" i="23" s="1"/>
  <c r="BY239" i="23"/>
  <c r="BW239" i="23"/>
  <c r="BU239" i="23"/>
  <c r="BQ239" i="23"/>
  <c r="BS239" i="23" s="1"/>
  <c r="BM239" i="23"/>
  <c r="BO239" i="23" s="1"/>
  <c r="BY238" i="23"/>
  <c r="BW238" i="23"/>
  <c r="BU238" i="23"/>
  <c r="BQ238" i="23"/>
  <c r="BS238" i="23" s="1"/>
  <c r="BM238" i="23"/>
  <c r="BO238" i="23" s="1"/>
  <c r="BY237" i="23"/>
  <c r="BW237" i="23"/>
  <c r="BU237" i="23"/>
  <c r="BQ237" i="23"/>
  <c r="BS237" i="23" s="1"/>
  <c r="BM237" i="23"/>
  <c r="BO237" i="23" s="1"/>
  <c r="BY236" i="23"/>
  <c r="BW236" i="23"/>
  <c r="BU236" i="23"/>
  <c r="BQ236" i="23"/>
  <c r="BS236" i="23" s="1"/>
  <c r="BM236" i="23"/>
  <c r="BO236" i="23" s="1"/>
  <c r="BY235" i="23"/>
  <c r="BW235" i="23"/>
  <c r="BU235" i="23"/>
  <c r="BQ235" i="23"/>
  <c r="BS235" i="23" s="1"/>
  <c r="BM235" i="23"/>
  <c r="BO235" i="23" s="1"/>
  <c r="BY234" i="23"/>
  <c r="BW234" i="23"/>
  <c r="BU234" i="23"/>
  <c r="BQ234" i="23"/>
  <c r="BS234" i="23" s="1"/>
  <c r="BM234" i="23"/>
  <c r="BO234" i="23" s="1"/>
  <c r="BY233" i="23"/>
  <c r="BW233" i="23"/>
  <c r="BU233" i="23"/>
  <c r="BQ233" i="23"/>
  <c r="BS233" i="23" s="1"/>
  <c r="BM233" i="23"/>
  <c r="BO233" i="23" s="1"/>
  <c r="BY232" i="23"/>
  <c r="BW232" i="23"/>
  <c r="BU232" i="23"/>
  <c r="BQ232" i="23"/>
  <c r="BS232" i="23" s="1"/>
  <c r="BO232" i="23"/>
  <c r="BM232" i="23"/>
  <c r="BY231" i="23"/>
  <c r="BW231" i="23"/>
  <c r="BU231" i="23"/>
  <c r="BQ231" i="23"/>
  <c r="BS231" i="23" s="1"/>
  <c r="BM231" i="23"/>
  <c r="BO231" i="23" s="1"/>
  <c r="BY230" i="23"/>
  <c r="BW230" i="23"/>
  <c r="BU230" i="23"/>
  <c r="BQ230" i="23"/>
  <c r="BS230" i="23" s="1"/>
  <c r="BM230" i="23"/>
  <c r="BO230" i="23" s="1"/>
  <c r="BY229" i="23"/>
  <c r="BW229" i="23"/>
  <c r="BU229" i="23"/>
  <c r="BQ229" i="23"/>
  <c r="BS229" i="23" s="1"/>
  <c r="BM229" i="23"/>
  <c r="BO229" i="23" s="1"/>
  <c r="BY228" i="23"/>
  <c r="BW228" i="23"/>
  <c r="BU228" i="23"/>
  <c r="BQ228" i="23"/>
  <c r="BS228" i="23" s="1"/>
  <c r="BO228" i="23"/>
  <c r="BM228" i="23"/>
  <c r="BY227" i="23"/>
  <c r="BW227" i="23"/>
  <c r="BU227" i="23"/>
  <c r="BQ227" i="23"/>
  <c r="BS227" i="23" s="1"/>
  <c r="BM227" i="23"/>
  <c r="BO227" i="23" s="1"/>
  <c r="BY226" i="23"/>
  <c r="BW226" i="23"/>
  <c r="BU226" i="23"/>
  <c r="BQ226" i="23"/>
  <c r="BS226" i="23" s="1"/>
  <c r="BM226" i="23"/>
  <c r="BO226" i="23" s="1"/>
  <c r="BY225" i="23"/>
  <c r="BW225" i="23"/>
  <c r="BU225" i="23"/>
  <c r="BQ225" i="23"/>
  <c r="BS225" i="23" s="1"/>
  <c r="BM225" i="23"/>
  <c r="BO225" i="23" s="1"/>
  <c r="BY224" i="23"/>
  <c r="BW224" i="23"/>
  <c r="BU224" i="23"/>
  <c r="BQ224" i="23"/>
  <c r="BS224" i="23" s="1"/>
  <c r="BO224" i="23"/>
  <c r="BM224" i="23"/>
  <c r="BY223" i="23"/>
  <c r="BW223" i="23"/>
  <c r="BU223" i="23"/>
  <c r="BQ223" i="23"/>
  <c r="BS223" i="23" s="1"/>
  <c r="BM223" i="23"/>
  <c r="BO223" i="23" s="1"/>
  <c r="BY222" i="23"/>
  <c r="BW222" i="23"/>
  <c r="BU222" i="23"/>
  <c r="BQ222" i="23"/>
  <c r="BS222" i="23" s="1"/>
  <c r="BM222" i="23"/>
  <c r="BO222" i="23" s="1"/>
  <c r="BY221" i="23"/>
  <c r="BW221" i="23"/>
  <c r="BU221" i="23"/>
  <c r="BQ221" i="23"/>
  <c r="BS221" i="23" s="1"/>
  <c r="BM221" i="23"/>
  <c r="BO221" i="23" s="1"/>
  <c r="BY220" i="23"/>
  <c r="BW220" i="23"/>
  <c r="BU220" i="23"/>
  <c r="BQ220" i="23"/>
  <c r="BS220" i="23" s="1"/>
  <c r="BO220" i="23"/>
  <c r="BM220" i="23"/>
  <c r="BY219" i="23"/>
  <c r="BW219" i="23"/>
  <c r="BU219" i="23"/>
  <c r="BQ219" i="23"/>
  <c r="BS219" i="23" s="1"/>
  <c r="BM219" i="23"/>
  <c r="BO219" i="23" s="1"/>
  <c r="BY218" i="23"/>
  <c r="BW218" i="23"/>
  <c r="BU218" i="23"/>
  <c r="BQ218" i="23"/>
  <c r="BS218" i="23" s="1"/>
  <c r="BM218" i="23"/>
  <c r="BO218" i="23" s="1"/>
  <c r="BY217" i="23"/>
  <c r="BW217" i="23"/>
  <c r="BU217" i="23"/>
  <c r="BQ217" i="23"/>
  <c r="BS217" i="23" s="1"/>
  <c r="BM217" i="23"/>
  <c r="BO217" i="23" s="1"/>
  <c r="BY216" i="23"/>
  <c r="BW216" i="23"/>
  <c r="BU216" i="23"/>
  <c r="BQ216" i="23"/>
  <c r="BS216" i="23" s="1"/>
  <c r="BM216" i="23"/>
  <c r="BO216" i="23" s="1"/>
  <c r="BY215" i="23"/>
  <c r="BW215" i="23"/>
  <c r="BU215" i="23"/>
  <c r="BQ215" i="23"/>
  <c r="BS215" i="23" s="1"/>
  <c r="BM215" i="23"/>
  <c r="BO215" i="23" s="1"/>
  <c r="BY214" i="23"/>
  <c r="BW214" i="23"/>
  <c r="BU214" i="23"/>
  <c r="BQ214" i="23"/>
  <c r="BS214" i="23" s="1"/>
  <c r="BM214" i="23"/>
  <c r="BO214" i="23" s="1"/>
  <c r="BY213" i="23"/>
  <c r="BW213" i="23"/>
  <c r="BU213" i="23"/>
  <c r="BQ213" i="23"/>
  <c r="BS213" i="23" s="1"/>
  <c r="BM213" i="23"/>
  <c r="BO213" i="23" s="1"/>
  <c r="BY212" i="23"/>
  <c r="BW212" i="23"/>
  <c r="BU212" i="23"/>
  <c r="BQ212" i="23"/>
  <c r="BS212" i="23" s="1"/>
  <c r="BM212" i="23"/>
  <c r="BO212" i="23" s="1"/>
  <c r="BY211" i="23"/>
  <c r="BW211" i="23"/>
  <c r="BU211" i="23"/>
  <c r="BQ211" i="23"/>
  <c r="BS211" i="23" s="1"/>
  <c r="BM211" i="23"/>
  <c r="BO211" i="23" s="1"/>
  <c r="BY210" i="23"/>
  <c r="BW210" i="23"/>
  <c r="BU210" i="23"/>
  <c r="BQ210" i="23"/>
  <c r="BS210" i="23" s="1"/>
  <c r="BM210" i="23"/>
  <c r="BO210" i="23" s="1"/>
  <c r="BY209" i="23"/>
  <c r="BW209" i="23"/>
  <c r="BU209" i="23"/>
  <c r="BQ209" i="23"/>
  <c r="BS209" i="23" s="1"/>
  <c r="BM209" i="23"/>
  <c r="BO209" i="23" s="1"/>
  <c r="BY208" i="23"/>
  <c r="BW208" i="23"/>
  <c r="BU208" i="23"/>
  <c r="BQ208" i="23"/>
  <c r="BS208" i="23" s="1"/>
  <c r="BM208" i="23"/>
  <c r="BO208" i="23" s="1"/>
  <c r="BY207" i="23"/>
  <c r="BW207" i="23"/>
  <c r="BU207" i="23"/>
  <c r="BQ207" i="23"/>
  <c r="BS207" i="23" s="1"/>
  <c r="BM207" i="23"/>
  <c r="BO207" i="23" s="1"/>
  <c r="BY206" i="23"/>
  <c r="BW206" i="23"/>
  <c r="BU206" i="23"/>
  <c r="BQ206" i="23"/>
  <c r="BS206" i="23" s="1"/>
  <c r="BM206" i="23"/>
  <c r="BO206" i="23" s="1"/>
  <c r="BY205" i="23"/>
  <c r="BW205" i="23"/>
  <c r="BU205" i="23"/>
  <c r="BQ205" i="23"/>
  <c r="BS205" i="23" s="1"/>
  <c r="BM205" i="23"/>
  <c r="BO205" i="23" s="1"/>
  <c r="BY204" i="23"/>
  <c r="BW204" i="23"/>
  <c r="BU204" i="23"/>
  <c r="BQ204" i="23"/>
  <c r="BS204" i="23" s="1"/>
  <c r="BM204" i="23"/>
  <c r="BO204" i="23" s="1"/>
  <c r="BY203" i="23"/>
  <c r="BW203" i="23"/>
  <c r="BU203" i="23"/>
  <c r="BQ203" i="23"/>
  <c r="BS203" i="23" s="1"/>
  <c r="BM203" i="23"/>
  <c r="BO203" i="23" s="1"/>
  <c r="BY202" i="23"/>
  <c r="BW202" i="23"/>
  <c r="BU202" i="23"/>
  <c r="BQ202" i="23"/>
  <c r="BS202" i="23" s="1"/>
  <c r="BM202" i="23"/>
  <c r="BO202" i="23" s="1"/>
  <c r="BY201" i="23"/>
  <c r="BW201" i="23"/>
  <c r="BU201" i="23"/>
  <c r="BQ201" i="23"/>
  <c r="BS201" i="23" s="1"/>
  <c r="BM201" i="23"/>
  <c r="BO201" i="23" s="1"/>
  <c r="BY200" i="23"/>
  <c r="BW200" i="23"/>
  <c r="BU200" i="23"/>
  <c r="BQ200" i="23"/>
  <c r="BS200" i="23" s="1"/>
  <c r="BO200" i="23"/>
  <c r="BM200" i="23"/>
  <c r="BY199" i="23"/>
  <c r="BW199" i="23"/>
  <c r="BU199" i="23"/>
  <c r="BQ199" i="23"/>
  <c r="BS199" i="23" s="1"/>
  <c r="BM199" i="23"/>
  <c r="BO199" i="23" s="1"/>
  <c r="BY198" i="23"/>
  <c r="BW198" i="23"/>
  <c r="BU198" i="23"/>
  <c r="BQ198" i="23"/>
  <c r="BS198" i="23" s="1"/>
  <c r="BM198" i="23"/>
  <c r="BO198" i="23" s="1"/>
  <c r="BY197" i="23"/>
  <c r="BW197" i="23"/>
  <c r="BU197" i="23"/>
  <c r="BQ197" i="23"/>
  <c r="BS197" i="23" s="1"/>
  <c r="BM197" i="23"/>
  <c r="BO197" i="23" s="1"/>
  <c r="BY196" i="23"/>
  <c r="BW196" i="23"/>
  <c r="BU196" i="23"/>
  <c r="BQ196" i="23"/>
  <c r="BS196" i="23" s="1"/>
  <c r="BO196" i="23"/>
  <c r="BM196" i="23"/>
  <c r="BY195" i="23"/>
  <c r="BW195" i="23"/>
  <c r="BU195" i="23"/>
  <c r="BQ195" i="23"/>
  <c r="BS195" i="23" s="1"/>
  <c r="BM195" i="23"/>
  <c r="BO195" i="23" s="1"/>
  <c r="BY194" i="23"/>
  <c r="BW194" i="23"/>
  <c r="BU194" i="23"/>
  <c r="BQ194" i="23"/>
  <c r="BS194" i="23" s="1"/>
  <c r="BM194" i="23"/>
  <c r="BO194" i="23" s="1"/>
  <c r="BY193" i="23"/>
  <c r="BW193" i="23"/>
  <c r="BU193" i="23"/>
  <c r="BQ193" i="23"/>
  <c r="BS193" i="23" s="1"/>
  <c r="BM193" i="23"/>
  <c r="BO193" i="23" s="1"/>
  <c r="BY192" i="23"/>
  <c r="BW192" i="23"/>
  <c r="BU192" i="23"/>
  <c r="BQ192" i="23"/>
  <c r="BS192" i="23" s="1"/>
  <c r="BO192" i="23"/>
  <c r="BM192" i="23"/>
  <c r="BY191" i="23"/>
  <c r="BW191" i="23"/>
  <c r="BU191" i="23"/>
  <c r="BQ191" i="23"/>
  <c r="BS191" i="23" s="1"/>
  <c r="BM191" i="23"/>
  <c r="BO191" i="23" s="1"/>
  <c r="BY190" i="23"/>
  <c r="BW190" i="23"/>
  <c r="BU190" i="23"/>
  <c r="BQ190" i="23"/>
  <c r="BS190" i="23" s="1"/>
  <c r="BM190" i="23"/>
  <c r="BO190" i="23" s="1"/>
  <c r="BY189" i="23"/>
  <c r="BW189" i="23"/>
  <c r="BU189" i="23"/>
  <c r="BQ189" i="23"/>
  <c r="BS189" i="23" s="1"/>
  <c r="BM189" i="23"/>
  <c r="BO189" i="23" s="1"/>
  <c r="BY188" i="23"/>
  <c r="BW188" i="23"/>
  <c r="BU188" i="23"/>
  <c r="BQ188" i="23"/>
  <c r="BS188" i="23" s="1"/>
  <c r="BO188" i="23"/>
  <c r="BM188" i="23"/>
  <c r="BY187" i="23"/>
  <c r="BW187" i="23"/>
  <c r="BU187" i="23"/>
  <c r="BQ187" i="23"/>
  <c r="BS187" i="23" s="1"/>
  <c r="BM187" i="23"/>
  <c r="BO187" i="23" s="1"/>
  <c r="BY186" i="23"/>
  <c r="BW186" i="23"/>
  <c r="BU186" i="23"/>
  <c r="BQ186" i="23"/>
  <c r="BS186" i="23" s="1"/>
  <c r="BM186" i="23"/>
  <c r="BO186" i="23" s="1"/>
  <c r="BY185" i="23"/>
  <c r="BW185" i="23"/>
  <c r="BU185" i="23"/>
  <c r="BQ185" i="23"/>
  <c r="BS185" i="23" s="1"/>
  <c r="BM185" i="23"/>
  <c r="BO185" i="23" s="1"/>
  <c r="BY184" i="23"/>
  <c r="BW184" i="23"/>
  <c r="BU184" i="23"/>
  <c r="BQ184" i="23"/>
  <c r="BS184" i="23" s="1"/>
  <c r="BM184" i="23"/>
  <c r="BO184" i="23" s="1"/>
  <c r="BY183" i="23"/>
  <c r="BW183" i="23"/>
  <c r="BU183" i="23"/>
  <c r="BQ183" i="23"/>
  <c r="BS183" i="23" s="1"/>
  <c r="BM183" i="23"/>
  <c r="BO183" i="23" s="1"/>
  <c r="BY182" i="23"/>
  <c r="BW182" i="23"/>
  <c r="BU182" i="23"/>
  <c r="BQ182" i="23"/>
  <c r="BS182" i="23" s="1"/>
  <c r="BM182" i="23"/>
  <c r="BO182" i="23" s="1"/>
  <c r="BY181" i="23"/>
  <c r="BW181" i="23"/>
  <c r="BU181" i="23"/>
  <c r="BQ181" i="23"/>
  <c r="BS181" i="23" s="1"/>
  <c r="BM181" i="23"/>
  <c r="BO181" i="23" s="1"/>
  <c r="BY180" i="23"/>
  <c r="BW180" i="23"/>
  <c r="BU180" i="23"/>
  <c r="BQ180" i="23"/>
  <c r="BS180" i="23" s="1"/>
  <c r="BM180" i="23"/>
  <c r="BO180" i="23" s="1"/>
  <c r="BY179" i="23"/>
  <c r="BW179" i="23"/>
  <c r="BU179" i="23"/>
  <c r="BQ179" i="23"/>
  <c r="BS179" i="23" s="1"/>
  <c r="BM179" i="23"/>
  <c r="BO179" i="23" s="1"/>
  <c r="BY178" i="23"/>
  <c r="BW178" i="23"/>
  <c r="BU178" i="23"/>
  <c r="BQ178" i="23"/>
  <c r="BS178" i="23" s="1"/>
  <c r="BM178" i="23"/>
  <c r="BO178" i="23" s="1"/>
  <c r="BY177" i="23"/>
  <c r="BW177" i="23"/>
  <c r="BU177" i="23"/>
  <c r="BQ177" i="23"/>
  <c r="BS177" i="23" s="1"/>
  <c r="BM177" i="23"/>
  <c r="BO177" i="23" s="1"/>
  <c r="BY176" i="23"/>
  <c r="BW176" i="23"/>
  <c r="BU176" i="23"/>
  <c r="BQ176" i="23"/>
  <c r="BS176" i="23" s="1"/>
  <c r="BM176" i="23"/>
  <c r="BO176" i="23" s="1"/>
  <c r="BY175" i="23"/>
  <c r="BW175" i="23"/>
  <c r="BU175" i="23"/>
  <c r="BQ175" i="23"/>
  <c r="BS175" i="23" s="1"/>
  <c r="BM175" i="23"/>
  <c r="BO175" i="23" s="1"/>
  <c r="BY174" i="23"/>
  <c r="BW174" i="23"/>
  <c r="BU174" i="23"/>
  <c r="BQ174" i="23"/>
  <c r="BS174" i="23" s="1"/>
  <c r="BM174" i="23"/>
  <c r="BO174" i="23" s="1"/>
  <c r="BY173" i="23"/>
  <c r="BW173" i="23"/>
  <c r="BU173" i="23"/>
  <c r="BQ173" i="23"/>
  <c r="BS173" i="23" s="1"/>
  <c r="BM173" i="23"/>
  <c r="BO173" i="23" s="1"/>
  <c r="BY172" i="23"/>
  <c r="BW172" i="23"/>
  <c r="BU172" i="23"/>
  <c r="BQ172" i="23"/>
  <c r="BS172" i="23" s="1"/>
  <c r="BM172" i="23"/>
  <c r="BO172" i="23" s="1"/>
  <c r="BY171" i="23"/>
  <c r="BW171" i="23"/>
  <c r="BU171" i="23"/>
  <c r="BQ171" i="23"/>
  <c r="BS171" i="23" s="1"/>
  <c r="BM171" i="23"/>
  <c r="BO171" i="23" s="1"/>
  <c r="BY170" i="23"/>
  <c r="BW170" i="23"/>
  <c r="BU170" i="23"/>
  <c r="BQ170" i="23"/>
  <c r="BS170" i="23" s="1"/>
  <c r="BM170" i="23"/>
  <c r="BO170" i="23" s="1"/>
  <c r="BY169" i="23"/>
  <c r="BW169" i="23"/>
  <c r="BU169" i="23"/>
  <c r="BQ169" i="23"/>
  <c r="BS169" i="23" s="1"/>
  <c r="BM169" i="23"/>
  <c r="BO169" i="23" s="1"/>
  <c r="BY168" i="23"/>
  <c r="BW168" i="23"/>
  <c r="BU168" i="23"/>
  <c r="BQ168" i="23"/>
  <c r="BS168" i="23" s="1"/>
  <c r="BM168" i="23"/>
  <c r="BO168" i="23" s="1"/>
  <c r="BY167" i="23"/>
  <c r="BW167" i="23"/>
  <c r="BU167" i="23"/>
  <c r="BQ167" i="23"/>
  <c r="BS167" i="23" s="1"/>
  <c r="BM167" i="23"/>
  <c r="BO167" i="23" s="1"/>
  <c r="BY166" i="23"/>
  <c r="BW166" i="23"/>
  <c r="BU166" i="23"/>
  <c r="BQ166" i="23"/>
  <c r="BS166" i="23" s="1"/>
  <c r="BM166" i="23"/>
  <c r="BO166" i="23" s="1"/>
  <c r="BY165" i="23"/>
  <c r="BW165" i="23"/>
  <c r="BU165" i="23"/>
  <c r="BQ165" i="23"/>
  <c r="BS165" i="23" s="1"/>
  <c r="BM165" i="23"/>
  <c r="BO165" i="23" s="1"/>
  <c r="BY164" i="23"/>
  <c r="BW164" i="23"/>
  <c r="BU164" i="23"/>
  <c r="BQ164" i="23"/>
  <c r="BS164" i="23" s="1"/>
  <c r="BM164" i="23"/>
  <c r="BO164" i="23" s="1"/>
  <c r="BY163" i="23"/>
  <c r="BW163" i="23"/>
  <c r="BU163" i="23"/>
  <c r="BQ163" i="23"/>
  <c r="BS163" i="23" s="1"/>
  <c r="BM163" i="23"/>
  <c r="BO163" i="23" s="1"/>
  <c r="BY162" i="23"/>
  <c r="BW162" i="23"/>
  <c r="BU162" i="23"/>
  <c r="BQ162" i="23"/>
  <c r="BS162" i="23" s="1"/>
  <c r="BM162" i="23"/>
  <c r="BO162" i="23" s="1"/>
  <c r="BY161" i="23"/>
  <c r="BW161" i="23"/>
  <c r="BU161" i="23"/>
  <c r="BQ161" i="23"/>
  <c r="BS161" i="23" s="1"/>
  <c r="BM161" i="23"/>
  <c r="BO161" i="23" s="1"/>
  <c r="BY110" i="23"/>
  <c r="BW110" i="23"/>
  <c r="BU110" i="23"/>
  <c r="BQ110" i="23"/>
  <c r="BS110" i="23" s="1"/>
  <c r="BM110" i="23"/>
  <c r="BO110" i="23" s="1"/>
  <c r="BY109" i="23"/>
  <c r="BW109" i="23"/>
  <c r="BU109" i="23"/>
  <c r="BQ109" i="23"/>
  <c r="BS109" i="23" s="1"/>
  <c r="BM109" i="23"/>
  <c r="BO109" i="23" s="1"/>
  <c r="BY108" i="23"/>
  <c r="BW108" i="23"/>
  <c r="BU108" i="23"/>
  <c r="BQ108" i="23"/>
  <c r="BS108" i="23" s="1"/>
  <c r="BM108" i="23"/>
  <c r="BO108" i="23" s="1"/>
  <c r="BY107" i="23"/>
  <c r="BW107" i="23"/>
  <c r="BU107" i="23"/>
  <c r="BQ107" i="23"/>
  <c r="BS107" i="23" s="1"/>
  <c r="BM107" i="23"/>
  <c r="BO107" i="23" s="1"/>
  <c r="BY106" i="23"/>
  <c r="BW106" i="23"/>
  <c r="BU106" i="23"/>
  <c r="BQ106" i="23"/>
  <c r="BS106" i="23" s="1"/>
  <c r="BM106" i="23"/>
  <c r="BO106" i="23" s="1"/>
  <c r="BY105" i="23"/>
  <c r="BW105" i="23"/>
  <c r="BU105" i="23"/>
  <c r="BQ105" i="23"/>
  <c r="BS105" i="23" s="1"/>
  <c r="BM105" i="23"/>
  <c r="BO105" i="23" s="1"/>
  <c r="BY104" i="23"/>
  <c r="BW104" i="23"/>
  <c r="BU104" i="23"/>
  <c r="BQ104" i="23"/>
  <c r="BS104" i="23" s="1"/>
  <c r="BM104" i="23"/>
  <c r="BO104" i="23" s="1"/>
  <c r="BY103" i="23"/>
  <c r="BW103" i="23"/>
  <c r="BU103" i="23"/>
  <c r="BQ103" i="23"/>
  <c r="BS103" i="23" s="1"/>
  <c r="BM103" i="23"/>
  <c r="BO103" i="23" s="1"/>
  <c r="BY102" i="23"/>
  <c r="BW102" i="23"/>
  <c r="BU102" i="23"/>
  <c r="BQ102" i="23"/>
  <c r="BS102" i="23" s="1"/>
  <c r="BM102" i="23"/>
  <c r="BO102" i="23" s="1"/>
  <c r="BY101" i="23"/>
  <c r="BW101" i="23"/>
  <c r="BU101" i="23"/>
  <c r="BQ101" i="23"/>
  <c r="BS101" i="23" s="1"/>
  <c r="BM101" i="23"/>
  <c r="BO101" i="23" s="1"/>
  <c r="BY100" i="23"/>
  <c r="BW100" i="23"/>
  <c r="BU100" i="23"/>
  <c r="BQ100" i="23"/>
  <c r="BS100" i="23" s="1"/>
  <c r="BM100" i="23"/>
  <c r="BO100" i="23" s="1"/>
  <c r="BY99" i="23"/>
  <c r="BW99" i="23"/>
  <c r="BU99" i="23"/>
  <c r="BQ99" i="23"/>
  <c r="BS99" i="23" s="1"/>
  <c r="BM99" i="23"/>
  <c r="BO99" i="23" s="1"/>
  <c r="BY98" i="23"/>
  <c r="BW98" i="23"/>
  <c r="BU98" i="23"/>
  <c r="BQ98" i="23"/>
  <c r="BS98" i="23" s="1"/>
  <c r="BM98" i="23"/>
  <c r="BO98" i="23" s="1"/>
  <c r="BY97" i="23"/>
  <c r="BW97" i="23"/>
  <c r="BU97" i="23"/>
  <c r="BQ97" i="23"/>
  <c r="BS97" i="23" s="1"/>
  <c r="BM97" i="23"/>
  <c r="BO97" i="23" s="1"/>
  <c r="BY96" i="23"/>
  <c r="BW96" i="23"/>
  <c r="BU96" i="23"/>
  <c r="BQ96" i="23"/>
  <c r="BS96" i="23" s="1"/>
  <c r="BM96" i="23"/>
  <c r="BO96" i="23" s="1"/>
  <c r="BY95" i="23"/>
  <c r="BW95" i="23"/>
  <c r="BU95" i="23"/>
  <c r="BQ95" i="23"/>
  <c r="BS95" i="23" s="1"/>
  <c r="BM95" i="23"/>
  <c r="BO95" i="23" s="1"/>
  <c r="BY94" i="23"/>
  <c r="BW94" i="23"/>
  <c r="BU94" i="23"/>
  <c r="BQ94" i="23"/>
  <c r="BS94" i="23" s="1"/>
  <c r="BM94" i="23"/>
  <c r="BO94" i="23" s="1"/>
  <c r="BY93" i="23"/>
  <c r="BW93" i="23"/>
  <c r="BU93" i="23"/>
  <c r="BQ93" i="23"/>
  <c r="BS93" i="23" s="1"/>
  <c r="BM93" i="23"/>
  <c r="BO93" i="23" s="1"/>
  <c r="BY92" i="23"/>
  <c r="BW92" i="23"/>
  <c r="BU92" i="23"/>
  <c r="BQ92" i="23"/>
  <c r="BS92" i="23" s="1"/>
  <c r="BM92" i="23"/>
  <c r="BO92" i="23" s="1"/>
  <c r="BY91" i="23"/>
  <c r="BW91" i="23"/>
  <c r="BU91" i="23"/>
  <c r="BQ91" i="23"/>
  <c r="BS91" i="23" s="1"/>
  <c r="BM91" i="23"/>
  <c r="BO91" i="23" s="1"/>
  <c r="BY90" i="23"/>
  <c r="BW90" i="23"/>
  <c r="BU90" i="23"/>
  <c r="BQ90" i="23"/>
  <c r="BS90" i="23" s="1"/>
  <c r="BM90" i="23"/>
  <c r="BO90" i="23" s="1"/>
  <c r="BY89" i="23"/>
  <c r="BW89" i="23"/>
  <c r="BU89" i="23"/>
  <c r="BQ89" i="23"/>
  <c r="BS89" i="23" s="1"/>
  <c r="BM89" i="23"/>
  <c r="BO89" i="23" s="1"/>
  <c r="BY88" i="23"/>
  <c r="BW88" i="23"/>
  <c r="BU88" i="23"/>
  <c r="BQ88" i="23"/>
  <c r="BS88" i="23" s="1"/>
  <c r="BM88" i="23"/>
  <c r="BO88" i="23" s="1"/>
  <c r="BY87" i="23"/>
  <c r="BW87" i="23"/>
  <c r="BU87" i="23"/>
  <c r="BQ87" i="23"/>
  <c r="BS87" i="23" s="1"/>
  <c r="BM87" i="23"/>
  <c r="BO87" i="23" s="1"/>
  <c r="BY86" i="23"/>
  <c r="BW86" i="23"/>
  <c r="BU86" i="23"/>
  <c r="BQ86" i="23"/>
  <c r="BS86" i="23" s="1"/>
  <c r="BM86" i="23"/>
  <c r="BO86" i="23" s="1"/>
  <c r="BY85" i="23"/>
  <c r="BW85" i="23"/>
  <c r="BU85" i="23"/>
  <c r="BQ85" i="23"/>
  <c r="BS85" i="23" s="1"/>
  <c r="BM85" i="23"/>
  <c r="BO85" i="23" s="1"/>
  <c r="BY84" i="23"/>
  <c r="BW84" i="23"/>
  <c r="BU84" i="23"/>
  <c r="BQ84" i="23"/>
  <c r="BS84" i="23" s="1"/>
  <c r="BM84" i="23"/>
  <c r="BO84" i="23" s="1"/>
  <c r="BY83" i="23"/>
  <c r="BW83" i="23"/>
  <c r="BU83" i="23"/>
  <c r="BQ83" i="23"/>
  <c r="BS83" i="23" s="1"/>
  <c r="BM83" i="23"/>
  <c r="BO83" i="23" s="1"/>
  <c r="BY82" i="23"/>
  <c r="BW82" i="23"/>
  <c r="BU82" i="23"/>
  <c r="BQ82" i="23"/>
  <c r="BS82" i="23" s="1"/>
  <c r="BM82" i="23"/>
  <c r="BO82" i="23" s="1"/>
  <c r="BY81" i="23"/>
  <c r="BW81" i="23"/>
  <c r="BU81" i="23"/>
  <c r="BQ81" i="23"/>
  <c r="BS81" i="23" s="1"/>
  <c r="BM81" i="23"/>
  <c r="BO81" i="23" s="1"/>
  <c r="BY80" i="23"/>
  <c r="BW80" i="23"/>
  <c r="BU80" i="23"/>
  <c r="BQ80" i="23"/>
  <c r="BS80" i="23" s="1"/>
  <c r="BM80" i="23"/>
  <c r="BO80" i="23" s="1"/>
  <c r="BY79" i="23"/>
  <c r="BW79" i="23"/>
  <c r="BU79" i="23"/>
  <c r="BQ79" i="23"/>
  <c r="BS79" i="23" s="1"/>
  <c r="BM79" i="23"/>
  <c r="BO79" i="23" s="1"/>
  <c r="BY78" i="23"/>
  <c r="BW78" i="23"/>
  <c r="BU78" i="23"/>
  <c r="BQ78" i="23"/>
  <c r="BS78" i="23" s="1"/>
  <c r="BM78" i="23"/>
  <c r="BO78" i="23" s="1"/>
  <c r="BY77" i="23"/>
  <c r="BW77" i="23"/>
  <c r="BU77" i="23"/>
  <c r="BQ77" i="23"/>
  <c r="BS77" i="23" s="1"/>
  <c r="BM77" i="23"/>
  <c r="BO77" i="23" s="1"/>
  <c r="BY76" i="23"/>
  <c r="BW76" i="23"/>
  <c r="BU76" i="23"/>
  <c r="BQ76" i="23"/>
  <c r="BS76" i="23" s="1"/>
  <c r="BM76" i="23"/>
  <c r="BO76" i="23" s="1"/>
  <c r="BY75" i="23"/>
  <c r="BW75" i="23"/>
  <c r="BU75" i="23"/>
  <c r="BQ75" i="23"/>
  <c r="BS75" i="23" s="1"/>
  <c r="BM75" i="23"/>
  <c r="BO75" i="23" s="1"/>
  <c r="BY74" i="23"/>
  <c r="BW74" i="23"/>
  <c r="BU74" i="23"/>
  <c r="BQ74" i="23"/>
  <c r="BS74" i="23" s="1"/>
  <c r="BM74" i="23"/>
  <c r="BO74" i="23" s="1"/>
  <c r="BY73" i="23"/>
  <c r="BW73" i="23"/>
  <c r="BU73" i="23"/>
  <c r="BQ73" i="23"/>
  <c r="BS73" i="23" s="1"/>
  <c r="BM73" i="23"/>
  <c r="BO73" i="23" s="1"/>
  <c r="BY72" i="23"/>
  <c r="BW72" i="23"/>
  <c r="BU72" i="23"/>
  <c r="BQ72" i="23"/>
  <c r="BS72" i="23" s="1"/>
  <c r="BM72" i="23"/>
  <c r="BO72" i="23" s="1"/>
  <c r="BY71" i="23"/>
  <c r="BW71" i="23"/>
  <c r="BU71" i="23"/>
  <c r="BQ71" i="23"/>
  <c r="BS71" i="23" s="1"/>
  <c r="BM71" i="23"/>
  <c r="BO71" i="23" s="1"/>
  <c r="BY70" i="23"/>
  <c r="BW70" i="23"/>
  <c r="BU70" i="23"/>
  <c r="BQ70" i="23"/>
  <c r="BS70" i="23" s="1"/>
  <c r="BM70" i="23"/>
  <c r="BO70" i="23" s="1"/>
  <c r="BY69" i="23"/>
  <c r="BW69" i="23"/>
  <c r="BU69" i="23"/>
  <c r="BQ69" i="23"/>
  <c r="BS69" i="23" s="1"/>
  <c r="BM69" i="23"/>
  <c r="BO69" i="23" s="1"/>
  <c r="BY68" i="23"/>
  <c r="BW68" i="23"/>
  <c r="BU68" i="23"/>
  <c r="BQ68" i="23"/>
  <c r="BS68" i="23" s="1"/>
  <c r="BM68" i="23"/>
  <c r="BO68" i="23" s="1"/>
  <c r="BY67" i="23"/>
  <c r="BW67" i="23"/>
  <c r="BU67" i="23"/>
  <c r="BQ67" i="23"/>
  <c r="BS67" i="23" s="1"/>
  <c r="BM67" i="23"/>
  <c r="BO67" i="23" s="1"/>
  <c r="BY66" i="23"/>
  <c r="BW66" i="23"/>
  <c r="BU66" i="23"/>
  <c r="BQ66" i="23"/>
  <c r="BS66" i="23" s="1"/>
  <c r="BM66" i="23"/>
  <c r="BO66" i="23" s="1"/>
  <c r="BY65" i="23"/>
  <c r="BW65" i="23"/>
  <c r="BU65" i="23"/>
  <c r="BQ65" i="23"/>
  <c r="BS65" i="23" s="1"/>
  <c r="BM65" i="23"/>
  <c r="BO65" i="23" s="1"/>
  <c r="BY64" i="23"/>
  <c r="BW64" i="23"/>
  <c r="BU64" i="23"/>
  <c r="BQ64" i="23"/>
  <c r="BS64" i="23" s="1"/>
  <c r="BM64" i="23"/>
  <c r="BO64" i="23" s="1"/>
  <c r="BY63" i="23"/>
  <c r="BW63" i="23"/>
  <c r="BU63" i="23"/>
  <c r="BQ63" i="23"/>
  <c r="BS63" i="23" s="1"/>
  <c r="BM63" i="23"/>
  <c r="BO63" i="23" s="1"/>
  <c r="BY62" i="23"/>
  <c r="BW62" i="23"/>
  <c r="BU62" i="23"/>
  <c r="BQ62" i="23"/>
  <c r="BS62" i="23" s="1"/>
  <c r="BM62" i="23"/>
  <c r="BO62" i="23" s="1"/>
  <c r="BY61" i="23"/>
  <c r="BW61" i="23"/>
  <c r="BU61" i="23"/>
  <c r="BQ61" i="23"/>
  <c r="BS61" i="23" s="1"/>
  <c r="BM61" i="23"/>
  <c r="BO61" i="23" s="1"/>
  <c r="BY60" i="23"/>
  <c r="BW60" i="23"/>
  <c r="BU60" i="23"/>
  <c r="BQ60" i="23"/>
  <c r="BS60" i="23" s="1"/>
  <c r="BM60" i="23"/>
  <c r="BO60" i="23" s="1"/>
  <c r="BY59" i="23"/>
  <c r="BW59" i="23"/>
  <c r="BU59" i="23"/>
  <c r="BQ59" i="23"/>
  <c r="BS59" i="23" s="1"/>
  <c r="BM59" i="23"/>
  <c r="BO59" i="23" s="1"/>
  <c r="BY58" i="23"/>
  <c r="BW58" i="23"/>
  <c r="BU58" i="23"/>
  <c r="BQ58" i="23"/>
  <c r="BS58" i="23" s="1"/>
  <c r="BM58" i="23"/>
  <c r="BO58" i="23" s="1"/>
  <c r="BY57" i="23"/>
  <c r="BW57" i="23"/>
  <c r="BU57" i="23"/>
  <c r="BQ57" i="23"/>
  <c r="BS57" i="23" s="1"/>
  <c r="BM57" i="23"/>
  <c r="BO57" i="23" s="1"/>
  <c r="BY56" i="23"/>
  <c r="BW56" i="23"/>
  <c r="BU56" i="23"/>
  <c r="BQ56" i="23"/>
  <c r="BS56" i="23" s="1"/>
  <c r="BM56" i="23"/>
  <c r="BO56" i="23" s="1"/>
  <c r="BY55" i="23"/>
  <c r="BW55" i="23"/>
  <c r="BU55" i="23"/>
  <c r="BQ55" i="23"/>
  <c r="BS55" i="23" s="1"/>
  <c r="BM55" i="23"/>
  <c r="BO55" i="23" s="1"/>
  <c r="BY54" i="23"/>
  <c r="BW54" i="23"/>
  <c r="BU54" i="23"/>
  <c r="BQ54" i="23"/>
  <c r="BS54" i="23" s="1"/>
  <c r="BM54" i="23"/>
  <c r="BO54" i="23" s="1"/>
  <c r="BY53" i="23"/>
  <c r="BW53" i="23"/>
  <c r="BU53" i="23"/>
  <c r="BQ53" i="23"/>
  <c r="BS53" i="23" s="1"/>
  <c r="BM53" i="23"/>
  <c r="BO53" i="23" s="1"/>
  <c r="BY52" i="23"/>
  <c r="BW52" i="23"/>
  <c r="BU52" i="23"/>
  <c r="BQ52" i="23"/>
  <c r="BS52" i="23" s="1"/>
  <c r="BM52" i="23"/>
  <c r="BO52" i="23" s="1"/>
  <c r="BY51" i="23"/>
  <c r="BW51" i="23"/>
  <c r="BU51" i="23"/>
  <c r="BQ51" i="23"/>
  <c r="BS51" i="23" s="1"/>
  <c r="BM51" i="23"/>
  <c r="BO51" i="23" s="1"/>
  <c r="BY50" i="23"/>
  <c r="BW50" i="23"/>
  <c r="BU50" i="23"/>
  <c r="BQ50" i="23"/>
  <c r="BS50" i="23" s="1"/>
  <c r="BM50" i="23"/>
  <c r="BO50" i="23" s="1"/>
  <c r="BY49" i="23"/>
  <c r="BW49" i="23"/>
  <c r="BU49" i="23"/>
  <c r="BQ49" i="23"/>
  <c r="BS49" i="23" s="1"/>
  <c r="BM49" i="23"/>
  <c r="BO49" i="23" s="1"/>
  <c r="BY48" i="23"/>
  <c r="BW48" i="23"/>
  <c r="BU48" i="23"/>
  <c r="BQ48" i="23"/>
  <c r="BS48" i="23" s="1"/>
  <c r="BM48" i="23"/>
  <c r="BO48" i="23" s="1"/>
  <c r="BY47" i="23"/>
  <c r="BW47" i="23"/>
  <c r="BU47" i="23"/>
  <c r="BQ47" i="23"/>
  <c r="BS47" i="23" s="1"/>
  <c r="BM47" i="23"/>
  <c r="BO47" i="23" s="1"/>
  <c r="BY46" i="23"/>
  <c r="BW46" i="23"/>
  <c r="BU46" i="23"/>
  <c r="BQ46" i="23"/>
  <c r="BS46" i="23" s="1"/>
  <c r="BM46" i="23"/>
  <c r="BO46" i="23" s="1"/>
  <c r="BY45" i="23"/>
  <c r="BW45" i="23"/>
  <c r="BU45" i="23"/>
  <c r="BQ45" i="23"/>
  <c r="BS45" i="23" s="1"/>
  <c r="BM45" i="23"/>
  <c r="BO45" i="23" s="1"/>
  <c r="BY44" i="23"/>
  <c r="BW44" i="23"/>
  <c r="BU44" i="23"/>
  <c r="BQ44" i="23"/>
  <c r="BS44" i="23" s="1"/>
  <c r="BM44" i="23"/>
  <c r="BO44" i="23" s="1"/>
  <c r="BY43" i="23"/>
  <c r="BW43" i="23"/>
  <c r="BU43" i="23"/>
  <c r="BQ43" i="23"/>
  <c r="BS43" i="23" s="1"/>
  <c r="BM43" i="23"/>
  <c r="BO43" i="23" s="1"/>
  <c r="BY42" i="23"/>
  <c r="BW42" i="23"/>
  <c r="BU42" i="23"/>
  <c r="BQ42" i="23"/>
  <c r="BS42" i="23" s="1"/>
  <c r="BM42" i="23"/>
  <c r="BO42" i="23" s="1"/>
  <c r="BY41" i="23"/>
  <c r="BW41" i="23"/>
  <c r="BU41" i="23"/>
  <c r="BQ41" i="23"/>
  <c r="BS41" i="23" s="1"/>
  <c r="BM41" i="23"/>
  <c r="BO41" i="23" s="1"/>
  <c r="BY40" i="23"/>
  <c r="BW40" i="23"/>
  <c r="BU40" i="23"/>
  <c r="BQ40" i="23"/>
  <c r="BS40" i="23" s="1"/>
  <c r="BM40" i="23"/>
  <c r="BO40" i="23" s="1"/>
  <c r="BY39" i="23"/>
  <c r="BW39" i="23"/>
  <c r="BU39" i="23"/>
  <c r="BQ39" i="23"/>
  <c r="BS39" i="23" s="1"/>
  <c r="BM39" i="23"/>
  <c r="BO39" i="23" s="1"/>
  <c r="BY38" i="23"/>
  <c r="BW38" i="23"/>
  <c r="BU38" i="23"/>
  <c r="BQ38" i="23"/>
  <c r="BS38" i="23" s="1"/>
  <c r="BM38" i="23"/>
  <c r="BO38" i="23" s="1"/>
  <c r="BY37" i="23"/>
  <c r="BW37" i="23"/>
  <c r="BU37" i="23"/>
  <c r="BQ37" i="23"/>
  <c r="BS37" i="23" s="1"/>
  <c r="BM37" i="23"/>
  <c r="BO37" i="23" s="1"/>
  <c r="BY36" i="23"/>
  <c r="BW36" i="23"/>
  <c r="BU36" i="23"/>
  <c r="BQ36" i="23"/>
  <c r="BS36" i="23" s="1"/>
  <c r="BM36" i="23"/>
  <c r="BO36" i="23" s="1"/>
  <c r="BY35" i="23"/>
  <c r="BW35" i="23"/>
  <c r="BU35" i="23"/>
  <c r="BQ35" i="23"/>
  <c r="BS35" i="23" s="1"/>
  <c r="BM35" i="23"/>
  <c r="BO35" i="23" s="1"/>
  <c r="BY34" i="23"/>
  <c r="BW34" i="23"/>
  <c r="BU34" i="23"/>
  <c r="BQ34" i="23"/>
  <c r="BS34" i="23" s="1"/>
  <c r="BM34" i="23"/>
  <c r="BO34" i="23" s="1"/>
  <c r="BY33" i="23"/>
  <c r="BW33" i="23"/>
  <c r="BU33" i="23"/>
  <c r="BQ33" i="23"/>
  <c r="BS33" i="23" s="1"/>
  <c r="BM33" i="23"/>
  <c r="BO33" i="23" s="1"/>
  <c r="BY32" i="23"/>
  <c r="BW32" i="23"/>
  <c r="BU32" i="23"/>
  <c r="BQ32" i="23"/>
  <c r="BS32" i="23" s="1"/>
  <c r="BM32" i="23"/>
  <c r="BO32" i="23" s="1"/>
  <c r="BY31" i="23"/>
  <c r="BW31" i="23"/>
  <c r="BU31" i="23"/>
  <c r="BQ31" i="23"/>
  <c r="BS31" i="23" s="1"/>
  <c r="BM31" i="23"/>
  <c r="BO31" i="23" s="1"/>
  <c r="BY30" i="23"/>
  <c r="BW30" i="23"/>
  <c r="BU30" i="23"/>
  <c r="BQ30" i="23"/>
  <c r="BS30" i="23" s="1"/>
  <c r="BM30" i="23"/>
  <c r="BO30" i="23" s="1"/>
  <c r="BY29" i="23"/>
  <c r="BW29" i="23"/>
  <c r="BU29" i="23"/>
  <c r="BQ29" i="23"/>
  <c r="BS29" i="23" s="1"/>
  <c r="BM29" i="23"/>
  <c r="BO29" i="23" s="1"/>
  <c r="BY28" i="23"/>
  <c r="BW28" i="23"/>
  <c r="BU28" i="23"/>
  <c r="BQ28" i="23"/>
  <c r="BS28" i="23" s="1"/>
  <c r="BM28" i="23"/>
  <c r="BO28" i="23" s="1"/>
  <c r="BY27" i="23"/>
  <c r="BW27" i="23"/>
  <c r="BU27" i="23"/>
  <c r="BQ27" i="23"/>
  <c r="BS27" i="23" s="1"/>
  <c r="BM27" i="23"/>
  <c r="BO27" i="23" s="1"/>
  <c r="BY26" i="23"/>
  <c r="BW26" i="23"/>
  <c r="BU26" i="23"/>
  <c r="BQ26" i="23"/>
  <c r="BS26" i="23" s="1"/>
  <c r="BM26" i="23"/>
  <c r="BO26" i="23" s="1"/>
  <c r="BY25" i="23"/>
  <c r="BW25" i="23"/>
  <c r="BU25" i="23"/>
  <c r="BQ25" i="23"/>
  <c r="BS25" i="23" s="1"/>
  <c r="BM25" i="23"/>
  <c r="BO25" i="23" s="1"/>
  <c r="BY24" i="23"/>
  <c r="BW24" i="23"/>
  <c r="BU24" i="23"/>
  <c r="BQ24" i="23"/>
  <c r="BS24" i="23" s="1"/>
  <c r="BM24" i="23"/>
  <c r="BO24" i="23" s="1"/>
  <c r="BY23" i="23"/>
  <c r="BW23" i="23"/>
  <c r="BU23" i="23"/>
  <c r="BQ23" i="23"/>
  <c r="BS23" i="23" s="1"/>
  <c r="BM23" i="23"/>
  <c r="BO23" i="23" s="1"/>
  <c r="BY22" i="23"/>
  <c r="BW22" i="23"/>
  <c r="BU22" i="23"/>
  <c r="BQ22" i="23"/>
  <c r="BS22" i="23" s="1"/>
  <c r="BM22" i="23"/>
  <c r="BO22" i="23" s="1"/>
  <c r="BY21" i="23"/>
  <c r="BW21" i="23"/>
  <c r="BU21" i="23"/>
  <c r="BQ21" i="23"/>
  <c r="BS21" i="23" s="1"/>
  <c r="BM21" i="23"/>
  <c r="BO21" i="23" s="1"/>
  <c r="BY20" i="23"/>
  <c r="BW20" i="23"/>
  <c r="BU20" i="23"/>
  <c r="BQ20" i="23"/>
  <c r="BS20" i="23" s="1"/>
  <c r="BM20" i="23"/>
  <c r="BO20" i="23" s="1"/>
  <c r="BY19" i="23"/>
  <c r="BW19" i="23"/>
  <c r="BU19" i="23"/>
  <c r="BQ19" i="23"/>
  <c r="BS19" i="23" s="1"/>
  <c r="BM19" i="23"/>
  <c r="BO19" i="23" s="1"/>
  <c r="BY18" i="23"/>
  <c r="BW18" i="23"/>
  <c r="BU18" i="23"/>
  <c r="BQ18" i="23"/>
  <c r="BS18" i="23" s="1"/>
  <c r="BM18" i="23"/>
  <c r="BO18" i="23" s="1"/>
  <c r="BY17" i="23"/>
  <c r="BW17" i="23"/>
  <c r="BU17" i="23"/>
  <c r="BQ17" i="23"/>
  <c r="BS17" i="23" s="1"/>
  <c r="BM17" i="23"/>
  <c r="BO17" i="23" s="1"/>
  <c r="BY16" i="23"/>
  <c r="BW16" i="23"/>
  <c r="BU16" i="23"/>
  <c r="BQ16" i="23"/>
  <c r="BS16" i="23" s="1"/>
  <c r="BM16" i="23"/>
  <c r="BO16" i="23" s="1"/>
  <c r="BY15" i="23"/>
  <c r="BW15" i="23"/>
  <c r="BU15" i="23"/>
  <c r="BQ15" i="23"/>
  <c r="BS15" i="23" s="1"/>
  <c r="BM15" i="23"/>
  <c r="BO15" i="23" s="1"/>
  <c r="BY14" i="23"/>
  <c r="BW14" i="23"/>
  <c r="BU14" i="23"/>
  <c r="BQ14" i="23"/>
  <c r="BS14" i="23" s="1"/>
  <c r="BM14" i="23"/>
  <c r="BO14" i="23" s="1"/>
  <c r="BY13" i="23"/>
  <c r="BW13" i="23"/>
  <c r="BU13" i="23"/>
  <c r="BQ13" i="23"/>
  <c r="BS13" i="23" s="1"/>
  <c r="BM13" i="23"/>
  <c r="BO13" i="23" s="1"/>
  <c r="BY12" i="23"/>
  <c r="BW12" i="23"/>
  <c r="BU12" i="23"/>
  <c r="BQ12" i="23"/>
  <c r="BS12" i="23" s="1"/>
  <c r="BM12" i="23"/>
  <c r="BO12" i="23" s="1"/>
  <c r="BY11" i="23"/>
  <c r="BW11" i="23"/>
  <c r="BU11" i="23"/>
  <c r="BQ11" i="23"/>
  <c r="BS11" i="23" s="1"/>
  <c r="BM11" i="23"/>
  <c r="BO11" i="23" s="1"/>
  <c r="BJ433" i="23"/>
  <c r="BH433" i="23"/>
  <c r="BF433" i="23"/>
  <c r="BB433" i="23"/>
  <c r="BD433" i="23" s="1"/>
  <c r="AX433" i="23"/>
  <c r="AZ433" i="23" s="1"/>
  <c r="BJ432" i="23"/>
  <c r="BH432" i="23"/>
  <c r="BF432" i="23"/>
  <c r="BB432" i="23"/>
  <c r="BD432" i="23" s="1"/>
  <c r="AX432" i="23"/>
  <c r="AZ432" i="23" s="1"/>
  <c r="BJ431" i="23"/>
  <c r="BH431" i="23"/>
  <c r="BF431" i="23"/>
  <c r="BB431" i="23"/>
  <c r="BD431" i="23" s="1"/>
  <c r="AX431" i="23"/>
  <c r="AZ431" i="23" s="1"/>
  <c r="BJ430" i="23"/>
  <c r="BH430" i="23"/>
  <c r="BF430" i="23"/>
  <c r="BB430" i="23"/>
  <c r="BD430" i="23" s="1"/>
  <c r="AX430" i="23"/>
  <c r="AZ430" i="23" s="1"/>
  <c r="BJ429" i="23"/>
  <c r="BH429" i="23"/>
  <c r="BF429" i="23"/>
  <c r="BB429" i="23"/>
  <c r="BD429" i="23" s="1"/>
  <c r="AX429" i="23"/>
  <c r="AZ429" i="23" s="1"/>
  <c r="BJ428" i="23"/>
  <c r="BH428" i="23"/>
  <c r="BF428" i="23"/>
  <c r="BB428" i="23"/>
  <c r="BD428" i="23" s="1"/>
  <c r="AX428" i="23"/>
  <c r="AZ428" i="23" s="1"/>
  <c r="BJ427" i="23"/>
  <c r="BH427" i="23"/>
  <c r="BF427" i="23"/>
  <c r="BB427" i="23"/>
  <c r="BD427" i="23" s="1"/>
  <c r="AX427" i="23"/>
  <c r="AZ427" i="23" s="1"/>
  <c r="BJ426" i="23"/>
  <c r="BH426" i="23"/>
  <c r="BF426" i="23"/>
  <c r="BB426" i="23"/>
  <c r="BD426" i="23" s="1"/>
  <c r="AX426" i="23"/>
  <c r="AZ426" i="23" s="1"/>
  <c r="BJ425" i="23"/>
  <c r="BH425" i="23"/>
  <c r="BF425" i="23"/>
  <c r="BB425" i="23"/>
  <c r="BD425" i="23" s="1"/>
  <c r="AX425" i="23"/>
  <c r="AZ425" i="23" s="1"/>
  <c r="BJ424" i="23"/>
  <c r="BH424" i="23"/>
  <c r="BF424" i="23"/>
  <c r="BB424" i="23"/>
  <c r="BD424" i="23" s="1"/>
  <c r="AX424" i="23"/>
  <c r="AZ424" i="23" s="1"/>
  <c r="BJ423" i="23"/>
  <c r="BH423" i="23"/>
  <c r="BF423" i="23"/>
  <c r="BB423" i="23"/>
  <c r="BD423" i="23" s="1"/>
  <c r="AX423" i="23"/>
  <c r="AZ423" i="23" s="1"/>
  <c r="BJ422" i="23"/>
  <c r="BH422" i="23"/>
  <c r="BF422" i="23"/>
  <c r="BB422" i="23"/>
  <c r="BD422" i="23" s="1"/>
  <c r="AX422" i="23"/>
  <c r="AZ422" i="23" s="1"/>
  <c r="BJ421" i="23"/>
  <c r="BH421" i="23"/>
  <c r="BF421" i="23"/>
  <c r="BB421" i="23"/>
  <c r="BD421" i="23" s="1"/>
  <c r="AX421" i="23"/>
  <c r="AZ421" i="23" s="1"/>
  <c r="BJ420" i="23"/>
  <c r="BH420" i="23"/>
  <c r="BF420" i="23"/>
  <c r="BB420" i="23"/>
  <c r="BD420" i="23" s="1"/>
  <c r="AX420" i="23"/>
  <c r="AZ420" i="23" s="1"/>
  <c r="BJ419" i="23"/>
  <c r="BH419" i="23"/>
  <c r="BF419" i="23"/>
  <c r="BB419" i="23"/>
  <c r="BD419" i="23" s="1"/>
  <c r="AX419" i="23"/>
  <c r="AZ419" i="23" s="1"/>
  <c r="BJ418" i="23"/>
  <c r="BH418" i="23"/>
  <c r="BF418" i="23"/>
  <c r="BB418" i="23"/>
  <c r="BD418" i="23" s="1"/>
  <c r="AX418" i="23"/>
  <c r="AZ418" i="23" s="1"/>
  <c r="BJ417" i="23"/>
  <c r="BH417" i="23"/>
  <c r="BF417" i="23"/>
  <c r="BB417" i="23"/>
  <c r="BD417" i="23" s="1"/>
  <c r="AX417" i="23"/>
  <c r="AZ417" i="23" s="1"/>
  <c r="BJ416" i="23"/>
  <c r="BH416" i="23"/>
  <c r="BF416" i="23"/>
  <c r="BB416" i="23"/>
  <c r="BD416" i="23" s="1"/>
  <c r="AX416" i="23"/>
  <c r="AZ416" i="23" s="1"/>
  <c r="BK416" i="23" s="1"/>
  <c r="BJ415" i="23"/>
  <c r="BH415" i="23"/>
  <c r="BF415" i="23"/>
  <c r="BB415" i="23"/>
  <c r="BD415" i="23" s="1"/>
  <c r="AX415" i="23"/>
  <c r="AZ415" i="23" s="1"/>
  <c r="BJ414" i="23"/>
  <c r="BH414" i="23"/>
  <c r="BF414" i="23"/>
  <c r="BB414" i="23"/>
  <c r="BD414" i="23" s="1"/>
  <c r="AX414" i="23"/>
  <c r="AZ414" i="23" s="1"/>
  <c r="BJ413" i="23"/>
  <c r="BH413" i="23"/>
  <c r="BF413" i="23"/>
  <c r="BB413" i="23"/>
  <c r="BD413" i="23" s="1"/>
  <c r="AX413" i="23"/>
  <c r="AZ413" i="23" s="1"/>
  <c r="BJ412" i="23"/>
  <c r="BH412" i="23"/>
  <c r="BF412" i="23"/>
  <c r="BB412" i="23"/>
  <c r="BD412" i="23" s="1"/>
  <c r="AX412" i="23"/>
  <c r="AZ412" i="23" s="1"/>
  <c r="BJ411" i="23"/>
  <c r="BH411" i="23"/>
  <c r="BF411" i="23"/>
  <c r="BB411" i="23"/>
  <c r="BD411" i="23" s="1"/>
  <c r="AX411" i="23"/>
  <c r="AZ411" i="23" s="1"/>
  <c r="BJ410" i="23"/>
  <c r="BH410" i="23"/>
  <c r="BF410" i="23"/>
  <c r="BB410" i="23"/>
  <c r="BD410" i="23" s="1"/>
  <c r="AX410" i="23"/>
  <c r="AZ410" i="23" s="1"/>
  <c r="BJ385" i="23"/>
  <c r="BH385" i="23"/>
  <c r="BF385" i="23"/>
  <c r="BB385" i="23"/>
  <c r="BD385" i="23" s="1"/>
  <c r="AX385" i="23"/>
  <c r="AZ385" i="23" s="1"/>
  <c r="BJ384" i="23"/>
  <c r="BH384" i="23"/>
  <c r="BF384" i="23"/>
  <c r="BB384" i="23"/>
  <c r="BD384" i="23" s="1"/>
  <c r="AX384" i="23"/>
  <c r="AZ384" i="23" s="1"/>
  <c r="BJ383" i="23"/>
  <c r="BH383" i="23"/>
  <c r="BF383" i="23"/>
  <c r="BB383" i="23"/>
  <c r="BD383" i="23" s="1"/>
  <c r="AX383" i="23"/>
  <c r="AZ383" i="23" s="1"/>
  <c r="BJ382" i="23"/>
  <c r="BH382" i="23"/>
  <c r="BF382" i="23"/>
  <c r="BB382" i="23"/>
  <c r="BD382" i="23" s="1"/>
  <c r="AX382" i="23"/>
  <c r="AZ382" i="23" s="1"/>
  <c r="BJ381" i="23"/>
  <c r="BH381" i="23"/>
  <c r="BF381" i="23"/>
  <c r="BB381" i="23"/>
  <c r="BD381" i="23" s="1"/>
  <c r="AX381" i="23"/>
  <c r="AZ381" i="23" s="1"/>
  <c r="BJ380" i="23"/>
  <c r="BH380" i="23"/>
  <c r="BF380" i="23"/>
  <c r="BB380" i="23"/>
  <c r="BD380" i="23" s="1"/>
  <c r="AX380" i="23"/>
  <c r="AZ380" i="23" s="1"/>
  <c r="BJ379" i="23"/>
  <c r="BH379" i="23"/>
  <c r="BF379" i="23"/>
  <c r="BB379" i="23"/>
  <c r="BD379" i="23" s="1"/>
  <c r="AX379" i="23"/>
  <c r="AZ379" i="23" s="1"/>
  <c r="BJ378" i="23"/>
  <c r="BH378" i="23"/>
  <c r="BF378" i="23"/>
  <c r="BB378" i="23"/>
  <c r="BD378" i="23" s="1"/>
  <c r="AX378" i="23"/>
  <c r="AZ378" i="23" s="1"/>
  <c r="BJ377" i="23"/>
  <c r="BH377" i="23"/>
  <c r="BF377" i="23"/>
  <c r="BB377" i="23"/>
  <c r="BD377" i="23" s="1"/>
  <c r="AX377" i="23"/>
  <c r="AZ377" i="23" s="1"/>
  <c r="BJ376" i="23"/>
  <c r="BH376" i="23"/>
  <c r="BF376" i="23"/>
  <c r="BB376" i="23"/>
  <c r="BD376" i="23" s="1"/>
  <c r="AX376" i="23"/>
  <c r="AZ376" i="23" s="1"/>
  <c r="BJ375" i="23"/>
  <c r="BH375" i="23"/>
  <c r="BF375" i="23"/>
  <c r="BB375" i="23"/>
  <c r="BD375" i="23" s="1"/>
  <c r="AX375" i="23"/>
  <c r="AZ375" i="23" s="1"/>
  <c r="BJ374" i="23"/>
  <c r="BH374" i="23"/>
  <c r="BF374" i="23"/>
  <c r="BB374" i="23"/>
  <c r="BD374" i="23" s="1"/>
  <c r="AX374" i="23"/>
  <c r="AZ374" i="23" s="1"/>
  <c r="BJ373" i="23"/>
  <c r="BH373" i="23"/>
  <c r="BF373" i="23"/>
  <c r="BB373" i="23"/>
  <c r="BD373" i="23" s="1"/>
  <c r="AX373" i="23"/>
  <c r="AZ373" i="23" s="1"/>
  <c r="BJ372" i="23"/>
  <c r="BH372" i="23"/>
  <c r="BF372" i="23"/>
  <c r="BB372" i="23"/>
  <c r="BD372" i="23" s="1"/>
  <c r="AX372" i="23"/>
  <c r="AZ372" i="23" s="1"/>
  <c r="BJ371" i="23"/>
  <c r="BH371" i="23"/>
  <c r="BF371" i="23"/>
  <c r="BB371" i="23"/>
  <c r="BD371" i="23" s="1"/>
  <c r="AX371" i="23"/>
  <c r="AZ371" i="23" s="1"/>
  <c r="BJ370" i="23"/>
  <c r="BH370" i="23"/>
  <c r="BF370" i="23"/>
  <c r="BB370" i="23"/>
  <c r="BD370" i="23" s="1"/>
  <c r="AX370" i="23"/>
  <c r="AZ370" i="23" s="1"/>
  <c r="BJ369" i="23"/>
  <c r="BH369" i="23"/>
  <c r="BF369" i="23"/>
  <c r="BB369" i="23"/>
  <c r="BD369" i="23" s="1"/>
  <c r="AX369" i="23"/>
  <c r="AZ369" i="23" s="1"/>
  <c r="BJ368" i="23"/>
  <c r="BH368" i="23"/>
  <c r="BF368" i="23"/>
  <c r="BB368" i="23"/>
  <c r="BD368" i="23" s="1"/>
  <c r="AX368" i="23"/>
  <c r="AZ368" i="23" s="1"/>
  <c r="BJ367" i="23"/>
  <c r="BH367" i="23"/>
  <c r="BF367" i="23"/>
  <c r="BB367" i="23"/>
  <c r="BD367" i="23" s="1"/>
  <c r="AX367" i="23"/>
  <c r="AZ367" i="23" s="1"/>
  <c r="BJ366" i="23"/>
  <c r="BH366" i="23"/>
  <c r="BF366" i="23"/>
  <c r="BB366" i="23"/>
  <c r="BD366" i="23" s="1"/>
  <c r="AX366" i="23"/>
  <c r="AZ366" i="23" s="1"/>
  <c r="BJ365" i="23"/>
  <c r="BH365" i="23"/>
  <c r="BF365" i="23"/>
  <c r="BB365" i="23"/>
  <c r="BD365" i="23" s="1"/>
  <c r="AX365" i="23"/>
  <c r="AZ365" i="23" s="1"/>
  <c r="BJ364" i="23"/>
  <c r="BH364" i="23"/>
  <c r="BF364" i="23"/>
  <c r="BB364" i="23"/>
  <c r="BD364" i="23" s="1"/>
  <c r="AX364" i="23"/>
  <c r="AZ364" i="23" s="1"/>
  <c r="BJ363" i="23"/>
  <c r="BH363" i="23"/>
  <c r="BF363" i="23"/>
  <c r="BB363" i="23"/>
  <c r="BD363" i="23" s="1"/>
  <c r="AX363" i="23"/>
  <c r="AZ363" i="23" s="1"/>
  <c r="BJ362" i="23"/>
  <c r="BH362" i="23"/>
  <c r="BF362" i="23"/>
  <c r="BB362" i="23"/>
  <c r="BD362" i="23" s="1"/>
  <c r="AX362" i="23"/>
  <c r="AZ362" i="23" s="1"/>
  <c r="BJ361" i="23"/>
  <c r="BH361" i="23"/>
  <c r="BF361" i="23"/>
  <c r="BB361" i="23"/>
  <c r="BD361" i="23" s="1"/>
  <c r="AX361" i="23"/>
  <c r="AZ361" i="23" s="1"/>
  <c r="BJ360" i="23"/>
  <c r="BH360" i="23"/>
  <c r="BF360" i="23"/>
  <c r="BB360" i="23"/>
  <c r="BD360" i="23" s="1"/>
  <c r="AX360" i="23"/>
  <c r="AZ360" i="23" s="1"/>
  <c r="BJ359" i="23"/>
  <c r="BH359" i="23"/>
  <c r="BF359" i="23"/>
  <c r="BB359" i="23"/>
  <c r="BD359" i="23" s="1"/>
  <c r="AX359" i="23"/>
  <c r="AZ359" i="23" s="1"/>
  <c r="BJ358" i="23"/>
  <c r="BH358" i="23"/>
  <c r="BF358" i="23"/>
  <c r="BB358" i="23"/>
  <c r="BD358" i="23" s="1"/>
  <c r="AX358" i="23"/>
  <c r="AZ358" i="23" s="1"/>
  <c r="BJ357" i="23"/>
  <c r="BH357" i="23"/>
  <c r="BF357" i="23"/>
  <c r="BB357" i="23"/>
  <c r="BD357" i="23" s="1"/>
  <c r="AX357" i="23"/>
  <c r="AZ357" i="23" s="1"/>
  <c r="BJ356" i="23"/>
  <c r="BH356" i="23"/>
  <c r="BF356" i="23"/>
  <c r="BB356" i="23"/>
  <c r="BD356" i="23" s="1"/>
  <c r="AX356" i="23"/>
  <c r="AZ356" i="23" s="1"/>
  <c r="BJ355" i="23"/>
  <c r="BH355" i="23"/>
  <c r="BF355" i="23"/>
  <c r="BB355" i="23"/>
  <c r="BD355" i="23" s="1"/>
  <c r="AX355" i="23"/>
  <c r="AZ355" i="23" s="1"/>
  <c r="BJ354" i="23"/>
  <c r="BH354" i="23"/>
  <c r="BF354" i="23"/>
  <c r="BB354" i="23"/>
  <c r="BD354" i="23" s="1"/>
  <c r="AX354" i="23"/>
  <c r="AZ354" i="23" s="1"/>
  <c r="BJ353" i="23"/>
  <c r="BH353" i="23"/>
  <c r="BF353" i="23"/>
  <c r="BB353" i="23"/>
  <c r="BD353" i="23" s="1"/>
  <c r="AX353" i="23"/>
  <c r="AZ353" i="23" s="1"/>
  <c r="BJ352" i="23"/>
  <c r="BH352" i="23"/>
  <c r="BF352" i="23"/>
  <c r="BB352" i="23"/>
  <c r="BD352" i="23" s="1"/>
  <c r="AX352" i="23"/>
  <c r="AZ352" i="23" s="1"/>
  <c r="BJ351" i="23"/>
  <c r="BH351" i="23"/>
  <c r="BF351" i="23"/>
  <c r="BB351" i="23"/>
  <c r="BD351" i="23" s="1"/>
  <c r="AX351" i="23"/>
  <c r="AZ351" i="23" s="1"/>
  <c r="BJ350" i="23"/>
  <c r="BH350" i="23"/>
  <c r="BF350" i="23"/>
  <c r="BB350" i="23"/>
  <c r="BD350" i="23" s="1"/>
  <c r="AX350" i="23"/>
  <c r="AZ350" i="23" s="1"/>
  <c r="BJ349" i="23"/>
  <c r="BH349" i="23"/>
  <c r="BF349" i="23"/>
  <c r="BB349" i="23"/>
  <c r="BD349" i="23" s="1"/>
  <c r="AX349" i="23"/>
  <c r="AZ349" i="23" s="1"/>
  <c r="BJ348" i="23"/>
  <c r="BH348" i="23"/>
  <c r="BF348" i="23"/>
  <c r="BB348" i="23"/>
  <c r="BD348" i="23" s="1"/>
  <c r="AX348" i="23"/>
  <c r="AZ348" i="23" s="1"/>
  <c r="BJ347" i="23"/>
  <c r="BH347" i="23"/>
  <c r="BF347" i="23"/>
  <c r="BB347" i="23"/>
  <c r="BD347" i="23" s="1"/>
  <c r="AX347" i="23"/>
  <c r="AZ347" i="23" s="1"/>
  <c r="BJ346" i="23"/>
  <c r="BH346" i="23"/>
  <c r="BF346" i="23"/>
  <c r="BB346" i="23"/>
  <c r="BD346" i="23" s="1"/>
  <c r="AX346" i="23"/>
  <c r="AZ346" i="23" s="1"/>
  <c r="BJ345" i="23"/>
  <c r="BH345" i="23"/>
  <c r="BF345" i="23"/>
  <c r="BB345" i="23"/>
  <c r="BD345" i="23" s="1"/>
  <c r="AX345" i="23"/>
  <c r="AZ345" i="23" s="1"/>
  <c r="BJ344" i="23"/>
  <c r="BH344" i="23"/>
  <c r="BF344" i="23"/>
  <c r="BB344" i="23"/>
  <c r="BD344" i="23" s="1"/>
  <c r="AX344" i="23"/>
  <c r="AZ344" i="23" s="1"/>
  <c r="BJ343" i="23"/>
  <c r="BH343" i="23"/>
  <c r="BF343" i="23"/>
  <c r="BB343" i="23"/>
  <c r="BD343" i="23" s="1"/>
  <c r="AX343" i="23"/>
  <c r="AZ343" i="23" s="1"/>
  <c r="BJ342" i="23"/>
  <c r="BH342" i="23"/>
  <c r="BF342" i="23"/>
  <c r="BB342" i="23"/>
  <c r="BD342" i="23" s="1"/>
  <c r="AX342" i="23"/>
  <c r="AZ342" i="23" s="1"/>
  <c r="BJ341" i="23"/>
  <c r="BH341" i="23"/>
  <c r="BF341" i="23"/>
  <c r="BB341" i="23"/>
  <c r="BD341" i="23" s="1"/>
  <c r="AX341" i="23"/>
  <c r="AZ341" i="23" s="1"/>
  <c r="BJ340" i="23"/>
  <c r="BH340" i="23"/>
  <c r="BF340" i="23"/>
  <c r="BB340" i="23"/>
  <c r="BD340" i="23" s="1"/>
  <c r="AX340" i="23"/>
  <c r="AZ340" i="23" s="1"/>
  <c r="BJ339" i="23"/>
  <c r="BH339" i="23"/>
  <c r="BF339" i="23"/>
  <c r="BB339" i="23"/>
  <c r="BD339" i="23" s="1"/>
  <c r="AX339" i="23"/>
  <c r="AZ339" i="23" s="1"/>
  <c r="BJ338" i="23"/>
  <c r="BH338" i="23"/>
  <c r="BF338" i="23"/>
  <c r="BB338" i="23"/>
  <c r="BD338" i="23" s="1"/>
  <c r="AX338" i="23"/>
  <c r="AZ338" i="23" s="1"/>
  <c r="BJ337" i="23"/>
  <c r="BH337" i="23"/>
  <c r="BF337" i="23"/>
  <c r="BB337" i="23"/>
  <c r="BD337" i="23" s="1"/>
  <c r="AX337" i="23"/>
  <c r="AZ337" i="23" s="1"/>
  <c r="BJ336" i="23"/>
  <c r="BH336" i="23"/>
  <c r="BF336" i="23"/>
  <c r="BB336" i="23"/>
  <c r="BD336" i="23" s="1"/>
  <c r="AX336" i="23"/>
  <c r="AZ336" i="23" s="1"/>
  <c r="BJ335" i="23"/>
  <c r="BH335" i="23"/>
  <c r="BF335" i="23"/>
  <c r="BB335" i="23"/>
  <c r="BD335" i="23" s="1"/>
  <c r="AX335" i="23"/>
  <c r="AZ335" i="23" s="1"/>
  <c r="BJ334" i="23"/>
  <c r="BH334" i="23"/>
  <c r="BF334" i="23"/>
  <c r="BB334" i="23"/>
  <c r="BD334" i="23" s="1"/>
  <c r="AX334" i="23"/>
  <c r="AZ334" i="23" s="1"/>
  <c r="BJ333" i="23"/>
  <c r="BH333" i="23"/>
  <c r="BF333" i="23"/>
  <c r="BB333" i="23"/>
  <c r="BD333" i="23" s="1"/>
  <c r="AX333" i="23"/>
  <c r="AZ333" i="23" s="1"/>
  <c r="BJ332" i="23"/>
  <c r="BH332" i="23"/>
  <c r="BF332" i="23"/>
  <c r="BB332" i="23"/>
  <c r="BD332" i="23" s="1"/>
  <c r="AX332" i="23"/>
  <c r="AZ332" i="23" s="1"/>
  <c r="BJ331" i="23"/>
  <c r="BH331" i="23"/>
  <c r="BF331" i="23"/>
  <c r="BB331" i="23"/>
  <c r="BD331" i="23" s="1"/>
  <c r="AX331" i="23"/>
  <c r="AZ331" i="23" s="1"/>
  <c r="BJ330" i="23"/>
  <c r="BH330" i="23"/>
  <c r="BF330" i="23"/>
  <c r="BB330" i="23"/>
  <c r="BD330" i="23" s="1"/>
  <c r="AX330" i="23"/>
  <c r="AZ330" i="23" s="1"/>
  <c r="BJ329" i="23"/>
  <c r="BH329" i="23"/>
  <c r="BF329" i="23"/>
  <c r="BB329" i="23"/>
  <c r="BD329" i="23" s="1"/>
  <c r="AX329" i="23"/>
  <c r="AZ329" i="23" s="1"/>
  <c r="BJ328" i="23"/>
  <c r="BH328" i="23"/>
  <c r="BF328" i="23"/>
  <c r="BB328" i="23"/>
  <c r="BD328" i="23" s="1"/>
  <c r="AX328" i="23"/>
  <c r="AZ328" i="23" s="1"/>
  <c r="BJ327" i="23"/>
  <c r="BH327" i="23"/>
  <c r="BF327" i="23"/>
  <c r="BB327" i="23"/>
  <c r="BD327" i="23" s="1"/>
  <c r="AX327" i="23"/>
  <c r="AZ327" i="23" s="1"/>
  <c r="BJ326" i="23"/>
  <c r="BH326" i="23"/>
  <c r="BF326" i="23"/>
  <c r="BB326" i="23"/>
  <c r="BD326" i="23" s="1"/>
  <c r="AX326" i="23"/>
  <c r="AZ326" i="23" s="1"/>
  <c r="BJ325" i="23"/>
  <c r="BH325" i="23"/>
  <c r="BF325" i="23"/>
  <c r="BB325" i="23"/>
  <c r="BD325" i="23" s="1"/>
  <c r="AX325" i="23"/>
  <c r="AZ325" i="23" s="1"/>
  <c r="BJ324" i="23"/>
  <c r="BH324" i="23"/>
  <c r="BF324" i="23"/>
  <c r="BB324" i="23"/>
  <c r="BD324" i="23" s="1"/>
  <c r="AX324" i="23"/>
  <c r="AZ324" i="23" s="1"/>
  <c r="BJ323" i="23"/>
  <c r="BH323" i="23"/>
  <c r="BF323" i="23"/>
  <c r="BB323" i="23"/>
  <c r="BD323" i="23" s="1"/>
  <c r="AX323" i="23"/>
  <c r="AZ323" i="23" s="1"/>
  <c r="BJ322" i="23"/>
  <c r="BH322" i="23"/>
  <c r="BF322" i="23"/>
  <c r="BB322" i="23"/>
  <c r="BD322" i="23" s="1"/>
  <c r="AX322" i="23"/>
  <c r="AZ322" i="23" s="1"/>
  <c r="BJ321" i="23"/>
  <c r="BH321" i="23"/>
  <c r="BF321" i="23"/>
  <c r="BB321" i="23"/>
  <c r="BD321" i="23" s="1"/>
  <c r="AX321" i="23"/>
  <c r="AZ321" i="23" s="1"/>
  <c r="BJ320" i="23"/>
  <c r="BH320" i="23"/>
  <c r="BF320" i="23"/>
  <c r="BB320" i="23"/>
  <c r="BD320" i="23" s="1"/>
  <c r="AX320" i="23"/>
  <c r="AZ320" i="23" s="1"/>
  <c r="BJ319" i="23"/>
  <c r="BH319" i="23"/>
  <c r="BF319" i="23"/>
  <c r="BB319" i="23"/>
  <c r="BD319" i="23" s="1"/>
  <c r="AX319" i="23"/>
  <c r="AZ319" i="23" s="1"/>
  <c r="BJ318" i="23"/>
  <c r="BH318" i="23"/>
  <c r="BF318" i="23"/>
  <c r="BB318" i="23"/>
  <c r="BD318" i="23" s="1"/>
  <c r="AX318" i="23"/>
  <c r="AZ318" i="23" s="1"/>
  <c r="BJ317" i="23"/>
  <c r="BH317" i="23"/>
  <c r="BF317" i="23"/>
  <c r="BB317" i="23"/>
  <c r="BD317" i="23" s="1"/>
  <c r="AX317" i="23"/>
  <c r="AZ317" i="23" s="1"/>
  <c r="BJ316" i="23"/>
  <c r="BH316" i="23"/>
  <c r="BF316" i="23"/>
  <c r="BB316" i="23"/>
  <c r="BD316" i="23" s="1"/>
  <c r="AX316" i="23"/>
  <c r="AZ316" i="23" s="1"/>
  <c r="BJ315" i="23"/>
  <c r="BH315" i="23"/>
  <c r="BF315" i="23"/>
  <c r="BB315" i="23"/>
  <c r="BD315" i="23" s="1"/>
  <c r="AX315" i="23"/>
  <c r="AZ315" i="23" s="1"/>
  <c r="BJ314" i="23"/>
  <c r="BH314" i="23"/>
  <c r="BF314" i="23"/>
  <c r="BB314" i="23"/>
  <c r="BD314" i="23" s="1"/>
  <c r="AX314" i="23"/>
  <c r="AZ314" i="23" s="1"/>
  <c r="BJ313" i="23"/>
  <c r="BH313" i="23"/>
  <c r="BF313" i="23"/>
  <c r="BB313" i="23"/>
  <c r="BD313" i="23" s="1"/>
  <c r="AX313" i="23"/>
  <c r="AZ313" i="23" s="1"/>
  <c r="BJ312" i="23"/>
  <c r="BH312" i="23"/>
  <c r="BF312" i="23"/>
  <c r="BB312" i="23"/>
  <c r="BD312" i="23" s="1"/>
  <c r="AX312" i="23"/>
  <c r="AZ312" i="23" s="1"/>
  <c r="BJ311" i="23"/>
  <c r="BH311" i="23"/>
  <c r="BF311" i="23"/>
  <c r="BB311" i="23"/>
  <c r="BD311" i="23" s="1"/>
  <c r="AX311" i="23"/>
  <c r="AZ311" i="23" s="1"/>
  <c r="BJ310" i="23"/>
  <c r="BH310" i="23"/>
  <c r="BF310" i="23"/>
  <c r="BB310" i="23"/>
  <c r="BD310" i="23" s="1"/>
  <c r="AX310" i="23"/>
  <c r="AZ310" i="23" s="1"/>
  <c r="BJ309" i="23"/>
  <c r="BH309" i="23"/>
  <c r="BF309" i="23"/>
  <c r="BB309" i="23"/>
  <c r="BD309" i="23" s="1"/>
  <c r="AX309" i="23"/>
  <c r="AZ309" i="23" s="1"/>
  <c r="BJ308" i="23"/>
  <c r="BH308" i="23"/>
  <c r="BF308" i="23"/>
  <c r="BB308" i="23"/>
  <c r="BD308" i="23" s="1"/>
  <c r="AX308" i="23"/>
  <c r="AZ308" i="23" s="1"/>
  <c r="BJ307" i="23"/>
  <c r="BH307" i="23"/>
  <c r="BF307" i="23"/>
  <c r="BB307" i="23"/>
  <c r="BD307" i="23" s="1"/>
  <c r="AX307" i="23"/>
  <c r="AZ307" i="23" s="1"/>
  <c r="BJ306" i="23"/>
  <c r="BH306" i="23"/>
  <c r="BF306" i="23"/>
  <c r="BB306" i="23"/>
  <c r="BD306" i="23" s="1"/>
  <c r="AX306" i="23"/>
  <c r="AZ306" i="23" s="1"/>
  <c r="BJ305" i="23"/>
  <c r="BH305" i="23"/>
  <c r="BF305" i="23"/>
  <c r="BB305" i="23"/>
  <c r="BD305" i="23" s="1"/>
  <c r="AX305" i="23"/>
  <c r="AZ305" i="23" s="1"/>
  <c r="BJ304" i="23"/>
  <c r="BH304" i="23"/>
  <c r="BF304" i="23"/>
  <c r="BB304" i="23"/>
  <c r="BD304" i="23" s="1"/>
  <c r="AX304" i="23"/>
  <c r="AZ304" i="23" s="1"/>
  <c r="BJ303" i="23"/>
  <c r="BH303" i="23"/>
  <c r="BF303" i="23"/>
  <c r="BB303" i="23"/>
  <c r="BD303" i="23" s="1"/>
  <c r="AX303" i="23"/>
  <c r="AZ303" i="23" s="1"/>
  <c r="BJ302" i="23"/>
  <c r="BH302" i="23"/>
  <c r="BF302" i="23"/>
  <c r="BB302" i="23"/>
  <c r="BD302" i="23" s="1"/>
  <c r="AX302" i="23"/>
  <c r="AZ302" i="23" s="1"/>
  <c r="BJ301" i="23"/>
  <c r="BH301" i="23"/>
  <c r="BF301" i="23"/>
  <c r="BB301" i="23"/>
  <c r="BD301" i="23" s="1"/>
  <c r="AX301" i="23"/>
  <c r="AZ301" i="23" s="1"/>
  <c r="BJ300" i="23"/>
  <c r="BH300" i="23"/>
  <c r="BF300" i="23"/>
  <c r="BB300" i="23"/>
  <c r="BD300" i="23" s="1"/>
  <c r="AX300" i="23"/>
  <c r="AZ300" i="23" s="1"/>
  <c r="BJ299" i="23"/>
  <c r="BH299" i="23"/>
  <c r="BF299" i="23"/>
  <c r="BB299" i="23"/>
  <c r="BD299" i="23" s="1"/>
  <c r="AX299" i="23"/>
  <c r="AZ299" i="23" s="1"/>
  <c r="BJ298" i="23"/>
  <c r="BH298" i="23"/>
  <c r="BF298" i="23"/>
  <c r="BB298" i="23"/>
  <c r="BD298" i="23" s="1"/>
  <c r="AX298" i="23"/>
  <c r="AZ298" i="23" s="1"/>
  <c r="BJ297" i="23"/>
  <c r="BH297" i="23"/>
  <c r="BF297" i="23"/>
  <c r="BB297" i="23"/>
  <c r="BD297" i="23" s="1"/>
  <c r="AX297" i="23"/>
  <c r="AZ297" i="23" s="1"/>
  <c r="BJ296" i="23"/>
  <c r="BH296" i="23"/>
  <c r="BF296" i="23"/>
  <c r="BB296" i="23"/>
  <c r="BD296" i="23" s="1"/>
  <c r="AX296" i="23"/>
  <c r="AZ296" i="23" s="1"/>
  <c r="BJ295" i="23"/>
  <c r="BH295" i="23"/>
  <c r="BF295" i="23"/>
  <c r="BB295" i="23"/>
  <c r="BD295" i="23" s="1"/>
  <c r="AX295" i="23"/>
  <c r="AZ295" i="23" s="1"/>
  <c r="BJ294" i="23"/>
  <c r="BH294" i="23"/>
  <c r="BF294" i="23"/>
  <c r="BB294" i="23"/>
  <c r="BD294" i="23" s="1"/>
  <c r="AX294" i="23"/>
  <c r="AZ294" i="23" s="1"/>
  <c r="BJ293" i="23"/>
  <c r="BH293" i="23"/>
  <c r="BF293" i="23"/>
  <c r="BB293" i="23"/>
  <c r="BD293" i="23" s="1"/>
  <c r="AX293" i="23"/>
  <c r="AZ293" i="23" s="1"/>
  <c r="BJ292" i="23"/>
  <c r="BH292" i="23"/>
  <c r="BF292" i="23"/>
  <c r="BB292" i="23"/>
  <c r="BD292" i="23" s="1"/>
  <c r="AX292" i="23"/>
  <c r="AZ292" i="23" s="1"/>
  <c r="BJ291" i="23"/>
  <c r="BH291" i="23"/>
  <c r="BF291" i="23"/>
  <c r="BB291" i="23"/>
  <c r="BD291" i="23" s="1"/>
  <c r="AX291" i="23"/>
  <c r="AZ291" i="23" s="1"/>
  <c r="BJ290" i="23"/>
  <c r="BH290" i="23"/>
  <c r="BF290" i="23"/>
  <c r="BB290" i="23"/>
  <c r="BD290" i="23" s="1"/>
  <c r="AX290" i="23"/>
  <c r="AZ290" i="23" s="1"/>
  <c r="BJ289" i="23"/>
  <c r="BH289" i="23"/>
  <c r="BF289" i="23"/>
  <c r="BB289" i="23"/>
  <c r="BD289" i="23" s="1"/>
  <c r="AX289" i="23"/>
  <c r="AZ289" i="23" s="1"/>
  <c r="BJ288" i="23"/>
  <c r="BH288" i="23"/>
  <c r="BF288" i="23"/>
  <c r="BB288" i="23"/>
  <c r="BD288" i="23" s="1"/>
  <c r="AX288" i="23"/>
  <c r="AZ288" i="23" s="1"/>
  <c r="BJ287" i="23"/>
  <c r="BH287" i="23"/>
  <c r="BF287" i="23"/>
  <c r="BB287" i="23"/>
  <c r="BD287" i="23" s="1"/>
  <c r="AX287" i="23"/>
  <c r="AZ287" i="23" s="1"/>
  <c r="BJ286" i="23"/>
  <c r="BH286" i="23"/>
  <c r="BF286" i="23"/>
  <c r="BB286" i="23"/>
  <c r="BD286" i="23" s="1"/>
  <c r="AX286" i="23"/>
  <c r="AZ286" i="23" s="1"/>
  <c r="BJ285" i="23"/>
  <c r="BH285" i="23"/>
  <c r="BF285" i="23"/>
  <c r="BB285" i="23"/>
  <c r="BD285" i="23" s="1"/>
  <c r="AX285" i="23"/>
  <c r="AZ285" i="23" s="1"/>
  <c r="BJ284" i="23"/>
  <c r="BH284" i="23"/>
  <c r="BF284" i="23"/>
  <c r="BB284" i="23"/>
  <c r="BD284" i="23" s="1"/>
  <c r="AX284" i="23"/>
  <c r="AZ284" i="23" s="1"/>
  <c r="BJ283" i="23"/>
  <c r="BH283" i="23"/>
  <c r="BF283" i="23"/>
  <c r="BB283" i="23"/>
  <c r="BD283" i="23" s="1"/>
  <c r="AX283" i="23"/>
  <c r="AZ283" i="23" s="1"/>
  <c r="BJ282" i="23"/>
  <c r="BH282" i="23"/>
  <c r="BF282" i="23"/>
  <c r="BB282" i="23"/>
  <c r="BD282" i="23" s="1"/>
  <c r="AX282" i="23"/>
  <c r="AZ282" i="23" s="1"/>
  <c r="BJ281" i="23"/>
  <c r="BH281" i="23"/>
  <c r="BF281" i="23"/>
  <c r="BB281" i="23"/>
  <c r="BD281" i="23" s="1"/>
  <c r="AX281" i="23"/>
  <c r="AZ281" i="23" s="1"/>
  <c r="BJ280" i="23"/>
  <c r="BH280" i="23"/>
  <c r="BF280" i="23"/>
  <c r="BB280" i="23"/>
  <c r="BD280" i="23" s="1"/>
  <c r="AX280" i="23"/>
  <c r="AZ280" i="23" s="1"/>
  <c r="BJ279" i="23"/>
  <c r="BH279" i="23"/>
  <c r="BF279" i="23"/>
  <c r="BB279" i="23"/>
  <c r="BD279" i="23" s="1"/>
  <c r="AX279" i="23"/>
  <c r="AZ279" i="23" s="1"/>
  <c r="BJ278" i="23"/>
  <c r="BH278" i="23"/>
  <c r="BF278" i="23"/>
  <c r="BB278" i="23"/>
  <c r="BD278" i="23" s="1"/>
  <c r="AX278" i="23"/>
  <c r="AZ278" i="23" s="1"/>
  <c r="BJ277" i="23"/>
  <c r="BH277" i="23"/>
  <c r="BF277" i="23"/>
  <c r="BB277" i="23"/>
  <c r="BD277" i="23" s="1"/>
  <c r="AX277" i="23"/>
  <c r="AZ277" i="23" s="1"/>
  <c r="BJ276" i="23"/>
  <c r="BH276" i="23"/>
  <c r="BF276" i="23"/>
  <c r="BB276" i="23"/>
  <c r="BD276" i="23" s="1"/>
  <c r="AX276" i="23"/>
  <c r="AZ276" i="23" s="1"/>
  <c r="BJ275" i="23"/>
  <c r="BH275" i="23"/>
  <c r="BF275" i="23"/>
  <c r="BB275" i="23"/>
  <c r="BD275" i="23" s="1"/>
  <c r="AX275" i="23"/>
  <c r="AZ275" i="23" s="1"/>
  <c r="BJ274" i="23"/>
  <c r="BH274" i="23"/>
  <c r="BF274" i="23"/>
  <c r="BB274" i="23"/>
  <c r="BD274" i="23" s="1"/>
  <c r="AX274" i="23"/>
  <c r="AZ274" i="23" s="1"/>
  <c r="BJ273" i="23"/>
  <c r="BH273" i="23"/>
  <c r="BF273" i="23"/>
  <c r="BB273" i="23"/>
  <c r="BD273" i="23" s="1"/>
  <c r="AX273" i="23"/>
  <c r="AZ273" i="23" s="1"/>
  <c r="BJ272" i="23"/>
  <c r="BH272" i="23"/>
  <c r="BF272" i="23"/>
  <c r="BB272" i="23"/>
  <c r="BD272" i="23" s="1"/>
  <c r="AX272" i="23"/>
  <c r="AZ272" i="23" s="1"/>
  <c r="BJ271" i="23"/>
  <c r="BH271" i="23"/>
  <c r="BF271" i="23"/>
  <c r="BB271" i="23"/>
  <c r="BD271" i="23" s="1"/>
  <c r="AX271" i="23"/>
  <c r="AZ271" i="23" s="1"/>
  <c r="BJ270" i="23"/>
  <c r="BH270" i="23"/>
  <c r="BF270" i="23"/>
  <c r="BB270" i="23"/>
  <c r="BD270" i="23" s="1"/>
  <c r="AX270" i="23"/>
  <c r="AZ270" i="23" s="1"/>
  <c r="BJ269" i="23"/>
  <c r="BH269" i="23"/>
  <c r="BF269" i="23"/>
  <c r="BB269" i="23"/>
  <c r="BD269" i="23" s="1"/>
  <c r="AX269" i="23"/>
  <c r="AZ269" i="23" s="1"/>
  <c r="BJ268" i="23"/>
  <c r="BH268" i="23"/>
  <c r="BF268" i="23"/>
  <c r="BB268" i="23"/>
  <c r="BD268" i="23" s="1"/>
  <c r="AX268" i="23"/>
  <c r="AZ268" i="23" s="1"/>
  <c r="BJ267" i="23"/>
  <c r="BH267" i="23"/>
  <c r="BF267" i="23"/>
  <c r="BB267" i="23"/>
  <c r="BD267" i="23" s="1"/>
  <c r="AX267" i="23"/>
  <c r="AZ267" i="23" s="1"/>
  <c r="BJ266" i="23"/>
  <c r="BH266" i="23"/>
  <c r="BF266" i="23"/>
  <c r="BB266" i="23"/>
  <c r="BD266" i="23" s="1"/>
  <c r="AX266" i="23"/>
  <c r="AZ266" i="23" s="1"/>
  <c r="BJ265" i="23"/>
  <c r="BH265" i="23"/>
  <c r="BF265" i="23"/>
  <c r="BB265" i="23"/>
  <c r="BD265" i="23" s="1"/>
  <c r="AX265" i="23"/>
  <c r="AZ265" i="23" s="1"/>
  <c r="BJ264" i="23"/>
  <c r="BH264" i="23"/>
  <c r="BF264" i="23"/>
  <c r="BB264" i="23"/>
  <c r="BD264" i="23" s="1"/>
  <c r="AX264" i="23"/>
  <c r="AZ264" i="23" s="1"/>
  <c r="BJ263" i="23"/>
  <c r="BH263" i="23"/>
  <c r="BF263" i="23"/>
  <c r="BB263" i="23"/>
  <c r="BD263" i="23" s="1"/>
  <c r="AX263" i="23"/>
  <c r="AZ263" i="23" s="1"/>
  <c r="BJ262" i="23"/>
  <c r="BH262" i="23"/>
  <c r="BF262" i="23"/>
  <c r="BB262" i="23"/>
  <c r="BD262" i="23" s="1"/>
  <c r="AX262" i="23"/>
  <c r="AZ262" i="23" s="1"/>
  <c r="BJ261" i="23"/>
  <c r="BH261" i="23"/>
  <c r="BF261" i="23"/>
  <c r="BB261" i="23"/>
  <c r="BD261" i="23" s="1"/>
  <c r="AX261" i="23"/>
  <c r="AZ261" i="23" s="1"/>
  <c r="BJ260" i="23"/>
  <c r="BH260" i="23"/>
  <c r="BF260" i="23"/>
  <c r="BB260" i="23"/>
  <c r="BD260" i="23" s="1"/>
  <c r="AX260" i="23"/>
  <c r="AZ260" i="23" s="1"/>
  <c r="BJ259" i="23"/>
  <c r="BH259" i="23"/>
  <c r="BF259" i="23"/>
  <c r="BB259" i="23"/>
  <c r="BD259" i="23" s="1"/>
  <c r="AX259" i="23"/>
  <c r="AZ259" i="23" s="1"/>
  <c r="BJ258" i="23"/>
  <c r="BH258" i="23"/>
  <c r="BF258" i="23"/>
  <c r="BB258" i="23"/>
  <c r="BD258" i="23" s="1"/>
  <c r="AX258" i="23"/>
  <c r="AZ258" i="23" s="1"/>
  <c r="BJ257" i="23"/>
  <c r="BH257" i="23"/>
  <c r="BF257" i="23"/>
  <c r="BB257" i="23"/>
  <c r="BD257" i="23" s="1"/>
  <c r="AX257" i="23"/>
  <c r="AZ257" i="23" s="1"/>
  <c r="BJ256" i="23"/>
  <c r="BH256" i="23"/>
  <c r="BF256" i="23"/>
  <c r="BB256" i="23"/>
  <c r="BD256" i="23" s="1"/>
  <c r="AX256" i="23"/>
  <c r="AZ256" i="23" s="1"/>
  <c r="BJ255" i="23"/>
  <c r="BH255" i="23"/>
  <c r="BF255" i="23"/>
  <c r="BB255" i="23"/>
  <c r="BD255" i="23" s="1"/>
  <c r="AX255" i="23"/>
  <c r="AZ255" i="23" s="1"/>
  <c r="BJ254" i="23"/>
  <c r="BH254" i="23"/>
  <c r="BF254" i="23"/>
  <c r="BB254" i="23"/>
  <c r="BD254" i="23" s="1"/>
  <c r="AX254" i="23"/>
  <c r="AZ254" i="23" s="1"/>
  <c r="BJ253" i="23"/>
  <c r="BH253" i="23"/>
  <c r="BF253" i="23"/>
  <c r="BB253" i="23"/>
  <c r="BD253" i="23" s="1"/>
  <c r="AX253" i="23"/>
  <c r="AZ253" i="23" s="1"/>
  <c r="BJ252" i="23"/>
  <c r="BH252" i="23"/>
  <c r="BF252" i="23"/>
  <c r="BB252" i="23"/>
  <c r="BD252" i="23" s="1"/>
  <c r="AX252" i="23"/>
  <c r="AZ252" i="23" s="1"/>
  <c r="BJ251" i="23"/>
  <c r="BH251" i="23"/>
  <c r="BF251" i="23"/>
  <c r="BB251" i="23"/>
  <c r="BD251" i="23" s="1"/>
  <c r="AX251" i="23"/>
  <c r="AZ251" i="23" s="1"/>
  <c r="BJ250" i="23"/>
  <c r="BH250" i="23"/>
  <c r="BF250" i="23"/>
  <c r="BB250" i="23"/>
  <c r="BD250" i="23" s="1"/>
  <c r="AX250" i="23"/>
  <c r="AZ250" i="23" s="1"/>
  <c r="BJ249" i="23"/>
  <c r="BH249" i="23"/>
  <c r="BF249" i="23"/>
  <c r="BB249" i="23"/>
  <c r="BD249" i="23" s="1"/>
  <c r="AX249" i="23"/>
  <c r="AZ249" i="23" s="1"/>
  <c r="BJ248" i="23"/>
  <c r="BH248" i="23"/>
  <c r="BF248" i="23"/>
  <c r="BB248" i="23"/>
  <c r="BD248" i="23" s="1"/>
  <c r="AX248" i="23"/>
  <c r="AZ248" i="23" s="1"/>
  <c r="BJ247" i="23"/>
  <c r="BH247" i="23"/>
  <c r="BF247" i="23"/>
  <c r="BB247" i="23"/>
  <c r="BD247" i="23" s="1"/>
  <c r="AX247" i="23"/>
  <c r="AZ247" i="23" s="1"/>
  <c r="BJ246" i="23"/>
  <c r="BH246" i="23"/>
  <c r="BF246" i="23"/>
  <c r="BB246" i="23"/>
  <c r="BD246" i="23" s="1"/>
  <c r="AX246" i="23"/>
  <c r="AZ246" i="23" s="1"/>
  <c r="BJ245" i="23"/>
  <c r="BH245" i="23"/>
  <c r="BF245" i="23"/>
  <c r="BB245" i="23"/>
  <c r="BD245" i="23" s="1"/>
  <c r="AX245" i="23"/>
  <c r="AZ245" i="23" s="1"/>
  <c r="BJ244" i="23"/>
  <c r="BH244" i="23"/>
  <c r="BF244" i="23"/>
  <c r="BB244" i="23"/>
  <c r="BD244" i="23" s="1"/>
  <c r="AX244" i="23"/>
  <c r="AZ244" i="23" s="1"/>
  <c r="BJ243" i="23"/>
  <c r="BH243" i="23"/>
  <c r="BF243" i="23"/>
  <c r="BB243" i="23"/>
  <c r="BD243" i="23" s="1"/>
  <c r="AX243" i="23"/>
  <c r="AZ243" i="23" s="1"/>
  <c r="BJ242" i="23"/>
  <c r="BH242" i="23"/>
  <c r="BF242" i="23"/>
  <c r="BB242" i="23"/>
  <c r="BD242" i="23" s="1"/>
  <c r="AX242" i="23"/>
  <c r="AZ242" i="23" s="1"/>
  <c r="BJ241" i="23"/>
  <c r="BH241" i="23"/>
  <c r="BF241" i="23"/>
  <c r="BB241" i="23"/>
  <c r="BD241" i="23" s="1"/>
  <c r="AX241" i="23"/>
  <c r="AZ241" i="23" s="1"/>
  <c r="BJ240" i="23"/>
  <c r="BH240" i="23"/>
  <c r="BF240" i="23"/>
  <c r="BB240" i="23"/>
  <c r="BD240" i="23" s="1"/>
  <c r="AX240" i="23"/>
  <c r="AZ240" i="23" s="1"/>
  <c r="BJ239" i="23"/>
  <c r="BH239" i="23"/>
  <c r="BF239" i="23"/>
  <c r="BB239" i="23"/>
  <c r="BD239" i="23" s="1"/>
  <c r="AX239" i="23"/>
  <c r="AZ239" i="23" s="1"/>
  <c r="BJ238" i="23"/>
  <c r="BH238" i="23"/>
  <c r="BF238" i="23"/>
  <c r="BB238" i="23"/>
  <c r="BD238" i="23" s="1"/>
  <c r="AX238" i="23"/>
  <c r="AZ238" i="23" s="1"/>
  <c r="BJ237" i="23"/>
  <c r="BK237" i="23" s="1"/>
  <c r="BH237" i="23"/>
  <c r="BF237" i="23"/>
  <c r="BB237" i="23"/>
  <c r="BD237" i="23" s="1"/>
  <c r="AX237" i="23"/>
  <c r="AZ237" i="23" s="1"/>
  <c r="BJ236" i="23"/>
  <c r="BH236" i="23"/>
  <c r="BF236" i="23"/>
  <c r="BB236" i="23"/>
  <c r="BD236" i="23" s="1"/>
  <c r="AX236" i="23"/>
  <c r="AZ236" i="23" s="1"/>
  <c r="BJ235" i="23"/>
  <c r="BH235" i="23"/>
  <c r="BF235" i="23"/>
  <c r="BB235" i="23"/>
  <c r="BD235" i="23" s="1"/>
  <c r="AX235" i="23"/>
  <c r="AZ235" i="23" s="1"/>
  <c r="BJ234" i="23"/>
  <c r="BH234" i="23"/>
  <c r="BF234" i="23"/>
  <c r="BB234" i="23"/>
  <c r="BD234" i="23" s="1"/>
  <c r="AX234" i="23"/>
  <c r="AZ234" i="23" s="1"/>
  <c r="BJ233" i="23"/>
  <c r="BH233" i="23"/>
  <c r="BF233" i="23"/>
  <c r="BB233" i="23"/>
  <c r="BD233" i="23" s="1"/>
  <c r="AX233" i="23"/>
  <c r="AZ233" i="23" s="1"/>
  <c r="BJ232" i="23"/>
  <c r="BH232" i="23"/>
  <c r="BF232" i="23"/>
  <c r="BB232" i="23"/>
  <c r="BD232" i="23" s="1"/>
  <c r="AX232" i="23"/>
  <c r="AZ232" i="23" s="1"/>
  <c r="BJ231" i="23"/>
  <c r="BH231" i="23"/>
  <c r="BF231" i="23"/>
  <c r="BB231" i="23"/>
  <c r="BD231" i="23" s="1"/>
  <c r="AX231" i="23"/>
  <c r="AZ231" i="23" s="1"/>
  <c r="BJ230" i="23"/>
  <c r="BH230" i="23"/>
  <c r="BF230" i="23"/>
  <c r="BB230" i="23"/>
  <c r="BD230" i="23" s="1"/>
  <c r="AX230" i="23"/>
  <c r="AZ230" i="23" s="1"/>
  <c r="BJ229" i="23"/>
  <c r="BH229" i="23"/>
  <c r="BF229" i="23"/>
  <c r="BB229" i="23"/>
  <c r="BD229" i="23" s="1"/>
  <c r="AX229" i="23"/>
  <c r="AZ229" i="23" s="1"/>
  <c r="BJ228" i="23"/>
  <c r="BH228" i="23"/>
  <c r="BF228" i="23"/>
  <c r="BB228" i="23"/>
  <c r="BD228" i="23" s="1"/>
  <c r="AX228" i="23"/>
  <c r="AZ228" i="23" s="1"/>
  <c r="BJ227" i="23"/>
  <c r="BH227" i="23"/>
  <c r="BF227" i="23"/>
  <c r="BB227" i="23"/>
  <c r="BD227" i="23" s="1"/>
  <c r="AX227" i="23"/>
  <c r="AZ227" i="23" s="1"/>
  <c r="BJ226" i="23"/>
  <c r="BH226" i="23"/>
  <c r="BF226" i="23"/>
  <c r="BB226" i="23"/>
  <c r="BD226" i="23" s="1"/>
  <c r="AX226" i="23"/>
  <c r="AZ226" i="23" s="1"/>
  <c r="BJ225" i="23"/>
  <c r="BH225" i="23"/>
  <c r="BF225" i="23"/>
  <c r="BB225" i="23"/>
  <c r="BD225" i="23" s="1"/>
  <c r="AX225" i="23"/>
  <c r="AZ225" i="23" s="1"/>
  <c r="BJ224" i="23"/>
  <c r="BH224" i="23"/>
  <c r="BF224" i="23"/>
  <c r="BB224" i="23"/>
  <c r="BD224" i="23" s="1"/>
  <c r="AX224" i="23"/>
  <c r="AZ224" i="23" s="1"/>
  <c r="BJ223" i="23"/>
  <c r="BH223" i="23"/>
  <c r="BF223" i="23"/>
  <c r="BB223" i="23"/>
  <c r="BD223" i="23" s="1"/>
  <c r="AX223" i="23"/>
  <c r="AZ223" i="23" s="1"/>
  <c r="BJ222" i="23"/>
  <c r="BH222" i="23"/>
  <c r="BF222" i="23"/>
  <c r="BB222" i="23"/>
  <c r="BD222" i="23" s="1"/>
  <c r="AX222" i="23"/>
  <c r="AZ222" i="23" s="1"/>
  <c r="BJ221" i="23"/>
  <c r="BH221" i="23"/>
  <c r="BF221" i="23"/>
  <c r="BB221" i="23"/>
  <c r="BD221" i="23" s="1"/>
  <c r="AX221" i="23"/>
  <c r="AZ221" i="23" s="1"/>
  <c r="BJ220" i="23"/>
  <c r="BH220" i="23"/>
  <c r="BF220" i="23"/>
  <c r="BB220" i="23"/>
  <c r="BD220" i="23" s="1"/>
  <c r="AX220" i="23"/>
  <c r="AZ220" i="23" s="1"/>
  <c r="BJ219" i="23"/>
  <c r="BH219" i="23"/>
  <c r="BF219" i="23"/>
  <c r="BB219" i="23"/>
  <c r="BD219" i="23" s="1"/>
  <c r="AX219" i="23"/>
  <c r="AZ219" i="23" s="1"/>
  <c r="BJ218" i="23"/>
  <c r="BH218" i="23"/>
  <c r="BF218" i="23"/>
  <c r="BB218" i="23"/>
  <c r="BD218" i="23" s="1"/>
  <c r="AX218" i="23"/>
  <c r="AZ218" i="23" s="1"/>
  <c r="BJ217" i="23"/>
  <c r="BH217" i="23"/>
  <c r="BF217" i="23"/>
  <c r="BB217" i="23"/>
  <c r="BD217" i="23" s="1"/>
  <c r="AX217" i="23"/>
  <c r="AZ217" i="23" s="1"/>
  <c r="BJ216" i="23"/>
  <c r="BH216" i="23"/>
  <c r="BF216" i="23"/>
  <c r="BB216" i="23"/>
  <c r="BD216" i="23" s="1"/>
  <c r="AX216" i="23"/>
  <c r="AZ216" i="23" s="1"/>
  <c r="BJ215" i="23"/>
  <c r="BH215" i="23"/>
  <c r="BF215" i="23"/>
  <c r="BB215" i="23"/>
  <c r="BD215" i="23" s="1"/>
  <c r="AX215" i="23"/>
  <c r="AZ215" i="23" s="1"/>
  <c r="BJ214" i="23"/>
  <c r="BH214" i="23"/>
  <c r="BF214" i="23"/>
  <c r="BB214" i="23"/>
  <c r="BD214" i="23" s="1"/>
  <c r="AX214" i="23"/>
  <c r="AZ214" i="23" s="1"/>
  <c r="BJ213" i="23"/>
  <c r="BH213" i="23"/>
  <c r="BF213" i="23"/>
  <c r="BB213" i="23"/>
  <c r="BD213" i="23" s="1"/>
  <c r="AX213" i="23"/>
  <c r="AZ213" i="23" s="1"/>
  <c r="BJ212" i="23"/>
  <c r="BH212" i="23"/>
  <c r="BF212" i="23"/>
  <c r="BB212" i="23"/>
  <c r="BD212" i="23" s="1"/>
  <c r="AX212" i="23"/>
  <c r="AZ212" i="23" s="1"/>
  <c r="BJ211" i="23"/>
  <c r="BH211" i="23"/>
  <c r="BF211" i="23"/>
  <c r="BB211" i="23"/>
  <c r="BD211" i="23" s="1"/>
  <c r="AX211" i="23"/>
  <c r="AZ211" i="23" s="1"/>
  <c r="BJ210" i="23"/>
  <c r="BH210" i="23"/>
  <c r="BF210" i="23"/>
  <c r="BB210" i="23"/>
  <c r="BD210" i="23" s="1"/>
  <c r="AX210" i="23"/>
  <c r="AZ210" i="23" s="1"/>
  <c r="BJ209" i="23"/>
  <c r="BH209" i="23"/>
  <c r="BF209" i="23"/>
  <c r="BB209" i="23"/>
  <c r="BD209" i="23" s="1"/>
  <c r="AX209" i="23"/>
  <c r="AZ209" i="23" s="1"/>
  <c r="BJ208" i="23"/>
  <c r="BH208" i="23"/>
  <c r="BF208" i="23"/>
  <c r="BB208" i="23"/>
  <c r="BD208" i="23" s="1"/>
  <c r="AX208" i="23"/>
  <c r="AZ208" i="23" s="1"/>
  <c r="BJ207" i="23"/>
  <c r="BH207" i="23"/>
  <c r="BF207" i="23"/>
  <c r="BB207" i="23"/>
  <c r="BD207" i="23" s="1"/>
  <c r="AX207" i="23"/>
  <c r="AZ207" i="23" s="1"/>
  <c r="BJ206" i="23"/>
  <c r="BH206" i="23"/>
  <c r="BF206" i="23"/>
  <c r="BB206" i="23"/>
  <c r="BD206" i="23" s="1"/>
  <c r="AX206" i="23"/>
  <c r="AZ206" i="23" s="1"/>
  <c r="BJ205" i="23"/>
  <c r="BH205" i="23"/>
  <c r="BF205" i="23"/>
  <c r="BB205" i="23"/>
  <c r="BD205" i="23" s="1"/>
  <c r="AX205" i="23"/>
  <c r="AZ205" i="23" s="1"/>
  <c r="BJ204" i="23"/>
  <c r="BH204" i="23"/>
  <c r="BF204" i="23"/>
  <c r="BB204" i="23"/>
  <c r="BD204" i="23" s="1"/>
  <c r="AX204" i="23"/>
  <c r="AZ204" i="23" s="1"/>
  <c r="BJ203" i="23"/>
  <c r="BH203" i="23"/>
  <c r="BF203" i="23"/>
  <c r="BB203" i="23"/>
  <c r="BD203" i="23" s="1"/>
  <c r="AX203" i="23"/>
  <c r="AZ203" i="23" s="1"/>
  <c r="BJ202" i="23"/>
  <c r="BH202" i="23"/>
  <c r="BF202" i="23"/>
  <c r="BB202" i="23"/>
  <c r="BD202" i="23" s="1"/>
  <c r="AX202" i="23"/>
  <c r="AZ202" i="23" s="1"/>
  <c r="BJ201" i="23"/>
  <c r="BH201" i="23"/>
  <c r="BF201" i="23"/>
  <c r="BB201" i="23"/>
  <c r="BD201" i="23" s="1"/>
  <c r="AX201" i="23"/>
  <c r="AZ201" i="23" s="1"/>
  <c r="BJ200" i="23"/>
  <c r="BH200" i="23"/>
  <c r="BF200" i="23"/>
  <c r="BB200" i="23"/>
  <c r="BD200" i="23" s="1"/>
  <c r="AX200" i="23"/>
  <c r="AZ200" i="23" s="1"/>
  <c r="BJ199" i="23"/>
  <c r="BH199" i="23"/>
  <c r="BF199" i="23"/>
  <c r="BB199" i="23"/>
  <c r="BD199" i="23" s="1"/>
  <c r="AX199" i="23"/>
  <c r="AZ199" i="23" s="1"/>
  <c r="BJ198" i="23"/>
  <c r="BH198" i="23"/>
  <c r="BF198" i="23"/>
  <c r="BB198" i="23"/>
  <c r="BD198" i="23" s="1"/>
  <c r="AX198" i="23"/>
  <c r="AZ198" i="23" s="1"/>
  <c r="BJ197" i="23"/>
  <c r="BH197" i="23"/>
  <c r="BF197" i="23"/>
  <c r="BB197" i="23"/>
  <c r="BD197" i="23" s="1"/>
  <c r="AX197" i="23"/>
  <c r="AZ197" i="23" s="1"/>
  <c r="BJ196" i="23"/>
  <c r="BH196" i="23"/>
  <c r="BF196" i="23"/>
  <c r="BB196" i="23"/>
  <c r="BD196" i="23" s="1"/>
  <c r="AX196" i="23"/>
  <c r="AZ196" i="23" s="1"/>
  <c r="BJ195" i="23"/>
  <c r="BH195" i="23"/>
  <c r="BF195" i="23"/>
  <c r="BB195" i="23"/>
  <c r="BD195" i="23" s="1"/>
  <c r="AX195" i="23"/>
  <c r="AZ195" i="23" s="1"/>
  <c r="BJ194" i="23"/>
  <c r="BH194" i="23"/>
  <c r="BF194" i="23"/>
  <c r="BB194" i="23"/>
  <c r="BD194" i="23" s="1"/>
  <c r="AX194" i="23"/>
  <c r="AZ194" i="23" s="1"/>
  <c r="BJ193" i="23"/>
  <c r="BH193" i="23"/>
  <c r="BF193" i="23"/>
  <c r="BB193" i="23"/>
  <c r="BD193" i="23" s="1"/>
  <c r="AX193" i="23"/>
  <c r="AZ193" i="23" s="1"/>
  <c r="BJ192" i="23"/>
  <c r="BH192" i="23"/>
  <c r="BF192" i="23"/>
  <c r="BB192" i="23"/>
  <c r="BD192" i="23" s="1"/>
  <c r="AX192" i="23"/>
  <c r="AZ192" i="23" s="1"/>
  <c r="BJ191" i="23"/>
  <c r="BH191" i="23"/>
  <c r="BF191" i="23"/>
  <c r="BD191" i="23"/>
  <c r="BB191" i="23"/>
  <c r="AX191" i="23"/>
  <c r="AZ191" i="23" s="1"/>
  <c r="BJ190" i="23"/>
  <c r="BH190" i="23"/>
  <c r="BF190" i="23"/>
  <c r="BB190" i="23"/>
  <c r="BD190" i="23" s="1"/>
  <c r="AX190" i="23"/>
  <c r="AZ190" i="23" s="1"/>
  <c r="BJ189" i="23"/>
  <c r="BH189" i="23"/>
  <c r="BF189" i="23"/>
  <c r="BD189" i="23"/>
  <c r="BB189" i="23"/>
  <c r="AX189" i="23"/>
  <c r="AZ189" i="23" s="1"/>
  <c r="BJ188" i="23"/>
  <c r="BH188" i="23"/>
  <c r="BF188" i="23"/>
  <c r="BB188" i="23"/>
  <c r="BD188" i="23" s="1"/>
  <c r="AX188" i="23"/>
  <c r="AZ188" i="23" s="1"/>
  <c r="BJ187" i="23"/>
  <c r="BH187" i="23"/>
  <c r="BF187" i="23"/>
  <c r="BB187" i="23"/>
  <c r="BD187" i="23" s="1"/>
  <c r="AX187" i="23"/>
  <c r="AZ187" i="23" s="1"/>
  <c r="BJ186" i="23"/>
  <c r="BH186" i="23"/>
  <c r="BF186" i="23"/>
  <c r="BB186" i="23"/>
  <c r="BD186" i="23" s="1"/>
  <c r="AX186" i="23"/>
  <c r="AZ186" i="23" s="1"/>
  <c r="BJ185" i="23"/>
  <c r="BH185" i="23"/>
  <c r="BF185" i="23"/>
  <c r="BB185" i="23"/>
  <c r="BD185" i="23" s="1"/>
  <c r="AX185" i="23"/>
  <c r="AZ185" i="23" s="1"/>
  <c r="BJ184" i="23"/>
  <c r="BH184" i="23"/>
  <c r="BF184" i="23"/>
  <c r="BB184" i="23"/>
  <c r="BD184" i="23" s="1"/>
  <c r="AX184" i="23"/>
  <c r="AZ184" i="23" s="1"/>
  <c r="BJ183" i="23"/>
  <c r="BH183" i="23"/>
  <c r="BF183" i="23"/>
  <c r="BB183" i="23"/>
  <c r="BD183" i="23" s="1"/>
  <c r="AX183" i="23"/>
  <c r="AZ183" i="23" s="1"/>
  <c r="BJ182" i="23"/>
  <c r="BH182" i="23"/>
  <c r="BF182" i="23"/>
  <c r="BB182" i="23"/>
  <c r="BD182" i="23" s="1"/>
  <c r="AX182" i="23"/>
  <c r="AZ182" i="23" s="1"/>
  <c r="BJ181" i="23"/>
  <c r="BH181" i="23"/>
  <c r="BF181" i="23"/>
  <c r="BD181" i="23"/>
  <c r="BB181" i="23"/>
  <c r="AX181" i="23"/>
  <c r="AZ181" i="23" s="1"/>
  <c r="BJ180" i="23"/>
  <c r="BH180" i="23"/>
  <c r="BF180" i="23"/>
  <c r="BB180" i="23"/>
  <c r="BD180" i="23" s="1"/>
  <c r="AX180" i="23"/>
  <c r="AZ180" i="23" s="1"/>
  <c r="BJ179" i="23"/>
  <c r="BH179" i="23"/>
  <c r="BF179" i="23"/>
  <c r="BB179" i="23"/>
  <c r="BD179" i="23" s="1"/>
  <c r="AX179" i="23"/>
  <c r="AZ179" i="23" s="1"/>
  <c r="BJ178" i="23"/>
  <c r="BH178" i="23"/>
  <c r="BF178" i="23"/>
  <c r="BD178" i="23"/>
  <c r="BB178" i="23"/>
  <c r="AX178" i="23"/>
  <c r="AZ178" i="23" s="1"/>
  <c r="BJ177" i="23"/>
  <c r="BH177" i="23"/>
  <c r="BF177" i="23"/>
  <c r="BB177" i="23"/>
  <c r="BD177" i="23" s="1"/>
  <c r="AX177" i="23"/>
  <c r="AZ177" i="23" s="1"/>
  <c r="BJ176" i="23"/>
  <c r="BH176" i="23"/>
  <c r="BF176" i="23"/>
  <c r="BB176" i="23"/>
  <c r="BD176" i="23" s="1"/>
  <c r="AX176" i="23"/>
  <c r="AZ176" i="23" s="1"/>
  <c r="BJ175" i="23"/>
  <c r="BH175" i="23"/>
  <c r="BF175" i="23"/>
  <c r="BB175" i="23"/>
  <c r="BD175" i="23" s="1"/>
  <c r="AX175" i="23"/>
  <c r="AZ175" i="23" s="1"/>
  <c r="BJ174" i="23"/>
  <c r="BH174" i="23"/>
  <c r="BF174" i="23"/>
  <c r="BD174" i="23"/>
  <c r="BB174" i="23"/>
  <c r="AX174" i="23"/>
  <c r="AZ174" i="23" s="1"/>
  <c r="BJ173" i="23"/>
  <c r="BH173" i="23"/>
  <c r="BF173" i="23"/>
  <c r="BB173" i="23"/>
  <c r="BD173" i="23" s="1"/>
  <c r="AX173" i="23"/>
  <c r="AZ173" i="23" s="1"/>
  <c r="BJ172" i="23"/>
  <c r="BH172" i="23"/>
  <c r="BF172" i="23"/>
  <c r="BB172" i="23"/>
  <c r="BD172" i="23" s="1"/>
  <c r="AX172" i="23"/>
  <c r="AZ172" i="23" s="1"/>
  <c r="BJ171" i="23"/>
  <c r="BH171" i="23"/>
  <c r="BF171" i="23"/>
  <c r="BB171" i="23"/>
  <c r="BD171" i="23" s="1"/>
  <c r="AX171" i="23"/>
  <c r="AZ171" i="23" s="1"/>
  <c r="BJ170" i="23"/>
  <c r="BH170" i="23"/>
  <c r="BF170" i="23"/>
  <c r="BD170" i="23"/>
  <c r="BB170" i="23"/>
  <c r="AX170" i="23"/>
  <c r="AZ170" i="23" s="1"/>
  <c r="BJ169" i="23"/>
  <c r="BH169" i="23"/>
  <c r="BF169" i="23"/>
  <c r="BB169" i="23"/>
  <c r="BD169" i="23" s="1"/>
  <c r="AX169" i="23"/>
  <c r="AZ169" i="23" s="1"/>
  <c r="BJ168" i="23"/>
  <c r="BH168" i="23"/>
  <c r="BF168" i="23"/>
  <c r="BB168" i="23"/>
  <c r="BD168" i="23" s="1"/>
  <c r="AX168" i="23"/>
  <c r="AZ168" i="23" s="1"/>
  <c r="BJ167" i="23"/>
  <c r="BH167" i="23"/>
  <c r="BF167" i="23"/>
  <c r="BB167" i="23"/>
  <c r="BD167" i="23" s="1"/>
  <c r="AX167" i="23"/>
  <c r="AZ167" i="23" s="1"/>
  <c r="BJ166" i="23"/>
  <c r="BH166" i="23"/>
  <c r="BF166" i="23"/>
  <c r="BD166" i="23"/>
  <c r="BB166" i="23"/>
  <c r="AX166" i="23"/>
  <c r="AZ166" i="23" s="1"/>
  <c r="BJ165" i="23"/>
  <c r="BH165" i="23"/>
  <c r="BF165" i="23"/>
  <c r="BB165" i="23"/>
  <c r="BD165" i="23" s="1"/>
  <c r="AX165" i="23"/>
  <c r="AZ165" i="23" s="1"/>
  <c r="BJ164" i="23"/>
  <c r="BH164" i="23"/>
  <c r="BF164" i="23"/>
  <c r="BB164" i="23"/>
  <c r="BD164" i="23" s="1"/>
  <c r="AX164" i="23"/>
  <c r="AZ164" i="23" s="1"/>
  <c r="BJ163" i="23"/>
  <c r="BH163" i="23"/>
  <c r="BF163" i="23"/>
  <c r="BB163" i="23"/>
  <c r="BD163" i="23" s="1"/>
  <c r="AX163" i="23"/>
  <c r="AZ163" i="23" s="1"/>
  <c r="BJ162" i="23"/>
  <c r="BH162" i="23"/>
  <c r="BF162" i="23"/>
  <c r="BD162" i="23"/>
  <c r="BB162" i="23"/>
  <c r="AX162" i="23"/>
  <c r="AZ162" i="23" s="1"/>
  <c r="BJ161" i="23"/>
  <c r="BH161" i="23"/>
  <c r="BF161" i="23"/>
  <c r="BB161" i="23"/>
  <c r="BD161" i="23" s="1"/>
  <c r="AX161" i="23"/>
  <c r="AZ161" i="23" s="1"/>
  <c r="BJ110" i="23"/>
  <c r="BH110" i="23"/>
  <c r="BF110" i="23"/>
  <c r="BB110" i="23"/>
  <c r="BD110" i="23" s="1"/>
  <c r="AX110" i="23"/>
  <c r="AZ110" i="23" s="1"/>
  <c r="BJ109" i="23"/>
  <c r="BH109" i="23"/>
  <c r="BF109" i="23"/>
  <c r="BB109" i="23"/>
  <c r="BD109" i="23" s="1"/>
  <c r="AX109" i="23"/>
  <c r="AZ109" i="23" s="1"/>
  <c r="BJ108" i="23"/>
  <c r="BH108" i="23"/>
  <c r="BF108" i="23"/>
  <c r="BD108" i="23"/>
  <c r="BB108" i="23"/>
  <c r="AX108" i="23"/>
  <c r="AZ108" i="23" s="1"/>
  <c r="BJ107" i="23"/>
  <c r="BH107" i="23"/>
  <c r="BF107" i="23"/>
  <c r="BB107" i="23"/>
  <c r="BD107" i="23" s="1"/>
  <c r="AX107" i="23"/>
  <c r="AZ107" i="23" s="1"/>
  <c r="BJ106" i="23"/>
  <c r="BH106" i="23"/>
  <c r="BF106" i="23"/>
  <c r="BB106" i="23"/>
  <c r="BD106" i="23" s="1"/>
  <c r="AX106" i="23"/>
  <c r="AZ106" i="23" s="1"/>
  <c r="BJ105" i="23"/>
  <c r="BH105" i="23"/>
  <c r="BF105" i="23"/>
  <c r="BB105" i="23"/>
  <c r="BD105" i="23" s="1"/>
  <c r="AX105" i="23"/>
  <c r="AZ105" i="23" s="1"/>
  <c r="BJ104" i="23"/>
  <c r="BH104" i="23"/>
  <c r="BF104" i="23"/>
  <c r="BD104" i="23"/>
  <c r="BB104" i="23"/>
  <c r="AX104" i="23"/>
  <c r="AZ104" i="23" s="1"/>
  <c r="BJ103" i="23"/>
  <c r="BH103" i="23"/>
  <c r="BF103" i="23"/>
  <c r="BB103" i="23"/>
  <c r="BD103" i="23" s="1"/>
  <c r="AX103" i="23"/>
  <c r="AZ103" i="23" s="1"/>
  <c r="BJ102" i="23"/>
  <c r="BH102" i="23"/>
  <c r="BF102" i="23"/>
  <c r="BB102" i="23"/>
  <c r="BD102" i="23" s="1"/>
  <c r="AX102" i="23"/>
  <c r="AZ102" i="23" s="1"/>
  <c r="BJ101" i="23"/>
  <c r="BH101" i="23"/>
  <c r="BF101" i="23"/>
  <c r="BB101" i="23"/>
  <c r="BD101" i="23" s="1"/>
  <c r="AX101" i="23"/>
  <c r="AZ101" i="23" s="1"/>
  <c r="BJ100" i="23"/>
  <c r="BH100" i="23"/>
  <c r="BF100" i="23"/>
  <c r="BD100" i="23"/>
  <c r="BB100" i="23"/>
  <c r="AX100" i="23"/>
  <c r="AZ100" i="23" s="1"/>
  <c r="BJ99" i="23"/>
  <c r="BH99" i="23"/>
  <c r="BF99" i="23"/>
  <c r="BB99" i="23"/>
  <c r="BD99" i="23" s="1"/>
  <c r="AX99" i="23"/>
  <c r="AZ99" i="23" s="1"/>
  <c r="BJ98" i="23"/>
  <c r="BH98" i="23"/>
  <c r="BF98" i="23"/>
  <c r="BB98" i="23"/>
  <c r="BD98" i="23" s="1"/>
  <c r="AX98" i="23"/>
  <c r="AZ98" i="23" s="1"/>
  <c r="BJ97" i="23"/>
  <c r="BH97" i="23"/>
  <c r="BF97" i="23"/>
  <c r="BB97" i="23"/>
  <c r="BD97" i="23" s="1"/>
  <c r="AX97" i="23"/>
  <c r="AZ97" i="23" s="1"/>
  <c r="BJ96" i="23"/>
  <c r="BH96" i="23"/>
  <c r="BF96" i="23"/>
  <c r="BD96" i="23"/>
  <c r="BB96" i="23"/>
  <c r="AX96" i="23"/>
  <c r="AZ96" i="23" s="1"/>
  <c r="BJ95" i="23"/>
  <c r="BH95" i="23"/>
  <c r="BF95" i="23"/>
  <c r="BB95" i="23"/>
  <c r="BD95" i="23" s="1"/>
  <c r="AX95" i="23"/>
  <c r="AZ95" i="23" s="1"/>
  <c r="BJ94" i="23"/>
  <c r="BH94" i="23"/>
  <c r="BF94" i="23"/>
  <c r="BB94" i="23"/>
  <c r="BD94" i="23" s="1"/>
  <c r="AX94" i="23"/>
  <c r="AZ94" i="23" s="1"/>
  <c r="BJ93" i="23"/>
  <c r="BH93" i="23"/>
  <c r="BF93" i="23"/>
  <c r="BB93" i="23"/>
  <c r="BD93" i="23" s="1"/>
  <c r="AX93" i="23"/>
  <c r="AZ93" i="23" s="1"/>
  <c r="BJ92" i="23"/>
  <c r="BH92" i="23"/>
  <c r="BF92" i="23"/>
  <c r="BD92" i="23"/>
  <c r="BB92" i="23"/>
  <c r="AX92" i="23"/>
  <c r="AZ92" i="23" s="1"/>
  <c r="BJ91" i="23"/>
  <c r="BH91" i="23"/>
  <c r="BF91" i="23"/>
  <c r="BB91" i="23"/>
  <c r="BD91" i="23" s="1"/>
  <c r="AX91" i="23"/>
  <c r="AZ91" i="23" s="1"/>
  <c r="BJ90" i="23"/>
  <c r="BH90" i="23"/>
  <c r="BF90" i="23"/>
  <c r="BB90" i="23"/>
  <c r="BD90" i="23" s="1"/>
  <c r="AX90" i="23"/>
  <c r="AZ90" i="23" s="1"/>
  <c r="BK90" i="23" s="1"/>
  <c r="BJ89" i="23"/>
  <c r="BH89" i="23"/>
  <c r="BF89" i="23"/>
  <c r="BB89" i="23"/>
  <c r="BD89" i="23" s="1"/>
  <c r="AX89" i="23"/>
  <c r="AZ89" i="23" s="1"/>
  <c r="BJ88" i="23"/>
  <c r="BH88" i="23"/>
  <c r="BF88" i="23"/>
  <c r="BB88" i="23"/>
  <c r="BD88" i="23" s="1"/>
  <c r="AX88" i="23"/>
  <c r="AZ88" i="23" s="1"/>
  <c r="BJ87" i="23"/>
  <c r="BH87" i="23"/>
  <c r="BF87" i="23"/>
  <c r="BB87" i="23"/>
  <c r="BD87" i="23" s="1"/>
  <c r="AX87" i="23"/>
  <c r="AZ87" i="23" s="1"/>
  <c r="BJ86" i="23"/>
  <c r="BH86" i="23"/>
  <c r="BF86" i="23"/>
  <c r="BB86" i="23"/>
  <c r="BD86" i="23" s="1"/>
  <c r="AX86" i="23"/>
  <c r="AZ86" i="23" s="1"/>
  <c r="BJ85" i="23"/>
  <c r="BH85" i="23"/>
  <c r="BF85" i="23"/>
  <c r="BB85" i="23"/>
  <c r="BD85" i="23" s="1"/>
  <c r="AX85" i="23"/>
  <c r="AZ85" i="23" s="1"/>
  <c r="BJ84" i="23"/>
  <c r="BH84" i="23"/>
  <c r="BF84" i="23"/>
  <c r="BD84" i="23"/>
  <c r="BB84" i="23"/>
  <c r="AX84" i="23"/>
  <c r="AZ84" i="23" s="1"/>
  <c r="BJ83" i="23"/>
  <c r="BH83" i="23"/>
  <c r="BF83" i="23"/>
  <c r="BB83" i="23"/>
  <c r="BD83" i="23" s="1"/>
  <c r="AX83" i="23"/>
  <c r="AZ83" i="23" s="1"/>
  <c r="BJ82" i="23"/>
  <c r="BH82" i="23"/>
  <c r="BF82" i="23"/>
  <c r="BB82" i="23"/>
  <c r="BD82" i="23" s="1"/>
  <c r="AX82" i="23"/>
  <c r="AZ82" i="23" s="1"/>
  <c r="BJ81" i="23"/>
  <c r="BH81" i="23"/>
  <c r="BF81" i="23"/>
  <c r="BB81" i="23"/>
  <c r="BD81" i="23" s="1"/>
  <c r="AX81" i="23"/>
  <c r="AZ81" i="23" s="1"/>
  <c r="BJ80" i="23"/>
  <c r="BH80" i="23"/>
  <c r="BF80" i="23"/>
  <c r="BD80" i="23"/>
  <c r="BB80" i="23"/>
  <c r="AX80" i="23"/>
  <c r="AZ80" i="23" s="1"/>
  <c r="BJ79" i="23"/>
  <c r="BH79" i="23"/>
  <c r="BF79" i="23"/>
  <c r="BB79" i="23"/>
  <c r="BD79" i="23" s="1"/>
  <c r="AX79" i="23"/>
  <c r="AZ79" i="23" s="1"/>
  <c r="BJ78" i="23"/>
  <c r="BH78" i="23"/>
  <c r="BF78" i="23"/>
  <c r="BB78" i="23"/>
  <c r="BD78" i="23" s="1"/>
  <c r="AX78" i="23"/>
  <c r="AZ78" i="23" s="1"/>
  <c r="BJ77" i="23"/>
  <c r="BH77" i="23"/>
  <c r="BF77" i="23"/>
  <c r="BB77" i="23"/>
  <c r="BD77" i="23" s="1"/>
  <c r="AX77" i="23"/>
  <c r="AZ77" i="23" s="1"/>
  <c r="BJ76" i="23"/>
  <c r="BH76" i="23"/>
  <c r="BF76" i="23"/>
  <c r="BD76" i="23"/>
  <c r="BB76" i="23"/>
  <c r="AX76" i="23"/>
  <c r="AZ76" i="23" s="1"/>
  <c r="BJ75" i="23"/>
  <c r="BH75" i="23"/>
  <c r="BF75" i="23"/>
  <c r="BB75" i="23"/>
  <c r="BD75" i="23" s="1"/>
  <c r="AX75" i="23"/>
  <c r="AZ75" i="23" s="1"/>
  <c r="BJ74" i="23"/>
  <c r="BH74" i="23"/>
  <c r="BF74" i="23"/>
  <c r="BB74" i="23"/>
  <c r="BD74" i="23" s="1"/>
  <c r="AX74" i="23"/>
  <c r="AZ74" i="23" s="1"/>
  <c r="BJ73" i="23"/>
  <c r="BH73" i="23"/>
  <c r="BF73" i="23"/>
  <c r="BB73" i="23"/>
  <c r="BD73" i="23" s="1"/>
  <c r="AX73" i="23"/>
  <c r="AZ73" i="23" s="1"/>
  <c r="BJ72" i="23"/>
  <c r="BH72" i="23"/>
  <c r="BF72" i="23"/>
  <c r="BD72" i="23"/>
  <c r="BB72" i="23"/>
  <c r="AX72" i="23"/>
  <c r="AZ72" i="23" s="1"/>
  <c r="BJ71" i="23"/>
  <c r="BH71" i="23"/>
  <c r="BF71" i="23"/>
  <c r="BB71" i="23"/>
  <c r="BD71" i="23" s="1"/>
  <c r="AX71" i="23"/>
  <c r="AZ71" i="23" s="1"/>
  <c r="BJ70" i="23"/>
  <c r="BH70" i="23"/>
  <c r="BF70" i="23"/>
  <c r="BB70" i="23"/>
  <c r="BD70" i="23" s="1"/>
  <c r="AX70" i="23"/>
  <c r="AZ70" i="23" s="1"/>
  <c r="BJ69" i="23"/>
  <c r="BH69" i="23"/>
  <c r="BF69" i="23"/>
  <c r="BB69" i="23"/>
  <c r="BD69" i="23" s="1"/>
  <c r="AX69" i="23"/>
  <c r="AZ69" i="23" s="1"/>
  <c r="BJ68" i="23"/>
  <c r="BH68" i="23"/>
  <c r="BF68" i="23"/>
  <c r="BD68" i="23"/>
  <c r="BB68" i="23"/>
  <c r="AX68" i="23"/>
  <c r="AZ68" i="23" s="1"/>
  <c r="BJ67" i="23"/>
  <c r="BH67" i="23"/>
  <c r="BF67" i="23"/>
  <c r="BB67" i="23"/>
  <c r="BD67" i="23" s="1"/>
  <c r="AX67" i="23"/>
  <c r="AZ67" i="23" s="1"/>
  <c r="BJ66" i="23"/>
  <c r="BH66" i="23"/>
  <c r="BF66" i="23"/>
  <c r="BB66" i="23"/>
  <c r="BD66" i="23" s="1"/>
  <c r="AX66" i="23"/>
  <c r="AZ66" i="23" s="1"/>
  <c r="BK66" i="23" s="1"/>
  <c r="BJ65" i="23"/>
  <c r="BH65" i="23"/>
  <c r="BF65" i="23"/>
  <c r="BB65" i="23"/>
  <c r="BD65" i="23" s="1"/>
  <c r="AX65" i="23"/>
  <c r="AZ65" i="23" s="1"/>
  <c r="BJ64" i="23"/>
  <c r="BH64" i="23"/>
  <c r="BF64" i="23"/>
  <c r="BB64" i="23"/>
  <c r="BD64" i="23" s="1"/>
  <c r="AX64" i="23"/>
  <c r="AZ64" i="23" s="1"/>
  <c r="BJ63" i="23"/>
  <c r="BH63" i="23"/>
  <c r="BF63" i="23"/>
  <c r="BB63" i="23"/>
  <c r="BD63" i="23" s="1"/>
  <c r="AX63" i="23"/>
  <c r="AZ63" i="23" s="1"/>
  <c r="BJ62" i="23"/>
  <c r="BH62" i="23"/>
  <c r="BF62" i="23"/>
  <c r="BB62" i="23"/>
  <c r="BD62" i="23" s="1"/>
  <c r="AX62" i="23"/>
  <c r="AZ62" i="23" s="1"/>
  <c r="BJ61" i="23"/>
  <c r="BH61" i="23"/>
  <c r="BF61" i="23"/>
  <c r="BB61" i="23"/>
  <c r="BD61" i="23" s="1"/>
  <c r="AX61" i="23"/>
  <c r="AZ61" i="23" s="1"/>
  <c r="BK61" i="23" s="1"/>
  <c r="BJ60" i="23"/>
  <c r="BH60" i="23"/>
  <c r="BF60" i="23"/>
  <c r="BD60" i="23"/>
  <c r="BB60" i="23"/>
  <c r="AX60" i="23"/>
  <c r="AZ60" i="23" s="1"/>
  <c r="BJ59" i="23"/>
  <c r="BH59" i="23"/>
  <c r="BF59" i="23"/>
  <c r="BB59" i="23"/>
  <c r="BD59" i="23" s="1"/>
  <c r="AX59" i="23"/>
  <c r="AZ59" i="23" s="1"/>
  <c r="BJ58" i="23"/>
  <c r="BH58" i="23"/>
  <c r="BF58" i="23"/>
  <c r="BB58" i="23"/>
  <c r="BD58" i="23" s="1"/>
  <c r="AX58" i="23"/>
  <c r="AZ58" i="23" s="1"/>
  <c r="BJ57" i="23"/>
  <c r="BH57" i="23"/>
  <c r="BF57" i="23"/>
  <c r="BB57" i="23"/>
  <c r="BD57" i="23" s="1"/>
  <c r="AX57" i="23"/>
  <c r="AZ57" i="23" s="1"/>
  <c r="BJ56" i="23"/>
  <c r="BH56" i="23"/>
  <c r="BF56" i="23"/>
  <c r="BD56" i="23"/>
  <c r="BB56" i="23"/>
  <c r="AX56" i="23"/>
  <c r="AZ56" i="23" s="1"/>
  <c r="BJ55" i="23"/>
  <c r="BH55" i="23"/>
  <c r="BF55" i="23"/>
  <c r="BB55" i="23"/>
  <c r="BD55" i="23" s="1"/>
  <c r="AX55" i="23"/>
  <c r="AZ55" i="23" s="1"/>
  <c r="BJ54" i="23"/>
  <c r="BH54" i="23"/>
  <c r="BF54" i="23"/>
  <c r="BB54" i="23"/>
  <c r="BD54" i="23" s="1"/>
  <c r="AX54" i="23"/>
  <c r="AZ54" i="23" s="1"/>
  <c r="BJ53" i="23"/>
  <c r="BH53" i="23"/>
  <c r="BF53" i="23"/>
  <c r="BB53" i="23"/>
  <c r="BD53" i="23" s="1"/>
  <c r="AX53" i="23"/>
  <c r="AZ53" i="23" s="1"/>
  <c r="BJ52" i="23"/>
  <c r="BH52" i="23"/>
  <c r="BF52" i="23"/>
  <c r="BD52" i="23"/>
  <c r="BB52" i="23"/>
  <c r="AX52" i="23"/>
  <c r="AZ52" i="23" s="1"/>
  <c r="BJ51" i="23"/>
  <c r="BH51" i="23"/>
  <c r="BF51" i="23"/>
  <c r="BB51" i="23"/>
  <c r="BD51" i="23" s="1"/>
  <c r="AX51" i="23"/>
  <c r="AZ51" i="23" s="1"/>
  <c r="BJ50" i="23"/>
  <c r="BH50" i="23"/>
  <c r="BF50" i="23"/>
  <c r="BB50" i="23"/>
  <c r="BD50" i="23" s="1"/>
  <c r="AX50" i="23"/>
  <c r="AZ50" i="23" s="1"/>
  <c r="BJ49" i="23"/>
  <c r="BH49" i="23"/>
  <c r="BF49" i="23"/>
  <c r="BB49" i="23"/>
  <c r="BD49" i="23" s="1"/>
  <c r="AX49" i="23"/>
  <c r="AZ49" i="23" s="1"/>
  <c r="BJ48" i="23"/>
  <c r="BH48" i="23"/>
  <c r="BF48" i="23"/>
  <c r="BD48" i="23"/>
  <c r="BB48" i="23"/>
  <c r="AX48" i="23"/>
  <c r="AZ48" i="23" s="1"/>
  <c r="BJ47" i="23"/>
  <c r="BH47" i="23"/>
  <c r="BF47" i="23"/>
  <c r="BB47" i="23"/>
  <c r="BD47" i="23" s="1"/>
  <c r="AX47" i="23"/>
  <c r="AZ47" i="23" s="1"/>
  <c r="BJ46" i="23"/>
  <c r="BH46" i="23"/>
  <c r="BF46" i="23"/>
  <c r="BB46" i="23"/>
  <c r="BD46" i="23" s="1"/>
  <c r="AX46" i="23"/>
  <c r="AZ46" i="23" s="1"/>
  <c r="BJ45" i="23"/>
  <c r="BH45" i="23"/>
  <c r="BF45" i="23"/>
  <c r="BB45" i="23"/>
  <c r="BD45" i="23" s="1"/>
  <c r="AX45" i="23"/>
  <c r="AZ45" i="23" s="1"/>
  <c r="BJ44" i="23"/>
  <c r="BH44" i="23"/>
  <c r="BF44" i="23"/>
  <c r="BD44" i="23"/>
  <c r="BB44" i="23"/>
  <c r="AX44" i="23"/>
  <c r="AZ44" i="23" s="1"/>
  <c r="BJ43" i="23"/>
  <c r="BH43" i="23"/>
  <c r="BF43" i="23"/>
  <c r="BB43" i="23"/>
  <c r="BD43" i="23" s="1"/>
  <c r="AX43" i="23"/>
  <c r="AZ43" i="23" s="1"/>
  <c r="BJ42" i="23"/>
  <c r="BH42" i="23"/>
  <c r="BF42" i="23"/>
  <c r="BB42" i="23"/>
  <c r="BD42" i="23" s="1"/>
  <c r="AX42" i="23"/>
  <c r="AZ42" i="23" s="1"/>
  <c r="BJ41" i="23"/>
  <c r="BH41" i="23"/>
  <c r="BF41" i="23"/>
  <c r="BB41" i="23"/>
  <c r="BD41" i="23" s="1"/>
  <c r="AX41" i="23"/>
  <c r="AZ41" i="23" s="1"/>
  <c r="BJ40" i="23"/>
  <c r="BH40" i="23"/>
  <c r="BF40" i="23"/>
  <c r="BD40" i="23"/>
  <c r="BB40" i="23"/>
  <c r="AX40" i="23"/>
  <c r="AZ40" i="23" s="1"/>
  <c r="BJ39" i="23"/>
  <c r="BH39" i="23"/>
  <c r="BF39" i="23"/>
  <c r="BD39" i="23"/>
  <c r="BB39" i="23"/>
  <c r="AX39" i="23"/>
  <c r="AZ39" i="23" s="1"/>
  <c r="BJ38" i="23"/>
  <c r="BH38" i="23"/>
  <c r="BF38" i="23"/>
  <c r="BB38" i="23"/>
  <c r="BD38" i="23" s="1"/>
  <c r="AX38" i="23"/>
  <c r="AZ38" i="23" s="1"/>
  <c r="BJ37" i="23"/>
  <c r="BH37" i="23"/>
  <c r="BF37" i="23"/>
  <c r="BB37" i="23"/>
  <c r="BD37" i="23" s="1"/>
  <c r="AX37" i="23"/>
  <c r="AZ37" i="23" s="1"/>
  <c r="BJ36" i="23"/>
  <c r="BH36" i="23"/>
  <c r="BF36" i="23"/>
  <c r="BD36" i="23"/>
  <c r="BB36" i="23"/>
  <c r="AX36" i="23"/>
  <c r="AZ36" i="23" s="1"/>
  <c r="BJ35" i="23"/>
  <c r="BH35" i="23"/>
  <c r="BF35" i="23"/>
  <c r="BD35" i="23"/>
  <c r="BB35" i="23"/>
  <c r="AX35" i="23"/>
  <c r="AZ35" i="23" s="1"/>
  <c r="BJ34" i="23"/>
  <c r="BH34" i="23"/>
  <c r="BF34" i="23"/>
  <c r="BB34" i="23"/>
  <c r="BD34" i="23" s="1"/>
  <c r="AX34" i="23"/>
  <c r="AZ34" i="23" s="1"/>
  <c r="BJ33" i="23"/>
  <c r="BH33" i="23"/>
  <c r="BF33" i="23"/>
  <c r="BB33" i="23"/>
  <c r="BD33" i="23" s="1"/>
  <c r="AX33" i="23"/>
  <c r="AZ33" i="23" s="1"/>
  <c r="BJ32" i="23"/>
  <c r="BH32" i="23"/>
  <c r="BF32" i="23"/>
  <c r="BD32" i="23"/>
  <c r="BB32" i="23"/>
  <c r="AX32" i="23"/>
  <c r="AZ32" i="23" s="1"/>
  <c r="BJ31" i="23"/>
  <c r="BH31" i="23"/>
  <c r="BF31" i="23"/>
  <c r="BD31" i="23"/>
  <c r="BB31" i="23"/>
  <c r="AX31" i="23"/>
  <c r="AZ31" i="23" s="1"/>
  <c r="BJ30" i="23"/>
  <c r="BH30" i="23"/>
  <c r="BF30" i="23"/>
  <c r="BB30" i="23"/>
  <c r="BD30" i="23" s="1"/>
  <c r="AX30" i="23"/>
  <c r="AZ30" i="23" s="1"/>
  <c r="BJ29" i="23"/>
  <c r="BH29" i="23"/>
  <c r="BF29" i="23"/>
  <c r="BB29" i="23"/>
  <c r="BD29" i="23" s="1"/>
  <c r="AX29" i="23"/>
  <c r="AZ29" i="23" s="1"/>
  <c r="BJ28" i="23"/>
  <c r="BH28" i="23"/>
  <c r="BF28" i="23"/>
  <c r="BD28" i="23"/>
  <c r="BB28" i="23"/>
  <c r="AX28" i="23"/>
  <c r="AZ28" i="23" s="1"/>
  <c r="BJ27" i="23"/>
  <c r="BH27" i="23"/>
  <c r="BF27" i="23"/>
  <c r="BD27" i="23"/>
  <c r="BB27" i="23"/>
  <c r="AX27" i="23"/>
  <c r="AZ27" i="23" s="1"/>
  <c r="BJ26" i="23"/>
  <c r="BH26" i="23"/>
  <c r="BF26" i="23"/>
  <c r="BB26" i="23"/>
  <c r="BD26" i="23" s="1"/>
  <c r="AX26" i="23"/>
  <c r="AZ26" i="23" s="1"/>
  <c r="BJ25" i="23"/>
  <c r="BH25" i="23"/>
  <c r="BF25" i="23"/>
  <c r="BB25" i="23"/>
  <c r="BD25" i="23" s="1"/>
  <c r="AX25" i="23"/>
  <c r="AZ25" i="23" s="1"/>
  <c r="BJ24" i="23"/>
  <c r="BH24" i="23"/>
  <c r="BF24" i="23"/>
  <c r="BD24" i="23"/>
  <c r="BB24" i="23"/>
  <c r="AX24" i="23"/>
  <c r="AZ24" i="23" s="1"/>
  <c r="BJ23" i="23"/>
  <c r="BH23" i="23"/>
  <c r="BF23" i="23"/>
  <c r="BD23" i="23"/>
  <c r="BB23" i="23"/>
  <c r="AX23" i="23"/>
  <c r="AZ23" i="23" s="1"/>
  <c r="BJ22" i="23"/>
  <c r="BH22" i="23"/>
  <c r="BF22" i="23"/>
  <c r="BB22" i="23"/>
  <c r="BD22" i="23" s="1"/>
  <c r="AX22" i="23"/>
  <c r="AZ22" i="23" s="1"/>
  <c r="BJ21" i="23"/>
  <c r="BH21" i="23"/>
  <c r="BF21" i="23"/>
  <c r="BB21" i="23"/>
  <c r="BD21" i="23" s="1"/>
  <c r="AX21" i="23"/>
  <c r="AZ21" i="23" s="1"/>
  <c r="BJ20" i="23"/>
  <c r="BH20" i="23"/>
  <c r="BF20" i="23"/>
  <c r="BD20" i="23"/>
  <c r="BB20" i="23"/>
  <c r="AX20" i="23"/>
  <c r="AZ20" i="23" s="1"/>
  <c r="BJ19" i="23"/>
  <c r="BH19" i="23"/>
  <c r="BF19" i="23"/>
  <c r="BD19" i="23"/>
  <c r="BB19" i="23"/>
  <c r="AX19" i="23"/>
  <c r="AZ19" i="23" s="1"/>
  <c r="BJ18" i="23"/>
  <c r="BH18" i="23"/>
  <c r="BF18" i="23"/>
  <c r="BB18" i="23"/>
  <c r="BD18" i="23" s="1"/>
  <c r="AX18" i="23"/>
  <c r="AZ18" i="23" s="1"/>
  <c r="BJ17" i="23"/>
  <c r="BH17" i="23"/>
  <c r="BF17" i="23"/>
  <c r="BB17" i="23"/>
  <c r="BD17" i="23" s="1"/>
  <c r="AX17" i="23"/>
  <c r="AZ17" i="23" s="1"/>
  <c r="BJ16" i="23"/>
  <c r="BH16" i="23"/>
  <c r="BF16" i="23"/>
  <c r="BD16" i="23"/>
  <c r="BB16" i="23"/>
  <c r="AX16" i="23"/>
  <c r="AZ16" i="23" s="1"/>
  <c r="BJ15" i="23"/>
  <c r="BH15" i="23"/>
  <c r="BF15" i="23"/>
  <c r="BD15" i="23"/>
  <c r="BB15" i="23"/>
  <c r="AX15" i="23"/>
  <c r="AZ15" i="23" s="1"/>
  <c r="BJ14" i="23"/>
  <c r="BH14" i="23"/>
  <c r="BF14" i="23"/>
  <c r="BB14" i="23"/>
  <c r="BD14" i="23" s="1"/>
  <c r="AX14" i="23"/>
  <c r="AZ14" i="23" s="1"/>
  <c r="BJ13" i="23"/>
  <c r="BH13" i="23"/>
  <c r="BF13" i="23"/>
  <c r="BB13" i="23"/>
  <c r="BD13" i="23" s="1"/>
  <c r="AX13" i="23"/>
  <c r="AZ13" i="23" s="1"/>
  <c r="BJ12" i="23"/>
  <c r="BH12" i="23"/>
  <c r="BF12" i="23"/>
  <c r="BD12" i="23"/>
  <c r="BB12" i="23"/>
  <c r="AX12" i="23"/>
  <c r="AZ12" i="23" s="1"/>
  <c r="BJ11" i="23"/>
  <c r="BH11" i="23"/>
  <c r="BF11" i="23"/>
  <c r="BD11" i="23"/>
  <c r="BB11" i="23"/>
  <c r="AX11" i="23"/>
  <c r="AZ11" i="23" s="1"/>
  <c r="AU433" i="23"/>
  <c r="AS433" i="23"/>
  <c r="AQ433" i="23"/>
  <c r="AM433" i="23"/>
  <c r="AO433" i="23" s="1"/>
  <c r="AI433" i="23"/>
  <c r="AK433" i="23" s="1"/>
  <c r="AU432" i="23"/>
  <c r="AS432" i="23"/>
  <c r="AQ432" i="23"/>
  <c r="AM432" i="23"/>
  <c r="AO432" i="23" s="1"/>
  <c r="AI432" i="23"/>
  <c r="AK432" i="23" s="1"/>
  <c r="AU431" i="23"/>
  <c r="AS431" i="23"/>
  <c r="AQ431" i="23"/>
  <c r="AM431" i="23"/>
  <c r="AO431" i="23" s="1"/>
  <c r="AI431" i="23"/>
  <c r="AK431" i="23" s="1"/>
  <c r="AU430" i="23"/>
  <c r="AS430" i="23"/>
  <c r="AQ430" i="23"/>
  <c r="AM430" i="23"/>
  <c r="AO430" i="23" s="1"/>
  <c r="AI430" i="23"/>
  <c r="AK430" i="23" s="1"/>
  <c r="AU429" i="23"/>
  <c r="AS429" i="23"/>
  <c r="AQ429" i="23"/>
  <c r="AM429" i="23"/>
  <c r="AO429" i="23" s="1"/>
  <c r="AI429" i="23"/>
  <c r="AK429" i="23" s="1"/>
  <c r="AU428" i="23"/>
  <c r="AS428" i="23"/>
  <c r="AQ428" i="23"/>
  <c r="AM428" i="23"/>
  <c r="AO428" i="23" s="1"/>
  <c r="AK428" i="23"/>
  <c r="AI428" i="23"/>
  <c r="AU427" i="23"/>
  <c r="AS427" i="23"/>
  <c r="AQ427" i="23"/>
  <c r="AM427" i="23"/>
  <c r="AO427" i="23" s="1"/>
  <c r="AI427" i="23"/>
  <c r="AK427" i="23" s="1"/>
  <c r="AU426" i="23"/>
  <c r="AS426" i="23"/>
  <c r="AQ426" i="23"/>
  <c r="AM426" i="23"/>
  <c r="AO426" i="23" s="1"/>
  <c r="AI426" i="23"/>
  <c r="AK426" i="23" s="1"/>
  <c r="AU425" i="23"/>
  <c r="AS425" i="23"/>
  <c r="AQ425" i="23"/>
  <c r="AM425" i="23"/>
  <c r="AO425" i="23" s="1"/>
  <c r="AI425" i="23"/>
  <c r="AK425" i="23" s="1"/>
  <c r="AU424" i="23"/>
  <c r="AS424" i="23"/>
  <c r="AQ424" i="23"/>
  <c r="AM424" i="23"/>
  <c r="AO424" i="23" s="1"/>
  <c r="AI424" i="23"/>
  <c r="AK424" i="23" s="1"/>
  <c r="AU423" i="23"/>
  <c r="AS423" i="23"/>
  <c r="AQ423" i="23"/>
  <c r="AM423" i="23"/>
  <c r="AO423" i="23" s="1"/>
  <c r="AI423" i="23"/>
  <c r="AK423" i="23" s="1"/>
  <c r="AU422" i="23"/>
  <c r="AS422" i="23"/>
  <c r="AQ422" i="23"/>
  <c r="AM422" i="23"/>
  <c r="AO422" i="23" s="1"/>
  <c r="AI422" i="23"/>
  <c r="AK422" i="23" s="1"/>
  <c r="AU421" i="23"/>
  <c r="AS421" i="23"/>
  <c r="AQ421" i="23"/>
  <c r="AM421" i="23"/>
  <c r="AO421" i="23" s="1"/>
  <c r="AI421" i="23"/>
  <c r="AK421" i="23" s="1"/>
  <c r="AU420" i="23"/>
  <c r="AS420" i="23"/>
  <c r="AQ420" i="23"/>
  <c r="AM420" i="23"/>
  <c r="AO420" i="23" s="1"/>
  <c r="AI420" i="23"/>
  <c r="AK420" i="23" s="1"/>
  <c r="AU419" i="23"/>
  <c r="AS419" i="23"/>
  <c r="AQ419" i="23"/>
  <c r="AM419" i="23"/>
  <c r="AO419" i="23" s="1"/>
  <c r="AI419" i="23"/>
  <c r="AK419" i="23" s="1"/>
  <c r="AU418" i="23"/>
  <c r="AS418" i="23"/>
  <c r="AQ418" i="23"/>
  <c r="AM418" i="23"/>
  <c r="AO418" i="23" s="1"/>
  <c r="AI418" i="23"/>
  <c r="AK418" i="23" s="1"/>
  <c r="AU417" i="23"/>
  <c r="AS417" i="23"/>
  <c r="AQ417" i="23"/>
  <c r="AM417" i="23"/>
  <c r="AO417" i="23" s="1"/>
  <c r="AI417" i="23"/>
  <c r="AK417" i="23" s="1"/>
  <c r="AU416" i="23"/>
  <c r="AS416" i="23"/>
  <c r="AQ416" i="23"/>
  <c r="AM416" i="23"/>
  <c r="AO416" i="23" s="1"/>
  <c r="AI416" i="23"/>
  <c r="AK416" i="23" s="1"/>
  <c r="AU415" i="23"/>
  <c r="AS415" i="23"/>
  <c r="AQ415" i="23"/>
  <c r="AM415" i="23"/>
  <c r="AO415" i="23" s="1"/>
  <c r="AI415" i="23"/>
  <c r="AK415" i="23" s="1"/>
  <c r="AU414" i="23"/>
  <c r="AS414" i="23"/>
  <c r="AQ414" i="23"/>
  <c r="AM414" i="23"/>
  <c r="AO414" i="23" s="1"/>
  <c r="AI414" i="23"/>
  <c r="AK414" i="23" s="1"/>
  <c r="AU413" i="23"/>
  <c r="AS413" i="23"/>
  <c r="AQ413" i="23"/>
  <c r="AM413" i="23"/>
  <c r="AO413" i="23" s="1"/>
  <c r="AI413" i="23"/>
  <c r="AK413" i="23" s="1"/>
  <c r="AU412" i="23"/>
  <c r="AS412" i="23"/>
  <c r="AQ412" i="23"/>
  <c r="AM412" i="23"/>
  <c r="AO412" i="23" s="1"/>
  <c r="AI412" i="23"/>
  <c r="AK412" i="23" s="1"/>
  <c r="AU411" i="23"/>
  <c r="AS411" i="23"/>
  <c r="AQ411" i="23"/>
  <c r="AM411" i="23"/>
  <c r="AO411" i="23" s="1"/>
  <c r="AI411" i="23"/>
  <c r="AK411" i="23" s="1"/>
  <c r="AU410" i="23"/>
  <c r="AS410" i="23"/>
  <c r="AQ410" i="23"/>
  <c r="AM410" i="23"/>
  <c r="AO410" i="23" s="1"/>
  <c r="AI410" i="23"/>
  <c r="AK410" i="23" s="1"/>
  <c r="AU385" i="23"/>
  <c r="AS385" i="23"/>
  <c r="AQ385" i="23"/>
  <c r="AM385" i="23"/>
  <c r="AO385" i="23" s="1"/>
  <c r="AI385" i="23"/>
  <c r="AK385" i="23" s="1"/>
  <c r="AU384" i="23"/>
  <c r="AS384" i="23"/>
  <c r="AQ384" i="23"/>
  <c r="AM384" i="23"/>
  <c r="AO384" i="23" s="1"/>
  <c r="AI384" i="23"/>
  <c r="AK384" i="23" s="1"/>
  <c r="AU383" i="23"/>
  <c r="AS383" i="23"/>
  <c r="AQ383" i="23"/>
  <c r="AM383" i="23"/>
  <c r="AO383" i="23" s="1"/>
  <c r="AI383" i="23"/>
  <c r="AK383" i="23" s="1"/>
  <c r="AU382" i="23"/>
  <c r="AS382" i="23"/>
  <c r="AQ382" i="23"/>
  <c r="AM382" i="23"/>
  <c r="AO382" i="23" s="1"/>
  <c r="AI382" i="23"/>
  <c r="AK382" i="23" s="1"/>
  <c r="AU381" i="23"/>
  <c r="AS381" i="23"/>
  <c r="AQ381" i="23"/>
  <c r="AM381" i="23"/>
  <c r="AO381" i="23" s="1"/>
  <c r="AK381" i="23"/>
  <c r="AI381" i="23"/>
  <c r="AU380" i="23"/>
  <c r="AS380" i="23"/>
  <c r="AQ380" i="23"/>
  <c r="AM380" i="23"/>
  <c r="AO380" i="23" s="1"/>
  <c r="AK380" i="23"/>
  <c r="AI380" i="23"/>
  <c r="AU379" i="23"/>
  <c r="AS379" i="23"/>
  <c r="AQ379" i="23"/>
  <c r="AM379" i="23"/>
  <c r="AO379" i="23" s="1"/>
  <c r="AI379" i="23"/>
  <c r="AK379" i="23" s="1"/>
  <c r="AU378" i="23"/>
  <c r="AS378" i="23"/>
  <c r="AQ378" i="23"/>
  <c r="AM378" i="23"/>
  <c r="AO378" i="23" s="1"/>
  <c r="AI378" i="23"/>
  <c r="AK378" i="23" s="1"/>
  <c r="AU377" i="23"/>
  <c r="AS377" i="23"/>
  <c r="AQ377" i="23"/>
  <c r="AM377" i="23"/>
  <c r="AO377" i="23" s="1"/>
  <c r="AI377" i="23"/>
  <c r="AK377" i="23" s="1"/>
  <c r="AU376" i="23"/>
  <c r="AS376" i="23"/>
  <c r="AQ376" i="23"/>
  <c r="AM376" i="23"/>
  <c r="AO376" i="23" s="1"/>
  <c r="AI376" i="23"/>
  <c r="AK376" i="23" s="1"/>
  <c r="AU375" i="23"/>
  <c r="AS375" i="23"/>
  <c r="AQ375" i="23"/>
  <c r="AM375" i="23"/>
  <c r="AO375" i="23" s="1"/>
  <c r="AI375" i="23"/>
  <c r="AK375" i="23" s="1"/>
  <c r="AU374" i="23"/>
  <c r="AS374" i="23"/>
  <c r="AQ374" i="23"/>
  <c r="AM374" i="23"/>
  <c r="AO374" i="23" s="1"/>
  <c r="AI374" i="23"/>
  <c r="AK374" i="23" s="1"/>
  <c r="AU373" i="23"/>
  <c r="AS373" i="23"/>
  <c r="AQ373" i="23"/>
  <c r="AM373" i="23"/>
  <c r="AO373" i="23" s="1"/>
  <c r="AI373" i="23"/>
  <c r="AK373" i="23" s="1"/>
  <c r="AU372" i="23"/>
  <c r="AS372" i="23"/>
  <c r="AQ372" i="23"/>
  <c r="AM372" i="23"/>
  <c r="AO372" i="23" s="1"/>
  <c r="AK372" i="23"/>
  <c r="AI372" i="23"/>
  <c r="AU371" i="23"/>
  <c r="AS371" i="23"/>
  <c r="AQ371" i="23"/>
  <c r="AM371" i="23"/>
  <c r="AO371" i="23" s="1"/>
  <c r="AI371" i="23"/>
  <c r="AK371" i="23" s="1"/>
  <c r="AU370" i="23"/>
  <c r="AS370" i="23"/>
  <c r="AQ370" i="23"/>
  <c r="AM370" i="23"/>
  <c r="AO370" i="23" s="1"/>
  <c r="AI370" i="23"/>
  <c r="AK370" i="23" s="1"/>
  <c r="AU369" i="23"/>
  <c r="AS369" i="23"/>
  <c r="AQ369" i="23"/>
  <c r="AM369" i="23"/>
  <c r="AO369" i="23" s="1"/>
  <c r="AI369" i="23"/>
  <c r="AK369" i="23" s="1"/>
  <c r="AU368" i="23"/>
  <c r="AS368" i="23"/>
  <c r="AQ368" i="23"/>
  <c r="AM368" i="23"/>
  <c r="AO368" i="23" s="1"/>
  <c r="AI368" i="23"/>
  <c r="AK368" i="23" s="1"/>
  <c r="AU367" i="23"/>
  <c r="AS367" i="23"/>
  <c r="AQ367" i="23"/>
  <c r="AM367" i="23"/>
  <c r="AO367" i="23" s="1"/>
  <c r="AI367" i="23"/>
  <c r="AK367" i="23" s="1"/>
  <c r="AU366" i="23"/>
  <c r="AS366" i="23"/>
  <c r="AQ366" i="23"/>
  <c r="AO366" i="23"/>
  <c r="AM366" i="23"/>
  <c r="AI366" i="23"/>
  <c r="AK366" i="23" s="1"/>
  <c r="AU365" i="23"/>
  <c r="AS365" i="23"/>
  <c r="AQ365" i="23"/>
  <c r="AM365" i="23"/>
  <c r="AO365" i="23" s="1"/>
  <c r="AI365" i="23"/>
  <c r="AK365" i="23" s="1"/>
  <c r="AU364" i="23"/>
  <c r="AS364" i="23"/>
  <c r="AQ364" i="23"/>
  <c r="AM364" i="23"/>
  <c r="AO364" i="23" s="1"/>
  <c r="AI364" i="23"/>
  <c r="AK364" i="23" s="1"/>
  <c r="AU363" i="23"/>
  <c r="AS363" i="23"/>
  <c r="AQ363" i="23"/>
  <c r="AO363" i="23"/>
  <c r="AM363" i="23"/>
  <c r="AI363" i="23"/>
  <c r="AK363" i="23" s="1"/>
  <c r="AU362" i="23"/>
  <c r="AS362" i="23"/>
  <c r="AQ362" i="23"/>
  <c r="AM362" i="23"/>
  <c r="AO362" i="23" s="1"/>
  <c r="AI362" i="23"/>
  <c r="AK362" i="23" s="1"/>
  <c r="AU361" i="23"/>
  <c r="AS361" i="23"/>
  <c r="AQ361" i="23"/>
  <c r="AM361" i="23"/>
  <c r="AO361" i="23" s="1"/>
  <c r="AI361" i="23"/>
  <c r="AK361" i="23" s="1"/>
  <c r="AU360" i="23"/>
  <c r="AS360" i="23"/>
  <c r="AQ360" i="23"/>
  <c r="AM360" i="23"/>
  <c r="AO360" i="23" s="1"/>
  <c r="AI360" i="23"/>
  <c r="AK360" i="23" s="1"/>
  <c r="AU359" i="23"/>
  <c r="AS359" i="23"/>
  <c r="AQ359" i="23"/>
  <c r="AM359" i="23"/>
  <c r="AO359" i="23" s="1"/>
  <c r="AI359" i="23"/>
  <c r="AK359" i="23" s="1"/>
  <c r="AU358" i="23"/>
  <c r="AS358" i="23"/>
  <c r="AQ358" i="23"/>
  <c r="AO358" i="23"/>
  <c r="AM358" i="23"/>
  <c r="AI358" i="23"/>
  <c r="AK358" i="23" s="1"/>
  <c r="AU357" i="23"/>
  <c r="AS357" i="23"/>
  <c r="AQ357" i="23"/>
  <c r="AO357" i="23"/>
  <c r="AM357" i="23"/>
  <c r="AK357" i="23"/>
  <c r="AI357" i="23"/>
  <c r="AU356" i="23"/>
  <c r="AS356" i="23"/>
  <c r="AQ356" i="23"/>
  <c r="AM356" i="23"/>
  <c r="AO356" i="23" s="1"/>
  <c r="AK356" i="23"/>
  <c r="AI356" i="23"/>
  <c r="AU355" i="23"/>
  <c r="AS355" i="23"/>
  <c r="AQ355" i="23"/>
  <c r="AM355" i="23"/>
  <c r="AO355" i="23" s="1"/>
  <c r="AI355" i="23"/>
  <c r="AK355" i="23" s="1"/>
  <c r="AU354" i="23"/>
  <c r="AS354" i="23"/>
  <c r="AQ354" i="23"/>
  <c r="AM354" i="23"/>
  <c r="AO354" i="23" s="1"/>
  <c r="AI354" i="23"/>
  <c r="AK354" i="23" s="1"/>
  <c r="AU353" i="23"/>
  <c r="AS353" i="23"/>
  <c r="AQ353" i="23"/>
  <c r="AM353" i="23"/>
  <c r="AO353" i="23" s="1"/>
  <c r="AI353" i="23"/>
  <c r="AK353" i="23" s="1"/>
  <c r="AU352" i="23"/>
  <c r="AS352" i="23"/>
  <c r="AQ352" i="23"/>
  <c r="AM352" i="23"/>
  <c r="AO352" i="23" s="1"/>
  <c r="AI352" i="23"/>
  <c r="AK352" i="23" s="1"/>
  <c r="AU351" i="23"/>
  <c r="AS351" i="23"/>
  <c r="AQ351" i="23"/>
  <c r="AM351" i="23"/>
  <c r="AO351" i="23" s="1"/>
  <c r="AI351" i="23"/>
  <c r="AK351" i="23" s="1"/>
  <c r="AU350" i="23"/>
  <c r="AS350" i="23"/>
  <c r="AQ350" i="23"/>
  <c r="AM350" i="23"/>
  <c r="AO350" i="23" s="1"/>
  <c r="AI350" i="23"/>
  <c r="AK350" i="23" s="1"/>
  <c r="AU349" i="23"/>
  <c r="AS349" i="23"/>
  <c r="AQ349" i="23"/>
  <c r="AM349" i="23"/>
  <c r="AO349" i="23" s="1"/>
  <c r="AI349" i="23"/>
  <c r="AK349" i="23" s="1"/>
  <c r="AU348" i="23"/>
  <c r="AS348" i="23"/>
  <c r="AQ348" i="23"/>
  <c r="AM348" i="23"/>
  <c r="AO348" i="23" s="1"/>
  <c r="AI348" i="23"/>
  <c r="AK348" i="23" s="1"/>
  <c r="AU347" i="23"/>
  <c r="AS347" i="23"/>
  <c r="AQ347" i="23"/>
  <c r="AM347" i="23"/>
  <c r="AO347" i="23" s="1"/>
  <c r="AI347" i="23"/>
  <c r="AK347" i="23" s="1"/>
  <c r="AU346" i="23"/>
  <c r="AS346" i="23"/>
  <c r="AQ346" i="23"/>
  <c r="AM346" i="23"/>
  <c r="AO346" i="23" s="1"/>
  <c r="AI346" i="23"/>
  <c r="AK346" i="23" s="1"/>
  <c r="AU345" i="23"/>
  <c r="AS345" i="23"/>
  <c r="AQ345" i="23"/>
  <c r="AM345" i="23"/>
  <c r="AO345" i="23" s="1"/>
  <c r="AI345" i="23"/>
  <c r="AK345" i="23" s="1"/>
  <c r="AU344" i="23"/>
  <c r="AS344" i="23"/>
  <c r="AQ344" i="23"/>
  <c r="AM344" i="23"/>
  <c r="AO344" i="23" s="1"/>
  <c r="AI344" i="23"/>
  <c r="AK344" i="23" s="1"/>
  <c r="AU343" i="23"/>
  <c r="AS343" i="23"/>
  <c r="AQ343" i="23"/>
  <c r="AM343" i="23"/>
  <c r="AO343" i="23" s="1"/>
  <c r="AI343" i="23"/>
  <c r="AK343" i="23" s="1"/>
  <c r="AU342" i="23"/>
  <c r="AS342" i="23"/>
  <c r="AQ342" i="23"/>
  <c r="AM342" i="23"/>
  <c r="AO342" i="23" s="1"/>
  <c r="AI342" i="23"/>
  <c r="AK342" i="23" s="1"/>
  <c r="AU341" i="23"/>
  <c r="AS341" i="23"/>
  <c r="AQ341" i="23"/>
  <c r="AM341" i="23"/>
  <c r="AO341" i="23" s="1"/>
  <c r="AI341" i="23"/>
  <c r="AK341" i="23" s="1"/>
  <c r="AU340" i="23"/>
  <c r="AS340" i="23"/>
  <c r="AQ340" i="23"/>
  <c r="AM340" i="23"/>
  <c r="AO340" i="23" s="1"/>
  <c r="AI340" i="23"/>
  <c r="AK340" i="23" s="1"/>
  <c r="AU339" i="23"/>
  <c r="AS339" i="23"/>
  <c r="AQ339" i="23"/>
  <c r="AM339" i="23"/>
  <c r="AO339" i="23" s="1"/>
  <c r="AI339" i="23"/>
  <c r="AK339" i="23" s="1"/>
  <c r="AU338" i="23"/>
  <c r="AS338" i="23"/>
  <c r="AQ338" i="23"/>
  <c r="AM338" i="23"/>
  <c r="AO338" i="23" s="1"/>
  <c r="AI338" i="23"/>
  <c r="AK338" i="23" s="1"/>
  <c r="AV338" i="23" s="1"/>
  <c r="AU337" i="23"/>
  <c r="AS337" i="23"/>
  <c r="AQ337" i="23"/>
  <c r="AM337" i="23"/>
  <c r="AO337" i="23" s="1"/>
  <c r="AI337" i="23"/>
  <c r="AK337" i="23" s="1"/>
  <c r="AU336" i="23"/>
  <c r="AS336" i="23"/>
  <c r="AQ336" i="23"/>
  <c r="AM336" i="23"/>
  <c r="AO336" i="23" s="1"/>
  <c r="AI336" i="23"/>
  <c r="AK336" i="23" s="1"/>
  <c r="AU335" i="23"/>
  <c r="AS335" i="23"/>
  <c r="AQ335" i="23"/>
  <c r="AM335" i="23"/>
  <c r="AO335" i="23" s="1"/>
  <c r="AI335" i="23"/>
  <c r="AK335" i="23" s="1"/>
  <c r="AU334" i="23"/>
  <c r="AS334" i="23"/>
  <c r="AQ334" i="23"/>
  <c r="AM334" i="23"/>
  <c r="AO334" i="23" s="1"/>
  <c r="AI334" i="23"/>
  <c r="AK334" i="23" s="1"/>
  <c r="AU333" i="23"/>
  <c r="AS333" i="23"/>
  <c r="AQ333" i="23"/>
  <c r="AM333" i="23"/>
  <c r="AO333" i="23" s="1"/>
  <c r="AI333" i="23"/>
  <c r="AK333" i="23" s="1"/>
  <c r="AU332" i="23"/>
  <c r="AS332" i="23"/>
  <c r="AQ332" i="23"/>
  <c r="AM332" i="23"/>
  <c r="AO332" i="23" s="1"/>
  <c r="AI332" i="23"/>
  <c r="AK332" i="23" s="1"/>
  <c r="AU331" i="23"/>
  <c r="AS331" i="23"/>
  <c r="AQ331" i="23"/>
  <c r="AM331" i="23"/>
  <c r="AO331" i="23" s="1"/>
  <c r="AI331" i="23"/>
  <c r="AK331" i="23" s="1"/>
  <c r="AU330" i="23"/>
  <c r="AS330" i="23"/>
  <c r="AQ330" i="23"/>
  <c r="AM330" i="23"/>
  <c r="AO330" i="23" s="1"/>
  <c r="AI330" i="23"/>
  <c r="AK330" i="23" s="1"/>
  <c r="AU329" i="23"/>
  <c r="AS329" i="23"/>
  <c r="AQ329" i="23"/>
  <c r="AM329" i="23"/>
  <c r="AO329" i="23" s="1"/>
  <c r="AI329" i="23"/>
  <c r="AK329" i="23" s="1"/>
  <c r="AU328" i="23"/>
  <c r="AS328" i="23"/>
  <c r="AQ328" i="23"/>
  <c r="AM328" i="23"/>
  <c r="AO328" i="23" s="1"/>
  <c r="AI328" i="23"/>
  <c r="AK328" i="23" s="1"/>
  <c r="AU327" i="23"/>
  <c r="AS327" i="23"/>
  <c r="AQ327" i="23"/>
  <c r="AM327" i="23"/>
  <c r="AO327" i="23" s="1"/>
  <c r="AI327" i="23"/>
  <c r="AK327" i="23" s="1"/>
  <c r="AU326" i="23"/>
  <c r="AS326" i="23"/>
  <c r="AQ326" i="23"/>
  <c r="AM326" i="23"/>
  <c r="AO326" i="23" s="1"/>
  <c r="AI326" i="23"/>
  <c r="AK326" i="23" s="1"/>
  <c r="AU325" i="23"/>
  <c r="AS325" i="23"/>
  <c r="AQ325" i="23"/>
  <c r="AM325" i="23"/>
  <c r="AO325" i="23" s="1"/>
  <c r="AI325" i="23"/>
  <c r="AK325" i="23" s="1"/>
  <c r="AU324" i="23"/>
  <c r="AS324" i="23"/>
  <c r="AQ324" i="23"/>
  <c r="AM324" i="23"/>
  <c r="AO324" i="23" s="1"/>
  <c r="AI324" i="23"/>
  <c r="AK324" i="23" s="1"/>
  <c r="AU323" i="23"/>
  <c r="AS323" i="23"/>
  <c r="AQ323" i="23"/>
  <c r="AM323" i="23"/>
  <c r="AO323" i="23" s="1"/>
  <c r="AI323" i="23"/>
  <c r="AK323" i="23" s="1"/>
  <c r="AU322" i="23"/>
  <c r="AS322" i="23"/>
  <c r="AQ322" i="23"/>
  <c r="AM322" i="23"/>
  <c r="AO322" i="23" s="1"/>
  <c r="AI322" i="23"/>
  <c r="AK322" i="23" s="1"/>
  <c r="AU321" i="23"/>
  <c r="AS321" i="23"/>
  <c r="AQ321" i="23"/>
  <c r="AO321" i="23"/>
  <c r="AM321" i="23"/>
  <c r="AI321" i="23"/>
  <c r="AK321" i="23" s="1"/>
  <c r="AU320" i="23"/>
  <c r="AS320" i="23"/>
  <c r="AQ320" i="23"/>
  <c r="AM320" i="23"/>
  <c r="AO320" i="23" s="1"/>
  <c r="AI320" i="23"/>
  <c r="AK320" i="23" s="1"/>
  <c r="AU319" i="23"/>
  <c r="AS319" i="23"/>
  <c r="AQ319" i="23"/>
  <c r="AM319" i="23"/>
  <c r="AO319" i="23" s="1"/>
  <c r="AI319" i="23"/>
  <c r="AK319" i="23" s="1"/>
  <c r="AU318" i="23"/>
  <c r="AS318" i="23"/>
  <c r="AQ318" i="23"/>
  <c r="AM318" i="23"/>
  <c r="AO318" i="23" s="1"/>
  <c r="AI318" i="23"/>
  <c r="AK318" i="23" s="1"/>
  <c r="AU317" i="23"/>
  <c r="AS317" i="23"/>
  <c r="AQ317" i="23"/>
  <c r="AM317" i="23"/>
  <c r="AO317" i="23" s="1"/>
  <c r="AI317" i="23"/>
  <c r="AK317" i="23" s="1"/>
  <c r="AU316" i="23"/>
  <c r="AS316" i="23"/>
  <c r="AQ316" i="23"/>
  <c r="AM316" i="23"/>
  <c r="AO316" i="23" s="1"/>
  <c r="AI316" i="23"/>
  <c r="AK316" i="23" s="1"/>
  <c r="AU315" i="23"/>
  <c r="AS315" i="23"/>
  <c r="AQ315" i="23"/>
  <c r="AM315" i="23"/>
  <c r="AO315" i="23" s="1"/>
  <c r="AI315" i="23"/>
  <c r="AK315" i="23" s="1"/>
  <c r="AU314" i="23"/>
  <c r="AS314" i="23"/>
  <c r="AQ314" i="23"/>
  <c r="AM314" i="23"/>
  <c r="AO314" i="23" s="1"/>
  <c r="AI314" i="23"/>
  <c r="AK314" i="23" s="1"/>
  <c r="AU313" i="23"/>
  <c r="AS313" i="23"/>
  <c r="AQ313" i="23"/>
  <c r="AM313" i="23"/>
  <c r="AO313" i="23" s="1"/>
  <c r="AI313" i="23"/>
  <c r="AK313" i="23" s="1"/>
  <c r="AU312" i="23"/>
  <c r="AS312" i="23"/>
  <c r="AQ312" i="23"/>
  <c r="AM312" i="23"/>
  <c r="AO312" i="23" s="1"/>
  <c r="AI312" i="23"/>
  <c r="AK312" i="23" s="1"/>
  <c r="AU311" i="23"/>
  <c r="AS311" i="23"/>
  <c r="AQ311" i="23"/>
  <c r="AM311" i="23"/>
  <c r="AO311" i="23" s="1"/>
  <c r="AI311" i="23"/>
  <c r="AK311" i="23" s="1"/>
  <c r="AU310" i="23"/>
  <c r="AS310" i="23"/>
  <c r="AQ310" i="23"/>
  <c r="AM310" i="23"/>
  <c r="AO310" i="23" s="1"/>
  <c r="AI310" i="23"/>
  <c r="AK310" i="23" s="1"/>
  <c r="AU309" i="23"/>
  <c r="AS309" i="23"/>
  <c r="AQ309" i="23"/>
  <c r="AM309" i="23"/>
  <c r="AO309" i="23" s="1"/>
  <c r="AI309" i="23"/>
  <c r="AK309" i="23" s="1"/>
  <c r="AU308" i="23"/>
  <c r="AS308" i="23"/>
  <c r="AQ308" i="23"/>
  <c r="AM308" i="23"/>
  <c r="AO308" i="23" s="1"/>
  <c r="AI308" i="23"/>
  <c r="AK308" i="23" s="1"/>
  <c r="AU307" i="23"/>
  <c r="AS307" i="23"/>
  <c r="AQ307" i="23"/>
  <c r="AM307" i="23"/>
  <c r="AO307" i="23" s="1"/>
  <c r="AI307" i="23"/>
  <c r="AK307" i="23" s="1"/>
  <c r="AU306" i="23"/>
  <c r="AS306" i="23"/>
  <c r="AQ306" i="23"/>
  <c r="AM306" i="23"/>
  <c r="AO306" i="23" s="1"/>
  <c r="AI306" i="23"/>
  <c r="AK306" i="23" s="1"/>
  <c r="AU305" i="23"/>
  <c r="AS305" i="23"/>
  <c r="AQ305" i="23"/>
  <c r="AM305" i="23"/>
  <c r="AO305" i="23" s="1"/>
  <c r="AI305" i="23"/>
  <c r="AK305" i="23" s="1"/>
  <c r="AU304" i="23"/>
  <c r="AS304" i="23"/>
  <c r="AQ304" i="23"/>
  <c r="AM304" i="23"/>
  <c r="AO304" i="23" s="1"/>
  <c r="AI304" i="23"/>
  <c r="AK304" i="23" s="1"/>
  <c r="AU303" i="23"/>
  <c r="AS303" i="23"/>
  <c r="AQ303" i="23"/>
  <c r="AM303" i="23"/>
  <c r="AO303" i="23" s="1"/>
  <c r="AI303" i="23"/>
  <c r="AK303" i="23" s="1"/>
  <c r="AU302" i="23"/>
  <c r="AS302" i="23"/>
  <c r="AQ302" i="23"/>
  <c r="AM302" i="23"/>
  <c r="AO302" i="23" s="1"/>
  <c r="AI302" i="23"/>
  <c r="AK302" i="23" s="1"/>
  <c r="AU301" i="23"/>
  <c r="AS301" i="23"/>
  <c r="AQ301" i="23"/>
  <c r="AM301" i="23"/>
  <c r="AO301" i="23" s="1"/>
  <c r="AI301" i="23"/>
  <c r="AK301" i="23" s="1"/>
  <c r="AU300" i="23"/>
  <c r="AS300" i="23"/>
  <c r="AQ300" i="23"/>
  <c r="AM300" i="23"/>
  <c r="AO300" i="23" s="1"/>
  <c r="AI300" i="23"/>
  <c r="AK300" i="23" s="1"/>
  <c r="AU299" i="23"/>
  <c r="AS299" i="23"/>
  <c r="AQ299" i="23"/>
  <c r="AM299" i="23"/>
  <c r="AO299" i="23" s="1"/>
  <c r="AI299" i="23"/>
  <c r="AK299" i="23" s="1"/>
  <c r="AU298" i="23"/>
  <c r="AS298" i="23"/>
  <c r="AQ298" i="23"/>
  <c r="AM298" i="23"/>
  <c r="AO298" i="23" s="1"/>
  <c r="AI298" i="23"/>
  <c r="AK298" i="23" s="1"/>
  <c r="AU297" i="23"/>
  <c r="AS297" i="23"/>
  <c r="AQ297" i="23"/>
  <c r="AM297" i="23"/>
  <c r="AO297" i="23" s="1"/>
  <c r="AI297" i="23"/>
  <c r="AK297" i="23" s="1"/>
  <c r="AU296" i="23"/>
  <c r="AS296" i="23"/>
  <c r="AQ296" i="23"/>
  <c r="AM296" i="23"/>
  <c r="AO296" i="23" s="1"/>
  <c r="AI296" i="23"/>
  <c r="AK296" i="23" s="1"/>
  <c r="AU295" i="23"/>
  <c r="AS295" i="23"/>
  <c r="AQ295" i="23"/>
  <c r="AM295" i="23"/>
  <c r="AO295" i="23" s="1"/>
  <c r="AI295" i="23"/>
  <c r="AK295" i="23" s="1"/>
  <c r="AU294" i="23"/>
  <c r="AS294" i="23"/>
  <c r="AQ294" i="23"/>
  <c r="AM294" i="23"/>
  <c r="AO294" i="23" s="1"/>
  <c r="AV294" i="23" s="1"/>
  <c r="AI294" i="23"/>
  <c r="AK294" i="23" s="1"/>
  <c r="AU293" i="23"/>
  <c r="AS293" i="23"/>
  <c r="AQ293" i="23"/>
  <c r="AM293" i="23"/>
  <c r="AO293" i="23" s="1"/>
  <c r="AI293" i="23"/>
  <c r="AK293" i="23" s="1"/>
  <c r="AU292" i="23"/>
  <c r="AS292" i="23"/>
  <c r="AQ292" i="23"/>
  <c r="AM292" i="23"/>
  <c r="AO292" i="23" s="1"/>
  <c r="AI292" i="23"/>
  <c r="AK292" i="23" s="1"/>
  <c r="AU291" i="23"/>
  <c r="AS291" i="23"/>
  <c r="AQ291" i="23"/>
  <c r="AM291" i="23"/>
  <c r="AO291" i="23" s="1"/>
  <c r="AI291" i="23"/>
  <c r="AK291" i="23" s="1"/>
  <c r="AU290" i="23"/>
  <c r="AS290" i="23"/>
  <c r="AQ290" i="23"/>
  <c r="AM290" i="23"/>
  <c r="AO290" i="23" s="1"/>
  <c r="AI290" i="23"/>
  <c r="AK290" i="23" s="1"/>
  <c r="AU289" i="23"/>
  <c r="AS289" i="23"/>
  <c r="AQ289" i="23"/>
  <c r="AM289" i="23"/>
  <c r="AO289" i="23" s="1"/>
  <c r="AI289" i="23"/>
  <c r="AK289" i="23" s="1"/>
  <c r="AU288" i="23"/>
  <c r="AS288" i="23"/>
  <c r="AQ288" i="23"/>
  <c r="AM288" i="23"/>
  <c r="AO288" i="23" s="1"/>
  <c r="AI288" i="23"/>
  <c r="AK288" i="23" s="1"/>
  <c r="AU287" i="23"/>
  <c r="AS287" i="23"/>
  <c r="AQ287" i="23"/>
  <c r="AM287" i="23"/>
  <c r="AO287" i="23" s="1"/>
  <c r="AI287" i="23"/>
  <c r="AK287" i="23" s="1"/>
  <c r="AV287" i="23" s="1"/>
  <c r="AU286" i="23"/>
  <c r="AS286" i="23"/>
  <c r="AQ286" i="23"/>
  <c r="AM286" i="23"/>
  <c r="AO286" i="23" s="1"/>
  <c r="AI286" i="23"/>
  <c r="AK286" i="23" s="1"/>
  <c r="AU285" i="23"/>
  <c r="AS285" i="23"/>
  <c r="AQ285" i="23"/>
  <c r="AM285" i="23"/>
  <c r="AO285" i="23" s="1"/>
  <c r="AI285" i="23"/>
  <c r="AK285" i="23" s="1"/>
  <c r="AU284" i="23"/>
  <c r="AS284" i="23"/>
  <c r="AQ284" i="23"/>
  <c r="AM284" i="23"/>
  <c r="AO284" i="23" s="1"/>
  <c r="AI284" i="23"/>
  <c r="AK284" i="23" s="1"/>
  <c r="AU283" i="23"/>
  <c r="AS283" i="23"/>
  <c r="AQ283" i="23"/>
  <c r="AM283" i="23"/>
  <c r="AO283" i="23" s="1"/>
  <c r="AI283" i="23"/>
  <c r="AK283" i="23" s="1"/>
  <c r="AU282" i="23"/>
  <c r="AS282" i="23"/>
  <c r="AQ282" i="23"/>
  <c r="AM282" i="23"/>
  <c r="AO282" i="23" s="1"/>
  <c r="AI282" i="23"/>
  <c r="AK282" i="23" s="1"/>
  <c r="AU281" i="23"/>
  <c r="AS281" i="23"/>
  <c r="AQ281" i="23"/>
  <c r="AM281" i="23"/>
  <c r="AO281" i="23" s="1"/>
  <c r="AI281" i="23"/>
  <c r="AK281" i="23" s="1"/>
  <c r="AU280" i="23"/>
  <c r="AS280" i="23"/>
  <c r="AQ280" i="23"/>
  <c r="AM280" i="23"/>
  <c r="AO280" i="23" s="1"/>
  <c r="AI280" i="23"/>
  <c r="AK280" i="23" s="1"/>
  <c r="AU279" i="23"/>
  <c r="AS279" i="23"/>
  <c r="AQ279" i="23"/>
  <c r="AM279" i="23"/>
  <c r="AO279" i="23" s="1"/>
  <c r="AI279" i="23"/>
  <c r="AK279" i="23" s="1"/>
  <c r="AU278" i="23"/>
  <c r="AS278" i="23"/>
  <c r="AQ278" i="23"/>
  <c r="AM278" i="23"/>
  <c r="AO278" i="23" s="1"/>
  <c r="AI278" i="23"/>
  <c r="AK278" i="23" s="1"/>
  <c r="AU277" i="23"/>
  <c r="AS277" i="23"/>
  <c r="AQ277" i="23"/>
  <c r="AM277" i="23"/>
  <c r="AO277" i="23" s="1"/>
  <c r="AI277" i="23"/>
  <c r="AK277" i="23" s="1"/>
  <c r="AU276" i="23"/>
  <c r="AS276" i="23"/>
  <c r="AQ276" i="23"/>
  <c r="AM276" i="23"/>
  <c r="AO276" i="23" s="1"/>
  <c r="AI276" i="23"/>
  <c r="AK276" i="23" s="1"/>
  <c r="AU275" i="23"/>
  <c r="AS275" i="23"/>
  <c r="AQ275" i="23"/>
  <c r="AM275" i="23"/>
  <c r="AO275" i="23" s="1"/>
  <c r="AI275" i="23"/>
  <c r="AK275" i="23" s="1"/>
  <c r="AU274" i="23"/>
  <c r="AS274" i="23"/>
  <c r="AQ274" i="23"/>
  <c r="AM274" i="23"/>
  <c r="AO274" i="23" s="1"/>
  <c r="AI274" i="23"/>
  <c r="AK274" i="23" s="1"/>
  <c r="AU273" i="23"/>
  <c r="AS273" i="23"/>
  <c r="AQ273" i="23"/>
  <c r="AM273" i="23"/>
  <c r="AO273" i="23" s="1"/>
  <c r="AK273" i="23"/>
  <c r="AI273" i="23"/>
  <c r="AU272" i="23"/>
  <c r="AS272" i="23"/>
  <c r="AQ272" i="23"/>
  <c r="AM272" i="23"/>
  <c r="AO272" i="23" s="1"/>
  <c r="AI272" i="23"/>
  <c r="AK272" i="23" s="1"/>
  <c r="AU271" i="23"/>
  <c r="AS271" i="23"/>
  <c r="AQ271" i="23"/>
  <c r="AM271" i="23"/>
  <c r="AO271" i="23" s="1"/>
  <c r="AK271" i="23"/>
  <c r="AI271" i="23"/>
  <c r="AU270" i="23"/>
  <c r="AS270" i="23"/>
  <c r="AQ270" i="23"/>
  <c r="AM270" i="23"/>
  <c r="AO270" i="23" s="1"/>
  <c r="AI270" i="23"/>
  <c r="AK270" i="23" s="1"/>
  <c r="AU269" i="23"/>
  <c r="AS269" i="23"/>
  <c r="AQ269" i="23"/>
  <c r="AM269" i="23"/>
  <c r="AO269" i="23" s="1"/>
  <c r="AI269" i="23"/>
  <c r="AK269" i="23" s="1"/>
  <c r="AU268" i="23"/>
  <c r="AS268" i="23"/>
  <c r="AQ268" i="23"/>
  <c r="AM268" i="23"/>
  <c r="AO268" i="23" s="1"/>
  <c r="AI268" i="23"/>
  <c r="AK268" i="23" s="1"/>
  <c r="AU267" i="23"/>
  <c r="AS267" i="23"/>
  <c r="AQ267" i="23"/>
  <c r="AM267" i="23"/>
  <c r="AO267" i="23" s="1"/>
  <c r="AI267" i="23"/>
  <c r="AK267" i="23" s="1"/>
  <c r="AU266" i="23"/>
  <c r="AS266" i="23"/>
  <c r="AQ266" i="23"/>
  <c r="AM266" i="23"/>
  <c r="AO266" i="23" s="1"/>
  <c r="AI266" i="23"/>
  <c r="AK266" i="23" s="1"/>
  <c r="AU265" i="23"/>
  <c r="AS265" i="23"/>
  <c r="AQ265" i="23"/>
  <c r="AM265" i="23"/>
  <c r="AO265" i="23" s="1"/>
  <c r="AI265" i="23"/>
  <c r="AK265" i="23" s="1"/>
  <c r="AU264" i="23"/>
  <c r="AS264" i="23"/>
  <c r="AQ264" i="23"/>
  <c r="AM264" i="23"/>
  <c r="AO264" i="23" s="1"/>
  <c r="AI264" i="23"/>
  <c r="AK264" i="23" s="1"/>
  <c r="AU263" i="23"/>
  <c r="AS263" i="23"/>
  <c r="AQ263" i="23"/>
  <c r="AM263" i="23"/>
  <c r="AO263" i="23" s="1"/>
  <c r="AI263" i="23"/>
  <c r="AK263" i="23" s="1"/>
  <c r="AU262" i="23"/>
  <c r="AS262" i="23"/>
  <c r="AQ262" i="23"/>
  <c r="AM262" i="23"/>
  <c r="AO262" i="23" s="1"/>
  <c r="AI262" i="23"/>
  <c r="AK262" i="23" s="1"/>
  <c r="AU261" i="23"/>
  <c r="AS261" i="23"/>
  <c r="AQ261" i="23"/>
  <c r="AM261" i="23"/>
  <c r="AO261" i="23" s="1"/>
  <c r="AK261" i="23"/>
  <c r="AI261" i="23"/>
  <c r="AU260" i="23"/>
  <c r="AS260" i="23"/>
  <c r="AQ260" i="23"/>
  <c r="AM260" i="23"/>
  <c r="AO260" i="23" s="1"/>
  <c r="AI260" i="23"/>
  <c r="AK260" i="23" s="1"/>
  <c r="AU259" i="23"/>
  <c r="AS259" i="23"/>
  <c r="AQ259" i="23"/>
  <c r="AM259" i="23"/>
  <c r="AO259" i="23" s="1"/>
  <c r="AK259" i="23"/>
  <c r="AI259" i="23"/>
  <c r="AU258" i="23"/>
  <c r="AS258" i="23"/>
  <c r="AQ258" i="23"/>
  <c r="AM258" i="23"/>
  <c r="AO258" i="23" s="1"/>
  <c r="AI258" i="23"/>
  <c r="AK258" i="23" s="1"/>
  <c r="AU257" i="23"/>
  <c r="AS257" i="23"/>
  <c r="AQ257" i="23"/>
  <c r="AM257" i="23"/>
  <c r="AO257" i="23" s="1"/>
  <c r="AK257" i="23"/>
  <c r="AI257" i="23"/>
  <c r="AU256" i="23"/>
  <c r="AS256" i="23"/>
  <c r="AQ256" i="23"/>
  <c r="AM256" i="23"/>
  <c r="AO256" i="23" s="1"/>
  <c r="AI256" i="23"/>
  <c r="AK256" i="23" s="1"/>
  <c r="AU255" i="23"/>
  <c r="AS255" i="23"/>
  <c r="AQ255" i="23"/>
  <c r="AM255" i="23"/>
  <c r="AO255" i="23" s="1"/>
  <c r="AK255" i="23"/>
  <c r="AI255" i="23"/>
  <c r="AU254" i="23"/>
  <c r="AS254" i="23"/>
  <c r="AQ254" i="23"/>
  <c r="AM254" i="23"/>
  <c r="AO254" i="23" s="1"/>
  <c r="AI254" i="23"/>
  <c r="AK254" i="23" s="1"/>
  <c r="AU253" i="23"/>
  <c r="AS253" i="23"/>
  <c r="AQ253" i="23"/>
  <c r="AM253" i="23"/>
  <c r="AO253" i="23" s="1"/>
  <c r="AI253" i="23"/>
  <c r="AK253" i="23" s="1"/>
  <c r="AU252" i="23"/>
  <c r="AS252" i="23"/>
  <c r="AQ252" i="23"/>
  <c r="AM252" i="23"/>
  <c r="AO252" i="23" s="1"/>
  <c r="AI252" i="23"/>
  <c r="AK252" i="23" s="1"/>
  <c r="AU251" i="23"/>
  <c r="AS251" i="23"/>
  <c r="AQ251" i="23"/>
  <c r="AM251" i="23"/>
  <c r="AO251" i="23" s="1"/>
  <c r="AI251" i="23"/>
  <c r="AK251" i="23" s="1"/>
  <c r="AU250" i="23"/>
  <c r="AS250" i="23"/>
  <c r="AQ250" i="23"/>
  <c r="AM250" i="23"/>
  <c r="AO250" i="23" s="1"/>
  <c r="AI250" i="23"/>
  <c r="AK250" i="23" s="1"/>
  <c r="AU249" i="23"/>
  <c r="AS249" i="23"/>
  <c r="AQ249" i="23"/>
  <c r="AM249" i="23"/>
  <c r="AO249" i="23" s="1"/>
  <c r="AI249" i="23"/>
  <c r="AK249" i="23" s="1"/>
  <c r="AU248" i="23"/>
  <c r="AS248" i="23"/>
  <c r="AQ248" i="23"/>
  <c r="AM248" i="23"/>
  <c r="AO248" i="23" s="1"/>
  <c r="AI248" i="23"/>
  <c r="AK248" i="23" s="1"/>
  <c r="AU247" i="23"/>
  <c r="AS247" i="23"/>
  <c r="AQ247" i="23"/>
  <c r="AM247" i="23"/>
  <c r="AO247" i="23" s="1"/>
  <c r="AI247" i="23"/>
  <c r="AK247" i="23" s="1"/>
  <c r="AU246" i="23"/>
  <c r="AS246" i="23"/>
  <c r="AQ246" i="23"/>
  <c r="AM246" i="23"/>
  <c r="AO246" i="23" s="1"/>
  <c r="AI246" i="23"/>
  <c r="AK246" i="23" s="1"/>
  <c r="AU245" i="23"/>
  <c r="AS245" i="23"/>
  <c r="AQ245" i="23"/>
  <c r="AM245" i="23"/>
  <c r="AO245" i="23" s="1"/>
  <c r="AI245" i="23"/>
  <c r="AK245" i="23" s="1"/>
  <c r="AU244" i="23"/>
  <c r="AS244" i="23"/>
  <c r="AQ244" i="23"/>
  <c r="AM244" i="23"/>
  <c r="AO244" i="23" s="1"/>
  <c r="AI244" i="23"/>
  <c r="AK244" i="23" s="1"/>
  <c r="AU243" i="23"/>
  <c r="AS243" i="23"/>
  <c r="AQ243" i="23"/>
  <c r="AM243" i="23"/>
  <c r="AO243" i="23" s="1"/>
  <c r="AI243" i="23"/>
  <c r="AK243" i="23" s="1"/>
  <c r="AU242" i="23"/>
  <c r="AS242" i="23"/>
  <c r="AQ242" i="23"/>
  <c r="AM242" i="23"/>
  <c r="AO242" i="23" s="1"/>
  <c r="AK242" i="23"/>
  <c r="AI242" i="23"/>
  <c r="AU241" i="23"/>
  <c r="AS241" i="23"/>
  <c r="AQ241" i="23"/>
  <c r="AM241" i="23"/>
  <c r="AO241" i="23" s="1"/>
  <c r="AI241" i="23"/>
  <c r="AK241" i="23" s="1"/>
  <c r="AU240" i="23"/>
  <c r="AS240" i="23"/>
  <c r="AQ240" i="23"/>
  <c r="AM240" i="23"/>
  <c r="AO240" i="23" s="1"/>
  <c r="AI240" i="23"/>
  <c r="AK240" i="23" s="1"/>
  <c r="AU239" i="23"/>
  <c r="AS239" i="23"/>
  <c r="AQ239" i="23"/>
  <c r="AM239" i="23"/>
  <c r="AO239" i="23" s="1"/>
  <c r="AI239" i="23"/>
  <c r="AK239" i="23" s="1"/>
  <c r="AU238" i="23"/>
  <c r="AS238" i="23"/>
  <c r="AQ238" i="23"/>
  <c r="AM238" i="23"/>
  <c r="AO238" i="23" s="1"/>
  <c r="AI238" i="23"/>
  <c r="AK238" i="23" s="1"/>
  <c r="AU237" i="23"/>
  <c r="AS237" i="23"/>
  <c r="AQ237" i="23"/>
  <c r="AM237" i="23"/>
  <c r="AO237" i="23" s="1"/>
  <c r="AI237" i="23"/>
  <c r="AK237" i="23" s="1"/>
  <c r="AU236" i="23"/>
  <c r="AS236" i="23"/>
  <c r="AQ236" i="23"/>
  <c r="AM236" i="23"/>
  <c r="AO236" i="23" s="1"/>
  <c r="AI236" i="23"/>
  <c r="AK236" i="23" s="1"/>
  <c r="AU235" i="23"/>
  <c r="AS235" i="23"/>
  <c r="AQ235" i="23"/>
  <c r="AM235" i="23"/>
  <c r="AO235" i="23" s="1"/>
  <c r="AI235" i="23"/>
  <c r="AK235" i="23" s="1"/>
  <c r="AU234" i="23"/>
  <c r="AS234" i="23"/>
  <c r="AQ234" i="23"/>
  <c r="AM234" i="23"/>
  <c r="AO234" i="23" s="1"/>
  <c r="AK234" i="23"/>
  <c r="AI234" i="23"/>
  <c r="AU233" i="23"/>
  <c r="AS233" i="23"/>
  <c r="AQ233" i="23"/>
  <c r="AM233" i="23"/>
  <c r="AO233" i="23" s="1"/>
  <c r="AI233" i="23"/>
  <c r="AK233" i="23" s="1"/>
  <c r="AU232" i="23"/>
  <c r="AS232" i="23"/>
  <c r="AQ232" i="23"/>
  <c r="AM232" i="23"/>
  <c r="AO232" i="23" s="1"/>
  <c r="AI232" i="23"/>
  <c r="AK232" i="23" s="1"/>
  <c r="AU231" i="23"/>
  <c r="AS231" i="23"/>
  <c r="AQ231" i="23"/>
  <c r="AM231" i="23"/>
  <c r="AO231" i="23" s="1"/>
  <c r="AI231" i="23"/>
  <c r="AK231" i="23" s="1"/>
  <c r="AU230" i="23"/>
  <c r="AS230" i="23"/>
  <c r="AQ230" i="23"/>
  <c r="AM230" i="23"/>
  <c r="AO230" i="23" s="1"/>
  <c r="AK230" i="23"/>
  <c r="AI230" i="23"/>
  <c r="AU229" i="23"/>
  <c r="AS229" i="23"/>
  <c r="AQ229" i="23"/>
  <c r="AM229" i="23"/>
  <c r="AO229" i="23" s="1"/>
  <c r="AI229" i="23"/>
  <c r="AK229" i="23" s="1"/>
  <c r="AU228" i="23"/>
  <c r="AS228" i="23"/>
  <c r="AQ228" i="23"/>
  <c r="AM228" i="23"/>
  <c r="AO228" i="23" s="1"/>
  <c r="AK228" i="23"/>
  <c r="AI228" i="23"/>
  <c r="AU227" i="23"/>
  <c r="AS227" i="23"/>
  <c r="AQ227" i="23"/>
  <c r="AM227" i="23"/>
  <c r="AO227" i="23" s="1"/>
  <c r="AI227" i="23"/>
  <c r="AK227" i="23" s="1"/>
  <c r="AU226" i="23"/>
  <c r="AS226" i="23"/>
  <c r="AQ226" i="23"/>
  <c r="AM226" i="23"/>
  <c r="AO226" i="23" s="1"/>
  <c r="AK226" i="23"/>
  <c r="AI226" i="23"/>
  <c r="AU225" i="23"/>
  <c r="AS225" i="23"/>
  <c r="AQ225" i="23"/>
  <c r="AM225" i="23"/>
  <c r="AO225" i="23" s="1"/>
  <c r="AI225" i="23"/>
  <c r="AK225" i="23" s="1"/>
  <c r="AU224" i="23"/>
  <c r="AS224" i="23"/>
  <c r="AQ224" i="23"/>
  <c r="AM224" i="23"/>
  <c r="AO224" i="23" s="1"/>
  <c r="AI224" i="23"/>
  <c r="AK224" i="23" s="1"/>
  <c r="AU223" i="23"/>
  <c r="AS223" i="23"/>
  <c r="AQ223" i="23"/>
  <c r="AM223" i="23"/>
  <c r="AO223" i="23" s="1"/>
  <c r="AI223" i="23"/>
  <c r="AK223" i="23" s="1"/>
  <c r="AU222" i="23"/>
  <c r="AS222" i="23"/>
  <c r="AQ222" i="23"/>
  <c r="AM222" i="23"/>
  <c r="AO222" i="23" s="1"/>
  <c r="AK222" i="23"/>
  <c r="AI222" i="23"/>
  <c r="AU221" i="23"/>
  <c r="AS221" i="23"/>
  <c r="AQ221" i="23"/>
  <c r="AM221" i="23"/>
  <c r="AO221" i="23" s="1"/>
  <c r="AI221" i="23"/>
  <c r="AK221" i="23" s="1"/>
  <c r="AU220" i="23"/>
  <c r="AS220" i="23"/>
  <c r="AQ220" i="23"/>
  <c r="AM220" i="23"/>
  <c r="AO220" i="23" s="1"/>
  <c r="AK220" i="23"/>
  <c r="AI220" i="23"/>
  <c r="AU219" i="23"/>
  <c r="AS219" i="23"/>
  <c r="AQ219" i="23"/>
  <c r="AM219" i="23"/>
  <c r="AO219" i="23" s="1"/>
  <c r="AI219" i="23"/>
  <c r="AK219" i="23" s="1"/>
  <c r="AU218" i="23"/>
  <c r="AS218" i="23"/>
  <c r="AQ218" i="23"/>
  <c r="AM218" i="23"/>
  <c r="AO218" i="23" s="1"/>
  <c r="AK218" i="23"/>
  <c r="AI218" i="23"/>
  <c r="AU217" i="23"/>
  <c r="AS217" i="23"/>
  <c r="AQ217" i="23"/>
  <c r="AM217" i="23"/>
  <c r="AO217" i="23" s="1"/>
  <c r="AI217" i="23"/>
  <c r="AK217" i="23" s="1"/>
  <c r="AU216" i="23"/>
  <c r="AS216" i="23"/>
  <c r="AQ216" i="23"/>
  <c r="AM216" i="23"/>
  <c r="AO216" i="23" s="1"/>
  <c r="AI216" i="23"/>
  <c r="AK216" i="23" s="1"/>
  <c r="AU215" i="23"/>
  <c r="AS215" i="23"/>
  <c r="AQ215" i="23"/>
  <c r="AM215" i="23"/>
  <c r="AO215" i="23" s="1"/>
  <c r="AI215" i="23"/>
  <c r="AK215" i="23" s="1"/>
  <c r="AU214" i="23"/>
  <c r="AS214" i="23"/>
  <c r="AQ214" i="23"/>
  <c r="AM214" i="23"/>
  <c r="AO214" i="23" s="1"/>
  <c r="AK214" i="23"/>
  <c r="AI214" i="23"/>
  <c r="AU213" i="23"/>
  <c r="AS213" i="23"/>
  <c r="AQ213" i="23"/>
  <c r="AM213" i="23"/>
  <c r="AO213" i="23" s="1"/>
  <c r="AI213" i="23"/>
  <c r="AK213" i="23" s="1"/>
  <c r="AU212" i="23"/>
  <c r="AS212" i="23"/>
  <c r="AQ212" i="23"/>
  <c r="AM212" i="23"/>
  <c r="AO212" i="23" s="1"/>
  <c r="AK212" i="23"/>
  <c r="AI212" i="23"/>
  <c r="AU211" i="23"/>
  <c r="AS211" i="23"/>
  <c r="AQ211" i="23"/>
  <c r="AM211" i="23"/>
  <c r="AO211" i="23" s="1"/>
  <c r="AI211" i="23"/>
  <c r="AK211" i="23" s="1"/>
  <c r="AU210" i="23"/>
  <c r="AS210" i="23"/>
  <c r="AQ210" i="23"/>
  <c r="AM210" i="23"/>
  <c r="AO210" i="23" s="1"/>
  <c r="AI210" i="23"/>
  <c r="AK210" i="23" s="1"/>
  <c r="AU209" i="23"/>
  <c r="AS209" i="23"/>
  <c r="AQ209" i="23"/>
  <c r="AM209" i="23"/>
  <c r="AO209" i="23" s="1"/>
  <c r="AI209" i="23"/>
  <c r="AK209" i="23" s="1"/>
  <c r="AU208" i="23"/>
  <c r="AS208" i="23"/>
  <c r="AQ208" i="23"/>
  <c r="AM208" i="23"/>
  <c r="AO208" i="23" s="1"/>
  <c r="AI208" i="23"/>
  <c r="AK208" i="23" s="1"/>
  <c r="AU207" i="23"/>
  <c r="AS207" i="23"/>
  <c r="AQ207" i="23"/>
  <c r="AM207" i="23"/>
  <c r="AO207" i="23" s="1"/>
  <c r="AI207" i="23"/>
  <c r="AK207" i="23" s="1"/>
  <c r="AU206" i="23"/>
  <c r="AS206" i="23"/>
  <c r="AQ206" i="23"/>
  <c r="AM206" i="23"/>
  <c r="AO206" i="23" s="1"/>
  <c r="AI206" i="23"/>
  <c r="AK206" i="23" s="1"/>
  <c r="AU205" i="23"/>
  <c r="AS205" i="23"/>
  <c r="AQ205" i="23"/>
  <c r="AM205" i="23"/>
  <c r="AO205" i="23" s="1"/>
  <c r="AI205" i="23"/>
  <c r="AK205" i="23" s="1"/>
  <c r="AU204" i="23"/>
  <c r="AS204" i="23"/>
  <c r="AQ204" i="23"/>
  <c r="AM204" i="23"/>
  <c r="AO204" i="23" s="1"/>
  <c r="AI204" i="23"/>
  <c r="AK204" i="23" s="1"/>
  <c r="AU203" i="23"/>
  <c r="AS203" i="23"/>
  <c r="AQ203" i="23"/>
  <c r="AO203" i="23"/>
  <c r="AM203" i="23"/>
  <c r="AI203" i="23"/>
  <c r="AK203" i="23" s="1"/>
  <c r="AU202" i="23"/>
  <c r="AS202" i="23"/>
  <c r="AQ202" i="23"/>
  <c r="AM202" i="23"/>
  <c r="AO202" i="23" s="1"/>
  <c r="AI202" i="23"/>
  <c r="AK202" i="23" s="1"/>
  <c r="AU201" i="23"/>
  <c r="AS201" i="23"/>
  <c r="AQ201" i="23"/>
  <c r="AO201" i="23"/>
  <c r="AM201" i="23"/>
  <c r="AI201" i="23"/>
  <c r="AK201" i="23" s="1"/>
  <c r="AU200" i="23"/>
  <c r="AS200" i="23"/>
  <c r="AQ200" i="23"/>
  <c r="AM200" i="23"/>
  <c r="AO200" i="23" s="1"/>
  <c r="AI200" i="23"/>
  <c r="AK200" i="23" s="1"/>
  <c r="AU199" i="23"/>
  <c r="AS199" i="23"/>
  <c r="AQ199" i="23"/>
  <c r="AM199" i="23"/>
  <c r="AO199" i="23" s="1"/>
  <c r="AI199" i="23"/>
  <c r="AK199" i="23" s="1"/>
  <c r="AU198" i="23"/>
  <c r="AS198" i="23"/>
  <c r="AQ198" i="23"/>
  <c r="AM198" i="23"/>
  <c r="AO198" i="23" s="1"/>
  <c r="AI198" i="23"/>
  <c r="AK198" i="23" s="1"/>
  <c r="AU197" i="23"/>
  <c r="AS197" i="23"/>
  <c r="AQ197" i="23"/>
  <c r="AO197" i="23"/>
  <c r="AM197" i="23"/>
  <c r="AI197" i="23"/>
  <c r="AK197" i="23" s="1"/>
  <c r="AU196" i="23"/>
  <c r="AS196" i="23"/>
  <c r="AQ196" i="23"/>
  <c r="AM196" i="23"/>
  <c r="AO196" i="23" s="1"/>
  <c r="AI196" i="23"/>
  <c r="AK196" i="23" s="1"/>
  <c r="AU195" i="23"/>
  <c r="AS195" i="23"/>
  <c r="AQ195" i="23"/>
  <c r="AO195" i="23"/>
  <c r="AM195" i="23"/>
  <c r="AI195" i="23"/>
  <c r="AK195" i="23" s="1"/>
  <c r="AU194" i="23"/>
  <c r="AS194" i="23"/>
  <c r="AQ194" i="23"/>
  <c r="AM194" i="23"/>
  <c r="AO194" i="23" s="1"/>
  <c r="AI194" i="23"/>
  <c r="AK194" i="23" s="1"/>
  <c r="AU193" i="23"/>
  <c r="AS193" i="23"/>
  <c r="AQ193" i="23"/>
  <c r="AO193" i="23"/>
  <c r="AM193" i="23"/>
  <c r="AI193" i="23"/>
  <c r="AK193" i="23" s="1"/>
  <c r="AU192" i="23"/>
  <c r="AS192" i="23"/>
  <c r="AQ192" i="23"/>
  <c r="AM192" i="23"/>
  <c r="AO192" i="23" s="1"/>
  <c r="AI192" i="23"/>
  <c r="AK192" i="23" s="1"/>
  <c r="AU191" i="23"/>
  <c r="AS191" i="23"/>
  <c r="AQ191" i="23"/>
  <c r="AM191" i="23"/>
  <c r="AO191" i="23" s="1"/>
  <c r="AI191" i="23"/>
  <c r="AK191" i="23" s="1"/>
  <c r="AU190" i="23"/>
  <c r="AS190" i="23"/>
  <c r="AQ190" i="23"/>
  <c r="AO190" i="23"/>
  <c r="AM190" i="23"/>
  <c r="AI190" i="23"/>
  <c r="AK190" i="23" s="1"/>
  <c r="AU189" i="23"/>
  <c r="AS189" i="23"/>
  <c r="AQ189" i="23"/>
  <c r="AM189" i="23"/>
  <c r="AO189" i="23" s="1"/>
  <c r="AI189" i="23"/>
  <c r="AK189" i="23" s="1"/>
  <c r="AU188" i="23"/>
  <c r="AS188" i="23"/>
  <c r="AQ188" i="23"/>
  <c r="AM188" i="23"/>
  <c r="AO188" i="23" s="1"/>
  <c r="AI188" i="23"/>
  <c r="AK188" i="23" s="1"/>
  <c r="AU187" i="23"/>
  <c r="AS187" i="23"/>
  <c r="AQ187" i="23"/>
  <c r="AM187" i="23"/>
  <c r="AO187" i="23" s="1"/>
  <c r="AK187" i="23"/>
  <c r="AI187" i="23"/>
  <c r="AU186" i="23"/>
  <c r="AS186" i="23"/>
  <c r="AQ186" i="23"/>
  <c r="AM186" i="23"/>
  <c r="AO186" i="23" s="1"/>
  <c r="AI186" i="23"/>
  <c r="AK186" i="23" s="1"/>
  <c r="AU185" i="23"/>
  <c r="AS185" i="23"/>
  <c r="AQ185" i="23"/>
  <c r="AO185" i="23"/>
  <c r="AM185" i="23"/>
  <c r="AI185" i="23"/>
  <c r="AK185" i="23" s="1"/>
  <c r="AU184" i="23"/>
  <c r="AS184" i="23"/>
  <c r="AQ184" i="23"/>
  <c r="AM184" i="23"/>
  <c r="AO184" i="23" s="1"/>
  <c r="AK184" i="23"/>
  <c r="AI184" i="23"/>
  <c r="AU183" i="23"/>
  <c r="AS183" i="23"/>
  <c r="AQ183" i="23"/>
  <c r="AM183" i="23"/>
  <c r="AO183" i="23" s="1"/>
  <c r="AI183" i="23"/>
  <c r="AK183" i="23" s="1"/>
  <c r="AU182" i="23"/>
  <c r="AS182" i="23"/>
  <c r="AQ182" i="23"/>
  <c r="AM182" i="23"/>
  <c r="AO182" i="23" s="1"/>
  <c r="AI182" i="23"/>
  <c r="AK182" i="23" s="1"/>
  <c r="AU181" i="23"/>
  <c r="AS181" i="23"/>
  <c r="AQ181" i="23"/>
  <c r="AM181" i="23"/>
  <c r="AO181" i="23" s="1"/>
  <c r="AI181" i="23"/>
  <c r="AK181" i="23" s="1"/>
  <c r="AU180" i="23"/>
  <c r="AS180" i="23"/>
  <c r="AQ180" i="23"/>
  <c r="AM180" i="23"/>
  <c r="AO180" i="23" s="1"/>
  <c r="AI180" i="23"/>
  <c r="AK180" i="23" s="1"/>
  <c r="AU179" i="23"/>
  <c r="AS179" i="23"/>
  <c r="AQ179" i="23"/>
  <c r="AO179" i="23"/>
  <c r="AM179" i="23"/>
  <c r="AK179" i="23"/>
  <c r="AI179" i="23"/>
  <c r="AU178" i="23"/>
  <c r="AS178" i="23"/>
  <c r="AQ178" i="23"/>
  <c r="AM178" i="23"/>
  <c r="AO178" i="23" s="1"/>
  <c r="AI178" i="23"/>
  <c r="AK178" i="23" s="1"/>
  <c r="AU177" i="23"/>
  <c r="AS177" i="23"/>
  <c r="AQ177" i="23"/>
  <c r="AM177" i="23"/>
  <c r="AO177" i="23" s="1"/>
  <c r="AI177" i="23"/>
  <c r="AK177" i="23" s="1"/>
  <c r="AU176" i="23"/>
  <c r="AS176" i="23"/>
  <c r="AQ176" i="23"/>
  <c r="AM176" i="23"/>
  <c r="AO176" i="23" s="1"/>
  <c r="AI176" i="23"/>
  <c r="AK176" i="23" s="1"/>
  <c r="AU175" i="23"/>
  <c r="AS175" i="23"/>
  <c r="AQ175" i="23"/>
  <c r="AM175" i="23"/>
  <c r="AO175" i="23" s="1"/>
  <c r="AI175" i="23"/>
  <c r="AK175" i="23" s="1"/>
  <c r="AU174" i="23"/>
  <c r="AS174" i="23"/>
  <c r="AQ174" i="23"/>
  <c r="AM174" i="23"/>
  <c r="AO174" i="23" s="1"/>
  <c r="AI174" i="23"/>
  <c r="AK174" i="23" s="1"/>
  <c r="AU173" i="23"/>
  <c r="AS173" i="23"/>
  <c r="AQ173" i="23"/>
  <c r="AM173" i="23"/>
  <c r="AO173" i="23" s="1"/>
  <c r="AI173" i="23"/>
  <c r="AK173" i="23" s="1"/>
  <c r="AU172" i="23"/>
  <c r="AS172" i="23"/>
  <c r="AQ172" i="23"/>
  <c r="AM172" i="23"/>
  <c r="AO172" i="23" s="1"/>
  <c r="AI172" i="23"/>
  <c r="AK172" i="23" s="1"/>
  <c r="AU171" i="23"/>
  <c r="AS171" i="23"/>
  <c r="AQ171" i="23"/>
  <c r="AM171" i="23"/>
  <c r="AO171" i="23" s="1"/>
  <c r="AI171" i="23"/>
  <c r="AK171" i="23" s="1"/>
  <c r="AU170" i="23"/>
  <c r="AS170" i="23"/>
  <c r="AQ170" i="23"/>
  <c r="AM170" i="23"/>
  <c r="AO170" i="23" s="1"/>
  <c r="AI170" i="23"/>
  <c r="AK170" i="23" s="1"/>
  <c r="AU169" i="23"/>
  <c r="AS169" i="23"/>
  <c r="AQ169" i="23"/>
  <c r="AM169" i="23"/>
  <c r="AO169" i="23" s="1"/>
  <c r="AI169" i="23"/>
  <c r="AK169" i="23" s="1"/>
  <c r="AU168" i="23"/>
  <c r="AS168" i="23"/>
  <c r="AQ168" i="23"/>
  <c r="AM168" i="23"/>
  <c r="AO168" i="23" s="1"/>
  <c r="AK168" i="23"/>
  <c r="AI168" i="23"/>
  <c r="AU167" i="23"/>
  <c r="AS167" i="23"/>
  <c r="AQ167" i="23"/>
  <c r="AM167" i="23"/>
  <c r="AO167" i="23" s="1"/>
  <c r="AI167" i="23"/>
  <c r="AK167" i="23" s="1"/>
  <c r="AU166" i="23"/>
  <c r="AS166" i="23"/>
  <c r="AQ166" i="23"/>
  <c r="AO166" i="23"/>
  <c r="AM166" i="23"/>
  <c r="AI166" i="23"/>
  <c r="AK166" i="23" s="1"/>
  <c r="AU165" i="23"/>
  <c r="AS165" i="23"/>
  <c r="AQ165" i="23"/>
  <c r="AM165" i="23"/>
  <c r="AO165" i="23" s="1"/>
  <c r="AI165" i="23"/>
  <c r="AK165" i="23" s="1"/>
  <c r="AU164" i="23"/>
  <c r="AS164" i="23"/>
  <c r="AQ164" i="23"/>
  <c r="AM164" i="23"/>
  <c r="AO164" i="23" s="1"/>
  <c r="AI164" i="23"/>
  <c r="AK164" i="23" s="1"/>
  <c r="AU163" i="23"/>
  <c r="AS163" i="23"/>
  <c r="AQ163" i="23"/>
  <c r="AO163" i="23"/>
  <c r="AM163" i="23"/>
  <c r="AI163" i="23"/>
  <c r="AK163" i="23" s="1"/>
  <c r="AU162" i="23"/>
  <c r="AS162" i="23"/>
  <c r="AQ162" i="23"/>
  <c r="AM162" i="23"/>
  <c r="AO162" i="23" s="1"/>
  <c r="AI162" i="23"/>
  <c r="AK162" i="23" s="1"/>
  <c r="AU161" i="23"/>
  <c r="AS161" i="23"/>
  <c r="AQ161" i="23"/>
  <c r="AO161" i="23"/>
  <c r="AM161" i="23"/>
  <c r="AI161" i="23"/>
  <c r="AK161" i="23" s="1"/>
  <c r="AU110" i="23"/>
  <c r="AS110" i="23"/>
  <c r="AQ110" i="23"/>
  <c r="AM110" i="23"/>
  <c r="AO110" i="23" s="1"/>
  <c r="AI110" i="23"/>
  <c r="AK110" i="23" s="1"/>
  <c r="AU109" i="23"/>
  <c r="AS109" i="23"/>
  <c r="AQ109" i="23"/>
  <c r="AM109" i="23"/>
  <c r="AO109" i="23" s="1"/>
  <c r="AI109" i="23"/>
  <c r="AK109" i="23" s="1"/>
  <c r="AU108" i="23"/>
  <c r="AS108" i="23"/>
  <c r="AQ108" i="23"/>
  <c r="AM108" i="23"/>
  <c r="AO108" i="23" s="1"/>
  <c r="AI108" i="23"/>
  <c r="AK108" i="23" s="1"/>
  <c r="AU107" i="23"/>
  <c r="AS107" i="23"/>
  <c r="AQ107" i="23"/>
  <c r="AM107" i="23"/>
  <c r="AO107" i="23" s="1"/>
  <c r="AI107" i="23"/>
  <c r="AK107" i="23" s="1"/>
  <c r="AU106" i="23"/>
  <c r="AS106" i="23"/>
  <c r="AQ106" i="23"/>
  <c r="AM106" i="23"/>
  <c r="AO106" i="23" s="1"/>
  <c r="AI106" i="23"/>
  <c r="AK106" i="23" s="1"/>
  <c r="AU105" i="23"/>
  <c r="AS105" i="23"/>
  <c r="AQ105" i="23"/>
  <c r="AM105" i="23"/>
  <c r="AO105" i="23" s="1"/>
  <c r="AI105" i="23"/>
  <c r="AK105" i="23" s="1"/>
  <c r="AU104" i="23"/>
  <c r="AS104" i="23"/>
  <c r="AQ104" i="23"/>
  <c r="AM104" i="23"/>
  <c r="AO104" i="23" s="1"/>
  <c r="AK104" i="23"/>
  <c r="AI104" i="23"/>
  <c r="AU103" i="23"/>
  <c r="AS103" i="23"/>
  <c r="AQ103" i="23"/>
  <c r="AM103" i="23"/>
  <c r="AO103" i="23" s="1"/>
  <c r="AI103" i="23"/>
  <c r="AK103" i="23" s="1"/>
  <c r="AU102" i="23"/>
  <c r="AS102" i="23"/>
  <c r="AQ102" i="23"/>
  <c r="AM102" i="23"/>
  <c r="AO102" i="23" s="1"/>
  <c r="AI102" i="23"/>
  <c r="AK102" i="23" s="1"/>
  <c r="AU101" i="23"/>
  <c r="AS101" i="23"/>
  <c r="AQ101" i="23"/>
  <c r="AM101" i="23"/>
  <c r="AO101" i="23" s="1"/>
  <c r="AI101" i="23"/>
  <c r="AK101" i="23" s="1"/>
  <c r="AU100" i="23"/>
  <c r="AS100" i="23"/>
  <c r="AQ100" i="23"/>
  <c r="AM100" i="23"/>
  <c r="AO100" i="23" s="1"/>
  <c r="AK100" i="23"/>
  <c r="AI100" i="23"/>
  <c r="AU99" i="23"/>
  <c r="AS99" i="23"/>
  <c r="AQ99" i="23"/>
  <c r="AM99" i="23"/>
  <c r="AO99" i="23" s="1"/>
  <c r="AI99" i="23"/>
  <c r="AK99" i="23" s="1"/>
  <c r="AU98" i="23"/>
  <c r="AS98" i="23"/>
  <c r="AQ98" i="23"/>
  <c r="AO98" i="23"/>
  <c r="AM98" i="23"/>
  <c r="AI98" i="23"/>
  <c r="AK98" i="23" s="1"/>
  <c r="AU97" i="23"/>
  <c r="AS97" i="23"/>
  <c r="AQ97" i="23"/>
  <c r="AM97" i="23"/>
  <c r="AO97" i="23" s="1"/>
  <c r="AI97" i="23"/>
  <c r="AK97" i="23" s="1"/>
  <c r="AU96" i="23"/>
  <c r="AS96" i="23"/>
  <c r="AQ96" i="23"/>
  <c r="AM96" i="23"/>
  <c r="AO96" i="23" s="1"/>
  <c r="AI96" i="23"/>
  <c r="AK96" i="23" s="1"/>
  <c r="AU95" i="23"/>
  <c r="AS95" i="23"/>
  <c r="AQ95" i="23"/>
  <c r="AM95" i="23"/>
  <c r="AO95" i="23" s="1"/>
  <c r="AI95" i="23"/>
  <c r="AK95" i="23" s="1"/>
  <c r="AU94" i="23"/>
  <c r="AS94" i="23"/>
  <c r="AQ94" i="23"/>
  <c r="AO94" i="23"/>
  <c r="AM94" i="23"/>
  <c r="AI94" i="23"/>
  <c r="AK94" i="23" s="1"/>
  <c r="AU93" i="23"/>
  <c r="AS93" i="23"/>
  <c r="AQ93" i="23"/>
  <c r="AM93" i="23"/>
  <c r="AO93" i="23" s="1"/>
  <c r="AI93" i="23"/>
  <c r="AK93" i="23" s="1"/>
  <c r="AU92" i="23"/>
  <c r="AS92" i="23"/>
  <c r="AQ92" i="23"/>
  <c r="AM92" i="23"/>
  <c r="AO92" i="23" s="1"/>
  <c r="AI92" i="23"/>
  <c r="AK92" i="23" s="1"/>
  <c r="AU91" i="23"/>
  <c r="AS91" i="23"/>
  <c r="AQ91" i="23"/>
  <c r="AM91" i="23"/>
  <c r="AO91" i="23" s="1"/>
  <c r="AK91" i="23"/>
  <c r="AI91" i="23"/>
  <c r="AU90" i="23"/>
  <c r="AS90" i="23"/>
  <c r="AQ90" i="23"/>
  <c r="AO90" i="23"/>
  <c r="AM90" i="23"/>
  <c r="AI90" i="23"/>
  <c r="AK90" i="23" s="1"/>
  <c r="AU89" i="23"/>
  <c r="AS89" i="23"/>
  <c r="AQ89" i="23"/>
  <c r="AM89" i="23"/>
  <c r="AO89" i="23" s="1"/>
  <c r="AI89" i="23"/>
  <c r="AK89" i="23" s="1"/>
  <c r="AU88" i="23"/>
  <c r="AS88" i="23"/>
  <c r="AQ88" i="23"/>
  <c r="AM88" i="23"/>
  <c r="AO88" i="23" s="1"/>
  <c r="AI88" i="23"/>
  <c r="AK88" i="23" s="1"/>
  <c r="AU87" i="23"/>
  <c r="AS87" i="23"/>
  <c r="AQ87" i="23"/>
  <c r="AM87" i="23"/>
  <c r="AO87" i="23" s="1"/>
  <c r="AI87" i="23"/>
  <c r="AK87" i="23" s="1"/>
  <c r="AU86" i="23"/>
  <c r="AS86" i="23"/>
  <c r="AQ86" i="23"/>
  <c r="AO86" i="23"/>
  <c r="AM86" i="23"/>
  <c r="AI86" i="23"/>
  <c r="AK86" i="23" s="1"/>
  <c r="AU85" i="23"/>
  <c r="AS85" i="23"/>
  <c r="AQ85" i="23"/>
  <c r="AM85" i="23"/>
  <c r="AO85" i="23" s="1"/>
  <c r="AI85" i="23"/>
  <c r="AK85" i="23" s="1"/>
  <c r="AU84" i="23"/>
  <c r="AS84" i="23"/>
  <c r="AQ84" i="23"/>
  <c r="AM84" i="23"/>
  <c r="AO84" i="23" s="1"/>
  <c r="AI84" i="23"/>
  <c r="AK84" i="23" s="1"/>
  <c r="AU83" i="23"/>
  <c r="AS83" i="23"/>
  <c r="AQ83" i="23"/>
  <c r="AM83" i="23"/>
  <c r="AO83" i="23" s="1"/>
  <c r="AK83" i="23"/>
  <c r="AI83" i="23"/>
  <c r="AU82" i="23"/>
  <c r="AS82" i="23"/>
  <c r="AQ82" i="23"/>
  <c r="AM82" i="23"/>
  <c r="AO82" i="23" s="1"/>
  <c r="AI82" i="23"/>
  <c r="AK82" i="23" s="1"/>
  <c r="AU81" i="23"/>
  <c r="AS81" i="23"/>
  <c r="AQ81" i="23"/>
  <c r="AM81" i="23"/>
  <c r="AO81" i="23" s="1"/>
  <c r="AI81" i="23"/>
  <c r="AK81" i="23" s="1"/>
  <c r="AU80" i="23"/>
  <c r="AS80" i="23"/>
  <c r="AQ80" i="23"/>
  <c r="AM80" i="23"/>
  <c r="AO80" i="23" s="1"/>
  <c r="AK80" i="23"/>
  <c r="AI80" i="23"/>
  <c r="AU79" i="23"/>
  <c r="AS79" i="23"/>
  <c r="AQ79" i="23"/>
  <c r="AM79" i="23"/>
  <c r="AO79" i="23" s="1"/>
  <c r="AI79" i="23"/>
  <c r="AK79" i="23" s="1"/>
  <c r="AU78" i="23"/>
  <c r="AS78" i="23"/>
  <c r="AQ78" i="23"/>
  <c r="AO78" i="23"/>
  <c r="AM78" i="23"/>
  <c r="AI78" i="23"/>
  <c r="AK78" i="23" s="1"/>
  <c r="AU77" i="23"/>
  <c r="AS77" i="23"/>
  <c r="AQ77" i="23"/>
  <c r="AM77" i="23"/>
  <c r="AO77" i="23" s="1"/>
  <c r="AI77" i="23"/>
  <c r="AK77" i="23" s="1"/>
  <c r="AU76" i="23"/>
  <c r="AS76" i="23"/>
  <c r="AQ76" i="23"/>
  <c r="AM76" i="23"/>
  <c r="AO76" i="23" s="1"/>
  <c r="AI76" i="23"/>
  <c r="AK76" i="23" s="1"/>
  <c r="AU75" i="23"/>
  <c r="AS75" i="23"/>
  <c r="AQ75" i="23"/>
  <c r="AM75" i="23"/>
  <c r="AO75" i="23" s="1"/>
  <c r="AI75" i="23"/>
  <c r="AK75" i="23" s="1"/>
  <c r="AU74" i="23"/>
  <c r="AS74" i="23"/>
  <c r="AQ74" i="23"/>
  <c r="AM74" i="23"/>
  <c r="AO74" i="23" s="1"/>
  <c r="AI74" i="23"/>
  <c r="AK74" i="23" s="1"/>
  <c r="AU73" i="23"/>
  <c r="AS73" i="23"/>
  <c r="AQ73" i="23"/>
  <c r="AM73" i="23"/>
  <c r="AO73" i="23" s="1"/>
  <c r="AI73" i="23"/>
  <c r="AK73" i="23" s="1"/>
  <c r="AU72" i="23"/>
  <c r="AS72" i="23"/>
  <c r="AQ72" i="23"/>
  <c r="AM72" i="23"/>
  <c r="AO72" i="23" s="1"/>
  <c r="AK72" i="23"/>
  <c r="AI72" i="23"/>
  <c r="AU71" i="23"/>
  <c r="AS71" i="23"/>
  <c r="AQ71" i="23"/>
  <c r="AM71" i="23"/>
  <c r="AO71" i="23" s="1"/>
  <c r="AI71" i="23"/>
  <c r="AK71" i="23" s="1"/>
  <c r="AU70" i="23"/>
  <c r="AS70" i="23"/>
  <c r="AQ70" i="23"/>
  <c r="AO70" i="23"/>
  <c r="AM70" i="23"/>
  <c r="AI70" i="23"/>
  <c r="AK70" i="23" s="1"/>
  <c r="AU69" i="23"/>
  <c r="AS69" i="23"/>
  <c r="AQ69" i="23"/>
  <c r="AM69" i="23"/>
  <c r="AO69" i="23" s="1"/>
  <c r="AI69" i="23"/>
  <c r="AK69" i="23" s="1"/>
  <c r="AU68" i="23"/>
  <c r="AS68" i="23"/>
  <c r="AQ68" i="23"/>
  <c r="AM68" i="23"/>
  <c r="AO68" i="23" s="1"/>
  <c r="AI68" i="23"/>
  <c r="AK68" i="23" s="1"/>
  <c r="AU67" i="23"/>
  <c r="AS67" i="23"/>
  <c r="AQ67" i="23"/>
  <c r="AM67" i="23"/>
  <c r="AO67" i="23" s="1"/>
  <c r="AI67" i="23"/>
  <c r="AK67" i="23" s="1"/>
  <c r="AU66" i="23"/>
  <c r="AS66" i="23"/>
  <c r="AQ66" i="23"/>
  <c r="AM66" i="23"/>
  <c r="AO66" i="23" s="1"/>
  <c r="AI66" i="23"/>
  <c r="AK66" i="23" s="1"/>
  <c r="AU65" i="23"/>
  <c r="AS65" i="23"/>
  <c r="AQ65" i="23"/>
  <c r="AM65" i="23"/>
  <c r="AO65" i="23" s="1"/>
  <c r="AI65" i="23"/>
  <c r="AK65" i="23" s="1"/>
  <c r="AU64" i="23"/>
  <c r="AS64" i="23"/>
  <c r="AQ64" i="23"/>
  <c r="AM64" i="23"/>
  <c r="AO64" i="23" s="1"/>
  <c r="AI64" i="23"/>
  <c r="AK64" i="23" s="1"/>
  <c r="AU63" i="23"/>
  <c r="AS63" i="23"/>
  <c r="AQ63" i="23"/>
  <c r="AM63" i="23"/>
  <c r="AO63" i="23" s="1"/>
  <c r="AI63" i="23"/>
  <c r="AK63" i="23" s="1"/>
  <c r="AU62" i="23"/>
  <c r="AS62" i="23"/>
  <c r="AQ62" i="23"/>
  <c r="AM62" i="23"/>
  <c r="AO62" i="23" s="1"/>
  <c r="AI62" i="23"/>
  <c r="AK62" i="23" s="1"/>
  <c r="AU61" i="23"/>
  <c r="AS61" i="23"/>
  <c r="AQ61" i="23"/>
  <c r="AM61" i="23"/>
  <c r="AO61" i="23" s="1"/>
  <c r="AI61" i="23"/>
  <c r="AK61" i="23" s="1"/>
  <c r="AU60" i="23"/>
  <c r="AS60" i="23"/>
  <c r="AQ60" i="23"/>
  <c r="AM60" i="23"/>
  <c r="AO60" i="23" s="1"/>
  <c r="AI60" i="23"/>
  <c r="AK60" i="23" s="1"/>
  <c r="AU59" i="23"/>
  <c r="AS59" i="23"/>
  <c r="AQ59" i="23"/>
  <c r="AM59" i="23"/>
  <c r="AO59" i="23" s="1"/>
  <c r="AI59" i="23"/>
  <c r="AK59" i="23" s="1"/>
  <c r="AU58" i="23"/>
  <c r="AS58" i="23"/>
  <c r="AQ58" i="23"/>
  <c r="AM58" i="23"/>
  <c r="AO58" i="23" s="1"/>
  <c r="AI58" i="23"/>
  <c r="AK58" i="23" s="1"/>
  <c r="AU57" i="23"/>
  <c r="AS57" i="23"/>
  <c r="AQ57" i="23"/>
  <c r="AO57" i="23"/>
  <c r="AM57" i="23"/>
  <c r="AI57" i="23"/>
  <c r="AK57" i="23" s="1"/>
  <c r="AU56" i="23"/>
  <c r="AS56" i="23"/>
  <c r="AQ56" i="23"/>
  <c r="AM56" i="23"/>
  <c r="AO56" i="23" s="1"/>
  <c r="AI56" i="23"/>
  <c r="AK56" i="23" s="1"/>
  <c r="AU55" i="23"/>
  <c r="AS55" i="23"/>
  <c r="AQ55" i="23"/>
  <c r="AM55" i="23"/>
  <c r="AO55" i="23" s="1"/>
  <c r="AI55" i="23"/>
  <c r="AK55" i="23" s="1"/>
  <c r="AU54" i="23"/>
  <c r="AS54" i="23"/>
  <c r="AQ54" i="23"/>
  <c r="AO54" i="23"/>
  <c r="AM54" i="23"/>
  <c r="AI54" i="23"/>
  <c r="AK54" i="23" s="1"/>
  <c r="AU53" i="23"/>
  <c r="AS53" i="23"/>
  <c r="AQ53" i="23"/>
  <c r="AO53" i="23"/>
  <c r="AM53" i="23"/>
  <c r="AI53" i="23"/>
  <c r="AK53" i="23" s="1"/>
  <c r="AU52" i="23"/>
  <c r="AS52" i="23"/>
  <c r="AQ52" i="23"/>
  <c r="AM52" i="23"/>
  <c r="AO52" i="23" s="1"/>
  <c r="AI52" i="23"/>
  <c r="AK52" i="23" s="1"/>
  <c r="AU51" i="23"/>
  <c r="AS51" i="23"/>
  <c r="AQ51" i="23"/>
  <c r="AM51" i="23"/>
  <c r="AO51" i="23" s="1"/>
  <c r="AI51" i="23"/>
  <c r="AK51" i="23" s="1"/>
  <c r="AU50" i="23"/>
  <c r="AS50" i="23"/>
  <c r="AQ50" i="23"/>
  <c r="AO50" i="23"/>
  <c r="AM50" i="23"/>
  <c r="AI50" i="23"/>
  <c r="AK50" i="23" s="1"/>
  <c r="AU49" i="23"/>
  <c r="AS49" i="23"/>
  <c r="AQ49" i="23"/>
  <c r="AM49" i="23"/>
  <c r="AO49" i="23" s="1"/>
  <c r="AI49" i="23"/>
  <c r="AK49" i="23" s="1"/>
  <c r="AU48" i="23"/>
  <c r="AS48" i="23"/>
  <c r="AQ48" i="23"/>
  <c r="AM48" i="23"/>
  <c r="AO48" i="23" s="1"/>
  <c r="AI48" i="23"/>
  <c r="AK48" i="23" s="1"/>
  <c r="AU47" i="23"/>
  <c r="AS47" i="23"/>
  <c r="AQ47" i="23"/>
  <c r="AM47" i="23"/>
  <c r="AO47" i="23" s="1"/>
  <c r="AI47" i="23"/>
  <c r="AK47" i="23" s="1"/>
  <c r="AU46" i="23"/>
  <c r="AS46" i="23"/>
  <c r="AQ46" i="23"/>
  <c r="AM46" i="23"/>
  <c r="AO46" i="23" s="1"/>
  <c r="AI46" i="23"/>
  <c r="AK46" i="23" s="1"/>
  <c r="AU45" i="23"/>
  <c r="AS45" i="23"/>
  <c r="AQ45" i="23"/>
  <c r="AM45" i="23"/>
  <c r="AO45" i="23" s="1"/>
  <c r="AI45" i="23"/>
  <c r="AK45" i="23" s="1"/>
  <c r="AU44" i="23"/>
  <c r="AS44" i="23"/>
  <c r="AQ44" i="23"/>
  <c r="AM44" i="23"/>
  <c r="AO44" i="23" s="1"/>
  <c r="AI44" i="23"/>
  <c r="AK44" i="23" s="1"/>
  <c r="AU43" i="23"/>
  <c r="AS43" i="23"/>
  <c r="AQ43" i="23"/>
  <c r="AM43" i="23"/>
  <c r="AO43" i="23" s="1"/>
  <c r="AI43" i="23"/>
  <c r="AK43" i="23" s="1"/>
  <c r="AU42" i="23"/>
  <c r="AS42" i="23"/>
  <c r="AQ42" i="23"/>
  <c r="AM42" i="23"/>
  <c r="AO42" i="23" s="1"/>
  <c r="AI42" i="23"/>
  <c r="AK42" i="23" s="1"/>
  <c r="AU41" i="23"/>
  <c r="AS41" i="23"/>
  <c r="AQ41" i="23"/>
  <c r="AO41" i="23"/>
  <c r="AM41" i="23"/>
  <c r="AI41" i="23"/>
  <c r="AK41" i="23" s="1"/>
  <c r="AU40" i="23"/>
  <c r="AS40" i="23"/>
  <c r="AQ40" i="23"/>
  <c r="AM40" i="23"/>
  <c r="AO40" i="23" s="1"/>
  <c r="AI40" i="23"/>
  <c r="AK40" i="23" s="1"/>
  <c r="AU39" i="23"/>
  <c r="AS39" i="23"/>
  <c r="AQ39" i="23"/>
  <c r="AM39" i="23"/>
  <c r="AO39" i="23" s="1"/>
  <c r="AI39" i="23"/>
  <c r="AK39" i="23" s="1"/>
  <c r="AU38" i="23"/>
  <c r="AS38" i="23"/>
  <c r="AQ38" i="23"/>
  <c r="AO38" i="23"/>
  <c r="AM38" i="23"/>
  <c r="AI38" i="23"/>
  <c r="AK38" i="23" s="1"/>
  <c r="AU37" i="23"/>
  <c r="AS37" i="23"/>
  <c r="AQ37" i="23"/>
  <c r="AM37" i="23"/>
  <c r="AO37" i="23" s="1"/>
  <c r="AI37" i="23"/>
  <c r="AK37" i="23" s="1"/>
  <c r="AU36" i="23"/>
  <c r="AS36" i="23"/>
  <c r="AQ36" i="23"/>
  <c r="AM36" i="23"/>
  <c r="AO36" i="23" s="1"/>
  <c r="AI36" i="23"/>
  <c r="AK36" i="23" s="1"/>
  <c r="AU35" i="23"/>
  <c r="AS35" i="23"/>
  <c r="AQ35" i="23"/>
  <c r="AM35" i="23"/>
  <c r="AO35" i="23" s="1"/>
  <c r="AI35" i="23"/>
  <c r="AK35" i="23" s="1"/>
  <c r="AU34" i="23"/>
  <c r="AS34" i="23"/>
  <c r="AQ34" i="23"/>
  <c r="AO34" i="23"/>
  <c r="AM34" i="23"/>
  <c r="AI34" i="23"/>
  <c r="AK34" i="23" s="1"/>
  <c r="AU33" i="23"/>
  <c r="AS33" i="23"/>
  <c r="AQ33" i="23"/>
  <c r="AM33" i="23"/>
  <c r="AO33" i="23" s="1"/>
  <c r="AI33" i="23"/>
  <c r="AK33" i="23" s="1"/>
  <c r="AU32" i="23"/>
  <c r="AS32" i="23"/>
  <c r="AQ32" i="23"/>
  <c r="AM32" i="23"/>
  <c r="AO32" i="23" s="1"/>
  <c r="AI32" i="23"/>
  <c r="AK32" i="23" s="1"/>
  <c r="AU31" i="23"/>
  <c r="AS31" i="23"/>
  <c r="AQ31" i="23"/>
  <c r="AM31" i="23"/>
  <c r="AO31" i="23" s="1"/>
  <c r="AI31" i="23"/>
  <c r="AK31" i="23" s="1"/>
  <c r="AU30" i="23"/>
  <c r="AS30" i="23"/>
  <c r="AQ30" i="23"/>
  <c r="AM30" i="23"/>
  <c r="AO30" i="23" s="1"/>
  <c r="AI30" i="23"/>
  <c r="AK30" i="23" s="1"/>
  <c r="AU29" i="23"/>
  <c r="AS29" i="23"/>
  <c r="AQ29" i="23"/>
  <c r="AM29" i="23"/>
  <c r="AO29" i="23" s="1"/>
  <c r="AI29" i="23"/>
  <c r="AK29" i="23" s="1"/>
  <c r="AU28" i="23"/>
  <c r="AS28" i="23"/>
  <c r="AQ28" i="23"/>
  <c r="AM28" i="23"/>
  <c r="AO28" i="23" s="1"/>
  <c r="AI28" i="23"/>
  <c r="AK28" i="23" s="1"/>
  <c r="AU27" i="23"/>
  <c r="AS27" i="23"/>
  <c r="AQ27" i="23"/>
  <c r="AM27" i="23"/>
  <c r="AO27" i="23" s="1"/>
  <c r="AI27" i="23"/>
  <c r="AK27" i="23" s="1"/>
  <c r="AU26" i="23"/>
  <c r="AS26" i="23"/>
  <c r="AQ26" i="23"/>
  <c r="AM26" i="23"/>
  <c r="AO26" i="23" s="1"/>
  <c r="AI26" i="23"/>
  <c r="AK26" i="23" s="1"/>
  <c r="AU25" i="23"/>
  <c r="AS25" i="23"/>
  <c r="AQ25" i="23"/>
  <c r="AO25" i="23"/>
  <c r="AM25" i="23"/>
  <c r="AI25" i="23"/>
  <c r="AK25" i="23" s="1"/>
  <c r="AU24" i="23"/>
  <c r="AS24" i="23"/>
  <c r="AQ24" i="23"/>
  <c r="AM24" i="23"/>
  <c r="AO24" i="23" s="1"/>
  <c r="AI24" i="23"/>
  <c r="AK24" i="23" s="1"/>
  <c r="AU23" i="23"/>
  <c r="AS23" i="23"/>
  <c r="AQ23" i="23"/>
  <c r="AM23" i="23"/>
  <c r="AO23" i="23" s="1"/>
  <c r="AI23" i="23"/>
  <c r="AK23" i="23" s="1"/>
  <c r="AU22" i="23"/>
  <c r="AS22" i="23"/>
  <c r="AQ22" i="23"/>
  <c r="AO22" i="23"/>
  <c r="AM22" i="23"/>
  <c r="AI22" i="23"/>
  <c r="AK22" i="23" s="1"/>
  <c r="AU21" i="23"/>
  <c r="AS21" i="23"/>
  <c r="AQ21" i="23"/>
  <c r="AO21" i="23"/>
  <c r="AM21" i="23"/>
  <c r="AI21" i="23"/>
  <c r="AK21" i="23" s="1"/>
  <c r="AU20" i="23"/>
  <c r="AS20" i="23"/>
  <c r="AQ20" i="23"/>
  <c r="AM20" i="23"/>
  <c r="AO20" i="23" s="1"/>
  <c r="AI20" i="23"/>
  <c r="AK20" i="23" s="1"/>
  <c r="AU19" i="23"/>
  <c r="AS19" i="23"/>
  <c r="AQ19" i="23"/>
  <c r="AM19" i="23"/>
  <c r="AO19" i="23" s="1"/>
  <c r="AI19" i="23"/>
  <c r="AK19" i="23" s="1"/>
  <c r="AU18" i="23"/>
  <c r="AS18" i="23"/>
  <c r="AQ18" i="23"/>
  <c r="AO18" i="23"/>
  <c r="AM18" i="23"/>
  <c r="AI18" i="23"/>
  <c r="AK18" i="23" s="1"/>
  <c r="AU17" i="23"/>
  <c r="AS17" i="23"/>
  <c r="AQ17" i="23"/>
  <c r="AM17" i="23"/>
  <c r="AO17" i="23" s="1"/>
  <c r="AI17" i="23"/>
  <c r="AK17" i="23" s="1"/>
  <c r="AU16" i="23"/>
  <c r="AS16" i="23"/>
  <c r="AQ16" i="23"/>
  <c r="AM16" i="23"/>
  <c r="AO16" i="23" s="1"/>
  <c r="AI16" i="23"/>
  <c r="AK16" i="23" s="1"/>
  <c r="AU15" i="23"/>
  <c r="AS15" i="23"/>
  <c r="AQ15" i="23"/>
  <c r="AM15" i="23"/>
  <c r="AO15" i="23" s="1"/>
  <c r="AI15" i="23"/>
  <c r="AK15" i="23" s="1"/>
  <c r="AU14" i="23"/>
  <c r="AS14" i="23"/>
  <c r="AQ14" i="23"/>
  <c r="AM14" i="23"/>
  <c r="AO14" i="23" s="1"/>
  <c r="AI14" i="23"/>
  <c r="AK14" i="23" s="1"/>
  <c r="AU13" i="23"/>
  <c r="AS13" i="23"/>
  <c r="AQ13" i="23"/>
  <c r="AM13" i="23"/>
  <c r="AO13" i="23" s="1"/>
  <c r="AI13" i="23"/>
  <c r="AK13" i="23" s="1"/>
  <c r="AU12" i="23"/>
  <c r="AS12" i="23"/>
  <c r="AQ12" i="23"/>
  <c r="AM12" i="23"/>
  <c r="AO12" i="23" s="1"/>
  <c r="AI12" i="23"/>
  <c r="AK12" i="23" s="1"/>
  <c r="AU11" i="23"/>
  <c r="AS11" i="23"/>
  <c r="AQ11" i="23"/>
  <c r="AM11" i="23"/>
  <c r="AO11" i="23" s="1"/>
  <c r="AI11" i="23"/>
  <c r="AK11" i="23" s="1"/>
  <c r="AF433" i="23"/>
  <c r="AD433" i="23"/>
  <c r="AB433" i="23"/>
  <c r="X433" i="23"/>
  <c r="Z433" i="23" s="1"/>
  <c r="T433" i="23"/>
  <c r="V433" i="23" s="1"/>
  <c r="AF432" i="23"/>
  <c r="AD432" i="23"/>
  <c r="AB432" i="23"/>
  <c r="X432" i="23"/>
  <c r="Z432" i="23" s="1"/>
  <c r="T432" i="23"/>
  <c r="V432" i="23" s="1"/>
  <c r="AF431" i="23"/>
  <c r="AD431" i="23"/>
  <c r="AB431" i="23"/>
  <c r="X431" i="23"/>
  <c r="Z431" i="23" s="1"/>
  <c r="T431" i="23"/>
  <c r="V431" i="23" s="1"/>
  <c r="AF430" i="23"/>
  <c r="AD430" i="23"/>
  <c r="AB430" i="23"/>
  <c r="X430" i="23"/>
  <c r="Z430" i="23" s="1"/>
  <c r="T430" i="23"/>
  <c r="V430" i="23" s="1"/>
  <c r="AF429" i="23"/>
  <c r="AD429" i="23"/>
  <c r="AB429" i="23"/>
  <c r="X429" i="23"/>
  <c r="Z429" i="23" s="1"/>
  <c r="T429" i="23"/>
  <c r="V429" i="23" s="1"/>
  <c r="AF428" i="23"/>
  <c r="AD428" i="23"/>
  <c r="AB428" i="23"/>
  <c r="X428" i="23"/>
  <c r="Z428" i="23" s="1"/>
  <c r="T428" i="23"/>
  <c r="V428" i="23" s="1"/>
  <c r="AF427" i="23"/>
  <c r="AD427" i="23"/>
  <c r="AB427" i="23"/>
  <c r="X427" i="23"/>
  <c r="Z427" i="23" s="1"/>
  <c r="T427" i="23"/>
  <c r="V427" i="23" s="1"/>
  <c r="AF426" i="23"/>
  <c r="AD426" i="23"/>
  <c r="AB426" i="23"/>
  <c r="X426" i="23"/>
  <c r="Z426" i="23" s="1"/>
  <c r="T426" i="23"/>
  <c r="V426" i="23" s="1"/>
  <c r="AF425" i="23"/>
  <c r="AD425" i="23"/>
  <c r="AB425" i="23"/>
  <c r="X425" i="23"/>
  <c r="Z425" i="23" s="1"/>
  <c r="T425" i="23"/>
  <c r="V425" i="23" s="1"/>
  <c r="AF424" i="23"/>
  <c r="AD424" i="23"/>
  <c r="AB424" i="23"/>
  <c r="X424" i="23"/>
  <c r="Z424" i="23" s="1"/>
  <c r="T424" i="23"/>
  <c r="V424" i="23" s="1"/>
  <c r="AF423" i="23"/>
  <c r="AD423" i="23"/>
  <c r="AB423" i="23"/>
  <c r="X423" i="23"/>
  <c r="Z423" i="23" s="1"/>
  <c r="T423" i="23"/>
  <c r="V423" i="23" s="1"/>
  <c r="AF422" i="23"/>
  <c r="AD422" i="23"/>
  <c r="AB422" i="23"/>
  <c r="X422" i="23"/>
  <c r="Z422" i="23" s="1"/>
  <c r="T422" i="23"/>
  <c r="V422" i="23" s="1"/>
  <c r="AF421" i="23"/>
  <c r="AD421" i="23"/>
  <c r="AB421" i="23"/>
  <c r="X421" i="23"/>
  <c r="Z421" i="23" s="1"/>
  <c r="T421" i="23"/>
  <c r="V421" i="23" s="1"/>
  <c r="AF420" i="23"/>
  <c r="AD420" i="23"/>
  <c r="AB420" i="23"/>
  <c r="X420" i="23"/>
  <c r="Z420" i="23" s="1"/>
  <c r="T420" i="23"/>
  <c r="V420" i="23" s="1"/>
  <c r="AF419" i="23"/>
  <c r="AD419" i="23"/>
  <c r="AB419" i="23"/>
  <c r="X419" i="23"/>
  <c r="Z419" i="23" s="1"/>
  <c r="T419" i="23"/>
  <c r="V419" i="23" s="1"/>
  <c r="AF418" i="23"/>
  <c r="AD418" i="23"/>
  <c r="AB418" i="23"/>
  <c r="X418" i="23"/>
  <c r="Z418" i="23" s="1"/>
  <c r="T418" i="23"/>
  <c r="V418" i="23" s="1"/>
  <c r="AF417" i="23"/>
  <c r="AD417" i="23"/>
  <c r="AB417" i="23"/>
  <c r="X417" i="23"/>
  <c r="Z417" i="23" s="1"/>
  <c r="T417" i="23"/>
  <c r="V417" i="23" s="1"/>
  <c r="AF416" i="23"/>
  <c r="AD416" i="23"/>
  <c r="AB416" i="23"/>
  <c r="X416" i="23"/>
  <c r="Z416" i="23" s="1"/>
  <c r="T416" i="23"/>
  <c r="V416" i="23" s="1"/>
  <c r="AF415" i="23"/>
  <c r="AD415" i="23"/>
  <c r="AB415" i="23"/>
  <c r="X415" i="23"/>
  <c r="Z415" i="23" s="1"/>
  <c r="T415" i="23"/>
  <c r="V415" i="23" s="1"/>
  <c r="AG415" i="23" s="1"/>
  <c r="AF414" i="23"/>
  <c r="AD414" i="23"/>
  <c r="AB414" i="23"/>
  <c r="X414" i="23"/>
  <c r="Z414" i="23" s="1"/>
  <c r="T414" i="23"/>
  <c r="V414" i="23" s="1"/>
  <c r="AF413" i="23"/>
  <c r="AD413" i="23"/>
  <c r="AB413" i="23"/>
  <c r="X413" i="23"/>
  <c r="Z413" i="23" s="1"/>
  <c r="T413" i="23"/>
  <c r="V413" i="23" s="1"/>
  <c r="AF412" i="23"/>
  <c r="AD412" i="23"/>
  <c r="AB412" i="23"/>
  <c r="X412" i="23"/>
  <c r="Z412" i="23" s="1"/>
  <c r="T412" i="23"/>
  <c r="V412" i="23" s="1"/>
  <c r="AF411" i="23"/>
  <c r="AD411" i="23"/>
  <c r="AB411" i="23"/>
  <c r="X411" i="23"/>
  <c r="Z411" i="23" s="1"/>
  <c r="T411" i="23"/>
  <c r="V411" i="23" s="1"/>
  <c r="AF410" i="23"/>
  <c r="AD410" i="23"/>
  <c r="AB410" i="23"/>
  <c r="X410" i="23"/>
  <c r="Z410" i="23" s="1"/>
  <c r="T410" i="23"/>
  <c r="V410" i="23" s="1"/>
  <c r="AF385" i="23"/>
  <c r="AD385" i="23"/>
  <c r="AB385" i="23"/>
  <c r="X385" i="23"/>
  <c r="Z385" i="23" s="1"/>
  <c r="T385" i="23"/>
  <c r="V385" i="23" s="1"/>
  <c r="AF384" i="23"/>
  <c r="AD384" i="23"/>
  <c r="AB384" i="23"/>
  <c r="X384" i="23"/>
  <c r="Z384" i="23" s="1"/>
  <c r="T384" i="23"/>
  <c r="V384" i="23" s="1"/>
  <c r="AF383" i="23"/>
  <c r="AD383" i="23"/>
  <c r="AB383" i="23"/>
  <c r="X383" i="23"/>
  <c r="Z383" i="23" s="1"/>
  <c r="T383" i="23"/>
  <c r="V383" i="23" s="1"/>
  <c r="AF382" i="23"/>
  <c r="AD382" i="23"/>
  <c r="AB382" i="23"/>
  <c r="X382" i="23"/>
  <c r="Z382" i="23" s="1"/>
  <c r="T382" i="23"/>
  <c r="V382" i="23" s="1"/>
  <c r="AF381" i="23"/>
  <c r="AD381" i="23"/>
  <c r="AB381" i="23"/>
  <c r="X381" i="23"/>
  <c r="Z381" i="23" s="1"/>
  <c r="T381" i="23"/>
  <c r="V381" i="23" s="1"/>
  <c r="AF380" i="23"/>
  <c r="AD380" i="23"/>
  <c r="AB380" i="23"/>
  <c r="X380" i="23"/>
  <c r="Z380" i="23" s="1"/>
  <c r="T380" i="23"/>
  <c r="V380" i="23" s="1"/>
  <c r="AF379" i="23"/>
  <c r="AD379" i="23"/>
  <c r="AB379" i="23"/>
  <c r="X379" i="23"/>
  <c r="Z379" i="23" s="1"/>
  <c r="T379" i="23"/>
  <c r="V379" i="23" s="1"/>
  <c r="AF378" i="23"/>
  <c r="AD378" i="23"/>
  <c r="AB378" i="23"/>
  <c r="X378" i="23"/>
  <c r="Z378" i="23" s="1"/>
  <c r="T378" i="23"/>
  <c r="V378" i="23" s="1"/>
  <c r="AF377" i="23"/>
  <c r="AD377" i="23"/>
  <c r="AB377" i="23"/>
  <c r="X377" i="23"/>
  <c r="Z377" i="23" s="1"/>
  <c r="T377" i="23"/>
  <c r="V377" i="23" s="1"/>
  <c r="AF376" i="23"/>
  <c r="AD376" i="23"/>
  <c r="AB376" i="23"/>
  <c r="X376" i="23"/>
  <c r="Z376" i="23" s="1"/>
  <c r="T376" i="23"/>
  <c r="V376" i="23" s="1"/>
  <c r="AF375" i="23"/>
  <c r="AD375" i="23"/>
  <c r="AB375" i="23"/>
  <c r="X375" i="23"/>
  <c r="Z375" i="23" s="1"/>
  <c r="T375" i="23"/>
  <c r="V375" i="23" s="1"/>
  <c r="AF374" i="23"/>
  <c r="AD374" i="23"/>
  <c r="AB374" i="23"/>
  <c r="X374" i="23"/>
  <c r="Z374" i="23" s="1"/>
  <c r="T374" i="23"/>
  <c r="V374" i="23" s="1"/>
  <c r="AF373" i="23"/>
  <c r="AD373" i="23"/>
  <c r="AB373" i="23"/>
  <c r="X373" i="23"/>
  <c r="Z373" i="23" s="1"/>
  <c r="T373" i="23"/>
  <c r="V373" i="23" s="1"/>
  <c r="AF372" i="23"/>
  <c r="AD372" i="23"/>
  <c r="AB372" i="23"/>
  <c r="X372" i="23"/>
  <c r="Z372" i="23" s="1"/>
  <c r="T372" i="23"/>
  <c r="V372" i="23" s="1"/>
  <c r="AF371" i="23"/>
  <c r="AD371" i="23"/>
  <c r="AB371" i="23"/>
  <c r="X371" i="23"/>
  <c r="Z371" i="23" s="1"/>
  <c r="T371" i="23"/>
  <c r="V371" i="23" s="1"/>
  <c r="AF370" i="23"/>
  <c r="AD370" i="23"/>
  <c r="AB370" i="23"/>
  <c r="X370" i="23"/>
  <c r="Z370" i="23" s="1"/>
  <c r="T370" i="23"/>
  <c r="V370" i="23" s="1"/>
  <c r="AF369" i="23"/>
  <c r="AD369" i="23"/>
  <c r="AB369" i="23"/>
  <c r="X369" i="23"/>
  <c r="Z369" i="23" s="1"/>
  <c r="T369" i="23"/>
  <c r="V369" i="23" s="1"/>
  <c r="AF368" i="23"/>
  <c r="AD368" i="23"/>
  <c r="AB368" i="23"/>
  <c r="X368" i="23"/>
  <c r="Z368" i="23" s="1"/>
  <c r="T368" i="23"/>
  <c r="V368" i="23" s="1"/>
  <c r="AF367" i="23"/>
  <c r="AD367" i="23"/>
  <c r="AB367" i="23"/>
  <c r="X367" i="23"/>
  <c r="Z367" i="23" s="1"/>
  <c r="T367" i="23"/>
  <c r="V367" i="23" s="1"/>
  <c r="AF366" i="23"/>
  <c r="AD366" i="23"/>
  <c r="AB366" i="23"/>
  <c r="X366" i="23"/>
  <c r="Z366" i="23" s="1"/>
  <c r="T366" i="23"/>
  <c r="V366" i="23" s="1"/>
  <c r="AF365" i="23"/>
  <c r="AD365" i="23"/>
  <c r="AB365" i="23"/>
  <c r="X365" i="23"/>
  <c r="Z365" i="23" s="1"/>
  <c r="T365" i="23"/>
  <c r="V365" i="23" s="1"/>
  <c r="AF364" i="23"/>
  <c r="AD364" i="23"/>
  <c r="AB364" i="23"/>
  <c r="X364" i="23"/>
  <c r="Z364" i="23" s="1"/>
  <c r="T364" i="23"/>
  <c r="V364" i="23" s="1"/>
  <c r="AF363" i="23"/>
  <c r="AD363" i="23"/>
  <c r="AB363" i="23"/>
  <c r="X363" i="23"/>
  <c r="Z363" i="23" s="1"/>
  <c r="T363" i="23"/>
  <c r="V363" i="23" s="1"/>
  <c r="AF362" i="23"/>
  <c r="AD362" i="23"/>
  <c r="AB362" i="23"/>
  <c r="X362" i="23"/>
  <c r="Z362" i="23" s="1"/>
  <c r="T362" i="23"/>
  <c r="V362" i="23" s="1"/>
  <c r="AF361" i="23"/>
  <c r="AD361" i="23"/>
  <c r="AB361" i="23"/>
  <c r="X361" i="23"/>
  <c r="Z361" i="23" s="1"/>
  <c r="T361" i="23"/>
  <c r="V361" i="23" s="1"/>
  <c r="AF360" i="23"/>
  <c r="AD360" i="23"/>
  <c r="AB360" i="23"/>
  <c r="X360" i="23"/>
  <c r="Z360" i="23" s="1"/>
  <c r="T360" i="23"/>
  <c r="V360" i="23" s="1"/>
  <c r="AF359" i="23"/>
  <c r="AD359" i="23"/>
  <c r="AB359" i="23"/>
  <c r="X359" i="23"/>
  <c r="Z359" i="23" s="1"/>
  <c r="T359" i="23"/>
  <c r="V359" i="23" s="1"/>
  <c r="AF358" i="23"/>
  <c r="AD358" i="23"/>
  <c r="AB358" i="23"/>
  <c r="X358" i="23"/>
  <c r="Z358" i="23" s="1"/>
  <c r="T358" i="23"/>
  <c r="V358" i="23" s="1"/>
  <c r="AF357" i="23"/>
  <c r="AD357" i="23"/>
  <c r="AB357" i="23"/>
  <c r="X357" i="23"/>
  <c r="Z357" i="23" s="1"/>
  <c r="T357" i="23"/>
  <c r="V357" i="23" s="1"/>
  <c r="AF356" i="23"/>
  <c r="AD356" i="23"/>
  <c r="AB356" i="23"/>
  <c r="X356" i="23"/>
  <c r="Z356" i="23" s="1"/>
  <c r="T356" i="23"/>
  <c r="V356" i="23" s="1"/>
  <c r="AF355" i="23"/>
  <c r="AD355" i="23"/>
  <c r="AB355" i="23"/>
  <c r="X355" i="23"/>
  <c r="Z355" i="23" s="1"/>
  <c r="T355" i="23"/>
  <c r="V355" i="23" s="1"/>
  <c r="AF354" i="23"/>
  <c r="AD354" i="23"/>
  <c r="AB354" i="23"/>
  <c r="X354" i="23"/>
  <c r="Z354" i="23" s="1"/>
  <c r="T354" i="23"/>
  <c r="V354" i="23" s="1"/>
  <c r="AF353" i="23"/>
  <c r="AD353" i="23"/>
  <c r="AB353" i="23"/>
  <c r="X353" i="23"/>
  <c r="Z353" i="23" s="1"/>
  <c r="T353" i="23"/>
  <c r="V353" i="23" s="1"/>
  <c r="AF352" i="23"/>
  <c r="AD352" i="23"/>
  <c r="AB352" i="23"/>
  <c r="X352" i="23"/>
  <c r="Z352" i="23" s="1"/>
  <c r="T352" i="23"/>
  <c r="V352" i="23" s="1"/>
  <c r="AF351" i="23"/>
  <c r="AD351" i="23"/>
  <c r="AB351" i="23"/>
  <c r="X351" i="23"/>
  <c r="Z351" i="23" s="1"/>
  <c r="T351" i="23"/>
  <c r="V351" i="23" s="1"/>
  <c r="AF350" i="23"/>
  <c r="AD350" i="23"/>
  <c r="AB350" i="23"/>
  <c r="X350" i="23"/>
  <c r="Z350" i="23" s="1"/>
  <c r="T350" i="23"/>
  <c r="V350" i="23" s="1"/>
  <c r="AF349" i="23"/>
  <c r="AD349" i="23"/>
  <c r="AB349" i="23"/>
  <c r="X349" i="23"/>
  <c r="Z349" i="23" s="1"/>
  <c r="T349" i="23"/>
  <c r="V349" i="23" s="1"/>
  <c r="AF348" i="23"/>
  <c r="AD348" i="23"/>
  <c r="AB348" i="23"/>
  <c r="X348" i="23"/>
  <c r="Z348" i="23" s="1"/>
  <c r="T348" i="23"/>
  <c r="V348" i="23" s="1"/>
  <c r="AF347" i="23"/>
  <c r="AD347" i="23"/>
  <c r="AB347" i="23"/>
  <c r="X347" i="23"/>
  <c r="Z347" i="23" s="1"/>
  <c r="T347" i="23"/>
  <c r="V347" i="23" s="1"/>
  <c r="AF346" i="23"/>
  <c r="AD346" i="23"/>
  <c r="AB346" i="23"/>
  <c r="X346" i="23"/>
  <c r="Z346" i="23" s="1"/>
  <c r="T346" i="23"/>
  <c r="V346" i="23" s="1"/>
  <c r="AF345" i="23"/>
  <c r="AD345" i="23"/>
  <c r="AB345" i="23"/>
  <c r="X345" i="23"/>
  <c r="Z345" i="23" s="1"/>
  <c r="T345" i="23"/>
  <c r="V345" i="23" s="1"/>
  <c r="AF344" i="23"/>
  <c r="AD344" i="23"/>
  <c r="AB344" i="23"/>
  <c r="X344" i="23"/>
  <c r="Z344" i="23" s="1"/>
  <c r="T344" i="23"/>
  <c r="V344" i="23" s="1"/>
  <c r="AF343" i="23"/>
  <c r="AD343" i="23"/>
  <c r="AB343" i="23"/>
  <c r="X343" i="23"/>
  <c r="Z343" i="23" s="1"/>
  <c r="T343" i="23"/>
  <c r="V343" i="23" s="1"/>
  <c r="AF342" i="23"/>
  <c r="AD342" i="23"/>
  <c r="AB342" i="23"/>
  <c r="X342" i="23"/>
  <c r="Z342" i="23" s="1"/>
  <c r="T342" i="23"/>
  <c r="V342" i="23" s="1"/>
  <c r="AF341" i="23"/>
  <c r="AD341" i="23"/>
  <c r="AB341" i="23"/>
  <c r="X341" i="23"/>
  <c r="Z341" i="23" s="1"/>
  <c r="T341" i="23"/>
  <c r="V341" i="23" s="1"/>
  <c r="AF340" i="23"/>
  <c r="AD340" i="23"/>
  <c r="AB340" i="23"/>
  <c r="X340" i="23"/>
  <c r="Z340" i="23" s="1"/>
  <c r="T340" i="23"/>
  <c r="V340" i="23" s="1"/>
  <c r="AF339" i="23"/>
  <c r="AD339" i="23"/>
  <c r="AB339" i="23"/>
  <c r="X339" i="23"/>
  <c r="Z339" i="23" s="1"/>
  <c r="T339" i="23"/>
  <c r="V339" i="23" s="1"/>
  <c r="AF338" i="23"/>
  <c r="AD338" i="23"/>
  <c r="AB338" i="23"/>
  <c r="X338" i="23"/>
  <c r="Z338" i="23" s="1"/>
  <c r="T338" i="23"/>
  <c r="V338" i="23" s="1"/>
  <c r="AF337" i="23"/>
  <c r="AD337" i="23"/>
  <c r="AB337" i="23"/>
  <c r="X337" i="23"/>
  <c r="Z337" i="23" s="1"/>
  <c r="T337" i="23"/>
  <c r="V337" i="23" s="1"/>
  <c r="AF336" i="23"/>
  <c r="AD336" i="23"/>
  <c r="AB336" i="23"/>
  <c r="X336" i="23"/>
  <c r="Z336" i="23" s="1"/>
  <c r="T336" i="23"/>
  <c r="V336" i="23" s="1"/>
  <c r="AF335" i="23"/>
  <c r="AD335" i="23"/>
  <c r="AB335" i="23"/>
  <c r="X335" i="23"/>
  <c r="Z335" i="23" s="1"/>
  <c r="T335" i="23"/>
  <c r="V335" i="23" s="1"/>
  <c r="AF334" i="23"/>
  <c r="AD334" i="23"/>
  <c r="AB334" i="23"/>
  <c r="X334" i="23"/>
  <c r="Z334" i="23" s="1"/>
  <c r="T334" i="23"/>
  <c r="V334" i="23" s="1"/>
  <c r="AF333" i="23"/>
  <c r="AD333" i="23"/>
  <c r="AB333" i="23"/>
  <c r="X333" i="23"/>
  <c r="Z333" i="23" s="1"/>
  <c r="T333" i="23"/>
  <c r="V333" i="23" s="1"/>
  <c r="AF332" i="23"/>
  <c r="AD332" i="23"/>
  <c r="AB332" i="23"/>
  <c r="X332" i="23"/>
  <c r="Z332" i="23" s="1"/>
  <c r="T332" i="23"/>
  <c r="V332" i="23" s="1"/>
  <c r="AF331" i="23"/>
  <c r="AD331" i="23"/>
  <c r="AB331" i="23"/>
  <c r="X331" i="23"/>
  <c r="Z331" i="23" s="1"/>
  <c r="T331" i="23"/>
  <c r="V331" i="23" s="1"/>
  <c r="AF330" i="23"/>
  <c r="AD330" i="23"/>
  <c r="AB330" i="23"/>
  <c r="X330" i="23"/>
  <c r="Z330" i="23" s="1"/>
  <c r="T330" i="23"/>
  <c r="V330" i="23" s="1"/>
  <c r="AF329" i="23"/>
  <c r="AD329" i="23"/>
  <c r="AB329" i="23"/>
  <c r="X329" i="23"/>
  <c r="Z329" i="23" s="1"/>
  <c r="T329" i="23"/>
  <c r="V329" i="23" s="1"/>
  <c r="AF328" i="23"/>
  <c r="AD328" i="23"/>
  <c r="AB328" i="23"/>
  <c r="X328" i="23"/>
  <c r="Z328" i="23" s="1"/>
  <c r="T328" i="23"/>
  <c r="V328" i="23" s="1"/>
  <c r="AF327" i="23"/>
  <c r="AD327" i="23"/>
  <c r="AB327" i="23"/>
  <c r="X327" i="23"/>
  <c r="Z327" i="23" s="1"/>
  <c r="T327" i="23"/>
  <c r="V327" i="23" s="1"/>
  <c r="AF326" i="23"/>
  <c r="AD326" i="23"/>
  <c r="AB326" i="23"/>
  <c r="X326" i="23"/>
  <c r="Z326" i="23" s="1"/>
  <c r="T326" i="23"/>
  <c r="V326" i="23" s="1"/>
  <c r="AF325" i="23"/>
  <c r="AD325" i="23"/>
  <c r="AB325" i="23"/>
  <c r="X325" i="23"/>
  <c r="Z325" i="23" s="1"/>
  <c r="T325" i="23"/>
  <c r="V325" i="23" s="1"/>
  <c r="AF324" i="23"/>
  <c r="AD324" i="23"/>
  <c r="AB324" i="23"/>
  <c r="X324" i="23"/>
  <c r="Z324" i="23" s="1"/>
  <c r="T324" i="23"/>
  <c r="V324" i="23" s="1"/>
  <c r="AF323" i="23"/>
  <c r="AD323" i="23"/>
  <c r="AB323" i="23"/>
  <c r="X323" i="23"/>
  <c r="Z323" i="23" s="1"/>
  <c r="T323" i="23"/>
  <c r="V323" i="23" s="1"/>
  <c r="AF322" i="23"/>
  <c r="AD322" i="23"/>
  <c r="AB322" i="23"/>
  <c r="X322" i="23"/>
  <c r="Z322" i="23" s="1"/>
  <c r="T322" i="23"/>
  <c r="V322" i="23" s="1"/>
  <c r="AF321" i="23"/>
  <c r="AD321" i="23"/>
  <c r="AB321" i="23"/>
  <c r="X321" i="23"/>
  <c r="Z321" i="23" s="1"/>
  <c r="T321" i="23"/>
  <c r="V321" i="23" s="1"/>
  <c r="AF320" i="23"/>
  <c r="AD320" i="23"/>
  <c r="AB320" i="23"/>
  <c r="X320" i="23"/>
  <c r="Z320" i="23" s="1"/>
  <c r="T320" i="23"/>
  <c r="V320" i="23" s="1"/>
  <c r="AF319" i="23"/>
  <c r="AD319" i="23"/>
  <c r="AB319" i="23"/>
  <c r="X319" i="23"/>
  <c r="Z319" i="23" s="1"/>
  <c r="T319" i="23"/>
  <c r="V319" i="23" s="1"/>
  <c r="AF318" i="23"/>
  <c r="AD318" i="23"/>
  <c r="AB318" i="23"/>
  <c r="X318" i="23"/>
  <c r="Z318" i="23" s="1"/>
  <c r="T318" i="23"/>
  <c r="V318" i="23" s="1"/>
  <c r="AF317" i="23"/>
  <c r="AD317" i="23"/>
  <c r="AB317" i="23"/>
  <c r="X317" i="23"/>
  <c r="Z317" i="23" s="1"/>
  <c r="T317" i="23"/>
  <c r="V317" i="23" s="1"/>
  <c r="AF316" i="23"/>
  <c r="AD316" i="23"/>
  <c r="AB316" i="23"/>
  <c r="X316" i="23"/>
  <c r="Z316" i="23" s="1"/>
  <c r="T316" i="23"/>
  <c r="V316" i="23" s="1"/>
  <c r="AG316" i="23" s="1"/>
  <c r="AF315" i="23"/>
  <c r="AD315" i="23"/>
  <c r="AB315" i="23"/>
  <c r="X315" i="23"/>
  <c r="Z315" i="23" s="1"/>
  <c r="T315" i="23"/>
  <c r="V315" i="23" s="1"/>
  <c r="AF314" i="23"/>
  <c r="AD314" i="23"/>
  <c r="AB314" i="23"/>
  <c r="X314" i="23"/>
  <c r="Z314" i="23" s="1"/>
  <c r="T314" i="23"/>
  <c r="V314" i="23" s="1"/>
  <c r="AF313" i="23"/>
  <c r="AD313" i="23"/>
  <c r="AB313" i="23"/>
  <c r="X313" i="23"/>
  <c r="Z313" i="23" s="1"/>
  <c r="T313" i="23"/>
  <c r="V313" i="23" s="1"/>
  <c r="AF312" i="23"/>
  <c r="AD312" i="23"/>
  <c r="AB312" i="23"/>
  <c r="X312" i="23"/>
  <c r="Z312" i="23" s="1"/>
  <c r="T312" i="23"/>
  <c r="V312" i="23" s="1"/>
  <c r="AF311" i="23"/>
  <c r="AD311" i="23"/>
  <c r="AB311" i="23"/>
  <c r="X311" i="23"/>
  <c r="Z311" i="23" s="1"/>
  <c r="T311" i="23"/>
  <c r="V311" i="23" s="1"/>
  <c r="AF310" i="23"/>
  <c r="AD310" i="23"/>
  <c r="AB310" i="23"/>
  <c r="X310" i="23"/>
  <c r="Z310" i="23" s="1"/>
  <c r="T310" i="23"/>
  <c r="V310" i="23" s="1"/>
  <c r="AF309" i="23"/>
  <c r="AD309" i="23"/>
  <c r="AB309" i="23"/>
  <c r="X309" i="23"/>
  <c r="Z309" i="23" s="1"/>
  <c r="T309" i="23"/>
  <c r="V309" i="23" s="1"/>
  <c r="AF308" i="23"/>
  <c r="AD308" i="23"/>
  <c r="AB308" i="23"/>
  <c r="X308" i="23"/>
  <c r="Z308" i="23" s="1"/>
  <c r="T308" i="23"/>
  <c r="V308" i="23" s="1"/>
  <c r="AF307" i="23"/>
  <c r="AD307" i="23"/>
  <c r="AB307" i="23"/>
  <c r="X307" i="23"/>
  <c r="Z307" i="23" s="1"/>
  <c r="T307" i="23"/>
  <c r="V307" i="23" s="1"/>
  <c r="AF306" i="23"/>
  <c r="AD306" i="23"/>
  <c r="AB306" i="23"/>
  <c r="X306" i="23"/>
  <c r="Z306" i="23" s="1"/>
  <c r="T306" i="23"/>
  <c r="V306" i="23" s="1"/>
  <c r="AF305" i="23"/>
  <c r="AD305" i="23"/>
  <c r="AB305" i="23"/>
  <c r="X305" i="23"/>
  <c r="Z305" i="23" s="1"/>
  <c r="T305" i="23"/>
  <c r="V305" i="23" s="1"/>
  <c r="AF304" i="23"/>
  <c r="AD304" i="23"/>
  <c r="AB304" i="23"/>
  <c r="X304" i="23"/>
  <c r="Z304" i="23" s="1"/>
  <c r="T304" i="23"/>
  <c r="V304" i="23" s="1"/>
  <c r="AF303" i="23"/>
  <c r="AD303" i="23"/>
  <c r="AB303" i="23"/>
  <c r="X303" i="23"/>
  <c r="Z303" i="23" s="1"/>
  <c r="T303" i="23"/>
  <c r="V303" i="23" s="1"/>
  <c r="AF302" i="23"/>
  <c r="AD302" i="23"/>
  <c r="AB302" i="23"/>
  <c r="X302" i="23"/>
  <c r="Z302" i="23" s="1"/>
  <c r="T302" i="23"/>
  <c r="V302" i="23" s="1"/>
  <c r="AF301" i="23"/>
  <c r="AD301" i="23"/>
  <c r="AB301" i="23"/>
  <c r="X301" i="23"/>
  <c r="Z301" i="23" s="1"/>
  <c r="T301" i="23"/>
  <c r="V301" i="23" s="1"/>
  <c r="AF300" i="23"/>
  <c r="AD300" i="23"/>
  <c r="AB300" i="23"/>
  <c r="X300" i="23"/>
  <c r="Z300" i="23" s="1"/>
  <c r="T300" i="23"/>
  <c r="V300" i="23" s="1"/>
  <c r="AF299" i="23"/>
  <c r="AD299" i="23"/>
  <c r="AB299" i="23"/>
  <c r="X299" i="23"/>
  <c r="Z299" i="23" s="1"/>
  <c r="T299" i="23"/>
  <c r="V299" i="23" s="1"/>
  <c r="AF298" i="23"/>
  <c r="AD298" i="23"/>
  <c r="AB298" i="23"/>
  <c r="X298" i="23"/>
  <c r="Z298" i="23" s="1"/>
  <c r="T298" i="23"/>
  <c r="V298" i="23" s="1"/>
  <c r="AF297" i="23"/>
  <c r="AD297" i="23"/>
  <c r="AB297" i="23"/>
  <c r="X297" i="23"/>
  <c r="Z297" i="23" s="1"/>
  <c r="T297" i="23"/>
  <c r="V297" i="23" s="1"/>
  <c r="AF296" i="23"/>
  <c r="AD296" i="23"/>
  <c r="AB296" i="23"/>
  <c r="X296" i="23"/>
  <c r="Z296" i="23" s="1"/>
  <c r="T296" i="23"/>
  <c r="V296" i="23" s="1"/>
  <c r="AF295" i="23"/>
  <c r="AD295" i="23"/>
  <c r="AB295" i="23"/>
  <c r="X295" i="23"/>
  <c r="Z295" i="23" s="1"/>
  <c r="T295" i="23"/>
  <c r="V295" i="23" s="1"/>
  <c r="AF294" i="23"/>
  <c r="AD294" i="23"/>
  <c r="AB294" i="23"/>
  <c r="X294" i="23"/>
  <c r="Z294" i="23" s="1"/>
  <c r="T294" i="23"/>
  <c r="V294" i="23" s="1"/>
  <c r="AF293" i="23"/>
  <c r="AD293" i="23"/>
  <c r="AB293" i="23"/>
  <c r="X293" i="23"/>
  <c r="Z293" i="23" s="1"/>
  <c r="T293" i="23"/>
  <c r="V293" i="23" s="1"/>
  <c r="AF292" i="23"/>
  <c r="AD292" i="23"/>
  <c r="AB292" i="23"/>
  <c r="X292" i="23"/>
  <c r="Z292" i="23" s="1"/>
  <c r="T292" i="23"/>
  <c r="V292" i="23" s="1"/>
  <c r="AF291" i="23"/>
  <c r="AD291" i="23"/>
  <c r="AB291" i="23"/>
  <c r="X291" i="23"/>
  <c r="Z291" i="23" s="1"/>
  <c r="T291" i="23"/>
  <c r="V291" i="23" s="1"/>
  <c r="AF290" i="23"/>
  <c r="AD290" i="23"/>
  <c r="AB290" i="23"/>
  <c r="X290" i="23"/>
  <c r="Z290" i="23" s="1"/>
  <c r="T290" i="23"/>
  <c r="V290" i="23" s="1"/>
  <c r="AF289" i="23"/>
  <c r="AD289" i="23"/>
  <c r="AB289" i="23"/>
  <c r="X289" i="23"/>
  <c r="Z289" i="23" s="1"/>
  <c r="T289" i="23"/>
  <c r="V289" i="23" s="1"/>
  <c r="AF288" i="23"/>
  <c r="AD288" i="23"/>
  <c r="AB288" i="23"/>
  <c r="X288" i="23"/>
  <c r="Z288" i="23" s="1"/>
  <c r="T288" i="23"/>
  <c r="V288" i="23" s="1"/>
  <c r="AF287" i="23"/>
  <c r="AG287" i="23" s="1"/>
  <c r="AD287" i="23"/>
  <c r="AF286" i="23"/>
  <c r="AD286" i="23"/>
  <c r="AB286" i="23"/>
  <c r="X286" i="23"/>
  <c r="Z286" i="23" s="1"/>
  <c r="T286" i="23"/>
  <c r="V286" i="23" s="1"/>
  <c r="AF285" i="23"/>
  <c r="AD285" i="23"/>
  <c r="AB285" i="23"/>
  <c r="X285" i="23"/>
  <c r="Z285" i="23" s="1"/>
  <c r="T285" i="23"/>
  <c r="V285" i="23" s="1"/>
  <c r="AF284" i="23"/>
  <c r="AD284" i="23"/>
  <c r="AB284" i="23"/>
  <c r="X284" i="23"/>
  <c r="Z284" i="23" s="1"/>
  <c r="T284" i="23"/>
  <c r="V284" i="23" s="1"/>
  <c r="AF283" i="23"/>
  <c r="AD283" i="23"/>
  <c r="AB283" i="23"/>
  <c r="X283" i="23"/>
  <c r="Z283" i="23" s="1"/>
  <c r="T283" i="23"/>
  <c r="V283" i="23" s="1"/>
  <c r="AF282" i="23"/>
  <c r="AD282" i="23"/>
  <c r="AB282" i="23"/>
  <c r="X282" i="23"/>
  <c r="Z282" i="23" s="1"/>
  <c r="T282" i="23"/>
  <c r="V282" i="23" s="1"/>
  <c r="AF281" i="23"/>
  <c r="AD281" i="23"/>
  <c r="AB281" i="23"/>
  <c r="X281" i="23"/>
  <c r="Z281" i="23" s="1"/>
  <c r="T281" i="23"/>
  <c r="V281" i="23" s="1"/>
  <c r="AF280" i="23"/>
  <c r="AD280" i="23"/>
  <c r="AB280" i="23"/>
  <c r="X280" i="23"/>
  <c r="Z280" i="23" s="1"/>
  <c r="T280" i="23"/>
  <c r="V280" i="23" s="1"/>
  <c r="AF279" i="23"/>
  <c r="AD279" i="23"/>
  <c r="AB279" i="23"/>
  <c r="X279" i="23"/>
  <c r="Z279" i="23" s="1"/>
  <c r="T279" i="23"/>
  <c r="V279" i="23" s="1"/>
  <c r="AF278" i="23"/>
  <c r="AD278" i="23"/>
  <c r="AB278" i="23"/>
  <c r="X278" i="23"/>
  <c r="Z278" i="23" s="1"/>
  <c r="T278" i="23"/>
  <c r="V278" i="23" s="1"/>
  <c r="AF277" i="23"/>
  <c r="AD277" i="23"/>
  <c r="AB277" i="23"/>
  <c r="X277" i="23"/>
  <c r="Z277" i="23" s="1"/>
  <c r="T277" i="23"/>
  <c r="V277" i="23" s="1"/>
  <c r="AF276" i="23"/>
  <c r="AD276" i="23"/>
  <c r="AB276" i="23"/>
  <c r="X276" i="23"/>
  <c r="Z276" i="23" s="1"/>
  <c r="T276" i="23"/>
  <c r="V276" i="23" s="1"/>
  <c r="AF275" i="23"/>
  <c r="AD275" i="23"/>
  <c r="AB275" i="23"/>
  <c r="X275" i="23"/>
  <c r="Z275" i="23" s="1"/>
  <c r="T275" i="23"/>
  <c r="V275" i="23" s="1"/>
  <c r="AF274" i="23"/>
  <c r="AD274" i="23"/>
  <c r="AB274" i="23"/>
  <c r="X274" i="23"/>
  <c r="Z274" i="23" s="1"/>
  <c r="T274" i="23"/>
  <c r="V274" i="23" s="1"/>
  <c r="AF273" i="23"/>
  <c r="AD273" i="23"/>
  <c r="AB273" i="23"/>
  <c r="X273" i="23"/>
  <c r="Z273" i="23" s="1"/>
  <c r="T273" i="23"/>
  <c r="V273" i="23" s="1"/>
  <c r="AF272" i="23"/>
  <c r="AD272" i="23"/>
  <c r="AB272" i="23"/>
  <c r="X272" i="23"/>
  <c r="Z272" i="23" s="1"/>
  <c r="T272" i="23"/>
  <c r="V272" i="23" s="1"/>
  <c r="AF271" i="23"/>
  <c r="AD271" i="23"/>
  <c r="AB271" i="23"/>
  <c r="X271" i="23"/>
  <c r="Z271" i="23" s="1"/>
  <c r="T271" i="23"/>
  <c r="V271" i="23" s="1"/>
  <c r="AF270" i="23"/>
  <c r="AD270" i="23"/>
  <c r="AB270" i="23"/>
  <c r="X270" i="23"/>
  <c r="Z270" i="23" s="1"/>
  <c r="T270" i="23"/>
  <c r="V270" i="23" s="1"/>
  <c r="AF269" i="23"/>
  <c r="AD269" i="23"/>
  <c r="AB269" i="23"/>
  <c r="X269" i="23"/>
  <c r="Z269" i="23" s="1"/>
  <c r="T269" i="23"/>
  <c r="V269" i="23" s="1"/>
  <c r="AF268" i="23"/>
  <c r="AD268" i="23"/>
  <c r="AB268" i="23"/>
  <c r="X268" i="23"/>
  <c r="Z268" i="23" s="1"/>
  <c r="T268" i="23"/>
  <c r="V268" i="23" s="1"/>
  <c r="AF267" i="23"/>
  <c r="AD267" i="23"/>
  <c r="AB267" i="23"/>
  <c r="X267" i="23"/>
  <c r="Z267" i="23" s="1"/>
  <c r="T267" i="23"/>
  <c r="V267" i="23" s="1"/>
  <c r="AF266" i="23"/>
  <c r="AD266" i="23"/>
  <c r="AB266" i="23"/>
  <c r="X266" i="23"/>
  <c r="Z266" i="23" s="1"/>
  <c r="T266" i="23"/>
  <c r="V266" i="23" s="1"/>
  <c r="AF265" i="23"/>
  <c r="AD265" i="23"/>
  <c r="AB265" i="23"/>
  <c r="X265" i="23"/>
  <c r="Z265" i="23" s="1"/>
  <c r="T265" i="23"/>
  <c r="V265" i="23" s="1"/>
  <c r="AG265" i="23" s="1"/>
  <c r="AF264" i="23"/>
  <c r="AD264" i="23"/>
  <c r="AB264" i="23"/>
  <c r="X264" i="23"/>
  <c r="Z264" i="23" s="1"/>
  <c r="T264" i="23"/>
  <c r="V264" i="23" s="1"/>
  <c r="AF263" i="23"/>
  <c r="AD263" i="23"/>
  <c r="AB263" i="23"/>
  <c r="X263" i="23"/>
  <c r="Z263" i="23" s="1"/>
  <c r="T263" i="23"/>
  <c r="V263" i="23" s="1"/>
  <c r="AF262" i="23"/>
  <c r="AD262" i="23"/>
  <c r="AB262" i="23"/>
  <c r="X262" i="23"/>
  <c r="Z262" i="23" s="1"/>
  <c r="T262" i="23"/>
  <c r="V262" i="23" s="1"/>
  <c r="AF261" i="23"/>
  <c r="AD261" i="23"/>
  <c r="AB261" i="23"/>
  <c r="X261" i="23"/>
  <c r="Z261" i="23" s="1"/>
  <c r="T261" i="23"/>
  <c r="V261" i="23" s="1"/>
  <c r="AF260" i="23"/>
  <c r="AD260" i="23"/>
  <c r="AB260" i="23"/>
  <c r="X260" i="23"/>
  <c r="Z260" i="23" s="1"/>
  <c r="T260" i="23"/>
  <c r="V260" i="23" s="1"/>
  <c r="AF259" i="23"/>
  <c r="AD259" i="23"/>
  <c r="AB259" i="23"/>
  <c r="X259" i="23"/>
  <c r="Z259" i="23" s="1"/>
  <c r="T259" i="23"/>
  <c r="V259" i="23" s="1"/>
  <c r="AF258" i="23"/>
  <c r="AD258" i="23"/>
  <c r="AB258" i="23"/>
  <c r="X258" i="23"/>
  <c r="Z258" i="23" s="1"/>
  <c r="V258" i="23"/>
  <c r="T258" i="23"/>
  <c r="AF257" i="23"/>
  <c r="AD257" i="23"/>
  <c r="AB257" i="23"/>
  <c r="X257" i="23"/>
  <c r="Z257" i="23" s="1"/>
  <c r="T257" i="23"/>
  <c r="V257" i="23" s="1"/>
  <c r="AF256" i="23"/>
  <c r="AD256" i="23"/>
  <c r="AB256" i="23"/>
  <c r="X256" i="23"/>
  <c r="Z256" i="23" s="1"/>
  <c r="T256" i="23"/>
  <c r="V256" i="23" s="1"/>
  <c r="AF255" i="23"/>
  <c r="AD255" i="23"/>
  <c r="AB255" i="23"/>
  <c r="X255" i="23"/>
  <c r="Z255" i="23" s="1"/>
  <c r="T255" i="23"/>
  <c r="V255" i="23" s="1"/>
  <c r="AF254" i="23"/>
  <c r="AD254" i="23"/>
  <c r="AB254" i="23"/>
  <c r="X254" i="23"/>
  <c r="Z254" i="23" s="1"/>
  <c r="T254" i="23"/>
  <c r="V254" i="23" s="1"/>
  <c r="AF253" i="23"/>
  <c r="AD253" i="23"/>
  <c r="AB253" i="23"/>
  <c r="X253" i="23"/>
  <c r="Z253" i="23" s="1"/>
  <c r="T253" i="23"/>
  <c r="V253" i="23" s="1"/>
  <c r="AF252" i="23"/>
  <c r="AD252" i="23"/>
  <c r="AB252" i="23"/>
  <c r="X252" i="23"/>
  <c r="Z252" i="23" s="1"/>
  <c r="T252" i="23"/>
  <c r="V252" i="23" s="1"/>
  <c r="AF251" i="23"/>
  <c r="AD251" i="23"/>
  <c r="AB251" i="23"/>
  <c r="X251" i="23"/>
  <c r="Z251" i="23" s="1"/>
  <c r="T251" i="23"/>
  <c r="V251" i="23" s="1"/>
  <c r="AF250" i="23"/>
  <c r="AD250" i="23"/>
  <c r="AB250" i="23"/>
  <c r="X250" i="23"/>
  <c r="Z250" i="23" s="1"/>
  <c r="T250" i="23"/>
  <c r="V250" i="23" s="1"/>
  <c r="AF249" i="23"/>
  <c r="AD249" i="23"/>
  <c r="AB249" i="23"/>
  <c r="X249" i="23"/>
  <c r="Z249" i="23" s="1"/>
  <c r="T249" i="23"/>
  <c r="V249" i="23" s="1"/>
  <c r="AF248" i="23"/>
  <c r="AD248" i="23"/>
  <c r="AB248" i="23"/>
  <c r="X248" i="23"/>
  <c r="Z248" i="23" s="1"/>
  <c r="T248" i="23"/>
  <c r="V248" i="23" s="1"/>
  <c r="AF247" i="23"/>
  <c r="AD247" i="23"/>
  <c r="AB247" i="23"/>
  <c r="X247" i="23"/>
  <c r="Z247" i="23" s="1"/>
  <c r="V247" i="23"/>
  <c r="T247" i="23"/>
  <c r="AF246" i="23"/>
  <c r="AD246" i="23"/>
  <c r="AB246" i="23"/>
  <c r="X246" i="23"/>
  <c r="Z246" i="23" s="1"/>
  <c r="T246" i="23"/>
  <c r="V246" i="23" s="1"/>
  <c r="AF245" i="23"/>
  <c r="AD245" i="23"/>
  <c r="AB245" i="23"/>
  <c r="X245" i="23"/>
  <c r="Z245" i="23" s="1"/>
  <c r="T245" i="23"/>
  <c r="V245" i="23" s="1"/>
  <c r="AF244" i="23"/>
  <c r="AD244" i="23"/>
  <c r="AB244" i="23"/>
  <c r="X244" i="23"/>
  <c r="Z244" i="23" s="1"/>
  <c r="T244" i="23"/>
  <c r="V244" i="23" s="1"/>
  <c r="AF243" i="23"/>
  <c r="AD243" i="23"/>
  <c r="AB243" i="23"/>
  <c r="X243" i="23"/>
  <c r="Z243" i="23" s="1"/>
  <c r="T243" i="23"/>
  <c r="V243" i="23" s="1"/>
  <c r="AF242" i="23"/>
  <c r="AD242" i="23"/>
  <c r="AB242" i="23"/>
  <c r="X242" i="23"/>
  <c r="Z242" i="23" s="1"/>
  <c r="T242" i="23"/>
  <c r="V242" i="23" s="1"/>
  <c r="AF241" i="23"/>
  <c r="AD241" i="23"/>
  <c r="AB241" i="23"/>
  <c r="X241" i="23"/>
  <c r="Z241" i="23" s="1"/>
  <c r="T241" i="23"/>
  <c r="V241" i="23" s="1"/>
  <c r="AF240" i="23"/>
  <c r="AD240" i="23"/>
  <c r="AB240" i="23"/>
  <c r="X240" i="23"/>
  <c r="Z240" i="23" s="1"/>
  <c r="V240" i="23"/>
  <c r="T240" i="23"/>
  <c r="AF239" i="23"/>
  <c r="AD239" i="23"/>
  <c r="AB239" i="23"/>
  <c r="X239" i="23"/>
  <c r="Z239" i="23" s="1"/>
  <c r="T239" i="23"/>
  <c r="V239" i="23" s="1"/>
  <c r="AF238" i="23"/>
  <c r="AD238" i="23"/>
  <c r="AB238" i="23"/>
  <c r="X238" i="23"/>
  <c r="Z238" i="23" s="1"/>
  <c r="T238" i="23"/>
  <c r="V238" i="23" s="1"/>
  <c r="AF237" i="23"/>
  <c r="AD237" i="23"/>
  <c r="AB237" i="23"/>
  <c r="X237" i="23"/>
  <c r="Z237" i="23" s="1"/>
  <c r="T237" i="23"/>
  <c r="V237" i="23" s="1"/>
  <c r="AF236" i="23"/>
  <c r="AD236" i="23"/>
  <c r="AB236" i="23"/>
  <c r="X236" i="23"/>
  <c r="Z236" i="23" s="1"/>
  <c r="T236" i="23"/>
  <c r="V236" i="23" s="1"/>
  <c r="AF235" i="23"/>
  <c r="AD235" i="23"/>
  <c r="AB235" i="23"/>
  <c r="X235" i="23"/>
  <c r="Z235" i="23" s="1"/>
  <c r="T235" i="23"/>
  <c r="V235" i="23" s="1"/>
  <c r="AF234" i="23"/>
  <c r="AD234" i="23"/>
  <c r="AB234" i="23"/>
  <c r="X234" i="23"/>
  <c r="Z234" i="23" s="1"/>
  <c r="T234" i="23"/>
  <c r="V234" i="23" s="1"/>
  <c r="AF233" i="23"/>
  <c r="AD233" i="23"/>
  <c r="AB233" i="23"/>
  <c r="X233" i="23"/>
  <c r="Z233" i="23" s="1"/>
  <c r="T233" i="23"/>
  <c r="V233" i="23" s="1"/>
  <c r="AF232" i="23"/>
  <c r="AD232" i="23"/>
  <c r="AB232" i="23"/>
  <c r="X232" i="23"/>
  <c r="Z232" i="23" s="1"/>
  <c r="T232" i="23"/>
  <c r="V232" i="23" s="1"/>
  <c r="AF231" i="23"/>
  <c r="AD231" i="23"/>
  <c r="AB231" i="23"/>
  <c r="X231" i="23"/>
  <c r="Z231" i="23" s="1"/>
  <c r="T231" i="23"/>
  <c r="V231" i="23" s="1"/>
  <c r="AF230" i="23"/>
  <c r="AD230" i="23"/>
  <c r="AB230" i="23"/>
  <c r="X230" i="23"/>
  <c r="Z230" i="23" s="1"/>
  <c r="T230" i="23"/>
  <c r="V230" i="23" s="1"/>
  <c r="AF229" i="23"/>
  <c r="AD229" i="23"/>
  <c r="AB229" i="23"/>
  <c r="X229" i="23"/>
  <c r="Z229" i="23" s="1"/>
  <c r="T229" i="23"/>
  <c r="V229" i="23" s="1"/>
  <c r="AF228" i="23"/>
  <c r="AD228" i="23"/>
  <c r="AB228" i="23"/>
  <c r="X228" i="23"/>
  <c r="Z228" i="23" s="1"/>
  <c r="T228" i="23"/>
  <c r="V228" i="23" s="1"/>
  <c r="AF227" i="23"/>
  <c r="AD227" i="23"/>
  <c r="AB227" i="23"/>
  <c r="X227" i="23"/>
  <c r="Z227" i="23" s="1"/>
  <c r="T227" i="23"/>
  <c r="V227" i="23" s="1"/>
  <c r="AF226" i="23"/>
  <c r="AD226" i="23"/>
  <c r="AB226" i="23"/>
  <c r="X226" i="23"/>
  <c r="Z226" i="23" s="1"/>
  <c r="T226" i="23"/>
  <c r="V226" i="23" s="1"/>
  <c r="AF225" i="23"/>
  <c r="AD225" i="23"/>
  <c r="AB225" i="23"/>
  <c r="X225" i="23"/>
  <c r="Z225" i="23" s="1"/>
  <c r="T225" i="23"/>
  <c r="V225" i="23" s="1"/>
  <c r="AF224" i="23"/>
  <c r="AD224" i="23"/>
  <c r="AB224" i="23"/>
  <c r="X224" i="23"/>
  <c r="Z224" i="23" s="1"/>
  <c r="T224" i="23"/>
  <c r="V224" i="23" s="1"/>
  <c r="AF223" i="23"/>
  <c r="AD223" i="23"/>
  <c r="AB223" i="23"/>
  <c r="X223" i="23"/>
  <c r="Z223" i="23" s="1"/>
  <c r="T223" i="23"/>
  <c r="V223" i="23" s="1"/>
  <c r="AF222" i="23"/>
  <c r="AD222" i="23"/>
  <c r="AB222" i="23"/>
  <c r="X222" i="23"/>
  <c r="Z222" i="23" s="1"/>
  <c r="T222" i="23"/>
  <c r="V222" i="23" s="1"/>
  <c r="AF221" i="23"/>
  <c r="AD221" i="23"/>
  <c r="AB221" i="23"/>
  <c r="X221" i="23"/>
  <c r="Z221" i="23" s="1"/>
  <c r="T221" i="23"/>
  <c r="V221" i="23" s="1"/>
  <c r="AF220" i="23"/>
  <c r="AD220" i="23"/>
  <c r="AB220" i="23"/>
  <c r="X220" i="23"/>
  <c r="Z220" i="23" s="1"/>
  <c r="T220" i="23"/>
  <c r="V220" i="23" s="1"/>
  <c r="AF219" i="23"/>
  <c r="AD219" i="23"/>
  <c r="AB219" i="23"/>
  <c r="X219" i="23"/>
  <c r="Z219" i="23" s="1"/>
  <c r="T219" i="23"/>
  <c r="V219" i="23" s="1"/>
  <c r="AF218" i="23"/>
  <c r="AD218" i="23"/>
  <c r="AB218" i="23"/>
  <c r="X218" i="23"/>
  <c r="Z218" i="23" s="1"/>
  <c r="V218" i="23"/>
  <c r="T218" i="23"/>
  <c r="AF217" i="23"/>
  <c r="AD217" i="23"/>
  <c r="AB217" i="23"/>
  <c r="X217" i="23"/>
  <c r="Z217" i="23" s="1"/>
  <c r="T217" i="23"/>
  <c r="V217" i="23" s="1"/>
  <c r="AF216" i="23"/>
  <c r="AD216" i="23"/>
  <c r="AB216" i="23"/>
  <c r="X216" i="23"/>
  <c r="Z216" i="23" s="1"/>
  <c r="T216" i="23"/>
  <c r="V216" i="23" s="1"/>
  <c r="AF215" i="23"/>
  <c r="AD215" i="23"/>
  <c r="AB215" i="23"/>
  <c r="X215" i="23"/>
  <c r="Z215" i="23" s="1"/>
  <c r="T215" i="23"/>
  <c r="V215" i="23" s="1"/>
  <c r="AF214" i="23"/>
  <c r="AD214" i="23"/>
  <c r="AB214" i="23"/>
  <c r="X214" i="23"/>
  <c r="Z214" i="23" s="1"/>
  <c r="T214" i="23"/>
  <c r="V214" i="23" s="1"/>
  <c r="AF213" i="23"/>
  <c r="AD213" i="23"/>
  <c r="AB213" i="23"/>
  <c r="X213" i="23"/>
  <c r="Z213" i="23" s="1"/>
  <c r="T213" i="23"/>
  <c r="V213" i="23" s="1"/>
  <c r="AF212" i="23"/>
  <c r="AD212" i="23"/>
  <c r="AB212" i="23"/>
  <c r="X212" i="23"/>
  <c r="Z212" i="23" s="1"/>
  <c r="T212" i="23"/>
  <c r="V212" i="23" s="1"/>
  <c r="AF211" i="23"/>
  <c r="AD211" i="23"/>
  <c r="AB211" i="23"/>
  <c r="X211" i="23"/>
  <c r="Z211" i="23" s="1"/>
  <c r="T211" i="23"/>
  <c r="V211" i="23" s="1"/>
  <c r="AF210" i="23"/>
  <c r="AD210" i="23"/>
  <c r="AB210" i="23"/>
  <c r="X210" i="23"/>
  <c r="Z210" i="23" s="1"/>
  <c r="T210" i="23"/>
  <c r="V210" i="23" s="1"/>
  <c r="AF209" i="23"/>
  <c r="AD209" i="23"/>
  <c r="AB209" i="23"/>
  <c r="X209" i="23"/>
  <c r="Z209" i="23" s="1"/>
  <c r="T209" i="23"/>
  <c r="V209" i="23" s="1"/>
  <c r="AF208" i="23"/>
  <c r="AD208" i="23"/>
  <c r="AB208" i="23"/>
  <c r="X208" i="23"/>
  <c r="Z208" i="23" s="1"/>
  <c r="T208" i="23"/>
  <c r="V208" i="23" s="1"/>
  <c r="AF207" i="23"/>
  <c r="AD207" i="23"/>
  <c r="AB207" i="23"/>
  <c r="X207" i="23"/>
  <c r="Z207" i="23" s="1"/>
  <c r="T207" i="23"/>
  <c r="V207" i="23" s="1"/>
  <c r="AF206" i="23"/>
  <c r="AD206" i="23"/>
  <c r="AB206" i="23"/>
  <c r="X206" i="23"/>
  <c r="Z206" i="23" s="1"/>
  <c r="T206" i="23"/>
  <c r="V206" i="23" s="1"/>
  <c r="AF205" i="23"/>
  <c r="AD205" i="23"/>
  <c r="AB205" i="23"/>
  <c r="X205" i="23"/>
  <c r="Z205" i="23" s="1"/>
  <c r="T205" i="23"/>
  <c r="V205" i="23" s="1"/>
  <c r="AF204" i="23"/>
  <c r="AD204" i="23"/>
  <c r="AB204" i="23"/>
  <c r="X204" i="23"/>
  <c r="Z204" i="23" s="1"/>
  <c r="T204" i="23"/>
  <c r="V204" i="23" s="1"/>
  <c r="AF203" i="23"/>
  <c r="AD203" i="23"/>
  <c r="AB203" i="23"/>
  <c r="X203" i="23"/>
  <c r="Z203" i="23" s="1"/>
  <c r="T203" i="23"/>
  <c r="V203" i="23" s="1"/>
  <c r="AF202" i="23"/>
  <c r="AD202" i="23"/>
  <c r="AB202" i="23"/>
  <c r="X202" i="23"/>
  <c r="Z202" i="23" s="1"/>
  <c r="T202" i="23"/>
  <c r="V202" i="23" s="1"/>
  <c r="AF201" i="23"/>
  <c r="AD201" i="23"/>
  <c r="AB201" i="23"/>
  <c r="X201" i="23"/>
  <c r="Z201" i="23" s="1"/>
  <c r="T201" i="23"/>
  <c r="V201" i="23" s="1"/>
  <c r="AF200" i="23"/>
  <c r="AD200" i="23"/>
  <c r="AB200" i="23"/>
  <c r="X200" i="23"/>
  <c r="Z200" i="23" s="1"/>
  <c r="T200" i="23"/>
  <c r="V200" i="23" s="1"/>
  <c r="AF199" i="23"/>
  <c r="AD199" i="23"/>
  <c r="AB199" i="23"/>
  <c r="X199" i="23"/>
  <c r="Z199" i="23" s="1"/>
  <c r="T199" i="23"/>
  <c r="V199" i="23" s="1"/>
  <c r="AF198" i="23"/>
  <c r="AD198" i="23"/>
  <c r="AB198" i="23"/>
  <c r="X198" i="23"/>
  <c r="Z198" i="23" s="1"/>
  <c r="T198" i="23"/>
  <c r="V198" i="23" s="1"/>
  <c r="AF197" i="23"/>
  <c r="AD197" i="23"/>
  <c r="AB197" i="23"/>
  <c r="X197" i="23"/>
  <c r="Z197" i="23" s="1"/>
  <c r="T197" i="23"/>
  <c r="V197" i="23" s="1"/>
  <c r="AF196" i="23"/>
  <c r="AD196" i="23"/>
  <c r="AB196" i="23"/>
  <c r="X196" i="23"/>
  <c r="Z196" i="23" s="1"/>
  <c r="T196" i="23"/>
  <c r="V196" i="23" s="1"/>
  <c r="AF195" i="23"/>
  <c r="AD195" i="23"/>
  <c r="AB195" i="23"/>
  <c r="X195" i="23"/>
  <c r="Z195" i="23" s="1"/>
  <c r="V195" i="23"/>
  <c r="T195" i="23"/>
  <c r="AF194" i="23"/>
  <c r="AD194" i="23"/>
  <c r="AB194" i="23"/>
  <c r="X194" i="23"/>
  <c r="Z194" i="23" s="1"/>
  <c r="T194" i="23"/>
  <c r="V194" i="23" s="1"/>
  <c r="AF193" i="23"/>
  <c r="AD193" i="23"/>
  <c r="AB193" i="23"/>
  <c r="X193" i="23"/>
  <c r="Z193" i="23" s="1"/>
  <c r="T193" i="23"/>
  <c r="V193" i="23" s="1"/>
  <c r="AF192" i="23"/>
  <c r="AD192" i="23"/>
  <c r="AB192" i="23"/>
  <c r="X192" i="23"/>
  <c r="Z192" i="23" s="1"/>
  <c r="T192" i="23"/>
  <c r="V192" i="23" s="1"/>
  <c r="AF191" i="23"/>
  <c r="AD191" i="23"/>
  <c r="AB191" i="23"/>
  <c r="X191" i="23"/>
  <c r="Z191" i="23" s="1"/>
  <c r="T191" i="23"/>
  <c r="V191" i="23" s="1"/>
  <c r="AF190" i="23"/>
  <c r="AD190" i="23"/>
  <c r="AB190" i="23"/>
  <c r="X190" i="23"/>
  <c r="Z190" i="23" s="1"/>
  <c r="T190" i="23"/>
  <c r="V190" i="23" s="1"/>
  <c r="AF189" i="23"/>
  <c r="AD189" i="23"/>
  <c r="AB189" i="23"/>
  <c r="X189" i="23"/>
  <c r="Z189" i="23" s="1"/>
  <c r="T189" i="23"/>
  <c r="V189" i="23" s="1"/>
  <c r="AF188" i="23"/>
  <c r="AD188" i="23"/>
  <c r="AB188" i="23"/>
  <c r="X188" i="23"/>
  <c r="Z188" i="23" s="1"/>
  <c r="T188" i="23"/>
  <c r="V188" i="23" s="1"/>
  <c r="AF187" i="23"/>
  <c r="AD187" i="23"/>
  <c r="AB187" i="23"/>
  <c r="X187" i="23"/>
  <c r="Z187" i="23" s="1"/>
  <c r="T187" i="23"/>
  <c r="V187" i="23" s="1"/>
  <c r="AF186" i="23"/>
  <c r="AD186" i="23"/>
  <c r="AB186" i="23"/>
  <c r="X186" i="23"/>
  <c r="Z186" i="23" s="1"/>
  <c r="T186" i="23"/>
  <c r="V186" i="23" s="1"/>
  <c r="AF185" i="23"/>
  <c r="AD185" i="23"/>
  <c r="AB185" i="23"/>
  <c r="X185" i="23"/>
  <c r="Z185" i="23" s="1"/>
  <c r="T185" i="23"/>
  <c r="V185" i="23" s="1"/>
  <c r="AF184" i="23"/>
  <c r="AD184" i="23"/>
  <c r="AB184" i="23"/>
  <c r="X184" i="23"/>
  <c r="Z184" i="23" s="1"/>
  <c r="T184" i="23"/>
  <c r="V184" i="23" s="1"/>
  <c r="AF183" i="23"/>
  <c r="AD183" i="23"/>
  <c r="AB183" i="23"/>
  <c r="X183" i="23"/>
  <c r="Z183" i="23" s="1"/>
  <c r="T183" i="23"/>
  <c r="V183" i="23" s="1"/>
  <c r="AF182" i="23"/>
  <c r="AD182" i="23"/>
  <c r="AB182" i="23"/>
  <c r="X182" i="23"/>
  <c r="Z182" i="23" s="1"/>
  <c r="T182" i="23"/>
  <c r="V182" i="23" s="1"/>
  <c r="AF181" i="23"/>
  <c r="AD181" i="23"/>
  <c r="AB181" i="23"/>
  <c r="X181" i="23"/>
  <c r="Z181" i="23" s="1"/>
  <c r="T181" i="23"/>
  <c r="V181" i="23" s="1"/>
  <c r="AF180" i="23"/>
  <c r="AD180" i="23"/>
  <c r="AB180" i="23"/>
  <c r="X180" i="23"/>
  <c r="Z180" i="23" s="1"/>
  <c r="T180" i="23"/>
  <c r="V180" i="23" s="1"/>
  <c r="AF179" i="23"/>
  <c r="AD179" i="23"/>
  <c r="AB179" i="23"/>
  <c r="X179" i="23"/>
  <c r="Z179" i="23" s="1"/>
  <c r="T179" i="23"/>
  <c r="V179" i="23" s="1"/>
  <c r="AF178" i="23"/>
  <c r="AD178" i="23"/>
  <c r="AB178" i="23"/>
  <c r="X178" i="23"/>
  <c r="Z178" i="23" s="1"/>
  <c r="V178" i="23"/>
  <c r="T178" i="23"/>
  <c r="AF177" i="23"/>
  <c r="AD177" i="23"/>
  <c r="AB177" i="23"/>
  <c r="X177" i="23"/>
  <c r="Z177" i="23" s="1"/>
  <c r="T177" i="23"/>
  <c r="V177" i="23" s="1"/>
  <c r="AF176" i="23"/>
  <c r="AD176" i="23"/>
  <c r="AB176" i="23"/>
  <c r="X176" i="23"/>
  <c r="Z176" i="23" s="1"/>
  <c r="T176" i="23"/>
  <c r="V176" i="23" s="1"/>
  <c r="AF175" i="23"/>
  <c r="AD175" i="23"/>
  <c r="AB175" i="23"/>
  <c r="X175" i="23"/>
  <c r="Z175" i="23" s="1"/>
  <c r="T175" i="23"/>
  <c r="V175" i="23" s="1"/>
  <c r="AF174" i="23"/>
  <c r="AD174" i="23"/>
  <c r="AB174" i="23"/>
  <c r="X174" i="23"/>
  <c r="Z174" i="23" s="1"/>
  <c r="T174" i="23"/>
  <c r="V174" i="23" s="1"/>
  <c r="AF173" i="23"/>
  <c r="AD173" i="23"/>
  <c r="AB173" i="23"/>
  <c r="X173" i="23"/>
  <c r="Z173" i="23" s="1"/>
  <c r="T173" i="23"/>
  <c r="V173" i="23" s="1"/>
  <c r="AF172" i="23"/>
  <c r="AD172" i="23"/>
  <c r="AB172" i="23"/>
  <c r="X172" i="23"/>
  <c r="Z172" i="23" s="1"/>
  <c r="T172" i="23"/>
  <c r="V172" i="23" s="1"/>
  <c r="AF171" i="23"/>
  <c r="AD171" i="23"/>
  <c r="AB171" i="23"/>
  <c r="X171" i="23"/>
  <c r="Z171" i="23" s="1"/>
  <c r="T171" i="23"/>
  <c r="V171" i="23" s="1"/>
  <c r="AF170" i="23"/>
  <c r="AD170" i="23"/>
  <c r="AB170" i="23"/>
  <c r="X170" i="23"/>
  <c r="Z170" i="23" s="1"/>
  <c r="T170" i="23"/>
  <c r="V170" i="23" s="1"/>
  <c r="AF169" i="23"/>
  <c r="AD169" i="23"/>
  <c r="AB169" i="23"/>
  <c r="X169" i="23"/>
  <c r="Z169" i="23" s="1"/>
  <c r="T169" i="23"/>
  <c r="V169" i="23" s="1"/>
  <c r="AF168" i="23"/>
  <c r="AD168" i="23"/>
  <c r="AB168" i="23"/>
  <c r="X168" i="23"/>
  <c r="Z168" i="23" s="1"/>
  <c r="T168" i="23"/>
  <c r="V168" i="23" s="1"/>
  <c r="AF167" i="23"/>
  <c r="AD167" i="23"/>
  <c r="AB167" i="23"/>
  <c r="X167" i="23"/>
  <c r="Z167" i="23" s="1"/>
  <c r="T167" i="23"/>
  <c r="V167" i="23" s="1"/>
  <c r="AF166" i="23"/>
  <c r="AD166" i="23"/>
  <c r="AB166" i="23"/>
  <c r="X166" i="23"/>
  <c r="Z166" i="23" s="1"/>
  <c r="T166" i="23"/>
  <c r="V166" i="23" s="1"/>
  <c r="AF165" i="23"/>
  <c r="AD165" i="23"/>
  <c r="AB165" i="23"/>
  <c r="X165" i="23"/>
  <c r="Z165" i="23" s="1"/>
  <c r="T165" i="23"/>
  <c r="V165" i="23" s="1"/>
  <c r="AF164" i="23"/>
  <c r="AD164" i="23"/>
  <c r="AB164" i="23"/>
  <c r="X164" i="23"/>
  <c r="Z164" i="23" s="1"/>
  <c r="T164" i="23"/>
  <c r="V164" i="23" s="1"/>
  <c r="AF163" i="23"/>
  <c r="AD163" i="23"/>
  <c r="AB163" i="23"/>
  <c r="X163" i="23"/>
  <c r="Z163" i="23" s="1"/>
  <c r="T163" i="23"/>
  <c r="V163" i="23" s="1"/>
  <c r="AF162" i="23"/>
  <c r="AD162" i="23"/>
  <c r="AB162" i="23"/>
  <c r="X162" i="23"/>
  <c r="Z162" i="23" s="1"/>
  <c r="T162" i="23"/>
  <c r="V162" i="23" s="1"/>
  <c r="AF161" i="23"/>
  <c r="AD161" i="23"/>
  <c r="AB161" i="23"/>
  <c r="X161" i="23"/>
  <c r="Z161" i="23" s="1"/>
  <c r="T161" i="23"/>
  <c r="V161" i="23" s="1"/>
  <c r="AF110" i="23"/>
  <c r="AD110" i="23"/>
  <c r="AB110" i="23"/>
  <c r="X110" i="23"/>
  <c r="Z110" i="23" s="1"/>
  <c r="T110" i="23"/>
  <c r="V110" i="23" s="1"/>
  <c r="AF109" i="23"/>
  <c r="AD109" i="23"/>
  <c r="AB109" i="23"/>
  <c r="X109" i="23"/>
  <c r="Z109" i="23" s="1"/>
  <c r="T109" i="23"/>
  <c r="V109" i="23" s="1"/>
  <c r="AF108" i="23"/>
  <c r="AD108" i="23"/>
  <c r="AB108" i="23"/>
  <c r="X108" i="23"/>
  <c r="Z108" i="23" s="1"/>
  <c r="T108" i="23"/>
  <c r="V108" i="23" s="1"/>
  <c r="AF107" i="23"/>
  <c r="AD107" i="23"/>
  <c r="AB107" i="23"/>
  <c r="X107" i="23"/>
  <c r="Z107" i="23" s="1"/>
  <c r="T107" i="23"/>
  <c r="V107" i="23" s="1"/>
  <c r="AF106" i="23"/>
  <c r="AD106" i="23"/>
  <c r="AB106" i="23"/>
  <c r="X106" i="23"/>
  <c r="Z106" i="23" s="1"/>
  <c r="T106" i="23"/>
  <c r="V106" i="23" s="1"/>
  <c r="AF105" i="23"/>
  <c r="AD105" i="23"/>
  <c r="AB105" i="23"/>
  <c r="X105" i="23"/>
  <c r="Z105" i="23" s="1"/>
  <c r="T105" i="23"/>
  <c r="V105" i="23" s="1"/>
  <c r="AF104" i="23"/>
  <c r="AD104" i="23"/>
  <c r="AB104" i="23"/>
  <c r="X104" i="23"/>
  <c r="Z104" i="23" s="1"/>
  <c r="T104" i="23"/>
  <c r="V104" i="23" s="1"/>
  <c r="AF103" i="23"/>
  <c r="AD103" i="23"/>
  <c r="AB103" i="23"/>
  <c r="Z103" i="23"/>
  <c r="X103" i="23"/>
  <c r="T103" i="23"/>
  <c r="V103" i="23" s="1"/>
  <c r="AF102" i="23"/>
  <c r="AD102" i="23"/>
  <c r="AB102" i="23"/>
  <c r="X102" i="23"/>
  <c r="Z102" i="23" s="1"/>
  <c r="T102" i="23"/>
  <c r="V102" i="23" s="1"/>
  <c r="AF101" i="23"/>
  <c r="AD101" i="23"/>
  <c r="AB101" i="23"/>
  <c r="X101" i="23"/>
  <c r="Z101" i="23" s="1"/>
  <c r="T101" i="23"/>
  <c r="V101" i="23" s="1"/>
  <c r="AF100" i="23"/>
  <c r="AD100" i="23"/>
  <c r="AB100" i="23"/>
  <c r="X100" i="23"/>
  <c r="Z100" i="23" s="1"/>
  <c r="T100" i="23"/>
  <c r="V100" i="23" s="1"/>
  <c r="AF99" i="23"/>
  <c r="AD99" i="23"/>
  <c r="AB99" i="23"/>
  <c r="X99" i="23"/>
  <c r="Z99" i="23" s="1"/>
  <c r="T99" i="23"/>
  <c r="V99" i="23" s="1"/>
  <c r="AF98" i="23"/>
  <c r="AD98" i="23"/>
  <c r="AB98" i="23"/>
  <c r="X98" i="23"/>
  <c r="Z98" i="23" s="1"/>
  <c r="T98" i="23"/>
  <c r="V98" i="23" s="1"/>
  <c r="AF97" i="23"/>
  <c r="AD97" i="23"/>
  <c r="AB97" i="23"/>
  <c r="X97" i="23"/>
  <c r="Z97" i="23" s="1"/>
  <c r="T97" i="23"/>
  <c r="V97" i="23" s="1"/>
  <c r="AF96" i="23"/>
  <c r="AD96" i="23"/>
  <c r="AB96" i="23"/>
  <c r="X96" i="23"/>
  <c r="Z96" i="23" s="1"/>
  <c r="T96" i="23"/>
  <c r="V96" i="23" s="1"/>
  <c r="AF95" i="23"/>
  <c r="AD95" i="23"/>
  <c r="AB95" i="23"/>
  <c r="X95" i="23"/>
  <c r="Z95" i="23" s="1"/>
  <c r="T95" i="23"/>
  <c r="V95" i="23" s="1"/>
  <c r="AF94" i="23"/>
  <c r="AD94" i="23"/>
  <c r="AB94" i="23"/>
  <c r="X94" i="23"/>
  <c r="Z94" i="23" s="1"/>
  <c r="T94" i="23"/>
  <c r="V94" i="23" s="1"/>
  <c r="AF93" i="23"/>
  <c r="AD93" i="23"/>
  <c r="AB93" i="23"/>
  <c r="X93" i="23"/>
  <c r="Z93" i="23" s="1"/>
  <c r="T93" i="23"/>
  <c r="V93" i="23" s="1"/>
  <c r="AF92" i="23"/>
  <c r="AD92" i="23"/>
  <c r="AB92" i="23"/>
  <c r="X92" i="23"/>
  <c r="Z92" i="23" s="1"/>
  <c r="T92" i="23"/>
  <c r="V92" i="23" s="1"/>
  <c r="AF91" i="23"/>
  <c r="AD91" i="23"/>
  <c r="AB91" i="23"/>
  <c r="X91" i="23"/>
  <c r="Z91" i="23" s="1"/>
  <c r="T91" i="23"/>
  <c r="V91" i="23" s="1"/>
  <c r="AF90" i="23"/>
  <c r="AD90" i="23"/>
  <c r="AB90" i="23"/>
  <c r="X90" i="23"/>
  <c r="Z90" i="23" s="1"/>
  <c r="T90" i="23"/>
  <c r="V90" i="23" s="1"/>
  <c r="AF89" i="23"/>
  <c r="AD89" i="23"/>
  <c r="AB89" i="23"/>
  <c r="X89" i="23"/>
  <c r="Z89" i="23" s="1"/>
  <c r="T89" i="23"/>
  <c r="V89" i="23" s="1"/>
  <c r="AF88" i="23"/>
  <c r="AD88" i="23"/>
  <c r="AB88" i="23"/>
  <c r="X88" i="23"/>
  <c r="Z88" i="23" s="1"/>
  <c r="T88" i="23"/>
  <c r="V88" i="23" s="1"/>
  <c r="AF87" i="23"/>
  <c r="AD87" i="23"/>
  <c r="AB87" i="23"/>
  <c r="X87" i="23"/>
  <c r="Z87" i="23" s="1"/>
  <c r="T87" i="23"/>
  <c r="V87" i="23" s="1"/>
  <c r="AF86" i="23"/>
  <c r="AD86" i="23"/>
  <c r="AB86" i="23"/>
  <c r="X86" i="23"/>
  <c r="Z86" i="23" s="1"/>
  <c r="T86" i="23"/>
  <c r="V86" i="23" s="1"/>
  <c r="AF85" i="23"/>
  <c r="AD85" i="23"/>
  <c r="AB85" i="23"/>
  <c r="X85" i="23"/>
  <c r="Z85" i="23" s="1"/>
  <c r="T85" i="23"/>
  <c r="V85" i="23" s="1"/>
  <c r="AF84" i="23"/>
  <c r="AD84" i="23"/>
  <c r="AB84" i="23"/>
  <c r="X84" i="23"/>
  <c r="Z84" i="23" s="1"/>
  <c r="T84" i="23"/>
  <c r="V84" i="23" s="1"/>
  <c r="AF83" i="23"/>
  <c r="AD83" i="23"/>
  <c r="AB83" i="23"/>
  <c r="X83" i="23"/>
  <c r="Z83" i="23" s="1"/>
  <c r="T83" i="23"/>
  <c r="V83" i="23" s="1"/>
  <c r="AF82" i="23"/>
  <c r="AD82" i="23"/>
  <c r="AB82" i="23"/>
  <c r="X82" i="23"/>
  <c r="Z82" i="23" s="1"/>
  <c r="T82" i="23"/>
  <c r="V82" i="23" s="1"/>
  <c r="AF81" i="23"/>
  <c r="AD81" i="23"/>
  <c r="AB81" i="23"/>
  <c r="X81" i="23"/>
  <c r="Z81" i="23" s="1"/>
  <c r="T81" i="23"/>
  <c r="V81" i="23" s="1"/>
  <c r="AF80" i="23"/>
  <c r="AD80" i="23"/>
  <c r="AB80" i="23"/>
  <c r="X80" i="23"/>
  <c r="Z80" i="23" s="1"/>
  <c r="T80" i="23"/>
  <c r="V80" i="23" s="1"/>
  <c r="AF79" i="23"/>
  <c r="AD79" i="23"/>
  <c r="AB79" i="23"/>
  <c r="X79" i="23"/>
  <c r="Z79" i="23" s="1"/>
  <c r="T79" i="23"/>
  <c r="V79" i="23" s="1"/>
  <c r="AF78" i="23"/>
  <c r="AD78" i="23"/>
  <c r="AB78" i="23"/>
  <c r="X78" i="23"/>
  <c r="Z78" i="23" s="1"/>
  <c r="T78" i="23"/>
  <c r="V78" i="23" s="1"/>
  <c r="AF77" i="23"/>
  <c r="AD77" i="23"/>
  <c r="AB77" i="23"/>
  <c r="X77" i="23"/>
  <c r="Z77" i="23" s="1"/>
  <c r="T77" i="23"/>
  <c r="V77" i="23" s="1"/>
  <c r="AF76" i="23"/>
  <c r="AD76" i="23"/>
  <c r="AB76" i="23"/>
  <c r="X76" i="23"/>
  <c r="Z76" i="23" s="1"/>
  <c r="T76" i="23"/>
  <c r="V76" i="23" s="1"/>
  <c r="AF75" i="23"/>
  <c r="AD75" i="23"/>
  <c r="AB75" i="23"/>
  <c r="X75" i="23"/>
  <c r="Z75" i="23" s="1"/>
  <c r="T75" i="23"/>
  <c r="V75" i="23" s="1"/>
  <c r="AF74" i="23"/>
  <c r="AD74" i="23"/>
  <c r="AB74" i="23"/>
  <c r="X74" i="23"/>
  <c r="Z74" i="23" s="1"/>
  <c r="T74" i="23"/>
  <c r="V74" i="23" s="1"/>
  <c r="AF73" i="23"/>
  <c r="AD73" i="23"/>
  <c r="AB73" i="23"/>
  <c r="X73" i="23"/>
  <c r="Z73" i="23" s="1"/>
  <c r="T73" i="23"/>
  <c r="V73" i="23" s="1"/>
  <c r="AF72" i="23"/>
  <c r="AD72" i="23"/>
  <c r="AB72" i="23"/>
  <c r="X72" i="23"/>
  <c r="Z72" i="23" s="1"/>
  <c r="T72" i="23"/>
  <c r="V72" i="23" s="1"/>
  <c r="AF71" i="23"/>
  <c r="AD71" i="23"/>
  <c r="AB71" i="23"/>
  <c r="X71" i="23"/>
  <c r="Z71" i="23" s="1"/>
  <c r="T71" i="23"/>
  <c r="V71" i="23" s="1"/>
  <c r="AF70" i="23"/>
  <c r="AD70" i="23"/>
  <c r="AB70" i="23"/>
  <c r="Z70" i="23"/>
  <c r="X70" i="23"/>
  <c r="T70" i="23"/>
  <c r="V70" i="23" s="1"/>
  <c r="AF69" i="23"/>
  <c r="AD69" i="23"/>
  <c r="AB69" i="23"/>
  <c r="X69" i="23"/>
  <c r="Z69" i="23" s="1"/>
  <c r="T69" i="23"/>
  <c r="V69" i="23" s="1"/>
  <c r="AF68" i="23"/>
  <c r="AD68" i="23"/>
  <c r="AB68" i="23"/>
  <c r="X68" i="23"/>
  <c r="Z68" i="23" s="1"/>
  <c r="T68" i="23"/>
  <c r="V68" i="23" s="1"/>
  <c r="AF67" i="23"/>
  <c r="AD67" i="23"/>
  <c r="AB67" i="23"/>
  <c r="X67" i="23"/>
  <c r="Z67" i="23" s="1"/>
  <c r="T67" i="23"/>
  <c r="V67" i="23" s="1"/>
  <c r="AF66" i="23"/>
  <c r="AD66" i="23"/>
  <c r="AB66" i="23"/>
  <c r="X66" i="23"/>
  <c r="Z66" i="23" s="1"/>
  <c r="T66" i="23"/>
  <c r="V66" i="23" s="1"/>
  <c r="AG66" i="23" s="1"/>
  <c r="AF65" i="23"/>
  <c r="AD65" i="23"/>
  <c r="AB65" i="23"/>
  <c r="X65" i="23"/>
  <c r="Z65" i="23" s="1"/>
  <c r="T65" i="23"/>
  <c r="V65" i="23" s="1"/>
  <c r="AF64" i="23"/>
  <c r="AD64" i="23"/>
  <c r="AB64" i="23"/>
  <c r="X64" i="23"/>
  <c r="Z64" i="23" s="1"/>
  <c r="T64" i="23"/>
  <c r="V64" i="23" s="1"/>
  <c r="AF63" i="23"/>
  <c r="AD63" i="23"/>
  <c r="AB63" i="23"/>
  <c r="X63" i="23"/>
  <c r="Z63" i="23" s="1"/>
  <c r="T63" i="23"/>
  <c r="V63" i="23" s="1"/>
  <c r="AF62" i="23"/>
  <c r="AD62" i="23"/>
  <c r="AB62" i="23"/>
  <c r="X62" i="23"/>
  <c r="Z62" i="23" s="1"/>
  <c r="T62" i="23"/>
  <c r="V62" i="23" s="1"/>
  <c r="AF61" i="23"/>
  <c r="AD61" i="23"/>
  <c r="AB61" i="23"/>
  <c r="X61" i="23"/>
  <c r="Z61" i="23" s="1"/>
  <c r="T61" i="23"/>
  <c r="V61" i="23" s="1"/>
  <c r="AF60" i="23"/>
  <c r="AD60" i="23"/>
  <c r="AB60" i="23"/>
  <c r="X60" i="23"/>
  <c r="Z60" i="23" s="1"/>
  <c r="T60" i="23"/>
  <c r="V60" i="23" s="1"/>
  <c r="AF59" i="23"/>
  <c r="AD59" i="23"/>
  <c r="AB59" i="23"/>
  <c r="X59" i="23"/>
  <c r="Z59" i="23" s="1"/>
  <c r="V59" i="23"/>
  <c r="T59" i="23"/>
  <c r="AF58" i="23"/>
  <c r="AD58" i="23"/>
  <c r="AB58" i="23"/>
  <c r="X58" i="23"/>
  <c r="Z58" i="23" s="1"/>
  <c r="T58" i="23"/>
  <c r="V58" i="23" s="1"/>
  <c r="AF57" i="23"/>
  <c r="AD57" i="23"/>
  <c r="AB57" i="23"/>
  <c r="X57" i="23"/>
  <c r="Z57" i="23" s="1"/>
  <c r="T57" i="23"/>
  <c r="V57" i="23" s="1"/>
  <c r="AF56" i="23"/>
  <c r="AD56" i="23"/>
  <c r="AB56" i="23"/>
  <c r="X56" i="23"/>
  <c r="Z56" i="23" s="1"/>
  <c r="T56" i="23"/>
  <c r="V56" i="23" s="1"/>
  <c r="AF55" i="23"/>
  <c r="AD55" i="23"/>
  <c r="AB55" i="23"/>
  <c r="X55" i="23"/>
  <c r="Z55" i="23" s="1"/>
  <c r="T55" i="23"/>
  <c r="V55" i="23" s="1"/>
  <c r="AF54" i="23"/>
  <c r="AD54" i="23"/>
  <c r="AB54" i="23"/>
  <c r="X54" i="23"/>
  <c r="Z54" i="23" s="1"/>
  <c r="T54" i="23"/>
  <c r="V54" i="23" s="1"/>
  <c r="AF53" i="23"/>
  <c r="AD53" i="23"/>
  <c r="AB53" i="23"/>
  <c r="X53" i="23"/>
  <c r="Z53" i="23" s="1"/>
  <c r="T53" i="23"/>
  <c r="V53" i="23" s="1"/>
  <c r="AF52" i="23"/>
  <c r="AD52" i="23"/>
  <c r="AB52" i="23"/>
  <c r="X52" i="23"/>
  <c r="Z52" i="23" s="1"/>
  <c r="T52" i="23"/>
  <c r="V52" i="23" s="1"/>
  <c r="AF51" i="23"/>
  <c r="AD51" i="23"/>
  <c r="AB51" i="23"/>
  <c r="X51" i="23"/>
  <c r="Z51" i="23" s="1"/>
  <c r="T51" i="23"/>
  <c r="V51" i="23" s="1"/>
  <c r="AF50" i="23"/>
  <c r="AD50" i="23"/>
  <c r="AB50" i="23"/>
  <c r="X50" i="23"/>
  <c r="Z50" i="23" s="1"/>
  <c r="T50" i="23"/>
  <c r="V50" i="23" s="1"/>
  <c r="AF49" i="23"/>
  <c r="AD49" i="23"/>
  <c r="AB49" i="23"/>
  <c r="X49" i="23"/>
  <c r="Z49" i="23" s="1"/>
  <c r="T49" i="23"/>
  <c r="V49" i="23" s="1"/>
  <c r="AF48" i="23"/>
  <c r="AD48" i="23"/>
  <c r="AB48" i="23"/>
  <c r="X48" i="23"/>
  <c r="Z48" i="23" s="1"/>
  <c r="T48" i="23"/>
  <c r="V48" i="23" s="1"/>
  <c r="AF47" i="23"/>
  <c r="AD47" i="23"/>
  <c r="AB47" i="23"/>
  <c r="X47" i="23"/>
  <c r="Z47" i="23" s="1"/>
  <c r="T47" i="23"/>
  <c r="V47" i="23" s="1"/>
  <c r="AF46" i="23"/>
  <c r="AD46" i="23"/>
  <c r="AB46" i="23"/>
  <c r="X46" i="23"/>
  <c r="Z46" i="23" s="1"/>
  <c r="T46" i="23"/>
  <c r="V46" i="23" s="1"/>
  <c r="AF45" i="23"/>
  <c r="AD45" i="23"/>
  <c r="AB45" i="23"/>
  <c r="X45" i="23"/>
  <c r="Z45" i="23" s="1"/>
  <c r="T45" i="23"/>
  <c r="V45" i="23" s="1"/>
  <c r="AF44" i="23"/>
  <c r="AD44" i="23"/>
  <c r="AB44" i="23"/>
  <c r="X44" i="23"/>
  <c r="Z44" i="23" s="1"/>
  <c r="T44" i="23"/>
  <c r="V44" i="23" s="1"/>
  <c r="AF43" i="23"/>
  <c r="AD43" i="23"/>
  <c r="AB43" i="23"/>
  <c r="X43" i="23"/>
  <c r="Z43" i="23" s="1"/>
  <c r="T43" i="23"/>
  <c r="V43" i="23" s="1"/>
  <c r="AF42" i="23"/>
  <c r="AD42" i="23"/>
  <c r="AB42" i="23"/>
  <c r="X42" i="23"/>
  <c r="Z42" i="23" s="1"/>
  <c r="T42" i="23"/>
  <c r="V42" i="23" s="1"/>
  <c r="AF41" i="23"/>
  <c r="AD41" i="23"/>
  <c r="AB41" i="23"/>
  <c r="X41" i="23"/>
  <c r="Z41" i="23" s="1"/>
  <c r="T41" i="23"/>
  <c r="V41" i="23" s="1"/>
  <c r="AF40" i="23"/>
  <c r="AD40" i="23"/>
  <c r="AB40" i="23"/>
  <c r="X40" i="23"/>
  <c r="Z40" i="23" s="1"/>
  <c r="T40" i="23"/>
  <c r="V40" i="23" s="1"/>
  <c r="AF39" i="23"/>
  <c r="AD39" i="23"/>
  <c r="AB39" i="23"/>
  <c r="X39" i="23"/>
  <c r="Z39" i="23" s="1"/>
  <c r="T39" i="23"/>
  <c r="V39" i="23" s="1"/>
  <c r="AF38" i="23"/>
  <c r="AD38" i="23"/>
  <c r="AB38" i="23"/>
  <c r="X38" i="23"/>
  <c r="Z38" i="23" s="1"/>
  <c r="T38" i="23"/>
  <c r="V38" i="23" s="1"/>
  <c r="AF37" i="23"/>
  <c r="AD37" i="23"/>
  <c r="AB37" i="23"/>
  <c r="X37" i="23"/>
  <c r="Z37" i="23" s="1"/>
  <c r="T37" i="23"/>
  <c r="V37" i="23" s="1"/>
  <c r="AF36" i="23"/>
  <c r="AD36" i="23"/>
  <c r="AB36" i="23"/>
  <c r="X36" i="23"/>
  <c r="Z36" i="23" s="1"/>
  <c r="T36" i="23"/>
  <c r="V36" i="23" s="1"/>
  <c r="AF35" i="23"/>
  <c r="AD35" i="23"/>
  <c r="AB35" i="23"/>
  <c r="X35" i="23"/>
  <c r="Z35" i="23" s="1"/>
  <c r="T35" i="23"/>
  <c r="V35" i="23" s="1"/>
  <c r="AF34" i="23"/>
  <c r="AD34" i="23"/>
  <c r="AB34" i="23"/>
  <c r="X34" i="23"/>
  <c r="Z34" i="23" s="1"/>
  <c r="T34" i="23"/>
  <c r="V34" i="23" s="1"/>
  <c r="AF33" i="23"/>
  <c r="AD33" i="23"/>
  <c r="AB33" i="23"/>
  <c r="X33" i="23"/>
  <c r="Z33" i="23" s="1"/>
  <c r="T33" i="23"/>
  <c r="V33" i="23" s="1"/>
  <c r="AF32" i="23"/>
  <c r="AD32" i="23"/>
  <c r="AB32" i="23"/>
  <c r="X32" i="23"/>
  <c r="Z32" i="23" s="1"/>
  <c r="T32" i="23"/>
  <c r="V32" i="23" s="1"/>
  <c r="AF31" i="23"/>
  <c r="AD31" i="23"/>
  <c r="AB31" i="23"/>
  <c r="X31" i="23"/>
  <c r="Z31" i="23" s="1"/>
  <c r="T31" i="23"/>
  <c r="V31" i="23" s="1"/>
  <c r="AF30" i="23"/>
  <c r="AD30" i="23"/>
  <c r="AB30" i="23"/>
  <c r="X30" i="23"/>
  <c r="Z30" i="23" s="1"/>
  <c r="T30" i="23"/>
  <c r="V30" i="23" s="1"/>
  <c r="AF29" i="23"/>
  <c r="AD29" i="23"/>
  <c r="AB29" i="23"/>
  <c r="X29" i="23"/>
  <c r="Z29" i="23" s="1"/>
  <c r="T29" i="23"/>
  <c r="V29" i="23" s="1"/>
  <c r="AF28" i="23"/>
  <c r="AD28" i="23"/>
  <c r="AB28" i="23"/>
  <c r="X28" i="23"/>
  <c r="Z28" i="23" s="1"/>
  <c r="T28" i="23"/>
  <c r="V28" i="23" s="1"/>
  <c r="AF27" i="23"/>
  <c r="AD27" i="23"/>
  <c r="AB27" i="23"/>
  <c r="X27" i="23"/>
  <c r="Z27" i="23" s="1"/>
  <c r="T27" i="23"/>
  <c r="V27" i="23" s="1"/>
  <c r="AF26" i="23"/>
  <c r="AD26" i="23"/>
  <c r="AB26" i="23"/>
  <c r="X26" i="23"/>
  <c r="Z26" i="23" s="1"/>
  <c r="T26" i="23"/>
  <c r="V26" i="23" s="1"/>
  <c r="AF25" i="23"/>
  <c r="AD25" i="23"/>
  <c r="AB25" i="23"/>
  <c r="X25" i="23"/>
  <c r="Z25" i="23" s="1"/>
  <c r="T25" i="23"/>
  <c r="V25" i="23" s="1"/>
  <c r="AF24" i="23"/>
  <c r="AD24" i="23"/>
  <c r="AB24" i="23"/>
  <c r="X24" i="23"/>
  <c r="Z24" i="23" s="1"/>
  <c r="T24" i="23"/>
  <c r="V24" i="23" s="1"/>
  <c r="AF23" i="23"/>
  <c r="AD23" i="23"/>
  <c r="AB23" i="23"/>
  <c r="X23" i="23"/>
  <c r="Z23" i="23" s="1"/>
  <c r="T23" i="23"/>
  <c r="V23" i="23" s="1"/>
  <c r="AF22" i="23"/>
  <c r="AD22" i="23"/>
  <c r="AB22" i="23"/>
  <c r="X22" i="23"/>
  <c r="Z22" i="23" s="1"/>
  <c r="T22" i="23"/>
  <c r="V22" i="23" s="1"/>
  <c r="AF21" i="23"/>
  <c r="AD21" i="23"/>
  <c r="AB21" i="23"/>
  <c r="X21" i="23"/>
  <c r="Z21" i="23" s="1"/>
  <c r="T21" i="23"/>
  <c r="V21" i="23" s="1"/>
  <c r="AF20" i="23"/>
  <c r="AD20" i="23"/>
  <c r="AB20" i="23"/>
  <c r="X20" i="23"/>
  <c r="Z20" i="23" s="1"/>
  <c r="T20" i="23"/>
  <c r="V20" i="23" s="1"/>
  <c r="AF19" i="23"/>
  <c r="AD19" i="23"/>
  <c r="AB19" i="23"/>
  <c r="X19" i="23"/>
  <c r="Z19" i="23" s="1"/>
  <c r="T19" i="23"/>
  <c r="V19" i="23" s="1"/>
  <c r="AF18" i="23"/>
  <c r="AD18" i="23"/>
  <c r="AB18" i="23"/>
  <c r="X18" i="23"/>
  <c r="Z18" i="23" s="1"/>
  <c r="T18" i="23"/>
  <c r="V18" i="23" s="1"/>
  <c r="AF17" i="23"/>
  <c r="AD17" i="23"/>
  <c r="AB17" i="23"/>
  <c r="X17" i="23"/>
  <c r="Z17" i="23" s="1"/>
  <c r="T17" i="23"/>
  <c r="V17" i="23" s="1"/>
  <c r="AF16" i="23"/>
  <c r="AD16" i="23"/>
  <c r="AB16" i="23"/>
  <c r="X16" i="23"/>
  <c r="Z16" i="23" s="1"/>
  <c r="T16" i="23"/>
  <c r="V16" i="23" s="1"/>
  <c r="AF15" i="23"/>
  <c r="AD15" i="23"/>
  <c r="AB15" i="23"/>
  <c r="X15" i="23"/>
  <c r="Z15" i="23" s="1"/>
  <c r="T15" i="23"/>
  <c r="V15" i="23" s="1"/>
  <c r="AF14" i="23"/>
  <c r="AD14" i="23"/>
  <c r="AB14" i="23"/>
  <c r="X14" i="23"/>
  <c r="Z14" i="23" s="1"/>
  <c r="T14" i="23"/>
  <c r="V14" i="23" s="1"/>
  <c r="AF13" i="23"/>
  <c r="AD13" i="23"/>
  <c r="AB13" i="23"/>
  <c r="X13" i="23"/>
  <c r="Z13" i="23" s="1"/>
  <c r="T13" i="23"/>
  <c r="V13" i="23" s="1"/>
  <c r="AF12" i="23"/>
  <c r="AD12" i="23"/>
  <c r="AB12" i="23"/>
  <c r="X12" i="23"/>
  <c r="Z12" i="23" s="1"/>
  <c r="V12" i="23"/>
  <c r="T12" i="23"/>
  <c r="AF11" i="23"/>
  <c r="AD11" i="23"/>
  <c r="AB11" i="23"/>
  <c r="X11" i="23"/>
  <c r="Z11" i="23" s="1"/>
  <c r="T11" i="23"/>
  <c r="V11" i="23" s="1"/>
  <c r="Q433" i="23"/>
  <c r="O433" i="23"/>
  <c r="M433" i="23"/>
  <c r="I433" i="23"/>
  <c r="K433" i="23" s="1"/>
  <c r="E433" i="23"/>
  <c r="G433" i="23" s="1"/>
  <c r="Q432" i="23"/>
  <c r="O432" i="23"/>
  <c r="M432" i="23"/>
  <c r="I432" i="23"/>
  <c r="K432" i="23" s="1"/>
  <c r="E432" i="23"/>
  <c r="G432" i="23" s="1"/>
  <c r="Q431" i="23"/>
  <c r="O431" i="23"/>
  <c r="M431" i="23"/>
  <c r="I431" i="23"/>
  <c r="K431" i="23" s="1"/>
  <c r="E431" i="23"/>
  <c r="G431" i="23" s="1"/>
  <c r="Q430" i="23"/>
  <c r="O430" i="23"/>
  <c r="M430" i="23"/>
  <c r="I430" i="23"/>
  <c r="K430" i="23" s="1"/>
  <c r="E430" i="23"/>
  <c r="G430" i="23" s="1"/>
  <c r="Q429" i="23"/>
  <c r="O429" i="23"/>
  <c r="M429" i="23"/>
  <c r="I429" i="23"/>
  <c r="K429" i="23" s="1"/>
  <c r="E429" i="23"/>
  <c r="G429" i="23" s="1"/>
  <c r="Q428" i="23"/>
  <c r="O428" i="23"/>
  <c r="M428" i="23"/>
  <c r="I428" i="23"/>
  <c r="K428" i="23" s="1"/>
  <c r="E428" i="23"/>
  <c r="G428" i="23" s="1"/>
  <c r="Q427" i="23"/>
  <c r="O427" i="23"/>
  <c r="M427" i="23"/>
  <c r="I427" i="23"/>
  <c r="K427" i="23" s="1"/>
  <c r="E427" i="23"/>
  <c r="G427" i="23" s="1"/>
  <c r="Q426" i="23"/>
  <c r="O426" i="23"/>
  <c r="M426" i="23"/>
  <c r="I426" i="23"/>
  <c r="K426" i="23" s="1"/>
  <c r="E426" i="23"/>
  <c r="G426" i="23" s="1"/>
  <c r="Q425" i="23"/>
  <c r="O425" i="23"/>
  <c r="M425" i="23"/>
  <c r="I425" i="23"/>
  <c r="K425" i="23" s="1"/>
  <c r="E425" i="23"/>
  <c r="G425" i="23" s="1"/>
  <c r="Q424" i="23"/>
  <c r="O424" i="23"/>
  <c r="M424" i="23"/>
  <c r="I424" i="23"/>
  <c r="K424" i="23" s="1"/>
  <c r="E424" i="23"/>
  <c r="G424" i="23" s="1"/>
  <c r="Q423" i="23"/>
  <c r="O423" i="23"/>
  <c r="M423" i="23"/>
  <c r="I423" i="23"/>
  <c r="K423" i="23" s="1"/>
  <c r="E423" i="23"/>
  <c r="G423" i="23" s="1"/>
  <c r="Q422" i="23"/>
  <c r="O422" i="23"/>
  <c r="M422" i="23"/>
  <c r="I422" i="23"/>
  <c r="K422" i="23" s="1"/>
  <c r="E422" i="23"/>
  <c r="G422" i="23" s="1"/>
  <c r="Q421" i="23"/>
  <c r="O421" i="23"/>
  <c r="M421" i="23"/>
  <c r="I421" i="23"/>
  <c r="K421" i="23" s="1"/>
  <c r="E421" i="23"/>
  <c r="G421" i="23" s="1"/>
  <c r="Q420" i="23"/>
  <c r="O420" i="23"/>
  <c r="M420" i="23"/>
  <c r="I420" i="23"/>
  <c r="K420" i="23" s="1"/>
  <c r="E420" i="23"/>
  <c r="G420" i="23" s="1"/>
  <c r="Q419" i="23"/>
  <c r="O419" i="23"/>
  <c r="M419" i="23"/>
  <c r="I419" i="23"/>
  <c r="K419" i="23" s="1"/>
  <c r="E419" i="23"/>
  <c r="G419" i="23" s="1"/>
  <c r="Q418" i="23"/>
  <c r="O418" i="23"/>
  <c r="M418" i="23"/>
  <c r="I418" i="23"/>
  <c r="K418" i="23" s="1"/>
  <c r="E418" i="23"/>
  <c r="G418" i="23" s="1"/>
  <c r="Q417" i="23"/>
  <c r="O417" i="23"/>
  <c r="M417" i="23"/>
  <c r="I417" i="23"/>
  <c r="K417" i="23" s="1"/>
  <c r="E417" i="23"/>
  <c r="G417" i="23" s="1"/>
  <c r="Q416" i="23"/>
  <c r="R416" i="23" s="1"/>
  <c r="O416" i="23"/>
  <c r="M416" i="23"/>
  <c r="I416" i="23"/>
  <c r="K416" i="23" s="1"/>
  <c r="E416" i="23"/>
  <c r="G416" i="23" s="1"/>
  <c r="Q415" i="23"/>
  <c r="O415" i="23"/>
  <c r="M415" i="23"/>
  <c r="I415" i="23"/>
  <c r="K415" i="23" s="1"/>
  <c r="E415" i="23"/>
  <c r="G415" i="23" s="1"/>
  <c r="Q414" i="23"/>
  <c r="O414" i="23"/>
  <c r="M414" i="23"/>
  <c r="I414" i="23"/>
  <c r="K414" i="23" s="1"/>
  <c r="E414" i="23"/>
  <c r="G414" i="23" s="1"/>
  <c r="Q413" i="23"/>
  <c r="O413" i="23"/>
  <c r="M413" i="23"/>
  <c r="I413" i="23"/>
  <c r="K413" i="23" s="1"/>
  <c r="E413" i="23"/>
  <c r="G413" i="23" s="1"/>
  <c r="Q412" i="23"/>
  <c r="O412" i="23"/>
  <c r="M412" i="23"/>
  <c r="I412" i="23"/>
  <c r="K412" i="23" s="1"/>
  <c r="E412" i="23"/>
  <c r="G412" i="23" s="1"/>
  <c r="Q411" i="23"/>
  <c r="O411" i="23"/>
  <c r="M411" i="23"/>
  <c r="I411" i="23"/>
  <c r="K411" i="23" s="1"/>
  <c r="E411" i="23"/>
  <c r="G411" i="23" s="1"/>
  <c r="Q410" i="23"/>
  <c r="O410" i="23"/>
  <c r="M410" i="23"/>
  <c r="I410" i="23"/>
  <c r="K410" i="23" s="1"/>
  <c r="E410" i="23"/>
  <c r="G410" i="23" s="1"/>
  <c r="Q385" i="23"/>
  <c r="O385" i="23"/>
  <c r="M385" i="23"/>
  <c r="I385" i="23"/>
  <c r="K385" i="23" s="1"/>
  <c r="E385" i="23"/>
  <c r="G385" i="23" s="1"/>
  <c r="Q384" i="23"/>
  <c r="O384" i="23"/>
  <c r="M384" i="23"/>
  <c r="I384" i="23"/>
  <c r="K384" i="23" s="1"/>
  <c r="E384" i="23"/>
  <c r="G384" i="23" s="1"/>
  <c r="Q383" i="23"/>
  <c r="O383" i="23"/>
  <c r="M383" i="23"/>
  <c r="I383" i="23"/>
  <c r="K383" i="23" s="1"/>
  <c r="E383" i="23"/>
  <c r="G383" i="23" s="1"/>
  <c r="Q382" i="23"/>
  <c r="O382" i="23"/>
  <c r="M382" i="23"/>
  <c r="I382" i="23"/>
  <c r="K382" i="23" s="1"/>
  <c r="E382" i="23"/>
  <c r="G382" i="23" s="1"/>
  <c r="Q381" i="23"/>
  <c r="O381" i="23"/>
  <c r="M381" i="23"/>
  <c r="I381" i="23"/>
  <c r="K381" i="23" s="1"/>
  <c r="E381" i="23"/>
  <c r="G381" i="23" s="1"/>
  <c r="Q380" i="23"/>
  <c r="O380" i="23"/>
  <c r="M380" i="23"/>
  <c r="I380" i="23"/>
  <c r="K380" i="23" s="1"/>
  <c r="E380" i="23"/>
  <c r="G380" i="23" s="1"/>
  <c r="Q379" i="23"/>
  <c r="O379" i="23"/>
  <c r="M379" i="23"/>
  <c r="I379" i="23"/>
  <c r="K379" i="23" s="1"/>
  <c r="E379" i="23"/>
  <c r="G379" i="23" s="1"/>
  <c r="Q378" i="23"/>
  <c r="O378" i="23"/>
  <c r="M378" i="23"/>
  <c r="I378" i="23"/>
  <c r="K378" i="23" s="1"/>
  <c r="E378" i="23"/>
  <c r="G378" i="23" s="1"/>
  <c r="Q377" i="23"/>
  <c r="O377" i="23"/>
  <c r="M377" i="23"/>
  <c r="I377" i="23"/>
  <c r="K377" i="23" s="1"/>
  <c r="E377" i="23"/>
  <c r="G377" i="23" s="1"/>
  <c r="Q376" i="23"/>
  <c r="O376" i="23"/>
  <c r="M376" i="23"/>
  <c r="I376" i="23"/>
  <c r="K376" i="23" s="1"/>
  <c r="E376" i="23"/>
  <c r="G376" i="23" s="1"/>
  <c r="Q375" i="23"/>
  <c r="O375" i="23"/>
  <c r="M375" i="23"/>
  <c r="I375" i="23"/>
  <c r="K375" i="23" s="1"/>
  <c r="E375" i="23"/>
  <c r="G375" i="23" s="1"/>
  <c r="Q374" i="23"/>
  <c r="O374" i="23"/>
  <c r="M374" i="23"/>
  <c r="I374" i="23"/>
  <c r="K374" i="23" s="1"/>
  <c r="E374" i="23"/>
  <c r="G374" i="23" s="1"/>
  <c r="Q373" i="23"/>
  <c r="O373" i="23"/>
  <c r="M373" i="23"/>
  <c r="I373" i="23"/>
  <c r="K373" i="23" s="1"/>
  <c r="E373" i="23"/>
  <c r="G373" i="23" s="1"/>
  <c r="Q372" i="23"/>
  <c r="O372" i="23"/>
  <c r="M372" i="23"/>
  <c r="I372" i="23"/>
  <c r="K372" i="23" s="1"/>
  <c r="E372" i="23"/>
  <c r="G372" i="23" s="1"/>
  <c r="Q371" i="23"/>
  <c r="O371" i="23"/>
  <c r="M371" i="23"/>
  <c r="I371" i="23"/>
  <c r="K371" i="23" s="1"/>
  <c r="E371" i="23"/>
  <c r="G371" i="23" s="1"/>
  <c r="Q370" i="23"/>
  <c r="O370" i="23"/>
  <c r="M370" i="23"/>
  <c r="I370" i="23"/>
  <c r="K370" i="23" s="1"/>
  <c r="E370" i="23"/>
  <c r="G370" i="23" s="1"/>
  <c r="Q369" i="23"/>
  <c r="O369" i="23"/>
  <c r="M369" i="23"/>
  <c r="I369" i="23"/>
  <c r="K369" i="23" s="1"/>
  <c r="E369" i="23"/>
  <c r="G369" i="23" s="1"/>
  <c r="Q368" i="23"/>
  <c r="O368" i="23"/>
  <c r="M368" i="23"/>
  <c r="I368" i="23"/>
  <c r="K368" i="23" s="1"/>
  <c r="E368" i="23"/>
  <c r="G368" i="23" s="1"/>
  <c r="Q367" i="23"/>
  <c r="O367" i="23"/>
  <c r="M367" i="23"/>
  <c r="I367" i="23"/>
  <c r="K367" i="23" s="1"/>
  <c r="E367" i="23"/>
  <c r="G367" i="23" s="1"/>
  <c r="Q366" i="23"/>
  <c r="O366" i="23"/>
  <c r="M366" i="23"/>
  <c r="I366" i="23"/>
  <c r="K366" i="23" s="1"/>
  <c r="E366" i="23"/>
  <c r="G366" i="23" s="1"/>
  <c r="Q365" i="23"/>
  <c r="O365" i="23"/>
  <c r="M365" i="23"/>
  <c r="I365" i="23"/>
  <c r="K365" i="23" s="1"/>
  <c r="E365" i="23"/>
  <c r="G365" i="23" s="1"/>
  <c r="Q364" i="23"/>
  <c r="O364" i="23"/>
  <c r="M364" i="23"/>
  <c r="I364" i="23"/>
  <c r="K364" i="23" s="1"/>
  <c r="E364" i="23"/>
  <c r="G364" i="23" s="1"/>
  <c r="Q363" i="23"/>
  <c r="O363" i="23"/>
  <c r="M363" i="23"/>
  <c r="I363" i="23"/>
  <c r="K363" i="23" s="1"/>
  <c r="E363" i="23"/>
  <c r="G363" i="23" s="1"/>
  <c r="Q362" i="23"/>
  <c r="O362" i="23"/>
  <c r="M362" i="23"/>
  <c r="I362" i="23"/>
  <c r="K362" i="23" s="1"/>
  <c r="E362" i="23"/>
  <c r="G362" i="23" s="1"/>
  <c r="Q361" i="23"/>
  <c r="O361" i="23"/>
  <c r="M361" i="23"/>
  <c r="I361" i="23"/>
  <c r="K361" i="23" s="1"/>
  <c r="E361" i="23"/>
  <c r="G361" i="23" s="1"/>
  <c r="Q360" i="23"/>
  <c r="O360" i="23"/>
  <c r="M360" i="23"/>
  <c r="I360" i="23"/>
  <c r="K360" i="23" s="1"/>
  <c r="E360" i="23"/>
  <c r="G360" i="23" s="1"/>
  <c r="Q359" i="23"/>
  <c r="O359" i="23"/>
  <c r="M359" i="23"/>
  <c r="I359" i="23"/>
  <c r="K359" i="23" s="1"/>
  <c r="E359" i="23"/>
  <c r="G359" i="23" s="1"/>
  <c r="Q358" i="23"/>
  <c r="O358" i="23"/>
  <c r="M358" i="23"/>
  <c r="I358" i="23"/>
  <c r="K358" i="23" s="1"/>
  <c r="E358" i="23"/>
  <c r="G358" i="23" s="1"/>
  <c r="Q357" i="23"/>
  <c r="O357" i="23"/>
  <c r="M357" i="23"/>
  <c r="I357" i="23"/>
  <c r="K357" i="23" s="1"/>
  <c r="E357" i="23"/>
  <c r="G357" i="23" s="1"/>
  <c r="Q356" i="23"/>
  <c r="O356" i="23"/>
  <c r="M356" i="23"/>
  <c r="I356" i="23"/>
  <c r="K356" i="23" s="1"/>
  <c r="E356" i="23"/>
  <c r="G356" i="23" s="1"/>
  <c r="Q355" i="23"/>
  <c r="O355" i="23"/>
  <c r="M355" i="23"/>
  <c r="I355" i="23"/>
  <c r="K355" i="23" s="1"/>
  <c r="E355" i="23"/>
  <c r="G355" i="23" s="1"/>
  <c r="Q354" i="23"/>
  <c r="O354" i="23"/>
  <c r="M354" i="23"/>
  <c r="I354" i="23"/>
  <c r="K354" i="23" s="1"/>
  <c r="E354" i="23"/>
  <c r="G354" i="23" s="1"/>
  <c r="Q353" i="23"/>
  <c r="O353" i="23"/>
  <c r="M353" i="23"/>
  <c r="I353" i="23"/>
  <c r="K353" i="23" s="1"/>
  <c r="E353" i="23"/>
  <c r="G353" i="23" s="1"/>
  <c r="Q352" i="23"/>
  <c r="O352" i="23"/>
  <c r="M352" i="23"/>
  <c r="I352" i="23"/>
  <c r="K352" i="23" s="1"/>
  <c r="E352" i="23"/>
  <c r="G352" i="23" s="1"/>
  <c r="Q351" i="23"/>
  <c r="O351" i="23"/>
  <c r="M351" i="23"/>
  <c r="I351" i="23"/>
  <c r="K351" i="23" s="1"/>
  <c r="E351" i="23"/>
  <c r="G351" i="23" s="1"/>
  <c r="Q350" i="23"/>
  <c r="O350" i="23"/>
  <c r="M350" i="23"/>
  <c r="I350" i="23"/>
  <c r="K350" i="23" s="1"/>
  <c r="E350" i="23"/>
  <c r="G350" i="23" s="1"/>
  <c r="Q349" i="23"/>
  <c r="O349" i="23"/>
  <c r="M349" i="23"/>
  <c r="I349" i="23"/>
  <c r="K349" i="23" s="1"/>
  <c r="E349" i="23"/>
  <c r="G349" i="23" s="1"/>
  <c r="Q348" i="23"/>
  <c r="O348" i="23"/>
  <c r="M348" i="23"/>
  <c r="I348" i="23"/>
  <c r="K348" i="23" s="1"/>
  <c r="E348" i="23"/>
  <c r="G348" i="23" s="1"/>
  <c r="Q347" i="23"/>
  <c r="O347" i="23"/>
  <c r="M347" i="23"/>
  <c r="I347" i="23"/>
  <c r="K347" i="23" s="1"/>
  <c r="E347" i="23"/>
  <c r="G347" i="23" s="1"/>
  <c r="Q346" i="23"/>
  <c r="O346" i="23"/>
  <c r="M346" i="23"/>
  <c r="I346" i="23"/>
  <c r="K346" i="23" s="1"/>
  <c r="E346" i="23"/>
  <c r="G346" i="23" s="1"/>
  <c r="Q345" i="23"/>
  <c r="O345" i="23"/>
  <c r="M345" i="23"/>
  <c r="I345" i="23"/>
  <c r="K345" i="23" s="1"/>
  <c r="E345" i="23"/>
  <c r="G345" i="23" s="1"/>
  <c r="Q344" i="23"/>
  <c r="O344" i="23"/>
  <c r="M344" i="23"/>
  <c r="I344" i="23"/>
  <c r="K344" i="23" s="1"/>
  <c r="E344" i="23"/>
  <c r="G344" i="23" s="1"/>
  <c r="Q343" i="23"/>
  <c r="O343" i="23"/>
  <c r="M343" i="23"/>
  <c r="I343" i="23"/>
  <c r="K343" i="23" s="1"/>
  <c r="E343" i="23"/>
  <c r="G343" i="23" s="1"/>
  <c r="Q342" i="23"/>
  <c r="O342" i="23"/>
  <c r="M342" i="23"/>
  <c r="I342" i="23"/>
  <c r="K342" i="23" s="1"/>
  <c r="E342" i="23"/>
  <c r="G342" i="23" s="1"/>
  <c r="Q341" i="23"/>
  <c r="O341" i="23"/>
  <c r="M341" i="23"/>
  <c r="I341" i="23"/>
  <c r="K341" i="23" s="1"/>
  <c r="E341" i="23"/>
  <c r="G341" i="23" s="1"/>
  <c r="Q340" i="23"/>
  <c r="O340" i="23"/>
  <c r="M340" i="23"/>
  <c r="I340" i="23"/>
  <c r="K340" i="23" s="1"/>
  <c r="E340" i="23"/>
  <c r="G340" i="23" s="1"/>
  <c r="Q339" i="23"/>
  <c r="O339" i="23"/>
  <c r="M339" i="23"/>
  <c r="I339" i="23"/>
  <c r="K339" i="23" s="1"/>
  <c r="E339" i="23"/>
  <c r="G339" i="23" s="1"/>
  <c r="Q338" i="23"/>
  <c r="O338" i="23"/>
  <c r="M338" i="23"/>
  <c r="I338" i="23"/>
  <c r="K338" i="23" s="1"/>
  <c r="E338" i="23"/>
  <c r="G338" i="23" s="1"/>
  <c r="Q337" i="23"/>
  <c r="O337" i="23"/>
  <c r="M337" i="23"/>
  <c r="I337" i="23"/>
  <c r="K337" i="23" s="1"/>
  <c r="E337" i="23"/>
  <c r="G337" i="23" s="1"/>
  <c r="Q336" i="23"/>
  <c r="O336" i="23"/>
  <c r="M336" i="23"/>
  <c r="I336" i="23"/>
  <c r="K336" i="23" s="1"/>
  <c r="E336" i="23"/>
  <c r="G336" i="23" s="1"/>
  <c r="Q335" i="23"/>
  <c r="O335" i="23"/>
  <c r="M335" i="23"/>
  <c r="I335" i="23"/>
  <c r="K335" i="23" s="1"/>
  <c r="E335" i="23"/>
  <c r="G335" i="23" s="1"/>
  <c r="Q334" i="23"/>
  <c r="O334" i="23"/>
  <c r="M334" i="23"/>
  <c r="I334" i="23"/>
  <c r="K334" i="23" s="1"/>
  <c r="E334" i="23"/>
  <c r="G334" i="23" s="1"/>
  <c r="Q333" i="23"/>
  <c r="O333" i="23"/>
  <c r="M333" i="23"/>
  <c r="I333" i="23"/>
  <c r="K333" i="23" s="1"/>
  <c r="E333" i="23"/>
  <c r="G333" i="23" s="1"/>
  <c r="Q332" i="23"/>
  <c r="O332" i="23"/>
  <c r="M332" i="23"/>
  <c r="I332" i="23"/>
  <c r="K332" i="23" s="1"/>
  <c r="E332" i="23"/>
  <c r="G332" i="23" s="1"/>
  <c r="Q331" i="23"/>
  <c r="O331" i="23"/>
  <c r="M331" i="23"/>
  <c r="I331" i="23"/>
  <c r="K331" i="23" s="1"/>
  <c r="E331" i="23"/>
  <c r="G331" i="23" s="1"/>
  <c r="Q330" i="23"/>
  <c r="O330" i="23"/>
  <c r="M330" i="23"/>
  <c r="I330" i="23"/>
  <c r="K330" i="23" s="1"/>
  <c r="E330" i="23"/>
  <c r="G330" i="23" s="1"/>
  <c r="Q329" i="23"/>
  <c r="O329" i="23"/>
  <c r="M329" i="23"/>
  <c r="I329" i="23"/>
  <c r="K329" i="23" s="1"/>
  <c r="E329" i="23"/>
  <c r="G329" i="23" s="1"/>
  <c r="Q328" i="23"/>
  <c r="O328" i="23"/>
  <c r="M328" i="23"/>
  <c r="I328" i="23"/>
  <c r="K328" i="23" s="1"/>
  <c r="E328" i="23"/>
  <c r="G328" i="23" s="1"/>
  <c r="Q327" i="23"/>
  <c r="O327" i="23"/>
  <c r="M327" i="23"/>
  <c r="I327" i="23"/>
  <c r="K327" i="23" s="1"/>
  <c r="E327" i="23"/>
  <c r="G327" i="23" s="1"/>
  <c r="Q326" i="23"/>
  <c r="O326" i="23"/>
  <c r="M326" i="23"/>
  <c r="I326" i="23"/>
  <c r="K326" i="23" s="1"/>
  <c r="E326" i="23"/>
  <c r="G326" i="23" s="1"/>
  <c r="Q325" i="23"/>
  <c r="O325" i="23"/>
  <c r="M325" i="23"/>
  <c r="I325" i="23"/>
  <c r="K325" i="23" s="1"/>
  <c r="E325" i="23"/>
  <c r="G325" i="23" s="1"/>
  <c r="Q324" i="23"/>
  <c r="O324" i="23"/>
  <c r="M324" i="23"/>
  <c r="I324" i="23"/>
  <c r="K324" i="23" s="1"/>
  <c r="E324" i="23"/>
  <c r="G324" i="23" s="1"/>
  <c r="Q323" i="23"/>
  <c r="O323" i="23"/>
  <c r="M323" i="23"/>
  <c r="I323" i="23"/>
  <c r="K323" i="23" s="1"/>
  <c r="E323" i="23"/>
  <c r="G323" i="23" s="1"/>
  <c r="Q322" i="23"/>
  <c r="O322" i="23"/>
  <c r="M322" i="23"/>
  <c r="I322" i="23"/>
  <c r="K322" i="23" s="1"/>
  <c r="E322" i="23"/>
  <c r="G322" i="23" s="1"/>
  <c r="Q321" i="23"/>
  <c r="O321" i="23"/>
  <c r="M321" i="23"/>
  <c r="I321" i="23"/>
  <c r="K321" i="23" s="1"/>
  <c r="E321" i="23"/>
  <c r="G321" i="23" s="1"/>
  <c r="Q320" i="23"/>
  <c r="O320" i="23"/>
  <c r="M320" i="23"/>
  <c r="I320" i="23"/>
  <c r="K320" i="23" s="1"/>
  <c r="E320" i="23"/>
  <c r="G320" i="23" s="1"/>
  <c r="Q319" i="23"/>
  <c r="O319" i="23"/>
  <c r="M319" i="23"/>
  <c r="I319" i="23"/>
  <c r="K319" i="23" s="1"/>
  <c r="E319" i="23"/>
  <c r="G319" i="23" s="1"/>
  <c r="Q318" i="23"/>
  <c r="O318" i="23"/>
  <c r="M318" i="23"/>
  <c r="I318" i="23"/>
  <c r="K318" i="23" s="1"/>
  <c r="E318" i="23"/>
  <c r="G318" i="23" s="1"/>
  <c r="Q317" i="23"/>
  <c r="O317" i="23"/>
  <c r="M317" i="23"/>
  <c r="I317" i="23"/>
  <c r="K317" i="23" s="1"/>
  <c r="E317" i="23"/>
  <c r="G317" i="23" s="1"/>
  <c r="Q316" i="23"/>
  <c r="O316" i="23"/>
  <c r="M316" i="23"/>
  <c r="I316" i="23"/>
  <c r="K316" i="23" s="1"/>
  <c r="E316" i="23"/>
  <c r="G316" i="23" s="1"/>
  <c r="Q315" i="23"/>
  <c r="O315" i="23"/>
  <c r="M315" i="23"/>
  <c r="I315" i="23"/>
  <c r="K315" i="23" s="1"/>
  <c r="E315" i="23"/>
  <c r="G315" i="23" s="1"/>
  <c r="Q314" i="23"/>
  <c r="O314" i="23"/>
  <c r="M314" i="23"/>
  <c r="I314" i="23"/>
  <c r="K314" i="23" s="1"/>
  <c r="E314" i="23"/>
  <c r="G314" i="23" s="1"/>
  <c r="Q313" i="23"/>
  <c r="O313" i="23"/>
  <c r="M313" i="23"/>
  <c r="I313" i="23"/>
  <c r="K313" i="23" s="1"/>
  <c r="E313" i="23"/>
  <c r="G313" i="23" s="1"/>
  <c r="Q312" i="23"/>
  <c r="O312" i="23"/>
  <c r="M312" i="23"/>
  <c r="I312" i="23"/>
  <c r="K312" i="23" s="1"/>
  <c r="E312" i="23"/>
  <c r="G312" i="23" s="1"/>
  <c r="Q311" i="23"/>
  <c r="O311" i="23"/>
  <c r="M311" i="23"/>
  <c r="I311" i="23"/>
  <c r="K311" i="23" s="1"/>
  <c r="E311" i="23"/>
  <c r="G311" i="23" s="1"/>
  <c r="Q310" i="23"/>
  <c r="O310" i="23"/>
  <c r="M310" i="23"/>
  <c r="I310" i="23"/>
  <c r="K310" i="23" s="1"/>
  <c r="E310" i="23"/>
  <c r="G310" i="23" s="1"/>
  <c r="Q309" i="23"/>
  <c r="O309" i="23"/>
  <c r="M309" i="23"/>
  <c r="I309" i="23"/>
  <c r="K309" i="23" s="1"/>
  <c r="E309" i="23"/>
  <c r="G309" i="23" s="1"/>
  <c r="Q308" i="23"/>
  <c r="O308" i="23"/>
  <c r="M308" i="23"/>
  <c r="I308" i="23"/>
  <c r="K308" i="23" s="1"/>
  <c r="E308" i="23"/>
  <c r="G308" i="23" s="1"/>
  <c r="Q307" i="23"/>
  <c r="O307" i="23"/>
  <c r="M307" i="23"/>
  <c r="I307" i="23"/>
  <c r="K307" i="23" s="1"/>
  <c r="E307" i="23"/>
  <c r="G307" i="23" s="1"/>
  <c r="Q306" i="23"/>
  <c r="O306" i="23"/>
  <c r="M306" i="23"/>
  <c r="I306" i="23"/>
  <c r="K306" i="23" s="1"/>
  <c r="E306" i="23"/>
  <c r="G306" i="23" s="1"/>
  <c r="Q305" i="23"/>
  <c r="O305" i="23"/>
  <c r="M305" i="23"/>
  <c r="I305" i="23"/>
  <c r="K305" i="23" s="1"/>
  <c r="E305" i="23"/>
  <c r="G305" i="23" s="1"/>
  <c r="Q304" i="23"/>
  <c r="O304" i="23"/>
  <c r="M304" i="23"/>
  <c r="I304" i="23"/>
  <c r="K304" i="23" s="1"/>
  <c r="E304" i="23"/>
  <c r="G304" i="23" s="1"/>
  <c r="Q303" i="23"/>
  <c r="O303" i="23"/>
  <c r="M303" i="23"/>
  <c r="I303" i="23"/>
  <c r="K303" i="23" s="1"/>
  <c r="E303" i="23"/>
  <c r="G303" i="23" s="1"/>
  <c r="Q302" i="23"/>
  <c r="O302" i="23"/>
  <c r="M302" i="23"/>
  <c r="I302" i="23"/>
  <c r="K302" i="23" s="1"/>
  <c r="E302" i="23"/>
  <c r="G302" i="23" s="1"/>
  <c r="Q301" i="23"/>
  <c r="O301" i="23"/>
  <c r="M301" i="23"/>
  <c r="I301" i="23"/>
  <c r="K301" i="23" s="1"/>
  <c r="E301" i="23"/>
  <c r="G301" i="23" s="1"/>
  <c r="Q300" i="23"/>
  <c r="O300" i="23"/>
  <c r="M300" i="23"/>
  <c r="I300" i="23"/>
  <c r="K300" i="23" s="1"/>
  <c r="E300" i="23"/>
  <c r="G300" i="23" s="1"/>
  <c r="Q299" i="23"/>
  <c r="O299" i="23"/>
  <c r="M299" i="23"/>
  <c r="I299" i="23"/>
  <c r="K299" i="23" s="1"/>
  <c r="E299" i="23"/>
  <c r="G299" i="23" s="1"/>
  <c r="Q298" i="23"/>
  <c r="O298" i="23"/>
  <c r="M298" i="23"/>
  <c r="I298" i="23"/>
  <c r="K298" i="23" s="1"/>
  <c r="E298" i="23"/>
  <c r="G298" i="23" s="1"/>
  <c r="Q297" i="23"/>
  <c r="O297" i="23"/>
  <c r="M297" i="23"/>
  <c r="I297" i="23"/>
  <c r="K297" i="23" s="1"/>
  <c r="E297" i="23"/>
  <c r="G297" i="23" s="1"/>
  <c r="Q296" i="23"/>
  <c r="O296" i="23"/>
  <c r="M296" i="23"/>
  <c r="I296" i="23"/>
  <c r="K296" i="23" s="1"/>
  <c r="E296" i="23"/>
  <c r="G296" i="23" s="1"/>
  <c r="Q295" i="23"/>
  <c r="O295" i="23"/>
  <c r="M295" i="23"/>
  <c r="I295" i="23"/>
  <c r="K295" i="23" s="1"/>
  <c r="E295" i="23"/>
  <c r="G295" i="23" s="1"/>
  <c r="Q294" i="23"/>
  <c r="O294" i="23"/>
  <c r="M294" i="23"/>
  <c r="I294" i="23"/>
  <c r="K294" i="23" s="1"/>
  <c r="E294" i="23"/>
  <c r="G294" i="23" s="1"/>
  <c r="R294" i="23" s="1"/>
  <c r="Q293" i="23"/>
  <c r="O293" i="23"/>
  <c r="M293" i="23"/>
  <c r="I293" i="23"/>
  <c r="K293" i="23" s="1"/>
  <c r="E293" i="23"/>
  <c r="G293" i="23" s="1"/>
  <c r="Q292" i="23"/>
  <c r="O292" i="23"/>
  <c r="M292" i="23"/>
  <c r="I292" i="23"/>
  <c r="K292" i="23" s="1"/>
  <c r="E292" i="23"/>
  <c r="G292" i="23" s="1"/>
  <c r="Q291" i="23"/>
  <c r="O291" i="23"/>
  <c r="M291" i="23"/>
  <c r="I291" i="23"/>
  <c r="K291" i="23" s="1"/>
  <c r="E291" i="23"/>
  <c r="G291" i="23" s="1"/>
  <c r="Q290" i="23"/>
  <c r="O290" i="23"/>
  <c r="M290" i="23"/>
  <c r="I290" i="23"/>
  <c r="K290" i="23" s="1"/>
  <c r="E290" i="23"/>
  <c r="G290" i="23" s="1"/>
  <c r="Q289" i="23"/>
  <c r="O289" i="23"/>
  <c r="M289" i="23"/>
  <c r="I289" i="23"/>
  <c r="K289" i="23" s="1"/>
  <c r="E289" i="23"/>
  <c r="G289" i="23" s="1"/>
  <c r="Q288" i="23"/>
  <c r="O288" i="23"/>
  <c r="M288" i="23"/>
  <c r="I288" i="23"/>
  <c r="K288" i="23" s="1"/>
  <c r="E288" i="23"/>
  <c r="G288" i="23" s="1"/>
  <c r="Q287" i="23"/>
  <c r="O287" i="23"/>
  <c r="M287" i="23"/>
  <c r="I287" i="23"/>
  <c r="K287" i="23" s="1"/>
  <c r="E287" i="23"/>
  <c r="G287" i="23" s="1"/>
  <c r="Q286" i="23"/>
  <c r="O286" i="23"/>
  <c r="M286" i="23"/>
  <c r="I286" i="23"/>
  <c r="K286" i="23" s="1"/>
  <c r="E286" i="23"/>
  <c r="G286" i="23" s="1"/>
  <c r="Q285" i="23"/>
  <c r="O285" i="23"/>
  <c r="M285" i="23"/>
  <c r="I285" i="23"/>
  <c r="K285" i="23" s="1"/>
  <c r="E285" i="23"/>
  <c r="G285" i="23" s="1"/>
  <c r="Q284" i="23"/>
  <c r="O284" i="23"/>
  <c r="M284" i="23"/>
  <c r="I284" i="23"/>
  <c r="K284" i="23" s="1"/>
  <c r="E284" i="23"/>
  <c r="G284" i="23" s="1"/>
  <c r="Q283" i="23"/>
  <c r="O283" i="23"/>
  <c r="M283" i="23"/>
  <c r="I283" i="23"/>
  <c r="K283" i="23" s="1"/>
  <c r="E283" i="23"/>
  <c r="G283" i="23" s="1"/>
  <c r="Q282" i="23"/>
  <c r="O282" i="23"/>
  <c r="M282" i="23"/>
  <c r="I282" i="23"/>
  <c r="K282" i="23" s="1"/>
  <c r="E282" i="23"/>
  <c r="G282" i="23" s="1"/>
  <c r="Q281" i="23"/>
  <c r="O281" i="23"/>
  <c r="M281" i="23"/>
  <c r="I281" i="23"/>
  <c r="K281" i="23" s="1"/>
  <c r="E281" i="23"/>
  <c r="G281" i="23" s="1"/>
  <c r="Q280" i="23"/>
  <c r="O280" i="23"/>
  <c r="M280" i="23"/>
  <c r="I280" i="23"/>
  <c r="K280" i="23" s="1"/>
  <c r="E280" i="23"/>
  <c r="G280" i="23" s="1"/>
  <c r="Q279" i="23"/>
  <c r="O279" i="23"/>
  <c r="M279" i="23"/>
  <c r="I279" i="23"/>
  <c r="K279" i="23" s="1"/>
  <c r="E279" i="23"/>
  <c r="G279" i="23" s="1"/>
  <c r="Q278" i="23"/>
  <c r="O278" i="23"/>
  <c r="M278" i="23"/>
  <c r="I278" i="23"/>
  <c r="K278" i="23" s="1"/>
  <c r="E278" i="23"/>
  <c r="G278" i="23" s="1"/>
  <c r="Q277" i="23"/>
  <c r="O277" i="23"/>
  <c r="M277" i="23"/>
  <c r="I277" i="23"/>
  <c r="K277" i="23" s="1"/>
  <c r="E277" i="23"/>
  <c r="G277" i="23" s="1"/>
  <c r="Q276" i="23"/>
  <c r="O276" i="23"/>
  <c r="M276" i="23"/>
  <c r="I276" i="23"/>
  <c r="K276" i="23" s="1"/>
  <c r="E276" i="23"/>
  <c r="G276" i="23" s="1"/>
  <c r="Q275" i="23"/>
  <c r="O275" i="23"/>
  <c r="M275" i="23"/>
  <c r="I275" i="23"/>
  <c r="K275" i="23" s="1"/>
  <c r="E275" i="23"/>
  <c r="G275" i="23" s="1"/>
  <c r="Q274" i="23"/>
  <c r="O274" i="23"/>
  <c r="M274" i="23"/>
  <c r="I274" i="23"/>
  <c r="K274" i="23" s="1"/>
  <c r="E274" i="23"/>
  <c r="G274" i="23" s="1"/>
  <c r="Q273" i="23"/>
  <c r="O273" i="23"/>
  <c r="M273" i="23"/>
  <c r="I273" i="23"/>
  <c r="K273" i="23" s="1"/>
  <c r="E273" i="23"/>
  <c r="G273" i="23" s="1"/>
  <c r="Q272" i="23"/>
  <c r="O272" i="23"/>
  <c r="M272" i="23"/>
  <c r="I272" i="23"/>
  <c r="K272" i="23" s="1"/>
  <c r="E272" i="23"/>
  <c r="G272" i="23" s="1"/>
  <c r="Q271" i="23"/>
  <c r="O271" i="23"/>
  <c r="M271" i="23"/>
  <c r="I271" i="23"/>
  <c r="K271" i="23" s="1"/>
  <c r="E271" i="23"/>
  <c r="G271" i="23" s="1"/>
  <c r="Q270" i="23"/>
  <c r="O270" i="23"/>
  <c r="M270" i="23"/>
  <c r="I270" i="23"/>
  <c r="K270" i="23" s="1"/>
  <c r="E270" i="23"/>
  <c r="G270" i="23" s="1"/>
  <c r="Q269" i="23"/>
  <c r="O269" i="23"/>
  <c r="M269" i="23"/>
  <c r="I269" i="23"/>
  <c r="K269" i="23" s="1"/>
  <c r="E269" i="23"/>
  <c r="G269" i="23" s="1"/>
  <c r="Q268" i="23"/>
  <c r="O268" i="23"/>
  <c r="M268" i="23"/>
  <c r="I268" i="23"/>
  <c r="K268" i="23" s="1"/>
  <c r="E268" i="23"/>
  <c r="G268" i="23" s="1"/>
  <c r="Q267" i="23"/>
  <c r="O267" i="23"/>
  <c r="M267" i="23"/>
  <c r="I267" i="23"/>
  <c r="K267" i="23" s="1"/>
  <c r="E267" i="23"/>
  <c r="G267" i="23" s="1"/>
  <c r="Q266" i="23"/>
  <c r="O266" i="23"/>
  <c r="M266" i="23"/>
  <c r="I266" i="23"/>
  <c r="K266" i="23" s="1"/>
  <c r="E266" i="23"/>
  <c r="G266" i="23" s="1"/>
  <c r="Q265" i="23"/>
  <c r="O265" i="23"/>
  <c r="M265" i="23"/>
  <c r="I265" i="23"/>
  <c r="K265" i="23" s="1"/>
  <c r="R265" i="23" s="1"/>
  <c r="E265" i="23"/>
  <c r="G265" i="23" s="1"/>
  <c r="Q264" i="23"/>
  <c r="O264" i="23"/>
  <c r="M264" i="23"/>
  <c r="I264" i="23"/>
  <c r="K264" i="23" s="1"/>
  <c r="E264" i="23"/>
  <c r="G264" i="23" s="1"/>
  <c r="Q263" i="23"/>
  <c r="O263" i="23"/>
  <c r="M263" i="23"/>
  <c r="I263" i="23"/>
  <c r="K263" i="23" s="1"/>
  <c r="E263" i="23"/>
  <c r="G263" i="23" s="1"/>
  <c r="Q262" i="23"/>
  <c r="O262" i="23"/>
  <c r="M262" i="23"/>
  <c r="I262" i="23"/>
  <c r="K262" i="23" s="1"/>
  <c r="E262" i="23"/>
  <c r="G262" i="23" s="1"/>
  <c r="Q261" i="23"/>
  <c r="O261" i="23"/>
  <c r="M261" i="23"/>
  <c r="I261" i="23"/>
  <c r="K261" i="23" s="1"/>
  <c r="E261" i="23"/>
  <c r="G261" i="23" s="1"/>
  <c r="Q260" i="23"/>
  <c r="O260" i="23"/>
  <c r="M260" i="23"/>
  <c r="I260" i="23"/>
  <c r="K260" i="23" s="1"/>
  <c r="E260" i="23"/>
  <c r="G260" i="23" s="1"/>
  <c r="Q259" i="23"/>
  <c r="O259" i="23"/>
  <c r="M259" i="23"/>
  <c r="I259" i="23"/>
  <c r="K259" i="23" s="1"/>
  <c r="E259" i="23"/>
  <c r="G259" i="23" s="1"/>
  <c r="Q258" i="23"/>
  <c r="O258" i="23"/>
  <c r="M258" i="23"/>
  <c r="I258" i="23"/>
  <c r="K258" i="23" s="1"/>
  <c r="E258" i="23"/>
  <c r="G258" i="23" s="1"/>
  <c r="Q257" i="23"/>
  <c r="O257" i="23"/>
  <c r="M257" i="23"/>
  <c r="I257" i="23"/>
  <c r="K257" i="23" s="1"/>
  <c r="E257" i="23"/>
  <c r="G257" i="23" s="1"/>
  <c r="Q256" i="23"/>
  <c r="O256" i="23"/>
  <c r="M256" i="23"/>
  <c r="I256" i="23"/>
  <c r="K256" i="23" s="1"/>
  <c r="E256" i="23"/>
  <c r="G256" i="23" s="1"/>
  <c r="Q255" i="23"/>
  <c r="O255" i="23"/>
  <c r="M255" i="23"/>
  <c r="I255" i="23"/>
  <c r="K255" i="23" s="1"/>
  <c r="E255" i="23"/>
  <c r="G255" i="23" s="1"/>
  <c r="Q254" i="23"/>
  <c r="O254" i="23"/>
  <c r="M254" i="23"/>
  <c r="I254" i="23"/>
  <c r="K254" i="23" s="1"/>
  <c r="E254" i="23"/>
  <c r="G254" i="23" s="1"/>
  <c r="Q253" i="23"/>
  <c r="O253" i="23"/>
  <c r="M253" i="23"/>
  <c r="I253" i="23"/>
  <c r="K253" i="23" s="1"/>
  <c r="E253" i="23"/>
  <c r="G253" i="23" s="1"/>
  <c r="Q252" i="23"/>
  <c r="O252" i="23"/>
  <c r="M252" i="23"/>
  <c r="I252" i="23"/>
  <c r="K252" i="23" s="1"/>
  <c r="E252" i="23"/>
  <c r="G252" i="23" s="1"/>
  <c r="Q251" i="23"/>
  <c r="O251" i="23"/>
  <c r="M251" i="23"/>
  <c r="I251" i="23"/>
  <c r="K251" i="23" s="1"/>
  <c r="E251" i="23"/>
  <c r="G251" i="23" s="1"/>
  <c r="Q250" i="23"/>
  <c r="O250" i="23"/>
  <c r="M250" i="23"/>
  <c r="I250" i="23"/>
  <c r="K250" i="23" s="1"/>
  <c r="E250" i="23"/>
  <c r="G250" i="23" s="1"/>
  <c r="Q249" i="23"/>
  <c r="O249" i="23"/>
  <c r="M249" i="23"/>
  <c r="I249" i="23"/>
  <c r="K249" i="23" s="1"/>
  <c r="E249" i="23"/>
  <c r="G249" i="23" s="1"/>
  <c r="Q248" i="23"/>
  <c r="O248" i="23"/>
  <c r="M248" i="23"/>
  <c r="I248" i="23"/>
  <c r="K248" i="23" s="1"/>
  <c r="E248" i="23"/>
  <c r="G248" i="23" s="1"/>
  <c r="Q247" i="23"/>
  <c r="O247" i="23"/>
  <c r="M247" i="23"/>
  <c r="I247" i="23"/>
  <c r="K247" i="23" s="1"/>
  <c r="E247" i="23"/>
  <c r="G247" i="23" s="1"/>
  <c r="Q246" i="23"/>
  <c r="O246" i="23"/>
  <c r="M246" i="23"/>
  <c r="I246" i="23"/>
  <c r="K246" i="23" s="1"/>
  <c r="E246" i="23"/>
  <c r="G246" i="23" s="1"/>
  <c r="Q245" i="23"/>
  <c r="O245" i="23"/>
  <c r="M245" i="23"/>
  <c r="I245" i="23"/>
  <c r="K245" i="23" s="1"/>
  <c r="E245" i="23"/>
  <c r="G245" i="23" s="1"/>
  <c r="Q244" i="23"/>
  <c r="O244" i="23"/>
  <c r="M244" i="23"/>
  <c r="I244" i="23"/>
  <c r="K244" i="23" s="1"/>
  <c r="E244" i="23"/>
  <c r="G244" i="23" s="1"/>
  <c r="Q243" i="23"/>
  <c r="O243" i="23"/>
  <c r="M243" i="23"/>
  <c r="I243" i="23"/>
  <c r="K243" i="23" s="1"/>
  <c r="E243" i="23"/>
  <c r="G243" i="23" s="1"/>
  <c r="Q242" i="23"/>
  <c r="O242" i="23"/>
  <c r="M242" i="23"/>
  <c r="I242" i="23"/>
  <c r="K242" i="23" s="1"/>
  <c r="E242" i="23"/>
  <c r="G242" i="23" s="1"/>
  <c r="Q241" i="23"/>
  <c r="O241" i="23"/>
  <c r="M241" i="23"/>
  <c r="I241" i="23"/>
  <c r="K241" i="23" s="1"/>
  <c r="E241" i="23"/>
  <c r="G241" i="23" s="1"/>
  <c r="Q240" i="23"/>
  <c r="O240" i="23"/>
  <c r="M240" i="23"/>
  <c r="I240" i="23"/>
  <c r="K240" i="23" s="1"/>
  <c r="E240" i="23"/>
  <c r="G240" i="23" s="1"/>
  <c r="Q239" i="23"/>
  <c r="O239" i="23"/>
  <c r="M239" i="23"/>
  <c r="I239" i="23"/>
  <c r="K239" i="23" s="1"/>
  <c r="E239" i="23"/>
  <c r="G239" i="23" s="1"/>
  <c r="Q238" i="23"/>
  <c r="O238" i="23"/>
  <c r="M238" i="23"/>
  <c r="I238" i="23"/>
  <c r="K238" i="23" s="1"/>
  <c r="E238" i="23"/>
  <c r="G238" i="23" s="1"/>
  <c r="Q237" i="23"/>
  <c r="O237" i="23"/>
  <c r="M237" i="23"/>
  <c r="I237" i="23"/>
  <c r="K237" i="23" s="1"/>
  <c r="E237" i="23"/>
  <c r="G237" i="23" s="1"/>
  <c r="Q236" i="23"/>
  <c r="O236" i="23"/>
  <c r="M236" i="23"/>
  <c r="I236" i="23"/>
  <c r="K236" i="23" s="1"/>
  <c r="E236" i="23"/>
  <c r="G236" i="23" s="1"/>
  <c r="Q235" i="23"/>
  <c r="O235" i="23"/>
  <c r="M235" i="23"/>
  <c r="I235" i="23"/>
  <c r="K235" i="23" s="1"/>
  <c r="E235" i="23"/>
  <c r="G235" i="23" s="1"/>
  <c r="Q234" i="23"/>
  <c r="O234" i="23"/>
  <c r="M234" i="23"/>
  <c r="I234" i="23"/>
  <c r="K234" i="23" s="1"/>
  <c r="E234" i="23"/>
  <c r="G234" i="23" s="1"/>
  <c r="Q233" i="23"/>
  <c r="O233" i="23"/>
  <c r="M233" i="23"/>
  <c r="I233" i="23"/>
  <c r="K233" i="23" s="1"/>
  <c r="E233" i="23"/>
  <c r="G233" i="23" s="1"/>
  <c r="Q232" i="23"/>
  <c r="O232" i="23"/>
  <c r="M232" i="23"/>
  <c r="I232" i="23"/>
  <c r="K232" i="23" s="1"/>
  <c r="E232" i="23"/>
  <c r="G232" i="23" s="1"/>
  <c r="Q231" i="23"/>
  <c r="O231" i="23"/>
  <c r="M231" i="23"/>
  <c r="I231" i="23"/>
  <c r="K231" i="23" s="1"/>
  <c r="E231" i="23"/>
  <c r="G231" i="23" s="1"/>
  <c r="Q230" i="23"/>
  <c r="O230" i="23"/>
  <c r="M230" i="23"/>
  <c r="I230" i="23"/>
  <c r="K230" i="23" s="1"/>
  <c r="E230" i="23"/>
  <c r="G230" i="23" s="1"/>
  <c r="Q229" i="23"/>
  <c r="O229" i="23"/>
  <c r="M229" i="23"/>
  <c r="I229" i="23"/>
  <c r="K229" i="23" s="1"/>
  <c r="E229" i="23"/>
  <c r="G229" i="23" s="1"/>
  <c r="Q228" i="23"/>
  <c r="O228" i="23"/>
  <c r="M228" i="23"/>
  <c r="I228" i="23"/>
  <c r="K228" i="23" s="1"/>
  <c r="E228" i="23"/>
  <c r="G228" i="23" s="1"/>
  <c r="Q227" i="23"/>
  <c r="O227" i="23"/>
  <c r="M227" i="23"/>
  <c r="I227" i="23"/>
  <c r="K227" i="23" s="1"/>
  <c r="E227" i="23"/>
  <c r="G227" i="23" s="1"/>
  <c r="Q226" i="23"/>
  <c r="O226" i="23"/>
  <c r="M226" i="23"/>
  <c r="I226" i="23"/>
  <c r="K226" i="23" s="1"/>
  <c r="E226" i="23"/>
  <c r="G226" i="23" s="1"/>
  <c r="Q225" i="23"/>
  <c r="O225" i="23"/>
  <c r="M225" i="23"/>
  <c r="I225" i="23"/>
  <c r="K225" i="23" s="1"/>
  <c r="E225" i="23"/>
  <c r="G225" i="23" s="1"/>
  <c r="Q224" i="23"/>
  <c r="O224" i="23"/>
  <c r="M224" i="23"/>
  <c r="I224" i="23"/>
  <c r="K224" i="23" s="1"/>
  <c r="E224" i="23"/>
  <c r="G224" i="23" s="1"/>
  <c r="Q223" i="23"/>
  <c r="O223" i="23"/>
  <c r="M223" i="23"/>
  <c r="I223" i="23"/>
  <c r="K223" i="23" s="1"/>
  <c r="E223" i="23"/>
  <c r="G223" i="23" s="1"/>
  <c r="Q222" i="23"/>
  <c r="O222" i="23"/>
  <c r="M222" i="23"/>
  <c r="I222" i="23"/>
  <c r="K222" i="23" s="1"/>
  <c r="E222" i="23"/>
  <c r="G222" i="23" s="1"/>
  <c r="Q221" i="23"/>
  <c r="O221" i="23"/>
  <c r="M221" i="23"/>
  <c r="I221" i="23"/>
  <c r="K221" i="23" s="1"/>
  <c r="E221" i="23"/>
  <c r="G221" i="23" s="1"/>
  <c r="Q220" i="23"/>
  <c r="O220" i="23"/>
  <c r="M220" i="23"/>
  <c r="I220" i="23"/>
  <c r="K220" i="23" s="1"/>
  <c r="E220" i="23"/>
  <c r="G220" i="23" s="1"/>
  <c r="Q219" i="23"/>
  <c r="O219" i="23"/>
  <c r="M219" i="23"/>
  <c r="I219" i="23"/>
  <c r="K219" i="23" s="1"/>
  <c r="E219" i="23"/>
  <c r="G219" i="23" s="1"/>
  <c r="Q218" i="23"/>
  <c r="O218" i="23"/>
  <c r="M218" i="23"/>
  <c r="I218" i="23"/>
  <c r="K218" i="23" s="1"/>
  <c r="E218" i="23"/>
  <c r="G218" i="23" s="1"/>
  <c r="Q217" i="23"/>
  <c r="O217" i="23"/>
  <c r="M217" i="23"/>
  <c r="I217" i="23"/>
  <c r="K217" i="23" s="1"/>
  <c r="E217" i="23"/>
  <c r="G217" i="23" s="1"/>
  <c r="Q216" i="23"/>
  <c r="O216" i="23"/>
  <c r="M216" i="23"/>
  <c r="I216" i="23"/>
  <c r="K216" i="23" s="1"/>
  <c r="E216" i="23"/>
  <c r="G216" i="23" s="1"/>
  <c r="Q215" i="23"/>
  <c r="O215" i="23"/>
  <c r="M215" i="23"/>
  <c r="I215" i="23"/>
  <c r="K215" i="23" s="1"/>
  <c r="E215" i="23"/>
  <c r="G215" i="23" s="1"/>
  <c r="Q214" i="23"/>
  <c r="O214" i="23"/>
  <c r="M214" i="23"/>
  <c r="I214" i="23"/>
  <c r="K214" i="23" s="1"/>
  <c r="E214" i="23"/>
  <c r="G214" i="23" s="1"/>
  <c r="Q213" i="23"/>
  <c r="O213" i="23"/>
  <c r="M213" i="23"/>
  <c r="I213" i="23"/>
  <c r="K213" i="23" s="1"/>
  <c r="E213" i="23"/>
  <c r="G213" i="23" s="1"/>
  <c r="Q212" i="23"/>
  <c r="O212" i="23"/>
  <c r="M212" i="23"/>
  <c r="I212" i="23"/>
  <c r="K212" i="23" s="1"/>
  <c r="E212" i="23"/>
  <c r="G212" i="23" s="1"/>
  <c r="Q211" i="23"/>
  <c r="O211" i="23"/>
  <c r="M211" i="23"/>
  <c r="I211" i="23"/>
  <c r="K211" i="23" s="1"/>
  <c r="E211" i="23"/>
  <c r="G211" i="23" s="1"/>
  <c r="Q210" i="23"/>
  <c r="O210" i="23"/>
  <c r="M210" i="23"/>
  <c r="I210" i="23"/>
  <c r="K210" i="23" s="1"/>
  <c r="E210" i="23"/>
  <c r="G210" i="23" s="1"/>
  <c r="Q209" i="23"/>
  <c r="O209" i="23"/>
  <c r="M209" i="23"/>
  <c r="I209" i="23"/>
  <c r="K209" i="23" s="1"/>
  <c r="E209" i="23"/>
  <c r="G209" i="23" s="1"/>
  <c r="Q208" i="23"/>
  <c r="O208" i="23"/>
  <c r="M208" i="23"/>
  <c r="I208" i="23"/>
  <c r="K208" i="23" s="1"/>
  <c r="E208" i="23"/>
  <c r="G208" i="23" s="1"/>
  <c r="Q207" i="23"/>
  <c r="O207" i="23"/>
  <c r="M207" i="23"/>
  <c r="I207" i="23"/>
  <c r="K207" i="23" s="1"/>
  <c r="E207" i="23"/>
  <c r="G207" i="23" s="1"/>
  <c r="Q206" i="23"/>
  <c r="O206" i="23"/>
  <c r="M206" i="23"/>
  <c r="I206" i="23"/>
  <c r="K206" i="23" s="1"/>
  <c r="E206" i="23"/>
  <c r="G206" i="23" s="1"/>
  <c r="Q205" i="23"/>
  <c r="O205" i="23"/>
  <c r="M205" i="23"/>
  <c r="I205" i="23"/>
  <c r="K205" i="23" s="1"/>
  <c r="E205" i="23"/>
  <c r="G205" i="23" s="1"/>
  <c r="Q204" i="23"/>
  <c r="O204" i="23"/>
  <c r="M204" i="23"/>
  <c r="I204" i="23"/>
  <c r="K204" i="23" s="1"/>
  <c r="E204" i="23"/>
  <c r="G204" i="23" s="1"/>
  <c r="Q203" i="23"/>
  <c r="O203" i="23"/>
  <c r="M203" i="23"/>
  <c r="I203" i="23"/>
  <c r="K203" i="23" s="1"/>
  <c r="E203" i="23"/>
  <c r="G203" i="23" s="1"/>
  <c r="Q202" i="23"/>
  <c r="O202" i="23"/>
  <c r="M202" i="23"/>
  <c r="I202" i="23"/>
  <c r="K202" i="23" s="1"/>
  <c r="E202" i="23"/>
  <c r="G202" i="23" s="1"/>
  <c r="Q201" i="23"/>
  <c r="O201" i="23"/>
  <c r="M201" i="23"/>
  <c r="I201" i="23"/>
  <c r="K201" i="23" s="1"/>
  <c r="E201" i="23"/>
  <c r="G201" i="23" s="1"/>
  <c r="Q200" i="23"/>
  <c r="O200" i="23"/>
  <c r="M200" i="23"/>
  <c r="I200" i="23"/>
  <c r="K200" i="23" s="1"/>
  <c r="E200" i="23"/>
  <c r="G200" i="23" s="1"/>
  <c r="Q199" i="23"/>
  <c r="O199" i="23"/>
  <c r="M199" i="23"/>
  <c r="I199" i="23"/>
  <c r="K199" i="23" s="1"/>
  <c r="E199" i="23"/>
  <c r="G199" i="23" s="1"/>
  <c r="Q198" i="23"/>
  <c r="O198" i="23"/>
  <c r="M198" i="23"/>
  <c r="I198" i="23"/>
  <c r="K198" i="23" s="1"/>
  <c r="E198" i="23"/>
  <c r="G198" i="23" s="1"/>
  <c r="Q197" i="23"/>
  <c r="O197" i="23"/>
  <c r="M197" i="23"/>
  <c r="I197" i="23"/>
  <c r="K197" i="23" s="1"/>
  <c r="E197" i="23"/>
  <c r="G197" i="23" s="1"/>
  <c r="Q196" i="23"/>
  <c r="O196" i="23"/>
  <c r="M196" i="23"/>
  <c r="I196" i="23"/>
  <c r="K196" i="23" s="1"/>
  <c r="E196" i="23"/>
  <c r="G196" i="23" s="1"/>
  <c r="Q195" i="23"/>
  <c r="O195" i="23"/>
  <c r="M195" i="23"/>
  <c r="I195" i="23"/>
  <c r="K195" i="23" s="1"/>
  <c r="E195" i="23"/>
  <c r="G195" i="23" s="1"/>
  <c r="Q194" i="23"/>
  <c r="O194" i="23"/>
  <c r="M194" i="23"/>
  <c r="I194" i="23"/>
  <c r="K194" i="23" s="1"/>
  <c r="E194" i="23"/>
  <c r="G194" i="23" s="1"/>
  <c r="Q193" i="23"/>
  <c r="O193" i="23"/>
  <c r="M193" i="23"/>
  <c r="I193" i="23"/>
  <c r="K193" i="23" s="1"/>
  <c r="E193" i="23"/>
  <c r="G193" i="23" s="1"/>
  <c r="Q192" i="23"/>
  <c r="O192" i="23"/>
  <c r="M192" i="23"/>
  <c r="I192" i="23"/>
  <c r="K192" i="23" s="1"/>
  <c r="E192" i="23"/>
  <c r="G192" i="23" s="1"/>
  <c r="Q191" i="23"/>
  <c r="O191" i="23"/>
  <c r="M191" i="23"/>
  <c r="I191" i="23"/>
  <c r="K191" i="23" s="1"/>
  <c r="E191" i="23"/>
  <c r="G191" i="23" s="1"/>
  <c r="Q190" i="23"/>
  <c r="O190" i="23"/>
  <c r="M190" i="23"/>
  <c r="I190" i="23"/>
  <c r="K190" i="23" s="1"/>
  <c r="E190" i="23"/>
  <c r="G190" i="23" s="1"/>
  <c r="Q189" i="23"/>
  <c r="O189" i="23"/>
  <c r="M189" i="23"/>
  <c r="I189" i="23"/>
  <c r="K189" i="23" s="1"/>
  <c r="E189" i="23"/>
  <c r="G189" i="23" s="1"/>
  <c r="Q188" i="23"/>
  <c r="O188" i="23"/>
  <c r="M188" i="23"/>
  <c r="I188" i="23"/>
  <c r="K188" i="23" s="1"/>
  <c r="E188" i="23"/>
  <c r="G188" i="23" s="1"/>
  <c r="Q187" i="23"/>
  <c r="O187" i="23"/>
  <c r="M187" i="23"/>
  <c r="I187" i="23"/>
  <c r="K187" i="23" s="1"/>
  <c r="E187" i="23"/>
  <c r="G187" i="23" s="1"/>
  <c r="Q186" i="23"/>
  <c r="O186" i="23"/>
  <c r="M186" i="23"/>
  <c r="I186" i="23"/>
  <c r="K186" i="23" s="1"/>
  <c r="E186" i="23"/>
  <c r="G186" i="23" s="1"/>
  <c r="Q185" i="23"/>
  <c r="O185" i="23"/>
  <c r="M185" i="23"/>
  <c r="I185" i="23"/>
  <c r="K185" i="23" s="1"/>
  <c r="E185" i="23"/>
  <c r="G185" i="23" s="1"/>
  <c r="Q184" i="23"/>
  <c r="O184" i="23"/>
  <c r="M184" i="23"/>
  <c r="I184" i="23"/>
  <c r="K184" i="23" s="1"/>
  <c r="E184" i="23"/>
  <c r="G184" i="23" s="1"/>
  <c r="Q183" i="23"/>
  <c r="O183" i="23"/>
  <c r="M183" i="23"/>
  <c r="I183" i="23"/>
  <c r="K183" i="23" s="1"/>
  <c r="E183" i="23"/>
  <c r="G183" i="23" s="1"/>
  <c r="Q182" i="23"/>
  <c r="O182" i="23"/>
  <c r="M182" i="23"/>
  <c r="I182" i="23"/>
  <c r="K182" i="23" s="1"/>
  <c r="E182" i="23"/>
  <c r="G182" i="23" s="1"/>
  <c r="Q181" i="23"/>
  <c r="O181" i="23"/>
  <c r="M181" i="23"/>
  <c r="I181" i="23"/>
  <c r="K181" i="23" s="1"/>
  <c r="E181" i="23"/>
  <c r="G181" i="23" s="1"/>
  <c r="Q180" i="23"/>
  <c r="O180" i="23"/>
  <c r="M180" i="23"/>
  <c r="I180" i="23"/>
  <c r="K180" i="23" s="1"/>
  <c r="E180" i="23"/>
  <c r="G180" i="23" s="1"/>
  <c r="Q179" i="23"/>
  <c r="O179" i="23"/>
  <c r="M179" i="23"/>
  <c r="I179" i="23"/>
  <c r="K179" i="23" s="1"/>
  <c r="E179" i="23"/>
  <c r="G179" i="23" s="1"/>
  <c r="Q178" i="23"/>
  <c r="O178" i="23"/>
  <c r="M178" i="23"/>
  <c r="I178" i="23"/>
  <c r="K178" i="23" s="1"/>
  <c r="E178" i="23"/>
  <c r="G178" i="23" s="1"/>
  <c r="Q177" i="23"/>
  <c r="O177" i="23"/>
  <c r="M177" i="23"/>
  <c r="I177" i="23"/>
  <c r="K177" i="23" s="1"/>
  <c r="E177" i="23"/>
  <c r="G177" i="23" s="1"/>
  <c r="Q176" i="23"/>
  <c r="O176" i="23"/>
  <c r="M176" i="23"/>
  <c r="I176" i="23"/>
  <c r="K176" i="23" s="1"/>
  <c r="E176" i="23"/>
  <c r="G176" i="23" s="1"/>
  <c r="Q175" i="23"/>
  <c r="O175" i="23"/>
  <c r="M175" i="23"/>
  <c r="I175" i="23"/>
  <c r="K175" i="23" s="1"/>
  <c r="E175" i="23"/>
  <c r="G175" i="23" s="1"/>
  <c r="Q174" i="23"/>
  <c r="O174" i="23"/>
  <c r="M174" i="23"/>
  <c r="I174" i="23"/>
  <c r="K174" i="23" s="1"/>
  <c r="E174" i="23"/>
  <c r="G174" i="23" s="1"/>
  <c r="Q173" i="23"/>
  <c r="O173" i="23"/>
  <c r="M173" i="23"/>
  <c r="I173" i="23"/>
  <c r="K173" i="23" s="1"/>
  <c r="E173" i="23"/>
  <c r="G173" i="23" s="1"/>
  <c r="Q172" i="23"/>
  <c r="O172" i="23"/>
  <c r="M172" i="23"/>
  <c r="I172" i="23"/>
  <c r="K172" i="23" s="1"/>
  <c r="E172" i="23"/>
  <c r="G172" i="23" s="1"/>
  <c r="Q171" i="23"/>
  <c r="O171" i="23"/>
  <c r="M171" i="23"/>
  <c r="I171" i="23"/>
  <c r="K171" i="23" s="1"/>
  <c r="E171" i="23"/>
  <c r="G171" i="23" s="1"/>
  <c r="Q170" i="23"/>
  <c r="O170" i="23"/>
  <c r="M170" i="23"/>
  <c r="I170" i="23"/>
  <c r="K170" i="23" s="1"/>
  <c r="E170" i="23"/>
  <c r="G170" i="23" s="1"/>
  <c r="Q169" i="23"/>
  <c r="O169" i="23"/>
  <c r="M169" i="23"/>
  <c r="I169" i="23"/>
  <c r="K169" i="23" s="1"/>
  <c r="E169" i="23"/>
  <c r="G169" i="23" s="1"/>
  <c r="Q168" i="23"/>
  <c r="O168" i="23"/>
  <c r="M168" i="23"/>
  <c r="I168" i="23"/>
  <c r="K168" i="23" s="1"/>
  <c r="E168" i="23"/>
  <c r="G168" i="23" s="1"/>
  <c r="Q167" i="23"/>
  <c r="O167" i="23"/>
  <c r="M167" i="23"/>
  <c r="I167" i="23"/>
  <c r="K167" i="23" s="1"/>
  <c r="E167" i="23"/>
  <c r="G167" i="23" s="1"/>
  <c r="Q166" i="23"/>
  <c r="O166" i="23"/>
  <c r="M166" i="23"/>
  <c r="I166" i="23"/>
  <c r="K166" i="23" s="1"/>
  <c r="E166" i="23"/>
  <c r="G166" i="23" s="1"/>
  <c r="Q165" i="23"/>
  <c r="O165" i="23"/>
  <c r="M165" i="23"/>
  <c r="I165" i="23"/>
  <c r="K165" i="23" s="1"/>
  <c r="E165" i="23"/>
  <c r="G165" i="23" s="1"/>
  <c r="Q164" i="23"/>
  <c r="O164" i="23"/>
  <c r="M164" i="23"/>
  <c r="I164" i="23"/>
  <c r="K164" i="23" s="1"/>
  <c r="E164" i="23"/>
  <c r="G164" i="23" s="1"/>
  <c r="Q163" i="23"/>
  <c r="O163" i="23"/>
  <c r="M163" i="23"/>
  <c r="I163" i="23"/>
  <c r="K163" i="23" s="1"/>
  <c r="E163" i="23"/>
  <c r="G163" i="23" s="1"/>
  <c r="Q162" i="23"/>
  <c r="O162" i="23"/>
  <c r="M162" i="23"/>
  <c r="I162" i="23"/>
  <c r="K162" i="23" s="1"/>
  <c r="E162" i="23"/>
  <c r="G162" i="23" s="1"/>
  <c r="Q161" i="23"/>
  <c r="O161" i="23"/>
  <c r="M161" i="23"/>
  <c r="I161" i="23"/>
  <c r="K161" i="23" s="1"/>
  <c r="E161" i="23"/>
  <c r="G161" i="23" s="1"/>
  <c r="Q110" i="23"/>
  <c r="O110" i="23"/>
  <c r="M110" i="23"/>
  <c r="I110" i="23"/>
  <c r="K110" i="23" s="1"/>
  <c r="E110" i="23"/>
  <c r="G110" i="23" s="1"/>
  <c r="Q109" i="23"/>
  <c r="O109" i="23"/>
  <c r="M109" i="23"/>
  <c r="I109" i="23"/>
  <c r="K109" i="23" s="1"/>
  <c r="E109" i="23"/>
  <c r="G109" i="23" s="1"/>
  <c r="Q108" i="23"/>
  <c r="O108" i="23"/>
  <c r="M108" i="23"/>
  <c r="I108" i="23"/>
  <c r="K108" i="23" s="1"/>
  <c r="E108" i="23"/>
  <c r="G108" i="23" s="1"/>
  <c r="Q107" i="23"/>
  <c r="O107" i="23"/>
  <c r="M107" i="23"/>
  <c r="I107" i="23"/>
  <c r="K107" i="23" s="1"/>
  <c r="E107" i="23"/>
  <c r="G107" i="23" s="1"/>
  <c r="Q106" i="23"/>
  <c r="O106" i="23"/>
  <c r="M106" i="23"/>
  <c r="I106" i="23"/>
  <c r="K106" i="23" s="1"/>
  <c r="E106" i="23"/>
  <c r="G106" i="23" s="1"/>
  <c r="Q105" i="23"/>
  <c r="O105" i="23"/>
  <c r="M105" i="23"/>
  <c r="I105" i="23"/>
  <c r="K105" i="23" s="1"/>
  <c r="E105" i="23"/>
  <c r="G105" i="23" s="1"/>
  <c r="Q104" i="23"/>
  <c r="O104" i="23"/>
  <c r="M104" i="23"/>
  <c r="I104" i="23"/>
  <c r="K104" i="23" s="1"/>
  <c r="E104" i="23"/>
  <c r="G104" i="23" s="1"/>
  <c r="Q103" i="23"/>
  <c r="O103" i="23"/>
  <c r="M103" i="23"/>
  <c r="I103" i="23"/>
  <c r="K103" i="23" s="1"/>
  <c r="E103" i="23"/>
  <c r="G103" i="23" s="1"/>
  <c r="Q102" i="23"/>
  <c r="O102" i="23"/>
  <c r="M102" i="23"/>
  <c r="I102" i="23"/>
  <c r="K102" i="23" s="1"/>
  <c r="E102" i="23"/>
  <c r="G102" i="23" s="1"/>
  <c r="Q101" i="23"/>
  <c r="O101" i="23"/>
  <c r="M101" i="23"/>
  <c r="I101" i="23"/>
  <c r="K101" i="23" s="1"/>
  <c r="E101" i="23"/>
  <c r="G101" i="23" s="1"/>
  <c r="Q100" i="23"/>
  <c r="O100" i="23"/>
  <c r="M100" i="23"/>
  <c r="I100" i="23"/>
  <c r="K100" i="23" s="1"/>
  <c r="E100" i="23"/>
  <c r="G100" i="23" s="1"/>
  <c r="Q99" i="23"/>
  <c r="O99" i="23"/>
  <c r="M99" i="23"/>
  <c r="I99" i="23"/>
  <c r="K99" i="23" s="1"/>
  <c r="E99" i="23"/>
  <c r="G99" i="23" s="1"/>
  <c r="Q98" i="23"/>
  <c r="O98" i="23"/>
  <c r="M98" i="23"/>
  <c r="I98" i="23"/>
  <c r="K98" i="23" s="1"/>
  <c r="E98" i="23"/>
  <c r="G98" i="23" s="1"/>
  <c r="Q97" i="23"/>
  <c r="O97" i="23"/>
  <c r="M97" i="23"/>
  <c r="I97" i="23"/>
  <c r="K97" i="23" s="1"/>
  <c r="E97" i="23"/>
  <c r="G97" i="23" s="1"/>
  <c r="Q96" i="23"/>
  <c r="O96" i="23"/>
  <c r="M96" i="23"/>
  <c r="I96" i="23"/>
  <c r="K96" i="23" s="1"/>
  <c r="E96" i="23"/>
  <c r="G96" i="23" s="1"/>
  <c r="Q95" i="23"/>
  <c r="O95" i="23"/>
  <c r="M95" i="23"/>
  <c r="I95" i="23"/>
  <c r="K95" i="23" s="1"/>
  <c r="E95" i="23"/>
  <c r="G95" i="23" s="1"/>
  <c r="Q94" i="23"/>
  <c r="O94" i="23"/>
  <c r="M94" i="23"/>
  <c r="I94" i="23"/>
  <c r="K94" i="23" s="1"/>
  <c r="E94" i="23"/>
  <c r="G94" i="23" s="1"/>
  <c r="Q93" i="23"/>
  <c r="O93" i="23"/>
  <c r="M93" i="23"/>
  <c r="I93" i="23"/>
  <c r="K93" i="23" s="1"/>
  <c r="E93" i="23"/>
  <c r="G93" i="23" s="1"/>
  <c r="Q92" i="23"/>
  <c r="O92" i="23"/>
  <c r="M92" i="23"/>
  <c r="I92" i="23"/>
  <c r="K92" i="23" s="1"/>
  <c r="E92" i="23"/>
  <c r="G92" i="23" s="1"/>
  <c r="Q91" i="23"/>
  <c r="O91" i="23"/>
  <c r="M91" i="23"/>
  <c r="I91" i="23"/>
  <c r="K91" i="23" s="1"/>
  <c r="E91" i="23"/>
  <c r="G91" i="23" s="1"/>
  <c r="Q90" i="23"/>
  <c r="O90" i="23"/>
  <c r="M90" i="23"/>
  <c r="I90" i="23"/>
  <c r="K90" i="23" s="1"/>
  <c r="R90" i="23" s="1"/>
  <c r="E90" i="23"/>
  <c r="G90" i="23" s="1"/>
  <c r="Q89" i="23"/>
  <c r="O89" i="23"/>
  <c r="M89" i="23"/>
  <c r="I89" i="23"/>
  <c r="K89" i="23" s="1"/>
  <c r="E89" i="23"/>
  <c r="G89" i="23" s="1"/>
  <c r="Q88" i="23"/>
  <c r="O88" i="23"/>
  <c r="M88" i="23"/>
  <c r="I88" i="23"/>
  <c r="K88" i="23" s="1"/>
  <c r="E88" i="23"/>
  <c r="G88" i="23" s="1"/>
  <c r="Q87" i="23"/>
  <c r="O87" i="23"/>
  <c r="M87" i="23"/>
  <c r="I87" i="23"/>
  <c r="K87" i="23" s="1"/>
  <c r="E87" i="23"/>
  <c r="G87" i="23" s="1"/>
  <c r="Q86" i="23"/>
  <c r="O86" i="23"/>
  <c r="M86" i="23"/>
  <c r="I86" i="23"/>
  <c r="K86" i="23" s="1"/>
  <c r="E86" i="23"/>
  <c r="G86" i="23" s="1"/>
  <c r="Q85" i="23"/>
  <c r="O85" i="23"/>
  <c r="M85" i="23"/>
  <c r="I85" i="23"/>
  <c r="K85" i="23" s="1"/>
  <c r="E85" i="23"/>
  <c r="G85" i="23" s="1"/>
  <c r="Q84" i="23"/>
  <c r="O84" i="23"/>
  <c r="M84" i="23"/>
  <c r="I84" i="23"/>
  <c r="K84" i="23" s="1"/>
  <c r="E84" i="23"/>
  <c r="G84" i="23" s="1"/>
  <c r="Q83" i="23"/>
  <c r="O83" i="23"/>
  <c r="M83" i="23"/>
  <c r="I83" i="23"/>
  <c r="K83" i="23" s="1"/>
  <c r="E83" i="23"/>
  <c r="G83" i="23" s="1"/>
  <c r="Q82" i="23"/>
  <c r="O82" i="23"/>
  <c r="M82" i="23"/>
  <c r="I82" i="23"/>
  <c r="K82" i="23" s="1"/>
  <c r="E82" i="23"/>
  <c r="G82" i="23" s="1"/>
  <c r="Q81" i="23"/>
  <c r="O81" i="23"/>
  <c r="M81" i="23"/>
  <c r="I81" i="23"/>
  <c r="K81" i="23" s="1"/>
  <c r="E81" i="23"/>
  <c r="G81" i="23" s="1"/>
  <c r="Q80" i="23"/>
  <c r="O80" i="23"/>
  <c r="M80" i="23"/>
  <c r="I80" i="23"/>
  <c r="K80" i="23" s="1"/>
  <c r="E80" i="23"/>
  <c r="G80" i="23" s="1"/>
  <c r="Q79" i="23"/>
  <c r="O79" i="23"/>
  <c r="M79" i="23"/>
  <c r="I79" i="23"/>
  <c r="K79" i="23" s="1"/>
  <c r="E79" i="23"/>
  <c r="G79" i="23" s="1"/>
  <c r="Q78" i="23"/>
  <c r="O78" i="23"/>
  <c r="M78" i="23"/>
  <c r="I78" i="23"/>
  <c r="K78" i="23" s="1"/>
  <c r="E78" i="23"/>
  <c r="G78" i="23" s="1"/>
  <c r="Q77" i="23"/>
  <c r="O77" i="23"/>
  <c r="M77" i="23"/>
  <c r="I77" i="23"/>
  <c r="K77" i="23" s="1"/>
  <c r="E77" i="23"/>
  <c r="G77" i="23" s="1"/>
  <c r="Q76" i="23"/>
  <c r="O76" i="23"/>
  <c r="M76" i="23"/>
  <c r="I76" i="23"/>
  <c r="K76" i="23" s="1"/>
  <c r="E76" i="23"/>
  <c r="G76" i="23" s="1"/>
  <c r="Q75" i="23"/>
  <c r="O75" i="23"/>
  <c r="M75" i="23"/>
  <c r="I75" i="23"/>
  <c r="K75" i="23" s="1"/>
  <c r="E75" i="23"/>
  <c r="G75" i="23" s="1"/>
  <c r="Q74" i="23"/>
  <c r="O74" i="23"/>
  <c r="M74" i="23"/>
  <c r="I74" i="23"/>
  <c r="K74" i="23" s="1"/>
  <c r="E74" i="23"/>
  <c r="G74" i="23" s="1"/>
  <c r="Q73" i="23"/>
  <c r="O73" i="23"/>
  <c r="M73" i="23"/>
  <c r="I73" i="23"/>
  <c r="K73" i="23" s="1"/>
  <c r="E73" i="23"/>
  <c r="G73" i="23" s="1"/>
  <c r="Q72" i="23"/>
  <c r="O72" i="23"/>
  <c r="M72" i="23"/>
  <c r="I72" i="23"/>
  <c r="K72" i="23" s="1"/>
  <c r="E72" i="23"/>
  <c r="G72" i="23" s="1"/>
  <c r="Q71" i="23"/>
  <c r="O71" i="23"/>
  <c r="M71" i="23"/>
  <c r="I71" i="23"/>
  <c r="K71" i="23" s="1"/>
  <c r="E71" i="23"/>
  <c r="G71" i="23" s="1"/>
  <c r="Q70" i="23"/>
  <c r="O70" i="23"/>
  <c r="M70" i="23"/>
  <c r="I70" i="23"/>
  <c r="K70" i="23" s="1"/>
  <c r="E70" i="23"/>
  <c r="G70" i="23" s="1"/>
  <c r="Q69" i="23"/>
  <c r="O69" i="23"/>
  <c r="M69" i="23"/>
  <c r="I69" i="23"/>
  <c r="K69" i="23" s="1"/>
  <c r="E69" i="23"/>
  <c r="G69" i="23" s="1"/>
  <c r="Q68" i="23"/>
  <c r="O68" i="23"/>
  <c r="M68" i="23"/>
  <c r="I68" i="23"/>
  <c r="K68" i="23" s="1"/>
  <c r="E68" i="23"/>
  <c r="G68" i="23" s="1"/>
  <c r="Q67" i="23"/>
  <c r="O67" i="23"/>
  <c r="M67" i="23"/>
  <c r="I67" i="23"/>
  <c r="K67" i="23" s="1"/>
  <c r="E67" i="23"/>
  <c r="G67" i="23" s="1"/>
  <c r="Q66" i="23"/>
  <c r="O66" i="23"/>
  <c r="M66" i="23"/>
  <c r="I66" i="23"/>
  <c r="K66" i="23" s="1"/>
  <c r="R66" i="23" s="1"/>
  <c r="E66" i="23"/>
  <c r="G66" i="23" s="1"/>
  <c r="Q65" i="23"/>
  <c r="O65" i="23"/>
  <c r="M65" i="23"/>
  <c r="I65" i="23"/>
  <c r="K65" i="23" s="1"/>
  <c r="E65" i="23"/>
  <c r="G65" i="23" s="1"/>
  <c r="Q64" i="23"/>
  <c r="O64" i="23"/>
  <c r="M64" i="23"/>
  <c r="I64" i="23"/>
  <c r="K64" i="23" s="1"/>
  <c r="E64" i="23"/>
  <c r="G64" i="23" s="1"/>
  <c r="R64" i="23" s="1"/>
  <c r="Q63" i="23"/>
  <c r="O63" i="23"/>
  <c r="M63" i="23"/>
  <c r="I63" i="23"/>
  <c r="K63" i="23" s="1"/>
  <c r="E63" i="23"/>
  <c r="G63" i="23" s="1"/>
  <c r="Q62" i="23"/>
  <c r="O62" i="23"/>
  <c r="M62" i="23"/>
  <c r="I62" i="23"/>
  <c r="K62" i="23" s="1"/>
  <c r="E62" i="23"/>
  <c r="G62" i="23" s="1"/>
  <c r="Q61" i="23"/>
  <c r="O61" i="23"/>
  <c r="M61" i="23"/>
  <c r="I61" i="23"/>
  <c r="K61" i="23" s="1"/>
  <c r="E61" i="23"/>
  <c r="G61" i="23" s="1"/>
  <c r="Q60" i="23"/>
  <c r="O60" i="23"/>
  <c r="M60" i="23"/>
  <c r="I60" i="23"/>
  <c r="K60" i="23" s="1"/>
  <c r="E60" i="23"/>
  <c r="G60" i="23" s="1"/>
  <c r="Q59" i="23"/>
  <c r="O59" i="23"/>
  <c r="M59" i="23"/>
  <c r="I59" i="23"/>
  <c r="K59" i="23" s="1"/>
  <c r="E59" i="23"/>
  <c r="G59" i="23" s="1"/>
  <c r="Q58" i="23"/>
  <c r="O58" i="23"/>
  <c r="M58" i="23"/>
  <c r="I58" i="23"/>
  <c r="K58" i="23" s="1"/>
  <c r="E58" i="23"/>
  <c r="G58" i="23" s="1"/>
  <c r="Q57" i="23"/>
  <c r="O57" i="23"/>
  <c r="M57" i="23"/>
  <c r="I57" i="23"/>
  <c r="K57" i="23" s="1"/>
  <c r="E57" i="23"/>
  <c r="G57" i="23" s="1"/>
  <c r="Q56" i="23"/>
  <c r="O56" i="23"/>
  <c r="M56" i="23"/>
  <c r="I56" i="23"/>
  <c r="K56" i="23" s="1"/>
  <c r="E56" i="23"/>
  <c r="G56" i="23" s="1"/>
  <c r="Q55" i="23"/>
  <c r="O55" i="23"/>
  <c r="M55" i="23"/>
  <c r="I55" i="23"/>
  <c r="K55" i="23" s="1"/>
  <c r="E55" i="23"/>
  <c r="G55" i="23" s="1"/>
  <c r="Q54" i="23"/>
  <c r="O54" i="23"/>
  <c r="M54" i="23"/>
  <c r="I54" i="23"/>
  <c r="K54" i="23" s="1"/>
  <c r="E54" i="23"/>
  <c r="G54" i="23" s="1"/>
  <c r="Q53" i="23"/>
  <c r="O53" i="23"/>
  <c r="M53" i="23"/>
  <c r="I53" i="23"/>
  <c r="K53" i="23" s="1"/>
  <c r="E53" i="23"/>
  <c r="G53" i="23" s="1"/>
  <c r="Q52" i="23"/>
  <c r="O52" i="23"/>
  <c r="M52" i="23"/>
  <c r="I52" i="23"/>
  <c r="K52" i="23" s="1"/>
  <c r="E52" i="23"/>
  <c r="G52" i="23" s="1"/>
  <c r="Q51" i="23"/>
  <c r="O51" i="23"/>
  <c r="M51" i="23"/>
  <c r="I51" i="23"/>
  <c r="K51" i="23" s="1"/>
  <c r="E51" i="23"/>
  <c r="G51" i="23" s="1"/>
  <c r="Q50" i="23"/>
  <c r="O50" i="23"/>
  <c r="M50" i="23"/>
  <c r="I50" i="23"/>
  <c r="K50" i="23" s="1"/>
  <c r="E50" i="23"/>
  <c r="G50" i="23" s="1"/>
  <c r="Q49" i="23"/>
  <c r="O49" i="23"/>
  <c r="M49" i="23"/>
  <c r="I49" i="23"/>
  <c r="K49" i="23" s="1"/>
  <c r="E49" i="23"/>
  <c r="G49" i="23" s="1"/>
  <c r="Q48" i="23"/>
  <c r="O48" i="23"/>
  <c r="M48" i="23"/>
  <c r="I48" i="23"/>
  <c r="K48" i="23" s="1"/>
  <c r="E48" i="23"/>
  <c r="G48" i="23" s="1"/>
  <c r="Q47" i="23"/>
  <c r="O47" i="23"/>
  <c r="M47" i="23"/>
  <c r="I47" i="23"/>
  <c r="K47" i="23" s="1"/>
  <c r="E47" i="23"/>
  <c r="G47" i="23" s="1"/>
  <c r="Q46" i="23"/>
  <c r="O46" i="23"/>
  <c r="M46" i="23"/>
  <c r="I46" i="23"/>
  <c r="K46" i="23" s="1"/>
  <c r="E46" i="23"/>
  <c r="G46" i="23" s="1"/>
  <c r="Q45" i="23"/>
  <c r="O45" i="23"/>
  <c r="M45" i="23"/>
  <c r="I45" i="23"/>
  <c r="K45" i="23" s="1"/>
  <c r="E45" i="23"/>
  <c r="G45" i="23" s="1"/>
  <c r="Q44" i="23"/>
  <c r="O44" i="23"/>
  <c r="M44" i="23"/>
  <c r="I44" i="23"/>
  <c r="K44" i="23" s="1"/>
  <c r="E44" i="23"/>
  <c r="G44" i="23" s="1"/>
  <c r="Q43" i="23"/>
  <c r="O43" i="23"/>
  <c r="M43" i="23"/>
  <c r="I43" i="23"/>
  <c r="K43" i="23" s="1"/>
  <c r="E43" i="23"/>
  <c r="G43" i="23" s="1"/>
  <c r="Q42" i="23"/>
  <c r="O42" i="23"/>
  <c r="M42" i="23"/>
  <c r="I42" i="23"/>
  <c r="K42" i="23" s="1"/>
  <c r="E42" i="23"/>
  <c r="G42" i="23" s="1"/>
  <c r="Q41" i="23"/>
  <c r="O41" i="23"/>
  <c r="M41" i="23"/>
  <c r="I41" i="23"/>
  <c r="K41" i="23" s="1"/>
  <c r="E41" i="23"/>
  <c r="G41" i="23" s="1"/>
  <c r="Q40" i="23"/>
  <c r="O40" i="23"/>
  <c r="M40" i="23"/>
  <c r="I40" i="23"/>
  <c r="K40" i="23" s="1"/>
  <c r="E40" i="23"/>
  <c r="G40" i="23" s="1"/>
  <c r="Q39" i="23"/>
  <c r="O39" i="23"/>
  <c r="M39" i="23"/>
  <c r="I39" i="23"/>
  <c r="K39" i="23" s="1"/>
  <c r="E39" i="23"/>
  <c r="G39" i="23" s="1"/>
  <c r="Q38" i="23"/>
  <c r="O38" i="23"/>
  <c r="M38" i="23"/>
  <c r="I38" i="23"/>
  <c r="K38" i="23" s="1"/>
  <c r="E38" i="23"/>
  <c r="G38" i="23" s="1"/>
  <c r="Q37" i="23"/>
  <c r="O37" i="23"/>
  <c r="M37" i="23"/>
  <c r="I37" i="23"/>
  <c r="K37" i="23" s="1"/>
  <c r="E37" i="23"/>
  <c r="G37" i="23" s="1"/>
  <c r="Q36" i="23"/>
  <c r="O36" i="23"/>
  <c r="M36" i="23"/>
  <c r="I36" i="23"/>
  <c r="K36" i="23" s="1"/>
  <c r="E36" i="23"/>
  <c r="G36" i="23" s="1"/>
  <c r="Q35" i="23"/>
  <c r="O35" i="23"/>
  <c r="M35" i="23"/>
  <c r="I35" i="23"/>
  <c r="K35" i="23" s="1"/>
  <c r="E35" i="23"/>
  <c r="G35" i="23" s="1"/>
  <c r="Q34" i="23"/>
  <c r="O34" i="23"/>
  <c r="M34" i="23"/>
  <c r="I34" i="23"/>
  <c r="K34" i="23" s="1"/>
  <c r="E34" i="23"/>
  <c r="G34" i="23" s="1"/>
  <c r="Q33" i="23"/>
  <c r="O33" i="23"/>
  <c r="M33" i="23"/>
  <c r="I33" i="23"/>
  <c r="K33" i="23" s="1"/>
  <c r="E33" i="23"/>
  <c r="G33" i="23" s="1"/>
  <c r="Q32" i="23"/>
  <c r="O32" i="23"/>
  <c r="M32" i="23"/>
  <c r="I32" i="23"/>
  <c r="K32" i="23" s="1"/>
  <c r="E32" i="23"/>
  <c r="G32" i="23" s="1"/>
  <c r="Q31" i="23"/>
  <c r="O31" i="23"/>
  <c r="M31" i="23"/>
  <c r="I31" i="23"/>
  <c r="K31" i="23" s="1"/>
  <c r="E31" i="23"/>
  <c r="G31" i="23" s="1"/>
  <c r="Q30" i="23"/>
  <c r="O30" i="23"/>
  <c r="M30" i="23"/>
  <c r="I30" i="23"/>
  <c r="K30" i="23" s="1"/>
  <c r="E30" i="23"/>
  <c r="G30" i="23" s="1"/>
  <c r="Q29" i="23"/>
  <c r="O29" i="23"/>
  <c r="M29" i="23"/>
  <c r="I29" i="23"/>
  <c r="K29" i="23" s="1"/>
  <c r="E29" i="23"/>
  <c r="G29" i="23" s="1"/>
  <c r="Q28" i="23"/>
  <c r="O28" i="23"/>
  <c r="M28" i="23"/>
  <c r="I28" i="23"/>
  <c r="K28" i="23" s="1"/>
  <c r="E28" i="23"/>
  <c r="G28" i="23" s="1"/>
  <c r="Q27" i="23"/>
  <c r="O27" i="23"/>
  <c r="M27" i="23"/>
  <c r="I27" i="23"/>
  <c r="K27" i="23" s="1"/>
  <c r="E27" i="23"/>
  <c r="G27" i="23" s="1"/>
  <c r="Q26" i="23"/>
  <c r="O26" i="23"/>
  <c r="M26" i="23"/>
  <c r="I26" i="23"/>
  <c r="K26" i="23" s="1"/>
  <c r="E26" i="23"/>
  <c r="G26" i="23" s="1"/>
  <c r="Q25" i="23"/>
  <c r="O25" i="23"/>
  <c r="M25" i="23"/>
  <c r="I25" i="23"/>
  <c r="K25" i="23" s="1"/>
  <c r="E25" i="23"/>
  <c r="G25" i="23" s="1"/>
  <c r="Q24" i="23"/>
  <c r="O24" i="23"/>
  <c r="M24" i="23"/>
  <c r="I24" i="23"/>
  <c r="K24" i="23" s="1"/>
  <c r="E24" i="23"/>
  <c r="G24" i="23" s="1"/>
  <c r="Q23" i="23"/>
  <c r="O23" i="23"/>
  <c r="M23" i="23"/>
  <c r="I23" i="23"/>
  <c r="K23" i="23" s="1"/>
  <c r="E23" i="23"/>
  <c r="G23" i="23" s="1"/>
  <c r="Q22" i="23"/>
  <c r="O22" i="23"/>
  <c r="M22" i="23"/>
  <c r="I22" i="23"/>
  <c r="K22" i="23" s="1"/>
  <c r="E22" i="23"/>
  <c r="G22" i="23" s="1"/>
  <c r="Q21" i="23"/>
  <c r="O21" i="23"/>
  <c r="M21" i="23"/>
  <c r="I21" i="23"/>
  <c r="K21" i="23" s="1"/>
  <c r="E21" i="23"/>
  <c r="G21" i="23" s="1"/>
  <c r="Q20" i="23"/>
  <c r="O20" i="23"/>
  <c r="M20" i="23"/>
  <c r="I20" i="23"/>
  <c r="K20" i="23" s="1"/>
  <c r="E20" i="23"/>
  <c r="G20" i="23" s="1"/>
  <c r="Q19" i="23"/>
  <c r="O19" i="23"/>
  <c r="M19" i="23"/>
  <c r="I19" i="23"/>
  <c r="K19" i="23" s="1"/>
  <c r="E19" i="23"/>
  <c r="G19" i="23" s="1"/>
  <c r="Q18" i="23"/>
  <c r="O18" i="23"/>
  <c r="M18" i="23"/>
  <c r="I18" i="23"/>
  <c r="K18" i="23" s="1"/>
  <c r="E18" i="23"/>
  <c r="G18" i="23" s="1"/>
  <c r="Q17" i="23"/>
  <c r="O17" i="23"/>
  <c r="M17" i="23"/>
  <c r="I17" i="23"/>
  <c r="K17" i="23" s="1"/>
  <c r="E17" i="23"/>
  <c r="G17" i="23" s="1"/>
  <c r="Q16" i="23"/>
  <c r="O16" i="23"/>
  <c r="M16" i="23"/>
  <c r="I16" i="23"/>
  <c r="K16" i="23" s="1"/>
  <c r="E16" i="23"/>
  <c r="G16" i="23" s="1"/>
  <c r="Q15" i="23"/>
  <c r="O15" i="23"/>
  <c r="M15" i="23"/>
  <c r="I15" i="23"/>
  <c r="K15" i="23" s="1"/>
  <c r="E15" i="23"/>
  <c r="G15" i="23" s="1"/>
  <c r="Q14" i="23"/>
  <c r="O14" i="23"/>
  <c r="M14" i="23"/>
  <c r="I14" i="23"/>
  <c r="K14" i="23" s="1"/>
  <c r="E14" i="23"/>
  <c r="G14" i="23" s="1"/>
  <c r="Q13" i="23"/>
  <c r="O13" i="23"/>
  <c r="M13" i="23"/>
  <c r="I13" i="23"/>
  <c r="K13" i="23" s="1"/>
  <c r="E13" i="23"/>
  <c r="G13" i="23" s="1"/>
  <c r="Q12" i="23"/>
  <c r="O12" i="23"/>
  <c r="M12" i="23"/>
  <c r="I12" i="23"/>
  <c r="K12" i="23" s="1"/>
  <c r="E12" i="23"/>
  <c r="G12" i="23" s="1"/>
  <c r="O11" i="23"/>
  <c r="M11" i="23"/>
  <c r="I11" i="23"/>
  <c r="K11" i="23" s="1"/>
  <c r="E11" i="23"/>
  <c r="G11" i="23" s="1"/>
  <c r="DR442" i="1"/>
  <c r="DP442" i="1"/>
  <c r="DN442" i="1"/>
  <c r="DJ442" i="1"/>
  <c r="DL442" i="1" s="1"/>
  <c r="DF442" i="1"/>
  <c r="DH442" i="1" s="1"/>
  <c r="DS442" i="1" s="1"/>
  <c r="DR441" i="1"/>
  <c r="DP441" i="1"/>
  <c r="DN441" i="1"/>
  <c r="DJ441" i="1"/>
  <c r="DL441" i="1" s="1"/>
  <c r="DF441" i="1"/>
  <c r="DH441" i="1" s="1"/>
  <c r="DR440" i="1"/>
  <c r="DP440" i="1"/>
  <c r="DN440" i="1"/>
  <c r="DJ440" i="1"/>
  <c r="DL440" i="1" s="1"/>
  <c r="DF440" i="1"/>
  <c r="DH440" i="1" s="1"/>
  <c r="DR439" i="1"/>
  <c r="DP439" i="1"/>
  <c r="DN439" i="1"/>
  <c r="DJ439" i="1"/>
  <c r="DL439" i="1" s="1"/>
  <c r="DF439" i="1"/>
  <c r="DH439" i="1" s="1"/>
  <c r="DR438" i="1"/>
  <c r="DP438" i="1"/>
  <c r="DN438" i="1"/>
  <c r="DJ438" i="1"/>
  <c r="DL438" i="1" s="1"/>
  <c r="DF438" i="1"/>
  <c r="DH438" i="1" s="1"/>
  <c r="DS438" i="1" s="1"/>
  <c r="DR437" i="1"/>
  <c r="DP437" i="1"/>
  <c r="DN437" i="1"/>
  <c r="DJ437" i="1"/>
  <c r="DL437" i="1" s="1"/>
  <c r="DF437" i="1"/>
  <c r="DH437" i="1" s="1"/>
  <c r="DR436" i="1"/>
  <c r="DP436" i="1"/>
  <c r="DN436" i="1"/>
  <c r="DJ436" i="1"/>
  <c r="DL436" i="1" s="1"/>
  <c r="DF436" i="1"/>
  <c r="DH436" i="1" s="1"/>
  <c r="DR435" i="1"/>
  <c r="DP435" i="1"/>
  <c r="DN435" i="1"/>
  <c r="DJ435" i="1"/>
  <c r="DL435" i="1" s="1"/>
  <c r="DF435" i="1"/>
  <c r="DH435" i="1" s="1"/>
  <c r="DR434" i="1"/>
  <c r="DP434" i="1"/>
  <c r="DN434" i="1"/>
  <c r="DJ434" i="1"/>
  <c r="DL434" i="1" s="1"/>
  <c r="DF434" i="1"/>
  <c r="DH434" i="1" s="1"/>
  <c r="DS434" i="1" s="1"/>
  <c r="DR433" i="1"/>
  <c r="DP433" i="1"/>
  <c r="DN433" i="1"/>
  <c r="DJ433" i="1"/>
  <c r="DL433" i="1" s="1"/>
  <c r="DF433" i="1"/>
  <c r="DH433" i="1" s="1"/>
  <c r="DR432" i="1"/>
  <c r="DP432" i="1"/>
  <c r="DN432" i="1"/>
  <c r="DJ432" i="1"/>
  <c r="DL432" i="1" s="1"/>
  <c r="DF432" i="1"/>
  <c r="DH432" i="1" s="1"/>
  <c r="DR431" i="1"/>
  <c r="DP431" i="1"/>
  <c r="DN431" i="1"/>
  <c r="DJ431" i="1"/>
  <c r="DL431" i="1" s="1"/>
  <c r="DF431" i="1"/>
  <c r="DH431" i="1" s="1"/>
  <c r="DR430" i="1"/>
  <c r="DP430" i="1"/>
  <c r="DN430" i="1"/>
  <c r="DJ430" i="1"/>
  <c r="DL430" i="1" s="1"/>
  <c r="DF430" i="1"/>
  <c r="DH430" i="1" s="1"/>
  <c r="DS430" i="1" s="1"/>
  <c r="DR429" i="1"/>
  <c r="DP429" i="1"/>
  <c r="DN429" i="1"/>
  <c r="DJ429" i="1"/>
  <c r="DL429" i="1" s="1"/>
  <c r="DF429" i="1"/>
  <c r="DH429" i="1" s="1"/>
  <c r="DR428" i="1"/>
  <c r="DP428" i="1"/>
  <c r="DN428" i="1"/>
  <c r="DJ428" i="1"/>
  <c r="DL428" i="1" s="1"/>
  <c r="DF428" i="1"/>
  <c r="DH428" i="1" s="1"/>
  <c r="DR427" i="1"/>
  <c r="DP427" i="1"/>
  <c r="DN427" i="1"/>
  <c r="DJ427" i="1"/>
  <c r="DL427" i="1" s="1"/>
  <c r="DF427" i="1"/>
  <c r="DH427" i="1" s="1"/>
  <c r="DR426" i="1"/>
  <c r="DP426" i="1"/>
  <c r="DN426" i="1"/>
  <c r="DJ426" i="1"/>
  <c r="DL426" i="1" s="1"/>
  <c r="DF426" i="1"/>
  <c r="DH426" i="1" s="1"/>
  <c r="DS426" i="1" s="1"/>
  <c r="DR425" i="1"/>
  <c r="DP425" i="1"/>
  <c r="DN425" i="1"/>
  <c r="DJ425" i="1"/>
  <c r="DL425" i="1" s="1"/>
  <c r="DF425" i="1"/>
  <c r="DH425" i="1" s="1"/>
  <c r="DR424" i="1"/>
  <c r="DP424" i="1"/>
  <c r="DN424" i="1"/>
  <c r="DJ424" i="1"/>
  <c r="DL424" i="1" s="1"/>
  <c r="DF424" i="1"/>
  <c r="DH424" i="1" s="1"/>
  <c r="DR423" i="1"/>
  <c r="DP423" i="1"/>
  <c r="DN423" i="1"/>
  <c r="DJ423" i="1"/>
  <c r="DL423" i="1" s="1"/>
  <c r="DF423" i="1"/>
  <c r="DH423" i="1" s="1"/>
  <c r="DR422" i="1"/>
  <c r="DP422" i="1"/>
  <c r="DN422" i="1"/>
  <c r="DJ422" i="1"/>
  <c r="DL422" i="1" s="1"/>
  <c r="DF422" i="1"/>
  <c r="DH422" i="1" s="1"/>
  <c r="DS422" i="1" s="1"/>
  <c r="DR421" i="1"/>
  <c r="DP421" i="1"/>
  <c r="DN421" i="1"/>
  <c r="DJ421" i="1"/>
  <c r="DL421" i="1" s="1"/>
  <c r="DF421" i="1"/>
  <c r="DH421" i="1" s="1"/>
  <c r="DR420" i="1"/>
  <c r="DP420" i="1"/>
  <c r="DN420" i="1"/>
  <c r="DJ420" i="1"/>
  <c r="DL420" i="1" s="1"/>
  <c r="DF420" i="1"/>
  <c r="DH420" i="1" s="1"/>
  <c r="DR419" i="1"/>
  <c r="DP419" i="1"/>
  <c r="DN419" i="1"/>
  <c r="DJ419" i="1"/>
  <c r="DL419" i="1" s="1"/>
  <c r="DF419" i="1"/>
  <c r="DH419" i="1" s="1"/>
  <c r="DR418" i="1"/>
  <c r="DP418" i="1"/>
  <c r="DN418" i="1"/>
  <c r="DJ418" i="1"/>
  <c r="DL418" i="1" s="1"/>
  <c r="DF418" i="1"/>
  <c r="DH418" i="1" s="1"/>
  <c r="DS418" i="1" s="1"/>
  <c r="DR417" i="1"/>
  <c r="DP417" i="1"/>
  <c r="DN417" i="1"/>
  <c r="DJ417" i="1"/>
  <c r="DL417" i="1" s="1"/>
  <c r="DF417" i="1"/>
  <c r="DH417" i="1" s="1"/>
  <c r="DR416" i="1"/>
  <c r="DP416" i="1"/>
  <c r="DN416" i="1"/>
  <c r="DJ416" i="1"/>
  <c r="DL416" i="1" s="1"/>
  <c r="DF416" i="1"/>
  <c r="DH416" i="1" s="1"/>
  <c r="DR415" i="1"/>
  <c r="DP415" i="1"/>
  <c r="DN415" i="1"/>
  <c r="DJ415" i="1"/>
  <c r="DL415" i="1" s="1"/>
  <c r="DF415" i="1"/>
  <c r="DH415" i="1" s="1"/>
  <c r="DR414" i="1"/>
  <c r="DP414" i="1"/>
  <c r="DN414" i="1"/>
  <c r="DJ414" i="1"/>
  <c r="DL414" i="1" s="1"/>
  <c r="DF414" i="1"/>
  <c r="DH414" i="1" s="1"/>
  <c r="DS414" i="1" s="1"/>
  <c r="DR413" i="1"/>
  <c r="DP413" i="1"/>
  <c r="DN413" i="1"/>
  <c r="DJ413" i="1"/>
  <c r="DL413" i="1" s="1"/>
  <c r="DF413" i="1"/>
  <c r="DH413" i="1" s="1"/>
  <c r="DR412" i="1"/>
  <c r="DP412" i="1"/>
  <c r="DN412" i="1"/>
  <c r="DJ412" i="1"/>
  <c r="DL412" i="1" s="1"/>
  <c r="DF412" i="1"/>
  <c r="DH412" i="1" s="1"/>
  <c r="DR411" i="1"/>
  <c r="DP411" i="1"/>
  <c r="DN411" i="1"/>
  <c r="DJ411" i="1"/>
  <c r="DL411" i="1" s="1"/>
  <c r="DF411" i="1"/>
  <c r="DH411" i="1" s="1"/>
  <c r="DR410" i="1"/>
  <c r="DP410" i="1"/>
  <c r="DN410" i="1"/>
  <c r="DJ410" i="1"/>
  <c r="DL410" i="1" s="1"/>
  <c r="DF410" i="1"/>
  <c r="DH410" i="1" s="1"/>
  <c r="DS410" i="1" s="1"/>
  <c r="DR409" i="1"/>
  <c r="DP409" i="1"/>
  <c r="DN409" i="1"/>
  <c r="DJ409" i="1"/>
  <c r="DL409" i="1" s="1"/>
  <c r="DF409" i="1"/>
  <c r="DH409" i="1" s="1"/>
  <c r="DR408" i="1"/>
  <c r="DP408" i="1"/>
  <c r="DN408" i="1"/>
  <c r="DJ408" i="1"/>
  <c r="DL408" i="1" s="1"/>
  <c r="DF408" i="1"/>
  <c r="DH408" i="1" s="1"/>
  <c r="DR407" i="1"/>
  <c r="DP407" i="1"/>
  <c r="DN407" i="1"/>
  <c r="DJ407" i="1"/>
  <c r="DL407" i="1" s="1"/>
  <c r="DF407" i="1"/>
  <c r="DH407" i="1" s="1"/>
  <c r="DR406" i="1"/>
  <c r="DP406" i="1"/>
  <c r="DN406" i="1"/>
  <c r="DJ406" i="1"/>
  <c r="DL406" i="1" s="1"/>
  <c r="DF406" i="1"/>
  <c r="DH406" i="1" s="1"/>
  <c r="DS406" i="1" s="1"/>
  <c r="DR405" i="1"/>
  <c r="DP405" i="1"/>
  <c r="DN405" i="1"/>
  <c r="DJ405" i="1"/>
  <c r="DL405" i="1" s="1"/>
  <c r="DF405" i="1"/>
  <c r="DH405" i="1" s="1"/>
  <c r="DR404" i="1"/>
  <c r="DP404" i="1"/>
  <c r="DN404" i="1"/>
  <c r="DJ404" i="1"/>
  <c r="DL404" i="1" s="1"/>
  <c r="DF404" i="1"/>
  <c r="DH404" i="1" s="1"/>
  <c r="DR403" i="1"/>
  <c r="DP403" i="1"/>
  <c r="DN403" i="1"/>
  <c r="DJ403" i="1"/>
  <c r="DL403" i="1" s="1"/>
  <c r="DF403" i="1"/>
  <c r="DH403" i="1" s="1"/>
  <c r="DR402" i="1"/>
  <c r="DP402" i="1"/>
  <c r="DN402" i="1"/>
  <c r="DJ402" i="1"/>
  <c r="DL402" i="1" s="1"/>
  <c r="DF402" i="1"/>
  <c r="DH402" i="1" s="1"/>
  <c r="DS402" i="1" s="1"/>
  <c r="DR401" i="1"/>
  <c r="DP401" i="1"/>
  <c r="DN401" i="1"/>
  <c r="DJ401" i="1"/>
  <c r="DL401" i="1" s="1"/>
  <c r="DF401" i="1"/>
  <c r="DH401" i="1" s="1"/>
  <c r="DR400" i="1"/>
  <c r="DP400" i="1"/>
  <c r="DN400" i="1"/>
  <c r="DJ400" i="1"/>
  <c r="DL400" i="1" s="1"/>
  <c r="DF400" i="1"/>
  <c r="DH400" i="1" s="1"/>
  <c r="DR399" i="1"/>
  <c r="DP399" i="1"/>
  <c r="DN399" i="1"/>
  <c r="DJ399" i="1"/>
  <c r="DL399" i="1" s="1"/>
  <c r="DF399" i="1"/>
  <c r="DH399" i="1" s="1"/>
  <c r="DR398" i="1"/>
  <c r="DP398" i="1"/>
  <c r="DN398" i="1"/>
  <c r="DJ398" i="1"/>
  <c r="DL398" i="1" s="1"/>
  <c r="DF398" i="1"/>
  <c r="DH398" i="1" s="1"/>
  <c r="DS398" i="1" s="1"/>
  <c r="DR397" i="1"/>
  <c r="DP397" i="1"/>
  <c r="DN397" i="1"/>
  <c r="DJ397" i="1"/>
  <c r="DL397" i="1" s="1"/>
  <c r="DF397" i="1"/>
  <c r="DH397" i="1" s="1"/>
  <c r="DR396" i="1"/>
  <c r="DP396" i="1"/>
  <c r="DN396" i="1"/>
  <c r="DJ396" i="1"/>
  <c r="DL396" i="1" s="1"/>
  <c r="DF396" i="1"/>
  <c r="DH396" i="1" s="1"/>
  <c r="DR395" i="1"/>
  <c r="DP395" i="1"/>
  <c r="DN395" i="1"/>
  <c r="DJ395" i="1"/>
  <c r="DL395" i="1" s="1"/>
  <c r="DF395" i="1"/>
  <c r="DH395" i="1" s="1"/>
  <c r="DR394" i="1"/>
  <c r="DP394" i="1"/>
  <c r="DN394" i="1"/>
  <c r="DJ394" i="1"/>
  <c r="DL394" i="1" s="1"/>
  <c r="DF394" i="1"/>
  <c r="DH394" i="1" s="1"/>
  <c r="DS394" i="1" s="1"/>
  <c r="DR393" i="1"/>
  <c r="DP393" i="1"/>
  <c r="DN393" i="1"/>
  <c r="DJ393" i="1"/>
  <c r="DL393" i="1" s="1"/>
  <c r="DF393" i="1"/>
  <c r="DH393" i="1" s="1"/>
  <c r="DR392" i="1"/>
  <c r="DP392" i="1"/>
  <c r="DN392" i="1"/>
  <c r="DJ392" i="1"/>
  <c r="DL392" i="1" s="1"/>
  <c r="DF392" i="1"/>
  <c r="DH392" i="1" s="1"/>
  <c r="DR391" i="1"/>
  <c r="DP391" i="1"/>
  <c r="DN391" i="1"/>
  <c r="DJ391" i="1"/>
  <c r="DL391" i="1" s="1"/>
  <c r="DF391" i="1"/>
  <c r="DH391" i="1" s="1"/>
  <c r="DR390" i="1"/>
  <c r="DP390" i="1"/>
  <c r="DN390" i="1"/>
  <c r="DJ390" i="1"/>
  <c r="DL390" i="1" s="1"/>
  <c r="DF390" i="1"/>
  <c r="DH390" i="1" s="1"/>
  <c r="DS390" i="1" s="1"/>
  <c r="DR389" i="1"/>
  <c r="DP389" i="1"/>
  <c r="DN389" i="1"/>
  <c r="DJ389" i="1"/>
  <c r="DL389" i="1" s="1"/>
  <c r="DF389" i="1"/>
  <c r="DH389" i="1" s="1"/>
  <c r="DR388" i="1"/>
  <c r="DP388" i="1"/>
  <c r="DN388" i="1"/>
  <c r="DJ388" i="1"/>
  <c r="DL388" i="1" s="1"/>
  <c r="DF388" i="1"/>
  <c r="DH388" i="1" s="1"/>
  <c r="DR387" i="1"/>
  <c r="DP387" i="1"/>
  <c r="DN387" i="1"/>
  <c r="DJ387" i="1"/>
  <c r="DL387" i="1" s="1"/>
  <c r="DF387" i="1"/>
  <c r="DH387" i="1" s="1"/>
  <c r="DR386" i="1"/>
  <c r="DP386" i="1"/>
  <c r="DN386" i="1"/>
  <c r="DJ386" i="1"/>
  <c r="DL386" i="1" s="1"/>
  <c r="DF386" i="1"/>
  <c r="DH386" i="1" s="1"/>
  <c r="DS386" i="1" s="1"/>
  <c r="DR385" i="1"/>
  <c r="DP385" i="1"/>
  <c r="DN385" i="1"/>
  <c r="DJ385" i="1"/>
  <c r="DL385" i="1" s="1"/>
  <c r="DF385" i="1"/>
  <c r="DH385" i="1" s="1"/>
  <c r="DR384" i="1"/>
  <c r="DP384" i="1"/>
  <c r="DN384" i="1"/>
  <c r="DJ384" i="1"/>
  <c r="DL384" i="1" s="1"/>
  <c r="DF384" i="1"/>
  <c r="DH384" i="1" s="1"/>
  <c r="DR383" i="1"/>
  <c r="DP383" i="1"/>
  <c r="DN383" i="1"/>
  <c r="DJ383" i="1"/>
  <c r="DL383" i="1" s="1"/>
  <c r="DF383" i="1"/>
  <c r="DH383" i="1" s="1"/>
  <c r="DR382" i="1"/>
  <c r="DP382" i="1"/>
  <c r="DN382" i="1"/>
  <c r="DJ382" i="1"/>
  <c r="DL382" i="1" s="1"/>
  <c r="DF382" i="1"/>
  <c r="DH382" i="1" s="1"/>
  <c r="DS382" i="1" s="1"/>
  <c r="DR381" i="1"/>
  <c r="DP381" i="1"/>
  <c r="DN381" i="1"/>
  <c r="DJ381" i="1"/>
  <c r="DL381" i="1" s="1"/>
  <c r="DF381" i="1"/>
  <c r="DH381" i="1" s="1"/>
  <c r="DR380" i="1"/>
  <c r="DP380" i="1"/>
  <c r="DN380" i="1"/>
  <c r="DJ380" i="1"/>
  <c r="DL380" i="1" s="1"/>
  <c r="DF380" i="1"/>
  <c r="DH380" i="1" s="1"/>
  <c r="DR379" i="1"/>
  <c r="DP379" i="1"/>
  <c r="DN379" i="1"/>
  <c r="DJ379" i="1"/>
  <c r="DL379" i="1" s="1"/>
  <c r="DF379" i="1"/>
  <c r="DH379" i="1" s="1"/>
  <c r="DR378" i="1"/>
  <c r="DP378" i="1"/>
  <c r="DN378" i="1"/>
  <c r="DJ378" i="1"/>
  <c r="DL378" i="1" s="1"/>
  <c r="DF378" i="1"/>
  <c r="DH378" i="1" s="1"/>
  <c r="DS378" i="1" s="1"/>
  <c r="DR377" i="1"/>
  <c r="DP377" i="1"/>
  <c r="DN377" i="1"/>
  <c r="DJ377" i="1"/>
  <c r="DL377" i="1" s="1"/>
  <c r="DF377" i="1"/>
  <c r="DH377" i="1" s="1"/>
  <c r="DR376" i="1"/>
  <c r="DP376" i="1"/>
  <c r="DN376" i="1"/>
  <c r="DJ376" i="1"/>
  <c r="DL376" i="1" s="1"/>
  <c r="DF376" i="1"/>
  <c r="DH376" i="1" s="1"/>
  <c r="DR375" i="1"/>
  <c r="DP375" i="1"/>
  <c r="DN375" i="1"/>
  <c r="DJ375" i="1"/>
  <c r="DL375" i="1" s="1"/>
  <c r="DF375" i="1"/>
  <c r="DH375" i="1" s="1"/>
  <c r="DR374" i="1"/>
  <c r="DP374" i="1"/>
  <c r="DN374" i="1"/>
  <c r="DJ374" i="1"/>
  <c r="DL374" i="1" s="1"/>
  <c r="DF374" i="1"/>
  <c r="DH374" i="1" s="1"/>
  <c r="DS374" i="1" s="1"/>
  <c r="DR373" i="1"/>
  <c r="DP373" i="1"/>
  <c r="DN373" i="1"/>
  <c r="DJ373" i="1"/>
  <c r="DL373" i="1" s="1"/>
  <c r="DF373" i="1"/>
  <c r="DH373" i="1" s="1"/>
  <c r="DR372" i="1"/>
  <c r="DP372" i="1"/>
  <c r="DN372" i="1"/>
  <c r="DJ372" i="1"/>
  <c r="DL372" i="1" s="1"/>
  <c r="DF372" i="1"/>
  <c r="DH372" i="1" s="1"/>
  <c r="DR371" i="1"/>
  <c r="DP371" i="1"/>
  <c r="DN371" i="1"/>
  <c r="DJ371" i="1"/>
  <c r="DL371" i="1" s="1"/>
  <c r="DF371" i="1"/>
  <c r="DH371" i="1" s="1"/>
  <c r="DR370" i="1"/>
  <c r="DP370" i="1"/>
  <c r="DN370" i="1"/>
  <c r="DJ370" i="1"/>
  <c r="DL370" i="1" s="1"/>
  <c r="DF370" i="1"/>
  <c r="DH370" i="1" s="1"/>
  <c r="DS370" i="1" s="1"/>
  <c r="DR369" i="1"/>
  <c r="DP369" i="1"/>
  <c r="DN369" i="1"/>
  <c r="DJ369" i="1"/>
  <c r="DL369" i="1" s="1"/>
  <c r="DF369" i="1"/>
  <c r="DH369" i="1" s="1"/>
  <c r="DR368" i="1"/>
  <c r="DP368" i="1"/>
  <c r="DN368" i="1"/>
  <c r="DJ368" i="1"/>
  <c r="DL368" i="1" s="1"/>
  <c r="DF368" i="1"/>
  <c r="DH368" i="1" s="1"/>
  <c r="DR367" i="1"/>
  <c r="DP367" i="1"/>
  <c r="DN367" i="1"/>
  <c r="DJ367" i="1"/>
  <c r="DL367" i="1" s="1"/>
  <c r="DF367" i="1"/>
  <c r="DH367" i="1" s="1"/>
  <c r="DR366" i="1"/>
  <c r="DP366" i="1"/>
  <c r="DN366" i="1"/>
  <c r="DJ366" i="1"/>
  <c r="DL366" i="1" s="1"/>
  <c r="DF366" i="1"/>
  <c r="DH366" i="1" s="1"/>
  <c r="DS366" i="1" s="1"/>
  <c r="DR365" i="1"/>
  <c r="DP365" i="1"/>
  <c r="DN365" i="1"/>
  <c r="DJ365" i="1"/>
  <c r="DL365" i="1" s="1"/>
  <c r="DF365" i="1"/>
  <c r="DH365" i="1" s="1"/>
  <c r="DR364" i="1"/>
  <c r="DP364" i="1"/>
  <c r="DN364" i="1"/>
  <c r="DJ364" i="1"/>
  <c r="DL364" i="1" s="1"/>
  <c r="DF364" i="1"/>
  <c r="DH364" i="1" s="1"/>
  <c r="DR363" i="1"/>
  <c r="DP363" i="1"/>
  <c r="DN363" i="1"/>
  <c r="DJ363" i="1"/>
  <c r="DL363" i="1" s="1"/>
  <c r="DF363" i="1"/>
  <c r="DH363" i="1" s="1"/>
  <c r="DR362" i="1"/>
  <c r="DP362" i="1"/>
  <c r="DN362" i="1"/>
  <c r="DJ362" i="1"/>
  <c r="DL362" i="1" s="1"/>
  <c r="DF362" i="1"/>
  <c r="DH362" i="1" s="1"/>
  <c r="DS362" i="1" s="1"/>
  <c r="DR361" i="1"/>
  <c r="DP361" i="1"/>
  <c r="DN361" i="1"/>
  <c r="DJ361" i="1"/>
  <c r="DL361" i="1" s="1"/>
  <c r="DF361" i="1"/>
  <c r="DH361" i="1" s="1"/>
  <c r="DR360" i="1"/>
  <c r="DP360" i="1"/>
  <c r="DN360" i="1"/>
  <c r="DJ360" i="1"/>
  <c r="DL360" i="1" s="1"/>
  <c r="DF360" i="1"/>
  <c r="DH360" i="1" s="1"/>
  <c r="DR359" i="1"/>
  <c r="DP359" i="1"/>
  <c r="DN359" i="1"/>
  <c r="DJ359" i="1"/>
  <c r="DL359" i="1" s="1"/>
  <c r="DF359" i="1"/>
  <c r="DH359" i="1" s="1"/>
  <c r="DR358" i="1"/>
  <c r="DP358" i="1"/>
  <c r="DN358" i="1"/>
  <c r="DJ358" i="1"/>
  <c r="DL358" i="1" s="1"/>
  <c r="DF358" i="1"/>
  <c r="DH358" i="1" s="1"/>
  <c r="DS358" i="1" s="1"/>
  <c r="DR357" i="1"/>
  <c r="DP357" i="1"/>
  <c r="DN357" i="1"/>
  <c r="DL357" i="1"/>
  <c r="DJ357" i="1"/>
  <c r="DF357" i="1"/>
  <c r="DH357" i="1" s="1"/>
  <c r="DR356" i="1"/>
  <c r="DP356" i="1"/>
  <c r="DN356" i="1"/>
  <c r="DJ356" i="1"/>
  <c r="DL356" i="1" s="1"/>
  <c r="DF356" i="1"/>
  <c r="DH356" i="1" s="1"/>
  <c r="DR355" i="1"/>
  <c r="DP355" i="1"/>
  <c r="DN355" i="1"/>
  <c r="DJ355" i="1"/>
  <c r="DL355" i="1" s="1"/>
  <c r="DF355" i="1"/>
  <c r="DH355" i="1" s="1"/>
  <c r="DS355" i="1" s="1"/>
  <c r="DR354" i="1"/>
  <c r="DP354" i="1"/>
  <c r="DN354" i="1"/>
  <c r="DJ354" i="1"/>
  <c r="DL354" i="1" s="1"/>
  <c r="DF354" i="1"/>
  <c r="DH354" i="1" s="1"/>
  <c r="DR353" i="1"/>
  <c r="DP353" i="1"/>
  <c r="DN353" i="1"/>
  <c r="DJ353" i="1"/>
  <c r="DL353" i="1" s="1"/>
  <c r="DF353" i="1"/>
  <c r="DH353" i="1" s="1"/>
  <c r="DR352" i="1"/>
  <c r="DP352" i="1"/>
  <c r="DN352" i="1"/>
  <c r="DJ352" i="1"/>
  <c r="DL352" i="1" s="1"/>
  <c r="DF352" i="1"/>
  <c r="DH352" i="1" s="1"/>
  <c r="DR351" i="1"/>
  <c r="DP351" i="1"/>
  <c r="DN351" i="1"/>
  <c r="DJ351" i="1"/>
  <c r="DL351" i="1" s="1"/>
  <c r="DF351" i="1"/>
  <c r="DH351" i="1" s="1"/>
  <c r="DS351" i="1" s="1"/>
  <c r="DR350" i="1"/>
  <c r="DP350" i="1"/>
  <c r="DN350" i="1"/>
  <c r="DJ350" i="1"/>
  <c r="DL350" i="1" s="1"/>
  <c r="DF350" i="1"/>
  <c r="DH350" i="1" s="1"/>
  <c r="DR349" i="1"/>
  <c r="DP349" i="1"/>
  <c r="DN349" i="1"/>
  <c r="DJ349" i="1"/>
  <c r="DL349" i="1" s="1"/>
  <c r="DF349" i="1"/>
  <c r="DH349" i="1" s="1"/>
  <c r="DR348" i="1"/>
  <c r="DP348" i="1"/>
  <c r="DN348" i="1"/>
  <c r="DJ348" i="1"/>
  <c r="DL348" i="1" s="1"/>
  <c r="DF348" i="1"/>
  <c r="DH348" i="1" s="1"/>
  <c r="DR347" i="1"/>
  <c r="DP347" i="1"/>
  <c r="DN347" i="1"/>
  <c r="DJ347" i="1"/>
  <c r="DL347" i="1" s="1"/>
  <c r="DF347" i="1"/>
  <c r="DH347" i="1" s="1"/>
  <c r="DS347" i="1" s="1"/>
  <c r="DR346" i="1"/>
  <c r="DP346" i="1"/>
  <c r="DN346" i="1"/>
  <c r="DJ346" i="1"/>
  <c r="DL346" i="1" s="1"/>
  <c r="DF346" i="1"/>
  <c r="DH346" i="1" s="1"/>
  <c r="DR345" i="1"/>
  <c r="DP345" i="1"/>
  <c r="DN345" i="1"/>
  <c r="DJ345" i="1"/>
  <c r="DL345" i="1" s="1"/>
  <c r="DF345" i="1"/>
  <c r="DH345" i="1" s="1"/>
  <c r="DR344" i="1"/>
  <c r="DP344" i="1"/>
  <c r="DN344" i="1"/>
  <c r="DJ344" i="1"/>
  <c r="DL344" i="1" s="1"/>
  <c r="DF344" i="1"/>
  <c r="DH344" i="1" s="1"/>
  <c r="DR343" i="1"/>
  <c r="DP343" i="1"/>
  <c r="DN343" i="1"/>
  <c r="DJ343" i="1"/>
  <c r="DL343" i="1" s="1"/>
  <c r="DF343" i="1"/>
  <c r="DH343" i="1" s="1"/>
  <c r="DS343" i="1" s="1"/>
  <c r="DR342" i="1"/>
  <c r="DP342" i="1"/>
  <c r="DN342" i="1"/>
  <c r="DJ342" i="1"/>
  <c r="DL342" i="1" s="1"/>
  <c r="DF342" i="1"/>
  <c r="DH342" i="1" s="1"/>
  <c r="DR341" i="1"/>
  <c r="DP341" i="1"/>
  <c r="DN341" i="1"/>
  <c r="DJ341" i="1"/>
  <c r="DL341" i="1" s="1"/>
  <c r="DF341" i="1"/>
  <c r="DH341" i="1" s="1"/>
  <c r="DR340" i="1"/>
  <c r="DP340" i="1"/>
  <c r="DN340" i="1"/>
  <c r="DJ340" i="1"/>
  <c r="DL340" i="1" s="1"/>
  <c r="DF340" i="1"/>
  <c r="DH340" i="1" s="1"/>
  <c r="DR339" i="1"/>
  <c r="DP339" i="1"/>
  <c r="DN339" i="1"/>
  <c r="DJ339" i="1"/>
  <c r="DL339" i="1" s="1"/>
  <c r="DF339" i="1"/>
  <c r="DH339" i="1" s="1"/>
  <c r="DS339" i="1" s="1"/>
  <c r="DR338" i="1"/>
  <c r="DP338" i="1"/>
  <c r="DN338" i="1"/>
  <c r="DJ338" i="1"/>
  <c r="DL338" i="1" s="1"/>
  <c r="DF338" i="1"/>
  <c r="DH338" i="1" s="1"/>
  <c r="DR337" i="1"/>
  <c r="DP337" i="1"/>
  <c r="DN337" i="1"/>
  <c r="DJ337" i="1"/>
  <c r="DL337" i="1" s="1"/>
  <c r="DF337" i="1"/>
  <c r="DH337" i="1" s="1"/>
  <c r="DR336" i="1"/>
  <c r="DP336" i="1"/>
  <c r="DN336" i="1"/>
  <c r="DJ336" i="1"/>
  <c r="DL336" i="1" s="1"/>
  <c r="DF336" i="1"/>
  <c r="DH336" i="1" s="1"/>
  <c r="DR335" i="1"/>
  <c r="DP335" i="1"/>
  <c r="DN335" i="1"/>
  <c r="DJ335" i="1"/>
  <c r="DL335" i="1" s="1"/>
  <c r="DF335" i="1"/>
  <c r="DH335" i="1" s="1"/>
  <c r="DS335" i="1" s="1"/>
  <c r="DR334" i="1"/>
  <c r="DP334" i="1"/>
  <c r="DN334" i="1"/>
  <c r="DJ334" i="1"/>
  <c r="DL334" i="1" s="1"/>
  <c r="DF334" i="1"/>
  <c r="DH334" i="1" s="1"/>
  <c r="DR333" i="1"/>
  <c r="DP333" i="1"/>
  <c r="DN333" i="1"/>
  <c r="DJ333" i="1"/>
  <c r="DL333" i="1" s="1"/>
  <c r="DF333" i="1"/>
  <c r="DH333" i="1" s="1"/>
  <c r="DR332" i="1"/>
  <c r="DP332" i="1"/>
  <c r="DN332" i="1"/>
  <c r="DJ332" i="1"/>
  <c r="DL332" i="1" s="1"/>
  <c r="DF332" i="1"/>
  <c r="DH332" i="1" s="1"/>
  <c r="DR331" i="1"/>
  <c r="DP331" i="1"/>
  <c r="DN331" i="1"/>
  <c r="DJ331" i="1"/>
  <c r="DL331" i="1" s="1"/>
  <c r="DF331" i="1"/>
  <c r="DH331" i="1" s="1"/>
  <c r="DS331" i="1" s="1"/>
  <c r="DR330" i="1"/>
  <c r="DP330" i="1"/>
  <c r="DN330" i="1"/>
  <c r="DJ330" i="1"/>
  <c r="DL330" i="1" s="1"/>
  <c r="DF330" i="1"/>
  <c r="DH330" i="1" s="1"/>
  <c r="DR329" i="1"/>
  <c r="DP329" i="1"/>
  <c r="DN329" i="1"/>
  <c r="DJ329" i="1"/>
  <c r="DL329" i="1" s="1"/>
  <c r="DF329" i="1"/>
  <c r="DH329" i="1" s="1"/>
  <c r="DR328" i="1"/>
  <c r="DP328" i="1"/>
  <c r="DN328" i="1"/>
  <c r="DJ328" i="1"/>
  <c r="DL328" i="1" s="1"/>
  <c r="DF328" i="1"/>
  <c r="DH328" i="1" s="1"/>
  <c r="DR327" i="1"/>
  <c r="DP327" i="1"/>
  <c r="DN327" i="1"/>
  <c r="DJ327" i="1"/>
  <c r="DL327" i="1" s="1"/>
  <c r="DF327" i="1"/>
  <c r="DH327" i="1" s="1"/>
  <c r="DS327" i="1" s="1"/>
  <c r="DR326" i="1"/>
  <c r="DP326" i="1"/>
  <c r="DN326" i="1"/>
  <c r="DJ326" i="1"/>
  <c r="DL326" i="1" s="1"/>
  <c r="DF326" i="1"/>
  <c r="DH326" i="1" s="1"/>
  <c r="DR325" i="1"/>
  <c r="DP325" i="1"/>
  <c r="DN325" i="1"/>
  <c r="DJ325" i="1"/>
  <c r="DL325" i="1" s="1"/>
  <c r="DF325" i="1"/>
  <c r="DH325" i="1" s="1"/>
  <c r="DR324" i="1"/>
  <c r="DP324" i="1"/>
  <c r="DN324" i="1"/>
  <c r="DJ324" i="1"/>
  <c r="DL324" i="1" s="1"/>
  <c r="DF324" i="1"/>
  <c r="DH324" i="1" s="1"/>
  <c r="DR323" i="1"/>
  <c r="DP323" i="1"/>
  <c r="DN323" i="1"/>
  <c r="DJ323" i="1"/>
  <c r="DL323" i="1" s="1"/>
  <c r="DF323" i="1"/>
  <c r="DH323" i="1" s="1"/>
  <c r="DS323" i="1" s="1"/>
  <c r="DR322" i="1"/>
  <c r="DP322" i="1"/>
  <c r="DN322" i="1"/>
  <c r="DJ322" i="1"/>
  <c r="DL322" i="1" s="1"/>
  <c r="DF322" i="1"/>
  <c r="DH322" i="1" s="1"/>
  <c r="DR321" i="1"/>
  <c r="DP321" i="1"/>
  <c r="DN321" i="1"/>
  <c r="DJ321" i="1"/>
  <c r="DL321" i="1" s="1"/>
  <c r="DF321" i="1"/>
  <c r="DH321" i="1" s="1"/>
  <c r="DR320" i="1"/>
  <c r="DP320" i="1"/>
  <c r="DN320" i="1"/>
  <c r="DJ320" i="1"/>
  <c r="DL320" i="1" s="1"/>
  <c r="DF320" i="1"/>
  <c r="DH320" i="1" s="1"/>
  <c r="DR319" i="1"/>
  <c r="DP319" i="1"/>
  <c r="DN319" i="1"/>
  <c r="DJ319" i="1"/>
  <c r="DL319" i="1" s="1"/>
  <c r="DF319" i="1"/>
  <c r="DH319" i="1" s="1"/>
  <c r="DS319" i="1" s="1"/>
  <c r="DR318" i="1"/>
  <c r="DP318" i="1"/>
  <c r="DN318" i="1"/>
  <c r="DJ318" i="1"/>
  <c r="DL318" i="1" s="1"/>
  <c r="DF318" i="1"/>
  <c r="DH318" i="1" s="1"/>
  <c r="DR317" i="1"/>
  <c r="DP317" i="1"/>
  <c r="DN317" i="1"/>
  <c r="DJ317" i="1"/>
  <c r="DL317" i="1" s="1"/>
  <c r="DF317" i="1"/>
  <c r="DH317" i="1" s="1"/>
  <c r="DR316" i="1"/>
  <c r="DP316" i="1"/>
  <c r="DN316" i="1"/>
  <c r="DJ316" i="1"/>
  <c r="DL316" i="1" s="1"/>
  <c r="DF316" i="1"/>
  <c r="DH316" i="1" s="1"/>
  <c r="DR315" i="1"/>
  <c r="DP315" i="1"/>
  <c r="DN315" i="1"/>
  <c r="DJ315" i="1"/>
  <c r="DL315" i="1" s="1"/>
  <c r="DF315" i="1"/>
  <c r="DH315" i="1" s="1"/>
  <c r="DS315" i="1" s="1"/>
  <c r="DR314" i="1"/>
  <c r="DP314" i="1"/>
  <c r="DN314" i="1"/>
  <c r="DJ314" i="1"/>
  <c r="DL314" i="1" s="1"/>
  <c r="DF314" i="1"/>
  <c r="DH314" i="1" s="1"/>
  <c r="DR313" i="1"/>
  <c r="DP313" i="1"/>
  <c r="DN313" i="1"/>
  <c r="DJ313" i="1"/>
  <c r="DL313" i="1" s="1"/>
  <c r="DF313" i="1"/>
  <c r="DH313" i="1" s="1"/>
  <c r="DR312" i="1"/>
  <c r="DP312" i="1"/>
  <c r="DN312" i="1"/>
  <c r="DJ312" i="1"/>
  <c r="DL312" i="1" s="1"/>
  <c r="DF312" i="1"/>
  <c r="DH312" i="1" s="1"/>
  <c r="DR311" i="1"/>
  <c r="DP311" i="1"/>
  <c r="DN311" i="1"/>
  <c r="DJ311" i="1"/>
  <c r="DL311" i="1" s="1"/>
  <c r="DF311" i="1"/>
  <c r="DH311" i="1" s="1"/>
  <c r="DS311" i="1" s="1"/>
  <c r="DR310" i="1"/>
  <c r="DP310" i="1"/>
  <c r="DN310" i="1"/>
  <c r="DJ310" i="1"/>
  <c r="DL310" i="1" s="1"/>
  <c r="DF310" i="1"/>
  <c r="DH310" i="1" s="1"/>
  <c r="DR309" i="1"/>
  <c r="DP309" i="1"/>
  <c r="DN309" i="1"/>
  <c r="DJ309" i="1"/>
  <c r="DL309" i="1" s="1"/>
  <c r="DF309" i="1"/>
  <c r="DH309" i="1" s="1"/>
  <c r="DR308" i="1"/>
  <c r="DP308" i="1"/>
  <c r="DN308" i="1"/>
  <c r="DJ308" i="1"/>
  <c r="DL308" i="1" s="1"/>
  <c r="DF308" i="1"/>
  <c r="DH308" i="1" s="1"/>
  <c r="DR307" i="1"/>
  <c r="DP307" i="1"/>
  <c r="DN307" i="1"/>
  <c r="DJ307" i="1"/>
  <c r="DL307" i="1" s="1"/>
  <c r="DF307" i="1"/>
  <c r="DH307" i="1" s="1"/>
  <c r="DS307" i="1" s="1"/>
  <c r="DR306" i="1"/>
  <c r="DP306" i="1"/>
  <c r="DN306" i="1"/>
  <c r="DJ306" i="1"/>
  <c r="DL306" i="1" s="1"/>
  <c r="DF306" i="1"/>
  <c r="DH306" i="1" s="1"/>
  <c r="DR305" i="1"/>
  <c r="DP305" i="1"/>
  <c r="DN305" i="1"/>
  <c r="DJ305" i="1"/>
  <c r="DL305" i="1" s="1"/>
  <c r="DF305" i="1"/>
  <c r="DH305" i="1" s="1"/>
  <c r="DR304" i="1"/>
  <c r="DP304" i="1"/>
  <c r="DN304" i="1"/>
  <c r="DJ304" i="1"/>
  <c r="DL304" i="1" s="1"/>
  <c r="DF304" i="1"/>
  <c r="DH304" i="1" s="1"/>
  <c r="DR303" i="1"/>
  <c r="DP303" i="1"/>
  <c r="DN303" i="1"/>
  <c r="DJ303" i="1"/>
  <c r="DL303" i="1" s="1"/>
  <c r="DF303" i="1"/>
  <c r="DH303" i="1" s="1"/>
  <c r="DS303" i="1" s="1"/>
  <c r="DR302" i="1"/>
  <c r="DP302" i="1"/>
  <c r="DN302" i="1"/>
  <c r="DJ302" i="1"/>
  <c r="DL302" i="1" s="1"/>
  <c r="DF302" i="1"/>
  <c r="DH302" i="1" s="1"/>
  <c r="DR301" i="1"/>
  <c r="DP301" i="1"/>
  <c r="DN301" i="1"/>
  <c r="DJ301" i="1"/>
  <c r="DL301" i="1" s="1"/>
  <c r="DF301" i="1"/>
  <c r="DH301" i="1" s="1"/>
  <c r="DR300" i="1"/>
  <c r="DP300" i="1"/>
  <c r="DN300" i="1"/>
  <c r="DJ300" i="1"/>
  <c r="DL300" i="1" s="1"/>
  <c r="DF300" i="1"/>
  <c r="DH300" i="1" s="1"/>
  <c r="DR299" i="1"/>
  <c r="DP299" i="1"/>
  <c r="DN299" i="1"/>
  <c r="DJ299" i="1"/>
  <c r="DL299" i="1" s="1"/>
  <c r="DF299" i="1"/>
  <c r="DH299" i="1" s="1"/>
  <c r="DS299" i="1" s="1"/>
  <c r="DR298" i="1"/>
  <c r="DP298" i="1"/>
  <c r="DN298" i="1"/>
  <c r="DJ298" i="1"/>
  <c r="DL298" i="1" s="1"/>
  <c r="DF298" i="1"/>
  <c r="DH298" i="1" s="1"/>
  <c r="DR297" i="1"/>
  <c r="DP297" i="1"/>
  <c r="DN297" i="1"/>
  <c r="DJ297" i="1"/>
  <c r="DL297" i="1" s="1"/>
  <c r="DF297" i="1"/>
  <c r="DH297" i="1" s="1"/>
  <c r="DR296" i="1"/>
  <c r="DP296" i="1"/>
  <c r="DN296" i="1"/>
  <c r="DJ296" i="1"/>
  <c r="DL296" i="1" s="1"/>
  <c r="DF296" i="1"/>
  <c r="DH296" i="1" s="1"/>
  <c r="DR295" i="1"/>
  <c r="DP295" i="1"/>
  <c r="DN295" i="1"/>
  <c r="DJ295" i="1"/>
  <c r="DL295" i="1" s="1"/>
  <c r="DF295" i="1"/>
  <c r="DH295" i="1" s="1"/>
  <c r="DS295" i="1" s="1"/>
  <c r="DR294" i="1"/>
  <c r="DP294" i="1"/>
  <c r="DN294" i="1"/>
  <c r="DJ294" i="1"/>
  <c r="DL294" i="1" s="1"/>
  <c r="DF294" i="1"/>
  <c r="DH294" i="1" s="1"/>
  <c r="DR293" i="1"/>
  <c r="DP293" i="1"/>
  <c r="DN293" i="1"/>
  <c r="DJ293" i="1"/>
  <c r="DL293" i="1" s="1"/>
  <c r="DF293" i="1"/>
  <c r="DH293" i="1" s="1"/>
  <c r="DR292" i="1"/>
  <c r="DP292" i="1"/>
  <c r="DN292" i="1"/>
  <c r="DJ292" i="1"/>
  <c r="DL292" i="1" s="1"/>
  <c r="DF292" i="1"/>
  <c r="DH292" i="1" s="1"/>
  <c r="DR291" i="1"/>
  <c r="DP291" i="1"/>
  <c r="DN291" i="1"/>
  <c r="DJ291" i="1"/>
  <c r="DL291" i="1" s="1"/>
  <c r="DF291" i="1"/>
  <c r="DH291" i="1" s="1"/>
  <c r="DS291" i="1" s="1"/>
  <c r="DR290" i="1"/>
  <c r="DP290" i="1"/>
  <c r="DN290" i="1"/>
  <c r="DJ290" i="1"/>
  <c r="DL290" i="1" s="1"/>
  <c r="DF290" i="1"/>
  <c r="DH290" i="1" s="1"/>
  <c r="DR289" i="1"/>
  <c r="DP289" i="1"/>
  <c r="DN289" i="1"/>
  <c r="DJ289" i="1"/>
  <c r="DL289" i="1" s="1"/>
  <c r="DF289" i="1"/>
  <c r="DH289" i="1" s="1"/>
  <c r="DR288" i="1"/>
  <c r="DP288" i="1"/>
  <c r="DN288" i="1"/>
  <c r="DJ288" i="1"/>
  <c r="DL288" i="1" s="1"/>
  <c r="DF288" i="1"/>
  <c r="DH288" i="1" s="1"/>
  <c r="DR287" i="1"/>
  <c r="DP287" i="1"/>
  <c r="DN287" i="1"/>
  <c r="DJ287" i="1"/>
  <c r="DL287" i="1" s="1"/>
  <c r="DF287" i="1"/>
  <c r="DH287" i="1" s="1"/>
  <c r="DS287" i="1" s="1"/>
  <c r="DR286" i="1"/>
  <c r="DP286" i="1"/>
  <c r="DN286" i="1"/>
  <c r="DJ286" i="1"/>
  <c r="DL286" i="1" s="1"/>
  <c r="DF286" i="1"/>
  <c r="DH286" i="1" s="1"/>
  <c r="DR285" i="1"/>
  <c r="DP285" i="1"/>
  <c r="DN285" i="1"/>
  <c r="DJ285" i="1"/>
  <c r="DL285" i="1" s="1"/>
  <c r="DF285" i="1"/>
  <c r="DH285" i="1" s="1"/>
  <c r="DR284" i="1"/>
  <c r="DP284" i="1"/>
  <c r="DN284" i="1"/>
  <c r="DJ284" i="1"/>
  <c r="DL284" i="1" s="1"/>
  <c r="DF284" i="1"/>
  <c r="DH284" i="1" s="1"/>
  <c r="DR283" i="1"/>
  <c r="DP283" i="1"/>
  <c r="DN283" i="1"/>
  <c r="DJ283" i="1"/>
  <c r="DL283" i="1" s="1"/>
  <c r="DF283" i="1"/>
  <c r="DH283" i="1" s="1"/>
  <c r="DS283" i="1" s="1"/>
  <c r="DR282" i="1"/>
  <c r="DP282" i="1"/>
  <c r="DN282" i="1"/>
  <c r="DJ282" i="1"/>
  <c r="DL282" i="1" s="1"/>
  <c r="DF282" i="1"/>
  <c r="DH282" i="1" s="1"/>
  <c r="DR281" i="1"/>
  <c r="DP281" i="1"/>
  <c r="DN281" i="1"/>
  <c r="DJ281" i="1"/>
  <c r="DL281" i="1" s="1"/>
  <c r="DF281" i="1"/>
  <c r="DH281" i="1" s="1"/>
  <c r="DR280" i="1"/>
  <c r="DP280" i="1"/>
  <c r="DN280" i="1"/>
  <c r="DJ280" i="1"/>
  <c r="DL280" i="1" s="1"/>
  <c r="DF280" i="1"/>
  <c r="DH280" i="1" s="1"/>
  <c r="DR279" i="1"/>
  <c r="DP279" i="1"/>
  <c r="DN279" i="1"/>
  <c r="DJ279" i="1"/>
  <c r="DL279" i="1" s="1"/>
  <c r="DF279" i="1"/>
  <c r="DH279" i="1" s="1"/>
  <c r="DS279" i="1" s="1"/>
  <c r="DR278" i="1"/>
  <c r="DP278" i="1"/>
  <c r="DN278" i="1"/>
  <c r="DJ278" i="1"/>
  <c r="DL278" i="1" s="1"/>
  <c r="DF278" i="1"/>
  <c r="DH278" i="1" s="1"/>
  <c r="DR277" i="1"/>
  <c r="DP277" i="1"/>
  <c r="DN277" i="1"/>
  <c r="DJ277" i="1"/>
  <c r="DL277" i="1" s="1"/>
  <c r="DF277" i="1"/>
  <c r="DH277" i="1" s="1"/>
  <c r="DR276" i="1"/>
  <c r="DP276" i="1"/>
  <c r="DN276" i="1"/>
  <c r="DJ276" i="1"/>
  <c r="DL276" i="1" s="1"/>
  <c r="DF276" i="1"/>
  <c r="DH276" i="1" s="1"/>
  <c r="DR275" i="1"/>
  <c r="DP275" i="1"/>
  <c r="DN275" i="1"/>
  <c r="DJ275" i="1"/>
  <c r="DL275" i="1" s="1"/>
  <c r="DF275" i="1"/>
  <c r="DH275" i="1" s="1"/>
  <c r="DS275" i="1" s="1"/>
  <c r="DR274" i="1"/>
  <c r="DP274" i="1"/>
  <c r="DN274" i="1"/>
  <c r="DJ274" i="1"/>
  <c r="DL274" i="1" s="1"/>
  <c r="DF274" i="1"/>
  <c r="DH274" i="1" s="1"/>
  <c r="DR273" i="1"/>
  <c r="DP273" i="1"/>
  <c r="DN273" i="1"/>
  <c r="DJ273" i="1"/>
  <c r="DL273" i="1" s="1"/>
  <c r="DF273" i="1"/>
  <c r="DH273" i="1" s="1"/>
  <c r="DR272" i="1"/>
  <c r="DP272" i="1"/>
  <c r="DN272" i="1"/>
  <c r="DJ272" i="1"/>
  <c r="DL272" i="1" s="1"/>
  <c r="DF272" i="1"/>
  <c r="DH272" i="1" s="1"/>
  <c r="DR271" i="1"/>
  <c r="DP271" i="1"/>
  <c r="DN271" i="1"/>
  <c r="DJ271" i="1"/>
  <c r="DL271" i="1" s="1"/>
  <c r="DF271" i="1"/>
  <c r="DH271" i="1" s="1"/>
  <c r="DS271" i="1" s="1"/>
  <c r="DR270" i="1"/>
  <c r="DP270" i="1"/>
  <c r="DN270" i="1"/>
  <c r="DJ270" i="1"/>
  <c r="DL270" i="1" s="1"/>
  <c r="DF270" i="1"/>
  <c r="DH270" i="1" s="1"/>
  <c r="DR269" i="1"/>
  <c r="DP269" i="1"/>
  <c r="DN269" i="1"/>
  <c r="DJ269" i="1"/>
  <c r="DL269" i="1" s="1"/>
  <c r="DF269" i="1"/>
  <c r="DH269" i="1" s="1"/>
  <c r="DR268" i="1"/>
  <c r="DP268" i="1"/>
  <c r="DN268" i="1"/>
  <c r="DJ268" i="1"/>
  <c r="DL268" i="1" s="1"/>
  <c r="DF268" i="1"/>
  <c r="DH268" i="1" s="1"/>
  <c r="DR267" i="1"/>
  <c r="DP267" i="1"/>
  <c r="DN267" i="1"/>
  <c r="DJ267" i="1"/>
  <c r="DL267" i="1" s="1"/>
  <c r="DF267" i="1"/>
  <c r="DH267" i="1" s="1"/>
  <c r="DS267" i="1" s="1"/>
  <c r="DR266" i="1"/>
  <c r="DP266" i="1"/>
  <c r="DN266" i="1"/>
  <c r="DJ266" i="1"/>
  <c r="DL266" i="1" s="1"/>
  <c r="DF266" i="1"/>
  <c r="DH266" i="1" s="1"/>
  <c r="DR265" i="1"/>
  <c r="DP265" i="1"/>
  <c r="DN265" i="1"/>
  <c r="DJ265" i="1"/>
  <c r="DL265" i="1" s="1"/>
  <c r="DF265" i="1"/>
  <c r="DH265" i="1" s="1"/>
  <c r="DR264" i="1"/>
  <c r="DP264" i="1"/>
  <c r="DN264" i="1"/>
  <c r="DJ264" i="1"/>
  <c r="DL264" i="1" s="1"/>
  <c r="DF264" i="1"/>
  <c r="DH264" i="1" s="1"/>
  <c r="DR263" i="1"/>
  <c r="DP263" i="1"/>
  <c r="DN263" i="1"/>
  <c r="DJ263" i="1"/>
  <c r="DL263" i="1" s="1"/>
  <c r="DF263" i="1"/>
  <c r="DH263" i="1" s="1"/>
  <c r="DS263" i="1" s="1"/>
  <c r="DR262" i="1"/>
  <c r="DP262" i="1"/>
  <c r="DN262" i="1"/>
  <c r="DJ262" i="1"/>
  <c r="DL262" i="1" s="1"/>
  <c r="DF262" i="1"/>
  <c r="DH262" i="1" s="1"/>
  <c r="DR261" i="1"/>
  <c r="DP261" i="1"/>
  <c r="DN261" i="1"/>
  <c r="DJ261" i="1"/>
  <c r="DL261" i="1" s="1"/>
  <c r="DF261" i="1"/>
  <c r="DH261" i="1" s="1"/>
  <c r="DR260" i="1"/>
  <c r="DP260" i="1"/>
  <c r="DN260" i="1"/>
  <c r="DJ260" i="1"/>
  <c r="DL260" i="1" s="1"/>
  <c r="DF260" i="1"/>
  <c r="DH260" i="1" s="1"/>
  <c r="DR259" i="1"/>
  <c r="DP259" i="1"/>
  <c r="DN259" i="1"/>
  <c r="DJ259" i="1"/>
  <c r="DL259" i="1" s="1"/>
  <c r="DF259" i="1"/>
  <c r="DH259" i="1" s="1"/>
  <c r="DS259" i="1" s="1"/>
  <c r="DR258" i="1"/>
  <c r="DP258" i="1"/>
  <c r="DN258" i="1"/>
  <c r="DJ258" i="1"/>
  <c r="DL258" i="1" s="1"/>
  <c r="DF258" i="1"/>
  <c r="DH258" i="1" s="1"/>
  <c r="DR257" i="1"/>
  <c r="DP257" i="1"/>
  <c r="DN257" i="1"/>
  <c r="DJ257" i="1"/>
  <c r="DL257" i="1" s="1"/>
  <c r="DF257" i="1"/>
  <c r="DH257" i="1" s="1"/>
  <c r="DR256" i="1"/>
  <c r="DP256" i="1"/>
  <c r="DN256" i="1"/>
  <c r="DJ256" i="1"/>
  <c r="DL256" i="1" s="1"/>
  <c r="DF256" i="1"/>
  <c r="DH256" i="1" s="1"/>
  <c r="DR255" i="1"/>
  <c r="DP255" i="1"/>
  <c r="DN255" i="1"/>
  <c r="DJ255" i="1"/>
  <c r="DL255" i="1" s="1"/>
  <c r="DF255" i="1"/>
  <c r="DH255" i="1" s="1"/>
  <c r="DS255" i="1" s="1"/>
  <c r="DR254" i="1"/>
  <c r="DP254" i="1"/>
  <c r="DN254" i="1"/>
  <c r="DJ254" i="1"/>
  <c r="DL254" i="1" s="1"/>
  <c r="DF254" i="1"/>
  <c r="DH254" i="1" s="1"/>
  <c r="DR253" i="1"/>
  <c r="DP253" i="1"/>
  <c r="DN253" i="1"/>
  <c r="DJ253" i="1"/>
  <c r="DL253" i="1" s="1"/>
  <c r="DF253" i="1"/>
  <c r="DH253" i="1" s="1"/>
  <c r="DR252" i="1"/>
  <c r="DP252" i="1"/>
  <c r="DN252" i="1"/>
  <c r="DJ252" i="1"/>
  <c r="DL252" i="1" s="1"/>
  <c r="DF252" i="1"/>
  <c r="DH252" i="1" s="1"/>
  <c r="DR251" i="1"/>
  <c r="DP251" i="1"/>
  <c r="DN251" i="1"/>
  <c r="DJ251" i="1"/>
  <c r="DL251" i="1" s="1"/>
  <c r="DF251" i="1"/>
  <c r="DH251" i="1" s="1"/>
  <c r="DS251" i="1" s="1"/>
  <c r="DR250" i="1"/>
  <c r="DP250" i="1"/>
  <c r="DN250" i="1"/>
  <c r="DJ250" i="1"/>
  <c r="DL250" i="1" s="1"/>
  <c r="DF250" i="1"/>
  <c r="DH250" i="1" s="1"/>
  <c r="DR249" i="1"/>
  <c r="DP249" i="1"/>
  <c r="DN249" i="1"/>
  <c r="DJ249" i="1"/>
  <c r="DL249" i="1" s="1"/>
  <c r="DF249" i="1"/>
  <c r="DH249" i="1" s="1"/>
  <c r="DR248" i="1"/>
  <c r="DP248" i="1"/>
  <c r="DN248" i="1"/>
  <c r="DJ248" i="1"/>
  <c r="DL248" i="1" s="1"/>
  <c r="DF248" i="1"/>
  <c r="DH248" i="1" s="1"/>
  <c r="DR247" i="1"/>
  <c r="DP247" i="1"/>
  <c r="DN247" i="1"/>
  <c r="DJ247" i="1"/>
  <c r="DL247" i="1" s="1"/>
  <c r="DF247" i="1"/>
  <c r="DH247" i="1" s="1"/>
  <c r="DS247" i="1" s="1"/>
  <c r="DR246" i="1"/>
  <c r="DP246" i="1"/>
  <c r="DN246" i="1"/>
  <c r="DJ246" i="1"/>
  <c r="DL246" i="1" s="1"/>
  <c r="DF246" i="1"/>
  <c r="DH246" i="1" s="1"/>
  <c r="DR245" i="1"/>
  <c r="DP245" i="1"/>
  <c r="DN245" i="1"/>
  <c r="DJ245" i="1"/>
  <c r="DL245" i="1" s="1"/>
  <c r="DF245" i="1"/>
  <c r="DH245" i="1" s="1"/>
  <c r="DR244" i="1"/>
  <c r="DP244" i="1"/>
  <c r="DN244" i="1"/>
  <c r="DJ244" i="1"/>
  <c r="DL244" i="1" s="1"/>
  <c r="DF244" i="1"/>
  <c r="DH244" i="1" s="1"/>
  <c r="DR243" i="1"/>
  <c r="DP243" i="1"/>
  <c r="DN243" i="1"/>
  <c r="DJ243" i="1"/>
  <c r="DL243" i="1" s="1"/>
  <c r="DF243" i="1"/>
  <c r="DH243" i="1" s="1"/>
  <c r="DS243" i="1" s="1"/>
  <c r="DR242" i="1"/>
  <c r="DP242" i="1"/>
  <c r="DN242" i="1"/>
  <c r="DJ242" i="1"/>
  <c r="DL242" i="1" s="1"/>
  <c r="DF242" i="1"/>
  <c r="DH242" i="1" s="1"/>
  <c r="DR241" i="1"/>
  <c r="DP241" i="1"/>
  <c r="DN241" i="1"/>
  <c r="DJ241" i="1"/>
  <c r="DL241" i="1" s="1"/>
  <c r="DF241" i="1"/>
  <c r="DH241" i="1" s="1"/>
  <c r="DR240" i="1"/>
  <c r="DP240" i="1"/>
  <c r="DN240" i="1"/>
  <c r="DJ240" i="1"/>
  <c r="DL240" i="1" s="1"/>
  <c r="DF240" i="1"/>
  <c r="DH240" i="1" s="1"/>
  <c r="DR239" i="1"/>
  <c r="DP239" i="1"/>
  <c r="DN239" i="1"/>
  <c r="DJ239" i="1"/>
  <c r="DL239" i="1" s="1"/>
  <c r="DF239" i="1"/>
  <c r="DH239" i="1" s="1"/>
  <c r="DS239" i="1" s="1"/>
  <c r="DR238" i="1"/>
  <c r="DP238" i="1"/>
  <c r="DN238" i="1"/>
  <c r="DJ238" i="1"/>
  <c r="DL238" i="1" s="1"/>
  <c r="DF238" i="1"/>
  <c r="DH238" i="1" s="1"/>
  <c r="DR237" i="1"/>
  <c r="DP237" i="1"/>
  <c r="DN237" i="1"/>
  <c r="DJ237" i="1"/>
  <c r="DL237" i="1" s="1"/>
  <c r="DF237" i="1"/>
  <c r="DH237" i="1" s="1"/>
  <c r="DR236" i="1"/>
  <c r="DP236" i="1"/>
  <c r="DN236" i="1"/>
  <c r="DJ236" i="1"/>
  <c r="DL236" i="1" s="1"/>
  <c r="DF236" i="1"/>
  <c r="DH236" i="1" s="1"/>
  <c r="DR235" i="1"/>
  <c r="DP235" i="1"/>
  <c r="DN235" i="1"/>
  <c r="DJ235" i="1"/>
  <c r="DL235" i="1" s="1"/>
  <c r="DF235" i="1"/>
  <c r="DH235" i="1" s="1"/>
  <c r="DS235" i="1" s="1"/>
  <c r="DR234" i="1"/>
  <c r="DP234" i="1"/>
  <c r="DN234" i="1"/>
  <c r="DJ234" i="1"/>
  <c r="DL234" i="1" s="1"/>
  <c r="DF234" i="1"/>
  <c r="DH234" i="1" s="1"/>
  <c r="DR233" i="1"/>
  <c r="DP233" i="1"/>
  <c r="DN233" i="1"/>
  <c r="DJ233" i="1"/>
  <c r="DL233" i="1" s="1"/>
  <c r="DF233" i="1"/>
  <c r="DH233" i="1" s="1"/>
  <c r="DR232" i="1"/>
  <c r="DP232" i="1"/>
  <c r="DN232" i="1"/>
  <c r="DJ232" i="1"/>
  <c r="DL232" i="1" s="1"/>
  <c r="DF232" i="1"/>
  <c r="DH232" i="1" s="1"/>
  <c r="DR231" i="1"/>
  <c r="DP231" i="1"/>
  <c r="DN231" i="1"/>
  <c r="DJ231" i="1"/>
  <c r="DL231" i="1" s="1"/>
  <c r="DF231" i="1"/>
  <c r="DH231" i="1" s="1"/>
  <c r="DS231" i="1" s="1"/>
  <c r="DR230" i="1"/>
  <c r="DP230" i="1"/>
  <c r="DN230" i="1"/>
  <c r="DJ230" i="1"/>
  <c r="DL230" i="1" s="1"/>
  <c r="DF230" i="1"/>
  <c r="DH230" i="1" s="1"/>
  <c r="DR229" i="1"/>
  <c r="DP229" i="1"/>
  <c r="DN229" i="1"/>
  <c r="DJ229" i="1"/>
  <c r="DL229" i="1" s="1"/>
  <c r="DF229" i="1"/>
  <c r="DH229" i="1" s="1"/>
  <c r="DR228" i="1"/>
  <c r="DP228" i="1"/>
  <c r="DN228" i="1"/>
  <c r="DJ228" i="1"/>
  <c r="DL228" i="1" s="1"/>
  <c r="DF228" i="1"/>
  <c r="DH228" i="1" s="1"/>
  <c r="DR227" i="1"/>
  <c r="DP227" i="1"/>
  <c r="DN227" i="1"/>
  <c r="DJ227" i="1"/>
  <c r="DL227" i="1" s="1"/>
  <c r="DF227" i="1"/>
  <c r="DH227" i="1" s="1"/>
  <c r="DS227" i="1" s="1"/>
  <c r="DR226" i="1"/>
  <c r="DP226" i="1"/>
  <c r="DN226" i="1"/>
  <c r="DJ226" i="1"/>
  <c r="DL226" i="1" s="1"/>
  <c r="DF226" i="1"/>
  <c r="DH226" i="1" s="1"/>
  <c r="DR225" i="1"/>
  <c r="DP225" i="1"/>
  <c r="DN225" i="1"/>
  <c r="DJ225" i="1"/>
  <c r="DL225" i="1" s="1"/>
  <c r="DF225" i="1"/>
  <c r="DH225" i="1" s="1"/>
  <c r="DR224" i="1"/>
  <c r="DP224" i="1"/>
  <c r="DN224" i="1"/>
  <c r="DJ224" i="1"/>
  <c r="DL224" i="1" s="1"/>
  <c r="DF224" i="1"/>
  <c r="DH224" i="1" s="1"/>
  <c r="DR223" i="1"/>
  <c r="DP223" i="1"/>
  <c r="DN223" i="1"/>
  <c r="DJ223" i="1"/>
  <c r="DL223" i="1" s="1"/>
  <c r="DF223" i="1"/>
  <c r="DH223" i="1" s="1"/>
  <c r="DS223" i="1" s="1"/>
  <c r="DR222" i="1"/>
  <c r="DP222" i="1"/>
  <c r="DN222" i="1"/>
  <c r="DJ222" i="1"/>
  <c r="DL222" i="1" s="1"/>
  <c r="DF222" i="1"/>
  <c r="DH222" i="1" s="1"/>
  <c r="DR221" i="1"/>
  <c r="DP221" i="1"/>
  <c r="DN221" i="1"/>
  <c r="DJ221" i="1"/>
  <c r="DL221" i="1" s="1"/>
  <c r="DF221" i="1"/>
  <c r="DH221" i="1" s="1"/>
  <c r="DR220" i="1"/>
  <c r="DP220" i="1"/>
  <c r="DN220" i="1"/>
  <c r="DJ220" i="1"/>
  <c r="DL220" i="1" s="1"/>
  <c r="DF220" i="1"/>
  <c r="DH220" i="1" s="1"/>
  <c r="DR219" i="1"/>
  <c r="DP219" i="1"/>
  <c r="DN219" i="1"/>
  <c r="DJ219" i="1"/>
  <c r="DL219" i="1" s="1"/>
  <c r="DF219" i="1"/>
  <c r="DH219" i="1" s="1"/>
  <c r="DS219" i="1" s="1"/>
  <c r="DR218" i="1"/>
  <c r="DP218" i="1"/>
  <c r="DN218" i="1"/>
  <c r="DJ218" i="1"/>
  <c r="DL218" i="1" s="1"/>
  <c r="DF218" i="1"/>
  <c r="DH218" i="1" s="1"/>
  <c r="DR217" i="1"/>
  <c r="DP217" i="1"/>
  <c r="DN217" i="1"/>
  <c r="DJ217" i="1"/>
  <c r="DL217" i="1" s="1"/>
  <c r="DF217" i="1"/>
  <c r="DH217" i="1" s="1"/>
  <c r="DR216" i="1"/>
  <c r="DP216" i="1"/>
  <c r="DN216" i="1"/>
  <c r="DJ216" i="1"/>
  <c r="DL216" i="1" s="1"/>
  <c r="DF216" i="1"/>
  <c r="DH216" i="1" s="1"/>
  <c r="DR215" i="1"/>
  <c r="DP215" i="1"/>
  <c r="DN215" i="1"/>
  <c r="DJ215" i="1"/>
  <c r="DL215" i="1" s="1"/>
  <c r="DF215" i="1"/>
  <c r="DH215" i="1" s="1"/>
  <c r="DS215" i="1" s="1"/>
  <c r="DR214" i="1"/>
  <c r="DP214" i="1"/>
  <c r="DN214" i="1"/>
  <c r="DJ214" i="1"/>
  <c r="DL214" i="1" s="1"/>
  <c r="DF214" i="1"/>
  <c r="DH214" i="1" s="1"/>
  <c r="DR213" i="1"/>
  <c r="DP213" i="1"/>
  <c r="DN213" i="1"/>
  <c r="DJ213" i="1"/>
  <c r="DL213" i="1" s="1"/>
  <c r="DF213" i="1"/>
  <c r="DH213" i="1" s="1"/>
  <c r="DR212" i="1"/>
  <c r="DP212" i="1"/>
  <c r="DN212" i="1"/>
  <c r="DJ212" i="1"/>
  <c r="DL212" i="1" s="1"/>
  <c r="DF212" i="1"/>
  <c r="DH212" i="1" s="1"/>
  <c r="DR211" i="1"/>
  <c r="DP211" i="1"/>
  <c r="DN211" i="1"/>
  <c r="DJ211" i="1"/>
  <c r="DL211" i="1" s="1"/>
  <c r="DF211" i="1"/>
  <c r="DH211" i="1" s="1"/>
  <c r="DS211" i="1" s="1"/>
  <c r="DR210" i="1"/>
  <c r="DP210" i="1"/>
  <c r="DN210" i="1"/>
  <c r="DJ210" i="1"/>
  <c r="DL210" i="1" s="1"/>
  <c r="DF210" i="1"/>
  <c r="DH210" i="1" s="1"/>
  <c r="DR209" i="1"/>
  <c r="DP209" i="1"/>
  <c r="DN209" i="1"/>
  <c r="DJ209" i="1"/>
  <c r="DL209" i="1" s="1"/>
  <c r="DF209" i="1"/>
  <c r="DH209" i="1" s="1"/>
  <c r="DR208" i="1"/>
  <c r="DP208" i="1"/>
  <c r="DN208" i="1"/>
  <c r="DJ208" i="1"/>
  <c r="DL208" i="1" s="1"/>
  <c r="DF208" i="1"/>
  <c r="DH208" i="1" s="1"/>
  <c r="DR207" i="1"/>
  <c r="DP207" i="1"/>
  <c r="DN207" i="1"/>
  <c r="DJ207" i="1"/>
  <c r="DL207" i="1" s="1"/>
  <c r="DF207" i="1"/>
  <c r="DH207" i="1" s="1"/>
  <c r="DS207" i="1" s="1"/>
  <c r="DR206" i="1"/>
  <c r="DP206" i="1"/>
  <c r="DN206" i="1"/>
  <c r="DJ206" i="1"/>
  <c r="DL206" i="1" s="1"/>
  <c r="DF206" i="1"/>
  <c r="DH206" i="1" s="1"/>
  <c r="DR205" i="1"/>
  <c r="DP205" i="1"/>
  <c r="DN205" i="1"/>
  <c r="DJ205" i="1"/>
  <c r="DL205" i="1" s="1"/>
  <c r="DF205" i="1"/>
  <c r="DH205" i="1" s="1"/>
  <c r="DR204" i="1"/>
  <c r="DP204" i="1"/>
  <c r="DN204" i="1"/>
  <c r="DJ204" i="1"/>
  <c r="DL204" i="1" s="1"/>
  <c r="DF204" i="1"/>
  <c r="DH204" i="1" s="1"/>
  <c r="DR203" i="1"/>
  <c r="DP203" i="1"/>
  <c r="DN203" i="1"/>
  <c r="DJ203" i="1"/>
  <c r="DL203" i="1" s="1"/>
  <c r="DF203" i="1"/>
  <c r="DH203" i="1" s="1"/>
  <c r="DS203" i="1" s="1"/>
  <c r="DR202" i="1"/>
  <c r="DP202" i="1"/>
  <c r="DN202" i="1"/>
  <c r="DJ202" i="1"/>
  <c r="DL202" i="1" s="1"/>
  <c r="DF202" i="1"/>
  <c r="DH202" i="1" s="1"/>
  <c r="DR201" i="1"/>
  <c r="DP201" i="1"/>
  <c r="DN201" i="1"/>
  <c r="DJ201" i="1"/>
  <c r="DL201" i="1" s="1"/>
  <c r="DF201" i="1"/>
  <c r="DH201" i="1" s="1"/>
  <c r="DR200" i="1"/>
  <c r="DP200" i="1"/>
  <c r="DN200" i="1"/>
  <c r="DJ200" i="1"/>
  <c r="DL200" i="1" s="1"/>
  <c r="DF200" i="1"/>
  <c r="DH200" i="1" s="1"/>
  <c r="DR199" i="1"/>
  <c r="DP199" i="1"/>
  <c r="DN199" i="1"/>
  <c r="DJ199" i="1"/>
  <c r="DL199" i="1" s="1"/>
  <c r="DF199" i="1"/>
  <c r="DH199" i="1" s="1"/>
  <c r="DS199" i="1" s="1"/>
  <c r="DR198" i="1"/>
  <c r="DP198" i="1"/>
  <c r="DN198" i="1"/>
  <c r="DJ198" i="1"/>
  <c r="DL198" i="1" s="1"/>
  <c r="DF198" i="1"/>
  <c r="DH198" i="1" s="1"/>
  <c r="DR197" i="1"/>
  <c r="DP197" i="1"/>
  <c r="DN197" i="1"/>
  <c r="DJ197" i="1"/>
  <c r="DL197" i="1" s="1"/>
  <c r="DF197" i="1"/>
  <c r="DH197" i="1" s="1"/>
  <c r="DR196" i="1"/>
  <c r="DP196" i="1"/>
  <c r="DN196" i="1"/>
  <c r="DJ196" i="1"/>
  <c r="DL196" i="1" s="1"/>
  <c r="DF196" i="1"/>
  <c r="DH196" i="1" s="1"/>
  <c r="DR195" i="1"/>
  <c r="DP195" i="1"/>
  <c r="DN195" i="1"/>
  <c r="DJ195" i="1"/>
  <c r="DL195" i="1" s="1"/>
  <c r="DF195" i="1"/>
  <c r="DH195" i="1" s="1"/>
  <c r="DS195" i="1" s="1"/>
  <c r="DR194" i="1"/>
  <c r="DP194" i="1"/>
  <c r="DN194" i="1"/>
  <c r="DJ194" i="1"/>
  <c r="DL194" i="1" s="1"/>
  <c r="DF194" i="1"/>
  <c r="DH194" i="1" s="1"/>
  <c r="DR193" i="1"/>
  <c r="DP193" i="1"/>
  <c r="DN193" i="1"/>
  <c r="DJ193" i="1"/>
  <c r="DL193" i="1" s="1"/>
  <c r="DF193" i="1"/>
  <c r="DH193" i="1" s="1"/>
  <c r="DR192" i="1"/>
  <c r="DP192" i="1"/>
  <c r="DN192" i="1"/>
  <c r="DJ192" i="1"/>
  <c r="DL192" i="1" s="1"/>
  <c r="DF192" i="1"/>
  <c r="DH192" i="1" s="1"/>
  <c r="DR191" i="1"/>
  <c r="DP191" i="1"/>
  <c r="DN191" i="1"/>
  <c r="DJ191" i="1"/>
  <c r="DL191" i="1" s="1"/>
  <c r="DF191" i="1"/>
  <c r="DH191" i="1" s="1"/>
  <c r="DS191" i="1" s="1"/>
  <c r="DR190" i="1"/>
  <c r="DP190" i="1"/>
  <c r="DN190" i="1"/>
  <c r="DJ190" i="1"/>
  <c r="DL190" i="1" s="1"/>
  <c r="DF190" i="1"/>
  <c r="DH190" i="1" s="1"/>
  <c r="DR189" i="1"/>
  <c r="DP189" i="1"/>
  <c r="DN189" i="1"/>
  <c r="DJ189" i="1"/>
  <c r="DL189" i="1" s="1"/>
  <c r="DF189" i="1"/>
  <c r="DH189" i="1" s="1"/>
  <c r="DR188" i="1"/>
  <c r="DP188" i="1"/>
  <c r="DN188" i="1"/>
  <c r="DJ188" i="1"/>
  <c r="DL188" i="1" s="1"/>
  <c r="DF188" i="1"/>
  <c r="DH188" i="1" s="1"/>
  <c r="DR187" i="1"/>
  <c r="DP187" i="1"/>
  <c r="DN187" i="1"/>
  <c r="DJ187" i="1"/>
  <c r="DL187" i="1" s="1"/>
  <c r="DF187" i="1"/>
  <c r="DH187" i="1" s="1"/>
  <c r="DS187" i="1" s="1"/>
  <c r="DR186" i="1"/>
  <c r="DP186" i="1"/>
  <c r="DN186" i="1"/>
  <c r="DJ186" i="1"/>
  <c r="DL186" i="1" s="1"/>
  <c r="DF186" i="1"/>
  <c r="DH186" i="1" s="1"/>
  <c r="DR185" i="1"/>
  <c r="DP185" i="1"/>
  <c r="DN185" i="1"/>
  <c r="DJ185" i="1"/>
  <c r="DL185" i="1" s="1"/>
  <c r="DF185" i="1"/>
  <c r="DH185" i="1" s="1"/>
  <c r="DR184" i="1"/>
  <c r="DP184" i="1"/>
  <c r="DN184" i="1"/>
  <c r="DJ184" i="1"/>
  <c r="DL184" i="1" s="1"/>
  <c r="DF184" i="1"/>
  <c r="DH184" i="1" s="1"/>
  <c r="DR183" i="1"/>
  <c r="DP183" i="1"/>
  <c r="DN183" i="1"/>
  <c r="DJ183" i="1"/>
  <c r="DL183" i="1" s="1"/>
  <c r="DF183" i="1"/>
  <c r="DH183" i="1" s="1"/>
  <c r="DS183" i="1" s="1"/>
  <c r="DR182" i="1"/>
  <c r="DP182" i="1"/>
  <c r="DN182" i="1"/>
  <c r="DJ182" i="1"/>
  <c r="DL182" i="1" s="1"/>
  <c r="DF182" i="1"/>
  <c r="DH182" i="1" s="1"/>
  <c r="DR181" i="1"/>
  <c r="DP181" i="1"/>
  <c r="DN181" i="1"/>
  <c r="DJ181" i="1"/>
  <c r="DL181" i="1" s="1"/>
  <c r="DF181" i="1"/>
  <c r="DH181" i="1" s="1"/>
  <c r="DR180" i="1"/>
  <c r="DP180" i="1"/>
  <c r="DN180" i="1"/>
  <c r="DJ180" i="1"/>
  <c r="DL180" i="1" s="1"/>
  <c r="DF180" i="1"/>
  <c r="DH180" i="1" s="1"/>
  <c r="DR179" i="1"/>
  <c r="DP179" i="1"/>
  <c r="DN179" i="1"/>
  <c r="DJ179" i="1"/>
  <c r="DL179" i="1" s="1"/>
  <c r="DF179" i="1"/>
  <c r="DH179" i="1" s="1"/>
  <c r="DS179" i="1" s="1"/>
  <c r="DR178" i="1"/>
  <c r="DP178" i="1"/>
  <c r="DN178" i="1"/>
  <c r="DJ178" i="1"/>
  <c r="DL178" i="1" s="1"/>
  <c r="DF178" i="1"/>
  <c r="DH178" i="1" s="1"/>
  <c r="DR177" i="1"/>
  <c r="DP177" i="1"/>
  <c r="DN177" i="1"/>
  <c r="DJ177" i="1"/>
  <c r="DL177" i="1" s="1"/>
  <c r="DF177" i="1"/>
  <c r="DH177" i="1" s="1"/>
  <c r="DR176" i="1"/>
  <c r="DP176" i="1"/>
  <c r="DN176" i="1"/>
  <c r="DJ176" i="1"/>
  <c r="DL176" i="1" s="1"/>
  <c r="DF176" i="1"/>
  <c r="DH176" i="1" s="1"/>
  <c r="DR175" i="1"/>
  <c r="DP175" i="1"/>
  <c r="DN175" i="1"/>
  <c r="DJ175" i="1"/>
  <c r="DL175" i="1" s="1"/>
  <c r="DF175" i="1"/>
  <c r="DH175" i="1" s="1"/>
  <c r="DS175" i="1" s="1"/>
  <c r="DR174" i="1"/>
  <c r="DP174" i="1"/>
  <c r="DN174" i="1"/>
  <c r="DJ174" i="1"/>
  <c r="DL174" i="1" s="1"/>
  <c r="DF174" i="1"/>
  <c r="DH174" i="1" s="1"/>
  <c r="DR173" i="1"/>
  <c r="DP173" i="1"/>
  <c r="DN173" i="1"/>
  <c r="DJ173" i="1"/>
  <c r="DL173" i="1" s="1"/>
  <c r="DF173" i="1"/>
  <c r="DH173" i="1" s="1"/>
  <c r="DR172" i="1"/>
  <c r="DP172" i="1"/>
  <c r="DN172" i="1"/>
  <c r="DJ172" i="1"/>
  <c r="DL172" i="1" s="1"/>
  <c r="DF172" i="1"/>
  <c r="DH172" i="1" s="1"/>
  <c r="DR171" i="1"/>
  <c r="DP171" i="1"/>
  <c r="DN171" i="1"/>
  <c r="DJ171" i="1"/>
  <c r="DL171" i="1" s="1"/>
  <c r="DF171" i="1"/>
  <c r="DH171" i="1" s="1"/>
  <c r="DS171" i="1" s="1"/>
  <c r="DR170" i="1"/>
  <c r="DP170" i="1"/>
  <c r="DN170" i="1"/>
  <c r="DJ170" i="1"/>
  <c r="DL170" i="1" s="1"/>
  <c r="DF170" i="1"/>
  <c r="DH170" i="1" s="1"/>
  <c r="DR169" i="1"/>
  <c r="DP169" i="1"/>
  <c r="DN169" i="1"/>
  <c r="DJ169" i="1"/>
  <c r="DL169" i="1" s="1"/>
  <c r="DF169" i="1"/>
  <c r="DH169" i="1" s="1"/>
  <c r="DR168" i="1"/>
  <c r="DP168" i="1"/>
  <c r="DN168" i="1"/>
  <c r="DJ168" i="1"/>
  <c r="DL168" i="1" s="1"/>
  <c r="DF168" i="1"/>
  <c r="DH168" i="1" s="1"/>
  <c r="DR167" i="1"/>
  <c r="DP167" i="1"/>
  <c r="DN167" i="1"/>
  <c r="DJ167" i="1"/>
  <c r="DL167" i="1" s="1"/>
  <c r="DF167" i="1"/>
  <c r="DH167" i="1" s="1"/>
  <c r="DS167" i="1" s="1"/>
  <c r="DR166" i="1"/>
  <c r="DP166" i="1"/>
  <c r="DN166" i="1"/>
  <c r="DJ166" i="1"/>
  <c r="DL166" i="1" s="1"/>
  <c r="DF166" i="1"/>
  <c r="DH166" i="1" s="1"/>
  <c r="DR165" i="1"/>
  <c r="DP165" i="1"/>
  <c r="DN165" i="1"/>
  <c r="DJ165" i="1"/>
  <c r="DL165" i="1" s="1"/>
  <c r="DF165" i="1"/>
  <c r="DH165" i="1" s="1"/>
  <c r="DR164" i="1"/>
  <c r="DP164" i="1"/>
  <c r="DN164" i="1"/>
  <c r="DJ164" i="1"/>
  <c r="DL164" i="1" s="1"/>
  <c r="DF164" i="1"/>
  <c r="DH164" i="1" s="1"/>
  <c r="DR163" i="1"/>
  <c r="DP163" i="1"/>
  <c r="DN163" i="1"/>
  <c r="DJ163" i="1"/>
  <c r="DL163" i="1" s="1"/>
  <c r="DF163" i="1"/>
  <c r="DH163" i="1" s="1"/>
  <c r="DS163" i="1" s="1"/>
  <c r="DR162" i="1"/>
  <c r="DP162" i="1"/>
  <c r="DN162" i="1"/>
  <c r="DJ162" i="1"/>
  <c r="DL162" i="1" s="1"/>
  <c r="DF162" i="1"/>
  <c r="DH162" i="1" s="1"/>
  <c r="DR161" i="1"/>
  <c r="DP161" i="1"/>
  <c r="DN161" i="1"/>
  <c r="DJ161" i="1"/>
  <c r="DL161" i="1" s="1"/>
  <c r="DF161" i="1"/>
  <c r="DH161" i="1" s="1"/>
  <c r="DR160" i="1"/>
  <c r="DP160" i="1"/>
  <c r="DN160" i="1"/>
  <c r="DJ160" i="1"/>
  <c r="DL160" i="1" s="1"/>
  <c r="DF160" i="1"/>
  <c r="DH160" i="1" s="1"/>
  <c r="DR159" i="1"/>
  <c r="DP159" i="1"/>
  <c r="DN159" i="1"/>
  <c r="DJ159" i="1"/>
  <c r="DL159" i="1" s="1"/>
  <c r="DF159" i="1"/>
  <c r="DH159" i="1" s="1"/>
  <c r="DS159" i="1" s="1"/>
  <c r="DR158" i="1"/>
  <c r="DP158" i="1"/>
  <c r="DN158" i="1"/>
  <c r="DJ158" i="1"/>
  <c r="DL158" i="1" s="1"/>
  <c r="DF158" i="1"/>
  <c r="DH158" i="1" s="1"/>
  <c r="DR157" i="1"/>
  <c r="DP157" i="1"/>
  <c r="DN157" i="1"/>
  <c r="DJ157" i="1"/>
  <c r="DL157" i="1" s="1"/>
  <c r="DF157" i="1"/>
  <c r="DH157" i="1" s="1"/>
  <c r="DR156" i="1"/>
  <c r="DP156" i="1"/>
  <c r="DN156" i="1"/>
  <c r="DJ156" i="1"/>
  <c r="DL156" i="1" s="1"/>
  <c r="DF156" i="1"/>
  <c r="DH156" i="1" s="1"/>
  <c r="DR155" i="1"/>
  <c r="DP155" i="1"/>
  <c r="DN155" i="1"/>
  <c r="DJ155" i="1"/>
  <c r="DL155" i="1" s="1"/>
  <c r="DF155" i="1"/>
  <c r="DH155" i="1" s="1"/>
  <c r="DS155" i="1" s="1"/>
  <c r="DR154" i="1"/>
  <c r="DP154" i="1"/>
  <c r="DN154" i="1"/>
  <c r="DJ154" i="1"/>
  <c r="DL154" i="1" s="1"/>
  <c r="DF154" i="1"/>
  <c r="DH154" i="1" s="1"/>
  <c r="DR153" i="1"/>
  <c r="DP153" i="1"/>
  <c r="DN153" i="1"/>
  <c r="DJ153" i="1"/>
  <c r="DL153" i="1" s="1"/>
  <c r="DF153" i="1"/>
  <c r="DH153" i="1" s="1"/>
  <c r="DR152" i="1"/>
  <c r="DP152" i="1"/>
  <c r="DN152" i="1"/>
  <c r="DJ152" i="1"/>
  <c r="DL152" i="1" s="1"/>
  <c r="DF152" i="1"/>
  <c r="DH152" i="1" s="1"/>
  <c r="DR151" i="1"/>
  <c r="DP151" i="1"/>
  <c r="DN151" i="1"/>
  <c r="DJ151" i="1"/>
  <c r="DL151" i="1" s="1"/>
  <c r="DF151" i="1"/>
  <c r="DH151" i="1" s="1"/>
  <c r="DS151" i="1" s="1"/>
  <c r="DR150" i="1"/>
  <c r="DP150" i="1"/>
  <c r="DN150" i="1"/>
  <c r="DJ150" i="1"/>
  <c r="DL150" i="1" s="1"/>
  <c r="DF150" i="1"/>
  <c r="DH150" i="1" s="1"/>
  <c r="DR149" i="1"/>
  <c r="DP149" i="1"/>
  <c r="DN149" i="1"/>
  <c r="DJ149" i="1"/>
  <c r="DL149" i="1" s="1"/>
  <c r="DF149" i="1"/>
  <c r="DH149" i="1" s="1"/>
  <c r="DR148" i="1"/>
  <c r="DP148" i="1"/>
  <c r="DN148" i="1"/>
  <c r="DJ148" i="1"/>
  <c r="DL148" i="1" s="1"/>
  <c r="DF148" i="1"/>
  <c r="DH148" i="1" s="1"/>
  <c r="DR147" i="1"/>
  <c r="DP147" i="1"/>
  <c r="DN147" i="1"/>
  <c r="DJ147" i="1"/>
  <c r="DL147" i="1" s="1"/>
  <c r="DF147" i="1"/>
  <c r="DH147" i="1" s="1"/>
  <c r="DS147" i="1" s="1"/>
  <c r="DR146" i="1"/>
  <c r="DP146" i="1"/>
  <c r="DN146" i="1"/>
  <c r="DJ146" i="1"/>
  <c r="DL146" i="1" s="1"/>
  <c r="DF146" i="1"/>
  <c r="DH146" i="1" s="1"/>
  <c r="DR145" i="1"/>
  <c r="DP145" i="1"/>
  <c r="DN145" i="1"/>
  <c r="DJ145" i="1"/>
  <c r="DL145" i="1" s="1"/>
  <c r="DF145" i="1"/>
  <c r="DH145" i="1" s="1"/>
  <c r="DR144" i="1"/>
  <c r="DP144" i="1"/>
  <c r="DN144" i="1"/>
  <c r="DJ144" i="1"/>
  <c r="DL144" i="1" s="1"/>
  <c r="DF144" i="1"/>
  <c r="DH144" i="1" s="1"/>
  <c r="DR143" i="1"/>
  <c r="DP143" i="1"/>
  <c r="DN143" i="1"/>
  <c r="DJ143" i="1"/>
  <c r="DL143" i="1" s="1"/>
  <c r="DF143" i="1"/>
  <c r="DH143" i="1" s="1"/>
  <c r="DS143" i="1" s="1"/>
  <c r="DR142" i="1"/>
  <c r="DP142" i="1"/>
  <c r="DN142" i="1"/>
  <c r="DJ142" i="1"/>
  <c r="DL142" i="1" s="1"/>
  <c r="DF142" i="1"/>
  <c r="DH142" i="1" s="1"/>
  <c r="DR141" i="1"/>
  <c r="DP141" i="1"/>
  <c r="DN141" i="1"/>
  <c r="DJ141" i="1"/>
  <c r="DL141" i="1" s="1"/>
  <c r="DF141" i="1"/>
  <c r="DH141" i="1" s="1"/>
  <c r="DR140" i="1"/>
  <c r="DP140" i="1"/>
  <c r="DN140" i="1"/>
  <c r="DJ140" i="1"/>
  <c r="DL140" i="1" s="1"/>
  <c r="DF140" i="1"/>
  <c r="DH140" i="1" s="1"/>
  <c r="DR139" i="1"/>
  <c r="DP139" i="1"/>
  <c r="DN139" i="1"/>
  <c r="DJ139" i="1"/>
  <c r="DL139" i="1" s="1"/>
  <c r="DF139" i="1"/>
  <c r="DH139" i="1" s="1"/>
  <c r="DS139" i="1" s="1"/>
  <c r="DR138" i="1"/>
  <c r="DP138" i="1"/>
  <c r="DN138" i="1"/>
  <c r="DJ138" i="1"/>
  <c r="DL138" i="1" s="1"/>
  <c r="DF138" i="1"/>
  <c r="DH138" i="1" s="1"/>
  <c r="DR137" i="1"/>
  <c r="DP137" i="1"/>
  <c r="DN137" i="1"/>
  <c r="DJ137" i="1"/>
  <c r="DL137" i="1" s="1"/>
  <c r="DF137" i="1"/>
  <c r="DH137" i="1" s="1"/>
  <c r="DR136" i="1"/>
  <c r="DP136" i="1"/>
  <c r="DN136" i="1"/>
  <c r="DJ136" i="1"/>
  <c r="DL136" i="1" s="1"/>
  <c r="DF136" i="1"/>
  <c r="DH136" i="1" s="1"/>
  <c r="DR135" i="1"/>
  <c r="DP135" i="1"/>
  <c r="DN135" i="1"/>
  <c r="DJ135" i="1"/>
  <c r="DL135" i="1" s="1"/>
  <c r="DF135" i="1"/>
  <c r="DH135" i="1" s="1"/>
  <c r="DS135" i="1" s="1"/>
  <c r="DR134" i="1"/>
  <c r="DP134" i="1"/>
  <c r="DN134" i="1"/>
  <c r="DJ134" i="1"/>
  <c r="DL134" i="1" s="1"/>
  <c r="DF134" i="1"/>
  <c r="DH134" i="1" s="1"/>
  <c r="DR133" i="1"/>
  <c r="DP133" i="1"/>
  <c r="DN133" i="1"/>
  <c r="DJ133" i="1"/>
  <c r="DL133" i="1" s="1"/>
  <c r="DF133" i="1"/>
  <c r="DH133" i="1" s="1"/>
  <c r="DR132" i="1"/>
  <c r="DP132" i="1"/>
  <c r="DN132" i="1"/>
  <c r="DJ132" i="1"/>
  <c r="DL132" i="1" s="1"/>
  <c r="DF132" i="1"/>
  <c r="DH132" i="1" s="1"/>
  <c r="DR131" i="1"/>
  <c r="DP131" i="1"/>
  <c r="DN131" i="1"/>
  <c r="DJ131" i="1"/>
  <c r="DL131" i="1" s="1"/>
  <c r="DF131" i="1"/>
  <c r="DH131" i="1" s="1"/>
  <c r="DS131" i="1" s="1"/>
  <c r="DR130" i="1"/>
  <c r="DP130" i="1"/>
  <c r="DN130" i="1"/>
  <c r="DJ130" i="1"/>
  <c r="DL130" i="1" s="1"/>
  <c r="DF130" i="1"/>
  <c r="DH130" i="1" s="1"/>
  <c r="DR129" i="1"/>
  <c r="DP129" i="1"/>
  <c r="DN129" i="1"/>
  <c r="DJ129" i="1"/>
  <c r="DL129" i="1" s="1"/>
  <c r="DF129" i="1"/>
  <c r="DH129" i="1" s="1"/>
  <c r="DR128" i="1"/>
  <c r="DP128" i="1"/>
  <c r="DN128" i="1"/>
  <c r="DJ128" i="1"/>
  <c r="DL128" i="1" s="1"/>
  <c r="DF128" i="1"/>
  <c r="DH128" i="1" s="1"/>
  <c r="DR127" i="1"/>
  <c r="DP127" i="1"/>
  <c r="DN127" i="1"/>
  <c r="DJ127" i="1"/>
  <c r="DL127" i="1" s="1"/>
  <c r="DF127" i="1"/>
  <c r="DH127" i="1" s="1"/>
  <c r="DS127" i="1" s="1"/>
  <c r="DR126" i="1"/>
  <c r="DP126" i="1"/>
  <c r="DN126" i="1"/>
  <c r="DJ126" i="1"/>
  <c r="DL126" i="1" s="1"/>
  <c r="DF126" i="1"/>
  <c r="DH126" i="1" s="1"/>
  <c r="DR125" i="1"/>
  <c r="DP125" i="1"/>
  <c r="DN125" i="1"/>
  <c r="DJ125" i="1"/>
  <c r="DL125" i="1" s="1"/>
  <c r="DF125" i="1"/>
  <c r="DH125" i="1" s="1"/>
  <c r="DR124" i="1"/>
  <c r="DP124" i="1"/>
  <c r="DN124" i="1"/>
  <c r="DJ124" i="1"/>
  <c r="DL124" i="1" s="1"/>
  <c r="DF124" i="1"/>
  <c r="DH124" i="1" s="1"/>
  <c r="DR123" i="1"/>
  <c r="DP123" i="1"/>
  <c r="DN123" i="1"/>
  <c r="DJ123" i="1"/>
  <c r="DL123" i="1" s="1"/>
  <c r="DF123" i="1"/>
  <c r="DH123" i="1" s="1"/>
  <c r="DS123" i="1" s="1"/>
  <c r="DR122" i="1"/>
  <c r="DP122" i="1"/>
  <c r="DN122" i="1"/>
  <c r="DJ122" i="1"/>
  <c r="DL122" i="1" s="1"/>
  <c r="DF122" i="1"/>
  <c r="DH122" i="1" s="1"/>
  <c r="DR121" i="1"/>
  <c r="DP121" i="1"/>
  <c r="DN121" i="1"/>
  <c r="DJ121" i="1"/>
  <c r="DL121" i="1" s="1"/>
  <c r="DF121" i="1"/>
  <c r="DH121" i="1" s="1"/>
  <c r="DR120" i="1"/>
  <c r="DP120" i="1"/>
  <c r="DN120" i="1"/>
  <c r="DJ120" i="1"/>
  <c r="DL120" i="1" s="1"/>
  <c r="DF120" i="1"/>
  <c r="DH120" i="1" s="1"/>
  <c r="DR119" i="1"/>
  <c r="DP119" i="1"/>
  <c r="DN119" i="1"/>
  <c r="DJ119" i="1"/>
  <c r="DL119" i="1" s="1"/>
  <c r="DF119" i="1"/>
  <c r="DH119" i="1" s="1"/>
  <c r="DS119" i="1" s="1"/>
  <c r="DR118" i="1"/>
  <c r="DP118" i="1"/>
  <c r="DN118" i="1"/>
  <c r="DJ118" i="1"/>
  <c r="DL118" i="1" s="1"/>
  <c r="DF118" i="1"/>
  <c r="DH118" i="1" s="1"/>
  <c r="DR117" i="1"/>
  <c r="DP117" i="1"/>
  <c r="DN117" i="1"/>
  <c r="DJ117" i="1"/>
  <c r="DL117" i="1" s="1"/>
  <c r="DF117" i="1"/>
  <c r="DH117" i="1" s="1"/>
  <c r="DR116" i="1"/>
  <c r="DP116" i="1"/>
  <c r="DN116" i="1"/>
  <c r="DJ116" i="1"/>
  <c r="DL116" i="1" s="1"/>
  <c r="DF116" i="1"/>
  <c r="DH116" i="1" s="1"/>
  <c r="DR115" i="1"/>
  <c r="DP115" i="1"/>
  <c r="DN115" i="1"/>
  <c r="DJ115" i="1"/>
  <c r="DL115" i="1" s="1"/>
  <c r="DF115" i="1"/>
  <c r="DH115" i="1" s="1"/>
  <c r="DS115" i="1" s="1"/>
  <c r="DR114" i="1"/>
  <c r="DP114" i="1"/>
  <c r="DN114" i="1"/>
  <c r="DJ114" i="1"/>
  <c r="DL114" i="1" s="1"/>
  <c r="DF114" i="1"/>
  <c r="DH114" i="1" s="1"/>
  <c r="DR113" i="1"/>
  <c r="DP113" i="1"/>
  <c r="DN113" i="1"/>
  <c r="DJ113" i="1"/>
  <c r="DL113" i="1" s="1"/>
  <c r="DF113" i="1"/>
  <c r="DH113" i="1" s="1"/>
  <c r="DR112" i="1"/>
  <c r="DP112" i="1"/>
  <c r="DN112" i="1"/>
  <c r="DJ112" i="1"/>
  <c r="DL112" i="1" s="1"/>
  <c r="DF112" i="1"/>
  <c r="DH112" i="1" s="1"/>
  <c r="DR111" i="1"/>
  <c r="DP111" i="1"/>
  <c r="DN111" i="1"/>
  <c r="DJ111" i="1"/>
  <c r="DL111" i="1" s="1"/>
  <c r="DF111" i="1"/>
  <c r="DH111" i="1" s="1"/>
  <c r="DS111" i="1" s="1"/>
  <c r="DR110" i="1"/>
  <c r="DP110" i="1"/>
  <c r="DN110" i="1"/>
  <c r="DJ110" i="1"/>
  <c r="DL110" i="1" s="1"/>
  <c r="DF110" i="1"/>
  <c r="DH110" i="1" s="1"/>
  <c r="DR109" i="1"/>
  <c r="DP109" i="1"/>
  <c r="DN109" i="1"/>
  <c r="DJ109" i="1"/>
  <c r="DL109" i="1" s="1"/>
  <c r="DF109" i="1"/>
  <c r="DH109" i="1" s="1"/>
  <c r="DR108" i="1"/>
  <c r="DP108" i="1"/>
  <c r="DN108" i="1"/>
  <c r="DJ108" i="1"/>
  <c r="DL108" i="1" s="1"/>
  <c r="DF108" i="1"/>
  <c r="DH108" i="1" s="1"/>
  <c r="DR107" i="1"/>
  <c r="DP107" i="1"/>
  <c r="DN107" i="1"/>
  <c r="DJ107" i="1"/>
  <c r="DL107" i="1" s="1"/>
  <c r="DF107" i="1"/>
  <c r="DH107" i="1" s="1"/>
  <c r="DS107" i="1" s="1"/>
  <c r="DR106" i="1"/>
  <c r="DP106" i="1"/>
  <c r="DN106" i="1"/>
  <c r="DJ106" i="1"/>
  <c r="DL106" i="1" s="1"/>
  <c r="DF106" i="1"/>
  <c r="DH106" i="1" s="1"/>
  <c r="DR105" i="1"/>
  <c r="DP105" i="1"/>
  <c r="DN105" i="1"/>
  <c r="DJ105" i="1"/>
  <c r="DL105" i="1" s="1"/>
  <c r="DF105" i="1"/>
  <c r="DH105" i="1" s="1"/>
  <c r="DR104" i="1"/>
  <c r="DP104" i="1"/>
  <c r="DN104" i="1"/>
  <c r="DL104" i="1"/>
  <c r="DJ104" i="1"/>
  <c r="DF104" i="1"/>
  <c r="DH104" i="1" s="1"/>
  <c r="DS104" i="1" s="1"/>
  <c r="DR103" i="1"/>
  <c r="DP103" i="1"/>
  <c r="DN103" i="1"/>
  <c r="DJ103" i="1"/>
  <c r="DL103" i="1" s="1"/>
  <c r="DF103" i="1"/>
  <c r="DH103" i="1" s="1"/>
  <c r="DR102" i="1"/>
  <c r="DP102" i="1"/>
  <c r="DN102" i="1"/>
  <c r="DJ102" i="1"/>
  <c r="DL102" i="1" s="1"/>
  <c r="DF102" i="1"/>
  <c r="DH102" i="1" s="1"/>
  <c r="DR101" i="1"/>
  <c r="DP101" i="1"/>
  <c r="DN101" i="1"/>
  <c r="DL101" i="1"/>
  <c r="DJ101" i="1"/>
  <c r="DF101" i="1"/>
  <c r="DH101" i="1" s="1"/>
  <c r="DS101" i="1" s="1"/>
  <c r="DR100" i="1"/>
  <c r="DP100" i="1"/>
  <c r="DN100" i="1"/>
  <c r="DJ100" i="1"/>
  <c r="DL100" i="1" s="1"/>
  <c r="DF100" i="1"/>
  <c r="DH100" i="1" s="1"/>
  <c r="DR99" i="1"/>
  <c r="DP99" i="1"/>
  <c r="DN99" i="1"/>
  <c r="DJ99" i="1"/>
  <c r="DL99" i="1" s="1"/>
  <c r="DF99" i="1"/>
  <c r="DH99" i="1" s="1"/>
  <c r="DR98" i="1"/>
  <c r="DP98" i="1"/>
  <c r="DN98" i="1"/>
  <c r="DJ98" i="1"/>
  <c r="DL98" i="1" s="1"/>
  <c r="DF98" i="1"/>
  <c r="DH98" i="1" s="1"/>
  <c r="DR97" i="1"/>
  <c r="DP97" i="1"/>
  <c r="DN97" i="1"/>
  <c r="DJ97" i="1"/>
  <c r="DL97" i="1" s="1"/>
  <c r="DF97" i="1"/>
  <c r="DH97" i="1" s="1"/>
  <c r="DS97" i="1" s="1"/>
  <c r="DR96" i="1"/>
  <c r="DP96" i="1"/>
  <c r="DN96" i="1"/>
  <c r="DJ96" i="1"/>
  <c r="DL96" i="1" s="1"/>
  <c r="DF96" i="1"/>
  <c r="DH96" i="1" s="1"/>
  <c r="DR95" i="1"/>
  <c r="DP95" i="1"/>
  <c r="DN95" i="1"/>
  <c r="DJ95" i="1"/>
  <c r="DL95" i="1" s="1"/>
  <c r="DF95" i="1"/>
  <c r="DH95" i="1" s="1"/>
  <c r="DR94" i="1"/>
  <c r="DP94" i="1"/>
  <c r="DN94" i="1"/>
  <c r="DJ94" i="1"/>
  <c r="DL94" i="1" s="1"/>
  <c r="DF94" i="1"/>
  <c r="DH94" i="1" s="1"/>
  <c r="DR93" i="1"/>
  <c r="DP93" i="1"/>
  <c r="DN93" i="1"/>
  <c r="DJ93" i="1"/>
  <c r="DL93" i="1" s="1"/>
  <c r="DF93" i="1"/>
  <c r="DH93" i="1" s="1"/>
  <c r="DS93" i="1" s="1"/>
  <c r="DR92" i="1"/>
  <c r="DP92" i="1"/>
  <c r="DN92" i="1"/>
  <c r="DJ92" i="1"/>
  <c r="DL92" i="1" s="1"/>
  <c r="DF92" i="1"/>
  <c r="DH92" i="1" s="1"/>
  <c r="DR91" i="1"/>
  <c r="DP91" i="1"/>
  <c r="DN91" i="1"/>
  <c r="DJ91" i="1"/>
  <c r="DL91" i="1" s="1"/>
  <c r="DF91" i="1"/>
  <c r="DH91" i="1" s="1"/>
  <c r="DR90" i="1"/>
  <c r="DP90" i="1"/>
  <c r="DN90" i="1"/>
  <c r="DJ90" i="1"/>
  <c r="DL90" i="1" s="1"/>
  <c r="DF90" i="1"/>
  <c r="DH90" i="1" s="1"/>
  <c r="DR89" i="1"/>
  <c r="DP89" i="1"/>
  <c r="DN89" i="1"/>
  <c r="DJ89" i="1"/>
  <c r="DL89" i="1" s="1"/>
  <c r="DF89" i="1"/>
  <c r="DH89" i="1" s="1"/>
  <c r="DS89" i="1" s="1"/>
  <c r="DR88" i="1"/>
  <c r="DP88" i="1"/>
  <c r="DN88" i="1"/>
  <c r="DL88" i="1"/>
  <c r="DJ88" i="1"/>
  <c r="DF88" i="1"/>
  <c r="DH88" i="1" s="1"/>
  <c r="DR87" i="1"/>
  <c r="DP87" i="1"/>
  <c r="DN87" i="1"/>
  <c r="DJ87" i="1"/>
  <c r="DL87" i="1" s="1"/>
  <c r="DF87" i="1"/>
  <c r="DH87" i="1" s="1"/>
  <c r="DR86" i="1"/>
  <c r="DP86" i="1"/>
  <c r="DN86" i="1"/>
  <c r="DJ86" i="1"/>
  <c r="DL86" i="1" s="1"/>
  <c r="DF86" i="1"/>
  <c r="DH86" i="1" s="1"/>
  <c r="DS86" i="1" s="1"/>
  <c r="DR85" i="1"/>
  <c r="DP85" i="1"/>
  <c r="DN85" i="1"/>
  <c r="DL85" i="1"/>
  <c r="DJ85" i="1"/>
  <c r="DF85" i="1"/>
  <c r="DH85" i="1" s="1"/>
  <c r="DR84" i="1"/>
  <c r="DP84" i="1"/>
  <c r="DN84" i="1"/>
  <c r="DJ84" i="1"/>
  <c r="DL84" i="1" s="1"/>
  <c r="DF84" i="1"/>
  <c r="DH84" i="1" s="1"/>
  <c r="DR83" i="1"/>
  <c r="DP83" i="1"/>
  <c r="DN83" i="1"/>
  <c r="DJ83" i="1"/>
  <c r="DL83" i="1" s="1"/>
  <c r="DF83" i="1"/>
  <c r="DH83" i="1" s="1"/>
  <c r="DS83" i="1" s="1"/>
  <c r="DR82" i="1"/>
  <c r="DP82" i="1"/>
  <c r="DN82" i="1"/>
  <c r="DJ82" i="1"/>
  <c r="DL82" i="1" s="1"/>
  <c r="DF82" i="1"/>
  <c r="DH82" i="1" s="1"/>
  <c r="DR81" i="1"/>
  <c r="DP81" i="1"/>
  <c r="DN81" i="1"/>
  <c r="DJ81" i="1"/>
  <c r="DL81" i="1" s="1"/>
  <c r="DF81" i="1"/>
  <c r="DH81" i="1" s="1"/>
  <c r="DR80" i="1"/>
  <c r="DP80" i="1"/>
  <c r="DN80" i="1"/>
  <c r="DJ80" i="1"/>
  <c r="DL80" i="1" s="1"/>
  <c r="DF80" i="1"/>
  <c r="DH80" i="1" s="1"/>
  <c r="DR79" i="1"/>
  <c r="DP79" i="1"/>
  <c r="DN79" i="1"/>
  <c r="DJ79" i="1"/>
  <c r="DL79" i="1" s="1"/>
  <c r="DF79" i="1"/>
  <c r="DH79" i="1" s="1"/>
  <c r="DS79" i="1" s="1"/>
  <c r="DR78" i="1"/>
  <c r="DP78" i="1"/>
  <c r="DN78" i="1"/>
  <c r="DJ78" i="1"/>
  <c r="DL78" i="1" s="1"/>
  <c r="DF78" i="1"/>
  <c r="DH78" i="1" s="1"/>
  <c r="DR77" i="1"/>
  <c r="DP77" i="1"/>
  <c r="DN77" i="1"/>
  <c r="DJ77" i="1"/>
  <c r="DL77" i="1" s="1"/>
  <c r="DF77" i="1"/>
  <c r="DH77" i="1" s="1"/>
  <c r="DR76" i="1"/>
  <c r="DP76" i="1"/>
  <c r="DN76" i="1"/>
  <c r="DJ76" i="1"/>
  <c r="DL76" i="1" s="1"/>
  <c r="DF76" i="1"/>
  <c r="DH76" i="1" s="1"/>
  <c r="DR75" i="1"/>
  <c r="DP75" i="1"/>
  <c r="DN75" i="1"/>
  <c r="DJ75" i="1"/>
  <c r="DL75" i="1" s="1"/>
  <c r="DF75" i="1"/>
  <c r="DH75" i="1" s="1"/>
  <c r="DS75" i="1" s="1"/>
  <c r="DR74" i="1"/>
  <c r="DP74" i="1"/>
  <c r="DN74" i="1"/>
  <c r="DJ74" i="1"/>
  <c r="DL74" i="1" s="1"/>
  <c r="DF74" i="1"/>
  <c r="DH74" i="1" s="1"/>
  <c r="DR73" i="1"/>
  <c r="DP73" i="1"/>
  <c r="DN73" i="1"/>
  <c r="DJ73" i="1"/>
  <c r="DL73" i="1" s="1"/>
  <c r="DF73" i="1"/>
  <c r="DH73" i="1" s="1"/>
  <c r="DR72" i="1"/>
  <c r="DP72" i="1"/>
  <c r="DN72" i="1"/>
  <c r="DJ72" i="1"/>
  <c r="DL72" i="1" s="1"/>
  <c r="DF72" i="1"/>
  <c r="DH72" i="1" s="1"/>
  <c r="DR71" i="1"/>
  <c r="DP71" i="1"/>
  <c r="DN71" i="1"/>
  <c r="DJ71" i="1"/>
  <c r="DL71" i="1" s="1"/>
  <c r="DF71" i="1"/>
  <c r="DH71" i="1" s="1"/>
  <c r="DR70" i="1"/>
  <c r="DP70" i="1"/>
  <c r="DN70" i="1"/>
  <c r="DJ70" i="1"/>
  <c r="DL70" i="1" s="1"/>
  <c r="DF70" i="1"/>
  <c r="DH70" i="1" s="1"/>
  <c r="DR69" i="1"/>
  <c r="DP69" i="1"/>
  <c r="DN69" i="1"/>
  <c r="DL69" i="1"/>
  <c r="DJ69" i="1"/>
  <c r="DF69" i="1"/>
  <c r="DH69" i="1" s="1"/>
  <c r="DS69" i="1" s="1"/>
  <c r="DR68" i="1"/>
  <c r="DP68" i="1"/>
  <c r="DN68" i="1"/>
  <c r="DJ68" i="1"/>
  <c r="DL68" i="1" s="1"/>
  <c r="DF68" i="1"/>
  <c r="DH68" i="1" s="1"/>
  <c r="DR67" i="1"/>
  <c r="DP67" i="1"/>
  <c r="DN67" i="1"/>
  <c r="DJ67" i="1"/>
  <c r="DL67" i="1" s="1"/>
  <c r="DF67" i="1"/>
  <c r="DH67" i="1" s="1"/>
  <c r="DR66" i="1"/>
  <c r="DP66" i="1"/>
  <c r="DN66" i="1"/>
  <c r="DJ66" i="1"/>
  <c r="DL66" i="1" s="1"/>
  <c r="DF66" i="1"/>
  <c r="DH66" i="1" s="1"/>
  <c r="DR65" i="1"/>
  <c r="DP65" i="1"/>
  <c r="DN65" i="1"/>
  <c r="DJ65" i="1"/>
  <c r="DL65" i="1" s="1"/>
  <c r="DF65" i="1"/>
  <c r="DH65" i="1" s="1"/>
  <c r="DS65" i="1" s="1"/>
  <c r="DR64" i="1"/>
  <c r="DP64" i="1"/>
  <c r="DN64" i="1"/>
  <c r="DJ64" i="1"/>
  <c r="DL64" i="1" s="1"/>
  <c r="DF64" i="1"/>
  <c r="DH64" i="1" s="1"/>
  <c r="DR63" i="1"/>
  <c r="DP63" i="1"/>
  <c r="DN63" i="1"/>
  <c r="DJ63" i="1"/>
  <c r="DL63" i="1" s="1"/>
  <c r="DF63" i="1"/>
  <c r="DH63" i="1" s="1"/>
  <c r="DR62" i="1"/>
  <c r="DP62" i="1"/>
  <c r="DN62" i="1"/>
  <c r="DJ62" i="1"/>
  <c r="DL62" i="1" s="1"/>
  <c r="DF62" i="1"/>
  <c r="DH62" i="1" s="1"/>
  <c r="DR61" i="1"/>
  <c r="DP61" i="1"/>
  <c r="DN61" i="1"/>
  <c r="DJ61" i="1"/>
  <c r="DL61" i="1" s="1"/>
  <c r="DF61" i="1"/>
  <c r="DH61" i="1" s="1"/>
  <c r="DS61" i="1" s="1"/>
  <c r="DR60" i="1"/>
  <c r="DP60" i="1"/>
  <c r="DN60" i="1"/>
  <c r="DJ60" i="1"/>
  <c r="DL60" i="1" s="1"/>
  <c r="DF60" i="1"/>
  <c r="DH60" i="1" s="1"/>
  <c r="DR59" i="1"/>
  <c r="DP59" i="1"/>
  <c r="DN59" i="1"/>
  <c r="DJ59" i="1"/>
  <c r="DL59" i="1" s="1"/>
  <c r="DF59" i="1"/>
  <c r="DH59" i="1" s="1"/>
  <c r="DR58" i="1"/>
  <c r="DP58" i="1"/>
  <c r="DN58" i="1"/>
  <c r="DJ58" i="1"/>
  <c r="DL58" i="1" s="1"/>
  <c r="DF58" i="1"/>
  <c r="DH58" i="1" s="1"/>
  <c r="DR57" i="1"/>
  <c r="DP57" i="1"/>
  <c r="DN57" i="1"/>
  <c r="DJ57" i="1"/>
  <c r="DL57" i="1" s="1"/>
  <c r="DF57" i="1"/>
  <c r="DH57" i="1" s="1"/>
  <c r="DS57" i="1" s="1"/>
  <c r="DR56" i="1"/>
  <c r="DP56" i="1"/>
  <c r="DN56" i="1"/>
  <c r="DL56" i="1"/>
  <c r="DJ56" i="1"/>
  <c r="DF56" i="1"/>
  <c r="DH56" i="1" s="1"/>
  <c r="DR55" i="1"/>
  <c r="DP55" i="1"/>
  <c r="DN55" i="1"/>
  <c r="DJ55" i="1"/>
  <c r="DL55" i="1" s="1"/>
  <c r="DF55" i="1"/>
  <c r="DH55" i="1" s="1"/>
  <c r="DR54" i="1"/>
  <c r="DP54" i="1"/>
  <c r="DN54" i="1"/>
  <c r="DJ54" i="1"/>
  <c r="DL54" i="1" s="1"/>
  <c r="DF54" i="1"/>
  <c r="DH54" i="1" s="1"/>
  <c r="DS54" i="1" s="1"/>
  <c r="DR53" i="1"/>
  <c r="DP53" i="1"/>
  <c r="DN53" i="1"/>
  <c r="DL53" i="1"/>
  <c r="DJ53" i="1"/>
  <c r="DF53" i="1"/>
  <c r="DH53" i="1" s="1"/>
  <c r="DR52" i="1"/>
  <c r="DP52" i="1"/>
  <c r="DN52" i="1"/>
  <c r="DJ52" i="1"/>
  <c r="DL52" i="1" s="1"/>
  <c r="DF52" i="1"/>
  <c r="DH52" i="1" s="1"/>
  <c r="DR51" i="1"/>
  <c r="DP51" i="1"/>
  <c r="DN51" i="1"/>
  <c r="DJ51" i="1"/>
  <c r="DL51" i="1" s="1"/>
  <c r="DF51" i="1"/>
  <c r="DH51" i="1" s="1"/>
  <c r="DS51" i="1" s="1"/>
  <c r="DR50" i="1"/>
  <c r="DP50" i="1"/>
  <c r="DN50" i="1"/>
  <c r="DJ50" i="1"/>
  <c r="DL50" i="1" s="1"/>
  <c r="DF50" i="1"/>
  <c r="DH50" i="1" s="1"/>
  <c r="DR49" i="1"/>
  <c r="DP49" i="1"/>
  <c r="DN49" i="1"/>
  <c r="DJ49" i="1"/>
  <c r="DL49" i="1" s="1"/>
  <c r="DF49" i="1"/>
  <c r="DH49" i="1" s="1"/>
  <c r="DR48" i="1"/>
  <c r="DP48" i="1"/>
  <c r="DN48" i="1"/>
  <c r="DJ48" i="1"/>
  <c r="DL48" i="1" s="1"/>
  <c r="DF48" i="1"/>
  <c r="DH48" i="1" s="1"/>
  <c r="DR47" i="1"/>
  <c r="DP47" i="1"/>
  <c r="DN47" i="1"/>
  <c r="DJ47" i="1"/>
  <c r="DL47" i="1" s="1"/>
  <c r="DF47" i="1"/>
  <c r="DH47" i="1" s="1"/>
  <c r="DS47" i="1" s="1"/>
  <c r="DR46" i="1"/>
  <c r="DP46" i="1"/>
  <c r="DN46" i="1"/>
  <c r="DJ46" i="1"/>
  <c r="DL46" i="1" s="1"/>
  <c r="DF46" i="1"/>
  <c r="DH46" i="1" s="1"/>
  <c r="DR45" i="1"/>
  <c r="DP45" i="1"/>
  <c r="DN45" i="1"/>
  <c r="DJ45" i="1"/>
  <c r="DL45" i="1" s="1"/>
  <c r="DF45" i="1"/>
  <c r="DH45" i="1" s="1"/>
  <c r="DR44" i="1"/>
  <c r="DP44" i="1"/>
  <c r="DN44" i="1"/>
  <c r="DJ44" i="1"/>
  <c r="DL44" i="1" s="1"/>
  <c r="DF44" i="1"/>
  <c r="DH44" i="1" s="1"/>
  <c r="DR43" i="1"/>
  <c r="DP43" i="1"/>
  <c r="DN43" i="1"/>
  <c r="DJ43" i="1"/>
  <c r="DL43" i="1" s="1"/>
  <c r="DF43" i="1"/>
  <c r="DH43" i="1" s="1"/>
  <c r="DS43" i="1" s="1"/>
  <c r="DR42" i="1"/>
  <c r="DP42" i="1"/>
  <c r="DN42" i="1"/>
  <c r="DJ42" i="1"/>
  <c r="DL42" i="1" s="1"/>
  <c r="DF42" i="1"/>
  <c r="DH42" i="1" s="1"/>
  <c r="DR41" i="1"/>
  <c r="DP41" i="1"/>
  <c r="DN41" i="1"/>
  <c r="DJ41" i="1"/>
  <c r="DL41" i="1" s="1"/>
  <c r="DF41" i="1"/>
  <c r="DH41" i="1" s="1"/>
  <c r="DR40" i="1"/>
  <c r="DP40" i="1"/>
  <c r="DN40" i="1"/>
  <c r="DL40" i="1"/>
  <c r="DJ40" i="1"/>
  <c r="DF40" i="1"/>
  <c r="DH40" i="1" s="1"/>
  <c r="DS40" i="1" s="1"/>
  <c r="DR39" i="1"/>
  <c r="DP39" i="1"/>
  <c r="DN39" i="1"/>
  <c r="DJ39" i="1"/>
  <c r="DL39" i="1" s="1"/>
  <c r="DF39" i="1"/>
  <c r="DH39" i="1" s="1"/>
  <c r="DR38" i="1"/>
  <c r="DP38" i="1"/>
  <c r="DN38" i="1"/>
  <c r="DJ38" i="1"/>
  <c r="DL38" i="1" s="1"/>
  <c r="DF38" i="1"/>
  <c r="DH38" i="1" s="1"/>
  <c r="DR37" i="1"/>
  <c r="DP37" i="1"/>
  <c r="DN37" i="1"/>
  <c r="DL37" i="1"/>
  <c r="DJ37" i="1"/>
  <c r="DF37" i="1"/>
  <c r="DH37" i="1" s="1"/>
  <c r="DS37" i="1" s="1"/>
  <c r="DR36" i="1"/>
  <c r="DP36" i="1"/>
  <c r="DN36" i="1"/>
  <c r="DJ36" i="1"/>
  <c r="DL36" i="1" s="1"/>
  <c r="DF36" i="1"/>
  <c r="DH36" i="1" s="1"/>
  <c r="DR35" i="1"/>
  <c r="DP35" i="1"/>
  <c r="DN35" i="1"/>
  <c r="DJ35" i="1"/>
  <c r="DL35" i="1" s="1"/>
  <c r="DF35" i="1"/>
  <c r="DH35" i="1" s="1"/>
  <c r="DR34" i="1"/>
  <c r="DP34" i="1"/>
  <c r="DN34" i="1"/>
  <c r="DJ34" i="1"/>
  <c r="DL34" i="1" s="1"/>
  <c r="DF34" i="1"/>
  <c r="DH34" i="1" s="1"/>
  <c r="DR33" i="1"/>
  <c r="DP33" i="1"/>
  <c r="DN33" i="1"/>
  <c r="DJ33" i="1"/>
  <c r="DL33" i="1" s="1"/>
  <c r="DF33" i="1"/>
  <c r="DH33" i="1" s="1"/>
  <c r="DS33" i="1" s="1"/>
  <c r="DR32" i="1"/>
  <c r="DP32" i="1"/>
  <c r="DN32" i="1"/>
  <c r="DJ32" i="1"/>
  <c r="DL32" i="1" s="1"/>
  <c r="DF32" i="1"/>
  <c r="DH32" i="1" s="1"/>
  <c r="DR31" i="1"/>
  <c r="DP31" i="1"/>
  <c r="DN31" i="1"/>
  <c r="DJ31" i="1"/>
  <c r="DL31" i="1" s="1"/>
  <c r="DF31" i="1"/>
  <c r="DH31" i="1" s="1"/>
  <c r="DR30" i="1"/>
  <c r="DP30" i="1"/>
  <c r="DN30" i="1"/>
  <c r="DJ30" i="1"/>
  <c r="DL30" i="1" s="1"/>
  <c r="DF30" i="1"/>
  <c r="DH30" i="1" s="1"/>
  <c r="DR29" i="1"/>
  <c r="DP29" i="1"/>
  <c r="DN29" i="1"/>
  <c r="DJ29" i="1"/>
  <c r="DL29" i="1" s="1"/>
  <c r="DF29" i="1"/>
  <c r="DH29" i="1" s="1"/>
  <c r="DS29" i="1" s="1"/>
  <c r="DR28" i="1"/>
  <c r="DP28" i="1"/>
  <c r="DN28" i="1"/>
  <c r="DJ28" i="1"/>
  <c r="DL28" i="1" s="1"/>
  <c r="DF28" i="1"/>
  <c r="DH28" i="1" s="1"/>
  <c r="DR27" i="1"/>
  <c r="DP27" i="1"/>
  <c r="DN27" i="1"/>
  <c r="DJ27" i="1"/>
  <c r="DL27" i="1" s="1"/>
  <c r="DF27" i="1"/>
  <c r="DH27" i="1" s="1"/>
  <c r="DR26" i="1"/>
  <c r="DP26" i="1"/>
  <c r="DN26" i="1"/>
  <c r="DJ26" i="1"/>
  <c r="DL26" i="1" s="1"/>
  <c r="DF26" i="1"/>
  <c r="DH26" i="1" s="1"/>
  <c r="DR25" i="1"/>
  <c r="DP25" i="1"/>
  <c r="DN25" i="1"/>
  <c r="DJ25" i="1"/>
  <c r="DL25" i="1" s="1"/>
  <c r="DF25" i="1"/>
  <c r="DH25" i="1" s="1"/>
  <c r="DS25" i="1" s="1"/>
  <c r="DR24" i="1"/>
  <c r="DP24" i="1"/>
  <c r="DN24" i="1"/>
  <c r="DJ24" i="1"/>
  <c r="DL24" i="1" s="1"/>
  <c r="DF24" i="1"/>
  <c r="DH24" i="1" s="1"/>
  <c r="DR23" i="1"/>
  <c r="DP23" i="1"/>
  <c r="DN23" i="1"/>
  <c r="DJ23" i="1"/>
  <c r="DL23" i="1" s="1"/>
  <c r="DF23" i="1"/>
  <c r="DH23" i="1" s="1"/>
  <c r="DR22" i="1"/>
  <c r="DP22" i="1"/>
  <c r="DN22" i="1"/>
  <c r="DJ22" i="1"/>
  <c r="DL22" i="1" s="1"/>
  <c r="DF22" i="1"/>
  <c r="DH22" i="1" s="1"/>
  <c r="DR21" i="1"/>
  <c r="DP21" i="1"/>
  <c r="DN21" i="1"/>
  <c r="DJ21" i="1"/>
  <c r="DL21" i="1" s="1"/>
  <c r="DF21" i="1"/>
  <c r="DH21" i="1" s="1"/>
  <c r="DS21" i="1" s="1"/>
  <c r="DR20" i="1"/>
  <c r="DP20" i="1"/>
  <c r="DN20" i="1"/>
  <c r="DJ20" i="1"/>
  <c r="DL20" i="1" s="1"/>
  <c r="DF20" i="1"/>
  <c r="DH20" i="1" s="1"/>
  <c r="DR19" i="1"/>
  <c r="DP19" i="1"/>
  <c r="DN19" i="1"/>
  <c r="DJ19" i="1"/>
  <c r="DL19" i="1" s="1"/>
  <c r="DF19" i="1"/>
  <c r="DH19" i="1" s="1"/>
  <c r="DR18" i="1"/>
  <c r="DP18" i="1"/>
  <c r="DN18" i="1"/>
  <c r="DJ18" i="1"/>
  <c r="DL18" i="1" s="1"/>
  <c r="DF18" i="1"/>
  <c r="DH18" i="1" s="1"/>
  <c r="DR17" i="1"/>
  <c r="DP17" i="1"/>
  <c r="DN17" i="1"/>
  <c r="DJ17" i="1"/>
  <c r="DL17" i="1" s="1"/>
  <c r="DF17" i="1"/>
  <c r="DH17" i="1" s="1"/>
  <c r="DS17" i="1" s="1"/>
  <c r="DR16" i="1"/>
  <c r="DP16" i="1"/>
  <c r="DN16" i="1"/>
  <c r="DJ16" i="1"/>
  <c r="DL16" i="1" s="1"/>
  <c r="DF16" i="1"/>
  <c r="DH16" i="1" s="1"/>
  <c r="DR15" i="1"/>
  <c r="DP15" i="1"/>
  <c r="DN15" i="1"/>
  <c r="DJ15" i="1"/>
  <c r="DL15" i="1" s="1"/>
  <c r="DF15" i="1"/>
  <c r="DH15" i="1" s="1"/>
  <c r="DR14" i="1"/>
  <c r="DP14" i="1"/>
  <c r="DN14" i="1"/>
  <c r="DJ14" i="1"/>
  <c r="DL14" i="1" s="1"/>
  <c r="DF14" i="1"/>
  <c r="DH14" i="1" s="1"/>
  <c r="DR13" i="1"/>
  <c r="DP13" i="1"/>
  <c r="DN13" i="1"/>
  <c r="DJ13" i="1"/>
  <c r="DL13" i="1" s="1"/>
  <c r="DF13" i="1"/>
  <c r="DH13" i="1" s="1"/>
  <c r="DS13" i="1" s="1"/>
  <c r="DR12" i="1"/>
  <c r="DP12" i="1"/>
  <c r="DN12" i="1"/>
  <c r="DJ12" i="1"/>
  <c r="DL12" i="1" s="1"/>
  <c r="DF12" i="1"/>
  <c r="DH12" i="1" s="1"/>
  <c r="DR11" i="1"/>
  <c r="DP11" i="1"/>
  <c r="DN11" i="1"/>
  <c r="DJ11" i="1"/>
  <c r="DL11" i="1" s="1"/>
  <c r="DF11" i="1"/>
  <c r="DH11" i="1" s="1"/>
  <c r="DC442" i="1"/>
  <c r="DA442" i="1"/>
  <c r="CY442" i="1"/>
  <c r="CU442" i="1"/>
  <c r="CW442" i="1" s="1"/>
  <c r="CQ442" i="1"/>
  <c r="CS442" i="1" s="1"/>
  <c r="DC441" i="1"/>
  <c r="DA441" i="1"/>
  <c r="CY441" i="1"/>
  <c r="CU441" i="1"/>
  <c r="CW441" i="1" s="1"/>
  <c r="CQ441" i="1"/>
  <c r="CS441" i="1" s="1"/>
  <c r="DD441" i="1" s="1"/>
  <c r="DC440" i="1"/>
  <c r="DA440" i="1"/>
  <c r="CY440" i="1"/>
  <c r="CU440" i="1"/>
  <c r="CW440" i="1" s="1"/>
  <c r="CQ440" i="1"/>
  <c r="CS440" i="1" s="1"/>
  <c r="DC439" i="1"/>
  <c r="DA439" i="1"/>
  <c r="CY439" i="1"/>
  <c r="CU439" i="1"/>
  <c r="CW439" i="1" s="1"/>
  <c r="CQ439" i="1"/>
  <c r="CS439" i="1" s="1"/>
  <c r="DC438" i="1"/>
  <c r="DA438" i="1"/>
  <c r="CY438" i="1"/>
  <c r="CU438" i="1"/>
  <c r="CW438" i="1" s="1"/>
  <c r="CQ438" i="1"/>
  <c r="CS438" i="1" s="1"/>
  <c r="DC437" i="1"/>
  <c r="DA437" i="1"/>
  <c r="CY437" i="1"/>
  <c r="CU437" i="1"/>
  <c r="CW437" i="1" s="1"/>
  <c r="CQ437" i="1"/>
  <c r="CS437" i="1" s="1"/>
  <c r="DD437" i="1" s="1"/>
  <c r="DC436" i="1"/>
  <c r="DA436" i="1"/>
  <c r="CY436" i="1"/>
  <c r="CU436" i="1"/>
  <c r="CW436" i="1" s="1"/>
  <c r="CQ436" i="1"/>
  <c r="CS436" i="1" s="1"/>
  <c r="DC435" i="1"/>
  <c r="DA435" i="1"/>
  <c r="CY435" i="1"/>
  <c r="CU435" i="1"/>
  <c r="CW435" i="1" s="1"/>
  <c r="CQ435" i="1"/>
  <c r="CS435" i="1" s="1"/>
  <c r="DC434" i="1"/>
  <c r="DA434" i="1"/>
  <c r="CY434" i="1"/>
  <c r="CU434" i="1"/>
  <c r="CW434" i="1" s="1"/>
  <c r="CQ434" i="1"/>
  <c r="CS434" i="1" s="1"/>
  <c r="DC433" i="1"/>
  <c r="DA433" i="1"/>
  <c r="CY433" i="1"/>
  <c r="CU433" i="1"/>
  <c r="CW433" i="1" s="1"/>
  <c r="CQ433" i="1"/>
  <c r="CS433" i="1" s="1"/>
  <c r="DD433" i="1" s="1"/>
  <c r="DC432" i="1"/>
  <c r="DA432" i="1"/>
  <c r="CY432" i="1"/>
  <c r="CU432" i="1"/>
  <c r="CW432" i="1" s="1"/>
  <c r="CQ432" i="1"/>
  <c r="CS432" i="1" s="1"/>
  <c r="DC431" i="1"/>
  <c r="DA431" i="1"/>
  <c r="CY431" i="1"/>
  <c r="CU431" i="1"/>
  <c r="CW431" i="1" s="1"/>
  <c r="CQ431" i="1"/>
  <c r="CS431" i="1" s="1"/>
  <c r="DC430" i="1"/>
  <c r="DA430" i="1"/>
  <c r="CY430" i="1"/>
  <c r="CU430" i="1"/>
  <c r="CW430" i="1" s="1"/>
  <c r="CQ430" i="1"/>
  <c r="CS430" i="1" s="1"/>
  <c r="DC429" i="1"/>
  <c r="DA429" i="1"/>
  <c r="CY429" i="1"/>
  <c r="CU429" i="1"/>
  <c r="CW429" i="1" s="1"/>
  <c r="CQ429" i="1"/>
  <c r="CS429" i="1" s="1"/>
  <c r="DD429" i="1" s="1"/>
  <c r="DC428" i="1"/>
  <c r="DA428" i="1"/>
  <c r="CY428" i="1"/>
  <c r="CU428" i="1"/>
  <c r="CW428" i="1" s="1"/>
  <c r="CQ428" i="1"/>
  <c r="CS428" i="1" s="1"/>
  <c r="DC427" i="1"/>
  <c r="DA427" i="1"/>
  <c r="CY427" i="1"/>
  <c r="CU427" i="1"/>
  <c r="CW427" i="1" s="1"/>
  <c r="CQ427" i="1"/>
  <c r="CS427" i="1" s="1"/>
  <c r="DC426" i="1"/>
  <c r="DA426" i="1"/>
  <c r="CY426" i="1"/>
  <c r="CU426" i="1"/>
  <c r="CW426" i="1" s="1"/>
  <c r="CQ426" i="1"/>
  <c r="CS426" i="1" s="1"/>
  <c r="DC425" i="1"/>
  <c r="DA425" i="1"/>
  <c r="CY425" i="1"/>
  <c r="CU425" i="1"/>
  <c r="CW425" i="1" s="1"/>
  <c r="CQ425" i="1"/>
  <c r="CS425" i="1" s="1"/>
  <c r="DD425" i="1" s="1"/>
  <c r="DC424" i="1"/>
  <c r="DA424" i="1"/>
  <c r="CY424" i="1"/>
  <c r="CU424" i="1"/>
  <c r="CW424" i="1" s="1"/>
  <c r="CQ424" i="1"/>
  <c r="CS424" i="1" s="1"/>
  <c r="DC423" i="1"/>
  <c r="DA423" i="1"/>
  <c r="CY423" i="1"/>
  <c r="CU423" i="1"/>
  <c r="CW423" i="1" s="1"/>
  <c r="CQ423" i="1"/>
  <c r="CS423" i="1" s="1"/>
  <c r="DC422" i="1"/>
  <c r="DA422" i="1"/>
  <c r="CY422" i="1"/>
  <c r="CU422" i="1"/>
  <c r="CW422" i="1" s="1"/>
  <c r="CQ422" i="1"/>
  <c r="CS422" i="1" s="1"/>
  <c r="DC421" i="1"/>
  <c r="DA421" i="1"/>
  <c r="CY421" i="1"/>
  <c r="CU421" i="1"/>
  <c r="CW421" i="1" s="1"/>
  <c r="CQ421" i="1"/>
  <c r="CS421" i="1" s="1"/>
  <c r="DD421" i="1" s="1"/>
  <c r="DC420" i="1"/>
  <c r="DA420" i="1"/>
  <c r="CY420" i="1"/>
  <c r="CU420" i="1"/>
  <c r="CW420" i="1" s="1"/>
  <c r="CQ420" i="1"/>
  <c r="CS420" i="1" s="1"/>
  <c r="DC419" i="1"/>
  <c r="DA419" i="1"/>
  <c r="CY419" i="1"/>
  <c r="CU419" i="1"/>
  <c r="CW419" i="1" s="1"/>
  <c r="CQ419" i="1"/>
  <c r="CS419" i="1" s="1"/>
  <c r="DC418" i="1"/>
  <c r="DA418" i="1"/>
  <c r="CY418" i="1"/>
  <c r="CU418" i="1"/>
  <c r="CW418" i="1" s="1"/>
  <c r="CQ418" i="1"/>
  <c r="CS418" i="1" s="1"/>
  <c r="DC417" i="1"/>
  <c r="DA417" i="1"/>
  <c r="CY417" i="1"/>
  <c r="CU417" i="1"/>
  <c r="CW417" i="1" s="1"/>
  <c r="CQ417" i="1"/>
  <c r="CS417" i="1" s="1"/>
  <c r="DD417" i="1" s="1"/>
  <c r="DC416" i="1"/>
  <c r="DA416" i="1"/>
  <c r="CY416" i="1"/>
  <c r="CU416" i="1"/>
  <c r="CW416" i="1" s="1"/>
  <c r="CQ416" i="1"/>
  <c r="CS416" i="1" s="1"/>
  <c r="DC415" i="1"/>
  <c r="DA415" i="1"/>
  <c r="CY415" i="1"/>
  <c r="CU415" i="1"/>
  <c r="CW415" i="1" s="1"/>
  <c r="CQ415" i="1"/>
  <c r="CS415" i="1" s="1"/>
  <c r="DC414" i="1"/>
  <c r="DA414" i="1"/>
  <c r="CY414" i="1"/>
  <c r="CU414" i="1"/>
  <c r="CW414" i="1" s="1"/>
  <c r="CQ414" i="1"/>
  <c r="CS414" i="1" s="1"/>
  <c r="DC413" i="1"/>
  <c r="DA413" i="1"/>
  <c r="CY413" i="1"/>
  <c r="CU413" i="1"/>
  <c r="CW413" i="1" s="1"/>
  <c r="CQ413" i="1"/>
  <c r="CS413" i="1" s="1"/>
  <c r="DD413" i="1" s="1"/>
  <c r="DC412" i="1"/>
  <c r="DA412" i="1"/>
  <c r="CY412" i="1"/>
  <c r="CU412" i="1"/>
  <c r="CW412" i="1" s="1"/>
  <c r="CQ412" i="1"/>
  <c r="CS412" i="1" s="1"/>
  <c r="DC411" i="1"/>
  <c r="DA411" i="1"/>
  <c r="CY411" i="1"/>
  <c r="CU411" i="1"/>
  <c r="CW411" i="1" s="1"/>
  <c r="CQ411" i="1"/>
  <c r="CS411" i="1" s="1"/>
  <c r="DC410" i="1"/>
  <c r="DA410" i="1"/>
  <c r="CY410" i="1"/>
  <c r="CU410" i="1"/>
  <c r="CW410" i="1" s="1"/>
  <c r="CQ410" i="1"/>
  <c r="CS410" i="1" s="1"/>
  <c r="DC409" i="1"/>
  <c r="DA409" i="1"/>
  <c r="CY409" i="1"/>
  <c r="CU409" i="1"/>
  <c r="CW409" i="1" s="1"/>
  <c r="CQ409" i="1"/>
  <c r="CS409" i="1" s="1"/>
  <c r="DD409" i="1" s="1"/>
  <c r="DC408" i="1"/>
  <c r="DA408" i="1"/>
  <c r="CY408" i="1"/>
  <c r="CU408" i="1"/>
  <c r="CW408" i="1" s="1"/>
  <c r="CQ408" i="1"/>
  <c r="CS408" i="1" s="1"/>
  <c r="DC407" i="1"/>
  <c r="DA407" i="1"/>
  <c r="CY407" i="1"/>
  <c r="CU407" i="1"/>
  <c r="CW407" i="1" s="1"/>
  <c r="CQ407" i="1"/>
  <c r="CS407" i="1" s="1"/>
  <c r="DC406" i="1"/>
  <c r="DA406" i="1"/>
  <c r="CY406" i="1"/>
  <c r="CU406" i="1"/>
  <c r="CW406" i="1" s="1"/>
  <c r="CQ406" i="1"/>
  <c r="CS406" i="1" s="1"/>
  <c r="DC405" i="1"/>
  <c r="DA405" i="1"/>
  <c r="CY405" i="1"/>
  <c r="CU405" i="1"/>
  <c r="CW405" i="1" s="1"/>
  <c r="CQ405" i="1"/>
  <c r="CS405" i="1" s="1"/>
  <c r="DD405" i="1" s="1"/>
  <c r="DC404" i="1"/>
  <c r="DA404" i="1"/>
  <c r="CY404" i="1"/>
  <c r="CU404" i="1"/>
  <c r="CW404" i="1" s="1"/>
  <c r="CQ404" i="1"/>
  <c r="CS404" i="1" s="1"/>
  <c r="DC403" i="1"/>
  <c r="DA403" i="1"/>
  <c r="CY403" i="1"/>
  <c r="CU403" i="1"/>
  <c r="CW403" i="1" s="1"/>
  <c r="CQ403" i="1"/>
  <c r="CS403" i="1" s="1"/>
  <c r="DC402" i="1"/>
  <c r="DA402" i="1"/>
  <c r="CY402" i="1"/>
  <c r="CU402" i="1"/>
  <c r="CW402" i="1" s="1"/>
  <c r="CQ402" i="1"/>
  <c r="CS402" i="1" s="1"/>
  <c r="DC401" i="1"/>
  <c r="DA401" i="1"/>
  <c r="CY401" i="1"/>
  <c r="CU401" i="1"/>
  <c r="CW401" i="1" s="1"/>
  <c r="CQ401" i="1"/>
  <c r="CS401" i="1" s="1"/>
  <c r="DD401" i="1" s="1"/>
  <c r="DC400" i="1"/>
  <c r="DA400" i="1"/>
  <c r="CY400" i="1"/>
  <c r="CU400" i="1"/>
  <c r="CW400" i="1" s="1"/>
  <c r="CQ400" i="1"/>
  <c r="CS400" i="1" s="1"/>
  <c r="DC399" i="1"/>
  <c r="DA399" i="1"/>
  <c r="CY399" i="1"/>
  <c r="CU399" i="1"/>
  <c r="CW399" i="1" s="1"/>
  <c r="CQ399" i="1"/>
  <c r="CS399" i="1" s="1"/>
  <c r="DC398" i="1"/>
  <c r="DA398" i="1"/>
  <c r="CY398" i="1"/>
  <c r="CU398" i="1"/>
  <c r="CW398" i="1" s="1"/>
  <c r="CQ398" i="1"/>
  <c r="CS398" i="1" s="1"/>
  <c r="DC397" i="1"/>
  <c r="DA397" i="1"/>
  <c r="CY397" i="1"/>
  <c r="CU397" i="1"/>
  <c r="CW397" i="1" s="1"/>
  <c r="CQ397" i="1"/>
  <c r="CS397" i="1" s="1"/>
  <c r="DD397" i="1" s="1"/>
  <c r="DC396" i="1"/>
  <c r="DA396" i="1"/>
  <c r="CY396" i="1"/>
  <c r="CU396" i="1"/>
  <c r="CW396" i="1" s="1"/>
  <c r="CQ396" i="1"/>
  <c r="CS396" i="1" s="1"/>
  <c r="DC395" i="1"/>
  <c r="DA395" i="1"/>
  <c r="CY395" i="1"/>
  <c r="CU395" i="1"/>
  <c r="CW395" i="1" s="1"/>
  <c r="CQ395" i="1"/>
  <c r="CS395" i="1" s="1"/>
  <c r="DC394" i="1"/>
  <c r="DA394" i="1"/>
  <c r="CY394" i="1"/>
  <c r="CU394" i="1"/>
  <c r="CW394" i="1" s="1"/>
  <c r="CQ394" i="1"/>
  <c r="CS394" i="1" s="1"/>
  <c r="DC393" i="1"/>
  <c r="DA393" i="1"/>
  <c r="CY393" i="1"/>
  <c r="CU393" i="1"/>
  <c r="CW393" i="1" s="1"/>
  <c r="CQ393" i="1"/>
  <c r="CS393" i="1" s="1"/>
  <c r="DD393" i="1" s="1"/>
  <c r="DC392" i="1"/>
  <c r="DA392" i="1"/>
  <c r="CY392" i="1"/>
  <c r="CU392" i="1"/>
  <c r="CW392" i="1" s="1"/>
  <c r="CQ392" i="1"/>
  <c r="CS392" i="1" s="1"/>
  <c r="DC391" i="1"/>
  <c r="DA391" i="1"/>
  <c r="CY391" i="1"/>
  <c r="CU391" i="1"/>
  <c r="CW391" i="1" s="1"/>
  <c r="CQ391" i="1"/>
  <c r="CS391" i="1" s="1"/>
  <c r="DC390" i="1"/>
  <c r="DA390" i="1"/>
  <c r="CY390" i="1"/>
  <c r="CU390" i="1"/>
  <c r="CW390" i="1" s="1"/>
  <c r="CQ390" i="1"/>
  <c r="CS390" i="1" s="1"/>
  <c r="DC389" i="1"/>
  <c r="DA389" i="1"/>
  <c r="CY389" i="1"/>
  <c r="CU389" i="1"/>
  <c r="CW389" i="1" s="1"/>
  <c r="CQ389" i="1"/>
  <c r="CS389" i="1" s="1"/>
  <c r="DD389" i="1" s="1"/>
  <c r="DC388" i="1"/>
  <c r="DA388" i="1"/>
  <c r="CY388" i="1"/>
  <c r="CU388" i="1"/>
  <c r="CW388" i="1" s="1"/>
  <c r="CQ388" i="1"/>
  <c r="CS388" i="1" s="1"/>
  <c r="DC387" i="1"/>
  <c r="DA387" i="1"/>
  <c r="CY387" i="1"/>
  <c r="CU387" i="1"/>
  <c r="CW387" i="1" s="1"/>
  <c r="CQ387" i="1"/>
  <c r="CS387" i="1" s="1"/>
  <c r="DC386" i="1"/>
  <c r="DA386" i="1"/>
  <c r="CY386" i="1"/>
  <c r="CU386" i="1"/>
  <c r="CW386" i="1" s="1"/>
  <c r="CQ386" i="1"/>
  <c r="CS386" i="1" s="1"/>
  <c r="DC385" i="1"/>
  <c r="DA385" i="1"/>
  <c r="CY385" i="1"/>
  <c r="CU385" i="1"/>
  <c r="CW385" i="1" s="1"/>
  <c r="CQ385" i="1"/>
  <c r="CS385" i="1" s="1"/>
  <c r="DD385" i="1" s="1"/>
  <c r="DC384" i="1"/>
  <c r="DA384" i="1"/>
  <c r="CY384" i="1"/>
  <c r="CU384" i="1"/>
  <c r="CW384" i="1" s="1"/>
  <c r="CQ384" i="1"/>
  <c r="CS384" i="1" s="1"/>
  <c r="DC383" i="1"/>
  <c r="DA383" i="1"/>
  <c r="CY383" i="1"/>
  <c r="CU383" i="1"/>
  <c r="CW383" i="1" s="1"/>
  <c r="CQ383" i="1"/>
  <c r="CS383" i="1" s="1"/>
  <c r="DC382" i="1"/>
  <c r="DA382" i="1"/>
  <c r="CY382" i="1"/>
  <c r="CU382" i="1"/>
  <c r="CW382" i="1" s="1"/>
  <c r="CQ382" i="1"/>
  <c r="CS382" i="1" s="1"/>
  <c r="DC381" i="1"/>
  <c r="DA381" i="1"/>
  <c r="CY381" i="1"/>
  <c r="CU381" i="1"/>
  <c r="CW381" i="1" s="1"/>
  <c r="CQ381" i="1"/>
  <c r="CS381" i="1" s="1"/>
  <c r="DD381" i="1" s="1"/>
  <c r="DC380" i="1"/>
  <c r="DA380" i="1"/>
  <c r="CY380" i="1"/>
  <c r="CU380" i="1"/>
  <c r="CW380" i="1" s="1"/>
  <c r="CQ380" i="1"/>
  <c r="CS380" i="1" s="1"/>
  <c r="DC379" i="1"/>
  <c r="DA379" i="1"/>
  <c r="CY379" i="1"/>
  <c r="CU379" i="1"/>
  <c r="CW379" i="1" s="1"/>
  <c r="CQ379" i="1"/>
  <c r="CS379" i="1" s="1"/>
  <c r="DC378" i="1"/>
  <c r="DA378" i="1"/>
  <c r="CY378" i="1"/>
  <c r="CU378" i="1"/>
  <c r="CW378" i="1" s="1"/>
  <c r="CQ378" i="1"/>
  <c r="CS378" i="1" s="1"/>
  <c r="DC377" i="1"/>
  <c r="DA377" i="1"/>
  <c r="CY377" i="1"/>
  <c r="CU377" i="1"/>
  <c r="CW377" i="1" s="1"/>
  <c r="CQ377" i="1"/>
  <c r="CS377" i="1" s="1"/>
  <c r="DD377" i="1" s="1"/>
  <c r="DC376" i="1"/>
  <c r="DA376" i="1"/>
  <c r="CY376" i="1"/>
  <c r="CU376" i="1"/>
  <c r="CW376" i="1" s="1"/>
  <c r="CQ376" i="1"/>
  <c r="CS376" i="1" s="1"/>
  <c r="DC375" i="1"/>
  <c r="DA375" i="1"/>
  <c r="CY375" i="1"/>
  <c r="CU375" i="1"/>
  <c r="CW375" i="1" s="1"/>
  <c r="CQ375" i="1"/>
  <c r="CS375" i="1" s="1"/>
  <c r="DC374" i="1"/>
  <c r="DA374" i="1"/>
  <c r="CY374" i="1"/>
  <c r="CU374" i="1"/>
  <c r="CW374" i="1" s="1"/>
  <c r="CQ374" i="1"/>
  <c r="CS374" i="1" s="1"/>
  <c r="DC373" i="1"/>
  <c r="DA373" i="1"/>
  <c r="CY373" i="1"/>
  <c r="CU373" i="1"/>
  <c r="CW373" i="1" s="1"/>
  <c r="CQ373" i="1"/>
  <c r="CS373" i="1" s="1"/>
  <c r="DD373" i="1" s="1"/>
  <c r="DC372" i="1"/>
  <c r="DA372" i="1"/>
  <c r="CY372" i="1"/>
  <c r="CU372" i="1"/>
  <c r="CW372" i="1" s="1"/>
  <c r="CQ372" i="1"/>
  <c r="CS372" i="1" s="1"/>
  <c r="DC371" i="1"/>
  <c r="DA371" i="1"/>
  <c r="CY371" i="1"/>
  <c r="CU371" i="1"/>
  <c r="CW371" i="1" s="1"/>
  <c r="CQ371" i="1"/>
  <c r="CS371" i="1" s="1"/>
  <c r="DC370" i="1"/>
  <c r="DA370" i="1"/>
  <c r="CY370" i="1"/>
  <c r="CU370" i="1"/>
  <c r="CW370" i="1" s="1"/>
  <c r="CQ370" i="1"/>
  <c r="CS370" i="1" s="1"/>
  <c r="DC369" i="1"/>
  <c r="DA369" i="1"/>
  <c r="CY369" i="1"/>
  <c r="CU369" i="1"/>
  <c r="CW369" i="1" s="1"/>
  <c r="CQ369" i="1"/>
  <c r="CS369" i="1" s="1"/>
  <c r="DD369" i="1" s="1"/>
  <c r="DC368" i="1"/>
  <c r="DA368" i="1"/>
  <c r="CY368" i="1"/>
  <c r="CU368" i="1"/>
  <c r="CW368" i="1" s="1"/>
  <c r="CQ368" i="1"/>
  <c r="CS368" i="1" s="1"/>
  <c r="DC367" i="1"/>
  <c r="DA367" i="1"/>
  <c r="CY367" i="1"/>
  <c r="CU367" i="1"/>
  <c r="CW367" i="1" s="1"/>
  <c r="CQ367" i="1"/>
  <c r="CS367" i="1" s="1"/>
  <c r="DC366" i="1"/>
  <c r="DA366" i="1"/>
  <c r="CY366" i="1"/>
  <c r="CU366" i="1"/>
  <c r="CW366" i="1" s="1"/>
  <c r="CQ366" i="1"/>
  <c r="CS366" i="1" s="1"/>
  <c r="DC365" i="1"/>
  <c r="DA365" i="1"/>
  <c r="CY365" i="1"/>
  <c r="CU365" i="1"/>
  <c r="CW365" i="1" s="1"/>
  <c r="CQ365" i="1"/>
  <c r="CS365" i="1" s="1"/>
  <c r="DD365" i="1" s="1"/>
  <c r="DC364" i="1"/>
  <c r="DA364" i="1"/>
  <c r="CY364" i="1"/>
  <c r="CU364" i="1"/>
  <c r="CW364" i="1" s="1"/>
  <c r="CQ364" i="1"/>
  <c r="CS364" i="1" s="1"/>
  <c r="DC363" i="1"/>
  <c r="DA363" i="1"/>
  <c r="CY363" i="1"/>
  <c r="CU363" i="1"/>
  <c r="CW363" i="1" s="1"/>
  <c r="CQ363" i="1"/>
  <c r="CS363" i="1" s="1"/>
  <c r="DC362" i="1"/>
  <c r="DA362" i="1"/>
  <c r="CY362" i="1"/>
  <c r="CU362" i="1"/>
  <c r="CW362" i="1" s="1"/>
  <c r="CQ362" i="1"/>
  <c r="CS362" i="1" s="1"/>
  <c r="DC361" i="1"/>
  <c r="DA361" i="1"/>
  <c r="CY361" i="1"/>
  <c r="CU361" i="1"/>
  <c r="CW361" i="1" s="1"/>
  <c r="CQ361" i="1"/>
  <c r="CS361" i="1" s="1"/>
  <c r="DD361" i="1" s="1"/>
  <c r="DC360" i="1"/>
  <c r="DA360" i="1"/>
  <c r="CY360" i="1"/>
  <c r="CU360" i="1"/>
  <c r="CW360" i="1" s="1"/>
  <c r="CQ360" i="1"/>
  <c r="CS360" i="1" s="1"/>
  <c r="DC359" i="1"/>
  <c r="DA359" i="1"/>
  <c r="CY359" i="1"/>
  <c r="CU359" i="1"/>
  <c r="CW359" i="1" s="1"/>
  <c r="CQ359" i="1"/>
  <c r="CS359" i="1" s="1"/>
  <c r="DC358" i="1"/>
  <c r="DA358" i="1"/>
  <c r="CY358" i="1"/>
  <c r="CU358" i="1"/>
  <c r="CW358" i="1" s="1"/>
  <c r="CQ358" i="1"/>
  <c r="CS358" i="1" s="1"/>
  <c r="DC357" i="1"/>
  <c r="DA357" i="1"/>
  <c r="CY357" i="1"/>
  <c r="CU357" i="1"/>
  <c r="CW357" i="1" s="1"/>
  <c r="CQ357" i="1"/>
  <c r="CS357" i="1" s="1"/>
  <c r="DD357" i="1" s="1"/>
  <c r="DC356" i="1"/>
  <c r="DA356" i="1"/>
  <c r="CY356" i="1"/>
  <c r="CU356" i="1"/>
  <c r="CW356" i="1" s="1"/>
  <c r="CQ356" i="1"/>
  <c r="CS356" i="1" s="1"/>
  <c r="DC355" i="1"/>
  <c r="DA355" i="1"/>
  <c r="CY355" i="1"/>
  <c r="CU355" i="1"/>
  <c r="CW355" i="1" s="1"/>
  <c r="CQ355" i="1"/>
  <c r="CS355" i="1" s="1"/>
  <c r="DC354" i="1"/>
  <c r="DA354" i="1"/>
  <c r="CY354" i="1"/>
  <c r="CU354" i="1"/>
  <c r="CW354" i="1" s="1"/>
  <c r="CQ354" i="1"/>
  <c r="CS354" i="1" s="1"/>
  <c r="DC353" i="1"/>
  <c r="DA353" i="1"/>
  <c r="CY353" i="1"/>
  <c r="CU353" i="1"/>
  <c r="CW353" i="1" s="1"/>
  <c r="CQ353" i="1"/>
  <c r="CS353" i="1" s="1"/>
  <c r="DD353" i="1" s="1"/>
  <c r="DC352" i="1"/>
  <c r="DA352" i="1"/>
  <c r="CY352" i="1"/>
  <c r="CU352" i="1"/>
  <c r="CW352" i="1" s="1"/>
  <c r="CQ352" i="1"/>
  <c r="CS352" i="1" s="1"/>
  <c r="DC351" i="1"/>
  <c r="DA351" i="1"/>
  <c r="CY351" i="1"/>
  <c r="CU351" i="1"/>
  <c r="CW351" i="1" s="1"/>
  <c r="CQ351" i="1"/>
  <c r="CS351" i="1" s="1"/>
  <c r="DC350" i="1"/>
  <c r="DA350" i="1"/>
  <c r="CY350" i="1"/>
  <c r="CU350" i="1"/>
  <c r="CW350" i="1" s="1"/>
  <c r="CQ350" i="1"/>
  <c r="CS350" i="1" s="1"/>
  <c r="DC349" i="1"/>
  <c r="DA349" i="1"/>
  <c r="CY349" i="1"/>
  <c r="CU349" i="1"/>
  <c r="CW349" i="1" s="1"/>
  <c r="CQ349" i="1"/>
  <c r="CS349" i="1" s="1"/>
  <c r="DD349" i="1" s="1"/>
  <c r="DC348" i="1"/>
  <c r="DA348" i="1"/>
  <c r="CY348" i="1"/>
  <c r="CU348" i="1"/>
  <c r="CW348" i="1" s="1"/>
  <c r="CQ348" i="1"/>
  <c r="CS348" i="1" s="1"/>
  <c r="DC347" i="1"/>
  <c r="DA347" i="1"/>
  <c r="CY347" i="1"/>
  <c r="CU347" i="1"/>
  <c r="CW347" i="1" s="1"/>
  <c r="CQ347" i="1"/>
  <c r="CS347" i="1" s="1"/>
  <c r="DC346" i="1"/>
  <c r="DA346" i="1"/>
  <c r="CY346" i="1"/>
  <c r="CU346" i="1"/>
  <c r="CW346" i="1" s="1"/>
  <c r="CQ346" i="1"/>
  <c r="CS346" i="1" s="1"/>
  <c r="DC345" i="1"/>
  <c r="DA345" i="1"/>
  <c r="CY345" i="1"/>
  <c r="CU345" i="1"/>
  <c r="CW345" i="1" s="1"/>
  <c r="CQ345" i="1"/>
  <c r="CS345" i="1" s="1"/>
  <c r="DD345" i="1" s="1"/>
  <c r="DC344" i="1"/>
  <c r="DA344" i="1"/>
  <c r="CY344" i="1"/>
  <c r="CU344" i="1"/>
  <c r="CW344" i="1" s="1"/>
  <c r="CQ344" i="1"/>
  <c r="CS344" i="1" s="1"/>
  <c r="DC343" i="1"/>
  <c r="DA343" i="1"/>
  <c r="CY343" i="1"/>
  <c r="CU343" i="1"/>
  <c r="CW343" i="1" s="1"/>
  <c r="CQ343" i="1"/>
  <c r="CS343" i="1" s="1"/>
  <c r="DC342" i="1"/>
  <c r="DA342" i="1"/>
  <c r="CY342" i="1"/>
  <c r="CU342" i="1"/>
  <c r="CW342" i="1" s="1"/>
  <c r="CQ342" i="1"/>
  <c r="CS342" i="1" s="1"/>
  <c r="DC341" i="1"/>
  <c r="DA341" i="1"/>
  <c r="CY341" i="1"/>
  <c r="CU341" i="1"/>
  <c r="CW341" i="1" s="1"/>
  <c r="CQ341" i="1"/>
  <c r="CS341" i="1" s="1"/>
  <c r="DD341" i="1" s="1"/>
  <c r="DC340" i="1"/>
  <c r="DA340" i="1"/>
  <c r="CY340" i="1"/>
  <c r="CU340" i="1"/>
  <c r="CW340" i="1" s="1"/>
  <c r="CQ340" i="1"/>
  <c r="CS340" i="1" s="1"/>
  <c r="DC339" i="1"/>
  <c r="DA339" i="1"/>
  <c r="CY339" i="1"/>
  <c r="CU339" i="1"/>
  <c r="CW339" i="1" s="1"/>
  <c r="CQ339" i="1"/>
  <c r="CS339" i="1" s="1"/>
  <c r="DC338" i="1"/>
  <c r="DA338" i="1"/>
  <c r="CY338" i="1"/>
  <c r="CU338" i="1"/>
  <c r="CW338" i="1" s="1"/>
  <c r="CQ338" i="1"/>
  <c r="CS338" i="1" s="1"/>
  <c r="DC337" i="1"/>
  <c r="DA337" i="1"/>
  <c r="CY337" i="1"/>
  <c r="CU337" i="1"/>
  <c r="CW337" i="1" s="1"/>
  <c r="CQ337" i="1"/>
  <c r="CS337" i="1" s="1"/>
  <c r="DD337" i="1" s="1"/>
  <c r="DC336" i="1"/>
  <c r="DA336" i="1"/>
  <c r="CY336" i="1"/>
  <c r="CU336" i="1"/>
  <c r="CW336" i="1" s="1"/>
  <c r="CQ336" i="1"/>
  <c r="CS336" i="1" s="1"/>
  <c r="DC335" i="1"/>
  <c r="DA335" i="1"/>
  <c r="CY335" i="1"/>
  <c r="CU335" i="1"/>
  <c r="CW335" i="1" s="1"/>
  <c r="CQ335" i="1"/>
  <c r="CS335" i="1" s="1"/>
  <c r="DC334" i="1"/>
  <c r="DA334" i="1"/>
  <c r="CY334" i="1"/>
  <c r="CU334" i="1"/>
  <c r="CW334" i="1" s="1"/>
  <c r="CQ334" i="1"/>
  <c r="CS334" i="1" s="1"/>
  <c r="DC333" i="1"/>
  <c r="DA333" i="1"/>
  <c r="CY333" i="1"/>
  <c r="CU333" i="1"/>
  <c r="CW333" i="1" s="1"/>
  <c r="CQ333" i="1"/>
  <c r="CS333" i="1" s="1"/>
  <c r="DD333" i="1" s="1"/>
  <c r="DC332" i="1"/>
  <c r="DA332" i="1"/>
  <c r="CY332" i="1"/>
  <c r="CU332" i="1"/>
  <c r="CW332" i="1" s="1"/>
  <c r="CQ332" i="1"/>
  <c r="CS332" i="1" s="1"/>
  <c r="DC331" i="1"/>
  <c r="DA331" i="1"/>
  <c r="CY331" i="1"/>
  <c r="CU331" i="1"/>
  <c r="CW331" i="1" s="1"/>
  <c r="CQ331" i="1"/>
  <c r="CS331" i="1" s="1"/>
  <c r="DC330" i="1"/>
  <c r="DA330" i="1"/>
  <c r="CY330" i="1"/>
  <c r="CU330" i="1"/>
  <c r="CW330" i="1" s="1"/>
  <c r="CQ330" i="1"/>
  <c r="CS330" i="1" s="1"/>
  <c r="DC329" i="1"/>
  <c r="DA329" i="1"/>
  <c r="CY329" i="1"/>
  <c r="CU329" i="1"/>
  <c r="CW329" i="1" s="1"/>
  <c r="CQ329" i="1"/>
  <c r="CS329" i="1" s="1"/>
  <c r="DD329" i="1" s="1"/>
  <c r="DC328" i="1"/>
  <c r="DA328" i="1"/>
  <c r="CY328" i="1"/>
  <c r="CU328" i="1"/>
  <c r="CW328" i="1" s="1"/>
  <c r="CQ328" i="1"/>
  <c r="CS328" i="1" s="1"/>
  <c r="DC327" i="1"/>
  <c r="DA327" i="1"/>
  <c r="CY327" i="1"/>
  <c r="CU327" i="1"/>
  <c r="CW327" i="1" s="1"/>
  <c r="CQ327" i="1"/>
  <c r="CS327" i="1" s="1"/>
  <c r="DC326" i="1"/>
  <c r="DA326" i="1"/>
  <c r="CY326" i="1"/>
  <c r="CU326" i="1"/>
  <c r="CW326" i="1" s="1"/>
  <c r="CQ326" i="1"/>
  <c r="CS326" i="1" s="1"/>
  <c r="DC325" i="1"/>
  <c r="DA325" i="1"/>
  <c r="CY325" i="1"/>
  <c r="CU325" i="1"/>
  <c r="CW325" i="1" s="1"/>
  <c r="CQ325" i="1"/>
  <c r="CS325" i="1" s="1"/>
  <c r="DD325" i="1" s="1"/>
  <c r="DC324" i="1"/>
  <c r="DA324" i="1"/>
  <c r="CY324" i="1"/>
  <c r="CU324" i="1"/>
  <c r="CW324" i="1" s="1"/>
  <c r="CQ324" i="1"/>
  <c r="CS324" i="1" s="1"/>
  <c r="DC323" i="1"/>
  <c r="DA323" i="1"/>
  <c r="CY323" i="1"/>
  <c r="CU323" i="1"/>
  <c r="CW323" i="1" s="1"/>
  <c r="CQ323" i="1"/>
  <c r="CS323" i="1" s="1"/>
  <c r="DC322" i="1"/>
  <c r="DA322" i="1"/>
  <c r="CY322" i="1"/>
  <c r="CU322" i="1"/>
  <c r="CW322" i="1" s="1"/>
  <c r="CQ322" i="1"/>
  <c r="CS322" i="1" s="1"/>
  <c r="DC321" i="1"/>
  <c r="DA321" i="1"/>
  <c r="CY321" i="1"/>
  <c r="CU321" i="1"/>
  <c r="CW321" i="1" s="1"/>
  <c r="CQ321" i="1"/>
  <c r="CS321" i="1" s="1"/>
  <c r="DD321" i="1" s="1"/>
  <c r="DC320" i="1"/>
  <c r="DA320" i="1"/>
  <c r="CY320" i="1"/>
  <c r="CU320" i="1"/>
  <c r="CW320" i="1" s="1"/>
  <c r="CQ320" i="1"/>
  <c r="CS320" i="1" s="1"/>
  <c r="DC319" i="1"/>
  <c r="DA319" i="1"/>
  <c r="CY319" i="1"/>
  <c r="CU319" i="1"/>
  <c r="CW319" i="1" s="1"/>
  <c r="CQ319" i="1"/>
  <c r="CS319" i="1" s="1"/>
  <c r="DC318" i="1"/>
  <c r="DA318" i="1"/>
  <c r="CY318" i="1"/>
  <c r="CU318" i="1"/>
  <c r="CW318" i="1" s="1"/>
  <c r="CQ318" i="1"/>
  <c r="CS318" i="1" s="1"/>
  <c r="DC317" i="1"/>
  <c r="DA317" i="1"/>
  <c r="CY317" i="1"/>
  <c r="CU317" i="1"/>
  <c r="CW317" i="1" s="1"/>
  <c r="CQ317" i="1"/>
  <c r="CS317" i="1" s="1"/>
  <c r="DD317" i="1" s="1"/>
  <c r="DC316" i="1"/>
  <c r="DA316" i="1"/>
  <c r="CY316" i="1"/>
  <c r="CU316" i="1"/>
  <c r="CW316" i="1" s="1"/>
  <c r="CQ316" i="1"/>
  <c r="CS316" i="1" s="1"/>
  <c r="DC315" i="1"/>
  <c r="DA315" i="1"/>
  <c r="CY315" i="1"/>
  <c r="CU315" i="1"/>
  <c r="CW315" i="1" s="1"/>
  <c r="CQ315" i="1"/>
  <c r="CS315" i="1" s="1"/>
  <c r="DC314" i="1"/>
  <c r="DA314" i="1"/>
  <c r="CY314" i="1"/>
  <c r="CU314" i="1"/>
  <c r="CW314" i="1" s="1"/>
  <c r="CQ314" i="1"/>
  <c r="CS314" i="1" s="1"/>
  <c r="DC313" i="1"/>
  <c r="DA313" i="1"/>
  <c r="CY313" i="1"/>
  <c r="CU313" i="1"/>
  <c r="CW313" i="1" s="1"/>
  <c r="CQ313" i="1"/>
  <c r="CS313" i="1" s="1"/>
  <c r="DD313" i="1" s="1"/>
  <c r="DC312" i="1"/>
  <c r="DA312" i="1"/>
  <c r="CY312" i="1"/>
  <c r="CU312" i="1"/>
  <c r="CW312" i="1" s="1"/>
  <c r="CQ312" i="1"/>
  <c r="CS312" i="1" s="1"/>
  <c r="DC311" i="1"/>
  <c r="DA311" i="1"/>
  <c r="CY311" i="1"/>
  <c r="CU311" i="1"/>
  <c r="CW311" i="1" s="1"/>
  <c r="CQ311" i="1"/>
  <c r="CS311" i="1" s="1"/>
  <c r="DC310" i="1"/>
  <c r="DA310" i="1"/>
  <c r="CY310" i="1"/>
  <c r="CU310" i="1"/>
  <c r="CW310" i="1" s="1"/>
  <c r="CQ310" i="1"/>
  <c r="CS310" i="1" s="1"/>
  <c r="DC309" i="1"/>
  <c r="DA309" i="1"/>
  <c r="CY309" i="1"/>
  <c r="CU309" i="1"/>
  <c r="CW309" i="1" s="1"/>
  <c r="CQ309" i="1"/>
  <c r="CS309" i="1" s="1"/>
  <c r="DD309" i="1" s="1"/>
  <c r="DC308" i="1"/>
  <c r="DA308" i="1"/>
  <c r="CY308" i="1"/>
  <c r="CU308" i="1"/>
  <c r="CW308" i="1" s="1"/>
  <c r="CQ308" i="1"/>
  <c r="CS308" i="1" s="1"/>
  <c r="DC307" i="1"/>
  <c r="DA307" i="1"/>
  <c r="CY307" i="1"/>
  <c r="CU307" i="1"/>
  <c r="CW307" i="1" s="1"/>
  <c r="CQ307" i="1"/>
  <c r="CS307" i="1" s="1"/>
  <c r="DC306" i="1"/>
  <c r="DA306" i="1"/>
  <c r="CY306" i="1"/>
  <c r="CU306" i="1"/>
  <c r="CW306" i="1" s="1"/>
  <c r="CQ306" i="1"/>
  <c r="CS306" i="1" s="1"/>
  <c r="DC305" i="1"/>
  <c r="DA305" i="1"/>
  <c r="CY305" i="1"/>
  <c r="CU305" i="1"/>
  <c r="CW305" i="1" s="1"/>
  <c r="CQ305" i="1"/>
  <c r="CS305" i="1" s="1"/>
  <c r="DD305" i="1" s="1"/>
  <c r="DC304" i="1"/>
  <c r="DA304" i="1"/>
  <c r="CY304" i="1"/>
  <c r="CU304" i="1"/>
  <c r="CW304" i="1" s="1"/>
  <c r="CQ304" i="1"/>
  <c r="CS304" i="1" s="1"/>
  <c r="DC303" i="1"/>
  <c r="DA303" i="1"/>
  <c r="CY303" i="1"/>
  <c r="CU303" i="1"/>
  <c r="CW303" i="1" s="1"/>
  <c r="CQ303" i="1"/>
  <c r="CS303" i="1" s="1"/>
  <c r="DC302" i="1"/>
  <c r="DA302" i="1"/>
  <c r="CY302" i="1"/>
  <c r="CU302" i="1"/>
  <c r="CW302" i="1" s="1"/>
  <c r="CQ302" i="1"/>
  <c r="CS302" i="1" s="1"/>
  <c r="DC301" i="1"/>
  <c r="DA301" i="1"/>
  <c r="CY301" i="1"/>
  <c r="CU301" i="1"/>
  <c r="CW301" i="1" s="1"/>
  <c r="CQ301" i="1"/>
  <c r="CS301" i="1" s="1"/>
  <c r="DD301" i="1" s="1"/>
  <c r="DC300" i="1"/>
  <c r="DA300" i="1"/>
  <c r="CY300" i="1"/>
  <c r="CU300" i="1"/>
  <c r="CW300" i="1" s="1"/>
  <c r="CQ300" i="1"/>
  <c r="CS300" i="1" s="1"/>
  <c r="DC299" i="1"/>
  <c r="DA299" i="1"/>
  <c r="CY299" i="1"/>
  <c r="CU299" i="1"/>
  <c r="CW299" i="1" s="1"/>
  <c r="CQ299" i="1"/>
  <c r="CS299" i="1" s="1"/>
  <c r="DC298" i="1"/>
  <c r="DA298" i="1"/>
  <c r="CY298" i="1"/>
  <c r="CU298" i="1"/>
  <c r="CW298" i="1" s="1"/>
  <c r="CQ298" i="1"/>
  <c r="CS298" i="1" s="1"/>
  <c r="DC297" i="1"/>
  <c r="DA297" i="1"/>
  <c r="CY297" i="1"/>
  <c r="CU297" i="1"/>
  <c r="CW297" i="1" s="1"/>
  <c r="CQ297" i="1"/>
  <c r="CS297" i="1" s="1"/>
  <c r="DD297" i="1" s="1"/>
  <c r="DC296" i="1"/>
  <c r="DA296" i="1"/>
  <c r="CY296" i="1"/>
  <c r="CU296" i="1"/>
  <c r="CW296" i="1" s="1"/>
  <c r="CQ296" i="1"/>
  <c r="CS296" i="1" s="1"/>
  <c r="DC295" i="1"/>
  <c r="DA295" i="1"/>
  <c r="CY295" i="1"/>
  <c r="CU295" i="1"/>
  <c r="CW295" i="1" s="1"/>
  <c r="CQ295" i="1"/>
  <c r="CS295" i="1" s="1"/>
  <c r="DC294" i="1"/>
  <c r="DA294" i="1"/>
  <c r="CY294" i="1"/>
  <c r="CU294" i="1"/>
  <c r="CW294" i="1" s="1"/>
  <c r="CQ294" i="1"/>
  <c r="CS294" i="1" s="1"/>
  <c r="DC293" i="1"/>
  <c r="DA293" i="1"/>
  <c r="CY293" i="1"/>
  <c r="CU293" i="1"/>
  <c r="CW293" i="1" s="1"/>
  <c r="CQ293" i="1"/>
  <c r="CS293" i="1" s="1"/>
  <c r="DD293" i="1" s="1"/>
  <c r="DC292" i="1"/>
  <c r="DA292" i="1"/>
  <c r="CY292" i="1"/>
  <c r="CU292" i="1"/>
  <c r="CW292" i="1" s="1"/>
  <c r="CQ292" i="1"/>
  <c r="CS292" i="1" s="1"/>
  <c r="DC291" i="1"/>
  <c r="DA291" i="1"/>
  <c r="CY291" i="1"/>
  <c r="CU291" i="1"/>
  <c r="CW291" i="1" s="1"/>
  <c r="CQ291" i="1"/>
  <c r="CS291" i="1" s="1"/>
  <c r="DC290" i="1"/>
  <c r="DA290" i="1"/>
  <c r="CY290" i="1"/>
  <c r="CU290" i="1"/>
  <c r="CW290" i="1" s="1"/>
  <c r="CQ290" i="1"/>
  <c r="CS290" i="1" s="1"/>
  <c r="DC289" i="1"/>
  <c r="DA289" i="1"/>
  <c r="CY289" i="1"/>
  <c r="CU289" i="1"/>
  <c r="CW289" i="1" s="1"/>
  <c r="CQ289" i="1"/>
  <c r="CS289" i="1" s="1"/>
  <c r="DD289" i="1" s="1"/>
  <c r="DC288" i="1"/>
  <c r="DA288" i="1"/>
  <c r="CY288" i="1"/>
  <c r="CU288" i="1"/>
  <c r="CW288" i="1" s="1"/>
  <c r="CQ288" i="1"/>
  <c r="CS288" i="1" s="1"/>
  <c r="DC287" i="1"/>
  <c r="DA287" i="1"/>
  <c r="CY287" i="1"/>
  <c r="CU287" i="1"/>
  <c r="CW287" i="1" s="1"/>
  <c r="CQ287" i="1"/>
  <c r="CS287" i="1" s="1"/>
  <c r="DC286" i="1"/>
  <c r="DA286" i="1"/>
  <c r="CY286" i="1"/>
  <c r="CU286" i="1"/>
  <c r="CW286" i="1" s="1"/>
  <c r="CQ286" i="1"/>
  <c r="CS286" i="1" s="1"/>
  <c r="DC285" i="1"/>
  <c r="DA285" i="1"/>
  <c r="CY285" i="1"/>
  <c r="CU285" i="1"/>
  <c r="CW285" i="1" s="1"/>
  <c r="CQ285" i="1"/>
  <c r="CS285" i="1" s="1"/>
  <c r="DD285" i="1" s="1"/>
  <c r="DC284" i="1"/>
  <c r="DA284" i="1"/>
  <c r="CY284" i="1"/>
  <c r="CU284" i="1"/>
  <c r="CW284" i="1" s="1"/>
  <c r="CQ284" i="1"/>
  <c r="CS284" i="1" s="1"/>
  <c r="DC283" i="1"/>
  <c r="DA283" i="1"/>
  <c r="CY283" i="1"/>
  <c r="CU283" i="1"/>
  <c r="CW283" i="1" s="1"/>
  <c r="CQ283" i="1"/>
  <c r="CS283" i="1" s="1"/>
  <c r="DC282" i="1"/>
  <c r="DA282" i="1"/>
  <c r="CY282" i="1"/>
  <c r="CU282" i="1"/>
  <c r="CW282" i="1" s="1"/>
  <c r="CQ282" i="1"/>
  <c r="CS282" i="1" s="1"/>
  <c r="DC281" i="1"/>
  <c r="DA281" i="1"/>
  <c r="CY281" i="1"/>
  <c r="CU281" i="1"/>
  <c r="CW281" i="1" s="1"/>
  <c r="CQ281" i="1"/>
  <c r="CS281" i="1" s="1"/>
  <c r="DD281" i="1" s="1"/>
  <c r="DC280" i="1"/>
  <c r="DA280" i="1"/>
  <c r="CY280" i="1"/>
  <c r="CU280" i="1"/>
  <c r="CW280" i="1" s="1"/>
  <c r="CQ280" i="1"/>
  <c r="CS280" i="1" s="1"/>
  <c r="DC279" i="1"/>
  <c r="DA279" i="1"/>
  <c r="CY279" i="1"/>
  <c r="CU279" i="1"/>
  <c r="CW279" i="1" s="1"/>
  <c r="CQ279" i="1"/>
  <c r="CS279" i="1" s="1"/>
  <c r="DC278" i="1"/>
  <c r="DA278" i="1"/>
  <c r="CY278" i="1"/>
  <c r="CU278" i="1"/>
  <c r="CW278" i="1" s="1"/>
  <c r="CQ278" i="1"/>
  <c r="CS278" i="1" s="1"/>
  <c r="DC277" i="1"/>
  <c r="DA277" i="1"/>
  <c r="CY277" i="1"/>
  <c r="CU277" i="1"/>
  <c r="CW277" i="1" s="1"/>
  <c r="CQ277" i="1"/>
  <c r="CS277" i="1" s="1"/>
  <c r="DD277" i="1" s="1"/>
  <c r="DC276" i="1"/>
  <c r="DA276" i="1"/>
  <c r="CY276" i="1"/>
  <c r="CU276" i="1"/>
  <c r="CW276" i="1" s="1"/>
  <c r="CQ276" i="1"/>
  <c r="CS276" i="1" s="1"/>
  <c r="DC275" i="1"/>
  <c r="DA275" i="1"/>
  <c r="CY275" i="1"/>
  <c r="CU275" i="1"/>
  <c r="CW275" i="1" s="1"/>
  <c r="CQ275" i="1"/>
  <c r="CS275" i="1" s="1"/>
  <c r="DC274" i="1"/>
  <c r="DA274" i="1"/>
  <c r="CY274" i="1"/>
  <c r="CU274" i="1"/>
  <c r="CW274" i="1" s="1"/>
  <c r="CQ274" i="1"/>
  <c r="CS274" i="1" s="1"/>
  <c r="DC273" i="1"/>
  <c r="DA273" i="1"/>
  <c r="CY273" i="1"/>
  <c r="CU273" i="1"/>
  <c r="CW273" i="1" s="1"/>
  <c r="CQ273" i="1"/>
  <c r="CS273" i="1" s="1"/>
  <c r="DD273" i="1" s="1"/>
  <c r="DC272" i="1"/>
  <c r="DA272" i="1"/>
  <c r="CY272" i="1"/>
  <c r="CU272" i="1"/>
  <c r="CW272" i="1" s="1"/>
  <c r="CQ272" i="1"/>
  <c r="CS272" i="1" s="1"/>
  <c r="DC271" i="1"/>
  <c r="DA271" i="1"/>
  <c r="CY271" i="1"/>
  <c r="CU271" i="1"/>
  <c r="CW271" i="1" s="1"/>
  <c r="CQ271" i="1"/>
  <c r="CS271" i="1" s="1"/>
  <c r="DC270" i="1"/>
  <c r="DA270" i="1"/>
  <c r="CY270" i="1"/>
  <c r="CU270" i="1"/>
  <c r="CW270" i="1" s="1"/>
  <c r="CQ270" i="1"/>
  <c r="CS270" i="1" s="1"/>
  <c r="DC269" i="1"/>
  <c r="DA269" i="1"/>
  <c r="CY269" i="1"/>
  <c r="CU269" i="1"/>
  <c r="CW269" i="1" s="1"/>
  <c r="CQ269" i="1"/>
  <c r="CS269" i="1" s="1"/>
  <c r="DD269" i="1" s="1"/>
  <c r="DC268" i="1"/>
  <c r="DA268" i="1"/>
  <c r="CY268" i="1"/>
  <c r="CU268" i="1"/>
  <c r="CW268" i="1" s="1"/>
  <c r="CQ268" i="1"/>
  <c r="CS268" i="1" s="1"/>
  <c r="DC267" i="1"/>
  <c r="DA267" i="1"/>
  <c r="CY267" i="1"/>
  <c r="CU267" i="1"/>
  <c r="CW267" i="1" s="1"/>
  <c r="CQ267" i="1"/>
  <c r="CS267" i="1" s="1"/>
  <c r="DC266" i="1"/>
  <c r="DA266" i="1"/>
  <c r="CY266" i="1"/>
  <c r="CU266" i="1"/>
  <c r="CW266" i="1" s="1"/>
  <c r="CQ266" i="1"/>
  <c r="CS266" i="1" s="1"/>
  <c r="DC265" i="1"/>
  <c r="DA265" i="1"/>
  <c r="CY265" i="1"/>
  <c r="CU265" i="1"/>
  <c r="CW265" i="1" s="1"/>
  <c r="CQ265" i="1"/>
  <c r="CS265" i="1" s="1"/>
  <c r="DD265" i="1" s="1"/>
  <c r="DC264" i="1"/>
  <c r="DA264" i="1"/>
  <c r="CY264" i="1"/>
  <c r="CU264" i="1"/>
  <c r="CW264" i="1" s="1"/>
  <c r="CQ264" i="1"/>
  <c r="CS264" i="1" s="1"/>
  <c r="DC263" i="1"/>
  <c r="DA263" i="1"/>
  <c r="CY263" i="1"/>
  <c r="CU263" i="1"/>
  <c r="CW263" i="1" s="1"/>
  <c r="CQ263" i="1"/>
  <c r="CS263" i="1" s="1"/>
  <c r="DC262" i="1"/>
  <c r="DA262" i="1"/>
  <c r="CY262" i="1"/>
  <c r="CU262" i="1"/>
  <c r="CW262" i="1" s="1"/>
  <c r="CQ262" i="1"/>
  <c r="CS262" i="1" s="1"/>
  <c r="DC261" i="1"/>
  <c r="DA261" i="1"/>
  <c r="CY261" i="1"/>
  <c r="CU261" i="1"/>
  <c r="CW261" i="1" s="1"/>
  <c r="CQ261" i="1"/>
  <c r="CS261" i="1" s="1"/>
  <c r="DD261" i="1" s="1"/>
  <c r="DC260" i="1"/>
  <c r="DA260" i="1"/>
  <c r="CY260" i="1"/>
  <c r="CU260" i="1"/>
  <c r="CW260" i="1" s="1"/>
  <c r="CQ260" i="1"/>
  <c r="CS260" i="1" s="1"/>
  <c r="DC259" i="1"/>
  <c r="DA259" i="1"/>
  <c r="CY259" i="1"/>
  <c r="CU259" i="1"/>
  <c r="CW259" i="1" s="1"/>
  <c r="CQ259" i="1"/>
  <c r="CS259" i="1" s="1"/>
  <c r="DC258" i="1"/>
  <c r="DA258" i="1"/>
  <c r="CY258" i="1"/>
  <c r="CU258" i="1"/>
  <c r="CW258" i="1" s="1"/>
  <c r="CQ258" i="1"/>
  <c r="CS258" i="1" s="1"/>
  <c r="DD258" i="1" s="1"/>
  <c r="DC257" i="1"/>
  <c r="DA257" i="1"/>
  <c r="CY257" i="1"/>
  <c r="CU257" i="1"/>
  <c r="CW257" i="1" s="1"/>
  <c r="CQ257" i="1"/>
  <c r="CS257" i="1" s="1"/>
  <c r="DC256" i="1"/>
  <c r="DA256" i="1"/>
  <c r="CY256" i="1"/>
  <c r="CU256" i="1"/>
  <c r="CW256" i="1" s="1"/>
  <c r="CQ256" i="1"/>
  <c r="CS256" i="1" s="1"/>
  <c r="DC255" i="1"/>
  <c r="DA255" i="1"/>
  <c r="CY255" i="1"/>
  <c r="CU255" i="1"/>
  <c r="CW255" i="1" s="1"/>
  <c r="CQ255" i="1"/>
  <c r="CS255" i="1" s="1"/>
  <c r="DC254" i="1"/>
  <c r="DA254" i="1"/>
  <c r="CY254" i="1"/>
  <c r="CU254" i="1"/>
  <c r="CW254" i="1" s="1"/>
  <c r="CQ254" i="1"/>
  <c r="CS254" i="1" s="1"/>
  <c r="DD254" i="1" s="1"/>
  <c r="DC253" i="1"/>
  <c r="DA253" i="1"/>
  <c r="CY253" i="1"/>
  <c r="CU253" i="1"/>
  <c r="CW253" i="1" s="1"/>
  <c r="CQ253" i="1"/>
  <c r="CS253" i="1" s="1"/>
  <c r="DC252" i="1"/>
  <c r="DA252" i="1"/>
  <c r="CY252" i="1"/>
  <c r="CU252" i="1"/>
  <c r="CW252" i="1" s="1"/>
  <c r="CQ252" i="1"/>
  <c r="CS252" i="1" s="1"/>
  <c r="DC251" i="1"/>
  <c r="DA251" i="1"/>
  <c r="CY251" i="1"/>
  <c r="CU251" i="1"/>
  <c r="CW251" i="1" s="1"/>
  <c r="CQ251" i="1"/>
  <c r="CS251" i="1" s="1"/>
  <c r="DC250" i="1"/>
  <c r="DA250" i="1"/>
  <c r="CY250" i="1"/>
  <c r="CU250" i="1"/>
  <c r="CW250" i="1" s="1"/>
  <c r="CQ250" i="1"/>
  <c r="CS250" i="1" s="1"/>
  <c r="DD250" i="1" s="1"/>
  <c r="DC249" i="1"/>
  <c r="DA249" i="1"/>
  <c r="CY249" i="1"/>
  <c r="CU249" i="1"/>
  <c r="CW249" i="1" s="1"/>
  <c r="CQ249" i="1"/>
  <c r="CS249" i="1" s="1"/>
  <c r="DC248" i="1"/>
  <c r="DA248" i="1"/>
  <c r="CY248" i="1"/>
  <c r="CU248" i="1"/>
  <c r="CW248" i="1" s="1"/>
  <c r="CQ248" i="1"/>
  <c r="CS248" i="1" s="1"/>
  <c r="DC247" i="1"/>
  <c r="DA247" i="1"/>
  <c r="CY247" i="1"/>
  <c r="CU247" i="1"/>
  <c r="CW247" i="1" s="1"/>
  <c r="CQ247" i="1"/>
  <c r="CS247" i="1" s="1"/>
  <c r="DC246" i="1"/>
  <c r="DA246" i="1"/>
  <c r="CY246" i="1"/>
  <c r="CU246" i="1"/>
  <c r="CW246" i="1" s="1"/>
  <c r="CQ246" i="1"/>
  <c r="CS246" i="1" s="1"/>
  <c r="DD246" i="1" s="1"/>
  <c r="DC245" i="1"/>
  <c r="DA245" i="1"/>
  <c r="CY245" i="1"/>
  <c r="CU245" i="1"/>
  <c r="CW245" i="1" s="1"/>
  <c r="CQ245" i="1"/>
  <c r="CS245" i="1" s="1"/>
  <c r="DC244" i="1"/>
  <c r="DA244" i="1"/>
  <c r="CY244" i="1"/>
  <c r="CU244" i="1"/>
  <c r="CW244" i="1" s="1"/>
  <c r="CQ244" i="1"/>
  <c r="CS244" i="1" s="1"/>
  <c r="DC243" i="1"/>
  <c r="DA243" i="1"/>
  <c r="CY243" i="1"/>
  <c r="CU243" i="1"/>
  <c r="CW243" i="1" s="1"/>
  <c r="CQ243" i="1"/>
  <c r="CS243" i="1" s="1"/>
  <c r="DC242" i="1"/>
  <c r="DA242" i="1"/>
  <c r="CY242" i="1"/>
  <c r="CU242" i="1"/>
  <c r="CW242" i="1" s="1"/>
  <c r="CQ242" i="1"/>
  <c r="CS242" i="1" s="1"/>
  <c r="DD242" i="1" s="1"/>
  <c r="DC241" i="1"/>
  <c r="DA241" i="1"/>
  <c r="CY241" i="1"/>
  <c r="CU241" i="1"/>
  <c r="CW241" i="1" s="1"/>
  <c r="CQ241" i="1"/>
  <c r="CS241" i="1" s="1"/>
  <c r="DC240" i="1"/>
  <c r="DA240" i="1"/>
  <c r="CY240" i="1"/>
  <c r="CU240" i="1"/>
  <c r="CW240" i="1" s="1"/>
  <c r="CQ240" i="1"/>
  <c r="CS240" i="1" s="1"/>
  <c r="DC239" i="1"/>
  <c r="DA239" i="1"/>
  <c r="CY239" i="1"/>
  <c r="CU239" i="1"/>
  <c r="CW239" i="1" s="1"/>
  <c r="CQ239" i="1"/>
  <c r="CS239" i="1" s="1"/>
  <c r="DC238" i="1"/>
  <c r="DA238" i="1"/>
  <c r="CY238" i="1"/>
  <c r="CU238" i="1"/>
  <c r="CW238" i="1" s="1"/>
  <c r="CQ238" i="1"/>
  <c r="CS238" i="1" s="1"/>
  <c r="DD238" i="1" s="1"/>
  <c r="DC237" i="1"/>
  <c r="DA237" i="1"/>
  <c r="CY237" i="1"/>
  <c r="CU237" i="1"/>
  <c r="CW237" i="1" s="1"/>
  <c r="CQ237" i="1"/>
  <c r="CS237" i="1" s="1"/>
  <c r="DC236" i="1"/>
  <c r="DA236" i="1"/>
  <c r="CY236" i="1"/>
  <c r="CU236" i="1"/>
  <c r="CW236" i="1" s="1"/>
  <c r="CQ236" i="1"/>
  <c r="CS236" i="1" s="1"/>
  <c r="DC235" i="1"/>
  <c r="DA235" i="1"/>
  <c r="CY235" i="1"/>
  <c r="CU235" i="1"/>
  <c r="CW235" i="1" s="1"/>
  <c r="CQ235" i="1"/>
  <c r="CS235" i="1" s="1"/>
  <c r="DC234" i="1"/>
  <c r="DA234" i="1"/>
  <c r="CY234" i="1"/>
  <c r="CU234" i="1"/>
  <c r="CW234" i="1" s="1"/>
  <c r="CQ234" i="1"/>
  <c r="CS234" i="1" s="1"/>
  <c r="DD234" i="1" s="1"/>
  <c r="DC233" i="1"/>
  <c r="DA233" i="1"/>
  <c r="CY233" i="1"/>
  <c r="CU233" i="1"/>
  <c r="CW233" i="1" s="1"/>
  <c r="CQ233" i="1"/>
  <c r="CS233" i="1" s="1"/>
  <c r="DC232" i="1"/>
  <c r="DA232" i="1"/>
  <c r="CY232" i="1"/>
  <c r="CU232" i="1"/>
  <c r="CW232" i="1" s="1"/>
  <c r="CQ232" i="1"/>
  <c r="CS232" i="1" s="1"/>
  <c r="DC231" i="1"/>
  <c r="DA231" i="1"/>
  <c r="CY231" i="1"/>
  <c r="CU231" i="1"/>
  <c r="CW231" i="1" s="1"/>
  <c r="CQ231" i="1"/>
  <c r="CS231" i="1" s="1"/>
  <c r="DC230" i="1"/>
  <c r="DA230" i="1"/>
  <c r="CY230" i="1"/>
  <c r="CU230" i="1"/>
  <c r="CW230" i="1" s="1"/>
  <c r="CQ230" i="1"/>
  <c r="CS230" i="1" s="1"/>
  <c r="DD230" i="1" s="1"/>
  <c r="DC229" i="1"/>
  <c r="DA229" i="1"/>
  <c r="CY229" i="1"/>
  <c r="CU229" i="1"/>
  <c r="CW229" i="1" s="1"/>
  <c r="CQ229" i="1"/>
  <c r="CS229" i="1" s="1"/>
  <c r="DC228" i="1"/>
  <c r="DA228" i="1"/>
  <c r="CY228" i="1"/>
  <c r="CU228" i="1"/>
  <c r="CW228" i="1" s="1"/>
  <c r="CQ228" i="1"/>
  <c r="CS228" i="1" s="1"/>
  <c r="DC227" i="1"/>
  <c r="DA227" i="1"/>
  <c r="CY227" i="1"/>
  <c r="CU227" i="1"/>
  <c r="CW227" i="1" s="1"/>
  <c r="CQ227" i="1"/>
  <c r="CS227" i="1" s="1"/>
  <c r="DC226" i="1"/>
  <c r="DA226" i="1"/>
  <c r="CY226" i="1"/>
  <c r="CU226" i="1"/>
  <c r="CW226" i="1" s="1"/>
  <c r="CQ226" i="1"/>
  <c r="CS226" i="1" s="1"/>
  <c r="DD226" i="1" s="1"/>
  <c r="DC225" i="1"/>
  <c r="DA225" i="1"/>
  <c r="CY225" i="1"/>
  <c r="CU225" i="1"/>
  <c r="CW225" i="1" s="1"/>
  <c r="CQ225" i="1"/>
  <c r="CS225" i="1" s="1"/>
  <c r="DC224" i="1"/>
  <c r="DA224" i="1"/>
  <c r="CY224" i="1"/>
  <c r="CU224" i="1"/>
  <c r="CW224" i="1" s="1"/>
  <c r="CQ224" i="1"/>
  <c r="CS224" i="1" s="1"/>
  <c r="DC223" i="1"/>
  <c r="DA223" i="1"/>
  <c r="CY223" i="1"/>
  <c r="CU223" i="1"/>
  <c r="CW223" i="1" s="1"/>
  <c r="CQ223" i="1"/>
  <c r="CS223" i="1" s="1"/>
  <c r="DC222" i="1"/>
  <c r="DA222" i="1"/>
  <c r="CY222" i="1"/>
  <c r="CU222" i="1"/>
  <c r="CW222" i="1" s="1"/>
  <c r="CQ222" i="1"/>
  <c r="CS222" i="1" s="1"/>
  <c r="DD222" i="1" s="1"/>
  <c r="DC221" i="1"/>
  <c r="DA221" i="1"/>
  <c r="CY221" i="1"/>
  <c r="CU221" i="1"/>
  <c r="CW221" i="1" s="1"/>
  <c r="CQ221" i="1"/>
  <c r="CS221" i="1" s="1"/>
  <c r="DC220" i="1"/>
  <c r="DA220" i="1"/>
  <c r="CY220" i="1"/>
  <c r="CU220" i="1"/>
  <c r="CW220" i="1" s="1"/>
  <c r="CQ220" i="1"/>
  <c r="CS220" i="1" s="1"/>
  <c r="DC219" i="1"/>
  <c r="DA219" i="1"/>
  <c r="CY219" i="1"/>
  <c r="CU219" i="1"/>
  <c r="CW219" i="1" s="1"/>
  <c r="CQ219" i="1"/>
  <c r="CS219" i="1" s="1"/>
  <c r="DC218" i="1"/>
  <c r="DA218" i="1"/>
  <c r="CY218" i="1"/>
  <c r="CU218" i="1"/>
  <c r="CW218" i="1" s="1"/>
  <c r="CQ218" i="1"/>
  <c r="CS218" i="1" s="1"/>
  <c r="DD218" i="1" s="1"/>
  <c r="DC217" i="1"/>
  <c r="DA217" i="1"/>
  <c r="CY217" i="1"/>
  <c r="CU217" i="1"/>
  <c r="CW217" i="1" s="1"/>
  <c r="CQ217" i="1"/>
  <c r="CS217" i="1" s="1"/>
  <c r="DC216" i="1"/>
  <c r="DA216" i="1"/>
  <c r="CY216" i="1"/>
  <c r="CU216" i="1"/>
  <c r="CW216" i="1" s="1"/>
  <c r="CQ216" i="1"/>
  <c r="CS216" i="1" s="1"/>
  <c r="DC215" i="1"/>
  <c r="DA215" i="1"/>
  <c r="CY215" i="1"/>
  <c r="CU215" i="1"/>
  <c r="CW215" i="1" s="1"/>
  <c r="CQ215" i="1"/>
  <c r="CS215" i="1" s="1"/>
  <c r="DC214" i="1"/>
  <c r="DA214" i="1"/>
  <c r="CY214" i="1"/>
  <c r="CU214" i="1"/>
  <c r="CW214" i="1" s="1"/>
  <c r="CQ214" i="1"/>
  <c r="CS214" i="1" s="1"/>
  <c r="DD214" i="1" s="1"/>
  <c r="DC213" i="1"/>
  <c r="DA213" i="1"/>
  <c r="CY213" i="1"/>
  <c r="CU213" i="1"/>
  <c r="CW213" i="1" s="1"/>
  <c r="CQ213" i="1"/>
  <c r="CS213" i="1" s="1"/>
  <c r="DC212" i="1"/>
  <c r="DA212" i="1"/>
  <c r="CY212" i="1"/>
  <c r="CU212" i="1"/>
  <c r="CW212" i="1" s="1"/>
  <c r="CQ212" i="1"/>
  <c r="CS212" i="1" s="1"/>
  <c r="DC211" i="1"/>
  <c r="DA211" i="1"/>
  <c r="CY211" i="1"/>
  <c r="CU211" i="1"/>
  <c r="CW211" i="1" s="1"/>
  <c r="CQ211" i="1"/>
  <c r="CS211" i="1" s="1"/>
  <c r="DC210" i="1"/>
  <c r="DA210" i="1"/>
  <c r="CY210" i="1"/>
  <c r="CU210" i="1"/>
  <c r="CW210" i="1" s="1"/>
  <c r="CQ210" i="1"/>
  <c r="CS210" i="1" s="1"/>
  <c r="DD210" i="1" s="1"/>
  <c r="DC209" i="1"/>
  <c r="DA209" i="1"/>
  <c r="CY209" i="1"/>
  <c r="CU209" i="1"/>
  <c r="CW209" i="1" s="1"/>
  <c r="CQ209" i="1"/>
  <c r="CS209" i="1" s="1"/>
  <c r="DC208" i="1"/>
  <c r="DA208" i="1"/>
  <c r="CY208" i="1"/>
  <c r="CU208" i="1"/>
  <c r="CW208" i="1" s="1"/>
  <c r="CQ208" i="1"/>
  <c r="CS208" i="1" s="1"/>
  <c r="DC207" i="1"/>
  <c r="DA207" i="1"/>
  <c r="CY207" i="1"/>
  <c r="CU207" i="1"/>
  <c r="CW207" i="1" s="1"/>
  <c r="CQ207" i="1"/>
  <c r="CS207" i="1" s="1"/>
  <c r="DC206" i="1"/>
  <c r="DA206" i="1"/>
  <c r="CY206" i="1"/>
  <c r="CU206" i="1"/>
  <c r="CW206" i="1" s="1"/>
  <c r="CQ206" i="1"/>
  <c r="CS206" i="1" s="1"/>
  <c r="DD206" i="1" s="1"/>
  <c r="DC205" i="1"/>
  <c r="DA205" i="1"/>
  <c r="CY205" i="1"/>
  <c r="CU205" i="1"/>
  <c r="CW205" i="1" s="1"/>
  <c r="CQ205" i="1"/>
  <c r="CS205" i="1" s="1"/>
  <c r="DC204" i="1"/>
  <c r="DA204" i="1"/>
  <c r="CY204" i="1"/>
  <c r="CU204" i="1"/>
  <c r="CW204" i="1" s="1"/>
  <c r="CQ204" i="1"/>
  <c r="CS204" i="1" s="1"/>
  <c r="DC203" i="1"/>
  <c r="DA203" i="1"/>
  <c r="CY203" i="1"/>
  <c r="CU203" i="1"/>
  <c r="CW203" i="1" s="1"/>
  <c r="CQ203" i="1"/>
  <c r="CS203" i="1" s="1"/>
  <c r="DC202" i="1"/>
  <c r="DA202" i="1"/>
  <c r="CY202" i="1"/>
  <c r="CU202" i="1"/>
  <c r="CW202" i="1" s="1"/>
  <c r="CQ202" i="1"/>
  <c r="CS202" i="1" s="1"/>
  <c r="DD202" i="1" s="1"/>
  <c r="DC201" i="1"/>
  <c r="DA201" i="1"/>
  <c r="CY201" i="1"/>
  <c r="CU201" i="1"/>
  <c r="CW201" i="1" s="1"/>
  <c r="CQ201" i="1"/>
  <c r="CS201" i="1" s="1"/>
  <c r="DC200" i="1"/>
  <c r="DA200" i="1"/>
  <c r="CY200" i="1"/>
  <c r="CU200" i="1"/>
  <c r="CW200" i="1" s="1"/>
  <c r="CQ200" i="1"/>
  <c r="CS200" i="1" s="1"/>
  <c r="DC199" i="1"/>
  <c r="DA199" i="1"/>
  <c r="CY199" i="1"/>
  <c r="CU199" i="1"/>
  <c r="CW199" i="1" s="1"/>
  <c r="CQ199" i="1"/>
  <c r="CS199" i="1" s="1"/>
  <c r="DC198" i="1"/>
  <c r="DA198" i="1"/>
  <c r="CY198" i="1"/>
  <c r="CU198" i="1"/>
  <c r="CW198" i="1" s="1"/>
  <c r="CQ198" i="1"/>
  <c r="CS198" i="1" s="1"/>
  <c r="DD198" i="1" s="1"/>
  <c r="DC197" i="1"/>
  <c r="DA197" i="1"/>
  <c r="CY197" i="1"/>
  <c r="CU197" i="1"/>
  <c r="CW197" i="1" s="1"/>
  <c r="CQ197" i="1"/>
  <c r="CS197" i="1" s="1"/>
  <c r="DC196" i="1"/>
  <c r="DA196" i="1"/>
  <c r="CY196" i="1"/>
  <c r="CU196" i="1"/>
  <c r="CW196" i="1" s="1"/>
  <c r="CQ196" i="1"/>
  <c r="CS196" i="1" s="1"/>
  <c r="DC195" i="1"/>
  <c r="DA195" i="1"/>
  <c r="CY195" i="1"/>
  <c r="CU195" i="1"/>
  <c r="CW195" i="1" s="1"/>
  <c r="CQ195" i="1"/>
  <c r="CS195" i="1" s="1"/>
  <c r="DC194" i="1"/>
  <c r="DA194" i="1"/>
  <c r="CY194" i="1"/>
  <c r="CU194" i="1"/>
  <c r="CW194" i="1" s="1"/>
  <c r="CQ194" i="1"/>
  <c r="CS194" i="1" s="1"/>
  <c r="DD194" i="1" s="1"/>
  <c r="DC193" i="1"/>
  <c r="DA193" i="1"/>
  <c r="CY193" i="1"/>
  <c r="CU193" i="1"/>
  <c r="CW193" i="1" s="1"/>
  <c r="CQ193" i="1"/>
  <c r="CS193" i="1" s="1"/>
  <c r="DC192" i="1"/>
  <c r="DA192" i="1"/>
  <c r="CY192" i="1"/>
  <c r="CU192" i="1"/>
  <c r="CW192" i="1" s="1"/>
  <c r="CQ192" i="1"/>
  <c r="CS192" i="1" s="1"/>
  <c r="DC191" i="1"/>
  <c r="DA191" i="1"/>
  <c r="CY191" i="1"/>
  <c r="CU191" i="1"/>
  <c r="CW191" i="1" s="1"/>
  <c r="CQ191" i="1"/>
  <c r="CS191" i="1" s="1"/>
  <c r="DC190" i="1"/>
  <c r="DA190" i="1"/>
  <c r="CY190" i="1"/>
  <c r="CU190" i="1"/>
  <c r="CW190" i="1" s="1"/>
  <c r="CQ190" i="1"/>
  <c r="CS190" i="1" s="1"/>
  <c r="DD190" i="1" s="1"/>
  <c r="DC189" i="1"/>
  <c r="DA189" i="1"/>
  <c r="CY189" i="1"/>
  <c r="CU189" i="1"/>
  <c r="CW189" i="1" s="1"/>
  <c r="CQ189" i="1"/>
  <c r="CS189" i="1" s="1"/>
  <c r="DC188" i="1"/>
  <c r="DA188" i="1"/>
  <c r="CY188" i="1"/>
  <c r="CU188" i="1"/>
  <c r="CW188" i="1" s="1"/>
  <c r="CQ188" i="1"/>
  <c r="CS188" i="1" s="1"/>
  <c r="DC187" i="1"/>
  <c r="DA187" i="1"/>
  <c r="CY187" i="1"/>
  <c r="CU187" i="1"/>
  <c r="CW187" i="1" s="1"/>
  <c r="CQ187" i="1"/>
  <c r="CS187" i="1" s="1"/>
  <c r="DC186" i="1"/>
  <c r="DA186" i="1"/>
  <c r="CY186" i="1"/>
  <c r="CU186" i="1"/>
  <c r="CW186" i="1" s="1"/>
  <c r="CQ186" i="1"/>
  <c r="CS186" i="1" s="1"/>
  <c r="DD186" i="1" s="1"/>
  <c r="DC185" i="1"/>
  <c r="DA185" i="1"/>
  <c r="CY185" i="1"/>
  <c r="CU185" i="1"/>
  <c r="CW185" i="1" s="1"/>
  <c r="CQ185" i="1"/>
  <c r="CS185" i="1" s="1"/>
  <c r="DC184" i="1"/>
  <c r="DA184" i="1"/>
  <c r="CY184" i="1"/>
  <c r="CU184" i="1"/>
  <c r="CW184" i="1" s="1"/>
  <c r="CQ184" i="1"/>
  <c r="CS184" i="1" s="1"/>
  <c r="DC183" i="1"/>
  <c r="DA183" i="1"/>
  <c r="CY183" i="1"/>
  <c r="CU183" i="1"/>
  <c r="CW183" i="1" s="1"/>
  <c r="CQ183" i="1"/>
  <c r="CS183" i="1" s="1"/>
  <c r="DC182" i="1"/>
  <c r="DA182" i="1"/>
  <c r="CY182" i="1"/>
  <c r="CU182" i="1"/>
  <c r="CW182" i="1" s="1"/>
  <c r="CQ182" i="1"/>
  <c r="CS182" i="1" s="1"/>
  <c r="DD182" i="1" s="1"/>
  <c r="DC181" i="1"/>
  <c r="DA181" i="1"/>
  <c r="CY181" i="1"/>
  <c r="CU181" i="1"/>
  <c r="CW181" i="1" s="1"/>
  <c r="CQ181" i="1"/>
  <c r="CS181" i="1" s="1"/>
  <c r="DC180" i="1"/>
  <c r="DA180" i="1"/>
  <c r="CY180" i="1"/>
  <c r="CU180" i="1"/>
  <c r="CW180" i="1" s="1"/>
  <c r="CQ180" i="1"/>
  <c r="CS180" i="1" s="1"/>
  <c r="DC179" i="1"/>
  <c r="DA179" i="1"/>
  <c r="CY179" i="1"/>
  <c r="CU179" i="1"/>
  <c r="CW179" i="1" s="1"/>
  <c r="CQ179" i="1"/>
  <c r="CS179" i="1" s="1"/>
  <c r="DC178" i="1"/>
  <c r="DA178" i="1"/>
  <c r="CY178" i="1"/>
  <c r="CU178" i="1"/>
  <c r="CW178" i="1" s="1"/>
  <c r="CQ178" i="1"/>
  <c r="CS178" i="1" s="1"/>
  <c r="DD178" i="1" s="1"/>
  <c r="DC177" i="1"/>
  <c r="DA177" i="1"/>
  <c r="CY177" i="1"/>
  <c r="CU177" i="1"/>
  <c r="CW177" i="1" s="1"/>
  <c r="CQ177" i="1"/>
  <c r="CS177" i="1" s="1"/>
  <c r="DC176" i="1"/>
  <c r="DA176" i="1"/>
  <c r="CY176" i="1"/>
  <c r="CU176" i="1"/>
  <c r="CW176" i="1" s="1"/>
  <c r="CQ176" i="1"/>
  <c r="CS176" i="1" s="1"/>
  <c r="DC175" i="1"/>
  <c r="DA175" i="1"/>
  <c r="CY175" i="1"/>
  <c r="CU175" i="1"/>
  <c r="CW175" i="1" s="1"/>
  <c r="CQ175" i="1"/>
  <c r="CS175" i="1" s="1"/>
  <c r="DC174" i="1"/>
  <c r="DA174" i="1"/>
  <c r="CY174" i="1"/>
  <c r="CU174" i="1"/>
  <c r="CW174" i="1" s="1"/>
  <c r="CQ174" i="1"/>
  <c r="CS174" i="1" s="1"/>
  <c r="DD174" i="1" s="1"/>
  <c r="DC173" i="1"/>
  <c r="DA173" i="1"/>
  <c r="CY173" i="1"/>
  <c r="CU173" i="1"/>
  <c r="CW173" i="1" s="1"/>
  <c r="CQ173" i="1"/>
  <c r="CS173" i="1" s="1"/>
  <c r="DC172" i="1"/>
  <c r="DA172" i="1"/>
  <c r="CY172" i="1"/>
  <c r="CU172" i="1"/>
  <c r="CW172" i="1" s="1"/>
  <c r="CQ172" i="1"/>
  <c r="CS172" i="1" s="1"/>
  <c r="DC171" i="1"/>
  <c r="DA171" i="1"/>
  <c r="CY171" i="1"/>
  <c r="CU171" i="1"/>
  <c r="CW171" i="1" s="1"/>
  <c r="CQ171" i="1"/>
  <c r="CS171" i="1" s="1"/>
  <c r="DC170" i="1"/>
  <c r="DA170" i="1"/>
  <c r="CY170" i="1"/>
  <c r="CU170" i="1"/>
  <c r="CW170" i="1" s="1"/>
  <c r="CQ170" i="1"/>
  <c r="CS170" i="1" s="1"/>
  <c r="DD170" i="1" s="1"/>
  <c r="DC169" i="1"/>
  <c r="DA169" i="1"/>
  <c r="CY169" i="1"/>
  <c r="CU169" i="1"/>
  <c r="CW169" i="1" s="1"/>
  <c r="CQ169" i="1"/>
  <c r="CS169" i="1" s="1"/>
  <c r="DC168" i="1"/>
  <c r="DA168" i="1"/>
  <c r="CY168" i="1"/>
  <c r="CU168" i="1"/>
  <c r="CW168" i="1" s="1"/>
  <c r="CQ168" i="1"/>
  <c r="CS168" i="1" s="1"/>
  <c r="DC167" i="1"/>
  <c r="DA167" i="1"/>
  <c r="CY167" i="1"/>
  <c r="CU167" i="1"/>
  <c r="CW167" i="1" s="1"/>
  <c r="CQ167" i="1"/>
  <c r="CS167" i="1" s="1"/>
  <c r="DC166" i="1"/>
  <c r="DA166" i="1"/>
  <c r="CY166" i="1"/>
  <c r="CU166" i="1"/>
  <c r="CW166" i="1" s="1"/>
  <c r="CQ166" i="1"/>
  <c r="CS166" i="1" s="1"/>
  <c r="DD166" i="1" s="1"/>
  <c r="DC165" i="1"/>
  <c r="DA165" i="1"/>
  <c r="CY165" i="1"/>
  <c r="CU165" i="1"/>
  <c r="CW165" i="1" s="1"/>
  <c r="CQ165" i="1"/>
  <c r="CS165" i="1" s="1"/>
  <c r="DC164" i="1"/>
  <c r="DA164" i="1"/>
  <c r="CY164" i="1"/>
  <c r="CU164" i="1"/>
  <c r="CW164" i="1" s="1"/>
  <c r="CQ164" i="1"/>
  <c r="CS164" i="1" s="1"/>
  <c r="DC163" i="1"/>
  <c r="DA163" i="1"/>
  <c r="CY163" i="1"/>
  <c r="CU163" i="1"/>
  <c r="CW163" i="1" s="1"/>
  <c r="CQ163" i="1"/>
  <c r="CS163" i="1" s="1"/>
  <c r="DC162" i="1"/>
  <c r="DA162" i="1"/>
  <c r="CY162" i="1"/>
  <c r="CU162" i="1"/>
  <c r="CW162" i="1" s="1"/>
  <c r="CQ162" i="1"/>
  <c r="CS162" i="1" s="1"/>
  <c r="DD162" i="1" s="1"/>
  <c r="DC161" i="1"/>
  <c r="DA161" i="1"/>
  <c r="CY161" i="1"/>
  <c r="CU161" i="1"/>
  <c r="CW161" i="1" s="1"/>
  <c r="CQ161" i="1"/>
  <c r="CS161" i="1" s="1"/>
  <c r="DC160" i="1"/>
  <c r="DA160" i="1"/>
  <c r="CY160" i="1"/>
  <c r="CU160" i="1"/>
  <c r="CW160" i="1" s="1"/>
  <c r="CQ160" i="1"/>
  <c r="CS160" i="1" s="1"/>
  <c r="DC159" i="1"/>
  <c r="DA159" i="1"/>
  <c r="CY159" i="1"/>
  <c r="CU159" i="1"/>
  <c r="CW159" i="1" s="1"/>
  <c r="CQ159" i="1"/>
  <c r="CS159" i="1" s="1"/>
  <c r="DC158" i="1"/>
  <c r="DA158" i="1"/>
  <c r="CY158" i="1"/>
  <c r="CU158" i="1"/>
  <c r="CW158" i="1" s="1"/>
  <c r="CQ158" i="1"/>
  <c r="CS158" i="1" s="1"/>
  <c r="DD158" i="1" s="1"/>
  <c r="DC157" i="1"/>
  <c r="DA157" i="1"/>
  <c r="CY157" i="1"/>
  <c r="CU157" i="1"/>
  <c r="CW157" i="1" s="1"/>
  <c r="CQ157" i="1"/>
  <c r="CS157" i="1" s="1"/>
  <c r="DC156" i="1"/>
  <c r="DA156" i="1"/>
  <c r="CY156" i="1"/>
  <c r="CU156" i="1"/>
  <c r="CW156" i="1" s="1"/>
  <c r="CQ156" i="1"/>
  <c r="CS156" i="1" s="1"/>
  <c r="DC155" i="1"/>
  <c r="DA155" i="1"/>
  <c r="CY155" i="1"/>
  <c r="CU155" i="1"/>
  <c r="CW155" i="1" s="1"/>
  <c r="CQ155" i="1"/>
  <c r="CS155" i="1" s="1"/>
  <c r="DC154" i="1"/>
  <c r="DA154" i="1"/>
  <c r="CY154" i="1"/>
  <c r="CU154" i="1"/>
  <c r="CW154" i="1" s="1"/>
  <c r="CQ154" i="1"/>
  <c r="CS154" i="1" s="1"/>
  <c r="DD154" i="1" s="1"/>
  <c r="DC153" i="1"/>
  <c r="DA153" i="1"/>
  <c r="CY153" i="1"/>
  <c r="CU153" i="1"/>
  <c r="CW153" i="1" s="1"/>
  <c r="CQ153" i="1"/>
  <c r="CS153" i="1" s="1"/>
  <c r="DC152" i="1"/>
  <c r="DA152" i="1"/>
  <c r="CY152" i="1"/>
  <c r="CU152" i="1"/>
  <c r="CW152" i="1" s="1"/>
  <c r="CQ152" i="1"/>
  <c r="CS152" i="1" s="1"/>
  <c r="DC151" i="1"/>
  <c r="DA151" i="1"/>
  <c r="CY151" i="1"/>
  <c r="CU151" i="1"/>
  <c r="CW151" i="1" s="1"/>
  <c r="CQ151" i="1"/>
  <c r="CS151" i="1" s="1"/>
  <c r="DC150" i="1"/>
  <c r="DA150" i="1"/>
  <c r="CY150" i="1"/>
  <c r="CU150" i="1"/>
  <c r="CW150" i="1" s="1"/>
  <c r="CQ150" i="1"/>
  <c r="CS150" i="1" s="1"/>
  <c r="DD150" i="1" s="1"/>
  <c r="DC149" i="1"/>
  <c r="DA149" i="1"/>
  <c r="CY149" i="1"/>
  <c r="CU149" i="1"/>
  <c r="CW149" i="1" s="1"/>
  <c r="CQ149" i="1"/>
  <c r="CS149" i="1" s="1"/>
  <c r="DC148" i="1"/>
  <c r="DA148" i="1"/>
  <c r="CY148" i="1"/>
  <c r="CU148" i="1"/>
  <c r="CW148" i="1" s="1"/>
  <c r="CQ148" i="1"/>
  <c r="CS148" i="1" s="1"/>
  <c r="DC147" i="1"/>
  <c r="DA147" i="1"/>
  <c r="CY147" i="1"/>
  <c r="CU147" i="1"/>
  <c r="CW147" i="1" s="1"/>
  <c r="CQ147" i="1"/>
  <c r="CS147" i="1" s="1"/>
  <c r="DC146" i="1"/>
  <c r="DA146" i="1"/>
  <c r="CY146" i="1"/>
  <c r="CU146" i="1"/>
  <c r="CW146" i="1" s="1"/>
  <c r="CQ146" i="1"/>
  <c r="CS146" i="1" s="1"/>
  <c r="DD146" i="1" s="1"/>
  <c r="DC145" i="1"/>
  <c r="DA145" i="1"/>
  <c r="CY145" i="1"/>
  <c r="CU145" i="1"/>
  <c r="CW145" i="1" s="1"/>
  <c r="CQ145" i="1"/>
  <c r="CS145" i="1" s="1"/>
  <c r="DC144" i="1"/>
  <c r="DA144" i="1"/>
  <c r="CY144" i="1"/>
  <c r="CU144" i="1"/>
  <c r="CW144" i="1" s="1"/>
  <c r="CQ144" i="1"/>
  <c r="CS144" i="1" s="1"/>
  <c r="DC143" i="1"/>
  <c r="DA143" i="1"/>
  <c r="CY143" i="1"/>
  <c r="CU143" i="1"/>
  <c r="CW143" i="1" s="1"/>
  <c r="CQ143" i="1"/>
  <c r="CS143" i="1" s="1"/>
  <c r="DC142" i="1"/>
  <c r="DA142" i="1"/>
  <c r="CY142" i="1"/>
  <c r="CU142" i="1"/>
  <c r="CW142" i="1" s="1"/>
  <c r="CQ142" i="1"/>
  <c r="CS142" i="1" s="1"/>
  <c r="DD142" i="1" s="1"/>
  <c r="DC141" i="1"/>
  <c r="DA141" i="1"/>
  <c r="CY141" i="1"/>
  <c r="CU141" i="1"/>
  <c r="CW141" i="1" s="1"/>
  <c r="CQ141" i="1"/>
  <c r="CS141" i="1" s="1"/>
  <c r="DC140" i="1"/>
  <c r="DA140" i="1"/>
  <c r="CY140" i="1"/>
  <c r="CU140" i="1"/>
  <c r="CW140" i="1" s="1"/>
  <c r="CQ140" i="1"/>
  <c r="CS140" i="1" s="1"/>
  <c r="DC139" i="1"/>
  <c r="DA139" i="1"/>
  <c r="CY139" i="1"/>
  <c r="CU139" i="1"/>
  <c r="CW139" i="1" s="1"/>
  <c r="CQ139" i="1"/>
  <c r="CS139" i="1" s="1"/>
  <c r="DC138" i="1"/>
  <c r="DA138" i="1"/>
  <c r="CY138" i="1"/>
  <c r="CU138" i="1"/>
  <c r="CW138" i="1" s="1"/>
  <c r="CQ138" i="1"/>
  <c r="CS138" i="1" s="1"/>
  <c r="DD138" i="1" s="1"/>
  <c r="DC137" i="1"/>
  <c r="DA137" i="1"/>
  <c r="CY137" i="1"/>
  <c r="CU137" i="1"/>
  <c r="CW137" i="1" s="1"/>
  <c r="CQ137" i="1"/>
  <c r="CS137" i="1" s="1"/>
  <c r="DC136" i="1"/>
  <c r="DA136" i="1"/>
  <c r="CY136" i="1"/>
  <c r="CU136" i="1"/>
  <c r="CW136" i="1" s="1"/>
  <c r="CQ136" i="1"/>
  <c r="CS136" i="1" s="1"/>
  <c r="DC135" i="1"/>
  <c r="DA135" i="1"/>
  <c r="CY135" i="1"/>
  <c r="CU135" i="1"/>
  <c r="CW135" i="1" s="1"/>
  <c r="CQ135" i="1"/>
  <c r="CS135" i="1" s="1"/>
  <c r="DC134" i="1"/>
  <c r="DA134" i="1"/>
  <c r="CY134" i="1"/>
  <c r="CU134" i="1"/>
  <c r="CW134" i="1" s="1"/>
  <c r="CQ134" i="1"/>
  <c r="CS134" i="1" s="1"/>
  <c r="DD134" i="1" s="1"/>
  <c r="DC133" i="1"/>
  <c r="DA133" i="1"/>
  <c r="CY133" i="1"/>
  <c r="CU133" i="1"/>
  <c r="CW133" i="1" s="1"/>
  <c r="CQ133" i="1"/>
  <c r="CS133" i="1" s="1"/>
  <c r="DC132" i="1"/>
  <c r="DA132" i="1"/>
  <c r="CY132" i="1"/>
  <c r="CU132" i="1"/>
  <c r="CW132" i="1" s="1"/>
  <c r="CQ132" i="1"/>
  <c r="CS132" i="1" s="1"/>
  <c r="DC131" i="1"/>
  <c r="DA131" i="1"/>
  <c r="CY131" i="1"/>
  <c r="CU131" i="1"/>
  <c r="CW131" i="1" s="1"/>
  <c r="CQ131" i="1"/>
  <c r="CS131" i="1" s="1"/>
  <c r="DC130" i="1"/>
  <c r="DA130" i="1"/>
  <c r="CY130" i="1"/>
  <c r="CU130" i="1"/>
  <c r="CW130" i="1" s="1"/>
  <c r="CQ130" i="1"/>
  <c r="CS130" i="1" s="1"/>
  <c r="DD130" i="1" s="1"/>
  <c r="DC129" i="1"/>
  <c r="DA129" i="1"/>
  <c r="CY129" i="1"/>
  <c r="CU129" i="1"/>
  <c r="CW129" i="1" s="1"/>
  <c r="CQ129" i="1"/>
  <c r="CS129" i="1" s="1"/>
  <c r="DC128" i="1"/>
  <c r="DA128" i="1"/>
  <c r="CY128" i="1"/>
  <c r="CU128" i="1"/>
  <c r="CW128" i="1" s="1"/>
  <c r="CQ128" i="1"/>
  <c r="CS128" i="1" s="1"/>
  <c r="DC127" i="1"/>
  <c r="DA127" i="1"/>
  <c r="CY127" i="1"/>
  <c r="CW127" i="1"/>
  <c r="CU127" i="1"/>
  <c r="CQ127" i="1"/>
  <c r="CS127" i="1" s="1"/>
  <c r="DD127" i="1" s="1"/>
  <c r="DC126" i="1"/>
  <c r="DA126" i="1"/>
  <c r="CY126" i="1"/>
  <c r="CU126" i="1"/>
  <c r="CW126" i="1" s="1"/>
  <c r="CQ126" i="1"/>
  <c r="CS126" i="1" s="1"/>
  <c r="DC125" i="1"/>
  <c r="DA125" i="1"/>
  <c r="CY125" i="1"/>
  <c r="CU125" i="1"/>
  <c r="CW125" i="1" s="1"/>
  <c r="CQ125" i="1"/>
  <c r="CS125" i="1" s="1"/>
  <c r="DC124" i="1"/>
  <c r="DA124" i="1"/>
  <c r="CY124" i="1"/>
  <c r="CU124" i="1"/>
  <c r="CW124" i="1" s="1"/>
  <c r="CQ124" i="1"/>
  <c r="CS124" i="1" s="1"/>
  <c r="DC123" i="1"/>
  <c r="DA123" i="1"/>
  <c r="CY123" i="1"/>
  <c r="CU123" i="1"/>
  <c r="CW123" i="1" s="1"/>
  <c r="CQ123" i="1"/>
  <c r="CS123" i="1" s="1"/>
  <c r="DD123" i="1" s="1"/>
  <c r="DC122" i="1"/>
  <c r="DA122" i="1"/>
  <c r="CY122" i="1"/>
  <c r="CU122" i="1"/>
  <c r="CW122" i="1" s="1"/>
  <c r="CQ122" i="1"/>
  <c r="CS122" i="1" s="1"/>
  <c r="DC121" i="1"/>
  <c r="DA121" i="1"/>
  <c r="CY121" i="1"/>
  <c r="CU121" i="1"/>
  <c r="CW121" i="1" s="1"/>
  <c r="CQ121" i="1"/>
  <c r="CS121" i="1" s="1"/>
  <c r="DC120" i="1"/>
  <c r="DA120" i="1"/>
  <c r="CY120" i="1"/>
  <c r="CU120" i="1"/>
  <c r="CW120" i="1" s="1"/>
  <c r="CQ120" i="1"/>
  <c r="CS120" i="1" s="1"/>
  <c r="DC119" i="1"/>
  <c r="DA119" i="1"/>
  <c r="CY119" i="1"/>
  <c r="CU119" i="1"/>
  <c r="CW119" i="1" s="1"/>
  <c r="CQ119" i="1"/>
  <c r="CS119" i="1" s="1"/>
  <c r="DD119" i="1" s="1"/>
  <c r="DC118" i="1"/>
  <c r="DA118" i="1"/>
  <c r="CY118" i="1"/>
  <c r="CU118" i="1"/>
  <c r="CW118" i="1" s="1"/>
  <c r="CQ118" i="1"/>
  <c r="CS118" i="1" s="1"/>
  <c r="DC117" i="1"/>
  <c r="DA117" i="1"/>
  <c r="CY117" i="1"/>
  <c r="CU117" i="1"/>
  <c r="CW117" i="1" s="1"/>
  <c r="CQ117" i="1"/>
  <c r="CS117" i="1" s="1"/>
  <c r="DC116" i="1"/>
  <c r="DA116" i="1"/>
  <c r="CY116" i="1"/>
  <c r="CU116" i="1"/>
  <c r="CW116" i="1" s="1"/>
  <c r="CQ116" i="1"/>
  <c r="CS116" i="1" s="1"/>
  <c r="DC115" i="1"/>
  <c r="DA115" i="1"/>
  <c r="CY115" i="1"/>
  <c r="CU115" i="1"/>
  <c r="CW115" i="1" s="1"/>
  <c r="CQ115" i="1"/>
  <c r="CS115" i="1" s="1"/>
  <c r="DD115" i="1" s="1"/>
  <c r="DC114" i="1"/>
  <c r="DA114" i="1"/>
  <c r="CY114" i="1"/>
  <c r="CU114" i="1"/>
  <c r="CW114" i="1" s="1"/>
  <c r="CQ114" i="1"/>
  <c r="CS114" i="1" s="1"/>
  <c r="DC113" i="1"/>
  <c r="DA113" i="1"/>
  <c r="CY113" i="1"/>
  <c r="CU113" i="1"/>
  <c r="CW113" i="1" s="1"/>
  <c r="CQ113" i="1"/>
  <c r="CS113" i="1" s="1"/>
  <c r="DC112" i="1"/>
  <c r="DA112" i="1"/>
  <c r="CY112" i="1"/>
  <c r="CU112" i="1"/>
  <c r="CW112" i="1" s="1"/>
  <c r="CQ112" i="1"/>
  <c r="CS112" i="1" s="1"/>
  <c r="DC111" i="1"/>
  <c r="DA111" i="1"/>
  <c r="CY111" i="1"/>
  <c r="CU111" i="1"/>
  <c r="CW111" i="1" s="1"/>
  <c r="CQ111" i="1"/>
  <c r="CS111" i="1" s="1"/>
  <c r="DD111" i="1" s="1"/>
  <c r="DC110" i="1"/>
  <c r="DA110" i="1"/>
  <c r="CY110" i="1"/>
  <c r="CU110" i="1"/>
  <c r="CW110" i="1" s="1"/>
  <c r="CQ110" i="1"/>
  <c r="CS110" i="1" s="1"/>
  <c r="DC109" i="1"/>
  <c r="DA109" i="1"/>
  <c r="CY109" i="1"/>
  <c r="CU109" i="1"/>
  <c r="CW109" i="1" s="1"/>
  <c r="CQ109" i="1"/>
  <c r="CS109" i="1" s="1"/>
  <c r="DC108" i="1"/>
  <c r="DA108" i="1"/>
  <c r="CY108" i="1"/>
  <c r="CU108" i="1"/>
  <c r="CW108" i="1" s="1"/>
  <c r="CQ108" i="1"/>
  <c r="CS108" i="1" s="1"/>
  <c r="DC107" i="1"/>
  <c r="DA107" i="1"/>
  <c r="CY107" i="1"/>
  <c r="CU107" i="1"/>
  <c r="CW107" i="1" s="1"/>
  <c r="CQ107" i="1"/>
  <c r="CS107" i="1" s="1"/>
  <c r="DD107" i="1" s="1"/>
  <c r="DC106" i="1"/>
  <c r="DA106" i="1"/>
  <c r="CY106" i="1"/>
  <c r="CU106" i="1"/>
  <c r="CW106" i="1" s="1"/>
  <c r="CQ106" i="1"/>
  <c r="CS106" i="1" s="1"/>
  <c r="DC105" i="1"/>
  <c r="DA105" i="1"/>
  <c r="CY105" i="1"/>
  <c r="CU105" i="1"/>
  <c r="CW105" i="1" s="1"/>
  <c r="CQ105" i="1"/>
  <c r="CS105" i="1" s="1"/>
  <c r="DC104" i="1"/>
  <c r="DA104" i="1"/>
  <c r="CY104" i="1"/>
  <c r="CU104" i="1"/>
  <c r="CW104" i="1" s="1"/>
  <c r="CQ104" i="1"/>
  <c r="CS104" i="1" s="1"/>
  <c r="DC103" i="1"/>
  <c r="DA103" i="1"/>
  <c r="CY103" i="1"/>
  <c r="CU103" i="1"/>
  <c r="CW103" i="1" s="1"/>
  <c r="CQ103" i="1"/>
  <c r="CS103" i="1" s="1"/>
  <c r="DD103" i="1" s="1"/>
  <c r="DC102" i="1"/>
  <c r="DA102" i="1"/>
  <c r="CY102" i="1"/>
  <c r="CU102" i="1"/>
  <c r="CW102" i="1" s="1"/>
  <c r="CQ102" i="1"/>
  <c r="CS102" i="1" s="1"/>
  <c r="DC101" i="1"/>
  <c r="DA101" i="1"/>
  <c r="CY101" i="1"/>
  <c r="CU101" i="1"/>
  <c r="CW101" i="1" s="1"/>
  <c r="CQ101" i="1"/>
  <c r="CS101" i="1" s="1"/>
  <c r="DC100" i="1"/>
  <c r="DA100" i="1"/>
  <c r="CY100" i="1"/>
  <c r="CU100" i="1"/>
  <c r="CW100" i="1" s="1"/>
  <c r="CQ100" i="1"/>
  <c r="CS100" i="1" s="1"/>
  <c r="DC99" i="1"/>
  <c r="DA99" i="1"/>
  <c r="CY99" i="1"/>
  <c r="CU99" i="1"/>
  <c r="CW99" i="1" s="1"/>
  <c r="CQ99" i="1"/>
  <c r="CS99" i="1" s="1"/>
  <c r="DD99" i="1" s="1"/>
  <c r="DC98" i="1"/>
  <c r="DA98" i="1"/>
  <c r="CY98" i="1"/>
  <c r="CU98" i="1"/>
  <c r="CW98" i="1" s="1"/>
  <c r="CQ98" i="1"/>
  <c r="CS98" i="1" s="1"/>
  <c r="DC97" i="1"/>
  <c r="DA97" i="1"/>
  <c r="CY97" i="1"/>
  <c r="CU97" i="1"/>
  <c r="CW97" i="1" s="1"/>
  <c r="CQ97" i="1"/>
  <c r="CS97" i="1" s="1"/>
  <c r="DC96" i="1"/>
  <c r="DA96" i="1"/>
  <c r="CY96" i="1"/>
  <c r="CU96" i="1"/>
  <c r="CW96" i="1" s="1"/>
  <c r="CQ96" i="1"/>
  <c r="CS96" i="1" s="1"/>
  <c r="DC95" i="1"/>
  <c r="DA95" i="1"/>
  <c r="CY95" i="1"/>
  <c r="CU95" i="1"/>
  <c r="CW95" i="1" s="1"/>
  <c r="CQ95" i="1"/>
  <c r="CS95" i="1" s="1"/>
  <c r="DD95" i="1" s="1"/>
  <c r="DC94" i="1"/>
  <c r="DA94" i="1"/>
  <c r="CY94" i="1"/>
  <c r="CU94" i="1"/>
  <c r="CW94" i="1" s="1"/>
  <c r="CQ94" i="1"/>
  <c r="CS94" i="1" s="1"/>
  <c r="DC93" i="1"/>
  <c r="DA93" i="1"/>
  <c r="CY93" i="1"/>
  <c r="CU93" i="1"/>
  <c r="CW93" i="1" s="1"/>
  <c r="CQ93" i="1"/>
  <c r="CS93" i="1" s="1"/>
  <c r="DC92" i="1"/>
  <c r="DA92" i="1"/>
  <c r="CY92" i="1"/>
  <c r="CU92" i="1"/>
  <c r="CW92" i="1" s="1"/>
  <c r="CQ92" i="1"/>
  <c r="CS92" i="1" s="1"/>
  <c r="DC91" i="1"/>
  <c r="DA91" i="1"/>
  <c r="CY91" i="1"/>
  <c r="CU91" i="1"/>
  <c r="CW91" i="1" s="1"/>
  <c r="CQ91" i="1"/>
  <c r="CS91" i="1" s="1"/>
  <c r="DD91" i="1" s="1"/>
  <c r="DC90" i="1"/>
  <c r="DA90" i="1"/>
  <c r="CY90" i="1"/>
  <c r="CU90" i="1"/>
  <c r="CW90" i="1" s="1"/>
  <c r="CQ90" i="1"/>
  <c r="CS90" i="1" s="1"/>
  <c r="DC89" i="1"/>
  <c r="DA89" i="1"/>
  <c r="CY89" i="1"/>
  <c r="CU89" i="1"/>
  <c r="CW89" i="1" s="1"/>
  <c r="CQ89" i="1"/>
  <c r="CS89" i="1" s="1"/>
  <c r="DC88" i="1"/>
  <c r="DA88" i="1"/>
  <c r="CY88" i="1"/>
  <c r="CU88" i="1"/>
  <c r="CW88" i="1" s="1"/>
  <c r="CQ88" i="1"/>
  <c r="CS88" i="1" s="1"/>
  <c r="DC87" i="1"/>
  <c r="DA87" i="1"/>
  <c r="CY87" i="1"/>
  <c r="CU87" i="1"/>
  <c r="CW87" i="1" s="1"/>
  <c r="CQ87" i="1"/>
  <c r="CS87" i="1" s="1"/>
  <c r="DD87" i="1" s="1"/>
  <c r="DC86" i="1"/>
  <c r="DA86" i="1"/>
  <c r="CY86" i="1"/>
  <c r="CU86" i="1"/>
  <c r="CW86" i="1" s="1"/>
  <c r="CQ86" i="1"/>
  <c r="CS86" i="1" s="1"/>
  <c r="DC85" i="1"/>
  <c r="DA85" i="1"/>
  <c r="CY85" i="1"/>
  <c r="CU85" i="1"/>
  <c r="CW85" i="1" s="1"/>
  <c r="CQ85" i="1"/>
  <c r="CS85" i="1" s="1"/>
  <c r="DC84" i="1"/>
  <c r="DA84" i="1"/>
  <c r="CY84" i="1"/>
  <c r="CU84" i="1"/>
  <c r="CW84" i="1" s="1"/>
  <c r="CQ84" i="1"/>
  <c r="CS84" i="1" s="1"/>
  <c r="DC83" i="1"/>
  <c r="DA83" i="1"/>
  <c r="CY83" i="1"/>
  <c r="CU83" i="1"/>
  <c r="CW83" i="1" s="1"/>
  <c r="CQ83" i="1"/>
  <c r="CS83" i="1" s="1"/>
  <c r="DD83" i="1" s="1"/>
  <c r="DC82" i="1"/>
  <c r="DA82" i="1"/>
  <c r="CY82" i="1"/>
  <c r="CU82" i="1"/>
  <c r="CW82" i="1" s="1"/>
  <c r="CQ82" i="1"/>
  <c r="CS82" i="1" s="1"/>
  <c r="DC81" i="1"/>
  <c r="DA81" i="1"/>
  <c r="CY81" i="1"/>
  <c r="CU81" i="1"/>
  <c r="CW81" i="1" s="1"/>
  <c r="CQ81" i="1"/>
  <c r="CS81" i="1" s="1"/>
  <c r="DC80" i="1"/>
  <c r="DA80" i="1"/>
  <c r="CY80" i="1"/>
  <c r="CU80" i="1"/>
  <c r="CW80" i="1" s="1"/>
  <c r="CQ80" i="1"/>
  <c r="CS80" i="1" s="1"/>
  <c r="DC79" i="1"/>
  <c r="DA79" i="1"/>
  <c r="CY79" i="1"/>
  <c r="CU79" i="1"/>
  <c r="CW79" i="1" s="1"/>
  <c r="CQ79" i="1"/>
  <c r="CS79" i="1" s="1"/>
  <c r="DD79" i="1" s="1"/>
  <c r="DC78" i="1"/>
  <c r="DA78" i="1"/>
  <c r="CY78" i="1"/>
  <c r="CU78" i="1"/>
  <c r="CW78" i="1" s="1"/>
  <c r="CQ78" i="1"/>
  <c r="CS78" i="1" s="1"/>
  <c r="DC77" i="1"/>
  <c r="DA77" i="1"/>
  <c r="CY77" i="1"/>
  <c r="CU77" i="1"/>
  <c r="CW77" i="1" s="1"/>
  <c r="CQ77" i="1"/>
  <c r="CS77" i="1" s="1"/>
  <c r="DC76" i="1"/>
  <c r="DA76" i="1"/>
  <c r="CY76" i="1"/>
  <c r="CU76" i="1"/>
  <c r="CW76" i="1" s="1"/>
  <c r="CQ76" i="1"/>
  <c r="CS76" i="1" s="1"/>
  <c r="DC75" i="1"/>
  <c r="DA75" i="1"/>
  <c r="CY75" i="1"/>
  <c r="CU75" i="1"/>
  <c r="CW75" i="1" s="1"/>
  <c r="CQ75" i="1"/>
  <c r="CS75" i="1" s="1"/>
  <c r="DD75" i="1" s="1"/>
  <c r="DC74" i="1"/>
  <c r="DA74" i="1"/>
  <c r="CY74" i="1"/>
  <c r="CU74" i="1"/>
  <c r="CW74" i="1" s="1"/>
  <c r="CQ74" i="1"/>
  <c r="CS74" i="1" s="1"/>
  <c r="DC73" i="1"/>
  <c r="DA73" i="1"/>
  <c r="CY73" i="1"/>
  <c r="CU73" i="1"/>
  <c r="CW73" i="1" s="1"/>
  <c r="CQ73" i="1"/>
  <c r="CS73" i="1" s="1"/>
  <c r="DC72" i="1"/>
  <c r="DA72" i="1"/>
  <c r="CY72" i="1"/>
  <c r="CU72" i="1"/>
  <c r="CW72" i="1" s="1"/>
  <c r="CQ72" i="1"/>
  <c r="CS72" i="1" s="1"/>
  <c r="DC71" i="1"/>
  <c r="DA71" i="1"/>
  <c r="CY71" i="1"/>
  <c r="CU71" i="1"/>
  <c r="CW71" i="1" s="1"/>
  <c r="CQ71" i="1"/>
  <c r="CS71" i="1" s="1"/>
  <c r="DD71" i="1" s="1"/>
  <c r="DC70" i="1"/>
  <c r="DA70" i="1"/>
  <c r="CY70" i="1"/>
  <c r="CU70" i="1"/>
  <c r="CW70" i="1" s="1"/>
  <c r="CQ70" i="1"/>
  <c r="CS70" i="1" s="1"/>
  <c r="DC69" i="1"/>
  <c r="DA69" i="1"/>
  <c r="CY69" i="1"/>
  <c r="CU69" i="1"/>
  <c r="CW69" i="1" s="1"/>
  <c r="CQ69" i="1"/>
  <c r="CS69" i="1" s="1"/>
  <c r="DC68" i="1"/>
  <c r="DA68" i="1"/>
  <c r="CY68" i="1"/>
  <c r="CU68" i="1"/>
  <c r="CW68" i="1" s="1"/>
  <c r="CQ68" i="1"/>
  <c r="CS68" i="1" s="1"/>
  <c r="DC67" i="1"/>
  <c r="DA67" i="1"/>
  <c r="CY67" i="1"/>
  <c r="CU67" i="1"/>
  <c r="CW67" i="1" s="1"/>
  <c r="CQ67" i="1"/>
  <c r="CS67" i="1" s="1"/>
  <c r="DD67" i="1" s="1"/>
  <c r="DC66" i="1"/>
  <c r="DA66" i="1"/>
  <c r="CY66" i="1"/>
  <c r="CU66" i="1"/>
  <c r="CW66" i="1" s="1"/>
  <c r="CQ66" i="1"/>
  <c r="CS66" i="1" s="1"/>
  <c r="DC65" i="1"/>
  <c r="DA65" i="1"/>
  <c r="CY65" i="1"/>
  <c r="CU65" i="1"/>
  <c r="CW65" i="1" s="1"/>
  <c r="CQ65" i="1"/>
  <c r="CS65" i="1" s="1"/>
  <c r="DC64" i="1"/>
  <c r="DA64" i="1"/>
  <c r="CY64" i="1"/>
  <c r="CU64" i="1"/>
  <c r="CW64" i="1" s="1"/>
  <c r="CQ64" i="1"/>
  <c r="CS64" i="1" s="1"/>
  <c r="DC63" i="1"/>
  <c r="DA63" i="1"/>
  <c r="CY63" i="1"/>
  <c r="CU63" i="1"/>
  <c r="CW63" i="1" s="1"/>
  <c r="CQ63" i="1"/>
  <c r="CS63" i="1" s="1"/>
  <c r="DD63" i="1" s="1"/>
  <c r="DC62" i="1"/>
  <c r="DA62" i="1"/>
  <c r="CY62" i="1"/>
  <c r="CU62" i="1"/>
  <c r="CW62" i="1" s="1"/>
  <c r="CQ62" i="1"/>
  <c r="CS62" i="1" s="1"/>
  <c r="DC61" i="1"/>
  <c r="DA61" i="1"/>
  <c r="CY61" i="1"/>
  <c r="CU61" i="1"/>
  <c r="CW61" i="1" s="1"/>
  <c r="CQ61" i="1"/>
  <c r="CS61" i="1" s="1"/>
  <c r="DC60" i="1"/>
  <c r="DA60" i="1"/>
  <c r="CY60" i="1"/>
  <c r="CU60" i="1"/>
  <c r="CW60" i="1" s="1"/>
  <c r="CQ60" i="1"/>
  <c r="CS60" i="1" s="1"/>
  <c r="DC59" i="1"/>
  <c r="DA59" i="1"/>
  <c r="CY59" i="1"/>
  <c r="CU59" i="1"/>
  <c r="CW59" i="1" s="1"/>
  <c r="CQ59" i="1"/>
  <c r="CS59" i="1" s="1"/>
  <c r="DD59" i="1" s="1"/>
  <c r="DC58" i="1"/>
  <c r="DA58" i="1"/>
  <c r="CY58" i="1"/>
  <c r="CU58" i="1"/>
  <c r="CW58" i="1" s="1"/>
  <c r="CQ58" i="1"/>
  <c r="CS58" i="1" s="1"/>
  <c r="DC57" i="1"/>
  <c r="DA57" i="1"/>
  <c r="CY57" i="1"/>
  <c r="CU57" i="1"/>
  <c r="CW57" i="1" s="1"/>
  <c r="CQ57" i="1"/>
  <c r="CS57" i="1" s="1"/>
  <c r="DC56" i="1"/>
  <c r="DA56" i="1"/>
  <c r="CY56" i="1"/>
  <c r="CU56" i="1"/>
  <c r="CW56" i="1" s="1"/>
  <c r="CQ56" i="1"/>
  <c r="CS56" i="1" s="1"/>
  <c r="DC55" i="1"/>
  <c r="DA55" i="1"/>
  <c r="CY55" i="1"/>
  <c r="CU55" i="1"/>
  <c r="CW55" i="1" s="1"/>
  <c r="CQ55" i="1"/>
  <c r="CS55" i="1" s="1"/>
  <c r="DD55" i="1" s="1"/>
  <c r="DC54" i="1"/>
  <c r="DA54" i="1"/>
  <c r="CY54" i="1"/>
  <c r="CU54" i="1"/>
  <c r="CW54" i="1" s="1"/>
  <c r="CQ54" i="1"/>
  <c r="CS54" i="1" s="1"/>
  <c r="DC53" i="1"/>
  <c r="DA53" i="1"/>
  <c r="CY53" i="1"/>
  <c r="CU53" i="1"/>
  <c r="CW53" i="1" s="1"/>
  <c r="CQ53" i="1"/>
  <c r="CS53" i="1" s="1"/>
  <c r="DC52" i="1"/>
  <c r="DA52" i="1"/>
  <c r="CY52" i="1"/>
  <c r="CU52" i="1"/>
  <c r="CW52" i="1" s="1"/>
  <c r="CQ52" i="1"/>
  <c r="CS52" i="1" s="1"/>
  <c r="DC51" i="1"/>
  <c r="DA51" i="1"/>
  <c r="CY51" i="1"/>
  <c r="CU51" i="1"/>
  <c r="CW51" i="1" s="1"/>
  <c r="CQ51" i="1"/>
  <c r="CS51" i="1" s="1"/>
  <c r="DD51" i="1" s="1"/>
  <c r="DC50" i="1"/>
  <c r="DA50" i="1"/>
  <c r="CY50" i="1"/>
  <c r="CU50" i="1"/>
  <c r="CW50" i="1" s="1"/>
  <c r="CQ50" i="1"/>
  <c r="CS50" i="1" s="1"/>
  <c r="DC49" i="1"/>
  <c r="DA49" i="1"/>
  <c r="CY49" i="1"/>
  <c r="CU49" i="1"/>
  <c r="CW49" i="1" s="1"/>
  <c r="CQ49" i="1"/>
  <c r="CS49" i="1" s="1"/>
  <c r="DC48" i="1"/>
  <c r="DA48" i="1"/>
  <c r="CY48" i="1"/>
  <c r="CU48" i="1"/>
  <c r="CW48" i="1" s="1"/>
  <c r="CQ48" i="1"/>
  <c r="CS48" i="1" s="1"/>
  <c r="DC47" i="1"/>
  <c r="DA47" i="1"/>
  <c r="CY47" i="1"/>
  <c r="CU47" i="1"/>
  <c r="CW47" i="1" s="1"/>
  <c r="CQ47" i="1"/>
  <c r="CS47" i="1" s="1"/>
  <c r="DD47" i="1" s="1"/>
  <c r="DC46" i="1"/>
  <c r="DA46" i="1"/>
  <c r="CY46" i="1"/>
  <c r="CU46" i="1"/>
  <c r="CW46" i="1" s="1"/>
  <c r="CQ46" i="1"/>
  <c r="CS46" i="1" s="1"/>
  <c r="DC45" i="1"/>
  <c r="DA45" i="1"/>
  <c r="CY45" i="1"/>
  <c r="CU45" i="1"/>
  <c r="CW45" i="1" s="1"/>
  <c r="CQ45" i="1"/>
  <c r="CS45" i="1" s="1"/>
  <c r="DC44" i="1"/>
  <c r="DA44" i="1"/>
  <c r="CY44" i="1"/>
  <c r="CU44" i="1"/>
  <c r="CW44" i="1" s="1"/>
  <c r="CQ44" i="1"/>
  <c r="CS44" i="1" s="1"/>
  <c r="DC43" i="1"/>
  <c r="DA43" i="1"/>
  <c r="CY43" i="1"/>
  <c r="CU43" i="1"/>
  <c r="CW43" i="1" s="1"/>
  <c r="CQ43" i="1"/>
  <c r="CS43" i="1" s="1"/>
  <c r="DD43" i="1" s="1"/>
  <c r="DC42" i="1"/>
  <c r="DA42" i="1"/>
  <c r="CY42" i="1"/>
  <c r="CU42" i="1"/>
  <c r="CW42" i="1" s="1"/>
  <c r="CQ42" i="1"/>
  <c r="CS42" i="1" s="1"/>
  <c r="DC41" i="1"/>
  <c r="DA41" i="1"/>
  <c r="CY41" i="1"/>
  <c r="CU41" i="1"/>
  <c r="CW41" i="1" s="1"/>
  <c r="CQ41" i="1"/>
  <c r="CS41" i="1" s="1"/>
  <c r="DC40" i="1"/>
  <c r="DA40" i="1"/>
  <c r="CY40" i="1"/>
  <c r="CU40" i="1"/>
  <c r="CW40" i="1" s="1"/>
  <c r="CQ40" i="1"/>
  <c r="CS40" i="1" s="1"/>
  <c r="DC39" i="1"/>
  <c r="DA39" i="1"/>
  <c r="CY39" i="1"/>
  <c r="CU39" i="1"/>
  <c r="CW39" i="1" s="1"/>
  <c r="CQ39" i="1"/>
  <c r="CS39" i="1" s="1"/>
  <c r="DD39" i="1" s="1"/>
  <c r="DC38" i="1"/>
  <c r="DA38" i="1"/>
  <c r="CY38" i="1"/>
  <c r="CU38" i="1"/>
  <c r="CW38" i="1" s="1"/>
  <c r="CQ38" i="1"/>
  <c r="CS38" i="1" s="1"/>
  <c r="DC37" i="1"/>
  <c r="DA37" i="1"/>
  <c r="CY37" i="1"/>
  <c r="CU37" i="1"/>
  <c r="CW37" i="1" s="1"/>
  <c r="CQ37" i="1"/>
  <c r="CS37" i="1" s="1"/>
  <c r="DC36" i="1"/>
  <c r="DA36" i="1"/>
  <c r="CY36" i="1"/>
  <c r="CU36" i="1"/>
  <c r="CW36" i="1" s="1"/>
  <c r="CQ36" i="1"/>
  <c r="CS36" i="1" s="1"/>
  <c r="DC35" i="1"/>
  <c r="DA35" i="1"/>
  <c r="CY35" i="1"/>
  <c r="CU35" i="1"/>
  <c r="CW35" i="1" s="1"/>
  <c r="CQ35" i="1"/>
  <c r="CS35" i="1" s="1"/>
  <c r="DD35" i="1" s="1"/>
  <c r="DC34" i="1"/>
  <c r="DA34" i="1"/>
  <c r="CY34" i="1"/>
  <c r="CU34" i="1"/>
  <c r="CW34" i="1" s="1"/>
  <c r="CQ34" i="1"/>
  <c r="CS34" i="1" s="1"/>
  <c r="DC33" i="1"/>
  <c r="DA33" i="1"/>
  <c r="CY33" i="1"/>
  <c r="CU33" i="1"/>
  <c r="CW33" i="1" s="1"/>
  <c r="CQ33" i="1"/>
  <c r="CS33" i="1" s="1"/>
  <c r="DC32" i="1"/>
  <c r="DA32" i="1"/>
  <c r="CY32" i="1"/>
  <c r="CU32" i="1"/>
  <c r="CW32" i="1" s="1"/>
  <c r="CQ32" i="1"/>
  <c r="CS32" i="1" s="1"/>
  <c r="DC31" i="1"/>
  <c r="DA31" i="1"/>
  <c r="CY31" i="1"/>
  <c r="CU31" i="1"/>
  <c r="CW31" i="1" s="1"/>
  <c r="CQ31" i="1"/>
  <c r="CS31" i="1" s="1"/>
  <c r="DD31" i="1" s="1"/>
  <c r="DC30" i="1"/>
  <c r="DA30" i="1"/>
  <c r="CY30" i="1"/>
  <c r="CU30" i="1"/>
  <c r="CW30" i="1" s="1"/>
  <c r="CQ30" i="1"/>
  <c r="CS30" i="1" s="1"/>
  <c r="DC29" i="1"/>
  <c r="DA29" i="1"/>
  <c r="CY29" i="1"/>
  <c r="CU29" i="1"/>
  <c r="CW29" i="1" s="1"/>
  <c r="CQ29" i="1"/>
  <c r="CS29" i="1" s="1"/>
  <c r="DC28" i="1"/>
  <c r="DA28" i="1"/>
  <c r="CY28" i="1"/>
  <c r="CU28" i="1"/>
  <c r="CW28" i="1" s="1"/>
  <c r="CQ28" i="1"/>
  <c r="CS28" i="1" s="1"/>
  <c r="DC27" i="1"/>
  <c r="DA27" i="1"/>
  <c r="CY27" i="1"/>
  <c r="CU27" i="1"/>
  <c r="CW27" i="1" s="1"/>
  <c r="CQ27" i="1"/>
  <c r="CS27" i="1" s="1"/>
  <c r="DD27" i="1" s="1"/>
  <c r="DC26" i="1"/>
  <c r="DA26" i="1"/>
  <c r="CY26" i="1"/>
  <c r="CU26" i="1"/>
  <c r="CW26" i="1" s="1"/>
  <c r="CQ26" i="1"/>
  <c r="CS26" i="1" s="1"/>
  <c r="DC25" i="1"/>
  <c r="DA25" i="1"/>
  <c r="CY25" i="1"/>
  <c r="CU25" i="1"/>
  <c r="CW25" i="1" s="1"/>
  <c r="CQ25" i="1"/>
  <c r="CS25" i="1" s="1"/>
  <c r="DC24" i="1"/>
  <c r="DA24" i="1"/>
  <c r="CY24" i="1"/>
  <c r="CW24" i="1"/>
  <c r="CU24" i="1"/>
  <c r="CQ24" i="1"/>
  <c r="CS24" i="1" s="1"/>
  <c r="DD24" i="1" s="1"/>
  <c r="DC23" i="1"/>
  <c r="DA23" i="1"/>
  <c r="CY23" i="1"/>
  <c r="CU23" i="1"/>
  <c r="CW23" i="1" s="1"/>
  <c r="CQ23" i="1"/>
  <c r="CS23" i="1" s="1"/>
  <c r="DC22" i="1"/>
  <c r="DA22" i="1"/>
  <c r="CY22" i="1"/>
  <c r="CU22" i="1"/>
  <c r="CW22" i="1" s="1"/>
  <c r="CQ22" i="1"/>
  <c r="CS22" i="1" s="1"/>
  <c r="DC21" i="1"/>
  <c r="DA21" i="1"/>
  <c r="CY21" i="1"/>
  <c r="CW21" i="1"/>
  <c r="CU21" i="1"/>
  <c r="CQ21" i="1"/>
  <c r="CS21" i="1" s="1"/>
  <c r="DD21" i="1" s="1"/>
  <c r="DC20" i="1"/>
  <c r="DA20" i="1"/>
  <c r="CY20" i="1"/>
  <c r="CU20" i="1"/>
  <c r="CW20" i="1" s="1"/>
  <c r="CQ20" i="1"/>
  <c r="CS20" i="1" s="1"/>
  <c r="DC19" i="1"/>
  <c r="DA19" i="1"/>
  <c r="CY19" i="1"/>
  <c r="CU19" i="1"/>
  <c r="CW19" i="1" s="1"/>
  <c r="CQ19" i="1"/>
  <c r="CS19" i="1" s="1"/>
  <c r="DC18" i="1"/>
  <c r="DA18" i="1"/>
  <c r="CY18" i="1"/>
  <c r="CU18" i="1"/>
  <c r="CW18" i="1" s="1"/>
  <c r="CQ18" i="1"/>
  <c r="CS18" i="1" s="1"/>
  <c r="DC17" i="1"/>
  <c r="DA17" i="1"/>
  <c r="CY17" i="1"/>
  <c r="CU17" i="1"/>
  <c r="CW17" i="1" s="1"/>
  <c r="CQ17" i="1"/>
  <c r="CS17" i="1" s="1"/>
  <c r="DD17" i="1" s="1"/>
  <c r="DC16" i="1"/>
  <c r="DA16" i="1"/>
  <c r="CY16" i="1"/>
  <c r="CU16" i="1"/>
  <c r="CW16" i="1" s="1"/>
  <c r="CQ16" i="1"/>
  <c r="CS16" i="1" s="1"/>
  <c r="DC15" i="1"/>
  <c r="DA15" i="1"/>
  <c r="CY15" i="1"/>
  <c r="CU15" i="1"/>
  <c r="CW15" i="1" s="1"/>
  <c r="CQ15" i="1"/>
  <c r="CS15" i="1" s="1"/>
  <c r="DC14" i="1"/>
  <c r="DA14" i="1"/>
  <c r="CY14" i="1"/>
  <c r="CU14" i="1"/>
  <c r="CW14" i="1" s="1"/>
  <c r="CQ14" i="1"/>
  <c r="CS14" i="1" s="1"/>
  <c r="DC13" i="1"/>
  <c r="DA13" i="1"/>
  <c r="CY13" i="1"/>
  <c r="CU13" i="1"/>
  <c r="CW13" i="1" s="1"/>
  <c r="CQ13" i="1"/>
  <c r="CS13" i="1" s="1"/>
  <c r="DD13" i="1" s="1"/>
  <c r="DC12" i="1"/>
  <c r="DA12" i="1"/>
  <c r="CY12" i="1"/>
  <c r="CU12" i="1"/>
  <c r="CW12" i="1" s="1"/>
  <c r="CQ12" i="1"/>
  <c r="CS12" i="1" s="1"/>
  <c r="DC11" i="1"/>
  <c r="DA11" i="1"/>
  <c r="CY11" i="1"/>
  <c r="CU11" i="1"/>
  <c r="CW11" i="1" s="1"/>
  <c r="CQ11" i="1"/>
  <c r="CS11" i="1" s="1"/>
  <c r="CN442" i="1"/>
  <c r="CL442" i="1"/>
  <c r="CJ442" i="1"/>
  <c r="CF442" i="1"/>
  <c r="CH442" i="1" s="1"/>
  <c r="CB442" i="1"/>
  <c r="CD442" i="1" s="1"/>
  <c r="CN441" i="1"/>
  <c r="CL441" i="1"/>
  <c r="CJ441" i="1"/>
  <c r="CF441" i="1"/>
  <c r="CH441" i="1" s="1"/>
  <c r="CB441" i="1"/>
  <c r="CD441" i="1" s="1"/>
  <c r="CO441" i="1" s="1"/>
  <c r="CN440" i="1"/>
  <c r="CL440" i="1"/>
  <c r="CJ440" i="1"/>
  <c r="CF440" i="1"/>
  <c r="CH440" i="1" s="1"/>
  <c r="CB440" i="1"/>
  <c r="CD440" i="1" s="1"/>
  <c r="CN439" i="1"/>
  <c r="CL439" i="1"/>
  <c r="CJ439" i="1"/>
  <c r="CF439" i="1"/>
  <c r="CH439" i="1" s="1"/>
  <c r="CB439" i="1"/>
  <c r="CD439" i="1" s="1"/>
  <c r="CN438" i="1"/>
  <c r="CL438" i="1"/>
  <c r="CJ438" i="1"/>
  <c r="CF438" i="1"/>
  <c r="CH438" i="1" s="1"/>
  <c r="CB438" i="1"/>
  <c r="CD438" i="1" s="1"/>
  <c r="CN437" i="1"/>
  <c r="CL437" i="1"/>
  <c r="CJ437" i="1"/>
  <c r="CF437" i="1"/>
  <c r="CH437" i="1" s="1"/>
  <c r="CB437" i="1"/>
  <c r="CD437" i="1" s="1"/>
  <c r="CO437" i="1" s="1"/>
  <c r="CN436" i="1"/>
  <c r="CL436" i="1"/>
  <c r="CJ436" i="1"/>
  <c r="CF436" i="1"/>
  <c r="CH436" i="1" s="1"/>
  <c r="CB436" i="1"/>
  <c r="CD436" i="1" s="1"/>
  <c r="CN435" i="1"/>
  <c r="CL435" i="1"/>
  <c r="CJ435" i="1"/>
  <c r="CF435" i="1"/>
  <c r="CH435" i="1" s="1"/>
  <c r="CB435" i="1"/>
  <c r="CD435" i="1" s="1"/>
  <c r="CN434" i="1"/>
  <c r="CL434" i="1"/>
  <c r="CJ434" i="1"/>
  <c r="CF434" i="1"/>
  <c r="CH434" i="1" s="1"/>
  <c r="CB434" i="1"/>
  <c r="CD434" i="1" s="1"/>
  <c r="CN433" i="1"/>
  <c r="CL433" i="1"/>
  <c r="CJ433" i="1"/>
  <c r="CF433" i="1"/>
  <c r="CH433" i="1" s="1"/>
  <c r="CB433" i="1"/>
  <c r="CD433" i="1" s="1"/>
  <c r="CO433" i="1" s="1"/>
  <c r="CN432" i="1"/>
  <c r="CL432" i="1"/>
  <c r="CJ432" i="1"/>
  <c r="CF432" i="1"/>
  <c r="CH432" i="1" s="1"/>
  <c r="CB432" i="1"/>
  <c r="CD432" i="1" s="1"/>
  <c r="CN431" i="1"/>
  <c r="CL431" i="1"/>
  <c r="CJ431" i="1"/>
  <c r="CF431" i="1"/>
  <c r="CH431" i="1" s="1"/>
  <c r="CB431" i="1"/>
  <c r="CD431" i="1" s="1"/>
  <c r="CN430" i="1"/>
  <c r="CL430" i="1"/>
  <c r="CJ430" i="1"/>
  <c r="CF430" i="1"/>
  <c r="CH430" i="1" s="1"/>
  <c r="CB430" i="1"/>
  <c r="CD430" i="1" s="1"/>
  <c r="CN429" i="1"/>
  <c r="CL429" i="1"/>
  <c r="CJ429" i="1"/>
  <c r="CF429" i="1"/>
  <c r="CH429" i="1" s="1"/>
  <c r="CB429" i="1"/>
  <c r="CD429" i="1" s="1"/>
  <c r="CO429" i="1" s="1"/>
  <c r="CN428" i="1"/>
  <c r="CL428" i="1"/>
  <c r="CJ428" i="1"/>
  <c r="CF428" i="1"/>
  <c r="CH428" i="1" s="1"/>
  <c r="CB428" i="1"/>
  <c r="CD428" i="1" s="1"/>
  <c r="CN427" i="1"/>
  <c r="CL427" i="1"/>
  <c r="CJ427" i="1"/>
  <c r="CF427" i="1"/>
  <c r="CH427" i="1" s="1"/>
  <c r="CB427" i="1"/>
  <c r="CD427" i="1" s="1"/>
  <c r="CN426" i="1"/>
  <c r="CL426" i="1"/>
  <c r="CJ426" i="1"/>
  <c r="CF426" i="1"/>
  <c r="CH426" i="1" s="1"/>
  <c r="CB426" i="1"/>
  <c r="CD426" i="1" s="1"/>
  <c r="CN425" i="1"/>
  <c r="CL425" i="1"/>
  <c r="CJ425" i="1"/>
  <c r="CF425" i="1"/>
  <c r="CH425" i="1" s="1"/>
  <c r="CB425" i="1"/>
  <c r="CD425" i="1" s="1"/>
  <c r="CO425" i="1" s="1"/>
  <c r="CN424" i="1"/>
  <c r="CL424" i="1"/>
  <c r="CJ424" i="1"/>
  <c r="CF424" i="1"/>
  <c r="CH424" i="1" s="1"/>
  <c r="CB424" i="1"/>
  <c r="CD424" i="1" s="1"/>
  <c r="CN423" i="1"/>
  <c r="CL423" i="1"/>
  <c r="CJ423" i="1"/>
  <c r="CF423" i="1"/>
  <c r="CH423" i="1" s="1"/>
  <c r="CB423" i="1"/>
  <c r="CD423" i="1" s="1"/>
  <c r="CN422" i="1"/>
  <c r="CL422" i="1"/>
  <c r="CJ422" i="1"/>
  <c r="CF422" i="1"/>
  <c r="CH422" i="1" s="1"/>
  <c r="CB422" i="1"/>
  <c r="CD422" i="1" s="1"/>
  <c r="CN421" i="1"/>
  <c r="CL421" i="1"/>
  <c r="CJ421" i="1"/>
  <c r="CF421" i="1"/>
  <c r="CH421" i="1" s="1"/>
  <c r="CB421" i="1"/>
  <c r="CD421" i="1" s="1"/>
  <c r="CO421" i="1" s="1"/>
  <c r="CN420" i="1"/>
  <c r="CL420" i="1"/>
  <c r="CJ420" i="1"/>
  <c r="CF420" i="1"/>
  <c r="CH420" i="1" s="1"/>
  <c r="CB420" i="1"/>
  <c r="CD420" i="1" s="1"/>
  <c r="CN419" i="1"/>
  <c r="CL419" i="1"/>
  <c r="CJ419" i="1"/>
  <c r="CF419" i="1"/>
  <c r="CH419" i="1" s="1"/>
  <c r="CB419" i="1"/>
  <c r="CD419" i="1" s="1"/>
  <c r="CN418" i="1"/>
  <c r="CL418" i="1"/>
  <c r="CJ418" i="1"/>
  <c r="CF418" i="1"/>
  <c r="CH418" i="1" s="1"/>
  <c r="CB418" i="1"/>
  <c r="CD418" i="1" s="1"/>
  <c r="CN417" i="1"/>
  <c r="CL417" i="1"/>
  <c r="CJ417" i="1"/>
  <c r="CF417" i="1"/>
  <c r="CH417" i="1" s="1"/>
  <c r="CB417" i="1"/>
  <c r="CD417" i="1" s="1"/>
  <c r="CO417" i="1" s="1"/>
  <c r="CN416" i="1"/>
  <c r="CL416" i="1"/>
  <c r="CJ416" i="1"/>
  <c r="CF416" i="1"/>
  <c r="CH416" i="1" s="1"/>
  <c r="CB416" i="1"/>
  <c r="CD416" i="1" s="1"/>
  <c r="CN415" i="1"/>
  <c r="CL415" i="1"/>
  <c r="CJ415" i="1"/>
  <c r="CF415" i="1"/>
  <c r="CH415" i="1" s="1"/>
  <c r="CB415" i="1"/>
  <c r="CD415" i="1" s="1"/>
  <c r="CN414" i="1"/>
  <c r="CL414" i="1"/>
  <c r="CJ414" i="1"/>
  <c r="CF414" i="1"/>
  <c r="CH414" i="1" s="1"/>
  <c r="CB414" i="1"/>
  <c r="CD414" i="1" s="1"/>
  <c r="CN413" i="1"/>
  <c r="CL413" i="1"/>
  <c r="CJ413" i="1"/>
  <c r="CF413" i="1"/>
  <c r="CH413" i="1" s="1"/>
  <c r="CB413" i="1"/>
  <c r="CD413" i="1" s="1"/>
  <c r="CO413" i="1" s="1"/>
  <c r="CN412" i="1"/>
  <c r="CL412" i="1"/>
  <c r="CJ412" i="1"/>
  <c r="CF412" i="1"/>
  <c r="CH412" i="1" s="1"/>
  <c r="CB412" i="1"/>
  <c r="CD412" i="1" s="1"/>
  <c r="CN411" i="1"/>
  <c r="CL411" i="1"/>
  <c r="CJ411" i="1"/>
  <c r="CF411" i="1"/>
  <c r="CH411" i="1" s="1"/>
  <c r="CB411" i="1"/>
  <c r="CD411" i="1" s="1"/>
  <c r="CN410" i="1"/>
  <c r="CL410" i="1"/>
  <c r="CJ410" i="1"/>
  <c r="CF410" i="1"/>
  <c r="CH410" i="1" s="1"/>
  <c r="CB410" i="1"/>
  <c r="CD410" i="1" s="1"/>
  <c r="CN409" i="1"/>
  <c r="CL409" i="1"/>
  <c r="CJ409" i="1"/>
  <c r="CF409" i="1"/>
  <c r="CH409" i="1" s="1"/>
  <c r="CB409" i="1"/>
  <c r="CD409" i="1" s="1"/>
  <c r="CO409" i="1" s="1"/>
  <c r="CN408" i="1"/>
  <c r="CL408" i="1"/>
  <c r="CJ408" i="1"/>
  <c r="CF408" i="1"/>
  <c r="CH408" i="1" s="1"/>
  <c r="CB408" i="1"/>
  <c r="CD408" i="1" s="1"/>
  <c r="CN407" i="1"/>
  <c r="CL407" i="1"/>
  <c r="CJ407" i="1"/>
  <c r="CF407" i="1"/>
  <c r="CH407" i="1" s="1"/>
  <c r="CB407" i="1"/>
  <c r="CD407" i="1" s="1"/>
  <c r="CN406" i="1"/>
  <c r="CL406" i="1"/>
  <c r="CJ406" i="1"/>
  <c r="CF406" i="1"/>
  <c r="CH406" i="1" s="1"/>
  <c r="CB406" i="1"/>
  <c r="CD406" i="1" s="1"/>
  <c r="CN405" i="1"/>
  <c r="CL405" i="1"/>
  <c r="CJ405" i="1"/>
  <c r="CF405" i="1"/>
  <c r="CH405" i="1" s="1"/>
  <c r="CB405" i="1"/>
  <c r="CD405" i="1" s="1"/>
  <c r="CO405" i="1" s="1"/>
  <c r="CN404" i="1"/>
  <c r="CL404" i="1"/>
  <c r="CJ404" i="1"/>
  <c r="CF404" i="1"/>
  <c r="CH404" i="1" s="1"/>
  <c r="CB404" i="1"/>
  <c r="CD404" i="1" s="1"/>
  <c r="CN403" i="1"/>
  <c r="CL403" i="1"/>
  <c r="CJ403" i="1"/>
  <c r="CF403" i="1"/>
  <c r="CH403" i="1" s="1"/>
  <c r="CB403" i="1"/>
  <c r="CD403" i="1" s="1"/>
  <c r="CN402" i="1"/>
  <c r="CL402" i="1"/>
  <c r="CJ402" i="1"/>
  <c r="CF402" i="1"/>
  <c r="CH402" i="1" s="1"/>
  <c r="CB402" i="1"/>
  <c r="CD402" i="1" s="1"/>
  <c r="CN401" i="1"/>
  <c r="CL401" i="1"/>
  <c r="CJ401" i="1"/>
  <c r="CF401" i="1"/>
  <c r="CH401" i="1" s="1"/>
  <c r="CB401" i="1"/>
  <c r="CD401" i="1" s="1"/>
  <c r="CO401" i="1" s="1"/>
  <c r="CN400" i="1"/>
  <c r="CL400" i="1"/>
  <c r="CJ400" i="1"/>
  <c r="CF400" i="1"/>
  <c r="CH400" i="1" s="1"/>
  <c r="CB400" i="1"/>
  <c r="CD400" i="1" s="1"/>
  <c r="CN399" i="1"/>
  <c r="CL399" i="1"/>
  <c r="CJ399" i="1"/>
  <c r="CF399" i="1"/>
  <c r="CH399" i="1" s="1"/>
  <c r="CB399" i="1"/>
  <c r="CD399" i="1" s="1"/>
  <c r="CN398" i="1"/>
  <c r="CL398" i="1"/>
  <c r="CJ398" i="1"/>
  <c r="CF398" i="1"/>
  <c r="CH398" i="1" s="1"/>
  <c r="CB398" i="1"/>
  <c r="CD398" i="1" s="1"/>
  <c r="CN397" i="1"/>
  <c r="CL397" i="1"/>
  <c r="CJ397" i="1"/>
  <c r="CF397" i="1"/>
  <c r="CH397" i="1" s="1"/>
  <c r="CB397" i="1"/>
  <c r="CD397" i="1" s="1"/>
  <c r="CO397" i="1" s="1"/>
  <c r="CN396" i="1"/>
  <c r="CL396" i="1"/>
  <c r="CJ396" i="1"/>
  <c r="CF396" i="1"/>
  <c r="CH396" i="1" s="1"/>
  <c r="CB396" i="1"/>
  <c r="CD396" i="1" s="1"/>
  <c r="CN395" i="1"/>
  <c r="CL395" i="1"/>
  <c r="CJ395" i="1"/>
  <c r="CF395" i="1"/>
  <c r="CH395" i="1" s="1"/>
  <c r="CB395" i="1"/>
  <c r="CD395" i="1" s="1"/>
  <c r="CN394" i="1"/>
  <c r="CL394" i="1"/>
  <c r="CJ394" i="1"/>
  <c r="CF394" i="1"/>
  <c r="CH394" i="1" s="1"/>
  <c r="CB394" i="1"/>
  <c r="CD394" i="1" s="1"/>
  <c r="CN393" i="1"/>
  <c r="CL393" i="1"/>
  <c r="CJ393" i="1"/>
  <c r="CF393" i="1"/>
  <c r="CH393" i="1" s="1"/>
  <c r="CB393" i="1"/>
  <c r="CD393" i="1" s="1"/>
  <c r="CO393" i="1" s="1"/>
  <c r="CN392" i="1"/>
  <c r="CL392" i="1"/>
  <c r="CJ392" i="1"/>
  <c r="CF392" i="1"/>
  <c r="CH392" i="1" s="1"/>
  <c r="CB392" i="1"/>
  <c r="CD392" i="1" s="1"/>
  <c r="CN391" i="1"/>
  <c r="CL391" i="1"/>
  <c r="CJ391" i="1"/>
  <c r="CF391" i="1"/>
  <c r="CH391" i="1" s="1"/>
  <c r="CB391" i="1"/>
  <c r="CD391" i="1" s="1"/>
  <c r="CN390" i="1"/>
  <c r="CL390" i="1"/>
  <c r="CJ390" i="1"/>
  <c r="CF390" i="1"/>
  <c r="CH390" i="1" s="1"/>
  <c r="CB390" i="1"/>
  <c r="CD390" i="1" s="1"/>
  <c r="CN389" i="1"/>
  <c r="CL389" i="1"/>
  <c r="CJ389" i="1"/>
  <c r="CF389" i="1"/>
  <c r="CH389" i="1" s="1"/>
  <c r="CB389" i="1"/>
  <c r="CD389" i="1" s="1"/>
  <c r="CO389" i="1" s="1"/>
  <c r="CN388" i="1"/>
  <c r="CL388" i="1"/>
  <c r="CJ388" i="1"/>
  <c r="CF388" i="1"/>
  <c r="CH388" i="1" s="1"/>
  <c r="CB388" i="1"/>
  <c r="CD388" i="1" s="1"/>
  <c r="CN387" i="1"/>
  <c r="CL387" i="1"/>
  <c r="CJ387" i="1"/>
  <c r="CF387" i="1"/>
  <c r="CH387" i="1" s="1"/>
  <c r="CB387" i="1"/>
  <c r="CD387" i="1" s="1"/>
  <c r="CN386" i="1"/>
  <c r="CL386" i="1"/>
  <c r="CJ386" i="1"/>
  <c r="CF386" i="1"/>
  <c r="CH386" i="1" s="1"/>
  <c r="CB386" i="1"/>
  <c r="CD386" i="1" s="1"/>
  <c r="CN385" i="1"/>
  <c r="CL385" i="1"/>
  <c r="CJ385" i="1"/>
  <c r="CF385" i="1"/>
  <c r="CH385" i="1" s="1"/>
  <c r="CB385" i="1"/>
  <c r="CD385" i="1" s="1"/>
  <c r="CO385" i="1" s="1"/>
  <c r="CN384" i="1"/>
  <c r="CL384" i="1"/>
  <c r="CJ384" i="1"/>
  <c r="CF384" i="1"/>
  <c r="CH384" i="1" s="1"/>
  <c r="CB384" i="1"/>
  <c r="CD384" i="1" s="1"/>
  <c r="CN383" i="1"/>
  <c r="CL383" i="1"/>
  <c r="CJ383" i="1"/>
  <c r="CF383" i="1"/>
  <c r="CH383" i="1" s="1"/>
  <c r="CB383" i="1"/>
  <c r="CD383" i="1" s="1"/>
  <c r="CN382" i="1"/>
  <c r="CL382" i="1"/>
  <c r="CJ382" i="1"/>
  <c r="CF382" i="1"/>
  <c r="CH382" i="1" s="1"/>
  <c r="CB382" i="1"/>
  <c r="CD382" i="1" s="1"/>
  <c r="CN381" i="1"/>
  <c r="CL381" i="1"/>
  <c r="CJ381" i="1"/>
  <c r="CF381" i="1"/>
  <c r="CH381" i="1" s="1"/>
  <c r="CB381" i="1"/>
  <c r="CD381" i="1" s="1"/>
  <c r="CO381" i="1" s="1"/>
  <c r="CN380" i="1"/>
  <c r="CL380" i="1"/>
  <c r="CJ380" i="1"/>
  <c r="CF380" i="1"/>
  <c r="CH380" i="1" s="1"/>
  <c r="CB380" i="1"/>
  <c r="CD380" i="1" s="1"/>
  <c r="CN379" i="1"/>
  <c r="CL379" i="1"/>
  <c r="CJ379" i="1"/>
  <c r="CF379" i="1"/>
  <c r="CH379" i="1" s="1"/>
  <c r="CB379" i="1"/>
  <c r="CD379" i="1" s="1"/>
  <c r="CN378" i="1"/>
  <c r="CL378" i="1"/>
  <c r="CJ378" i="1"/>
  <c r="CF378" i="1"/>
  <c r="CH378" i="1" s="1"/>
  <c r="CB378" i="1"/>
  <c r="CD378" i="1" s="1"/>
  <c r="CN377" i="1"/>
  <c r="CL377" i="1"/>
  <c r="CJ377" i="1"/>
  <c r="CF377" i="1"/>
  <c r="CH377" i="1" s="1"/>
  <c r="CB377" i="1"/>
  <c r="CD377" i="1" s="1"/>
  <c r="CO377" i="1" s="1"/>
  <c r="CN376" i="1"/>
  <c r="CL376" i="1"/>
  <c r="CJ376" i="1"/>
  <c r="CF376" i="1"/>
  <c r="CH376" i="1" s="1"/>
  <c r="CB376" i="1"/>
  <c r="CD376" i="1" s="1"/>
  <c r="CN375" i="1"/>
  <c r="CL375" i="1"/>
  <c r="CJ375" i="1"/>
  <c r="CF375" i="1"/>
  <c r="CH375" i="1" s="1"/>
  <c r="CB375" i="1"/>
  <c r="CD375" i="1" s="1"/>
  <c r="CN374" i="1"/>
  <c r="CL374" i="1"/>
  <c r="CJ374" i="1"/>
  <c r="CF374" i="1"/>
  <c r="CH374" i="1" s="1"/>
  <c r="CB374" i="1"/>
  <c r="CD374" i="1" s="1"/>
  <c r="CN373" i="1"/>
  <c r="CL373" i="1"/>
  <c r="CJ373" i="1"/>
  <c r="CF373" i="1"/>
  <c r="CH373" i="1" s="1"/>
  <c r="CB373" i="1"/>
  <c r="CD373" i="1" s="1"/>
  <c r="CO373" i="1" s="1"/>
  <c r="CN372" i="1"/>
  <c r="CL372" i="1"/>
  <c r="CJ372" i="1"/>
  <c r="CF372" i="1"/>
  <c r="CH372" i="1" s="1"/>
  <c r="CB372" i="1"/>
  <c r="CD372" i="1" s="1"/>
  <c r="CN371" i="1"/>
  <c r="CL371" i="1"/>
  <c r="CJ371" i="1"/>
  <c r="CF371" i="1"/>
  <c r="CH371" i="1" s="1"/>
  <c r="CB371" i="1"/>
  <c r="CD371" i="1" s="1"/>
  <c r="CN370" i="1"/>
  <c r="CL370" i="1"/>
  <c r="CJ370" i="1"/>
  <c r="CF370" i="1"/>
  <c r="CH370" i="1" s="1"/>
  <c r="CB370" i="1"/>
  <c r="CD370" i="1" s="1"/>
  <c r="CN369" i="1"/>
  <c r="CL369" i="1"/>
  <c r="CJ369" i="1"/>
  <c r="CF369" i="1"/>
  <c r="CH369" i="1" s="1"/>
  <c r="CB369" i="1"/>
  <c r="CD369" i="1" s="1"/>
  <c r="CO369" i="1" s="1"/>
  <c r="CN368" i="1"/>
  <c r="CL368" i="1"/>
  <c r="CJ368" i="1"/>
  <c r="CF368" i="1"/>
  <c r="CH368" i="1" s="1"/>
  <c r="CB368" i="1"/>
  <c r="CD368" i="1" s="1"/>
  <c r="CN367" i="1"/>
  <c r="CL367" i="1"/>
  <c r="CJ367" i="1"/>
  <c r="CF367" i="1"/>
  <c r="CH367" i="1" s="1"/>
  <c r="CB367" i="1"/>
  <c r="CD367" i="1" s="1"/>
  <c r="CN366" i="1"/>
  <c r="CL366" i="1"/>
  <c r="CJ366" i="1"/>
  <c r="CF366" i="1"/>
  <c r="CH366" i="1" s="1"/>
  <c r="CB366" i="1"/>
  <c r="CD366" i="1" s="1"/>
  <c r="CN365" i="1"/>
  <c r="CL365" i="1"/>
  <c r="CJ365" i="1"/>
  <c r="CF365" i="1"/>
  <c r="CH365" i="1" s="1"/>
  <c r="CB365" i="1"/>
  <c r="CD365" i="1" s="1"/>
  <c r="CO365" i="1" s="1"/>
  <c r="CN364" i="1"/>
  <c r="CL364" i="1"/>
  <c r="CJ364" i="1"/>
  <c r="CF364" i="1"/>
  <c r="CH364" i="1" s="1"/>
  <c r="CB364" i="1"/>
  <c r="CD364" i="1" s="1"/>
  <c r="CN363" i="1"/>
  <c r="CL363" i="1"/>
  <c r="CJ363" i="1"/>
  <c r="CF363" i="1"/>
  <c r="CH363" i="1" s="1"/>
  <c r="CB363" i="1"/>
  <c r="CD363" i="1" s="1"/>
  <c r="CN362" i="1"/>
  <c r="CL362" i="1"/>
  <c r="CJ362" i="1"/>
  <c r="CF362" i="1"/>
  <c r="CH362" i="1" s="1"/>
  <c r="CB362" i="1"/>
  <c r="CD362" i="1" s="1"/>
  <c r="CN361" i="1"/>
  <c r="CL361" i="1"/>
  <c r="CJ361" i="1"/>
  <c r="CF361" i="1"/>
  <c r="CH361" i="1" s="1"/>
  <c r="CB361" i="1"/>
  <c r="CD361" i="1" s="1"/>
  <c r="CO361" i="1" s="1"/>
  <c r="CN360" i="1"/>
  <c r="CL360" i="1"/>
  <c r="CJ360" i="1"/>
  <c r="CF360" i="1"/>
  <c r="CH360" i="1" s="1"/>
  <c r="CB360" i="1"/>
  <c r="CD360" i="1" s="1"/>
  <c r="CO360" i="1" s="1"/>
  <c r="CN359" i="1"/>
  <c r="CL359" i="1"/>
  <c r="CJ359" i="1"/>
  <c r="CF359" i="1"/>
  <c r="CH359" i="1" s="1"/>
  <c r="CB359" i="1"/>
  <c r="CD359" i="1" s="1"/>
  <c r="CN358" i="1"/>
  <c r="CL358" i="1"/>
  <c r="CJ358" i="1"/>
  <c r="CF358" i="1"/>
  <c r="CH358" i="1" s="1"/>
  <c r="CB358" i="1"/>
  <c r="CD358" i="1" s="1"/>
  <c r="CO358" i="1" s="1"/>
  <c r="CN357" i="1"/>
  <c r="CL357" i="1"/>
  <c r="CJ357" i="1"/>
  <c r="CF357" i="1"/>
  <c r="CH357" i="1" s="1"/>
  <c r="CB357" i="1"/>
  <c r="CD357" i="1" s="1"/>
  <c r="CN356" i="1"/>
  <c r="CL356" i="1"/>
  <c r="CJ356" i="1"/>
  <c r="CF356" i="1"/>
  <c r="CH356" i="1" s="1"/>
  <c r="CB356" i="1"/>
  <c r="CD356" i="1" s="1"/>
  <c r="CN355" i="1"/>
  <c r="CL355" i="1"/>
  <c r="CJ355" i="1"/>
  <c r="CF355" i="1"/>
  <c r="CH355" i="1" s="1"/>
  <c r="CB355" i="1"/>
  <c r="CD355" i="1" s="1"/>
  <c r="CN354" i="1"/>
  <c r="CL354" i="1"/>
  <c r="CJ354" i="1"/>
  <c r="CF354" i="1"/>
  <c r="CH354" i="1" s="1"/>
  <c r="CB354" i="1"/>
  <c r="CD354" i="1" s="1"/>
  <c r="CO354" i="1" s="1"/>
  <c r="CN353" i="1"/>
  <c r="CL353" i="1"/>
  <c r="CJ353" i="1"/>
  <c r="CF353" i="1"/>
  <c r="CH353" i="1" s="1"/>
  <c r="CB353" i="1"/>
  <c r="CD353" i="1" s="1"/>
  <c r="CN352" i="1"/>
  <c r="CL352" i="1"/>
  <c r="CJ352" i="1"/>
  <c r="CF352" i="1"/>
  <c r="CH352" i="1" s="1"/>
  <c r="CB352" i="1"/>
  <c r="CD352" i="1" s="1"/>
  <c r="CN351" i="1"/>
  <c r="CL351" i="1"/>
  <c r="CJ351" i="1"/>
  <c r="CF351" i="1"/>
  <c r="CH351" i="1" s="1"/>
  <c r="CB351" i="1"/>
  <c r="CD351" i="1" s="1"/>
  <c r="CN350" i="1"/>
  <c r="CL350" i="1"/>
  <c r="CJ350" i="1"/>
  <c r="CF350" i="1"/>
  <c r="CH350" i="1" s="1"/>
  <c r="CB350" i="1"/>
  <c r="CD350" i="1" s="1"/>
  <c r="CO350" i="1" s="1"/>
  <c r="CN349" i="1"/>
  <c r="CL349" i="1"/>
  <c r="CJ349" i="1"/>
  <c r="CF349" i="1"/>
  <c r="CH349" i="1" s="1"/>
  <c r="CB349" i="1"/>
  <c r="CD349" i="1" s="1"/>
  <c r="CN348" i="1"/>
  <c r="CL348" i="1"/>
  <c r="CJ348" i="1"/>
  <c r="CF348" i="1"/>
  <c r="CH348" i="1" s="1"/>
  <c r="CB348" i="1"/>
  <c r="CD348" i="1" s="1"/>
  <c r="CN347" i="1"/>
  <c r="CL347" i="1"/>
  <c r="CJ347" i="1"/>
  <c r="CF347" i="1"/>
  <c r="CH347" i="1" s="1"/>
  <c r="CB347" i="1"/>
  <c r="CD347" i="1" s="1"/>
  <c r="CN346" i="1"/>
  <c r="CL346" i="1"/>
  <c r="CJ346" i="1"/>
  <c r="CF346" i="1"/>
  <c r="CH346" i="1" s="1"/>
  <c r="CB346" i="1"/>
  <c r="CD346" i="1" s="1"/>
  <c r="CO346" i="1" s="1"/>
  <c r="CN345" i="1"/>
  <c r="CL345" i="1"/>
  <c r="CJ345" i="1"/>
  <c r="CF345" i="1"/>
  <c r="CH345" i="1" s="1"/>
  <c r="CB345" i="1"/>
  <c r="CD345" i="1" s="1"/>
  <c r="CN344" i="1"/>
  <c r="CL344" i="1"/>
  <c r="CJ344" i="1"/>
  <c r="CF344" i="1"/>
  <c r="CH344" i="1" s="1"/>
  <c r="CB344" i="1"/>
  <c r="CD344" i="1" s="1"/>
  <c r="CN343" i="1"/>
  <c r="CL343" i="1"/>
  <c r="CJ343" i="1"/>
  <c r="CF343" i="1"/>
  <c r="CH343" i="1" s="1"/>
  <c r="CB343" i="1"/>
  <c r="CD343" i="1" s="1"/>
  <c r="CN342" i="1"/>
  <c r="CL342" i="1"/>
  <c r="CJ342" i="1"/>
  <c r="CF342" i="1"/>
  <c r="CH342" i="1" s="1"/>
  <c r="CB342" i="1"/>
  <c r="CD342" i="1" s="1"/>
  <c r="CO342" i="1" s="1"/>
  <c r="CN341" i="1"/>
  <c r="CL341" i="1"/>
  <c r="CJ341" i="1"/>
  <c r="CF341" i="1"/>
  <c r="CH341" i="1" s="1"/>
  <c r="CB341" i="1"/>
  <c r="CD341" i="1" s="1"/>
  <c r="CN340" i="1"/>
  <c r="CL340" i="1"/>
  <c r="CJ340" i="1"/>
  <c r="CF340" i="1"/>
  <c r="CH340" i="1" s="1"/>
  <c r="CB340" i="1"/>
  <c r="CD340" i="1" s="1"/>
  <c r="CN339" i="1"/>
  <c r="CL339" i="1"/>
  <c r="CJ339" i="1"/>
  <c r="CF339" i="1"/>
  <c r="CH339" i="1" s="1"/>
  <c r="CB339" i="1"/>
  <c r="CD339" i="1" s="1"/>
  <c r="CN338" i="1"/>
  <c r="CL338" i="1"/>
  <c r="CJ338" i="1"/>
  <c r="CF338" i="1"/>
  <c r="CH338" i="1" s="1"/>
  <c r="CB338" i="1"/>
  <c r="CD338" i="1" s="1"/>
  <c r="CO338" i="1" s="1"/>
  <c r="CN337" i="1"/>
  <c r="CL337" i="1"/>
  <c r="CJ337" i="1"/>
  <c r="CF337" i="1"/>
  <c r="CH337" i="1" s="1"/>
  <c r="CB337" i="1"/>
  <c r="CD337" i="1" s="1"/>
  <c r="CN336" i="1"/>
  <c r="CL336" i="1"/>
  <c r="CJ336" i="1"/>
  <c r="CF336" i="1"/>
  <c r="CH336" i="1" s="1"/>
  <c r="CB336" i="1"/>
  <c r="CD336" i="1" s="1"/>
  <c r="CN335" i="1"/>
  <c r="CL335" i="1"/>
  <c r="CJ335" i="1"/>
  <c r="CF335" i="1"/>
  <c r="CH335" i="1" s="1"/>
  <c r="CB335" i="1"/>
  <c r="CD335" i="1" s="1"/>
  <c r="CN334" i="1"/>
  <c r="CL334" i="1"/>
  <c r="CJ334" i="1"/>
  <c r="CF334" i="1"/>
  <c r="CH334" i="1" s="1"/>
  <c r="CB334" i="1"/>
  <c r="CD334" i="1" s="1"/>
  <c r="CO334" i="1" s="1"/>
  <c r="CN333" i="1"/>
  <c r="CL333" i="1"/>
  <c r="CJ333" i="1"/>
  <c r="CF333" i="1"/>
  <c r="CH333" i="1" s="1"/>
  <c r="CB333" i="1"/>
  <c r="CD333" i="1" s="1"/>
  <c r="CN332" i="1"/>
  <c r="CL332" i="1"/>
  <c r="CJ332" i="1"/>
  <c r="CF332" i="1"/>
  <c r="CH332" i="1" s="1"/>
  <c r="CB332" i="1"/>
  <c r="CD332" i="1" s="1"/>
  <c r="CN331" i="1"/>
  <c r="CL331" i="1"/>
  <c r="CJ331" i="1"/>
  <c r="CF331" i="1"/>
  <c r="CH331" i="1" s="1"/>
  <c r="CB331" i="1"/>
  <c r="CD331" i="1" s="1"/>
  <c r="CN330" i="1"/>
  <c r="CL330" i="1"/>
  <c r="CJ330" i="1"/>
  <c r="CF330" i="1"/>
  <c r="CH330" i="1" s="1"/>
  <c r="CB330" i="1"/>
  <c r="CD330" i="1" s="1"/>
  <c r="CO330" i="1" s="1"/>
  <c r="CN329" i="1"/>
  <c r="CL329" i="1"/>
  <c r="CJ329" i="1"/>
  <c r="CF329" i="1"/>
  <c r="CH329" i="1" s="1"/>
  <c r="CB329" i="1"/>
  <c r="CD329" i="1" s="1"/>
  <c r="CN328" i="1"/>
  <c r="CL328" i="1"/>
  <c r="CJ328" i="1"/>
  <c r="CF328" i="1"/>
  <c r="CH328" i="1" s="1"/>
  <c r="CB328" i="1"/>
  <c r="CD328" i="1" s="1"/>
  <c r="CN327" i="1"/>
  <c r="CL327" i="1"/>
  <c r="CJ327" i="1"/>
  <c r="CF327" i="1"/>
  <c r="CH327" i="1" s="1"/>
  <c r="CB327" i="1"/>
  <c r="CD327" i="1" s="1"/>
  <c r="CN326" i="1"/>
  <c r="CL326" i="1"/>
  <c r="CJ326" i="1"/>
  <c r="CF326" i="1"/>
  <c r="CH326" i="1" s="1"/>
  <c r="CB326" i="1"/>
  <c r="CD326" i="1" s="1"/>
  <c r="CO326" i="1" s="1"/>
  <c r="CN325" i="1"/>
  <c r="CL325" i="1"/>
  <c r="CJ325" i="1"/>
  <c r="CF325" i="1"/>
  <c r="CH325" i="1" s="1"/>
  <c r="CB325" i="1"/>
  <c r="CD325" i="1" s="1"/>
  <c r="CN324" i="1"/>
  <c r="CL324" i="1"/>
  <c r="CJ324" i="1"/>
  <c r="CF324" i="1"/>
  <c r="CH324" i="1" s="1"/>
  <c r="CB324" i="1"/>
  <c r="CD324" i="1" s="1"/>
  <c r="CN323" i="1"/>
  <c r="CL323" i="1"/>
  <c r="CJ323" i="1"/>
  <c r="CF323" i="1"/>
  <c r="CH323" i="1" s="1"/>
  <c r="CB323" i="1"/>
  <c r="CD323" i="1" s="1"/>
  <c r="CN322" i="1"/>
  <c r="CL322" i="1"/>
  <c r="CJ322" i="1"/>
  <c r="CF322" i="1"/>
  <c r="CH322" i="1" s="1"/>
  <c r="CB322" i="1"/>
  <c r="CD322" i="1" s="1"/>
  <c r="CO322" i="1" s="1"/>
  <c r="CN321" i="1"/>
  <c r="CL321" i="1"/>
  <c r="CJ321" i="1"/>
  <c r="CF321" i="1"/>
  <c r="CH321" i="1" s="1"/>
  <c r="CB321" i="1"/>
  <c r="CD321" i="1" s="1"/>
  <c r="CN320" i="1"/>
  <c r="CL320" i="1"/>
  <c r="CJ320" i="1"/>
  <c r="CF320" i="1"/>
  <c r="CH320" i="1" s="1"/>
  <c r="CB320" i="1"/>
  <c r="CD320" i="1" s="1"/>
  <c r="CN319" i="1"/>
  <c r="CL319" i="1"/>
  <c r="CJ319" i="1"/>
  <c r="CF319" i="1"/>
  <c r="CH319" i="1" s="1"/>
  <c r="CB319" i="1"/>
  <c r="CD319" i="1" s="1"/>
  <c r="CN318" i="1"/>
  <c r="CL318" i="1"/>
  <c r="CJ318" i="1"/>
  <c r="CF318" i="1"/>
  <c r="CH318" i="1" s="1"/>
  <c r="CB318" i="1"/>
  <c r="CD318" i="1" s="1"/>
  <c r="CO318" i="1" s="1"/>
  <c r="CN317" i="1"/>
  <c r="CL317" i="1"/>
  <c r="CJ317" i="1"/>
  <c r="CF317" i="1"/>
  <c r="CH317" i="1" s="1"/>
  <c r="CB317" i="1"/>
  <c r="CD317" i="1" s="1"/>
  <c r="CN316" i="1"/>
  <c r="CL316" i="1"/>
  <c r="CJ316" i="1"/>
  <c r="CF316" i="1"/>
  <c r="CH316" i="1" s="1"/>
  <c r="CB316" i="1"/>
  <c r="CD316" i="1" s="1"/>
  <c r="CN315" i="1"/>
  <c r="CL315" i="1"/>
  <c r="CJ315" i="1"/>
  <c r="CF315" i="1"/>
  <c r="CH315" i="1" s="1"/>
  <c r="CB315" i="1"/>
  <c r="CD315" i="1" s="1"/>
  <c r="CN314" i="1"/>
  <c r="CL314" i="1"/>
  <c r="CJ314" i="1"/>
  <c r="CF314" i="1"/>
  <c r="CH314" i="1" s="1"/>
  <c r="CB314" i="1"/>
  <c r="CD314" i="1" s="1"/>
  <c r="CO314" i="1" s="1"/>
  <c r="CN313" i="1"/>
  <c r="CL313" i="1"/>
  <c r="CJ313" i="1"/>
  <c r="CF313" i="1"/>
  <c r="CH313" i="1" s="1"/>
  <c r="CB313" i="1"/>
  <c r="CD313" i="1" s="1"/>
  <c r="CN312" i="1"/>
  <c r="CL312" i="1"/>
  <c r="CJ312" i="1"/>
  <c r="CF312" i="1"/>
  <c r="CH312" i="1" s="1"/>
  <c r="CB312" i="1"/>
  <c r="CD312" i="1" s="1"/>
  <c r="CN311" i="1"/>
  <c r="CL311" i="1"/>
  <c r="CJ311" i="1"/>
  <c r="CF311" i="1"/>
  <c r="CH311" i="1" s="1"/>
  <c r="CB311" i="1"/>
  <c r="CD311" i="1" s="1"/>
  <c r="CN310" i="1"/>
  <c r="CL310" i="1"/>
  <c r="CJ310" i="1"/>
  <c r="CF310" i="1"/>
  <c r="CH310" i="1" s="1"/>
  <c r="CB310" i="1"/>
  <c r="CD310" i="1" s="1"/>
  <c r="CO310" i="1" s="1"/>
  <c r="CN309" i="1"/>
  <c r="CL309" i="1"/>
  <c r="CJ309" i="1"/>
  <c r="CF309" i="1"/>
  <c r="CH309" i="1" s="1"/>
  <c r="CB309" i="1"/>
  <c r="CD309" i="1" s="1"/>
  <c r="CN308" i="1"/>
  <c r="CL308" i="1"/>
  <c r="CJ308" i="1"/>
  <c r="CF308" i="1"/>
  <c r="CH308" i="1" s="1"/>
  <c r="CB308" i="1"/>
  <c r="CD308" i="1" s="1"/>
  <c r="CN307" i="1"/>
  <c r="CL307" i="1"/>
  <c r="CJ307" i="1"/>
  <c r="CF307" i="1"/>
  <c r="CH307" i="1" s="1"/>
  <c r="CB307" i="1"/>
  <c r="CD307" i="1" s="1"/>
  <c r="CN306" i="1"/>
  <c r="CL306" i="1"/>
  <c r="CJ306" i="1"/>
  <c r="CF306" i="1"/>
  <c r="CH306" i="1" s="1"/>
  <c r="CB306" i="1"/>
  <c r="CD306" i="1" s="1"/>
  <c r="CO306" i="1" s="1"/>
  <c r="CN305" i="1"/>
  <c r="CL305" i="1"/>
  <c r="CJ305" i="1"/>
  <c r="CF305" i="1"/>
  <c r="CH305" i="1" s="1"/>
  <c r="CB305" i="1"/>
  <c r="CD305" i="1" s="1"/>
  <c r="CN304" i="1"/>
  <c r="CL304" i="1"/>
  <c r="CJ304" i="1"/>
  <c r="CF304" i="1"/>
  <c r="CH304" i="1" s="1"/>
  <c r="CB304" i="1"/>
  <c r="CD304" i="1" s="1"/>
  <c r="CN303" i="1"/>
  <c r="CL303" i="1"/>
  <c r="CJ303" i="1"/>
  <c r="CF303" i="1"/>
  <c r="CH303" i="1" s="1"/>
  <c r="CB303" i="1"/>
  <c r="CD303" i="1" s="1"/>
  <c r="CN302" i="1"/>
  <c r="CL302" i="1"/>
  <c r="CJ302" i="1"/>
  <c r="CF302" i="1"/>
  <c r="CH302" i="1" s="1"/>
  <c r="CB302" i="1"/>
  <c r="CD302" i="1" s="1"/>
  <c r="CO302" i="1" s="1"/>
  <c r="CN301" i="1"/>
  <c r="CL301" i="1"/>
  <c r="CJ301" i="1"/>
  <c r="CF301" i="1"/>
  <c r="CH301" i="1" s="1"/>
  <c r="CB301" i="1"/>
  <c r="CD301" i="1" s="1"/>
  <c r="CN300" i="1"/>
  <c r="CL300" i="1"/>
  <c r="CJ300" i="1"/>
  <c r="CF300" i="1"/>
  <c r="CH300" i="1" s="1"/>
  <c r="CB300" i="1"/>
  <c r="CD300" i="1" s="1"/>
  <c r="CN299" i="1"/>
  <c r="CL299" i="1"/>
  <c r="CJ299" i="1"/>
  <c r="CF299" i="1"/>
  <c r="CH299" i="1" s="1"/>
  <c r="CB299" i="1"/>
  <c r="CD299" i="1" s="1"/>
  <c r="CN298" i="1"/>
  <c r="CL298" i="1"/>
  <c r="CJ298" i="1"/>
  <c r="CF298" i="1"/>
  <c r="CH298" i="1" s="1"/>
  <c r="CB298" i="1"/>
  <c r="CD298" i="1" s="1"/>
  <c r="CO298" i="1" s="1"/>
  <c r="CN297" i="1"/>
  <c r="CL297" i="1"/>
  <c r="CJ297" i="1"/>
  <c r="CF297" i="1"/>
  <c r="CH297" i="1" s="1"/>
  <c r="CB297" i="1"/>
  <c r="CD297" i="1" s="1"/>
  <c r="CN296" i="1"/>
  <c r="CL296" i="1"/>
  <c r="CJ296" i="1"/>
  <c r="CF296" i="1"/>
  <c r="CH296" i="1" s="1"/>
  <c r="CB296" i="1"/>
  <c r="CD296" i="1" s="1"/>
  <c r="CN295" i="1"/>
  <c r="CL295" i="1"/>
  <c r="CJ295" i="1"/>
  <c r="CF295" i="1"/>
  <c r="CH295" i="1" s="1"/>
  <c r="CB295" i="1"/>
  <c r="CD295" i="1" s="1"/>
  <c r="CN294" i="1"/>
  <c r="CL294" i="1"/>
  <c r="CJ294" i="1"/>
  <c r="CF294" i="1"/>
  <c r="CH294" i="1" s="1"/>
  <c r="CB294" i="1"/>
  <c r="CD294" i="1" s="1"/>
  <c r="CO294" i="1" s="1"/>
  <c r="CN293" i="1"/>
  <c r="CL293" i="1"/>
  <c r="CJ293" i="1"/>
  <c r="CF293" i="1"/>
  <c r="CH293" i="1" s="1"/>
  <c r="CB293" i="1"/>
  <c r="CD293" i="1" s="1"/>
  <c r="CN292" i="1"/>
  <c r="CL292" i="1"/>
  <c r="CJ292" i="1"/>
  <c r="CF292" i="1"/>
  <c r="CH292" i="1" s="1"/>
  <c r="CB292" i="1"/>
  <c r="CD292" i="1" s="1"/>
  <c r="CN291" i="1"/>
  <c r="CL291" i="1"/>
  <c r="CJ291" i="1"/>
  <c r="CF291" i="1"/>
  <c r="CH291" i="1" s="1"/>
  <c r="CB291" i="1"/>
  <c r="CD291" i="1" s="1"/>
  <c r="CN290" i="1"/>
  <c r="CL290" i="1"/>
  <c r="CJ290" i="1"/>
  <c r="CF290" i="1"/>
  <c r="CH290" i="1" s="1"/>
  <c r="CB290" i="1"/>
  <c r="CD290" i="1" s="1"/>
  <c r="CO290" i="1" s="1"/>
  <c r="CN289" i="1"/>
  <c r="CL289" i="1"/>
  <c r="CJ289" i="1"/>
  <c r="CF289" i="1"/>
  <c r="CH289" i="1" s="1"/>
  <c r="CB289" i="1"/>
  <c r="CD289" i="1" s="1"/>
  <c r="CN288" i="1"/>
  <c r="CL288" i="1"/>
  <c r="CJ288" i="1"/>
  <c r="CF288" i="1"/>
  <c r="CH288" i="1" s="1"/>
  <c r="CB288" i="1"/>
  <c r="CD288" i="1" s="1"/>
  <c r="CN287" i="1"/>
  <c r="CL287" i="1"/>
  <c r="CJ287" i="1"/>
  <c r="CF287" i="1"/>
  <c r="CH287" i="1" s="1"/>
  <c r="CB287" i="1"/>
  <c r="CD287" i="1" s="1"/>
  <c r="CN286" i="1"/>
  <c r="CL286" i="1"/>
  <c r="CJ286" i="1"/>
  <c r="CF286" i="1"/>
  <c r="CH286" i="1" s="1"/>
  <c r="CB286" i="1"/>
  <c r="CD286" i="1" s="1"/>
  <c r="CO286" i="1" s="1"/>
  <c r="CN285" i="1"/>
  <c r="CL285" i="1"/>
  <c r="CJ285" i="1"/>
  <c r="CF285" i="1"/>
  <c r="CH285" i="1" s="1"/>
  <c r="CB285" i="1"/>
  <c r="CD285" i="1" s="1"/>
  <c r="CN284" i="1"/>
  <c r="CL284" i="1"/>
  <c r="CJ284" i="1"/>
  <c r="CF284" i="1"/>
  <c r="CH284" i="1" s="1"/>
  <c r="CB284" i="1"/>
  <c r="CD284" i="1" s="1"/>
  <c r="CN283" i="1"/>
  <c r="CL283" i="1"/>
  <c r="CJ283" i="1"/>
  <c r="CF283" i="1"/>
  <c r="CH283" i="1" s="1"/>
  <c r="CB283" i="1"/>
  <c r="CD283" i="1" s="1"/>
  <c r="CN282" i="1"/>
  <c r="CL282" i="1"/>
  <c r="CJ282" i="1"/>
  <c r="CF282" i="1"/>
  <c r="CH282" i="1" s="1"/>
  <c r="CB282" i="1"/>
  <c r="CD282" i="1" s="1"/>
  <c r="CO282" i="1" s="1"/>
  <c r="CN281" i="1"/>
  <c r="CL281" i="1"/>
  <c r="CJ281" i="1"/>
  <c r="CF281" i="1"/>
  <c r="CH281" i="1" s="1"/>
  <c r="CB281" i="1"/>
  <c r="CD281" i="1" s="1"/>
  <c r="CN280" i="1"/>
  <c r="CL280" i="1"/>
  <c r="CJ280" i="1"/>
  <c r="CF280" i="1"/>
  <c r="CH280" i="1" s="1"/>
  <c r="CB280" i="1"/>
  <c r="CD280" i="1" s="1"/>
  <c r="CN279" i="1"/>
  <c r="CL279" i="1"/>
  <c r="CJ279" i="1"/>
  <c r="CF279" i="1"/>
  <c r="CH279" i="1" s="1"/>
  <c r="CB279" i="1"/>
  <c r="CD279" i="1" s="1"/>
  <c r="CN278" i="1"/>
  <c r="CL278" i="1"/>
  <c r="CJ278" i="1"/>
  <c r="CF278" i="1"/>
  <c r="CH278" i="1" s="1"/>
  <c r="CB278" i="1"/>
  <c r="CD278" i="1" s="1"/>
  <c r="CO278" i="1" s="1"/>
  <c r="CN277" i="1"/>
  <c r="CL277" i="1"/>
  <c r="CJ277" i="1"/>
  <c r="CF277" i="1"/>
  <c r="CH277" i="1" s="1"/>
  <c r="CB277" i="1"/>
  <c r="CD277" i="1" s="1"/>
  <c r="CN276" i="1"/>
  <c r="CL276" i="1"/>
  <c r="CJ276" i="1"/>
  <c r="CF276" i="1"/>
  <c r="CH276" i="1" s="1"/>
  <c r="CB276" i="1"/>
  <c r="CD276" i="1" s="1"/>
  <c r="CN275" i="1"/>
  <c r="CL275" i="1"/>
  <c r="CJ275" i="1"/>
  <c r="CF275" i="1"/>
  <c r="CH275" i="1" s="1"/>
  <c r="CB275" i="1"/>
  <c r="CD275" i="1" s="1"/>
  <c r="CN274" i="1"/>
  <c r="CL274" i="1"/>
  <c r="CJ274" i="1"/>
  <c r="CF274" i="1"/>
  <c r="CH274" i="1" s="1"/>
  <c r="CB274" i="1"/>
  <c r="CD274" i="1" s="1"/>
  <c r="CO274" i="1" s="1"/>
  <c r="CN273" i="1"/>
  <c r="CL273" i="1"/>
  <c r="CJ273" i="1"/>
  <c r="CF273" i="1"/>
  <c r="CH273" i="1" s="1"/>
  <c r="CB273" i="1"/>
  <c r="CD273" i="1" s="1"/>
  <c r="CN272" i="1"/>
  <c r="CL272" i="1"/>
  <c r="CJ272" i="1"/>
  <c r="CF272" i="1"/>
  <c r="CH272" i="1" s="1"/>
  <c r="CB272" i="1"/>
  <c r="CD272" i="1" s="1"/>
  <c r="CN271" i="1"/>
  <c r="CL271" i="1"/>
  <c r="CJ271" i="1"/>
  <c r="CF271" i="1"/>
  <c r="CH271" i="1" s="1"/>
  <c r="CB271" i="1"/>
  <c r="CD271" i="1" s="1"/>
  <c r="CN270" i="1"/>
  <c r="CL270" i="1"/>
  <c r="CJ270" i="1"/>
  <c r="CF270" i="1"/>
  <c r="CH270" i="1" s="1"/>
  <c r="CB270" i="1"/>
  <c r="CD270" i="1" s="1"/>
  <c r="CO270" i="1" s="1"/>
  <c r="CN269" i="1"/>
  <c r="CL269" i="1"/>
  <c r="CJ269" i="1"/>
  <c r="CF269" i="1"/>
  <c r="CH269" i="1" s="1"/>
  <c r="CB269" i="1"/>
  <c r="CD269" i="1" s="1"/>
  <c r="CN268" i="1"/>
  <c r="CL268" i="1"/>
  <c r="CJ268" i="1"/>
  <c r="CF268" i="1"/>
  <c r="CH268" i="1" s="1"/>
  <c r="CB268" i="1"/>
  <c r="CD268" i="1" s="1"/>
  <c r="CN267" i="1"/>
  <c r="CL267" i="1"/>
  <c r="CJ267" i="1"/>
  <c r="CF267" i="1"/>
  <c r="CH267" i="1" s="1"/>
  <c r="CB267" i="1"/>
  <c r="CD267" i="1" s="1"/>
  <c r="CN266" i="1"/>
  <c r="CL266" i="1"/>
  <c r="CJ266" i="1"/>
  <c r="CF266" i="1"/>
  <c r="CH266" i="1" s="1"/>
  <c r="CB266" i="1"/>
  <c r="CD266" i="1" s="1"/>
  <c r="CO266" i="1" s="1"/>
  <c r="CN265" i="1"/>
  <c r="CL265" i="1"/>
  <c r="CJ265" i="1"/>
  <c r="CF265" i="1"/>
  <c r="CH265" i="1" s="1"/>
  <c r="CB265" i="1"/>
  <c r="CD265" i="1" s="1"/>
  <c r="CN264" i="1"/>
  <c r="CL264" i="1"/>
  <c r="CJ264" i="1"/>
  <c r="CF264" i="1"/>
  <c r="CH264" i="1" s="1"/>
  <c r="CB264" i="1"/>
  <c r="CD264" i="1" s="1"/>
  <c r="CN263" i="1"/>
  <c r="CL263" i="1"/>
  <c r="CJ263" i="1"/>
  <c r="CF263" i="1"/>
  <c r="CH263" i="1" s="1"/>
  <c r="CB263" i="1"/>
  <c r="CD263" i="1" s="1"/>
  <c r="CN262" i="1"/>
  <c r="CL262" i="1"/>
  <c r="CJ262" i="1"/>
  <c r="CF262" i="1"/>
  <c r="CH262" i="1" s="1"/>
  <c r="CB262" i="1"/>
  <c r="CD262" i="1" s="1"/>
  <c r="CO262" i="1" s="1"/>
  <c r="CN261" i="1"/>
  <c r="CL261" i="1"/>
  <c r="CJ261" i="1"/>
  <c r="CF261" i="1"/>
  <c r="CH261" i="1" s="1"/>
  <c r="CB261" i="1"/>
  <c r="CD261" i="1" s="1"/>
  <c r="CN260" i="1"/>
  <c r="CL260" i="1"/>
  <c r="CJ260" i="1"/>
  <c r="CF260" i="1"/>
  <c r="CH260" i="1" s="1"/>
  <c r="CB260" i="1"/>
  <c r="CD260" i="1" s="1"/>
  <c r="CN259" i="1"/>
  <c r="CL259" i="1"/>
  <c r="CJ259" i="1"/>
  <c r="CF259" i="1"/>
  <c r="CH259" i="1" s="1"/>
  <c r="CB259" i="1"/>
  <c r="CD259" i="1" s="1"/>
  <c r="CN258" i="1"/>
  <c r="CL258" i="1"/>
  <c r="CJ258" i="1"/>
  <c r="CF258" i="1"/>
  <c r="CH258" i="1" s="1"/>
  <c r="CB258" i="1"/>
  <c r="CD258" i="1" s="1"/>
  <c r="CO258" i="1" s="1"/>
  <c r="CN257" i="1"/>
  <c r="CL257" i="1"/>
  <c r="CJ257" i="1"/>
  <c r="CF257" i="1"/>
  <c r="CH257" i="1" s="1"/>
  <c r="CB257" i="1"/>
  <c r="CD257" i="1" s="1"/>
  <c r="CN256" i="1"/>
  <c r="CL256" i="1"/>
  <c r="CJ256" i="1"/>
  <c r="CF256" i="1"/>
  <c r="CH256" i="1" s="1"/>
  <c r="CB256" i="1"/>
  <c r="CD256" i="1" s="1"/>
  <c r="CN255" i="1"/>
  <c r="CL255" i="1"/>
  <c r="CJ255" i="1"/>
  <c r="CF255" i="1"/>
  <c r="CH255" i="1" s="1"/>
  <c r="CB255" i="1"/>
  <c r="CD255" i="1" s="1"/>
  <c r="CN254" i="1"/>
  <c r="CL254" i="1"/>
  <c r="CJ254" i="1"/>
  <c r="CF254" i="1"/>
  <c r="CH254" i="1" s="1"/>
  <c r="CB254" i="1"/>
  <c r="CD254" i="1" s="1"/>
  <c r="CO254" i="1" s="1"/>
  <c r="CN253" i="1"/>
  <c r="CL253" i="1"/>
  <c r="CJ253" i="1"/>
  <c r="CF253" i="1"/>
  <c r="CH253" i="1" s="1"/>
  <c r="CB253" i="1"/>
  <c r="CD253" i="1" s="1"/>
  <c r="CN252" i="1"/>
  <c r="CL252" i="1"/>
  <c r="CJ252" i="1"/>
  <c r="CF252" i="1"/>
  <c r="CH252" i="1" s="1"/>
  <c r="CB252" i="1"/>
  <c r="CD252" i="1" s="1"/>
  <c r="CN251" i="1"/>
  <c r="CL251" i="1"/>
  <c r="CJ251" i="1"/>
  <c r="CF251" i="1"/>
  <c r="CH251" i="1" s="1"/>
  <c r="CB251" i="1"/>
  <c r="CD251" i="1" s="1"/>
  <c r="CN250" i="1"/>
  <c r="CL250" i="1"/>
  <c r="CJ250" i="1"/>
  <c r="CF250" i="1"/>
  <c r="CH250" i="1" s="1"/>
  <c r="CB250" i="1"/>
  <c r="CD250" i="1" s="1"/>
  <c r="CO250" i="1" s="1"/>
  <c r="CN249" i="1"/>
  <c r="CL249" i="1"/>
  <c r="CJ249" i="1"/>
  <c r="CF249" i="1"/>
  <c r="CH249" i="1" s="1"/>
  <c r="CB249" i="1"/>
  <c r="CD249" i="1" s="1"/>
  <c r="CN248" i="1"/>
  <c r="CL248" i="1"/>
  <c r="CJ248" i="1"/>
  <c r="CF248" i="1"/>
  <c r="CH248" i="1" s="1"/>
  <c r="CB248" i="1"/>
  <c r="CD248" i="1" s="1"/>
  <c r="CN247" i="1"/>
  <c r="CL247" i="1"/>
  <c r="CJ247" i="1"/>
  <c r="CF247" i="1"/>
  <c r="CH247" i="1" s="1"/>
  <c r="CB247" i="1"/>
  <c r="CD247" i="1" s="1"/>
  <c r="CN246" i="1"/>
  <c r="CL246" i="1"/>
  <c r="CJ246" i="1"/>
  <c r="CF246" i="1"/>
  <c r="CH246" i="1" s="1"/>
  <c r="CB246" i="1"/>
  <c r="CD246" i="1" s="1"/>
  <c r="CO246" i="1" s="1"/>
  <c r="CN245" i="1"/>
  <c r="CL245" i="1"/>
  <c r="CJ245" i="1"/>
  <c r="CF245" i="1"/>
  <c r="CH245" i="1" s="1"/>
  <c r="CB245" i="1"/>
  <c r="CD245" i="1" s="1"/>
  <c r="CN244" i="1"/>
  <c r="CL244" i="1"/>
  <c r="CJ244" i="1"/>
  <c r="CF244" i="1"/>
  <c r="CH244" i="1" s="1"/>
  <c r="CB244" i="1"/>
  <c r="CD244" i="1" s="1"/>
  <c r="CN243" i="1"/>
  <c r="CL243" i="1"/>
  <c r="CJ243" i="1"/>
  <c r="CF243" i="1"/>
  <c r="CH243" i="1" s="1"/>
  <c r="CB243" i="1"/>
  <c r="CD243" i="1" s="1"/>
  <c r="CN242" i="1"/>
  <c r="CL242" i="1"/>
  <c r="CJ242" i="1"/>
  <c r="CF242" i="1"/>
  <c r="CH242" i="1" s="1"/>
  <c r="CB242" i="1"/>
  <c r="CD242" i="1" s="1"/>
  <c r="CO242" i="1" s="1"/>
  <c r="CN241" i="1"/>
  <c r="CL241" i="1"/>
  <c r="CJ241" i="1"/>
  <c r="CF241" i="1"/>
  <c r="CH241" i="1" s="1"/>
  <c r="CB241" i="1"/>
  <c r="CD241" i="1" s="1"/>
  <c r="CN240" i="1"/>
  <c r="CL240" i="1"/>
  <c r="CJ240" i="1"/>
  <c r="CF240" i="1"/>
  <c r="CH240" i="1" s="1"/>
  <c r="CB240" i="1"/>
  <c r="CD240" i="1" s="1"/>
  <c r="CN239" i="1"/>
  <c r="CL239" i="1"/>
  <c r="CJ239" i="1"/>
  <c r="CF239" i="1"/>
  <c r="CH239" i="1" s="1"/>
  <c r="CB239" i="1"/>
  <c r="CD239" i="1" s="1"/>
  <c r="CN238" i="1"/>
  <c r="CL238" i="1"/>
  <c r="CJ238" i="1"/>
  <c r="CF238" i="1"/>
  <c r="CH238" i="1" s="1"/>
  <c r="CB238" i="1"/>
  <c r="CD238" i="1" s="1"/>
  <c r="CO238" i="1" s="1"/>
  <c r="CN237" i="1"/>
  <c r="CL237" i="1"/>
  <c r="CJ237" i="1"/>
  <c r="CF237" i="1"/>
  <c r="CH237" i="1" s="1"/>
  <c r="CB237" i="1"/>
  <c r="CD237" i="1" s="1"/>
  <c r="CN236" i="1"/>
  <c r="CL236" i="1"/>
  <c r="CJ236" i="1"/>
  <c r="CF236" i="1"/>
  <c r="CH236" i="1" s="1"/>
  <c r="CB236" i="1"/>
  <c r="CD236" i="1" s="1"/>
  <c r="CN235" i="1"/>
  <c r="CL235" i="1"/>
  <c r="CJ235" i="1"/>
  <c r="CF235" i="1"/>
  <c r="CH235" i="1" s="1"/>
  <c r="CB235" i="1"/>
  <c r="CD235" i="1" s="1"/>
  <c r="CN234" i="1"/>
  <c r="CL234" i="1"/>
  <c r="CJ234" i="1"/>
  <c r="CF234" i="1"/>
  <c r="CH234" i="1" s="1"/>
  <c r="CB234" i="1"/>
  <c r="CD234" i="1" s="1"/>
  <c r="CO234" i="1" s="1"/>
  <c r="CN233" i="1"/>
  <c r="CL233" i="1"/>
  <c r="CJ233" i="1"/>
  <c r="CF233" i="1"/>
  <c r="CH233" i="1" s="1"/>
  <c r="CB233" i="1"/>
  <c r="CD233" i="1" s="1"/>
  <c r="CN232" i="1"/>
  <c r="CL232" i="1"/>
  <c r="CJ232" i="1"/>
  <c r="CF232" i="1"/>
  <c r="CH232" i="1" s="1"/>
  <c r="CB232" i="1"/>
  <c r="CD232" i="1" s="1"/>
  <c r="CN231" i="1"/>
  <c r="CL231" i="1"/>
  <c r="CJ231" i="1"/>
  <c r="CF231" i="1"/>
  <c r="CH231" i="1" s="1"/>
  <c r="CB231" i="1"/>
  <c r="CD231" i="1" s="1"/>
  <c r="CN230" i="1"/>
  <c r="CL230" i="1"/>
  <c r="CJ230" i="1"/>
  <c r="CF230" i="1"/>
  <c r="CH230" i="1" s="1"/>
  <c r="CB230" i="1"/>
  <c r="CD230" i="1" s="1"/>
  <c r="CO230" i="1" s="1"/>
  <c r="CN229" i="1"/>
  <c r="CL229" i="1"/>
  <c r="CJ229" i="1"/>
  <c r="CF229" i="1"/>
  <c r="CH229" i="1" s="1"/>
  <c r="CB229" i="1"/>
  <c r="CD229" i="1" s="1"/>
  <c r="CN228" i="1"/>
  <c r="CL228" i="1"/>
  <c r="CJ228" i="1"/>
  <c r="CF228" i="1"/>
  <c r="CH228" i="1" s="1"/>
  <c r="CB228" i="1"/>
  <c r="CD228" i="1" s="1"/>
  <c r="CN227" i="1"/>
  <c r="CL227" i="1"/>
  <c r="CJ227" i="1"/>
  <c r="CF227" i="1"/>
  <c r="CH227" i="1" s="1"/>
  <c r="CB227" i="1"/>
  <c r="CD227" i="1" s="1"/>
  <c r="CN226" i="1"/>
  <c r="CL226" i="1"/>
  <c r="CJ226" i="1"/>
  <c r="CF226" i="1"/>
  <c r="CH226" i="1" s="1"/>
  <c r="CB226" i="1"/>
  <c r="CD226" i="1" s="1"/>
  <c r="CO226" i="1" s="1"/>
  <c r="CN225" i="1"/>
  <c r="CL225" i="1"/>
  <c r="CJ225" i="1"/>
  <c r="CF225" i="1"/>
  <c r="CH225" i="1" s="1"/>
  <c r="CB225" i="1"/>
  <c r="CD225" i="1" s="1"/>
  <c r="CN224" i="1"/>
  <c r="CL224" i="1"/>
  <c r="CJ224" i="1"/>
  <c r="CF224" i="1"/>
  <c r="CH224" i="1" s="1"/>
  <c r="CB224" i="1"/>
  <c r="CD224" i="1" s="1"/>
  <c r="CN223" i="1"/>
  <c r="CL223" i="1"/>
  <c r="CJ223" i="1"/>
  <c r="CF223" i="1"/>
  <c r="CH223" i="1" s="1"/>
  <c r="CB223" i="1"/>
  <c r="CD223" i="1" s="1"/>
  <c r="CN222" i="1"/>
  <c r="CL222" i="1"/>
  <c r="CJ222" i="1"/>
  <c r="CF222" i="1"/>
  <c r="CH222" i="1" s="1"/>
  <c r="CB222" i="1"/>
  <c r="CD222" i="1" s="1"/>
  <c r="CO222" i="1" s="1"/>
  <c r="CN221" i="1"/>
  <c r="CL221" i="1"/>
  <c r="CJ221" i="1"/>
  <c r="CF221" i="1"/>
  <c r="CH221" i="1" s="1"/>
  <c r="CB221" i="1"/>
  <c r="CD221" i="1" s="1"/>
  <c r="CN220" i="1"/>
  <c r="CL220" i="1"/>
  <c r="CJ220" i="1"/>
  <c r="CF220" i="1"/>
  <c r="CH220" i="1" s="1"/>
  <c r="CB220" i="1"/>
  <c r="CD220" i="1" s="1"/>
  <c r="CN219" i="1"/>
  <c r="CL219" i="1"/>
  <c r="CJ219" i="1"/>
  <c r="CF219" i="1"/>
  <c r="CH219" i="1" s="1"/>
  <c r="CB219" i="1"/>
  <c r="CD219" i="1" s="1"/>
  <c r="CN218" i="1"/>
  <c r="CL218" i="1"/>
  <c r="CJ218" i="1"/>
  <c r="CF218" i="1"/>
  <c r="CH218" i="1" s="1"/>
  <c r="CB218" i="1"/>
  <c r="CD218" i="1" s="1"/>
  <c r="CO218" i="1" s="1"/>
  <c r="CN217" i="1"/>
  <c r="CL217" i="1"/>
  <c r="CJ217" i="1"/>
  <c r="CF217" i="1"/>
  <c r="CH217" i="1" s="1"/>
  <c r="CB217" i="1"/>
  <c r="CD217" i="1" s="1"/>
  <c r="CN216" i="1"/>
  <c r="CL216" i="1"/>
  <c r="CJ216" i="1"/>
  <c r="CF216" i="1"/>
  <c r="CH216" i="1" s="1"/>
  <c r="CB216" i="1"/>
  <c r="CD216" i="1" s="1"/>
  <c r="CN215" i="1"/>
  <c r="CL215" i="1"/>
  <c r="CJ215" i="1"/>
  <c r="CF215" i="1"/>
  <c r="CH215" i="1" s="1"/>
  <c r="CB215" i="1"/>
  <c r="CD215" i="1" s="1"/>
  <c r="CN214" i="1"/>
  <c r="CL214" i="1"/>
  <c r="CJ214" i="1"/>
  <c r="CF214" i="1"/>
  <c r="CH214" i="1" s="1"/>
  <c r="CB214" i="1"/>
  <c r="CD214" i="1" s="1"/>
  <c r="CO214" i="1" s="1"/>
  <c r="CN213" i="1"/>
  <c r="CL213" i="1"/>
  <c r="CJ213" i="1"/>
  <c r="CF213" i="1"/>
  <c r="CH213" i="1" s="1"/>
  <c r="CB213" i="1"/>
  <c r="CD213" i="1" s="1"/>
  <c r="CN212" i="1"/>
  <c r="CL212" i="1"/>
  <c r="CJ212" i="1"/>
  <c r="CF212" i="1"/>
  <c r="CH212" i="1" s="1"/>
  <c r="CB212" i="1"/>
  <c r="CD212" i="1" s="1"/>
  <c r="CN211" i="1"/>
  <c r="CL211" i="1"/>
  <c r="CJ211" i="1"/>
  <c r="CF211" i="1"/>
  <c r="CH211" i="1" s="1"/>
  <c r="CB211" i="1"/>
  <c r="CD211" i="1" s="1"/>
  <c r="CN210" i="1"/>
  <c r="CL210" i="1"/>
  <c r="CJ210" i="1"/>
  <c r="CF210" i="1"/>
  <c r="CH210" i="1" s="1"/>
  <c r="CB210" i="1"/>
  <c r="CD210" i="1" s="1"/>
  <c r="CO210" i="1" s="1"/>
  <c r="CN209" i="1"/>
  <c r="CL209" i="1"/>
  <c r="CJ209" i="1"/>
  <c r="CF209" i="1"/>
  <c r="CH209" i="1" s="1"/>
  <c r="CB209" i="1"/>
  <c r="CD209" i="1" s="1"/>
  <c r="CN208" i="1"/>
  <c r="CL208" i="1"/>
  <c r="CJ208" i="1"/>
  <c r="CF208" i="1"/>
  <c r="CH208" i="1" s="1"/>
  <c r="CB208" i="1"/>
  <c r="CD208" i="1" s="1"/>
  <c r="CN207" i="1"/>
  <c r="CL207" i="1"/>
  <c r="CJ207" i="1"/>
  <c r="CF207" i="1"/>
  <c r="CH207" i="1" s="1"/>
  <c r="CB207" i="1"/>
  <c r="CD207" i="1" s="1"/>
  <c r="CN206" i="1"/>
  <c r="CL206" i="1"/>
  <c r="CJ206" i="1"/>
  <c r="CF206" i="1"/>
  <c r="CH206" i="1" s="1"/>
  <c r="CB206" i="1"/>
  <c r="CD206" i="1" s="1"/>
  <c r="CO206" i="1" s="1"/>
  <c r="CN205" i="1"/>
  <c r="CL205" i="1"/>
  <c r="CJ205" i="1"/>
  <c r="CF205" i="1"/>
  <c r="CH205" i="1" s="1"/>
  <c r="CB205" i="1"/>
  <c r="CD205" i="1" s="1"/>
  <c r="CN204" i="1"/>
  <c r="CL204" i="1"/>
  <c r="CJ204" i="1"/>
  <c r="CF204" i="1"/>
  <c r="CH204" i="1" s="1"/>
  <c r="CB204" i="1"/>
  <c r="CD204" i="1" s="1"/>
  <c r="CN203" i="1"/>
  <c r="CL203" i="1"/>
  <c r="CJ203" i="1"/>
  <c r="CF203" i="1"/>
  <c r="CH203" i="1" s="1"/>
  <c r="CB203" i="1"/>
  <c r="CD203" i="1" s="1"/>
  <c r="CN202" i="1"/>
  <c r="CL202" i="1"/>
  <c r="CJ202" i="1"/>
  <c r="CF202" i="1"/>
  <c r="CH202" i="1" s="1"/>
  <c r="CB202" i="1"/>
  <c r="CD202" i="1" s="1"/>
  <c r="CO202" i="1" s="1"/>
  <c r="CN201" i="1"/>
  <c r="CL201" i="1"/>
  <c r="CJ201" i="1"/>
  <c r="CF201" i="1"/>
  <c r="CH201" i="1" s="1"/>
  <c r="CB201" i="1"/>
  <c r="CD201" i="1" s="1"/>
  <c r="CN200" i="1"/>
  <c r="CL200" i="1"/>
  <c r="CJ200" i="1"/>
  <c r="CF200" i="1"/>
  <c r="CH200" i="1" s="1"/>
  <c r="CB200" i="1"/>
  <c r="CD200" i="1" s="1"/>
  <c r="CN199" i="1"/>
  <c r="CL199" i="1"/>
  <c r="CJ199" i="1"/>
  <c r="CF199" i="1"/>
  <c r="CH199" i="1" s="1"/>
  <c r="CB199" i="1"/>
  <c r="CD199" i="1" s="1"/>
  <c r="CN198" i="1"/>
  <c r="CL198" i="1"/>
  <c r="CJ198" i="1"/>
  <c r="CF198" i="1"/>
  <c r="CH198" i="1" s="1"/>
  <c r="CB198" i="1"/>
  <c r="CD198" i="1" s="1"/>
  <c r="CO198" i="1" s="1"/>
  <c r="CN197" i="1"/>
  <c r="CL197" i="1"/>
  <c r="CJ197" i="1"/>
  <c r="CF197" i="1"/>
  <c r="CH197" i="1" s="1"/>
  <c r="CB197" i="1"/>
  <c r="CD197" i="1" s="1"/>
  <c r="CN196" i="1"/>
  <c r="CL196" i="1"/>
  <c r="CJ196" i="1"/>
  <c r="CF196" i="1"/>
  <c r="CH196" i="1" s="1"/>
  <c r="CB196" i="1"/>
  <c r="CD196" i="1" s="1"/>
  <c r="CN195" i="1"/>
  <c r="CL195" i="1"/>
  <c r="CJ195" i="1"/>
  <c r="CF195" i="1"/>
  <c r="CH195" i="1" s="1"/>
  <c r="CB195" i="1"/>
  <c r="CD195" i="1" s="1"/>
  <c r="CN194" i="1"/>
  <c r="CL194" i="1"/>
  <c r="CJ194" i="1"/>
  <c r="CF194" i="1"/>
  <c r="CH194" i="1" s="1"/>
  <c r="CB194" i="1"/>
  <c r="CD194" i="1" s="1"/>
  <c r="CO194" i="1" s="1"/>
  <c r="CN193" i="1"/>
  <c r="CL193" i="1"/>
  <c r="CJ193" i="1"/>
  <c r="CF193" i="1"/>
  <c r="CH193" i="1" s="1"/>
  <c r="CB193" i="1"/>
  <c r="CD193" i="1" s="1"/>
  <c r="CN192" i="1"/>
  <c r="CL192" i="1"/>
  <c r="CJ192" i="1"/>
  <c r="CF192" i="1"/>
  <c r="CH192" i="1" s="1"/>
  <c r="CB192" i="1"/>
  <c r="CD192" i="1" s="1"/>
  <c r="CN191" i="1"/>
  <c r="CL191" i="1"/>
  <c r="CJ191" i="1"/>
  <c r="CF191" i="1"/>
  <c r="CH191" i="1" s="1"/>
  <c r="CB191" i="1"/>
  <c r="CD191" i="1" s="1"/>
  <c r="CN190" i="1"/>
  <c r="CL190" i="1"/>
  <c r="CJ190" i="1"/>
  <c r="CF190" i="1"/>
  <c r="CH190" i="1" s="1"/>
  <c r="CB190" i="1"/>
  <c r="CD190" i="1" s="1"/>
  <c r="CO190" i="1" s="1"/>
  <c r="CN189" i="1"/>
  <c r="CL189" i="1"/>
  <c r="CJ189" i="1"/>
  <c r="CF189" i="1"/>
  <c r="CH189" i="1" s="1"/>
  <c r="CB189" i="1"/>
  <c r="CD189" i="1" s="1"/>
  <c r="CN188" i="1"/>
  <c r="CL188" i="1"/>
  <c r="CJ188" i="1"/>
  <c r="CF188" i="1"/>
  <c r="CH188" i="1" s="1"/>
  <c r="CB188" i="1"/>
  <c r="CD188" i="1" s="1"/>
  <c r="CN187" i="1"/>
  <c r="CL187" i="1"/>
  <c r="CJ187" i="1"/>
  <c r="CF187" i="1"/>
  <c r="CH187" i="1" s="1"/>
  <c r="CB187" i="1"/>
  <c r="CD187" i="1" s="1"/>
  <c r="CN186" i="1"/>
  <c r="CL186" i="1"/>
  <c r="CJ186" i="1"/>
  <c r="CF186" i="1"/>
  <c r="CH186" i="1" s="1"/>
  <c r="CB186" i="1"/>
  <c r="CD186" i="1" s="1"/>
  <c r="CO186" i="1" s="1"/>
  <c r="CN185" i="1"/>
  <c r="CL185" i="1"/>
  <c r="CJ185" i="1"/>
  <c r="CF185" i="1"/>
  <c r="CH185" i="1" s="1"/>
  <c r="CB185" i="1"/>
  <c r="CD185" i="1" s="1"/>
  <c r="CN184" i="1"/>
  <c r="CL184" i="1"/>
  <c r="CJ184" i="1"/>
  <c r="CF184" i="1"/>
  <c r="CH184" i="1" s="1"/>
  <c r="CB184" i="1"/>
  <c r="CD184" i="1" s="1"/>
  <c r="CN183" i="1"/>
  <c r="CL183" i="1"/>
  <c r="CJ183" i="1"/>
  <c r="CF183" i="1"/>
  <c r="CH183" i="1" s="1"/>
  <c r="CB183" i="1"/>
  <c r="CD183" i="1" s="1"/>
  <c r="CN182" i="1"/>
  <c r="CL182" i="1"/>
  <c r="CJ182" i="1"/>
  <c r="CF182" i="1"/>
  <c r="CH182" i="1" s="1"/>
  <c r="CB182" i="1"/>
  <c r="CD182" i="1" s="1"/>
  <c r="CO182" i="1" s="1"/>
  <c r="CN181" i="1"/>
  <c r="CL181" i="1"/>
  <c r="CJ181" i="1"/>
  <c r="CF181" i="1"/>
  <c r="CH181" i="1" s="1"/>
  <c r="CB181" i="1"/>
  <c r="CD181" i="1" s="1"/>
  <c r="CN180" i="1"/>
  <c r="CL180" i="1"/>
  <c r="CJ180" i="1"/>
  <c r="CF180" i="1"/>
  <c r="CH180" i="1" s="1"/>
  <c r="CB180" i="1"/>
  <c r="CD180" i="1" s="1"/>
  <c r="CN179" i="1"/>
  <c r="CL179" i="1"/>
  <c r="CJ179" i="1"/>
  <c r="CF179" i="1"/>
  <c r="CH179" i="1" s="1"/>
  <c r="CB179" i="1"/>
  <c r="CD179" i="1" s="1"/>
  <c r="CN178" i="1"/>
  <c r="CL178" i="1"/>
  <c r="CJ178" i="1"/>
  <c r="CF178" i="1"/>
  <c r="CH178" i="1" s="1"/>
  <c r="CB178" i="1"/>
  <c r="CD178" i="1" s="1"/>
  <c r="CO178" i="1" s="1"/>
  <c r="CN177" i="1"/>
  <c r="CL177" i="1"/>
  <c r="CJ177" i="1"/>
  <c r="CF177" i="1"/>
  <c r="CH177" i="1" s="1"/>
  <c r="CB177" i="1"/>
  <c r="CD177" i="1" s="1"/>
  <c r="CN176" i="1"/>
  <c r="CL176" i="1"/>
  <c r="CJ176" i="1"/>
  <c r="CF176" i="1"/>
  <c r="CH176" i="1" s="1"/>
  <c r="CB176" i="1"/>
  <c r="CD176" i="1" s="1"/>
  <c r="CN175" i="1"/>
  <c r="CL175" i="1"/>
  <c r="CJ175" i="1"/>
  <c r="CF175" i="1"/>
  <c r="CH175" i="1" s="1"/>
  <c r="CB175" i="1"/>
  <c r="CD175" i="1" s="1"/>
  <c r="CN174" i="1"/>
  <c r="CL174" i="1"/>
  <c r="CJ174" i="1"/>
  <c r="CF174" i="1"/>
  <c r="CH174" i="1" s="1"/>
  <c r="CB174" i="1"/>
  <c r="CD174" i="1" s="1"/>
  <c r="CO174" i="1" s="1"/>
  <c r="CN173" i="1"/>
  <c r="CL173" i="1"/>
  <c r="CJ173" i="1"/>
  <c r="CF173" i="1"/>
  <c r="CH173" i="1" s="1"/>
  <c r="CB173" i="1"/>
  <c r="CD173" i="1" s="1"/>
  <c r="CN172" i="1"/>
  <c r="CL172" i="1"/>
  <c r="CJ172" i="1"/>
  <c r="CF172" i="1"/>
  <c r="CH172" i="1" s="1"/>
  <c r="CB172" i="1"/>
  <c r="CD172" i="1" s="1"/>
  <c r="CN171" i="1"/>
  <c r="CL171" i="1"/>
  <c r="CJ171" i="1"/>
  <c r="CF171" i="1"/>
  <c r="CH171" i="1" s="1"/>
  <c r="CB171" i="1"/>
  <c r="CD171" i="1" s="1"/>
  <c r="CN170" i="1"/>
  <c r="CL170" i="1"/>
  <c r="CJ170" i="1"/>
  <c r="CF170" i="1"/>
  <c r="CH170" i="1" s="1"/>
  <c r="CB170" i="1"/>
  <c r="CD170" i="1" s="1"/>
  <c r="CO170" i="1" s="1"/>
  <c r="CN169" i="1"/>
  <c r="CL169" i="1"/>
  <c r="CJ169" i="1"/>
  <c r="CF169" i="1"/>
  <c r="CH169" i="1" s="1"/>
  <c r="CB169" i="1"/>
  <c r="CD169" i="1" s="1"/>
  <c r="CN168" i="1"/>
  <c r="CL168" i="1"/>
  <c r="CJ168" i="1"/>
  <c r="CF168" i="1"/>
  <c r="CH168" i="1" s="1"/>
  <c r="CB168" i="1"/>
  <c r="CD168" i="1" s="1"/>
  <c r="CN167" i="1"/>
  <c r="CL167" i="1"/>
  <c r="CJ167" i="1"/>
  <c r="CF167" i="1"/>
  <c r="CH167" i="1" s="1"/>
  <c r="CB167" i="1"/>
  <c r="CD167" i="1" s="1"/>
  <c r="CN166" i="1"/>
  <c r="CL166" i="1"/>
  <c r="CJ166" i="1"/>
  <c r="CF166" i="1"/>
  <c r="CH166" i="1" s="1"/>
  <c r="CB166" i="1"/>
  <c r="CD166" i="1" s="1"/>
  <c r="CO166" i="1" s="1"/>
  <c r="CN165" i="1"/>
  <c r="CL165" i="1"/>
  <c r="CJ165" i="1"/>
  <c r="CF165" i="1"/>
  <c r="CH165" i="1" s="1"/>
  <c r="CB165" i="1"/>
  <c r="CD165" i="1" s="1"/>
  <c r="CN164" i="1"/>
  <c r="CL164" i="1"/>
  <c r="CJ164" i="1"/>
  <c r="CF164" i="1"/>
  <c r="CH164" i="1" s="1"/>
  <c r="CB164" i="1"/>
  <c r="CD164" i="1" s="1"/>
  <c r="CN163" i="1"/>
  <c r="CL163" i="1"/>
  <c r="CJ163" i="1"/>
  <c r="CF163" i="1"/>
  <c r="CH163" i="1" s="1"/>
  <c r="CB163" i="1"/>
  <c r="CD163" i="1" s="1"/>
  <c r="CN162" i="1"/>
  <c r="CL162" i="1"/>
  <c r="CJ162" i="1"/>
  <c r="CF162" i="1"/>
  <c r="CH162" i="1" s="1"/>
  <c r="CB162" i="1"/>
  <c r="CD162" i="1" s="1"/>
  <c r="CO162" i="1" s="1"/>
  <c r="CN161" i="1"/>
  <c r="CL161" i="1"/>
  <c r="CJ161" i="1"/>
  <c r="CF161" i="1"/>
  <c r="CH161" i="1" s="1"/>
  <c r="CB161" i="1"/>
  <c r="CD161" i="1" s="1"/>
  <c r="CN160" i="1"/>
  <c r="CL160" i="1"/>
  <c r="CJ160" i="1"/>
  <c r="CF160" i="1"/>
  <c r="CH160" i="1" s="1"/>
  <c r="CB160" i="1"/>
  <c r="CD160" i="1" s="1"/>
  <c r="CN159" i="1"/>
  <c r="CL159" i="1"/>
  <c r="CJ159" i="1"/>
  <c r="CF159" i="1"/>
  <c r="CH159" i="1" s="1"/>
  <c r="CB159" i="1"/>
  <c r="CD159" i="1" s="1"/>
  <c r="CN158" i="1"/>
  <c r="CL158" i="1"/>
  <c r="CJ158" i="1"/>
  <c r="CF158" i="1"/>
  <c r="CH158" i="1" s="1"/>
  <c r="CB158" i="1"/>
  <c r="CD158" i="1" s="1"/>
  <c r="CO158" i="1" s="1"/>
  <c r="CN157" i="1"/>
  <c r="CL157" i="1"/>
  <c r="CJ157" i="1"/>
  <c r="CF157" i="1"/>
  <c r="CH157" i="1" s="1"/>
  <c r="CB157" i="1"/>
  <c r="CD157" i="1" s="1"/>
  <c r="CN156" i="1"/>
  <c r="CL156" i="1"/>
  <c r="CJ156" i="1"/>
  <c r="CF156" i="1"/>
  <c r="CH156" i="1" s="1"/>
  <c r="CB156" i="1"/>
  <c r="CD156" i="1" s="1"/>
  <c r="CN155" i="1"/>
  <c r="CL155" i="1"/>
  <c r="CJ155" i="1"/>
  <c r="CF155" i="1"/>
  <c r="CH155" i="1" s="1"/>
  <c r="CB155" i="1"/>
  <c r="CD155" i="1" s="1"/>
  <c r="CN154" i="1"/>
  <c r="CL154" i="1"/>
  <c r="CJ154" i="1"/>
  <c r="CF154" i="1"/>
  <c r="CH154" i="1" s="1"/>
  <c r="CB154" i="1"/>
  <c r="CD154" i="1" s="1"/>
  <c r="CO154" i="1" s="1"/>
  <c r="CN153" i="1"/>
  <c r="CL153" i="1"/>
  <c r="CJ153" i="1"/>
  <c r="CF153" i="1"/>
  <c r="CH153" i="1" s="1"/>
  <c r="CB153" i="1"/>
  <c r="CD153" i="1" s="1"/>
  <c r="CN152" i="1"/>
  <c r="CL152" i="1"/>
  <c r="CJ152" i="1"/>
  <c r="CF152" i="1"/>
  <c r="CH152" i="1" s="1"/>
  <c r="CB152" i="1"/>
  <c r="CD152" i="1" s="1"/>
  <c r="CN151" i="1"/>
  <c r="CL151" i="1"/>
  <c r="CJ151" i="1"/>
  <c r="CF151" i="1"/>
  <c r="CH151" i="1" s="1"/>
  <c r="CB151" i="1"/>
  <c r="CD151" i="1" s="1"/>
  <c r="CN150" i="1"/>
  <c r="CL150" i="1"/>
  <c r="CJ150" i="1"/>
  <c r="CF150" i="1"/>
  <c r="CH150" i="1" s="1"/>
  <c r="CB150" i="1"/>
  <c r="CD150" i="1" s="1"/>
  <c r="CO150" i="1" s="1"/>
  <c r="CN149" i="1"/>
  <c r="CL149" i="1"/>
  <c r="CJ149" i="1"/>
  <c r="CF149" i="1"/>
  <c r="CH149" i="1" s="1"/>
  <c r="CB149" i="1"/>
  <c r="CD149" i="1" s="1"/>
  <c r="CN148" i="1"/>
  <c r="CL148" i="1"/>
  <c r="CJ148" i="1"/>
  <c r="CF148" i="1"/>
  <c r="CH148" i="1" s="1"/>
  <c r="CB148" i="1"/>
  <c r="CD148" i="1" s="1"/>
  <c r="CN147" i="1"/>
  <c r="CL147" i="1"/>
  <c r="CJ147" i="1"/>
  <c r="CF147" i="1"/>
  <c r="CH147" i="1" s="1"/>
  <c r="CB147" i="1"/>
  <c r="CD147" i="1" s="1"/>
  <c r="CN146" i="1"/>
  <c r="CL146" i="1"/>
  <c r="CJ146" i="1"/>
  <c r="CF146" i="1"/>
  <c r="CH146" i="1" s="1"/>
  <c r="CB146" i="1"/>
  <c r="CD146" i="1" s="1"/>
  <c r="CO146" i="1" s="1"/>
  <c r="CN145" i="1"/>
  <c r="CL145" i="1"/>
  <c r="CJ145" i="1"/>
  <c r="CF145" i="1"/>
  <c r="CH145" i="1" s="1"/>
  <c r="CB145" i="1"/>
  <c r="CD145" i="1" s="1"/>
  <c r="CN144" i="1"/>
  <c r="CL144" i="1"/>
  <c r="CJ144" i="1"/>
  <c r="CF144" i="1"/>
  <c r="CH144" i="1" s="1"/>
  <c r="CB144" i="1"/>
  <c r="CD144" i="1" s="1"/>
  <c r="CN143" i="1"/>
  <c r="CL143" i="1"/>
  <c r="CJ143" i="1"/>
  <c r="CF143" i="1"/>
  <c r="CH143" i="1" s="1"/>
  <c r="CB143" i="1"/>
  <c r="CD143" i="1" s="1"/>
  <c r="CN142" i="1"/>
  <c r="CL142" i="1"/>
  <c r="CJ142" i="1"/>
  <c r="CF142" i="1"/>
  <c r="CH142" i="1" s="1"/>
  <c r="CB142" i="1"/>
  <c r="CD142" i="1" s="1"/>
  <c r="CO142" i="1" s="1"/>
  <c r="CN141" i="1"/>
  <c r="CL141" i="1"/>
  <c r="CJ141" i="1"/>
  <c r="CF141" i="1"/>
  <c r="CH141" i="1" s="1"/>
  <c r="CB141" i="1"/>
  <c r="CD141" i="1" s="1"/>
  <c r="CN140" i="1"/>
  <c r="CL140" i="1"/>
  <c r="CJ140" i="1"/>
  <c r="CF140" i="1"/>
  <c r="CH140" i="1" s="1"/>
  <c r="CB140" i="1"/>
  <c r="CD140" i="1" s="1"/>
  <c r="CN139" i="1"/>
  <c r="CL139" i="1"/>
  <c r="CJ139" i="1"/>
  <c r="CF139" i="1"/>
  <c r="CH139" i="1" s="1"/>
  <c r="CB139" i="1"/>
  <c r="CD139" i="1" s="1"/>
  <c r="CN138" i="1"/>
  <c r="CL138" i="1"/>
  <c r="CJ138" i="1"/>
  <c r="CF138" i="1"/>
  <c r="CH138" i="1" s="1"/>
  <c r="CB138" i="1"/>
  <c r="CD138" i="1" s="1"/>
  <c r="CO138" i="1" s="1"/>
  <c r="CN137" i="1"/>
  <c r="CL137" i="1"/>
  <c r="CJ137" i="1"/>
  <c r="CF137" i="1"/>
  <c r="CH137" i="1" s="1"/>
  <c r="CB137" i="1"/>
  <c r="CD137" i="1" s="1"/>
  <c r="CN136" i="1"/>
  <c r="CL136" i="1"/>
  <c r="CJ136" i="1"/>
  <c r="CF136" i="1"/>
  <c r="CH136" i="1" s="1"/>
  <c r="CB136" i="1"/>
  <c r="CD136" i="1" s="1"/>
  <c r="CN135" i="1"/>
  <c r="CL135" i="1"/>
  <c r="CJ135" i="1"/>
  <c r="CF135" i="1"/>
  <c r="CH135" i="1" s="1"/>
  <c r="CB135" i="1"/>
  <c r="CD135" i="1" s="1"/>
  <c r="CN134" i="1"/>
  <c r="CL134" i="1"/>
  <c r="CJ134" i="1"/>
  <c r="CF134" i="1"/>
  <c r="CH134" i="1" s="1"/>
  <c r="CB134" i="1"/>
  <c r="CD134" i="1" s="1"/>
  <c r="CO134" i="1" s="1"/>
  <c r="CN133" i="1"/>
  <c r="CL133" i="1"/>
  <c r="CJ133" i="1"/>
  <c r="CF133" i="1"/>
  <c r="CH133" i="1" s="1"/>
  <c r="CB133" i="1"/>
  <c r="CD133" i="1" s="1"/>
  <c r="CN132" i="1"/>
  <c r="CL132" i="1"/>
  <c r="CJ132" i="1"/>
  <c r="CF132" i="1"/>
  <c r="CH132" i="1" s="1"/>
  <c r="CB132" i="1"/>
  <c r="CD132" i="1" s="1"/>
  <c r="CN131" i="1"/>
  <c r="CL131" i="1"/>
  <c r="CJ131" i="1"/>
  <c r="CF131" i="1"/>
  <c r="CH131" i="1" s="1"/>
  <c r="CB131" i="1"/>
  <c r="CD131" i="1" s="1"/>
  <c r="CN130" i="1"/>
  <c r="CL130" i="1"/>
  <c r="CJ130" i="1"/>
  <c r="CF130" i="1"/>
  <c r="CH130" i="1" s="1"/>
  <c r="CB130" i="1"/>
  <c r="CD130" i="1" s="1"/>
  <c r="CO130" i="1" s="1"/>
  <c r="CN129" i="1"/>
  <c r="CL129" i="1"/>
  <c r="CJ129" i="1"/>
  <c r="CF129" i="1"/>
  <c r="CH129" i="1" s="1"/>
  <c r="CB129" i="1"/>
  <c r="CD129" i="1" s="1"/>
  <c r="CN128" i="1"/>
  <c r="CL128" i="1"/>
  <c r="CJ128" i="1"/>
  <c r="CF128" i="1"/>
  <c r="CH128" i="1" s="1"/>
  <c r="CB128" i="1"/>
  <c r="CD128" i="1" s="1"/>
  <c r="CN127" i="1"/>
  <c r="CL127" i="1"/>
  <c r="CJ127" i="1"/>
  <c r="CF127" i="1"/>
  <c r="CH127" i="1" s="1"/>
  <c r="CB127" i="1"/>
  <c r="CD127" i="1" s="1"/>
  <c r="CN126" i="1"/>
  <c r="CL126" i="1"/>
  <c r="CJ126" i="1"/>
  <c r="CF126" i="1"/>
  <c r="CH126" i="1" s="1"/>
  <c r="CB126" i="1"/>
  <c r="CD126" i="1" s="1"/>
  <c r="CO126" i="1" s="1"/>
  <c r="CN125" i="1"/>
  <c r="CL125" i="1"/>
  <c r="CJ125" i="1"/>
  <c r="CF125" i="1"/>
  <c r="CH125" i="1" s="1"/>
  <c r="CB125" i="1"/>
  <c r="CD125" i="1" s="1"/>
  <c r="CN124" i="1"/>
  <c r="CL124" i="1"/>
  <c r="CJ124" i="1"/>
  <c r="CF124" i="1"/>
  <c r="CH124" i="1" s="1"/>
  <c r="CB124" i="1"/>
  <c r="CD124" i="1" s="1"/>
  <c r="CN123" i="1"/>
  <c r="CL123" i="1"/>
  <c r="CJ123" i="1"/>
  <c r="CF123" i="1"/>
  <c r="CH123" i="1" s="1"/>
  <c r="CB123" i="1"/>
  <c r="CD123" i="1" s="1"/>
  <c r="CN122" i="1"/>
  <c r="CL122" i="1"/>
  <c r="CJ122" i="1"/>
  <c r="CF122" i="1"/>
  <c r="CH122" i="1" s="1"/>
  <c r="CB122" i="1"/>
  <c r="CD122" i="1" s="1"/>
  <c r="CO122" i="1" s="1"/>
  <c r="CN121" i="1"/>
  <c r="CL121" i="1"/>
  <c r="CJ121" i="1"/>
  <c r="CF121" i="1"/>
  <c r="CH121" i="1" s="1"/>
  <c r="CB121" i="1"/>
  <c r="CD121" i="1" s="1"/>
  <c r="CN120" i="1"/>
  <c r="CL120" i="1"/>
  <c r="CJ120" i="1"/>
  <c r="CF120" i="1"/>
  <c r="CH120" i="1" s="1"/>
  <c r="CB120" i="1"/>
  <c r="CD120" i="1" s="1"/>
  <c r="CN119" i="1"/>
  <c r="CL119" i="1"/>
  <c r="CJ119" i="1"/>
  <c r="CF119" i="1"/>
  <c r="CH119" i="1" s="1"/>
  <c r="CB119" i="1"/>
  <c r="CD119" i="1" s="1"/>
  <c r="CN118" i="1"/>
  <c r="CL118" i="1"/>
  <c r="CJ118" i="1"/>
  <c r="CF118" i="1"/>
  <c r="CH118" i="1" s="1"/>
  <c r="CB118" i="1"/>
  <c r="CD118" i="1" s="1"/>
  <c r="CO118" i="1" s="1"/>
  <c r="CN117" i="1"/>
  <c r="CL117" i="1"/>
  <c r="CJ117" i="1"/>
  <c r="CF117" i="1"/>
  <c r="CH117" i="1" s="1"/>
  <c r="CB117" i="1"/>
  <c r="CD117" i="1" s="1"/>
  <c r="CN116" i="1"/>
  <c r="CL116" i="1"/>
  <c r="CJ116" i="1"/>
  <c r="CF116" i="1"/>
  <c r="CH116" i="1" s="1"/>
  <c r="CB116" i="1"/>
  <c r="CD116" i="1" s="1"/>
  <c r="CN115" i="1"/>
  <c r="CL115" i="1"/>
  <c r="CJ115" i="1"/>
  <c r="CF115" i="1"/>
  <c r="CH115" i="1" s="1"/>
  <c r="CB115" i="1"/>
  <c r="CD115" i="1" s="1"/>
  <c r="CN114" i="1"/>
  <c r="CL114" i="1"/>
  <c r="CJ114" i="1"/>
  <c r="CF114" i="1"/>
  <c r="CH114" i="1" s="1"/>
  <c r="CB114" i="1"/>
  <c r="CD114" i="1" s="1"/>
  <c r="CO114" i="1" s="1"/>
  <c r="CN113" i="1"/>
  <c r="CL113" i="1"/>
  <c r="CJ113" i="1"/>
  <c r="CF113" i="1"/>
  <c r="CH113" i="1" s="1"/>
  <c r="CB113" i="1"/>
  <c r="CD113" i="1" s="1"/>
  <c r="CN112" i="1"/>
  <c r="CL112" i="1"/>
  <c r="CJ112" i="1"/>
  <c r="CF112" i="1"/>
  <c r="CH112" i="1" s="1"/>
  <c r="CB112" i="1"/>
  <c r="CD112" i="1" s="1"/>
  <c r="CN111" i="1"/>
  <c r="CL111" i="1"/>
  <c r="CJ111" i="1"/>
  <c r="CF111" i="1"/>
  <c r="CH111" i="1" s="1"/>
  <c r="CB111" i="1"/>
  <c r="CD111" i="1" s="1"/>
  <c r="CN110" i="1"/>
  <c r="CL110" i="1"/>
  <c r="CJ110" i="1"/>
  <c r="CF110" i="1"/>
  <c r="CH110" i="1" s="1"/>
  <c r="CB110" i="1"/>
  <c r="CD110" i="1" s="1"/>
  <c r="CO110" i="1" s="1"/>
  <c r="CN109" i="1"/>
  <c r="CL109" i="1"/>
  <c r="CJ109" i="1"/>
  <c r="CF109" i="1"/>
  <c r="CH109" i="1" s="1"/>
  <c r="CB109" i="1"/>
  <c r="CD109" i="1" s="1"/>
  <c r="CN108" i="1"/>
  <c r="CL108" i="1"/>
  <c r="CJ108" i="1"/>
  <c r="CF108" i="1"/>
  <c r="CH108" i="1" s="1"/>
  <c r="CB108" i="1"/>
  <c r="CD108" i="1" s="1"/>
  <c r="CN107" i="1"/>
  <c r="CL107" i="1"/>
  <c r="CJ107" i="1"/>
  <c r="CF107" i="1"/>
  <c r="CH107" i="1" s="1"/>
  <c r="CB107" i="1"/>
  <c r="CD107" i="1" s="1"/>
  <c r="CN106" i="1"/>
  <c r="CL106" i="1"/>
  <c r="CJ106" i="1"/>
  <c r="CF106" i="1"/>
  <c r="CH106" i="1" s="1"/>
  <c r="CB106" i="1"/>
  <c r="CD106" i="1" s="1"/>
  <c r="CO106" i="1" s="1"/>
  <c r="CN105" i="1"/>
  <c r="CL105" i="1"/>
  <c r="CJ105" i="1"/>
  <c r="CF105" i="1"/>
  <c r="CH105" i="1" s="1"/>
  <c r="CB105" i="1"/>
  <c r="CD105" i="1" s="1"/>
  <c r="CN104" i="1"/>
  <c r="CL104" i="1"/>
  <c r="CJ104" i="1"/>
  <c r="CF104" i="1"/>
  <c r="CH104" i="1" s="1"/>
  <c r="CB104" i="1"/>
  <c r="CD104" i="1" s="1"/>
  <c r="CN103" i="1"/>
  <c r="CL103" i="1"/>
  <c r="CJ103" i="1"/>
  <c r="CF103" i="1"/>
  <c r="CH103" i="1" s="1"/>
  <c r="CB103" i="1"/>
  <c r="CD103" i="1" s="1"/>
  <c r="CN102" i="1"/>
  <c r="CL102" i="1"/>
  <c r="CJ102" i="1"/>
  <c r="CF102" i="1"/>
  <c r="CH102" i="1" s="1"/>
  <c r="CB102" i="1"/>
  <c r="CD102" i="1" s="1"/>
  <c r="CO102" i="1" s="1"/>
  <c r="CN101" i="1"/>
  <c r="CL101" i="1"/>
  <c r="CJ101" i="1"/>
  <c r="CF101" i="1"/>
  <c r="CH101" i="1" s="1"/>
  <c r="CB101" i="1"/>
  <c r="CD101" i="1" s="1"/>
  <c r="CN100" i="1"/>
  <c r="CL100" i="1"/>
  <c r="CJ100" i="1"/>
  <c r="CF100" i="1"/>
  <c r="CH100" i="1" s="1"/>
  <c r="CB100" i="1"/>
  <c r="CD100" i="1" s="1"/>
  <c r="CN99" i="1"/>
  <c r="CL99" i="1"/>
  <c r="CJ99" i="1"/>
  <c r="CF99" i="1"/>
  <c r="CH99" i="1" s="1"/>
  <c r="CB99" i="1"/>
  <c r="CD99" i="1" s="1"/>
  <c r="CN98" i="1"/>
  <c r="CL98" i="1"/>
  <c r="CJ98" i="1"/>
  <c r="CF98" i="1"/>
  <c r="CH98" i="1" s="1"/>
  <c r="CB98" i="1"/>
  <c r="CD98" i="1" s="1"/>
  <c r="CO98" i="1" s="1"/>
  <c r="CN97" i="1"/>
  <c r="CL97" i="1"/>
  <c r="CJ97" i="1"/>
  <c r="CF97" i="1"/>
  <c r="CH97" i="1" s="1"/>
  <c r="CB97" i="1"/>
  <c r="CD97" i="1" s="1"/>
  <c r="CN96" i="1"/>
  <c r="CL96" i="1"/>
  <c r="CJ96" i="1"/>
  <c r="CF96" i="1"/>
  <c r="CH96" i="1" s="1"/>
  <c r="CB96" i="1"/>
  <c r="CD96" i="1" s="1"/>
  <c r="CN95" i="1"/>
  <c r="CL95" i="1"/>
  <c r="CJ95" i="1"/>
  <c r="CF95" i="1"/>
  <c r="CH95" i="1" s="1"/>
  <c r="CB95" i="1"/>
  <c r="CD95" i="1" s="1"/>
  <c r="CN94" i="1"/>
  <c r="CL94" i="1"/>
  <c r="CJ94" i="1"/>
  <c r="CF94" i="1"/>
  <c r="CH94" i="1" s="1"/>
  <c r="CB94" i="1"/>
  <c r="CD94" i="1" s="1"/>
  <c r="CO94" i="1" s="1"/>
  <c r="CN93" i="1"/>
  <c r="CL93" i="1"/>
  <c r="CJ93" i="1"/>
  <c r="CF93" i="1"/>
  <c r="CH93" i="1" s="1"/>
  <c r="CB93" i="1"/>
  <c r="CD93" i="1" s="1"/>
  <c r="CN92" i="1"/>
  <c r="CL92" i="1"/>
  <c r="CJ92" i="1"/>
  <c r="CF92" i="1"/>
  <c r="CH92" i="1" s="1"/>
  <c r="CB92" i="1"/>
  <c r="CD92" i="1" s="1"/>
  <c r="CN91" i="1"/>
  <c r="CL91" i="1"/>
  <c r="CJ91" i="1"/>
  <c r="CF91" i="1"/>
  <c r="CH91" i="1" s="1"/>
  <c r="CB91" i="1"/>
  <c r="CD91" i="1" s="1"/>
  <c r="CN90" i="1"/>
  <c r="CL90" i="1"/>
  <c r="CJ90" i="1"/>
  <c r="CF90" i="1"/>
  <c r="CH90" i="1" s="1"/>
  <c r="CB90" i="1"/>
  <c r="CD90" i="1" s="1"/>
  <c r="CO90" i="1" s="1"/>
  <c r="CN89" i="1"/>
  <c r="CL89" i="1"/>
  <c r="CJ89" i="1"/>
  <c r="CF89" i="1"/>
  <c r="CH89" i="1" s="1"/>
  <c r="CB89" i="1"/>
  <c r="CD89" i="1" s="1"/>
  <c r="CN88" i="1"/>
  <c r="CL88" i="1"/>
  <c r="CJ88" i="1"/>
  <c r="CF88" i="1"/>
  <c r="CH88" i="1" s="1"/>
  <c r="CB88" i="1"/>
  <c r="CD88" i="1" s="1"/>
  <c r="CN87" i="1"/>
  <c r="CL87" i="1"/>
  <c r="CJ87" i="1"/>
  <c r="CF87" i="1"/>
  <c r="CH87" i="1" s="1"/>
  <c r="CB87" i="1"/>
  <c r="CD87" i="1" s="1"/>
  <c r="CN86" i="1"/>
  <c r="CL86" i="1"/>
  <c r="CJ86" i="1"/>
  <c r="CF86" i="1"/>
  <c r="CH86" i="1" s="1"/>
  <c r="CB86" i="1"/>
  <c r="CD86" i="1" s="1"/>
  <c r="CO86" i="1" s="1"/>
  <c r="CN85" i="1"/>
  <c r="CL85" i="1"/>
  <c r="CJ85" i="1"/>
  <c r="CF85" i="1"/>
  <c r="CH85" i="1" s="1"/>
  <c r="CB85" i="1"/>
  <c r="CD85" i="1" s="1"/>
  <c r="CN84" i="1"/>
  <c r="CL84" i="1"/>
  <c r="CJ84" i="1"/>
  <c r="CF84" i="1"/>
  <c r="CH84" i="1" s="1"/>
  <c r="CB84" i="1"/>
  <c r="CD84" i="1" s="1"/>
  <c r="CN83" i="1"/>
  <c r="CL83" i="1"/>
  <c r="CJ83" i="1"/>
  <c r="CF83" i="1"/>
  <c r="CH83" i="1" s="1"/>
  <c r="CB83" i="1"/>
  <c r="CD83" i="1" s="1"/>
  <c r="CN82" i="1"/>
  <c r="CL82" i="1"/>
  <c r="CJ82" i="1"/>
  <c r="CF82" i="1"/>
  <c r="CH82" i="1" s="1"/>
  <c r="CB82" i="1"/>
  <c r="CD82" i="1" s="1"/>
  <c r="CO82" i="1" s="1"/>
  <c r="CN81" i="1"/>
  <c r="CL81" i="1"/>
  <c r="CJ81" i="1"/>
  <c r="CF81" i="1"/>
  <c r="CH81" i="1" s="1"/>
  <c r="CB81" i="1"/>
  <c r="CD81" i="1" s="1"/>
  <c r="CN80" i="1"/>
  <c r="CL80" i="1"/>
  <c r="CJ80" i="1"/>
  <c r="CF80" i="1"/>
  <c r="CH80" i="1" s="1"/>
  <c r="CB80" i="1"/>
  <c r="CD80" i="1" s="1"/>
  <c r="CN79" i="1"/>
  <c r="CL79" i="1"/>
  <c r="CJ79" i="1"/>
  <c r="CF79" i="1"/>
  <c r="CH79" i="1" s="1"/>
  <c r="CB79" i="1"/>
  <c r="CD79" i="1" s="1"/>
  <c r="CN78" i="1"/>
  <c r="CL78" i="1"/>
  <c r="CJ78" i="1"/>
  <c r="CF78" i="1"/>
  <c r="CH78" i="1" s="1"/>
  <c r="CB78" i="1"/>
  <c r="CD78" i="1" s="1"/>
  <c r="CO78" i="1" s="1"/>
  <c r="CN77" i="1"/>
  <c r="CL77" i="1"/>
  <c r="CJ77" i="1"/>
  <c r="CF77" i="1"/>
  <c r="CH77" i="1" s="1"/>
  <c r="CB77" i="1"/>
  <c r="CD77" i="1" s="1"/>
  <c r="CN76" i="1"/>
  <c r="CL76" i="1"/>
  <c r="CJ76" i="1"/>
  <c r="CF76" i="1"/>
  <c r="CH76" i="1" s="1"/>
  <c r="CB76" i="1"/>
  <c r="CD76" i="1" s="1"/>
  <c r="CN75" i="1"/>
  <c r="CL75" i="1"/>
  <c r="CJ75" i="1"/>
  <c r="CF75" i="1"/>
  <c r="CH75" i="1" s="1"/>
  <c r="CB75" i="1"/>
  <c r="CD75" i="1" s="1"/>
  <c r="CN74" i="1"/>
  <c r="CL74" i="1"/>
  <c r="CJ74" i="1"/>
  <c r="CF74" i="1"/>
  <c r="CH74" i="1" s="1"/>
  <c r="CB74" i="1"/>
  <c r="CD74" i="1" s="1"/>
  <c r="CO74" i="1" s="1"/>
  <c r="CN73" i="1"/>
  <c r="CL73" i="1"/>
  <c r="CJ73" i="1"/>
  <c r="CF73" i="1"/>
  <c r="CH73" i="1" s="1"/>
  <c r="CB73" i="1"/>
  <c r="CD73" i="1" s="1"/>
  <c r="CN72" i="1"/>
  <c r="CL72" i="1"/>
  <c r="CJ72" i="1"/>
  <c r="CF72" i="1"/>
  <c r="CH72" i="1" s="1"/>
  <c r="CB72" i="1"/>
  <c r="CD72" i="1" s="1"/>
  <c r="CN71" i="1"/>
  <c r="CL71" i="1"/>
  <c r="CJ71" i="1"/>
  <c r="CF71" i="1"/>
  <c r="CH71" i="1" s="1"/>
  <c r="CB71" i="1"/>
  <c r="CD71" i="1" s="1"/>
  <c r="CN70" i="1"/>
  <c r="CL70" i="1"/>
  <c r="CJ70" i="1"/>
  <c r="CF70" i="1"/>
  <c r="CH70" i="1" s="1"/>
  <c r="CB70" i="1"/>
  <c r="CD70" i="1" s="1"/>
  <c r="CO70" i="1" s="1"/>
  <c r="CN69" i="1"/>
  <c r="CL69" i="1"/>
  <c r="CJ69" i="1"/>
  <c r="CF69" i="1"/>
  <c r="CH69" i="1" s="1"/>
  <c r="CB69" i="1"/>
  <c r="CD69" i="1" s="1"/>
  <c r="CN68" i="1"/>
  <c r="CL68" i="1"/>
  <c r="CJ68" i="1"/>
  <c r="CF68" i="1"/>
  <c r="CH68" i="1" s="1"/>
  <c r="CB68" i="1"/>
  <c r="CD68" i="1" s="1"/>
  <c r="CN67" i="1"/>
  <c r="CL67" i="1"/>
  <c r="CJ67" i="1"/>
  <c r="CF67" i="1"/>
  <c r="CH67" i="1" s="1"/>
  <c r="CB67" i="1"/>
  <c r="CD67" i="1" s="1"/>
  <c r="CN66" i="1"/>
  <c r="CL66" i="1"/>
  <c r="CJ66" i="1"/>
  <c r="CF66" i="1"/>
  <c r="CH66" i="1" s="1"/>
  <c r="CB66" i="1"/>
  <c r="CD66" i="1" s="1"/>
  <c r="CO66" i="1" s="1"/>
  <c r="CN65" i="1"/>
  <c r="CL65" i="1"/>
  <c r="CJ65" i="1"/>
  <c r="CF65" i="1"/>
  <c r="CH65" i="1" s="1"/>
  <c r="CB65" i="1"/>
  <c r="CD65" i="1" s="1"/>
  <c r="CN64" i="1"/>
  <c r="CL64" i="1"/>
  <c r="CJ64" i="1"/>
  <c r="CF64" i="1"/>
  <c r="CH64" i="1" s="1"/>
  <c r="CB64" i="1"/>
  <c r="CD64" i="1" s="1"/>
  <c r="CN63" i="1"/>
  <c r="CL63" i="1"/>
  <c r="CJ63" i="1"/>
  <c r="CF63" i="1"/>
  <c r="CH63" i="1" s="1"/>
  <c r="CB63" i="1"/>
  <c r="CD63" i="1" s="1"/>
  <c r="CN62" i="1"/>
  <c r="CL62" i="1"/>
  <c r="CJ62" i="1"/>
  <c r="CF62" i="1"/>
  <c r="CH62" i="1" s="1"/>
  <c r="CB62" i="1"/>
  <c r="CD62" i="1" s="1"/>
  <c r="CO62" i="1" s="1"/>
  <c r="CN61" i="1"/>
  <c r="CL61" i="1"/>
  <c r="CJ61" i="1"/>
  <c r="CF61" i="1"/>
  <c r="CH61" i="1" s="1"/>
  <c r="CB61" i="1"/>
  <c r="CD61" i="1" s="1"/>
  <c r="CN60" i="1"/>
  <c r="CL60" i="1"/>
  <c r="CJ60" i="1"/>
  <c r="CF60" i="1"/>
  <c r="CH60" i="1" s="1"/>
  <c r="CB60" i="1"/>
  <c r="CD60" i="1" s="1"/>
  <c r="CN59" i="1"/>
  <c r="CL59" i="1"/>
  <c r="CJ59" i="1"/>
  <c r="CF59" i="1"/>
  <c r="CH59" i="1" s="1"/>
  <c r="CB59" i="1"/>
  <c r="CD59" i="1" s="1"/>
  <c r="CN58" i="1"/>
  <c r="CL58" i="1"/>
  <c r="CJ58" i="1"/>
  <c r="CF58" i="1"/>
  <c r="CH58" i="1" s="1"/>
  <c r="CB58" i="1"/>
  <c r="CD58" i="1" s="1"/>
  <c r="CO58" i="1" s="1"/>
  <c r="CN57" i="1"/>
  <c r="CL57" i="1"/>
  <c r="CJ57" i="1"/>
  <c r="CF57" i="1"/>
  <c r="CH57" i="1" s="1"/>
  <c r="CB57" i="1"/>
  <c r="CD57" i="1" s="1"/>
  <c r="CN56" i="1"/>
  <c r="CL56" i="1"/>
  <c r="CJ56" i="1"/>
  <c r="CF56" i="1"/>
  <c r="CH56" i="1" s="1"/>
  <c r="CB56" i="1"/>
  <c r="CD56" i="1" s="1"/>
  <c r="CN55" i="1"/>
  <c r="CL55" i="1"/>
  <c r="CJ55" i="1"/>
  <c r="CF55" i="1"/>
  <c r="CH55" i="1" s="1"/>
  <c r="CB55" i="1"/>
  <c r="CD55" i="1" s="1"/>
  <c r="CN54" i="1"/>
  <c r="CL54" i="1"/>
  <c r="CJ54" i="1"/>
  <c r="CF54" i="1"/>
  <c r="CH54" i="1" s="1"/>
  <c r="CB54" i="1"/>
  <c r="CD54" i="1" s="1"/>
  <c r="CO54" i="1" s="1"/>
  <c r="CN53" i="1"/>
  <c r="CL53" i="1"/>
  <c r="CJ53" i="1"/>
  <c r="CF53" i="1"/>
  <c r="CH53" i="1" s="1"/>
  <c r="CB53" i="1"/>
  <c r="CD53" i="1" s="1"/>
  <c r="CN52" i="1"/>
  <c r="CL52" i="1"/>
  <c r="CJ52" i="1"/>
  <c r="CF52" i="1"/>
  <c r="CH52" i="1" s="1"/>
  <c r="CB52" i="1"/>
  <c r="CD52" i="1" s="1"/>
  <c r="CN51" i="1"/>
  <c r="CL51" i="1"/>
  <c r="CJ51" i="1"/>
  <c r="CF51" i="1"/>
  <c r="CH51" i="1" s="1"/>
  <c r="CB51" i="1"/>
  <c r="CD51" i="1" s="1"/>
  <c r="CN50" i="1"/>
  <c r="CL50" i="1"/>
  <c r="CJ50" i="1"/>
  <c r="CF50" i="1"/>
  <c r="CH50" i="1" s="1"/>
  <c r="CB50" i="1"/>
  <c r="CD50" i="1" s="1"/>
  <c r="CO50" i="1" s="1"/>
  <c r="CN49" i="1"/>
  <c r="CL49" i="1"/>
  <c r="CJ49" i="1"/>
  <c r="CF49" i="1"/>
  <c r="CH49" i="1" s="1"/>
  <c r="CB49" i="1"/>
  <c r="CD49" i="1" s="1"/>
  <c r="CN48" i="1"/>
  <c r="CL48" i="1"/>
  <c r="CJ48" i="1"/>
  <c r="CF48" i="1"/>
  <c r="CH48" i="1" s="1"/>
  <c r="CB48" i="1"/>
  <c r="CD48" i="1" s="1"/>
  <c r="CN47" i="1"/>
  <c r="CL47" i="1"/>
  <c r="CJ47" i="1"/>
  <c r="CF47" i="1"/>
  <c r="CH47" i="1" s="1"/>
  <c r="CB47" i="1"/>
  <c r="CD47" i="1" s="1"/>
  <c r="CN46" i="1"/>
  <c r="CL46" i="1"/>
  <c r="CJ46" i="1"/>
  <c r="CF46" i="1"/>
  <c r="CH46" i="1" s="1"/>
  <c r="CB46" i="1"/>
  <c r="CD46" i="1" s="1"/>
  <c r="CO46" i="1" s="1"/>
  <c r="CN45" i="1"/>
  <c r="CL45" i="1"/>
  <c r="CJ45" i="1"/>
  <c r="CF45" i="1"/>
  <c r="CH45" i="1" s="1"/>
  <c r="CB45" i="1"/>
  <c r="CD45" i="1" s="1"/>
  <c r="CN44" i="1"/>
  <c r="CL44" i="1"/>
  <c r="CJ44" i="1"/>
  <c r="CF44" i="1"/>
  <c r="CH44" i="1" s="1"/>
  <c r="CB44" i="1"/>
  <c r="CD44" i="1" s="1"/>
  <c r="CN43" i="1"/>
  <c r="CL43" i="1"/>
  <c r="CJ43" i="1"/>
  <c r="CF43" i="1"/>
  <c r="CH43" i="1" s="1"/>
  <c r="CB43" i="1"/>
  <c r="CD43" i="1" s="1"/>
  <c r="CN42" i="1"/>
  <c r="CL42" i="1"/>
  <c r="CJ42" i="1"/>
  <c r="CF42" i="1"/>
  <c r="CH42" i="1" s="1"/>
  <c r="CB42" i="1"/>
  <c r="CD42" i="1" s="1"/>
  <c r="CO42" i="1" s="1"/>
  <c r="CN41" i="1"/>
  <c r="CL41" i="1"/>
  <c r="CJ41" i="1"/>
  <c r="CF41" i="1"/>
  <c r="CH41" i="1" s="1"/>
  <c r="CB41" i="1"/>
  <c r="CD41" i="1" s="1"/>
  <c r="CN40" i="1"/>
  <c r="CL40" i="1"/>
  <c r="CJ40" i="1"/>
  <c r="CF40" i="1"/>
  <c r="CH40" i="1" s="1"/>
  <c r="CB40" i="1"/>
  <c r="CD40" i="1" s="1"/>
  <c r="CN39" i="1"/>
  <c r="CL39" i="1"/>
  <c r="CJ39" i="1"/>
  <c r="CF39" i="1"/>
  <c r="CH39" i="1" s="1"/>
  <c r="CB39" i="1"/>
  <c r="CD39" i="1" s="1"/>
  <c r="CN38" i="1"/>
  <c r="CL38" i="1"/>
  <c r="CJ38" i="1"/>
  <c r="CF38" i="1"/>
  <c r="CH38" i="1" s="1"/>
  <c r="CB38" i="1"/>
  <c r="CD38" i="1" s="1"/>
  <c r="CO38" i="1" s="1"/>
  <c r="CN37" i="1"/>
  <c r="CL37" i="1"/>
  <c r="CJ37" i="1"/>
  <c r="CF37" i="1"/>
  <c r="CH37" i="1" s="1"/>
  <c r="CB37" i="1"/>
  <c r="CD37" i="1" s="1"/>
  <c r="CN36" i="1"/>
  <c r="CL36" i="1"/>
  <c r="CJ36" i="1"/>
  <c r="CF36" i="1"/>
  <c r="CH36" i="1" s="1"/>
  <c r="CB36" i="1"/>
  <c r="CD36" i="1" s="1"/>
  <c r="CN35" i="1"/>
  <c r="CL35" i="1"/>
  <c r="CJ35" i="1"/>
  <c r="CF35" i="1"/>
  <c r="CH35" i="1" s="1"/>
  <c r="CB35" i="1"/>
  <c r="CD35" i="1" s="1"/>
  <c r="CN34" i="1"/>
  <c r="CL34" i="1"/>
  <c r="CJ34" i="1"/>
  <c r="CF34" i="1"/>
  <c r="CH34" i="1" s="1"/>
  <c r="CB34" i="1"/>
  <c r="CD34" i="1" s="1"/>
  <c r="CO34" i="1" s="1"/>
  <c r="CN33" i="1"/>
  <c r="CL33" i="1"/>
  <c r="CJ33" i="1"/>
  <c r="CF33" i="1"/>
  <c r="CH33" i="1" s="1"/>
  <c r="CB33" i="1"/>
  <c r="CD33" i="1" s="1"/>
  <c r="CN32" i="1"/>
  <c r="CL32" i="1"/>
  <c r="CJ32" i="1"/>
  <c r="CF32" i="1"/>
  <c r="CH32" i="1" s="1"/>
  <c r="CB32" i="1"/>
  <c r="CD32" i="1" s="1"/>
  <c r="CN31" i="1"/>
  <c r="CL31" i="1"/>
  <c r="CJ31" i="1"/>
  <c r="CF31" i="1"/>
  <c r="CH31" i="1" s="1"/>
  <c r="CB31" i="1"/>
  <c r="CD31" i="1" s="1"/>
  <c r="CN30" i="1"/>
  <c r="CL30" i="1"/>
  <c r="CJ30" i="1"/>
  <c r="CF30" i="1"/>
  <c r="CH30" i="1" s="1"/>
  <c r="CB30" i="1"/>
  <c r="CD30" i="1" s="1"/>
  <c r="CO30" i="1" s="1"/>
  <c r="CN29" i="1"/>
  <c r="CL29" i="1"/>
  <c r="CJ29" i="1"/>
  <c r="CF29" i="1"/>
  <c r="CH29" i="1" s="1"/>
  <c r="CB29" i="1"/>
  <c r="CD29" i="1" s="1"/>
  <c r="CN28" i="1"/>
  <c r="CL28" i="1"/>
  <c r="CJ28" i="1"/>
  <c r="CF28" i="1"/>
  <c r="CH28" i="1" s="1"/>
  <c r="CB28" i="1"/>
  <c r="CD28" i="1" s="1"/>
  <c r="CN27" i="1"/>
  <c r="CL27" i="1"/>
  <c r="CJ27" i="1"/>
  <c r="CF27" i="1"/>
  <c r="CH27" i="1" s="1"/>
  <c r="CB27" i="1"/>
  <c r="CD27" i="1" s="1"/>
  <c r="CN26" i="1"/>
  <c r="CL26" i="1"/>
  <c r="CJ26" i="1"/>
  <c r="CF26" i="1"/>
  <c r="CH26" i="1" s="1"/>
  <c r="CB26" i="1"/>
  <c r="CD26" i="1" s="1"/>
  <c r="CO26" i="1" s="1"/>
  <c r="CN25" i="1"/>
  <c r="CL25" i="1"/>
  <c r="CJ25" i="1"/>
  <c r="CF25" i="1"/>
  <c r="CH25" i="1" s="1"/>
  <c r="CB25" i="1"/>
  <c r="CD25" i="1" s="1"/>
  <c r="CN24" i="1"/>
  <c r="CL24" i="1"/>
  <c r="CJ24" i="1"/>
  <c r="CF24" i="1"/>
  <c r="CH24" i="1" s="1"/>
  <c r="CB24" i="1"/>
  <c r="CD24" i="1" s="1"/>
  <c r="CN23" i="1"/>
  <c r="CL23" i="1"/>
  <c r="CJ23" i="1"/>
  <c r="CF23" i="1"/>
  <c r="CH23" i="1" s="1"/>
  <c r="CB23" i="1"/>
  <c r="CD23" i="1" s="1"/>
  <c r="CN22" i="1"/>
  <c r="CL22" i="1"/>
  <c r="CJ22" i="1"/>
  <c r="CF22" i="1"/>
  <c r="CH22" i="1" s="1"/>
  <c r="CB22" i="1"/>
  <c r="CD22" i="1" s="1"/>
  <c r="CO22" i="1" s="1"/>
  <c r="CN21" i="1"/>
  <c r="CL21" i="1"/>
  <c r="CJ21" i="1"/>
  <c r="CF21" i="1"/>
  <c r="CH21" i="1" s="1"/>
  <c r="CB21" i="1"/>
  <c r="CD21" i="1" s="1"/>
  <c r="CN20" i="1"/>
  <c r="CL20" i="1"/>
  <c r="CJ20" i="1"/>
  <c r="CF20" i="1"/>
  <c r="CH20" i="1" s="1"/>
  <c r="CB20" i="1"/>
  <c r="CD20" i="1" s="1"/>
  <c r="CN19" i="1"/>
  <c r="CL19" i="1"/>
  <c r="CJ19" i="1"/>
  <c r="CF19" i="1"/>
  <c r="CH19" i="1" s="1"/>
  <c r="CB19" i="1"/>
  <c r="CD19" i="1" s="1"/>
  <c r="CN18" i="1"/>
  <c r="CL18" i="1"/>
  <c r="CJ18" i="1"/>
  <c r="CF18" i="1"/>
  <c r="CH18" i="1" s="1"/>
  <c r="CB18" i="1"/>
  <c r="CD18" i="1" s="1"/>
  <c r="CO18" i="1" s="1"/>
  <c r="CN17" i="1"/>
  <c r="CL17" i="1"/>
  <c r="CJ17" i="1"/>
  <c r="CF17" i="1"/>
  <c r="CH17" i="1" s="1"/>
  <c r="CB17" i="1"/>
  <c r="CD17" i="1" s="1"/>
  <c r="CN16" i="1"/>
  <c r="CL16" i="1"/>
  <c r="CJ16" i="1"/>
  <c r="CF16" i="1"/>
  <c r="CH16" i="1" s="1"/>
  <c r="CB16" i="1"/>
  <c r="CD16" i="1" s="1"/>
  <c r="CN15" i="1"/>
  <c r="CL15" i="1"/>
  <c r="CJ15" i="1"/>
  <c r="CF15" i="1"/>
  <c r="CH15" i="1" s="1"/>
  <c r="CB15" i="1"/>
  <c r="CD15" i="1" s="1"/>
  <c r="CN14" i="1"/>
  <c r="CL14" i="1"/>
  <c r="CJ14" i="1"/>
  <c r="CF14" i="1"/>
  <c r="CH14" i="1" s="1"/>
  <c r="CB14" i="1"/>
  <c r="CD14" i="1" s="1"/>
  <c r="CO14" i="1" s="1"/>
  <c r="CN13" i="1"/>
  <c r="CL13" i="1"/>
  <c r="CJ13" i="1"/>
  <c r="CF13" i="1"/>
  <c r="CH13" i="1" s="1"/>
  <c r="CB13" i="1"/>
  <c r="CD13" i="1" s="1"/>
  <c r="CN12" i="1"/>
  <c r="CL12" i="1"/>
  <c r="CJ12" i="1"/>
  <c r="CF12" i="1"/>
  <c r="CH12" i="1" s="1"/>
  <c r="CB12" i="1"/>
  <c r="CD12" i="1" s="1"/>
  <c r="CN11" i="1"/>
  <c r="CL11" i="1"/>
  <c r="CJ11" i="1"/>
  <c r="CF11" i="1"/>
  <c r="CH11" i="1" s="1"/>
  <c r="CB11" i="1"/>
  <c r="CD11" i="1" s="1"/>
  <c r="BY442" i="1"/>
  <c r="BW442" i="1"/>
  <c r="BU442" i="1"/>
  <c r="BQ442" i="1"/>
  <c r="BS442" i="1" s="1"/>
  <c r="BM442" i="1"/>
  <c r="BO442" i="1" s="1"/>
  <c r="BZ442" i="1" s="1"/>
  <c r="BY441" i="1"/>
  <c r="BW441" i="1"/>
  <c r="BU441" i="1"/>
  <c r="BQ441" i="1"/>
  <c r="BS441" i="1" s="1"/>
  <c r="BM441" i="1"/>
  <c r="BO441" i="1" s="1"/>
  <c r="BY440" i="1"/>
  <c r="BW440" i="1"/>
  <c r="BU440" i="1"/>
  <c r="BQ440" i="1"/>
  <c r="BS440" i="1" s="1"/>
  <c r="BM440" i="1"/>
  <c r="BO440" i="1" s="1"/>
  <c r="BY439" i="1"/>
  <c r="BW439" i="1"/>
  <c r="BU439" i="1"/>
  <c r="BQ439" i="1"/>
  <c r="BS439" i="1" s="1"/>
  <c r="BM439" i="1"/>
  <c r="BO439" i="1" s="1"/>
  <c r="BY438" i="1"/>
  <c r="BW438" i="1"/>
  <c r="BU438" i="1"/>
  <c r="BQ438" i="1"/>
  <c r="BS438" i="1" s="1"/>
  <c r="BM438" i="1"/>
  <c r="BO438" i="1" s="1"/>
  <c r="BZ438" i="1" s="1"/>
  <c r="BY437" i="1"/>
  <c r="BW437" i="1"/>
  <c r="BU437" i="1"/>
  <c r="BQ437" i="1"/>
  <c r="BS437" i="1" s="1"/>
  <c r="BM437" i="1"/>
  <c r="BO437" i="1" s="1"/>
  <c r="BY436" i="1"/>
  <c r="BW436" i="1"/>
  <c r="BU436" i="1"/>
  <c r="BQ436" i="1"/>
  <c r="BS436" i="1" s="1"/>
  <c r="BM436" i="1"/>
  <c r="BO436" i="1" s="1"/>
  <c r="BY435" i="1"/>
  <c r="BW435" i="1"/>
  <c r="BU435" i="1"/>
  <c r="BQ435" i="1"/>
  <c r="BS435" i="1" s="1"/>
  <c r="BM435" i="1"/>
  <c r="BO435" i="1" s="1"/>
  <c r="BY434" i="1"/>
  <c r="BW434" i="1"/>
  <c r="BU434" i="1"/>
  <c r="BQ434" i="1"/>
  <c r="BS434" i="1" s="1"/>
  <c r="BM434" i="1"/>
  <c r="BO434" i="1" s="1"/>
  <c r="BZ434" i="1" s="1"/>
  <c r="BY433" i="1"/>
  <c r="BW433" i="1"/>
  <c r="BU433" i="1"/>
  <c r="BQ433" i="1"/>
  <c r="BS433" i="1" s="1"/>
  <c r="BM433" i="1"/>
  <c r="BO433" i="1" s="1"/>
  <c r="BY432" i="1"/>
  <c r="BW432" i="1"/>
  <c r="BU432" i="1"/>
  <c r="BQ432" i="1"/>
  <c r="BS432" i="1" s="1"/>
  <c r="BM432" i="1"/>
  <c r="BO432" i="1" s="1"/>
  <c r="BY431" i="1"/>
  <c r="BW431" i="1"/>
  <c r="BU431" i="1"/>
  <c r="BQ431" i="1"/>
  <c r="BS431" i="1" s="1"/>
  <c r="BM431" i="1"/>
  <c r="BO431" i="1" s="1"/>
  <c r="BY430" i="1"/>
  <c r="BW430" i="1"/>
  <c r="BU430" i="1"/>
  <c r="BQ430" i="1"/>
  <c r="BS430" i="1" s="1"/>
  <c r="BM430" i="1"/>
  <c r="BO430" i="1" s="1"/>
  <c r="BZ430" i="1" s="1"/>
  <c r="BY429" i="1"/>
  <c r="BW429" i="1"/>
  <c r="BU429" i="1"/>
  <c r="BQ429" i="1"/>
  <c r="BS429" i="1" s="1"/>
  <c r="BM429" i="1"/>
  <c r="BO429" i="1" s="1"/>
  <c r="BY428" i="1"/>
  <c r="BW428" i="1"/>
  <c r="BU428" i="1"/>
  <c r="BQ428" i="1"/>
  <c r="BS428" i="1" s="1"/>
  <c r="BM428" i="1"/>
  <c r="BO428" i="1" s="1"/>
  <c r="BY427" i="1"/>
  <c r="BW427" i="1"/>
  <c r="BU427" i="1"/>
  <c r="BQ427" i="1"/>
  <c r="BS427" i="1" s="1"/>
  <c r="BM427" i="1"/>
  <c r="BO427" i="1" s="1"/>
  <c r="BY426" i="1"/>
  <c r="BW426" i="1"/>
  <c r="BU426" i="1"/>
  <c r="BQ426" i="1"/>
  <c r="BS426" i="1" s="1"/>
  <c r="BM426" i="1"/>
  <c r="BO426" i="1" s="1"/>
  <c r="BZ426" i="1" s="1"/>
  <c r="BY425" i="1"/>
  <c r="BW425" i="1"/>
  <c r="BU425" i="1"/>
  <c r="BQ425" i="1"/>
  <c r="BS425" i="1" s="1"/>
  <c r="BM425" i="1"/>
  <c r="BO425" i="1" s="1"/>
  <c r="BY424" i="1"/>
  <c r="BW424" i="1"/>
  <c r="BU424" i="1"/>
  <c r="BQ424" i="1"/>
  <c r="BS424" i="1" s="1"/>
  <c r="BM424" i="1"/>
  <c r="BO424" i="1" s="1"/>
  <c r="BY423" i="1"/>
  <c r="BW423" i="1"/>
  <c r="BU423" i="1"/>
  <c r="BQ423" i="1"/>
  <c r="BS423" i="1" s="1"/>
  <c r="BM423" i="1"/>
  <c r="BO423" i="1" s="1"/>
  <c r="BY422" i="1"/>
  <c r="BW422" i="1"/>
  <c r="BU422" i="1"/>
  <c r="BQ422" i="1"/>
  <c r="BS422" i="1" s="1"/>
  <c r="BM422" i="1"/>
  <c r="BO422" i="1" s="1"/>
  <c r="BZ422" i="1" s="1"/>
  <c r="BY421" i="1"/>
  <c r="BW421" i="1"/>
  <c r="BU421" i="1"/>
  <c r="BQ421" i="1"/>
  <c r="BS421" i="1" s="1"/>
  <c r="BM421" i="1"/>
  <c r="BO421" i="1" s="1"/>
  <c r="BY420" i="1"/>
  <c r="BW420" i="1"/>
  <c r="BU420" i="1"/>
  <c r="BQ420" i="1"/>
  <c r="BS420" i="1" s="1"/>
  <c r="BM420" i="1"/>
  <c r="BO420" i="1" s="1"/>
  <c r="BY419" i="1"/>
  <c r="BW419" i="1"/>
  <c r="BU419" i="1"/>
  <c r="BQ419" i="1"/>
  <c r="BS419" i="1" s="1"/>
  <c r="BM419" i="1"/>
  <c r="BO419" i="1" s="1"/>
  <c r="BY418" i="1"/>
  <c r="BW418" i="1"/>
  <c r="BU418" i="1"/>
  <c r="BQ418" i="1"/>
  <c r="BS418" i="1" s="1"/>
  <c r="BM418" i="1"/>
  <c r="BO418" i="1" s="1"/>
  <c r="BZ418" i="1" s="1"/>
  <c r="BY417" i="1"/>
  <c r="BW417" i="1"/>
  <c r="BU417" i="1"/>
  <c r="BQ417" i="1"/>
  <c r="BS417" i="1" s="1"/>
  <c r="BM417" i="1"/>
  <c r="BO417" i="1" s="1"/>
  <c r="BY416" i="1"/>
  <c r="BW416" i="1"/>
  <c r="BU416" i="1"/>
  <c r="BQ416" i="1"/>
  <c r="BS416" i="1" s="1"/>
  <c r="BM416" i="1"/>
  <c r="BO416" i="1" s="1"/>
  <c r="BY415" i="1"/>
  <c r="BW415" i="1"/>
  <c r="BU415" i="1"/>
  <c r="BQ415" i="1"/>
  <c r="BS415" i="1" s="1"/>
  <c r="BM415" i="1"/>
  <c r="BO415" i="1" s="1"/>
  <c r="BY414" i="1"/>
  <c r="BW414" i="1"/>
  <c r="BU414" i="1"/>
  <c r="BQ414" i="1"/>
  <c r="BS414" i="1" s="1"/>
  <c r="BM414" i="1"/>
  <c r="BO414" i="1" s="1"/>
  <c r="BZ414" i="1" s="1"/>
  <c r="BY413" i="1"/>
  <c r="BW413" i="1"/>
  <c r="BU413" i="1"/>
  <c r="BQ413" i="1"/>
  <c r="BS413" i="1" s="1"/>
  <c r="BM413" i="1"/>
  <c r="BO413" i="1" s="1"/>
  <c r="BY412" i="1"/>
  <c r="BW412" i="1"/>
  <c r="BU412" i="1"/>
  <c r="BQ412" i="1"/>
  <c r="BS412" i="1" s="1"/>
  <c r="BM412" i="1"/>
  <c r="BO412" i="1" s="1"/>
  <c r="BY411" i="1"/>
  <c r="BW411" i="1"/>
  <c r="BU411" i="1"/>
  <c r="BQ411" i="1"/>
  <c r="BS411" i="1" s="1"/>
  <c r="BM411" i="1"/>
  <c r="BO411" i="1" s="1"/>
  <c r="BY410" i="1"/>
  <c r="BW410" i="1"/>
  <c r="BU410" i="1"/>
  <c r="BQ410" i="1"/>
  <c r="BS410" i="1" s="1"/>
  <c r="BM410" i="1"/>
  <c r="BO410" i="1" s="1"/>
  <c r="BZ410" i="1" s="1"/>
  <c r="BY409" i="1"/>
  <c r="BW409" i="1"/>
  <c r="BU409" i="1"/>
  <c r="BQ409" i="1"/>
  <c r="BS409" i="1" s="1"/>
  <c r="BM409" i="1"/>
  <c r="BO409" i="1" s="1"/>
  <c r="BY408" i="1"/>
  <c r="BW408" i="1"/>
  <c r="BU408" i="1"/>
  <c r="BQ408" i="1"/>
  <c r="BS408" i="1" s="1"/>
  <c r="BM408" i="1"/>
  <c r="BO408" i="1" s="1"/>
  <c r="BY407" i="1"/>
  <c r="BW407" i="1"/>
  <c r="BU407" i="1"/>
  <c r="BQ407" i="1"/>
  <c r="BS407" i="1" s="1"/>
  <c r="BM407" i="1"/>
  <c r="BO407" i="1" s="1"/>
  <c r="BY406" i="1"/>
  <c r="BW406" i="1"/>
  <c r="BU406" i="1"/>
  <c r="BQ406" i="1"/>
  <c r="BS406" i="1" s="1"/>
  <c r="BM406" i="1"/>
  <c r="BO406" i="1" s="1"/>
  <c r="BZ406" i="1" s="1"/>
  <c r="BY405" i="1"/>
  <c r="BW405" i="1"/>
  <c r="BU405" i="1"/>
  <c r="BQ405" i="1"/>
  <c r="BS405" i="1" s="1"/>
  <c r="BM405" i="1"/>
  <c r="BO405" i="1" s="1"/>
  <c r="BY404" i="1"/>
  <c r="BW404" i="1"/>
  <c r="BU404" i="1"/>
  <c r="BQ404" i="1"/>
  <c r="BS404" i="1" s="1"/>
  <c r="BM404" i="1"/>
  <c r="BO404" i="1" s="1"/>
  <c r="BY403" i="1"/>
  <c r="BW403" i="1"/>
  <c r="BU403" i="1"/>
  <c r="BQ403" i="1"/>
  <c r="BS403" i="1" s="1"/>
  <c r="BM403" i="1"/>
  <c r="BO403" i="1" s="1"/>
  <c r="BY402" i="1"/>
  <c r="BW402" i="1"/>
  <c r="BU402" i="1"/>
  <c r="BQ402" i="1"/>
  <c r="BS402" i="1" s="1"/>
  <c r="BM402" i="1"/>
  <c r="BO402" i="1" s="1"/>
  <c r="BZ402" i="1" s="1"/>
  <c r="BY401" i="1"/>
  <c r="BW401" i="1"/>
  <c r="BU401" i="1"/>
  <c r="BQ401" i="1"/>
  <c r="BS401" i="1" s="1"/>
  <c r="BM401" i="1"/>
  <c r="BO401" i="1" s="1"/>
  <c r="BY400" i="1"/>
  <c r="BW400" i="1"/>
  <c r="BU400" i="1"/>
  <c r="BQ400" i="1"/>
  <c r="BS400" i="1" s="1"/>
  <c r="BM400" i="1"/>
  <c r="BO400" i="1" s="1"/>
  <c r="BY399" i="1"/>
  <c r="BW399" i="1"/>
  <c r="BU399" i="1"/>
  <c r="BQ399" i="1"/>
  <c r="BS399" i="1" s="1"/>
  <c r="BM399" i="1"/>
  <c r="BO399" i="1" s="1"/>
  <c r="BY398" i="1"/>
  <c r="BW398" i="1"/>
  <c r="BU398" i="1"/>
  <c r="BQ398" i="1"/>
  <c r="BS398" i="1" s="1"/>
  <c r="BM398" i="1"/>
  <c r="BO398" i="1" s="1"/>
  <c r="BZ398" i="1" s="1"/>
  <c r="BY397" i="1"/>
  <c r="BW397" i="1"/>
  <c r="BU397" i="1"/>
  <c r="BQ397" i="1"/>
  <c r="BS397" i="1" s="1"/>
  <c r="BM397" i="1"/>
  <c r="BO397" i="1" s="1"/>
  <c r="BY396" i="1"/>
  <c r="BW396" i="1"/>
  <c r="BU396" i="1"/>
  <c r="BQ396" i="1"/>
  <c r="BS396" i="1" s="1"/>
  <c r="BM396" i="1"/>
  <c r="BO396" i="1" s="1"/>
  <c r="BY395" i="1"/>
  <c r="BW395" i="1"/>
  <c r="BU395" i="1"/>
  <c r="BQ395" i="1"/>
  <c r="BS395" i="1" s="1"/>
  <c r="BM395" i="1"/>
  <c r="BO395" i="1" s="1"/>
  <c r="BY394" i="1"/>
  <c r="BW394" i="1"/>
  <c r="BU394" i="1"/>
  <c r="BQ394" i="1"/>
  <c r="BS394" i="1" s="1"/>
  <c r="BM394" i="1"/>
  <c r="BO394" i="1" s="1"/>
  <c r="BZ394" i="1" s="1"/>
  <c r="BY393" i="1"/>
  <c r="BW393" i="1"/>
  <c r="BU393" i="1"/>
  <c r="BQ393" i="1"/>
  <c r="BS393" i="1" s="1"/>
  <c r="BM393" i="1"/>
  <c r="BO393" i="1" s="1"/>
  <c r="BY392" i="1"/>
  <c r="BW392" i="1"/>
  <c r="BU392" i="1"/>
  <c r="BQ392" i="1"/>
  <c r="BS392" i="1" s="1"/>
  <c r="BM392" i="1"/>
  <c r="BO392" i="1" s="1"/>
  <c r="BY391" i="1"/>
  <c r="BW391" i="1"/>
  <c r="BU391" i="1"/>
  <c r="BQ391" i="1"/>
  <c r="BS391" i="1" s="1"/>
  <c r="BM391" i="1"/>
  <c r="BO391" i="1" s="1"/>
  <c r="BY390" i="1"/>
  <c r="BW390" i="1"/>
  <c r="BU390" i="1"/>
  <c r="BQ390" i="1"/>
  <c r="BS390" i="1" s="1"/>
  <c r="BM390" i="1"/>
  <c r="BO390" i="1" s="1"/>
  <c r="BZ390" i="1" s="1"/>
  <c r="BY389" i="1"/>
  <c r="BW389" i="1"/>
  <c r="BU389" i="1"/>
  <c r="BQ389" i="1"/>
  <c r="BS389" i="1" s="1"/>
  <c r="BM389" i="1"/>
  <c r="BO389" i="1" s="1"/>
  <c r="BY388" i="1"/>
  <c r="BW388" i="1"/>
  <c r="BU388" i="1"/>
  <c r="BQ388" i="1"/>
  <c r="BS388" i="1" s="1"/>
  <c r="BM388" i="1"/>
  <c r="BO388" i="1" s="1"/>
  <c r="BY387" i="1"/>
  <c r="BW387" i="1"/>
  <c r="BU387" i="1"/>
  <c r="BQ387" i="1"/>
  <c r="BS387" i="1" s="1"/>
  <c r="BM387" i="1"/>
  <c r="BO387" i="1" s="1"/>
  <c r="BY386" i="1"/>
  <c r="BW386" i="1"/>
  <c r="BU386" i="1"/>
  <c r="BQ386" i="1"/>
  <c r="BS386" i="1" s="1"/>
  <c r="BM386" i="1"/>
  <c r="BO386" i="1" s="1"/>
  <c r="BZ386" i="1" s="1"/>
  <c r="BY385" i="1"/>
  <c r="BW385" i="1"/>
  <c r="BU385" i="1"/>
  <c r="BQ385" i="1"/>
  <c r="BS385" i="1" s="1"/>
  <c r="BM385" i="1"/>
  <c r="BO385" i="1" s="1"/>
  <c r="BY384" i="1"/>
  <c r="BW384" i="1"/>
  <c r="BU384" i="1"/>
  <c r="BQ384" i="1"/>
  <c r="BS384" i="1" s="1"/>
  <c r="BM384" i="1"/>
  <c r="BO384" i="1" s="1"/>
  <c r="BY383" i="1"/>
  <c r="BW383" i="1"/>
  <c r="BU383" i="1"/>
  <c r="BQ383" i="1"/>
  <c r="BS383" i="1" s="1"/>
  <c r="BM383" i="1"/>
  <c r="BO383" i="1" s="1"/>
  <c r="BY382" i="1"/>
  <c r="BW382" i="1"/>
  <c r="BU382" i="1"/>
  <c r="BQ382" i="1"/>
  <c r="BS382" i="1" s="1"/>
  <c r="BM382" i="1"/>
  <c r="BO382" i="1" s="1"/>
  <c r="BZ382" i="1" s="1"/>
  <c r="BY381" i="1"/>
  <c r="BW381" i="1"/>
  <c r="BU381" i="1"/>
  <c r="BQ381" i="1"/>
  <c r="BS381" i="1" s="1"/>
  <c r="BM381" i="1"/>
  <c r="BO381" i="1" s="1"/>
  <c r="BY380" i="1"/>
  <c r="BW380" i="1"/>
  <c r="BU380" i="1"/>
  <c r="BQ380" i="1"/>
  <c r="BS380" i="1" s="1"/>
  <c r="BM380" i="1"/>
  <c r="BO380" i="1" s="1"/>
  <c r="BY379" i="1"/>
  <c r="BW379" i="1"/>
  <c r="BU379" i="1"/>
  <c r="BQ379" i="1"/>
  <c r="BS379" i="1" s="1"/>
  <c r="BM379" i="1"/>
  <c r="BO379" i="1" s="1"/>
  <c r="BY378" i="1"/>
  <c r="BW378" i="1"/>
  <c r="BU378" i="1"/>
  <c r="BQ378" i="1"/>
  <c r="BS378" i="1" s="1"/>
  <c r="BM378" i="1"/>
  <c r="BO378" i="1" s="1"/>
  <c r="BZ378" i="1" s="1"/>
  <c r="BY377" i="1"/>
  <c r="BW377" i="1"/>
  <c r="BU377" i="1"/>
  <c r="BQ377" i="1"/>
  <c r="BS377" i="1" s="1"/>
  <c r="BM377" i="1"/>
  <c r="BO377" i="1" s="1"/>
  <c r="BY376" i="1"/>
  <c r="BW376" i="1"/>
  <c r="BU376" i="1"/>
  <c r="BQ376" i="1"/>
  <c r="BS376" i="1" s="1"/>
  <c r="BM376" i="1"/>
  <c r="BO376" i="1" s="1"/>
  <c r="BY375" i="1"/>
  <c r="BW375" i="1"/>
  <c r="BU375" i="1"/>
  <c r="BQ375" i="1"/>
  <c r="BS375" i="1" s="1"/>
  <c r="BM375" i="1"/>
  <c r="BO375" i="1" s="1"/>
  <c r="BY374" i="1"/>
  <c r="BW374" i="1"/>
  <c r="BU374" i="1"/>
  <c r="BQ374" i="1"/>
  <c r="BS374" i="1" s="1"/>
  <c r="BM374" i="1"/>
  <c r="BO374" i="1" s="1"/>
  <c r="BZ374" i="1" s="1"/>
  <c r="BY373" i="1"/>
  <c r="BW373" i="1"/>
  <c r="BU373" i="1"/>
  <c r="BQ373" i="1"/>
  <c r="BS373" i="1" s="1"/>
  <c r="BM373" i="1"/>
  <c r="BO373" i="1" s="1"/>
  <c r="BY372" i="1"/>
  <c r="BW372" i="1"/>
  <c r="BU372" i="1"/>
  <c r="BQ372" i="1"/>
  <c r="BS372" i="1" s="1"/>
  <c r="BM372" i="1"/>
  <c r="BO372" i="1" s="1"/>
  <c r="BY371" i="1"/>
  <c r="BW371" i="1"/>
  <c r="BU371" i="1"/>
  <c r="BQ371" i="1"/>
  <c r="BS371" i="1" s="1"/>
  <c r="BM371" i="1"/>
  <c r="BO371" i="1" s="1"/>
  <c r="BY370" i="1"/>
  <c r="BW370" i="1"/>
  <c r="BU370" i="1"/>
  <c r="BQ370" i="1"/>
  <c r="BS370" i="1" s="1"/>
  <c r="BM370" i="1"/>
  <c r="BO370" i="1" s="1"/>
  <c r="BZ370" i="1" s="1"/>
  <c r="BY369" i="1"/>
  <c r="BW369" i="1"/>
  <c r="BU369" i="1"/>
  <c r="BQ369" i="1"/>
  <c r="BS369" i="1" s="1"/>
  <c r="BM369" i="1"/>
  <c r="BO369" i="1" s="1"/>
  <c r="BY368" i="1"/>
  <c r="BW368" i="1"/>
  <c r="BU368" i="1"/>
  <c r="BQ368" i="1"/>
  <c r="BS368" i="1" s="1"/>
  <c r="BM368" i="1"/>
  <c r="BO368" i="1" s="1"/>
  <c r="BY367" i="1"/>
  <c r="BW367" i="1"/>
  <c r="BU367" i="1"/>
  <c r="BQ367" i="1"/>
  <c r="BS367" i="1" s="1"/>
  <c r="BM367" i="1"/>
  <c r="BO367" i="1" s="1"/>
  <c r="BY366" i="1"/>
  <c r="BW366" i="1"/>
  <c r="BU366" i="1"/>
  <c r="BQ366" i="1"/>
  <c r="BS366" i="1" s="1"/>
  <c r="BM366" i="1"/>
  <c r="BO366" i="1" s="1"/>
  <c r="BZ366" i="1" s="1"/>
  <c r="BY365" i="1"/>
  <c r="BW365" i="1"/>
  <c r="BU365" i="1"/>
  <c r="BQ365" i="1"/>
  <c r="BS365" i="1" s="1"/>
  <c r="BM365" i="1"/>
  <c r="BO365" i="1" s="1"/>
  <c r="BY364" i="1"/>
  <c r="BW364" i="1"/>
  <c r="BU364" i="1"/>
  <c r="BQ364" i="1"/>
  <c r="BS364" i="1" s="1"/>
  <c r="BM364" i="1"/>
  <c r="BO364" i="1" s="1"/>
  <c r="BY363" i="1"/>
  <c r="BW363" i="1"/>
  <c r="BU363" i="1"/>
  <c r="BQ363" i="1"/>
  <c r="BS363" i="1" s="1"/>
  <c r="BM363" i="1"/>
  <c r="BO363" i="1" s="1"/>
  <c r="BY362" i="1"/>
  <c r="BW362" i="1"/>
  <c r="BU362" i="1"/>
  <c r="BQ362" i="1"/>
  <c r="BS362" i="1" s="1"/>
  <c r="BM362" i="1"/>
  <c r="BO362" i="1" s="1"/>
  <c r="BZ362" i="1" s="1"/>
  <c r="BY361" i="1"/>
  <c r="BW361" i="1"/>
  <c r="BU361" i="1"/>
  <c r="BQ361" i="1"/>
  <c r="BS361" i="1" s="1"/>
  <c r="BM361" i="1"/>
  <c r="BO361" i="1" s="1"/>
  <c r="BY360" i="1"/>
  <c r="BW360" i="1"/>
  <c r="BU360" i="1"/>
  <c r="BQ360" i="1"/>
  <c r="BS360" i="1" s="1"/>
  <c r="BM360" i="1"/>
  <c r="BO360" i="1" s="1"/>
  <c r="BY359" i="1"/>
  <c r="BW359" i="1"/>
  <c r="BU359" i="1"/>
  <c r="BQ359" i="1"/>
  <c r="BS359" i="1" s="1"/>
  <c r="BM359" i="1"/>
  <c r="BO359" i="1" s="1"/>
  <c r="BY358" i="1"/>
  <c r="BW358" i="1"/>
  <c r="BU358" i="1"/>
  <c r="BQ358" i="1"/>
  <c r="BS358" i="1" s="1"/>
  <c r="BM358" i="1"/>
  <c r="BO358" i="1" s="1"/>
  <c r="BZ358" i="1" s="1"/>
  <c r="BY357" i="1"/>
  <c r="BW357" i="1"/>
  <c r="BU357" i="1"/>
  <c r="BQ357" i="1"/>
  <c r="BS357" i="1" s="1"/>
  <c r="BM357" i="1"/>
  <c r="BO357" i="1" s="1"/>
  <c r="BY356" i="1"/>
  <c r="BW356" i="1"/>
  <c r="BU356" i="1"/>
  <c r="BQ356" i="1"/>
  <c r="BS356" i="1" s="1"/>
  <c r="BM356" i="1"/>
  <c r="BO356" i="1" s="1"/>
  <c r="BY355" i="1"/>
  <c r="BW355" i="1"/>
  <c r="BU355" i="1"/>
  <c r="BQ355" i="1"/>
  <c r="BS355" i="1" s="1"/>
  <c r="BM355" i="1"/>
  <c r="BO355" i="1" s="1"/>
  <c r="BY354" i="1"/>
  <c r="BW354" i="1"/>
  <c r="BU354" i="1"/>
  <c r="BQ354" i="1"/>
  <c r="BS354" i="1" s="1"/>
  <c r="BM354" i="1"/>
  <c r="BO354" i="1" s="1"/>
  <c r="BZ354" i="1" s="1"/>
  <c r="BY353" i="1"/>
  <c r="BW353" i="1"/>
  <c r="BU353" i="1"/>
  <c r="BQ353" i="1"/>
  <c r="BS353" i="1" s="1"/>
  <c r="BM353" i="1"/>
  <c r="BO353" i="1" s="1"/>
  <c r="BY352" i="1"/>
  <c r="BW352" i="1"/>
  <c r="BU352" i="1"/>
  <c r="BQ352" i="1"/>
  <c r="BS352" i="1" s="1"/>
  <c r="BM352" i="1"/>
  <c r="BO352" i="1" s="1"/>
  <c r="BY351" i="1"/>
  <c r="BW351" i="1"/>
  <c r="BU351" i="1"/>
  <c r="BQ351" i="1"/>
  <c r="BS351" i="1" s="1"/>
  <c r="BM351" i="1"/>
  <c r="BO351" i="1" s="1"/>
  <c r="BY350" i="1"/>
  <c r="BW350" i="1"/>
  <c r="BU350" i="1"/>
  <c r="BQ350" i="1"/>
  <c r="BS350" i="1" s="1"/>
  <c r="BM350" i="1"/>
  <c r="BO350" i="1" s="1"/>
  <c r="BZ350" i="1" s="1"/>
  <c r="BY349" i="1"/>
  <c r="BW349" i="1"/>
  <c r="BU349" i="1"/>
  <c r="BQ349" i="1"/>
  <c r="BS349" i="1" s="1"/>
  <c r="BM349" i="1"/>
  <c r="BO349" i="1" s="1"/>
  <c r="BY348" i="1"/>
  <c r="BW348" i="1"/>
  <c r="BU348" i="1"/>
  <c r="BQ348" i="1"/>
  <c r="BS348" i="1" s="1"/>
  <c r="BM348" i="1"/>
  <c r="BO348" i="1" s="1"/>
  <c r="BY347" i="1"/>
  <c r="BW347" i="1"/>
  <c r="BU347" i="1"/>
  <c r="BQ347" i="1"/>
  <c r="BS347" i="1" s="1"/>
  <c r="BM347" i="1"/>
  <c r="BO347" i="1" s="1"/>
  <c r="BY346" i="1"/>
  <c r="BW346" i="1"/>
  <c r="BU346" i="1"/>
  <c r="BQ346" i="1"/>
  <c r="BS346" i="1" s="1"/>
  <c r="BM346" i="1"/>
  <c r="BO346" i="1" s="1"/>
  <c r="BZ346" i="1" s="1"/>
  <c r="BY345" i="1"/>
  <c r="BW345" i="1"/>
  <c r="BU345" i="1"/>
  <c r="BQ345" i="1"/>
  <c r="BS345" i="1" s="1"/>
  <c r="BM345" i="1"/>
  <c r="BO345" i="1" s="1"/>
  <c r="BY344" i="1"/>
  <c r="BW344" i="1"/>
  <c r="BU344" i="1"/>
  <c r="BQ344" i="1"/>
  <c r="BS344" i="1" s="1"/>
  <c r="BM344" i="1"/>
  <c r="BO344" i="1" s="1"/>
  <c r="BY343" i="1"/>
  <c r="BW343" i="1"/>
  <c r="BU343" i="1"/>
  <c r="BQ343" i="1"/>
  <c r="BS343" i="1" s="1"/>
  <c r="BM343" i="1"/>
  <c r="BO343" i="1" s="1"/>
  <c r="BY342" i="1"/>
  <c r="BW342" i="1"/>
  <c r="BU342" i="1"/>
  <c r="BQ342" i="1"/>
  <c r="BS342" i="1" s="1"/>
  <c r="BM342" i="1"/>
  <c r="BO342" i="1" s="1"/>
  <c r="BZ342" i="1" s="1"/>
  <c r="BY341" i="1"/>
  <c r="BW341" i="1"/>
  <c r="BU341" i="1"/>
  <c r="BQ341" i="1"/>
  <c r="BS341" i="1" s="1"/>
  <c r="BM341" i="1"/>
  <c r="BO341" i="1" s="1"/>
  <c r="BY340" i="1"/>
  <c r="BW340" i="1"/>
  <c r="BU340" i="1"/>
  <c r="BQ340" i="1"/>
  <c r="BS340" i="1" s="1"/>
  <c r="BM340" i="1"/>
  <c r="BO340" i="1" s="1"/>
  <c r="BY339" i="1"/>
  <c r="BW339" i="1"/>
  <c r="BU339" i="1"/>
  <c r="BQ339" i="1"/>
  <c r="BS339" i="1" s="1"/>
  <c r="BM339" i="1"/>
  <c r="BO339" i="1" s="1"/>
  <c r="BY338" i="1"/>
  <c r="BW338" i="1"/>
  <c r="BU338" i="1"/>
  <c r="BQ338" i="1"/>
  <c r="BS338" i="1" s="1"/>
  <c r="BM338" i="1"/>
  <c r="BO338" i="1" s="1"/>
  <c r="BZ338" i="1" s="1"/>
  <c r="BY337" i="1"/>
  <c r="BW337" i="1"/>
  <c r="BU337" i="1"/>
  <c r="BQ337" i="1"/>
  <c r="BS337" i="1" s="1"/>
  <c r="BM337" i="1"/>
  <c r="BO337" i="1" s="1"/>
  <c r="BY336" i="1"/>
  <c r="BW336" i="1"/>
  <c r="BU336" i="1"/>
  <c r="BQ336" i="1"/>
  <c r="BS336" i="1" s="1"/>
  <c r="BM336" i="1"/>
  <c r="BO336" i="1" s="1"/>
  <c r="BY335" i="1"/>
  <c r="BW335" i="1"/>
  <c r="BU335" i="1"/>
  <c r="BQ335" i="1"/>
  <c r="BS335" i="1" s="1"/>
  <c r="BM335" i="1"/>
  <c r="BO335" i="1" s="1"/>
  <c r="BY334" i="1"/>
  <c r="BW334" i="1"/>
  <c r="BU334" i="1"/>
  <c r="BQ334" i="1"/>
  <c r="BS334" i="1" s="1"/>
  <c r="BM334" i="1"/>
  <c r="BO334" i="1" s="1"/>
  <c r="BZ334" i="1" s="1"/>
  <c r="BY333" i="1"/>
  <c r="BW333" i="1"/>
  <c r="BU333" i="1"/>
  <c r="BQ333" i="1"/>
  <c r="BS333" i="1" s="1"/>
  <c r="BM333" i="1"/>
  <c r="BO333" i="1" s="1"/>
  <c r="BY332" i="1"/>
  <c r="BW332" i="1"/>
  <c r="BU332" i="1"/>
  <c r="BQ332" i="1"/>
  <c r="BS332" i="1" s="1"/>
  <c r="BM332" i="1"/>
  <c r="BO332" i="1" s="1"/>
  <c r="BY331" i="1"/>
  <c r="BW331" i="1"/>
  <c r="BU331" i="1"/>
  <c r="BQ331" i="1"/>
  <c r="BS331" i="1" s="1"/>
  <c r="BM331" i="1"/>
  <c r="BO331" i="1" s="1"/>
  <c r="BY330" i="1"/>
  <c r="BW330" i="1"/>
  <c r="BU330" i="1"/>
  <c r="BQ330" i="1"/>
  <c r="BS330" i="1" s="1"/>
  <c r="BM330" i="1"/>
  <c r="BO330" i="1" s="1"/>
  <c r="BZ330" i="1" s="1"/>
  <c r="BY329" i="1"/>
  <c r="BW329" i="1"/>
  <c r="BU329" i="1"/>
  <c r="BQ329" i="1"/>
  <c r="BS329" i="1" s="1"/>
  <c r="BM329" i="1"/>
  <c r="BO329" i="1" s="1"/>
  <c r="BY328" i="1"/>
  <c r="BW328" i="1"/>
  <c r="BU328" i="1"/>
  <c r="BQ328" i="1"/>
  <c r="BS328" i="1" s="1"/>
  <c r="BM328" i="1"/>
  <c r="BO328" i="1" s="1"/>
  <c r="BY327" i="1"/>
  <c r="BW327" i="1"/>
  <c r="BU327" i="1"/>
  <c r="BQ327" i="1"/>
  <c r="BS327" i="1" s="1"/>
  <c r="BM327" i="1"/>
  <c r="BO327" i="1" s="1"/>
  <c r="BY326" i="1"/>
  <c r="BW326" i="1"/>
  <c r="BU326" i="1"/>
  <c r="BQ326" i="1"/>
  <c r="BS326" i="1" s="1"/>
  <c r="BM326" i="1"/>
  <c r="BO326" i="1" s="1"/>
  <c r="BZ326" i="1" s="1"/>
  <c r="BY325" i="1"/>
  <c r="BW325" i="1"/>
  <c r="BU325" i="1"/>
  <c r="BQ325" i="1"/>
  <c r="BS325" i="1" s="1"/>
  <c r="BM325" i="1"/>
  <c r="BO325" i="1" s="1"/>
  <c r="BY324" i="1"/>
  <c r="BW324" i="1"/>
  <c r="BU324" i="1"/>
  <c r="BQ324" i="1"/>
  <c r="BS324" i="1" s="1"/>
  <c r="BM324" i="1"/>
  <c r="BO324" i="1" s="1"/>
  <c r="BY323" i="1"/>
  <c r="BW323" i="1"/>
  <c r="BU323" i="1"/>
  <c r="BQ323" i="1"/>
  <c r="BS323" i="1" s="1"/>
  <c r="BM323" i="1"/>
  <c r="BO323" i="1" s="1"/>
  <c r="BY322" i="1"/>
  <c r="BW322" i="1"/>
  <c r="BU322" i="1"/>
  <c r="BQ322" i="1"/>
  <c r="BS322" i="1" s="1"/>
  <c r="BM322" i="1"/>
  <c r="BO322" i="1" s="1"/>
  <c r="BZ322" i="1" s="1"/>
  <c r="BY321" i="1"/>
  <c r="BW321" i="1"/>
  <c r="BU321" i="1"/>
  <c r="BQ321" i="1"/>
  <c r="BS321" i="1" s="1"/>
  <c r="BM321" i="1"/>
  <c r="BO321" i="1" s="1"/>
  <c r="BY320" i="1"/>
  <c r="BW320" i="1"/>
  <c r="BU320" i="1"/>
  <c r="BQ320" i="1"/>
  <c r="BS320" i="1" s="1"/>
  <c r="BM320" i="1"/>
  <c r="BO320" i="1" s="1"/>
  <c r="BY319" i="1"/>
  <c r="BW319" i="1"/>
  <c r="BU319" i="1"/>
  <c r="BQ319" i="1"/>
  <c r="BS319" i="1" s="1"/>
  <c r="BM319" i="1"/>
  <c r="BO319" i="1" s="1"/>
  <c r="BY318" i="1"/>
  <c r="BW318" i="1"/>
  <c r="BU318" i="1"/>
  <c r="BQ318" i="1"/>
  <c r="BS318" i="1" s="1"/>
  <c r="BM318" i="1"/>
  <c r="BO318" i="1" s="1"/>
  <c r="BZ318" i="1" s="1"/>
  <c r="BY317" i="1"/>
  <c r="BW317" i="1"/>
  <c r="BU317" i="1"/>
  <c r="BQ317" i="1"/>
  <c r="BS317" i="1" s="1"/>
  <c r="BM317" i="1"/>
  <c r="BO317" i="1" s="1"/>
  <c r="BY316" i="1"/>
  <c r="BW316" i="1"/>
  <c r="BU316" i="1"/>
  <c r="BQ316" i="1"/>
  <c r="BS316" i="1" s="1"/>
  <c r="BM316" i="1"/>
  <c r="BO316" i="1" s="1"/>
  <c r="BY315" i="1"/>
  <c r="BW315" i="1"/>
  <c r="BU315" i="1"/>
  <c r="BQ315" i="1"/>
  <c r="BS315" i="1" s="1"/>
  <c r="BM315" i="1"/>
  <c r="BO315" i="1" s="1"/>
  <c r="BY314" i="1"/>
  <c r="BW314" i="1"/>
  <c r="BU314" i="1"/>
  <c r="BQ314" i="1"/>
  <c r="BS314" i="1" s="1"/>
  <c r="BM314" i="1"/>
  <c r="BO314" i="1" s="1"/>
  <c r="BZ314" i="1" s="1"/>
  <c r="BY313" i="1"/>
  <c r="BW313" i="1"/>
  <c r="BU313" i="1"/>
  <c r="BQ313" i="1"/>
  <c r="BS313" i="1" s="1"/>
  <c r="BM313" i="1"/>
  <c r="BO313" i="1" s="1"/>
  <c r="BY312" i="1"/>
  <c r="BW312" i="1"/>
  <c r="BU312" i="1"/>
  <c r="BQ312" i="1"/>
  <c r="BS312" i="1" s="1"/>
  <c r="BM312" i="1"/>
  <c r="BO312" i="1" s="1"/>
  <c r="BY311" i="1"/>
  <c r="BW311" i="1"/>
  <c r="BU311" i="1"/>
  <c r="BQ311" i="1"/>
  <c r="BS311" i="1" s="1"/>
  <c r="BM311" i="1"/>
  <c r="BO311" i="1" s="1"/>
  <c r="BY310" i="1"/>
  <c r="BW310" i="1"/>
  <c r="BU310" i="1"/>
  <c r="BQ310" i="1"/>
  <c r="BS310" i="1" s="1"/>
  <c r="BM310" i="1"/>
  <c r="BO310" i="1" s="1"/>
  <c r="BZ310" i="1" s="1"/>
  <c r="BY309" i="1"/>
  <c r="BW309" i="1"/>
  <c r="BU309" i="1"/>
  <c r="BQ309" i="1"/>
  <c r="BS309" i="1" s="1"/>
  <c r="BM309" i="1"/>
  <c r="BO309" i="1" s="1"/>
  <c r="BY308" i="1"/>
  <c r="BW308" i="1"/>
  <c r="BU308" i="1"/>
  <c r="BQ308" i="1"/>
  <c r="BS308" i="1" s="1"/>
  <c r="BM308" i="1"/>
  <c r="BO308" i="1" s="1"/>
  <c r="BY307" i="1"/>
  <c r="BW307" i="1"/>
  <c r="BU307" i="1"/>
  <c r="BQ307" i="1"/>
  <c r="BS307" i="1" s="1"/>
  <c r="BM307" i="1"/>
  <c r="BO307" i="1" s="1"/>
  <c r="BY306" i="1"/>
  <c r="BW306" i="1"/>
  <c r="BU306" i="1"/>
  <c r="BQ306" i="1"/>
  <c r="BS306" i="1" s="1"/>
  <c r="BM306" i="1"/>
  <c r="BO306" i="1" s="1"/>
  <c r="BZ306" i="1" s="1"/>
  <c r="BY305" i="1"/>
  <c r="BW305" i="1"/>
  <c r="BU305" i="1"/>
  <c r="BQ305" i="1"/>
  <c r="BS305" i="1" s="1"/>
  <c r="BM305" i="1"/>
  <c r="BO305" i="1" s="1"/>
  <c r="BY304" i="1"/>
  <c r="BW304" i="1"/>
  <c r="BU304" i="1"/>
  <c r="BQ304" i="1"/>
  <c r="BS304" i="1" s="1"/>
  <c r="BM304" i="1"/>
  <c r="BO304" i="1" s="1"/>
  <c r="BY303" i="1"/>
  <c r="BW303" i="1"/>
  <c r="BU303" i="1"/>
  <c r="BQ303" i="1"/>
  <c r="BS303" i="1" s="1"/>
  <c r="BM303" i="1"/>
  <c r="BO303" i="1" s="1"/>
  <c r="BY302" i="1"/>
  <c r="BW302" i="1"/>
  <c r="BU302" i="1"/>
  <c r="BQ302" i="1"/>
  <c r="BS302" i="1" s="1"/>
  <c r="BM302" i="1"/>
  <c r="BO302" i="1" s="1"/>
  <c r="BZ302" i="1" s="1"/>
  <c r="BY301" i="1"/>
  <c r="BW301" i="1"/>
  <c r="BU301" i="1"/>
  <c r="BQ301" i="1"/>
  <c r="BS301" i="1" s="1"/>
  <c r="BM301" i="1"/>
  <c r="BO301" i="1" s="1"/>
  <c r="BY300" i="1"/>
  <c r="BW300" i="1"/>
  <c r="BU300" i="1"/>
  <c r="BQ300" i="1"/>
  <c r="BS300" i="1" s="1"/>
  <c r="BM300" i="1"/>
  <c r="BO300" i="1" s="1"/>
  <c r="BY299" i="1"/>
  <c r="BW299" i="1"/>
  <c r="BU299" i="1"/>
  <c r="BQ299" i="1"/>
  <c r="BS299" i="1" s="1"/>
  <c r="BM299" i="1"/>
  <c r="BO299" i="1" s="1"/>
  <c r="BY298" i="1"/>
  <c r="BW298" i="1"/>
  <c r="BU298" i="1"/>
  <c r="BQ298" i="1"/>
  <c r="BS298" i="1" s="1"/>
  <c r="BM298" i="1"/>
  <c r="BO298" i="1" s="1"/>
  <c r="BZ298" i="1" s="1"/>
  <c r="BY297" i="1"/>
  <c r="BW297" i="1"/>
  <c r="BU297" i="1"/>
  <c r="BQ297" i="1"/>
  <c r="BS297" i="1" s="1"/>
  <c r="BM297" i="1"/>
  <c r="BO297" i="1" s="1"/>
  <c r="BY296" i="1"/>
  <c r="BW296" i="1"/>
  <c r="BU296" i="1"/>
  <c r="BQ296" i="1"/>
  <c r="BS296" i="1" s="1"/>
  <c r="BM296" i="1"/>
  <c r="BO296" i="1" s="1"/>
  <c r="BY295" i="1"/>
  <c r="BW295" i="1"/>
  <c r="BU295" i="1"/>
  <c r="BQ295" i="1"/>
  <c r="BS295" i="1" s="1"/>
  <c r="BM295" i="1"/>
  <c r="BO295" i="1" s="1"/>
  <c r="BY294" i="1"/>
  <c r="BW294" i="1"/>
  <c r="BU294" i="1"/>
  <c r="BQ294" i="1"/>
  <c r="BS294" i="1" s="1"/>
  <c r="BM294" i="1"/>
  <c r="BO294" i="1" s="1"/>
  <c r="BZ294" i="1" s="1"/>
  <c r="BY293" i="1"/>
  <c r="BW293" i="1"/>
  <c r="BU293" i="1"/>
  <c r="BQ293" i="1"/>
  <c r="BS293" i="1" s="1"/>
  <c r="BM293" i="1"/>
  <c r="BO293" i="1" s="1"/>
  <c r="BY292" i="1"/>
  <c r="BW292" i="1"/>
  <c r="BU292" i="1"/>
  <c r="BQ292" i="1"/>
  <c r="BS292" i="1" s="1"/>
  <c r="BM292" i="1"/>
  <c r="BO292" i="1" s="1"/>
  <c r="BY291" i="1"/>
  <c r="BW291" i="1"/>
  <c r="BU291" i="1"/>
  <c r="BQ291" i="1"/>
  <c r="BS291" i="1" s="1"/>
  <c r="BM291" i="1"/>
  <c r="BO291" i="1" s="1"/>
  <c r="BY290" i="1"/>
  <c r="BW290" i="1"/>
  <c r="BU290" i="1"/>
  <c r="BQ290" i="1"/>
  <c r="BS290" i="1" s="1"/>
  <c r="BM290" i="1"/>
  <c r="BO290" i="1" s="1"/>
  <c r="BZ290" i="1" s="1"/>
  <c r="BY289" i="1"/>
  <c r="BW289" i="1"/>
  <c r="BU289" i="1"/>
  <c r="BQ289" i="1"/>
  <c r="BS289" i="1" s="1"/>
  <c r="BM289" i="1"/>
  <c r="BO289" i="1" s="1"/>
  <c r="BY288" i="1"/>
  <c r="BW288" i="1"/>
  <c r="BU288" i="1"/>
  <c r="BQ288" i="1"/>
  <c r="BS288" i="1" s="1"/>
  <c r="BM288" i="1"/>
  <c r="BO288" i="1" s="1"/>
  <c r="BY287" i="1"/>
  <c r="BW287" i="1"/>
  <c r="BU287" i="1"/>
  <c r="BQ287" i="1"/>
  <c r="BS287" i="1" s="1"/>
  <c r="BM287" i="1"/>
  <c r="BO287" i="1" s="1"/>
  <c r="BY286" i="1"/>
  <c r="BW286" i="1"/>
  <c r="BU286" i="1"/>
  <c r="BQ286" i="1"/>
  <c r="BS286" i="1" s="1"/>
  <c r="BM286" i="1"/>
  <c r="BO286" i="1" s="1"/>
  <c r="BZ286" i="1" s="1"/>
  <c r="BY285" i="1"/>
  <c r="BW285" i="1"/>
  <c r="BU285" i="1"/>
  <c r="BQ285" i="1"/>
  <c r="BS285" i="1" s="1"/>
  <c r="BM285" i="1"/>
  <c r="BO285" i="1" s="1"/>
  <c r="BY284" i="1"/>
  <c r="BW284" i="1"/>
  <c r="BU284" i="1"/>
  <c r="BQ284" i="1"/>
  <c r="BS284" i="1" s="1"/>
  <c r="BM284" i="1"/>
  <c r="BO284" i="1" s="1"/>
  <c r="BY283" i="1"/>
  <c r="BW283" i="1"/>
  <c r="BU283" i="1"/>
  <c r="BQ283" i="1"/>
  <c r="BS283" i="1" s="1"/>
  <c r="BM283" i="1"/>
  <c r="BO283" i="1" s="1"/>
  <c r="BY282" i="1"/>
  <c r="BW282" i="1"/>
  <c r="BU282" i="1"/>
  <c r="BQ282" i="1"/>
  <c r="BS282" i="1" s="1"/>
  <c r="BM282" i="1"/>
  <c r="BO282" i="1" s="1"/>
  <c r="BZ282" i="1" s="1"/>
  <c r="BY281" i="1"/>
  <c r="BW281" i="1"/>
  <c r="BU281" i="1"/>
  <c r="BQ281" i="1"/>
  <c r="BS281" i="1" s="1"/>
  <c r="BM281" i="1"/>
  <c r="BO281" i="1" s="1"/>
  <c r="BY280" i="1"/>
  <c r="BW280" i="1"/>
  <c r="BU280" i="1"/>
  <c r="BQ280" i="1"/>
  <c r="BS280" i="1" s="1"/>
  <c r="BM280" i="1"/>
  <c r="BO280" i="1" s="1"/>
  <c r="BY279" i="1"/>
  <c r="BW279" i="1"/>
  <c r="BU279" i="1"/>
  <c r="BQ279" i="1"/>
  <c r="BS279" i="1" s="1"/>
  <c r="BM279" i="1"/>
  <c r="BO279" i="1" s="1"/>
  <c r="BY278" i="1"/>
  <c r="BW278" i="1"/>
  <c r="BU278" i="1"/>
  <c r="BQ278" i="1"/>
  <c r="BS278" i="1" s="1"/>
  <c r="BM278" i="1"/>
  <c r="BO278" i="1" s="1"/>
  <c r="BZ278" i="1" s="1"/>
  <c r="BY277" i="1"/>
  <c r="BW277" i="1"/>
  <c r="BU277" i="1"/>
  <c r="BQ277" i="1"/>
  <c r="BS277" i="1" s="1"/>
  <c r="BM277" i="1"/>
  <c r="BO277" i="1" s="1"/>
  <c r="BY276" i="1"/>
  <c r="BW276" i="1"/>
  <c r="BU276" i="1"/>
  <c r="BQ276" i="1"/>
  <c r="BS276" i="1" s="1"/>
  <c r="BM276" i="1"/>
  <c r="BO276" i="1" s="1"/>
  <c r="BY275" i="1"/>
  <c r="BW275" i="1"/>
  <c r="BU275" i="1"/>
  <c r="BQ275" i="1"/>
  <c r="BS275" i="1" s="1"/>
  <c r="BM275" i="1"/>
  <c r="BO275" i="1" s="1"/>
  <c r="BY274" i="1"/>
  <c r="BW274" i="1"/>
  <c r="BU274" i="1"/>
  <c r="BQ274" i="1"/>
  <c r="BS274" i="1" s="1"/>
  <c r="BM274" i="1"/>
  <c r="BO274" i="1" s="1"/>
  <c r="BZ274" i="1" s="1"/>
  <c r="BY273" i="1"/>
  <c r="BW273" i="1"/>
  <c r="BU273" i="1"/>
  <c r="BQ273" i="1"/>
  <c r="BS273" i="1" s="1"/>
  <c r="BM273" i="1"/>
  <c r="BO273" i="1" s="1"/>
  <c r="BY272" i="1"/>
  <c r="BW272" i="1"/>
  <c r="BU272" i="1"/>
  <c r="BQ272" i="1"/>
  <c r="BS272" i="1" s="1"/>
  <c r="BM272" i="1"/>
  <c r="BO272" i="1" s="1"/>
  <c r="BY271" i="1"/>
  <c r="BW271" i="1"/>
  <c r="BU271" i="1"/>
  <c r="BQ271" i="1"/>
  <c r="BS271" i="1" s="1"/>
  <c r="BM271" i="1"/>
  <c r="BO271" i="1" s="1"/>
  <c r="BY270" i="1"/>
  <c r="BW270" i="1"/>
  <c r="BU270" i="1"/>
  <c r="BQ270" i="1"/>
  <c r="BS270" i="1" s="1"/>
  <c r="BM270" i="1"/>
  <c r="BO270" i="1" s="1"/>
  <c r="BZ270" i="1" s="1"/>
  <c r="BY269" i="1"/>
  <c r="BW269" i="1"/>
  <c r="BU269" i="1"/>
  <c r="BQ269" i="1"/>
  <c r="BS269" i="1" s="1"/>
  <c r="BM269" i="1"/>
  <c r="BO269" i="1" s="1"/>
  <c r="BY268" i="1"/>
  <c r="BW268" i="1"/>
  <c r="BU268" i="1"/>
  <c r="BQ268" i="1"/>
  <c r="BS268" i="1" s="1"/>
  <c r="BM268" i="1"/>
  <c r="BO268" i="1" s="1"/>
  <c r="BY267" i="1"/>
  <c r="BW267" i="1"/>
  <c r="BU267" i="1"/>
  <c r="BQ267" i="1"/>
  <c r="BS267" i="1" s="1"/>
  <c r="BM267" i="1"/>
  <c r="BO267" i="1" s="1"/>
  <c r="BY266" i="1"/>
  <c r="BW266" i="1"/>
  <c r="BU266" i="1"/>
  <c r="BQ266" i="1"/>
  <c r="BS266" i="1" s="1"/>
  <c r="BM266" i="1"/>
  <c r="BO266" i="1" s="1"/>
  <c r="BZ266" i="1" s="1"/>
  <c r="BY265" i="1"/>
  <c r="BW265" i="1"/>
  <c r="BU265" i="1"/>
  <c r="BQ265" i="1"/>
  <c r="BS265" i="1" s="1"/>
  <c r="BM265" i="1"/>
  <c r="BO265" i="1" s="1"/>
  <c r="BY264" i="1"/>
  <c r="BW264" i="1"/>
  <c r="BU264" i="1"/>
  <c r="BQ264" i="1"/>
  <c r="BS264" i="1" s="1"/>
  <c r="BM264" i="1"/>
  <c r="BO264" i="1" s="1"/>
  <c r="BY263" i="1"/>
  <c r="BW263" i="1"/>
  <c r="BU263" i="1"/>
  <c r="BQ263" i="1"/>
  <c r="BS263" i="1" s="1"/>
  <c r="BM263" i="1"/>
  <c r="BO263" i="1" s="1"/>
  <c r="BY262" i="1"/>
  <c r="BW262" i="1"/>
  <c r="BU262" i="1"/>
  <c r="BQ262" i="1"/>
  <c r="BS262" i="1" s="1"/>
  <c r="BM262" i="1"/>
  <c r="BO262" i="1" s="1"/>
  <c r="BZ262" i="1" s="1"/>
  <c r="BY261" i="1"/>
  <c r="BW261" i="1"/>
  <c r="BU261" i="1"/>
  <c r="BQ261" i="1"/>
  <c r="BS261" i="1" s="1"/>
  <c r="BM261" i="1"/>
  <c r="BO261" i="1" s="1"/>
  <c r="BY260" i="1"/>
  <c r="BW260" i="1"/>
  <c r="BU260" i="1"/>
  <c r="BQ260" i="1"/>
  <c r="BS260" i="1" s="1"/>
  <c r="BM260" i="1"/>
  <c r="BO260" i="1" s="1"/>
  <c r="BY259" i="1"/>
  <c r="BW259" i="1"/>
  <c r="BU259" i="1"/>
  <c r="BQ259" i="1"/>
  <c r="BS259" i="1" s="1"/>
  <c r="BM259" i="1"/>
  <c r="BO259" i="1" s="1"/>
  <c r="BY258" i="1"/>
  <c r="BW258" i="1"/>
  <c r="BU258" i="1"/>
  <c r="BQ258" i="1"/>
  <c r="BS258" i="1" s="1"/>
  <c r="BM258" i="1"/>
  <c r="BO258" i="1" s="1"/>
  <c r="BZ258" i="1" s="1"/>
  <c r="BY257" i="1"/>
  <c r="BW257" i="1"/>
  <c r="BU257" i="1"/>
  <c r="BQ257" i="1"/>
  <c r="BS257" i="1" s="1"/>
  <c r="BM257" i="1"/>
  <c r="BO257" i="1" s="1"/>
  <c r="BY256" i="1"/>
  <c r="BW256" i="1"/>
  <c r="BU256" i="1"/>
  <c r="BQ256" i="1"/>
  <c r="BS256" i="1" s="1"/>
  <c r="BM256" i="1"/>
  <c r="BO256" i="1" s="1"/>
  <c r="BY255" i="1"/>
  <c r="BW255" i="1"/>
  <c r="BU255" i="1"/>
  <c r="BQ255" i="1"/>
  <c r="BS255" i="1" s="1"/>
  <c r="BM255" i="1"/>
  <c r="BO255" i="1" s="1"/>
  <c r="BY254" i="1"/>
  <c r="BW254" i="1"/>
  <c r="BU254" i="1"/>
  <c r="BQ254" i="1"/>
  <c r="BS254" i="1" s="1"/>
  <c r="BM254" i="1"/>
  <c r="BO254" i="1" s="1"/>
  <c r="BZ254" i="1" s="1"/>
  <c r="BY253" i="1"/>
  <c r="BW253" i="1"/>
  <c r="BU253" i="1"/>
  <c r="BQ253" i="1"/>
  <c r="BS253" i="1" s="1"/>
  <c r="BM253" i="1"/>
  <c r="BO253" i="1" s="1"/>
  <c r="BY252" i="1"/>
  <c r="BW252" i="1"/>
  <c r="BU252" i="1"/>
  <c r="BQ252" i="1"/>
  <c r="BS252" i="1" s="1"/>
  <c r="BM252" i="1"/>
  <c r="BO252" i="1" s="1"/>
  <c r="BY251" i="1"/>
  <c r="BW251" i="1"/>
  <c r="BU251" i="1"/>
  <c r="BQ251" i="1"/>
  <c r="BS251" i="1" s="1"/>
  <c r="BM251" i="1"/>
  <c r="BO251" i="1" s="1"/>
  <c r="BY250" i="1"/>
  <c r="BW250" i="1"/>
  <c r="BU250" i="1"/>
  <c r="BQ250" i="1"/>
  <c r="BS250" i="1" s="1"/>
  <c r="BM250" i="1"/>
  <c r="BO250" i="1" s="1"/>
  <c r="BZ250" i="1" s="1"/>
  <c r="BY249" i="1"/>
  <c r="BW249" i="1"/>
  <c r="BU249" i="1"/>
  <c r="BQ249" i="1"/>
  <c r="BS249" i="1" s="1"/>
  <c r="BM249" i="1"/>
  <c r="BO249" i="1" s="1"/>
  <c r="BY248" i="1"/>
  <c r="BW248" i="1"/>
  <c r="BU248" i="1"/>
  <c r="BQ248" i="1"/>
  <c r="BS248" i="1" s="1"/>
  <c r="BM248" i="1"/>
  <c r="BO248" i="1" s="1"/>
  <c r="BY247" i="1"/>
  <c r="BW247" i="1"/>
  <c r="BU247" i="1"/>
  <c r="BQ247" i="1"/>
  <c r="BS247" i="1" s="1"/>
  <c r="BM247" i="1"/>
  <c r="BO247" i="1" s="1"/>
  <c r="BY246" i="1"/>
  <c r="BW246" i="1"/>
  <c r="BU246" i="1"/>
  <c r="BQ246" i="1"/>
  <c r="BS246" i="1" s="1"/>
  <c r="BM246" i="1"/>
  <c r="BO246" i="1" s="1"/>
  <c r="BZ246" i="1" s="1"/>
  <c r="BY245" i="1"/>
  <c r="BW245" i="1"/>
  <c r="BU245" i="1"/>
  <c r="BQ245" i="1"/>
  <c r="BS245" i="1" s="1"/>
  <c r="BM245" i="1"/>
  <c r="BO245" i="1" s="1"/>
  <c r="BY244" i="1"/>
  <c r="BW244" i="1"/>
  <c r="BU244" i="1"/>
  <c r="BQ244" i="1"/>
  <c r="BS244" i="1" s="1"/>
  <c r="BM244" i="1"/>
  <c r="BO244" i="1" s="1"/>
  <c r="BY243" i="1"/>
  <c r="BW243" i="1"/>
  <c r="BU243" i="1"/>
  <c r="BQ243" i="1"/>
  <c r="BS243" i="1" s="1"/>
  <c r="BM243" i="1"/>
  <c r="BO243" i="1" s="1"/>
  <c r="BY242" i="1"/>
  <c r="BW242" i="1"/>
  <c r="BU242" i="1"/>
  <c r="BQ242" i="1"/>
  <c r="BS242" i="1" s="1"/>
  <c r="BM242" i="1"/>
  <c r="BO242" i="1" s="1"/>
  <c r="BZ242" i="1" s="1"/>
  <c r="BY241" i="1"/>
  <c r="BW241" i="1"/>
  <c r="BU241" i="1"/>
  <c r="BQ241" i="1"/>
  <c r="BS241" i="1" s="1"/>
  <c r="BM241" i="1"/>
  <c r="BO241" i="1" s="1"/>
  <c r="BY240" i="1"/>
  <c r="BW240" i="1"/>
  <c r="BU240" i="1"/>
  <c r="BQ240" i="1"/>
  <c r="BS240" i="1" s="1"/>
  <c r="BM240" i="1"/>
  <c r="BO240" i="1" s="1"/>
  <c r="BY239" i="1"/>
  <c r="BW239" i="1"/>
  <c r="BU239" i="1"/>
  <c r="BQ239" i="1"/>
  <c r="BS239" i="1" s="1"/>
  <c r="BM239" i="1"/>
  <c r="BO239" i="1" s="1"/>
  <c r="BY238" i="1"/>
  <c r="BW238" i="1"/>
  <c r="BU238" i="1"/>
  <c r="BQ238" i="1"/>
  <c r="BS238" i="1" s="1"/>
  <c r="BM238" i="1"/>
  <c r="BO238" i="1" s="1"/>
  <c r="BZ238" i="1" s="1"/>
  <c r="BY237" i="1"/>
  <c r="BW237" i="1"/>
  <c r="BU237" i="1"/>
  <c r="BQ237" i="1"/>
  <c r="BS237" i="1" s="1"/>
  <c r="BM237" i="1"/>
  <c r="BO237" i="1" s="1"/>
  <c r="BY236" i="1"/>
  <c r="BW236" i="1"/>
  <c r="BU236" i="1"/>
  <c r="BQ236" i="1"/>
  <c r="BS236" i="1" s="1"/>
  <c r="BM236" i="1"/>
  <c r="BO236" i="1" s="1"/>
  <c r="BY235" i="1"/>
  <c r="BW235" i="1"/>
  <c r="BU235" i="1"/>
  <c r="BQ235" i="1"/>
  <c r="BS235" i="1" s="1"/>
  <c r="BM235" i="1"/>
  <c r="BO235" i="1" s="1"/>
  <c r="BY234" i="1"/>
  <c r="BW234" i="1"/>
  <c r="BU234" i="1"/>
  <c r="BQ234" i="1"/>
  <c r="BS234" i="1" s="1"/>
  <c r="BM234" i="1"/>
  <c r="BO234" i="1" s="1"/>
  <c r="BZ234" i="1" s="1"/>
  <c r="BY233" i="1"/>
  <c r="BW233" i="1"/>
  <c r="BU233" i="1"/>
  <c r="BQ233" i="1"/>
  <c r="BS233" i="1" s="1"/>
  <c r="BM233" i="1"/>
  <c r="BO233" i="1" s="1"/>
  <c r="BY232" i="1"/>
  <c r="BW232" i="1"/>
  <c r="BU232" i="1"/>
  <c r="BQ232" i="1"/>
  <c r="BS232" i="1" s="1"/>
  <c r="BM232" i="1"/>
  <c r="BO232" i="1" s="1"/>
  <c r="BY231" i="1"/>
  <c r="BW231" i="1"/>
  <c r="BU231" i="1"/>
  <c r="BQ231" i="1"/>
  <c r="BS231" i="1" s="1"/>
  <c r="BM231" i="1"/>
  <c r="BO231" i="1" s="1"/>
  <c r="BY230" i="1"/>
  <c r="BW230" i="1"/>
  <c r="BU230" i="1"/>
  <c r="BQ230" i="1"/>
  <c r="BS230" i="1" s="1"/>
  <c r="BM230" i="1"/>
  <c r="BO230" i="1" s="1"/>
  <c r="BZ230" i="1" s="1"/>
  <c r="BY229" i="1"/>
  <c r="BW229" i="1"/>
  <c r="BU229" i="1"/>
  <c r="BQ229" i="1"/>
  <c r="BS229" i="1" s="1"/>
  <c r="BM229" i="1"/>
  <c r="BO229" i="1" s="1"/>
  <c r="BY228" i="1"/>
  <c r="BW228" i="1"/>
  <c r="BU228" i="1"/>
  <c r="BQ228" i="1"/>
  <c r="BS228" i="1" s="1"/>
  <c r="BM228" i="1"/>
  <c r="BO228" i="1" s="1"/>
  <c r="BY227" i="1"/>
  <c r="BW227" i="1"/>
  <c r="BU227" i="1"/>
  <c r="BQ227" i="1"/>
  <c r="BS227" i="1" s="1"/>
  <c r="BM227" i="1"/>
  <c r="BO227" i="1" s="1"/>
  <c r="BY226" i="1"/>
  <c r="BW226" i="1"/>
  <c r="BU226" i="1"/>
  <c r="BQ226" i="1"/>
  <c r="BS226" i="1" s="1"/>
  <c r="BM226" i="1"/>
  <c r="BO226" i="1" s="1"/>
  <c r="BZ226" i="1" s="1"/>
  <c r="BY225" i="1"/>
  <c r="BW225" i="1"/>
  <c r="BU225" i="1"/>
  <c r="BQ225" i="1"/>
  <c r="BS225" i="1" s="1"/>
  <c r="BM225" i="1"/>
  <c r="BO225" i="1" s="1"/>
  <c r="BY224" i="1"/>
  <c r="BW224" i="1"/>
  <c r="BU224" i="1"/>
  <c r="BQ224" i="1"/>
  <c r="BS224" i="1" s="1"/>
  <c r="BM224" i="1"/>
  <c r="BO224" i="1" s="1"/>
  <c r="BY223" i="1"/>
  <c r="BW223" i="1"/>
  <c r="BU223" i="1"/>
  <c r="BQ223" i="1"/>
  <c r="BS223" i="1" s="1"/>
  <c r="BM223" i="1"/>
  <c r="BO223" i="1" s="1"/>
  <c r="BY222" i="1"/>
  <c r="BW222" i="1"/>
  <c r="BU222" i="1"/>
  <c r="BQ222" i="1"/>
  <c r="BS222" i="1" s="1"/>
  <c r="BM222" i="1"/>
  <c r="BO222" i="1" s="1"/>
  <c r="BZ222" i="1" s="1"/>
  <c r="BY221" i="1"/>
  <c r="BW221" i="1"/>
  <c r="BU221" i="1"/>
  <c r="BQ221" i="1"/>
  <c r="BS221" i="1" s="1"/>
  <c r="BM221" i="1"/>
  <c r="BO221" i="1" s="1"/>
  <c r="BY220" i="1"/>
  <c r="BW220" i="1"/>
  <c r="BU220" i="1"/>
  <c r="BQ220" i="1"/>
  <c r="BS220" i="1" s="1"/>
  <c r="BM220" i="1"/>
  <c r="BO220" i="1" s="1"/>
  <c r="BY219" i="1"/>
  <c r="BW219" i="1"/>
  <c r="BU219" i="1"/>
  <c r="BQ219" i="1"/>
  <c r="BS219" i="1" s="1"/>
  <c r="BM219" i="1"/>
  <c r="BO219" i="1" s="1"/>
  <c r="BY218" i="1"/>
  <c r="BW218" i="1"/>
  <c r="BU218" i="1"/>
  <c r="BQ218" i="1"/>
  <c r="BS218" i="1" s="1"/>
  <c r="BM218" i="1"/>
  <c r="BO218" i="1" s="1"/>
  <c r="BZ218" i="1" s="1"/>
  <c r="BY217" i="1"/>
  <c r="BW217" i="1"/>
  <c r="BU217" i="1"/>
  <c r="BQ217" i="1"/>
  <c r="BS217" i="1" s="1"/>
  <c r="BM217" i="1"/>
  <c r="BO217" i="1" s="1"/>
  <c r="BY216" i="1"/>
  <c r="BW216" i="1"/>
  <c r="BU216" i="1"/>
  <c r="BQ216" i="1"/>
  <c r="BS216" i="1" s="1"/>
  <c r="BM216" i="1"/>
  <c r="BO216" i="1" s="1"/>
  <c r="BY215" i="1"/>
  <c r="BW215" i="1"/>
  <c r="BU215" i="1"/>
  <c r="BQ215" i="1"/>
  <c r="BS215" i="1" s="1"/>
  <c r="BM215" i="1"/>
  <c r="BO215" i="1" s="1"/>
  <c r="BY214" i="1"/>
  <c r="BW214" i="1"/>
  <c r="BU214" i="1"/>
  <c r="BQ214" i="1"/>
  <c r="BS214" i="1" s="1"/>
  <c r="BM214" i="1"/>
  <c r="BO214" i="1" s="1"/>
  <c r="BZ214" i="1" s="1"/>
  <c r="BY213" i="1"/>
  <c r="BW213" i="1"/>
  <c r="BU213" i="1"/>
  <c r="BQ213" i="1"/>
  <c r="BS213" i="1" s="1"/>
  <c r="BM213" i="1"/>
  <c r="BO213" i="1" s="1"/>
  <c r="BY212" i="1"/>
  <c r="BW212" i="1"/>
  <c r="BU212" i="1"/>
  <c r="BQ212" i="1"/>
  <c r="BS212" i="1" s="1"/>
  <c r="BM212" i="1"/>
  <c r="BO212" i="1" s="1"/>
  <c r="BY211" i="1"/>
  <c r="BW211" i="1"/>
  <c r="BU211" i="1"/>
  <c r="BQ211" i="1"/>
  <c r="BS211" i="1" s="1"/>
  <c r="BM211" i="1"/>
  <c r="BO211" i="1" s="1"/>
  <c r="BY210" i="1"/>
  <c r="BW210" i="1"/>
  <c r="BU210" i="1"/>
  <c r="BQ210" i="1"/>
  <c r="BS210" i="1" s="1"/>
  <c r="BM210" i="1"/>
  <c r="BO210" i="1" s="1"/>
  <c r="BZ210" i="1" s="1"/>
  <c r="BY209" i="1"/>
  <c r="BW209" i="1"/>
  <c r="BU209" i="1"/>
  <c r="BQ209" i="1"/>
  <c r="BS209" i="1" s="1"/>
  <c r="BM209" i="1"/>
  <c r="BO209" i="1" s="1"/>
  <c r="BY208" i="1"/>
  <c r="BW208" i="1"/>
  <c r="BU208" i="1"/>
  <c r="BQ208" i="1"/>
  <c r="BS208" i="1" s="1"/>
  <c r="BM208" i="1"/>
  <c r="BO208" i="1" s="1"/>
  <c r="BY207" i="1"/>
  <c r="BW207" i="1"/>
  <c r="BU207" i="1"/>
  <c r="BQ207" i="1"/>
  <c r="BS207" i="1" s="1"/>
  <c r="BM207" i="1"/>
  <c r="BO207" i="1" s="1"/>
  <c r="BY206" i="1"/>
  <c r="BW206" i="1"/>
  <c r="BU206" i="1"/>
  <c r="BQ206" i="1"/>
  <c r="BS206" i="1" s="1"/>
  <c r="BM206" i="1"/>
  <c r="BO206" i="1" s="1"/>
  <c r="BZ206" i="1" s="1"/>
  <c r="BY205" i="1"/>
  <c r="BW205" i="1"/>
  <c r="BU205" i="1"/>
  <c r="BQ205" i="1"/>
  <c r="BS205" i="1" s="1"/>
  <c r="BM205" i="1"/>
  <c r="BO205" i="1" s="1"/>
  <c r="BY204" i="1"/>
  <c r="BW204" i="1"/>
  <c r="BU204" i="1"/>
  <c r="BQ204" i="1"/>
  <c r="BS204" i="1" s="1"/>
  <c r="BM204" i="1"/>
  <c r="BO204" i="1" s="1"/>
  <c r="BY203" i="1"/>
  <c r="BW203" i="1"/>
  <c r="BU203" i="1"/>
  <c r="BQ203" i="1"/>
  <c r="BS203" i="1" s="1"/>
  <c r="BM203" i="1"/>
  <c r="BO203" i="1" s="1"/>
  <c r="BY202" i="1"/>
  <c r="BW202" i="1"/>
  <c r="BU202" i="1"/>
  <c r="BQ202" i="1"/>
  <c r="BS202" i="1" s="1"/>
  <c r="BM202" i="1"/>
  <c r="BO202" i="1" s="1"/>
  <c r="BZ202" i="1" s="1"/>
  <c r="BY201" i="1"/>
  <c r="BW201" i="1"/>
  <c r="BU201" i="1"/>
  <c r="BQ201" i="1"/>
  <c r="BS201" i="1" s="1"/>
  <c r="BM201" i="1"/>
  <c r="BO201" i="1" s="1"/>
  <c r="BY200" i="1"/>
  <c r="BW200" i="1"/>
  <c r="BU200" i="1"/>
  <c r="BQ200" i="1"/>
  <c r="BS200" i="1" s="1"/>
  <c r="BM200" i="1"/>
  <c r="BO200" i="1" s="1"/>
  <c r="BY199" i="1"/>
  <c r="BW199" i="1"/>
  <c r="BU199" i="1"/>
  <c r="BQ199" i="1"/>
  <c r="BS199" i="1" s="1"/>
  <c r="BM199" i="1"/>
  <c r="BO199" i="1" s="1"/>
  <c r="BY198" i="1"/>
  <c r="BW198" i="1"/>
  <c r="BU198" i="1"/>
  <c r="BQ198" i="1"/>
  <c r="BS198" i="1" s="1"/>
  <c r="BM198" i="1"/>
  <c r="BO198" i="1" s="1"/>
  <c r="BZ198" i="1" s="1"/>
  <c r="BY197" i="1"/>
  <c r="BW197" i="1"/>
  <c r="BU197" i="1"/>
  <c r="BQ197" i="1"/>
  <c r="BS197" i="1" s="1"/>
  <c r="BM197" i="1"/>
  <c r="BO197" i="1" s="1"/>
  <c r="BY196" i="1"/>
  <c r="BW196" i="1"/>
  <c r="BU196" i="1"/>
  <c r="BQ196" i="1"/>
  <c r="BS196" i="1" s="1"/>
  <c r="BM196" i="1"/>
  <c r="BO196" i="1" s="1"/>
  <c r="BY195" i="1"/>
  <c r="BW195" i="1"/>
  <c r="BU195" i="1"/>
  <c r="BQ195" i="1"/>
  <c r="BS195" i="1" s="1"/>
  <c r="BM195" i="1"/>
  <c r="BO195" i="1" s="1"/>
  <c r="BY194" i="1"/>
  <c r="BW194" i="1"/>
  <c r="BU194" i="1"/>
  <c r="BQ194" i="1"/>
  <c r="BS194" i="1" s="1"/>
  <c r="BM194" i="1"/>
  <c r="BO194" i="1" s="1"/>
  <c r="BZ194" i="1" s="1"/>
  <c r="BY193" i="1"/>
  <c r="BW193" i="1"/>
  <c r="BU193" i="1"/>
  <c r="BQ193" i="1"/>
  <c r="BS193" i="1" s="1"/>
  <c r="BM193" i="1"/>
  <c r="BO193" i="1" s="1"/>
  <c r="BY192" i="1"/>
  <c r="BW192" i="1"/>
  <c r="BU192" i="1"/>
  <c r="BQ192" i="1"/>
  <c r="BS192" i="1" s="1"/>
  <c r="BM192" i="1"/>
  <c r="BO192" i="1" s="1"/>
  <c r="BY191" i="1"/>
  <c r="BW191" i="1"/>
  <c r="BU191" i="1"/>
  <c r="BQ191" i="1"/>
  <c r="BS191" i="1" s="1"/>
  <c r="BM191" i="1"/>
  <c r="BO191" i="1" s="1"/>
  <c r="BY190" i="1"/>
  <c r="BW190" i="1"/>
  <c r="BU190" i="1"/>
  <c r="BQ190" i="1"/>
  <c r="BS190" i="1" s="1"/>
  <c r="BM190" i="1"/>
  <c r="BO190" i="1" s="1"/>
  <c r="BZ190" i="1" s="1"/>
  <c r="BY189" i="1"/>
  <c r="BW189" i="1"/>
  <c r="BU189" i="1"/>
  <c r="BQ189" i="1"/>
  <c r="BS189" i="1" s="1"/>
  <c r="BM189" i="1"/>
  <c r="BO189" i="1" s="1"/>
  <c r="BY188" i="1"/>
  <c r="BW188" i="1"/>
  <c r="BU188" i="1"/>
  <c r="BQ188" i="1"/>
  <c r="BS188" i="1" s="1"/>
  <c r="BM188" i="1"/>
  <c r="BO188" i="1" s="1"/>
  <c r="BY187" i="1"/>
  <c r="BW187" i="1"/>
  <c r="BU187" i="1"/>
  <c r="BQ187" i="1"/>
  <c r="BS187" i="1" s="1"/>
  <c r="BM187" i="1"/>
  <c r="BO187" i="1" s="1"/>
  <c r="BY186" i="1"/>
  <c r="BW186" i="1"/>
  <c r="BU186" i="1"/>
  <c r="BQ186" i="1"/>
  <c r="BS186" i="1" s="1"/>
  <c r="BM186" i="1"/>
  <c r="BO186" i="1" s="1"/>
  <c r="BZ186" i="1" s="1"/>
  <c r="BY185" i="1"/>
  <c r="BW185" i="1"/>
  <c r="BU185" i="1"/>
  <c r="BQ185" i="1"/>
  <c r="BS185" i="1" s="1"/>
  <c r="BM185" i="1"/>
  <c r="BO185" i="1" s="1"/>
  <c r="BY184" i="1"/>
  <c r="BW184" i="1"/>
  <c r="BU184" i="1"/>
  <c r="BQ184" i="1"/>
  <c r="BS184" i="1" s="1"/>
  <c r="BM184" i="1"/>
  <c r="BO184" i="1" s="1"/>
  <c r="BY183" i="1"/>
  <c r="BW183" i="1"/>
  <c r="BU183" i="1"/>
  <c r="BQ183" i="1"/>
  <c r="BS183" i="1" s="1"/>
  <c r="BM183" i="1"/>
  <c r="BO183" i="1" s="1"/>
  <c r="BY182" i="1"/>
  <c r="BW182" i="1"/>
  <c r="BU182" i="1"/>
  <c r="BQ182" i="1"/>
  <c r="BS182" i="1" s="1"/>
  <c r="BM182" i="1"/>
  <c r="BO182" i="1" s="1"/>
  <c r="BZ182" i="1" s="1"/>
  <c r="BY181" i="1"/>
  <c r="BW181" i="1"/>
  <c r="BU181" i="1"/>
  <c r="BQ181" i="1"/>
  <c r="BS181" i="1" s="1"/>
  <c r="BM181" i="1"/>
  <c r="BO181" i="1" s="1"/>
  <c r="BY180" i="1"/>
  <c r="BW180" i="1"/>
  <c r="BU180" i="1"/>
  <c r="BQ180" i="1"/>
  <c r="BS180" i="1" s="1"/>
  <c r="BM180" i="1"/>
  <c r="BO180" i="1" s="1"/>
  <c r="BY179" i="1"/>
  <c r="BW179" i="1"/>
  <c r="BU179" i="1"/>
  <c r="BQ179" i="1"/>
  <c r="BS179" i="1" s="1"/>
  <c r="BM179" i="1"/>
  <c r="BO179" i="1" s="1"/>
  <c r="BY178" i="1"/>
  <c r="BW178" i="1"/>
  <c r="BU178" i="1"/>
  <c r="BQ178" i="1"/>
  <c r="BS178" i="1" s="1"/>
  <c r="BM178" i="1"/>
  <c r="BO178" i="1" s="1"/>
  <c r="BZ178" i="1" s="1"/>
  <c r="BY177" i="1"/>
  <c r="BW177" i="1"/>
  <c r="BU177" i="1"/>
  <c r="BQ177" i="1"/>
  <c r="BS177" i="1" s="1"/>
  <c r="BM177" i="1"/>
  <c r="BO177" i="1" s="1"/>
  <c r="BY176" i="1"/>
  <c r="BW176" i="1"/>
  <c r="BU176" i="1"/>
  <c r="BQ176" i="1"/>
  <c r="BS176" i="1" s="1"/>
  <c r="BM176" i="1"/>
  <c r="BO176" i="1" s="1"/>
  <c r="BY175" i="1"/>
  <c r="BW175" i="1"/>
  <c r="BU175" i="1"/>
  <c r="BQ175" i="1"/>
  <c r="BS175" i="1" s="1"/>
  <c r="BM175" i="1"/>
  <c r="BO175" i="1" s="1"/>
  <c r="BY174" i="1"/>
  <c r="BW174" i="1"/>
  <c r="BU174" i="1"/>
  <c r="BQ174" i="1"/>
  <c r="BS174" i="1" s="1"/>
  <c r="BM174" i="1"/>
  <c r="BO174" i="1" s="1"/>
  <c r="BZ174" i="1" s="1"/>
  <c r="BY173" i="1"/>
  <c r="BW173" i="1"/>
  <c r="BU173" i="1"/>
  <c r="BQ173" i="1"/>
  <c r="BS173" i="1" s="1"/>
  <c r="BM173" i="1"/>
  <c r="BO173" i="1" s="1"/>
  <c r="BY172" i="1"/>
  <c r="BW172" i="1"/>
  <c r="BU172" i="1"/>
  <c r="BQ172" i="1"/>
  <c r="BS172" i="1" s="1"/>
  <c r="BM172" i="1"/>
  <c r="BO172" i="1" s="1"/>
  <c r="BY171" i="1"/>
  <c r="BW171" i="1"/>
  <c r="BU171" i="1"/>
  <c r="BQ171" i="1"/>
  <c r="BS171" i="1" s="1"/>
  <c r="BM171" i="1"/>
  <c r="BO171" i="1" s="1"/>
  <c r="BY170" i="1"/>
  <c r="BW170" i="1"/>
  <c r="BU170" i="1"/>
  <c r="BQ170" i="1"/>
  <c r="BS170" i="1" s="1"/>
  <c r="BM170" i="1"/>
  <c r="BO170" i="1" s="1"/>
  <c r="BZ170" i="1" s="1"/>
  <c r="BY169" i="1"/>
  <c r="BW169" i="1"/>
  <c r="BU169" i="1"/>
  <c r="BQ169" i="1"/>
  <c r="BS169" i="1" s="1"/>
  <c r="BM169" i="1"/>
  <c r="BO169" i="1" s="1"/>
  <c r="BY168" i="1"/>
  <c r="BW168" i="1"/>
  <c r="BU168" i="1"/>
  <c r="BQ168" i="1"/>
  <c r="BS168" i="1" s="1"/>
  <c r="BM168" i="1"/>
  <c r="BO168" i="1" s="1"/>
  <c r="BY167" i="1"/>
  <c r="BW167" i="1"/>
  <c r="BU167" i="1"/>
  <c r="BQ167" i="1"/>
  <c r="BS167" i="1" s="1"/>
  <c r="BM167" i="1"/>
  <c r="BO167" i="1" s="1"/>
  <c r="BY166" i="1"/>
  <c r="BW166" i="1"/>
  <c r="BU166" i="1"/>
  <c r="BQ166" i="1"/>
  <c r="BS166" i="1" s="1"/>
  <c r="BM166" i="1"/>
  <c r="BO166" i="1" s="1"/>
  <c r="BZ166" i="1" s="1"/>
  <c r="BY165" i="1"/>
  <c r="BW165" i="1"/>
  <c r="BU165" i="1"/>
  <c r="BQ165" i="1"/>
  <c r="BS165" i="1" s="1"/>
  <c r="BM165" i="1"/>
  <c r="BO165" i="1" s="1"/>
  <c r="BY164" i="1"/>
  <c r="BW164" i="1"/>
  <c r="BU164" i="1"/>
  <c r="BQ164" i="1"/>
  <c r="BS164" i="1" s="1"/>
  <c r="BM164" i="1"/>
  <c r="BO164" i="1" s="1"/>
  <c r="BY163" i="1"/>
  <c r="BW163" i="1"/>
  <c r="BU163" i="1"/>
  <c r="BQ163" i="1"/>
  <c r="BS163" i="1" s="1"/>
  <c r="BM163" i="1"/>
  <c r="BO163" i="1" s="1"/>
  <c r="BY162" i="1"/>
  <c r="BW162" i="1"/>
  <c r="BU162" i="1"/>
  <c r="BQ162" i="1"/>
  <c r="BS162" i="1" s="1"/>
  <c r="BM162" i="1"/>
  <c r="BO162" i="1" s="1"/>
  <c r="BZ162" i="1" s="1"/>
  <c r="BY161" i="1"/>
  <c r="BW161" i="1"/>
  <c r="BU161" i="1"/>
  <c r="BQ161" i="1"/>
  <c r="BS161" i="1" s="1"/>
  <c r="BM161" i="1"/>
  <c r="BO161" i="1" s="1"/>
  <c r="BY160" i="1"/>
  <c r="BW160" i="1"/>
  <c r="BU160" i="1"/>
  <c r="BQ160" i="1"/>
  <c r="BS160" i="1" s="1"/>
  <c r="BM160" i="1"/>
  <c r="BO160" i="1" s="1"/>
  <c r="BY159" i="1"/>
  <c r="BW159" i="1"/>
  <c r="BU159" i="1"/>
  <c r="BQ159" i="1"/>
  <c r="BS159" i="1" s="1"/>
  <c r="BM159" i="1"/>
  <c r="BO159" i="1" s="1"/>
  <c r="BY158" i="1"/>
  <c r="BW158" i="1"/>
  <c r="BU158" i="1"/>
  <c r="BQ158" i="1"/>
  <c r="BS158" i="1" s="1"/>
  <c r="BM158" i="1"/>
  <c r="BO158" i="1" s="1"/>
  <c r="BZ158" i="1" s="1"/>
  <c r="BY157" i="1"/>
  <c r="BW157" i="1"/>
  <c r="BU157" i="1"/>
  <c r="BQ157" i="1"/>
  <c r="BS157" i="1" s="1"/>
  <c r="BM157" i="1"/>
  <c r="BO157" i="1" s="1"/>
  <c r="BY156" i="1"/>
  <c r="BW156" i="1"/>
  <c r="BU156" i="1"/>
  <c r="BS156" i="1"/>
  <c r="BQ156" i="1"/>
  <c r="BM156" i="1"/>
  <c r="BO156" i="1" s="1"/>
  <c r="BY155" i="1"/>
  <c r="BW155" i="1"/>
  <c r="BU155" i="1"/>
  <c r="BQ155" i="1"/>
  <c r="BS155" i="1" s="1"/>
  <c r="BM155" i="1"/>
  <c r="BO155" i="1" s="1"/>
  <c r="BZ155" i="1" s="1"/>
  <c r="BY154" i="1"/>
  <c r="BW154" i="1"/>
  <c r="BU154" i="1"/>
  <c r="BQ154" i="1"/>
  <c r="BS154" i="1" s="1"/>
  <c r="BM154" i="1"/>
  <c r="BO154" i="1" s="1"/>
  <c r="BY153" i="1"/>
  <c r="BW153" i="1"/>
  <c r="BU153" i="1"/>
  <c r="BQ153" i="1"/>
  <c r="BS153" i="1" s="1"/>
  <c r="BM153" i="1"/>
  <c r="BO153" i="1" s="1"/>
  <c r="BY152" i="1"/>
  <c r="BW152" i="1"/>
  <c r="BU152" i="1"/>
  <c r="BQ152" i="1"/>
  <c r="BS152" i="1" s="1"/>
  <c r="BM152" i="1"/>
  <c r="BO152" i="1" s="1"/>
  <c r="BY151" i="1"/>
  <c r="BW151" i="1"/>
  <c r="BU151" i="1"/>
  <c r="BQ151" i="1"/>
  <c r="BS151" i="1" s="1"/>
  <c r="BM151" i="1"/>
  <c r="BO151" i="1" s="1"/>
  <c r="BZ151" i="1" s="1"/>
  <c r="BY150" i="1"/>
  <c r="BW150" i="1"/>
  <c r="BU150" i="1"/>
  <c r="BQ150" i="1"/>
  <c r="BS150" i="1" s="1"/>
  <c r="BM150" i="1"/>
  <c r="BO150" i="1" s="1"/>
  <c r="BY149" i="1"/>
  <c r="BW149" i="1"/>
  <c r="BU149" i="1"/>
  <c r="BQ149" i="1"/>
  <c r="BS149" i="1" s="1"/>
  <c r="BM149" i="1"/>
  <c r="BO149" i="1" s="1"/>
  <c r="BY148" i="1"/>
  <c r="BW148" i="1"/>
  <c r="BU148" i="1"/>
  <c r="BQ148" i="1"/>
  <c r="BS148" i="1" s="1"/>
  <c r="BM148" i="1"/>
  <c r="BO148" i="1" s="1"/>
  <c r="BY147" i="1"/>
  <c r="BW147" i="1"/>
  <c r="BU147" i="1"/>
  <c r="BQ147" i="1"/>
  <c r="BS147" i="1" s="1"/>
  <c r="BM147" i="1"/>
  <c r="BO147" i="1" s="1"/>
  <c r="BZ147" i="1" s="1"/>
  <c r="BY146" i="1"/>
  <c r="BW146" i="1"/>
  <c r="BU146" i="1"/>
  <c r="BQ146" i="1"/>
  <c r="BS146" i="1" s="1"/>
  <c r="BM146" i="1"/>
  <c r="BO146" i="1" s="1"/>
  <c r="BY145" i="1"/>
  <c r="BW145" i="1"/>
  <c r="BU145" i="1"/>
  <c r="BQ145" i="1"/>
  <c r="BS145" i="1" s="1"/>
  <c r="BM145" i="1"/>
  <c r="BO145" i="1" s="1"/>
  <c r="BY144" i="1"/>
  <c r="BW144" i="1"/>
  <c r="BU144" i="1"/>
  <c r="BQ144" i="1"/>
  <c r="BS144" i="1" s="1"/>
  <c r="BM144" i="1"/>
  <c r="BO144" i="1" s="1"/>
  <c r="BY143" i="1"/>
  <c r="BW143" i="1"/>
  <c r="BU143" i="1"/>
  <c r="BQ143" i="1"/>
  <c r="BS143" i="1" s="1"/>
  <c r="BM143" i="1"/>
  <c r="BO143" i="1" s="1"/>
  <c r="BY142" i="1"/>
  <c r="BW142" i="1"/>
  <c r="BU142" i="1"/>
  <c r="BQ142" i="1"/>
  <c r="BS142" i="1" s="1"/>
  <c r="BM142" i="1"/>
  <c r="BO142" i="1" s="1"/>
  <c r="BY141" i="1"/>
  <c r="BW141" i="1"/>
  <c r="BU141" i="1"/>
  <c r="BQ141" i="1"/>
  <c r="BS141" i="1" s="1"/>
  <c r="BM141" i="1"/>
  <c r="BO141" i="1" s="1"/>
  <c r="BZ141" i="1" s="1"/>
  <c r="BY140" i="1"/>
  <c r="BW140" i="1"/>
  <c r="BU140" i="1"/>
  <c r="BQ140" i="1"/>
  <c r="BS140" i="1" s="1"/>
  <c r="BM140" i="1"/>
  <c r="BO140" i="1" s="1"/>
  <c r="BY139" i="1"/>
  <c r="BW139" i="1"/>
  <c r="BU139" i="1"/>
  <c r="BQ139" i="1"/>
  <c r="BS139" i="1" s="1"/>
  <c r="BM139" i="1"/>
  <c r="BO139" i="1" s="1"/>
  <c r="BY138" i="1"/>
  <c r="BW138" i="1"/>
  <c r="BU138" i="1"/>
  <c r="BQ138" i="1"/>
  <c r="BS138" i="1" s="1"/>
  <c r="BM138" i="1"/>
  <c r="BO138" i="1" s="1"/>
  <c r="BY137" i="1"/>
  <c r="BW137" i="1"/>
  <c r="BU137" i="1"/>
  <c r="BQ137" i="1"/>
  <c r="BS137" i="1" s="1"/>
  <c r="BM137" i="1"/>
  <c r="BO137" i="1" s="1"/>
  <c r="BZ137" i="1" s="1"/>
  <c r="BY136" i="1"/>
  <c r="BW136" i="1"/>
  <c r="BU136" i="1"/>
  <c r="BQ136" i="1"/>
  <c r="BS136" i="1" s="1"/>
  <c r="BM136" i="1"/>
  <c r="BO136" i="1" s="1"/>
  <c r="BY135" i="1"/>
  <c r="BW135" i="1"/>
  <c r="BU135" i="1"/>
  <c r="BQ135" i="1"/>
  <c r="BS135" i="1" s="1"/>
  <c r="BM135" i="1"/>
  <c r="BO135" i="1" s="1"/>
  <c r="BY134" i="1"/>
  <c r="BW134" i="1"/>
  <c r="BU134" i="1"/>
  <c r="BQ134" i="1"/>
  <c r="BS134" i="1" s="1"/>
  <c r="BM134" i="1"/>
  <c r="BO134" i="1" s="1"/>
  <c r="BY133" i="1"/>
  <c r="BW133" i="1"/>
  <c r="BU133" i="1"/>
  <c r="BQ133" i="1"/>
  <c r="BS133" i="1" s="1"/>
  <c r="BM133" i="1"/>
  <c r="BO133" i="1" s="1"/>
  <c r="BZ133" i="1" s="1"/>
  <c r="BY132" i="1"/>
  <c r="BW132" i="1"/>
  <c r="BU132" i="1"/>
  <c r="BQ132" i="1"/>
  <c r="BS132" i="1" s="1"/>
  <c r="BM132" i="1"/>
  <c r="BO132" i="1" s="1"/>
  <c r="BY131" i="1"/>
  <c r="BW131" i="1"/>
  <c r="BU131" i="1"/>
  <c r="BQ131" i="1"/>
  <c r="BS131" i="1" s="1"/>
  <c r="BM131" i="1"/>
  <c r="BO131" i="1" s="1"/>
  <c r="BY130" i="1"/>
  <c r="BW130" i="1"/>
  <c r="BU130" i="1"/>
  <c r="BQ130" i="1"/>
  <c r="BS130" i="1" s="1"/>
  <c r="BM130" i="1"/>
  <c r="BO130" i="1" s="1"/>
  <c r="BY129" i="1"/>
  <c r="BW129" i="1"/>
  <c r="BU129" i="1"/>
  <c r="BQ129" i="1"/>
  <c r="BS129" i="1" s="1"/>
  <c r="BM129" i="1"/>
  <c r="BO129" i="1" s="1"/>
  <c r="BZ129" i="1" s="1"/>
  <c r="BY128" i="1"/>
  <c r="BW128" i="1"/>
  <c r="BU128" i="1"/>
  <c r="BQ128" i="1"/>
  <c r="BS128" i="1" s="1"/>
  <c r="BM128" i="1"/>
  <c r="BO128" i="1" s="1"/>
  <c r="BY127" i="1"/>
  <c r="BW127" i="1"/>
  <c r="BU127" i="1"/>
  <c r="BQ127" i="1"/>
  <c r="BS127" i="1" s="1"/>
  <c r="BM127" i="1"/>
  <c r="BO127" i="1" s="1"/>
  <c r="BY126" i="1"/>
  <c r="BW126" i="1"/>
  <c r="BU126" i="1"/>
  <c r="BQ126" i="1"/>
  <c r="BS126" i="1" s="1"/>
  <c r="BM126" i="1"/>
  <c r="BO126" i="1" s="1"/>
  <c r="BY125" i="1"/>
  <c r="BW125" i="1"/>
  <c r="BU125" i="1"/>
  <c r="BQ125" i="1"/>
  <c r="BS125" i="1" s="1"/>
  <c r="BM125" i="1"/>
  <c r="BO125" i="1" s="1"/>
  <c r="BZ125" i="1" s="1"/>
  <c r="BY124" i="1"/>
  <c r="BW124" i="1"/>
  <c r="BU124" i="1"/>
  <c r="BQ124" i="1"/>
  <c r="BS124" i="1" s="1"/>
  <c r="BM124" i="1"/>
  <c r="BO124" i="1" s="1"/>
  <c r="BY123" i="1"/>
  <c r="BW123" i="1"/>
  <c r="BU123" i="1"/>
  <c r="BQ123" i="1"/>
  <c r="BS123" i="1" s="1"/>
  <c r="BM123" i="1"/>
  <c r="BO123" i="1" s="1"/>
  <c r="BY122" i="1"/>
  <c r="BW122" i="1"/>
  <c r="BU122" i="1"/>
  <c r="BQ122" i="1"/>
  <c r="BS122" i="1" s="1"/>
  <c r="BM122" i="1"/>
  <c r="BO122" i="1" s="1"/>
  <c r="BY121" i="1"/>
  <c r="BW121" i="1"/>
  <c r="BU121" i="1"/>
  <c r="BQ121" i="1"/>
  <c r="BS121" i="1" s="1"/>
  <c r="BM121" i="1"/>
  <c r="BO121" i="1" s="1"/>
  <c r="BZ121" i="1" s="1"/>
  <c r="BY120" i="1"/>
  <c r="BW120" i="1"/>
  <c r="BU120" i="1"/>
  <c r="BQ120" i="1"/>
  <c r="BS120" i="1" s="1"/>
  <c r="BM120" i="1"/>
  <c r="BO120" i="1" s="1"/>
  <c r="BY119" i="1"/>
  <c r="BW119" i="1"/>
  <c r="BU119" i="1"/>
  <c r="BQ119" i="1"/>
  <c r="BS119" i="1" s="1"/>
  <c r="BM119" i="1"/>
  <c r="BO119" i="1" s="1"/>
  <c r="BY118" i="1"/>
  <c r="BW118" i="1"/>
  <c r="BU118" i="1"/>
  <c r="BQ118" i="1"/>
  <c r="BS118" i="1" s="1"/>
  <c r="BM118" i="1"/>
  <c r="BO118" i="1" s="1"/>
  <c r="BY117" i="1"/>
  <c r="BW117" i="1"/>
  <c r="BU117" i="1"/>
  <c r="BQ117" i="1"/>
  <c r="BS117" i="1" s="1"/>
  <c r="BM117" i="1"/>
  <c r="BO117" i="1" s="1"/>
  <c r="BZ117" i="1" s="1"/>
  <c r="BY116" i="1"/>
  <c r="BW116" i="1"/>
  <c r="BU116" i="1"/>
  <c r="BQ116" i="1"/>
  <c r="BS116" i="1" s="1"/>
  <c r="BM116" i="1"/>
  <c r="BO116" i="1" s="1"/>
  <c r="BY115" i="1"/>
  <c r="BW115" i="1"/>
  <c r="BU115" i="1"/>
  <c r="BQ115" i="1"/>
  <c r="BS115" i="1" s="1"/>
  <c r="BM115" i="1"/>
  <c r="BO115" i="1" s="1"/>
  <c r="BY114" i="1"/>
  <c r="BW114" i="1"/>
  <c r="BU114" i="1"/>
  <c r="BQ114" i="1"/>
  <c r="BS114" i="1" s="1"/>
  <c r="BM114" i="1"/>
  <c r="BO114" i="1" s="1"/>
  <c r="BY113" i="1"/>
  <c r="BW113" i="1"/>
  <c r="BU113" i="1"/>
  <c r="BQ113" i="1"/>
  <c r="BS113" i="1" s="1"/>
  <c r="BM113" i="1"/>
  <c r="BO113" i="1" s="1"/>
  <c r="BZ113" i="1" s="1"/>
  <c r="BY112" i="1"/>
  <c r="BW112" i="1"/>
  <c r="BU112" i="1"/>
  <c r="BQ112" i="1"/>
  <c r="BS112" i="1" s="1"/>
  <c r="BM112" i="1"/>
  <c r="BO112" i="1" s="1"/>
  <c r="BY111" i="1"/>
  <c r="BW111" i="1"/>
  <c r="BU111" i="1"/>
  <c r="BQ111" i="1"/>
  <c r="BS111" i="1" s="1"/>
  <c r="BM111" i="1"/>
  <c r="BO111" i="1" s="1"/>
  <c r="BY110" i="1"/>
  <c r="BW110" i="1"/>
  <c r="BU110" i="1"/>
  <c r="BQ110" i="1"/>
  <c r="BS110" i="1" s="1"/>
  <c r="BM110" i="1"/>
  <c r="BO110" i="1" s="1"/>
  <c r="BY109" i="1"/>
  <c r="BW109" i="1"/>
  <c r="BU109" i="1"/>
  <c r="BQ109" i="1"/>
  <c r="BS109" i="1" s="1"/>
  <c r="BM109" i="1"/>
  <c r="BO109" i="1" s="1"/>
  <c r="BZ109" i="1" s="1"/>
  <c r="BY108" i="1"/>
  <c r="BW108" i="1"/>
  <c r="BU108" i="1"/>
  <c r="BQ108" i="1"/>
  <c r="BS108" i="1" s="1"/>
  <c r="BM108" i="1"/>
  <c r="BO108" i="1" s="1"/>
  <c r="BY107" i="1"/>
  <c r="BW107" i="1"/>
  <c r="BU107" i="1"/>
  <c r="BQ107" i="1"/>
  <c r="BS107" i="1" s="1"/>
  <c r="BM107" i="1"/>
  <c r="BO107" i="1" s="1"/>
  <c r="BY106" i="1"/>
  <c r="BW106" i="1"/>
  <c r="BU106" i="1"/>
  <c r="BQ106" i="1"/>
  <c r="BS106" i="1" s="1"/>
  <c r="BM106" i="1"/>
  <c r="BO106" i="1" s="1"/>
  <c r="BY105" i="1"/>
  <c r="BW105" i="1"/>
  <c r="BU105" i="1"/>
  <c r="BQ105" i="1"/>
  <c r="BS105" i="1" s="1"/>
  <c r="BM105" i="1"/>
  <c r="BO105" i="1" s="1"/>
  <c r="BZ105" i="1" s="1"/>
  <c r="BY104" i="1"/>
  <c r="BW104" i="1"/>
  <c r="BU104" i="1"/>
  <c r="BQ104" i="1"/>
  <c r="BS104" i="1" s="1"/>
  <c r="BM104" i="1"/>
  <c r="BO104" i="1" s="1"/>
  <c r="BY103" i="1"/>
  <c r="BW103" i="1"/>
  <c r="BU103" i="1"/>
  <c r="BQ103" i="1"/>
  <c r="BS103" i="1" s="1"/>
  <c r="BM103" i="1"/>
  <c r="BO103" i="1" s="1"/>
  <c r="BY102" i="1"/>
  <c r="BW102" i="1"/>
  <c r="BU102" i="1"/>
  <c r="BQ102" i="1"/>
  <c r="BS102" i="1" s="1"/>
  <c r="BM102" i="1"/>
  <c r="BO102" i="1" s="1"/>
  <c r="BY101" i="1"/>
  <c r="BW101" i="1"/>
  <c r="BU101" i="1"/>
  <c r="BQ101" i="1"/>
  <c r="BS101" i="1" s="1"/>
  <c r="BM101" i="1"/>
  <c r="BO101" i="1" s="1"/>
  <c r="BZ101" i="1" s="1"/>
  <c r="BY100" i="1"/>
  <c r="BW100" i="1"/>
  <c r="BU100" i="1"/>
  <c r="BQ100" i="1"/>
  <c r="BS100" i="1" s="1"/>
  <c r="BM100" i="1"/>
  <c r="BO100" i="1" s="1"/>
  <c r="BY99" i="1"/>
  <c r="BW99" i="1"/>
  <c r="BU99" i="1"/>
  <c r="BQ99" i="1"/>
  <c r="BS99" i="1" s="1"/>
  <c r="BM99" i="1"/>
  <c r="BO99" i="1" s="1"/>
  <c r="BY98" i="1"/>
  <c r="BW98" i="1"/>
  <c r="BU98" i="1"/>
  <c r="BQ98" i="1"/>
  <c r="BS98" i="1" s="1"/>
  <c r="BM98" i="1"/>
  <c r="BO98" i="1" s="1"/>
  <c r="BY97" i="1"/>
  <c r="BW97" i="1"/>
  <c r="BU97" i="1"/>
  <c r="BQ97" i="1"/>
  <c r="BS97" i="1" s="1"/>
  <c r="BM97" i="1"/>
  <c r="BO97" i="1" s="1"/>
  <c r="BZ97" i="1" s="1"/>
  <c r="BY96" i="1"/>
  <c r="BW96" i="1"/>
  <c r="BU96" i="1"/>
  <c r="BQ96" i="1"/>
  <c r="BS96" i="1" s="1"/>
  <c r="BM96" i="1"/>
  <c r="BO96" i="1" s="1"/>
  <c r="BY95" i="1"/>
  <c r="BW95" i="1"/>
  <c r="BU95" i="1"/>
  <c r="BQ95" i="1"/>
  <c r="BS95" i="1" s="1"/>
  <c r="BM95" i="1"/>
  <c r="BO95" i="1" s="1"/>
  <c r="BY94" i="1"/>
  <c r="BW94" i="1"/>
  <c r="BU94" i="1"/>
  <c r="BQ94" i="1"/>
  <c r="BS94" i="1" s="1"/>
  <c r="BM94" i="1"/>
  <c r="BO94" i="1" s="1"/>
  <c r="BY93" i="1"/>
  <c r="BW93" i="1"/>
  <c r="BU93" i="1"/>
  <c r="BQ93" i="1"/>
  <c r="BS93" i="1" s="1"/>
  <c r="BM93" i="1"/>
  <c r="BO93" i="1" s="1"/>
  <c r="BZ93" i="1" s="1"/>
  <c r="BY92" i="1"/>
  <c r="BW92" i="1"/>
  <c r="BU92" i="1"/>
  <c r="BQ92" i="1"/>
  <c r="BS92" i="1" s="1"/>
  <c r="BM92" i="1"/>
  <c r="BO92" i="1" s="1"/>
  <c r="BY91" i="1"/>
  <c r="BW91" i="1"/>
  <c r="BU91" i="1"/>
  <c r="BQ91" i="1"/>
  <c r="BS91" i="1" s="1"/>
  <c r="BM91" i="1"/>
  <c r="BO91" i="1" s="1"/>
  <c r="BY90" i="1"/>
  <c r="BW90" i="1"/>
  <c r="BU90" i="1"/>
  <c r="BQ90" i="1"/>
  <c r="BS90" i="1" s="1"/>
  <c r="BM90" i="1"/>
  <c r="BO90" i="1" s="1"/>
  <c r="BY89" i="1"/>
  <c r="BW89" i="1"/>
  <c r="BU89" i="1"/>
  <c r="BQ89" i="1"/>
  <c r="BS89" i="1" s="1"/>
  <c r="BM89" i="1"/>
  <c r="BO89" i="1" s="1"/>
  <c r="BZ89" i="1" s="1"/>
  <c r="BY88" i="1"/>
  <c r="BW88" i="1"/>
  <c r="BU88" i="1"/>
  <c r="BQ88" i="1"/>
  <c r="BS88" i="1" s="1"/>
  <c r="BM88" i="1"/>
  <c r="BO88" i="1" s="1"/>
  <c r="BY87" i="1"/>
  <c r="BW87" i="1"/>
  <c r="BU87" i="1"/>
  <c r="BQ87" i="1"/>
  <c r="BS87" i="1" s="1"/>
  <c r="BM87" i="1"/>
  <c r="BO87" i="1" s="1"/>
  <c r="BY86" i="1"/>
  <c r="BW86" i="1"/>
  <c r="BU86" i="1"/>
  <c r="BQ86" i="1"/>
  <c r="BS86" i="1" s="1"/>
  <c r="BM86" i="1"/>
  <c r="BO86" i="1" s="1"/>
  <c r="BY85" i="1"/>
  <c r="BW85" i="1"/>
  <c r="BU85" i="1"/>
  <c r="BQ85" i="1"/>
  <c r="BS85" i="1" s="1"/>
  <c r="BM85" i="1"/>
  <c r="BO85" i="1" s="1"/>
  <c r="BZ85" i="1" s="1"/>
  <c r="BY84" i="1"/>
  <c r="BW84" i="1"/>
  <c r="BU84" i="1"/>
  <c r="BQ84" i="1"/>
  <c r="BS84" i="1" s="1"/>
  <c r="BM84" i="1"/>
  <c r="BO84" i="1" s="1"/>
  <c r="BY83" i="1"/>
  <c r="BW83" i="1"/>
  <c r="BU83" i="1"/>
  <c r="BQ83" i="1"/>
  <c r="BS83" i="1" s="1"/>
  <c r="BM83" i="1"/>
  <c r="BO83" i="1" s="1"/>
  <c r="BY82" i="1"/>
  <c r="BW82" i="1"/>
  <c r="BU82" i="1"/>
  <c r="BQ82" i="1"/>
  <c r="BS82" i="1" s="1"/>
  <c r="BM82" i="1"/>
  <c r="BO82" i="1" s="1"/>
  <c r="BY81" i="1"/>
  <c r="BW81" i="1"/>
  <c r="BU81" i="1"/>
  <c r="BQ81" i="1"/>
  <c r="BS81" i="1" s="1"/>
  <c r="BM81" i="1"/>
  <c r="BO81" i="1" s="1"/>
  <c r="BZ81" i="1" s="1"/>
  <c r="BY80" i="1"/>
  <c r="BW80" i="1"/>
  <c r="BU80" i="1"/>
  <c r="BQ80" i="1"/>
  <c r="BS80" i="1" s="1"/>
  <c r="BM80" i="1"/>
  <c r="BO80" i="1" s="1"/>
  <c r="BY79" i="1"/>
  <c r="BW79" i="1"/>
  <c r="BU79" i="1"/>
  <c r="BQ79" i="1"/>
  <c r="BS79" i="1" s="1"/>
  <c r="BM79" i="1"/>
  <c r="BO79" i="1" s="1"/>
  <c r="BY78" i="1"/>
  <c r="BW78" i="1"/>
  <c r="BU78" i="1"/>
  <c r="BQ78" i="1"/>
  <c r="BS78" i="1" s="1"/>
  <c r="BM78" i="1"/>
  <c r="BO78" i="1" s="1"/>
  <c r="BY77" i="1"/>
  <c r="BW77" i="1"/>
  <c r="BU77" i="1"/>
  <c r="BQ77" i="1"/>
  <c r="BS77" i="1" s="1"/>
  <c r="BM77" i="1"/>
  <c r="BO77" i="1" s="1"/>
  <c r="BZ77" i="1" s="1"/>
  <c r="BY76" i="1"/>
  <c r="BW76" i="1"/>
  <c r="BU76" i="1"/>
  <c r="BQ76" i="1"/>
  <c r="BS76" i="1" s="1"/>
  <c r="BM76" i="1"/>
  <c r="BO76" i="1" s="1"/>
  <c r="BY75" i="1"/>
  <c r="BW75" i="1"/>
  <c r="BU75" i="1"/>
  <c r="BQ75" i="1"/>
  <c r="BS75" i="1" s="1"/>
  <c r="BM75" i="1"/>
  <c r="BO75" i="1" s="1"/>
  <c r="BY74" i="1"/>
  <c r="BW74" i="1"/>
  <c r="BU74" i="1"/>
  <c r="BQ74" i="1"/>
  <c r="BS74" i="1" s="1"/>
  <c r="BM74" i="1"/>
  <c r="BO74" i="1" s="1"/>
  <c r="BY73" i="1"/>
  <c r="BW73" i="1"/>
  <c r="BU73" i="1"/>
  <c r="BQ73" i="1"/>
  <c r="BS73" i="1" s="1"/>
  <c r="BM73" i="1"/>
  <c r="BO73" i="1" s="1"/>
  <c r="BZ73" i="1" s="1"/>
  <c r="BY72" i="1"/>
  <c r="BW72" i="1"/>
  <c r="BU72" i="1"/>
  <c r="BQ72" i="1"/>
  <c r="BS72" i="1" s="1"/>
  <c r="BM72" i="1"/>
  <c r="BO72" i="1" s="1"/>
  <c r="BY71" i="1"/>
  <c r="BW71" i="1"/>
  <c r="BU71" i="1"/>
  <c r="BQ71" i="1"/>
  <c r="BS71" i="1" s="1"/>
  <c r="BM71" i="1"/>
  <c r="BO71" i="1" s="1"/>
  <c r="BY70" i="1"/>
  <c r="BW70" i="1"/>
  <c r="BU70" i="1"/>
  <c r="BQ70" i="1"/>
  <c r="BS70" i="1" s="1"/>
  <c r="BM70" i="1"/>
  <c r="BO70" i="1" s="1"/>
  <c r="BY69" i="1"/>
  <c r="BW69" i="1"/>
  <c r="BU69" i="1"/>
  <c r="BQ69" i="1"/>
  <c r="BS69" i="1" s="1"/>
  <c r="BM69" i="1"/>
  <c r="BO69" i="1" s="1"/>
  <c r="BZ69" i="1" s="1"/>
  <c r="BY68" i="1"/>
  <c r="BW68" i="1"/>
  <c r="BU68" i="1"/>
  <c r="BQ68" i="1"/>
  <c r="BS68" i="1" s="1"/>
  <c r="BM68" i="1"/>
  <c r="BO68" i="1" s="1"/>
  <c r="BY67" i="1"/>
  <c r="BW67" i="1"/>
  <c r="BU67" i="1"/>
  <c r="BQ67" i="1"/>
  <c r="BS67" i="1" s="1"/>
  <c r="BM67" i="1"/>
  <c r="BO67" i="1" s="1"/>
  <c r="BY66" i="1"/>
  <c r="BW66" i="1"/>
  <c r="BU66" i="1"/>
  <c r="BQ66" i="1"/>
  <c r="BS66" i="1" s="1"/>
  <c r="BM66" i="1"/>
  <c r="BO66" i="1" s="1"/>
  <c r="BY65" i="1"/>
  <c r="BW65" i="1"/>
  <c r="BU65" i="1"/>
  <c r="BQ65" i="1"/>
  <c r="BS65" i="1" s="1"/>
  <c r="BM65" i="1"/>
  <c r="BO65" i="1" s="1"/>
  <c r="BZ65" i="1" s="1"/>
  <c r="BY64" i="1"/>
  <c r="BW64" i="1"/>
  <c r="BU64" i="1"/>
  <c r="BQ64" i="1"/>
  <c r="BS64" i="1" s="1"/>
  <c r="BM64" i="1"/>
  <c r="BO64" i="1" s="1"/>
  <c r="BY63" i="1"/>
  <c r="BW63" i="1"/>
  <c r="BU63" i="1"/>
  <c r="BQ63" i="1"/>
  <c r="BS63" i="1" s="1"/>
  <c r="BM63" i="1"/>
  <c r="BO63" i="1" s="1"/>
  <c r="BY62" i="1"/>
  <c r="BW62" i="1"/>
  <c r="BU62" i="1"/>
  <c r="BQ62" i="1"/>
  <c r="BS62" i="1" s="1"/>
  <c r="BM62" i="1"/>
  <c r="BO62" i="1" s="1"/>
  <c r="BY61" i="1"/>
  <c r="BW61" i="1"/>
  <c r="BU61" i="1"/>
  <c r="BQ61" i="1"/>
  <c r="BS61" i="1" s="1"/>
  <c r="BM61" i="1"/>
  <c r="BO61" i="1" s="1"/>
  <c r="BZ61" i="1" s="1"/>
  <c r="BY60" i="1"/>
  <c r="BW60" i="1"/>
  <c r="BU60" i="1"/>
  <c r="BQ60" i="1"/>
  <c r="BS60" i="1" s="1"/>
  <c r="BM60" i="1"/>
  <c r="BO60" i="1" s="1"/>
  <c r="BY59" i="1"/>
  <c r="BW59" i="1"/>
  <c r="BU59" i="1"/>
  <c r="BQ59" i="1"/>
  <c r="BS59" i="1" s="1"/>
  <c r="BM59" i="1"/>
  <c r="BO59" i="1" s="1"/>
  <c r="BY58" i="1"/>
  <c r="BW58" i="1"/>
  <c r="BU58" i="1"/>
  <c r="BQ58" i="1"/>
  <c r="BS58" i="1" s="1"/>
  <c r="BM58" i="1"/>
  <c r="BO58" i="1" s="1"/>
  <c r="BY57" i="1"/>
  <c r="BW57" i="1"/>
  <c r="BU57" i="1"/>
  <c r="BQ57" i="1"/>
  <c r="BS57" i="1" s="1"/>
  <c r="BM57" i="1"/>
  <c r="BO57" i="1" s="1"/>
  <c r="BZ57" i="1" s="1"/>
  <c r="BY56" i="1"/>
  <c r="BW56" i="1"/>
  <c r="BU56" i="1"/>
  <c r="BQ56" i="1"/>
  <c r="BS56" i="1" s="1"/>
  <c r="BM56" i="1"/>
  <c r="BO56" i="1" s="1"/>
  <c r="BY55" i="1"/>
  <c r="BW55" i="1"/>
  <c r="BU55" i="1"/>
  <c r="BQ55" i="1"/>
  <c r="BS55" i="1" s="1"/>
  <c r="BM55" i="1"/>
  <c r="BO55" i="1" s="1"/>
  <c r="BY54" i="1"/>
  <c r="BW54" i="1"/>
  <c r="BU54" i="1"/>
  <c r="BQ54" i="1"/>
  <c r="BS54" i="1" s="1"/>
  <c r="BM54" i="1"/>
  <c r="BO54" i="1" s="1"/>
  <c r="BY53" i="1"/>
  <c r="BW53" i="1"/>
  <c r="BU53" i="1"/>
  <c r="BQ53" i="1"/>
  <c r="BS53" i="1" s="1"/>
  <c r="BM53" i="1"/>
  <c r="BO53" i="1" s="1"/>
  <c r="BZ53" i="1" s="1"/>
  <c r="BY52" i="1"/>
  <c r="BW52" i="1"/>
  <c r="BU52" i="1"/>
  <c r="BQ52" i="1"/>
  <c r="BS52" i="1" s="1"/>
  <c r="BM52" i="1"/>
  <c r="BO52" i="1" s="1"/>
  <c r="BY51" i="1"/>
  <c r="BW51" i="1"/>
  <c r="BU51" i="1"/>
  <c r="BQ51" i="1"/>
  <c r="BS51" i="1" s="1"/>
  <c r="BM51" i="1"/>
  <c r="BO51" i="1" s="1"/>
  <c r="BY50" i="1"/>
  <c r="BW50" i="1"/>
  <c r="BU50" i="1"/>
  <c r="BQ50" i="1"/>
  <c r="BS50" i="1" s="1"/>
  <c r="BM50" i="1"/>
  <c r="BO50" i="1" s="1"/>
  <c r="BY49" i="1"/>
  <c r="BW49" i="1"/>
  <c r="BU49" i="1"/>
  <c r="BQ49" i="1"/>
  <c r="BS49" i="1" s="1"/>
  <c r="BM49" i="1"/>
  <c r="BO49" i="1" s="1"/>
  <c r="BZ49" i="1" s="1"/>
  <c r="BY48" i="1"/>
  <c r="BW48" i="1"/>
  <c r="BU48" i="1"/>
  <c r="BQ48" i="1"/>
  <c r="BS48" i="1" s="1"/>
  <c r="BM48" i="1"/>
  <c r="BO48" i="1" s="1"/>
  <c r="BY47" i="1"/>
  <c r="BW47" i="1"/>
  <c r="BU47" i="1"/>
  <c r="BQ47" i="1"/>
  <c r="BS47" i="1" s="1"/>
  <c r="BM47" i="1"/>
  <c r="BO47" i="1" s="1"/>
  <c r="BY46" i="1"/>
  <c r="BW46" i="1"/>
  <c r="BU46" i="1"/>
  <c r="BQ46" i="1"/>
  <c r="BS46" i="1" s="1"/>
  <c r="BM46" i="1"/>
  <c r="BO46" i="1" s="1"/>
  <c r="BY45" i="1"/>
  <c r="BW45" i="1"/>
  <c r="BU45" i="1"/>
  <c r="BQ45" i="1"/>
  <c r="BS45" i="1" s="1"/>
  <c r="BM45" i="1"/>
  <c r="BO45" i="1" s="1"/>
  <c r="BZ45" i="1" s="1"/>
  <c r="BY44" i="1"/>
  <c r="BW44" i="1"/>
  <c r="BU44" i="1"/>
  <c r="BQ44" i="1"/>
  <c r="BS44" i="1" s="1"/>
  <c r="BM44" i="1"/>
  <c r="BO44" i="1" s="1"/>
  <c r="BY43" i="1"/>
  <c r="BW43" i="1"/>
  <c r="BU43" i="1"/>
  <c r="BQ43" i="1"/>
  <c r="BS43" i="1" s="1"/>
  <c r="BM43" i="1"/>
  <c r="BO43" i="1" s="1"/>
  <c r="BY42" i="1"/>
  <c r="BW42" i="1"/>
  <c r="BU42" i="1"/>
  <c r="BQ42" i="1"/>
  <c r="BS42" i="1" s="1"/>
  <c r="BM42" i="1"/>
  <c r="BO42" i="1" s="1"/>
  <c r="BY41" i="1"/>
  <c r="BW41" i="1"/>
  <c r="BU41" i="1"/>
  <c r="BQ41" i="1"/>
  <c r="BS41" i="1" s="1"/>
  <c r="BM41" i="1"/>
  <c r="BO41" i="1" s="1"/>
  <c r="BZ41" i="1" s="1"/>
  <c r="BY40" i="1"/>
  <c r="BW40" i="1"/>
  <c r="BU40" i="1"/>
  <c r="BQ40" i="1"/>
  <c r="BS40" i="1" s="1"/>
  <c r="BM40" i="1"/>
  <c r="BO40" i="1" s="1"/>
  <c r="BY39" i="1"/>
  <c r="BW39" i="1"/>
  <c r="BU39" i="1"/>
  <c r="BQ39" i="1"/>
  <c r="BS39" i="1" s="1"/>
  <c r="BM39" i="1"/>
  <c r="BO39" i="1" s="1"/>
  <c r="BY38" i="1"/>
  <c r="BW38" i="1"/>
  <c r="BU38" i="1"/>
  <c r="BQ38" i="1"/>
  <c r="BS38" i="1" s="1"/>
  <c r="BM38" i="1"/>
  <c r="BO38" i="1" s="1"/>
  <c r="BY37" i="1"/>
  <c r="BW37" i="1"/>
  <c r="BU37" i="1"/>
  <c r="BQ37" i="1"/>
  <c r="BS37" i="1" s="1"/>
  <c r="BM37" i="1"/>
  <c r="BO37" i="1" s="1"/>
  <c r="BZ37" i="1" s="1"/>
  <c r="BY36" i="1"/>
  <c r="BW36" i="1"/>
  <c r="BU36" i="1"/>
  <c r="BQ36" i="1"/>
  <c r="BS36" i="1" s="1"/>
  <c r="BM36" i="1"/>
  <c r="BO36" i="1" s="1"/>
  <c r="BY35" i="1"/>
  <c r="BW35" i="1"/>
  <c r="BU35" i="1"/>
  <c r="BQ35" i="1"/>
  <c r="BS35" i="1" s="1"/>
  <c r="BM35" i="1"/>
  <c r="BO35" i="1" s="1"/>
  <c r="BY34" i="1"/>
  <c r="BW34" i="1"/>
  <c r="BU34" i="1"/>
  <c r="BQ34" i="1"/>
  <c r="BS34" i="1" s="1"/>
  <c r="BM34" i="1"/>
  <c r="BO34" i="1" s="1"/>
  <c r="BY33" i="1"/>
  <c r="BW33" i="1"/>
  <c r="BU33" i="1"/>
  <c r="BQ33" i="1"/>
  <c r="BS33" i="1" s="1"/>
  <c r="BM33" i="1"/>
  <c r="BO33" i="1" s="1"/>
  <c r="BZ33" i="1" s="1"/>
  <c r="BY32" i="1"/>
  <c r="BW32" i="1"/>
  <c r="BU32" i="1"/>
  <c r="BQ32" i="1"/>
  <c r="BS32" i="1" s="1"/>
  <c r="BM32" i="1"/>
  <c r="BO32" i="1" s="1"/>
  <c r="BY31" i="1"/>
  <c r="BW31" i="1"/>
  <c r="BU31" i="1"/>
  <c r="BQ31" i="1"/>
  <c r="BS31" i="1" s="1"/>
  <c r="BM31" i="1"/>
  <c r="BO31" i="1" s="1"/>
  <c r="BY30" i="1"/>
  <c r="BW30" i="1"/>
  <c r="BU30" i="1"/>
  <c r="BQ30" i="1"/>
  <c r="BS30" i="1" s="1"/>
  <c r="BM30" i="1"/>
  <c r="BO30" i="1" s="1"/>
  <c r="BY29" i="1"/>
  <c r="BW29" i="1"/>
  <c r="BU29" i="1"/>
  <c r="BQ29" i="1"/>
  <c r="BS29" i="1" s="1"/>
  <c r="BM29" i="1"/>
  <c r="BO29" i="1" s="1"/>
  <c r="BZ29" i="1" s="1"/>
  <c r="BY28" i="1"/>
  <c r="BW28" i="1"/>
  <c r="BU28" i="1"/>
  <c r="BQ28" i="1"/>
  <c r="BS28" i="1" s="1"/>
  <c r="BM28" i="1"/>
  <c r="BO28" i="1" s="1"/>
  <c r="BY27" i="1"/>
  <c r="BW27" i="1"/>
  <c r="BU27" i="1"/>
  <c r="BQ27" i="1"/>
  <c r="BS27" i="1" s="1"/>
  <c r="BM27" i="1"/>
  <c r="BO27" i="1" s="1"/>
  <c r="BY26" i="1"/>
  <c r="BW26" i="1"/>
  <c r="BU26" i="1"/>
  <c r="BQ26" i="1"/>
  <c r="BS26" i="1" s="1"/>
  <c r="BM26" i="1"/>
  <c r="BO26" i="1" s="1"/>
  <c r="BY25" i="1"/>
  <c r="BW25" i="1"/>
  <c r="BU25" i="1"/>
  <c r="BQ25" i="1"/>
  <c r="BS25" i="1" s="1"/>
  <c r="BM25" i="1"/>
  <c r="BO25" i="1" s="1"/>
  <c r="BZ25" i="1" s="1"/>
  <c r="BY24" i="1"/>
  <c r="BW24" i="1"/>
  <c r="BU24" i="1"/>
  <c r="BQ24" i="1"/>
  <c r="BS24" i="1" s="1"/>
  <c r="BM24" i="1"/>
  <c r="BO24" i="1" s="1"/>
  <c r="BY23" i="1"/>
  <c r="BW23" i="1"/>
  <c r="BU23" i="1"/>
  <c r="BQ23" i="1"/>
  <c r="BS23" i="1" s="1"/>
  <c r="BM23" i="1"/>
  <c r="BO23" i="1" s="1"/>
  <c r="BY22" i="1"/>
  <c r="BW22" i="1"/>
  <c r="BU22" i="1"/>
  <c r="BQ22" i="1"/>
  <c r="BS22" i="1" s="1"/>
  <c r="BM22" i="1"/>
  <c r="BO22" i="1" s="1"/>
  <c r="BY21" i="1"/>
  <c r="BW21" i="1"/>
  <c r="BU21" i="1"/>
  <c r="BQ21" i="1"/>
  <c r="BS21" i="1" s="1"/>
  <c r="BM21" i="1"/>
  <c r="BO21" i="1" s="1"/>
  <c r="BZ21" i="1" s="1"/>
  <c r="BY20" i="1"/>
  <c r="BW20" i="1"/>
  <c r="BU20" i="1"/>
  <c r="BQ20" i="1"/>
  <c r="BS20" i="1" s="1"/>
  <c r="BM20" i="1"/>
  <c r="BO20" i="1" s="1"/>
  <c r="BY19" i="1"/>
  <c r="BW19" i="1"/>
  <c r="BU19" i="1"/>
  <c r="BQ19" i="1"/>
  <c r="BS19" i="1" s="1"/>
  <c r="BM19" i="1"/>
  <c r="BO19" i="1" s="1"/>
  <c r="BY18" i="1"/>
  <c r="BW18" i="1"/>
  <c r="BU18" i="1"/>
  <c r="BQ18" i="1"/>
  <c r="BS18" i="1" s="1"/>
  <c r="BM18" i="1"/>
  <c r="BO18" i="1" s="1"/>
  <c r="BY17" i="1"/>
  <c r="BW17" i="1"/>
  <c r="BU17" i="1"/>
  <c r="BQ17" i="1"/>
  <c r="BS17" i="1" s="1"/>
  <c r="BM17" i="1"/>
  <c r="BO17" i="1" s="1"/>
  <c r="BZ17" i="1" s="1"/>
  <c r="BY16" i="1"/>
  <c r="BW16" i="1"/>
  <c r="BU16" i="1"/>
  <c r="BQ16" i="1"/>
  <c r="BS16" i="1" s="1"/>
  <c r="BM16" i="1"/>
  <c r="BO16" i="1" s="1"/>
  <c r="BY15" i="1"/>
  <c r="BW15" i="1"/>
  <c r="BU15" i="1"/>
  <c r="BQ15" i="1"/>
  <c r="BS15" i="1" s="1"/>
  <c r="BM15" i="1"/>
  <c r="BO15" i="1" s="1"/>
  <c r="BY14" i="1"/>
  <c r="BW14" i="1"/>
  <c r="BU14" i="1"/>
  <c r="BQ14" i="1"/>
  <c r="BS14" i="1" s="1"/>
  <c r="BM14" i="1"/>
  <c r="BO14" i="1" s="1"/>
  <c r="BY13" i="1"/>
  <c r="BW13" i="1"/>
  <c r="BU13" i="1"/>
  <c r="BQ13" i="1"/>
  <c r="BS13" i="1" s="1"/>
  <c r="BM13" i="1"/>
  <c r="BO13" i="1" s="1"/>
  <c r="BZ13" i="1" s="1"/>
  <c r="BY12" i="1"/>
  <c r="BW12" i="1"/>
  <c r="BU12" i="1"/>
  <c r="BQ12" i="1"/>
  <c r="BS12" i="1" s="1"/>
  <c r="BM12" i="1"/>
  <c r="BO12" i="1" s="1"/>
  <c r="BY11" i="1"/>
  <c r="BW11" i="1"/>
  <c r="BU11" i="1"/>
  <c r="BQ11" i="1"/>
  <c r="BS11" i="1" s="1"/>
  <c r="BM11" i="1"/>
  <c r="BO11" i="1" s="1"/>
  <c r="BJ442" i="1"/>
  <c r="BH442" i="1"/>
  <c r="BF442" i="1"/>
  <c r="BB442" i="1"/>
  <c r="BD442" i="1" s="1"/>
  <c r="AX442" i="1"/>
  <c r="AZ442" i="1" s="1"/>
  <c r="BJ441" i="1"/>
  <c r="BH441" i="1"/>
  <c r="BF441" i="1"/>
  <c r="BB441" i="1"/>
  <c r="BD441" i="1" s="1"/>
  <c r="AX441" i="1"/>
  <c r="AZ441" i="1" s="1"/>
  <c r="BK441" i="1" s="1"/>
  <c r="BJ440" i="1"/>
  <c r="BH440" i="1"/>
  <c r="BF440" i="1"/>
  <c r="BB440" i="1"/>
  <c r="BD440" i="1" s="1"/>
  <c r="AX440" i="1"/>
  <c r="AZ440" i="1" s="1"/>
  <c r="BJ439" i="1"/>
  <c r="BH439" i="1"/>
  <c r="BF439" i="1"/>
  <c r="BB439" i="1"/>
  <c r="BD439" i="1" s="1"/>
  <c r="AX439" i="1"/>
  <c r="AZ439" i="1" s="1"/>
  <c r="BJ438" i="1"/>
  <c r="BH438" i="1"/>
  <c r="BF438" i="1"/>
  <c r="BB438" i="1"/>
  <c r="BD438" i="1" s="1"/>
  <c r="AX438" i="1"/>
  <c r="AZ438" i="1" s="1"/>
  <c r="BJ437" i="1"/>
  <c r="BH437" i="1"/>
  <c r="BF437" i="1"/>
  <c r="BB437" i="1"/>
  <c r="BD437" i="1" s="1"/>
  <c r="AX437" i="1"/>
  <c r="AZ437" i="1" s="1"/>
  <c r="BK437" i="1" s="1"/>
  <c r="BJ436" i="1"/>
  <c r="BH436" i="1"/>
  <c r="BF436" i="1"/>
  <c r="BB436" i="1"/>
  <c r="BD436" i="1" s="1"/>
  <c r="AX436" i="1"/>
  <c r="AZ436" i="1" s="1"/>
  <c r="BJ435" i="1"/>
  <c r="BH435" i="1"/>
  <c r="BF435" i="1"/>
  <c r="BB435" i="1"/>
  <c r="BD435" i="1" s="1"/>
  <c r="AX435" i="1"/>
  <c r="AZ435" i="1" s="1"/>
  <c r="BJ434" i="1"/>
  <c r="BH434" i="1"/>
  <c r="BF434" i="1"/>
  <c r="BB434" i="1"/>
  <c r="BD434" i="1" s="1"/>
  <c r="AX434" i="1"/>
  <c r="AZ434" i="1" s="1"/>
  <c r="BJ433" i="1"/>
  <c r="BH433" i="1"/>
  <c r="BF433" i="1"/>
  <c r="BB433" i="1"/>
  <c r="BD433" i="1" s="1"/>
  <c r="AX433" i="1"/>
  <c r="AZ433" i="1" s="1"/>
  <c r="BJ432" i="1"/>
  <c r="BH432" i="1"/>
  <c r="BF432" i="1"/>
  <c r="BB432" i="1"/>
  <c r="BD432" i="1" s="1"/>
  <c r="AX432" i="1"/>
  <c r="AZ432" i="1" s="1"/>
  <c r="BJ431" i="1"/>
  <c r="BH431" i="1"/>
  <c r="BF431" i="1"/>
  <c r="BB431" i="1"/>
  <c r="BD431" i="1" s="1"/>
  <c r="AX431" i="1"/>
  <c r="AZ431" i="1" s="1"/>
  <c r="BJ430" i="1"/>
  <c r="BH430" i="1"/>
  <c r="BF430" i="1"/>
  <c r="BB430" i="1"/>
  <c r="BD430" i="1" s="1"/>
  <c r="AX430" i="1"/>
  <c r="AZ430" i="1" s="1"/>
  <c r="BJ429" i="1"/>
  <c r="BH429" i="1"/>
  <c r="BF429" i="1"/>
  <c r="BB429" i="1"/>
  <c r="BD429" i="1" s="1"/>
  <c r="AX429" i="1"/>
  <c r="AZ429" i="1" s="1"/>
  <c r="BJ428" i="1"/>
  <c r="BH428" i="1"/>
  <c r="BF428" i="1"/>
  <c r="BB428" i="1"/>
  <c r="BD428" i="1" s="1"/>
  <c r="AX428" i="1"/>
  <c r="AZ428" i="1" s="1"/>
  <c r="BJ427" i="1"/>
  <c r="BH427" i="1"/>
  <c r="BF427" i="1"/>
  <c r="BB427" i="1"/>
  <c r="BD427" i="1" s="1"/>
  <c r="AX427" i="1"/>
  <c r="AZ427" i="1" s="1"/>
  <c r="BJ426" i="1"/>
  <c r="BH426" i="1"/>
  <c r="BF426" i="1"/>
  <c r="BB426" i="1"/>
  <c r="BD426" i="1" s="1"/>
  <c r="AX426" i="1"/>
  <c r="AZ426" i="1" s="1"/>
  <c r="BJ425" i="1"/>
  <c r="BH425" i="1"/>
  <c r="BF425" i="1"/>
  <c r="BB425" i="1"/>
  <c r="BD425" i="1" s="1"/>
  <c r="AX425" i="1"/>
  <c r="AZ425" i="1" s="1"/>
  <c r="BK425" i="1" s="1"/>
  <c r="BJ424" i="1"/>
  <c r="BH424" i="1"/>
  <c r="BF424" i="1"/>
  <c r="BB424" i="1"/>
  <c r="BD424" i="1" s="1"/>
  <c r="AX424" i="1"/>
  <c r="AZ424" i="1" s="1"/>
  <c r="BJ423" i="1"/>
  <c r="BH423" i="1"/>
  <c r="BF423" i="1"/>
  <c r="BB423" i="1"/>
  <c r="BD423" i="1" s="1"/>
  <c r="AX423" i="1"/>
  <c r="AZ423" i="1" s="1"/>
  <c r="BJ422" i="1"/>
  <c r="BH422" i="1"/>
  <c r="BF422" i="1"/>
  <c r="BB422" i="1"/>
  <c r="BD422" i="1" s="1"/>
  <c r="AX422" i="1"/>
  <c r="AZ422" i="1" s="1"/>
  <c r="BJ421" i="1"/>
  <c r="BH421" i="1"/>
  <c r="BF421" i="1"/>
  <c r="BB421" i="1"/>
  <c r="BD421" i="1" s="1"/>
  <c r="AX421" i="1"/>
  <c r="AZ421" i="1" s="1"/>
  <c r="BK421" i="1" s="1"/>
  <c r="BJ420" i="1"/>
  <c r="BH420" i="1"/>
  <c r="BF420" i="1"/>
  <c r="BB420" i="1"/>
  <c r="BD420" i="1" s="1"/>
  <c r="AX420" i="1"/>
  <c r="AZ420" i="1" s="1"/>
  <c r="BJ419" i="1"/>
  <c r="BH419" i="1"/>
  <c r="BF419" i="1"/>
  <c r="BB419" i="1"/>
  <c r="BD419" i="1" s="1"/>
  <c r="AX419" i="1"/>
  <c r="AZ419" i="1" s="1"/>
  <c r="BJ418" i="1"/>
  <c r="BH418" i="1"/>
  <c r="BF418" i="1"/>
  <c r="BB418" i="1"/>
  <c r="BD418" i="1" s="1"/>
  <c r="AX418" i="1"/>
  <c r="AZ418" i="1" s="1"/>
  <c r="BJ417" i="1"/>
  <c r="BH417" i="1"/>
  <c r="BF417" i="1"/>
  <c r="BB417" i="1"/>
  <c r="BD417" i="1" s="1"/>
  <c r="AX417" i="1"/>
  <c r="AZ417" i="1" s="1"/>
  <c r="BK417" i="1" s="1"/>
  <c r="BJ416" i="1"/>
  <c r="BH416" i="1"/>
  <c r="BF416" i="1"/>
  <c r="BB416" i="1"/>
  <c r="BD416" i="1" s="1"/>
  <c r="AX416" i="1"/>
  <c r="AZ416" i="1" s="1"/>
  <c r="BJ415" i="1"/>
  <c r="BH415" i="1"/>
  <c r="BF415" i="1"/>
  <c r="BB415" i="1"/>
  <c r="BD415" i="1" s="1"/>
  <c r="AX415" i="1"/>
  <c r="AZ415" i="1" s="1"/>
  <c r="BJ414" i="1"/>
  <c r="BH414" i="1"/>
  <c r="BF414" i="1"/>
  <c r="BB414" i="1"/>
  <c r="BD414" i="1" s="1"/>
  <c r="AX414" i="1"/>
  <c r="AZ414" i="1" s="1"/>
  <c r="BJ413" i="1"/>
  <c r="BH413" i="1"/>
  <c r="BF413" i="1"/>
  <c r="BB413" i="1"/>
  <c r="BD413" i="1" s="1"/>
  <c r="AX413" i="1"/>
  <c r="AZ413" i="1" s="1"/>
  <c r="BK413" i="1" s="1"/>
  <c r="BJ412" i="1"/>
  <c r="BH412" i="1"/>
  <c r="BF412" i="1"/>
  <c r="BB412" i="1"/>
  <c r="BD412" i="1" s="1"/>
  <c r="AX412" i="1"/>
  <c r="AZ412" i="1" s="1"/>
  <c r="BJ411" i="1"/>
  <c r="BH411" i="1"/>
  <c r="BF411" i="1"/>
  <c r="BB411" i="1"/>
  <c r="BD411" i="1" s="1"/>
  <c r="AX411" i="1"/>
  <c r="AZ411" i="1" s="1"/>
  <c r="BJ410" i="1"/>
  <c r="BH410" i="1"/>
  <c r="BF410" i="1"/>
  <c r="BB410" i="1"/>
  <c r="BD410" i="1" s="1"/>
  <c r="AX410" i="1"/>
  <c r="AZ410" i="1" s="1"/>
  <c r="BJ409" i="1"/>
  <c r="BH409" i="1"/>
  <c r="BF409" i="1"/>
  <c r="BB409" i="1"/>
  <c r="BD409" i="1" s="1"/>
  <c r="AX409" i="1"/>
  <c r="AZ409" i="1" s="1"/>
  <c r="BK409" i="1" s="1"/>
  <c r="BJ408" i="1"/>
  <c r="BH408" i="1"/>
  <c r="BF408" i="1"/>
  <c r="BB408" i="1"/>
  <c r="BD408" i="1" s="1"/>
  <c r="AX408" i="1"/>
  <c r="AZ408" i="1" s="1"/>
  <c r="BJ407" i="1"/>
  <c r="BH407" i="1"/>
  <c r="BF407" i="1"/>
  <c r="BB407" i="1"/>
  <c r="BD407" i="1" s="1"/>
  <c r="AX407" i="1"/>
  <c r="AZ407" i="1" s="1"/>
  <c r="BJ406" i="1"/>
  <c r="BH406" i="1"/>
  <c r="BF406" i="1"/>
  <c r="BB406" i="1"/>
  <c r="BD406" i="1" s="1"/>
  <c r="AX406" i="1"/>
  <c r="AZ406" i="1" s="1"/>
  <c r="BJ405" i="1"/>
  <c r="BH405" i="1"/>
  <c r="BF405" i="1"/>
  <c r="BB405" i="1"/>
  <c r="BD405" i="1" s="1"/>
  <c r="AX405" i="1"/>
  <c r="AZ405" i="1" s="1"/>
  <c r="BJ404" i="1"/>
  <c r="BH404" i="1"/>
  <c r="BF404" i="1"/>
  <c r="BB404" i="1"/>
  <c r="BD404" i="1" s="1"/>
  <c r="AX404" i="1"/>
  <c r="AZ404" i="1" s="1"/>
  <c r="BJ403" i="1"/>
  <c r="BH403" i="1"/>
  <c r="BF403" i="1"/>
  <c r="BB403" i="1"/>
  <c r="BD403" i="1" s="1"/>
  <c r="AX403" i="1"/>
  <c r="AZ403" i="1" s="1"/>
  <c r="BJ402" i="1"/>
  <c r="BH402" i="1"/>
  <c r="BF402" i="1"/>
  <c r="BB402" i="1"/>
  <c r="BD402" i="1" s="1"/>
  <c r="AX402" i="1"/>
  <c r="AZ402" i="1" s="1"/>
  <c r="BJ401" i="1"/>
  <c r="BH401" i="1"/>
  <c r="BF401" i="1"/>
  <c r="BB401" i="1"/>
  <c r="BD401" i="1" s="1"/>
  <c r="AX401" i="1"/>
  <c r="AZ401" i="1" s="1"/>
  <c r="BK401" i="1" s="1"/>
  <c r="BJ400" i="1"/>
  <c r="BH400" i="1"/>
  <c r="BF400" i="1"/>
  <c r="BB400" i="1"/>
  <c r="BD400" i="1" s="1"/>
  <c r="AX400" i="1"/>
  <c r="AZ400" i="1" s="1"/>
  <c r="BJ399" i="1"/>
  <c r="BH399" i="1"/>
  <c r="BF399" i="1"/>
  <c r="BB399" i="1"/>
  <c r="BD399" i="1" s="1"/>
  <c r="AX399" i="1"/>
  <c r="AZ399" i="1" s="1"/>
  <c r="BJ398" i="1"/>
  <c r="BH398" i="1"/>
  <c r="BF398" i="1"/>
  <c r="BB398" i="1"/>
  <c r="BD398" i="1" s="1"/>
  <c r="AX398" i="1"/>
  <c r="AZ398" i="1" s="1"/>
  <c r="BJ397" i="1"/>
  <c r="BH397" i="1"/>
  <c r="BF397" i="1"/>
  <c r="BB397" i="1"/>
  <c r="BD397" i="1" s="1"/>
  <c r="AX397" i="1"/>
  <c r="AZ397" i="1" s="1"/>
  <c r="BK397" i="1" s="1"/>
  <c r="BJ396" i="1"/>
  <c r="BH396" i="1"/>
  <c r="BF396" i="1"/>
  <c r="BB396" i="1"/>
  <c r="BD396" i="1" s="1"/>
  <c r="AX396" i="1"/>
  <c r="AZ396" i="1" s="1"/>
  <c r="BJ395" i="1"/>
  <c r="BH395" i="1"/>
  <c r="BF395" i="1"/>
  <c r="BB395" i="1"/>
  <c r="BD395" i="1" s="1"/>
  <c r="AX395" i="1"/>
  <c r="AZ395" i="1" s="1"/>
  <c r="BJ394" i="1"/>
  <c r="BH394" i="1"/>
  <c r="BF394" i="1"/>
  <c r="BB394" i="1"/>
  <c r="BD394" i="1" s="1"/>
  <c r="AX394" i="1"/>
  <c r="AZ394" i="1" s="1"/>
  <c r="BJ393" i="1"/>
  <c r="BH393" i="1"/>
  <c r="BF393" i="1"/>
  <c r="BB393" i="1"/>
  <c r="BD393" i="1" s="1"/>
  <c r="AX393" i="1"/>
  <c r="AZ393" i="1" s="1"/>
  <c r="BK393" i="1" s="1"/>
  <c r="BJ392" i="1"/>
  <c r="BH392" i="1"/>
  <c r="BF392" i="1"/>
  <c r="BB392" i="1"/>
  <c r="BD392" i="1" s="1"/>
  <c r="AX392" i="1"/>
  <c r="AZ392" i="1" s="1"/>
  <c r="BJ391" i="1"/>
  <c r="BH391" i="1"/>
  <c r="BF391" i="1"/>
  <c r="BB391" i="1"/>
  <c r="BD391" i="1" s="1"/>
  <c r="AX391" i="1"/>
  <c r="AZ391" i="1" s="1"/>
  <c r="BJ390" i="1"/>
  <c r="BH390" i="1"/>
  <c r="BF390" i="1"/>
  <c r="BB390" i="1"/>
  <c r="BD390" i="1" s="1"/>
  <c r="AX390" i="1"/>
  <c r="AZ390" i="1" s="1"/>
  <c r="BJ389" i="1"/>
  <c r="BH389" i="1"/>
  <c r="BF389" i="1"/>
  <c r="BB389" i="1"/>
  <c r="BD389" i="1" s="1"/>
  <c r="AX389" i="1"/>
  <c r="AZ389" i="1" s="1"/>
  <c r="BK389" i="1" s="1"/>
  <c r="BJ388" i="1"/>
  <c r="BH388" i="1"/>
  <c r="BF388" i="1"/>
  <c r="BB388" i="1"/>
  <c r="BD388" i="1" s="1"/>
  <c r="AX388" i="1"/>
  <c r="AZ388" i="1" s="1"/>
  <c r="BJ387" i="1"/>
  <c r="BH387" i="1"/>
  <c r="BF387" i="1"/>
  <c r="BB387" i="1"/>
  <c r="BD387" i="1" s="1"/>
  <c r="AX387" i="1"/>
  <c r="AZ387" i="1" s="1"/>
  <c r="BJ386" i="1"/>
  <c r="BH386" i="1"/>
  <c r="BF386" i="1"/>
  <c r="BB386" i="1"/>
  <c r="BD386" i="1" s="1"/>
  <c r="AX386" i="1"/>
  <c r="AZ386" i="1" s="1"/>
  <c r="BJ385" i="1"/>
  <c r="BH385" i="1"/>
  <c r="BF385" i="1"/>
  <c r="BB385" i="1"/>
  <c r="BD385" i="1" s="1"/>
  <c r="AX385" i="1"/>
  <c r="AZ385" i="1" s="1"/>
  <c r="BK385" i="1" s="1"/>
  <c r="BJ384" i="1"/>
  <c r="BH384" i="1"/>
  <c r="BF384" i="1"/>
  <c r="BB384" i="1"/>
  <c r="BD384" i="1" s="1"/>
  <c r="AX384" i="1"/>
  <c r="AZ384" i="1" s="1"/>
  <c r="BJ383" i="1"/>
  <c r="BH383" i="1"/>
  <c r="BF383" i="1"/>
  <c r="BB383" i="1"/>
  <c r="BD383" i="1" s="1"/>
  <c r="AX383" i="1"/>
  <c r="AZ383" i="1" s="1"/>
  <c r="BJ382" i="1"/>
  <c r="BH382" i="1"/>
  <c r="BF382" i="1"/>
  <c r="BB382" i="1"/>
  <c r="BD382" i="1" s="1"/>
  <c r="AX382" i="1"/>
  <c r="AZ382" i="1" s="1"/>
  <c r="BJ381" i="1"/>
  <c r="BH381" i="1"/>
  <c r="BF381" i="1"/>
  <c r="BB381" i="1"/>
  <c r="BD381" i="1" s="1"/>
  <c r="AX381" i="1"/>
  <c r="AZ381" i="1" s="1"/>
  <c r="BK381" i="1" s="1"/>
  <c r="BJ380" i="1"/>
  <c r="BH380" i="1"/>
  <c r="BF380" i="1"/>
  <c r="BB380" i="1"/>
  <c r="BD380" i="1" s="1"/>
  <c r="AX380" i="1"/>
  <c r="AZ380" i="1" s="1"/>
  <c r="BJ379" i="1"/>
  <c r="BH379" i="1"/>
  <c r="BF379" i="1"/>
  <c r="BB379" i="1"/>
  <c r="BD379" i="1" s="1"/>
  <c r="AX379" i="1"/>
  <c r="AZ379" i="1" s="1"/>
  <c r="BJ378" i="1"/>
  <c r="BH378" i="1"/>
  <c r="BF378" i="1"/>
  <c r="BB378" i="1"/>
  <c r="BD378" i="1" s="1"/>
  <c r="AX378" i="1"/>
  <c r="AZ378" i="1" s="1"/>
  <c r="BJ377" i="1"/>
  <c r="BH377" i="1"/>
  <c r="BF377" i="1"/>
  <c r="BB377" i="1"/>
  <c r="BD377" i="1" s="1"/>
  <c r="AX377" i="1"/>
  <c r="AZ377" i="1" s="1"/>
  <c r="BK377" i="1" s="1"/>
  <c r="BJ376" i="1"/>
  <c r="BH376" i="1"/>
  <c r="BF376" i="1"/>
  <c r="BB376" i="1"/>
  <c r="BD376" i="1" s="1"/>
  <c r="AX376" i="1"/>
  <c r="AZ376" i="1" s="1"/>
  <c r="BJ375" i="1"/>
  <c r="BH375" i="1"/>
  <c r="BF375" i="1"/>
  <c r="BB375" i="1"/>
  <c r="BD375" i="1" s="1"/>
  <c r="AX375" i="1"/>
  <c r="AZ375" i="1" s="1"/>
  <c r="BJ374" i="1"/>
  <c r="BH374" i="1"/>
  <c r="BF374" i="1"/>
  <c r="BB374" i="1"/>
  <c r="BD374" i="1" s="1"/>
  <c r="AX374" i="1"/>
  <c r="AZ374" i="1" s="1"/>
  <c r="BJ373" i="1"/>
  <c r="BH373" i="1"/>
  <c r="BF373" i="1"/>
  <c r="BB373" i="1"/>
  <c r="BD373" i="1" s="1"/>
  <c r="AX373" i="1"/>
  <c r="AZ373" i="1" s="1"/>
  <c r="BK373" i="1" s="1"/>
  <c r="BJ372" i="1"/>
  <c r="BH372" i="1"/>
  <c r="BF372" i="1"/>
  <c r="BB372" i="1"/>
  <c r="BD372" i="1" s="1"/>
  <c r="AX372" i="1"/>
  <c r="AZ372" i="1" s="1"/>
  <c r="BJ371" i="1"/>
  <c r="BH371" i="1"/>
  <c r="BF371" i="1"/>
  <c r="BB371" i="1"/>
  <c r="BD371" i="1" s="1"/>
  <c r="AX371" i="1"/>
  <c r="AZ371" i="1" s="1"/>
  <c r="BJ370" i="1"/>
  <c r="BH370" i="1"/>
  <c r="BF370" i="1"/>
  <c r="BB370" i="1"/>
  <c r="BD370" i="1" s="1"/>
  <c r="AX370" i="1"/>
  <c r="AZ370" i="1" s="1"/>
  <c r="BJ369" i="1"/>
  <c r="BH369" i="1"/>
  <c r="BF369" i="1"/>
  <c r="BB369" i="1"/>
  <c r="BD369" i="1" s="1"/>
  <c r="AX369" i="1"/>
  <c r="AZ369" i="1" s="1"/>
  <c r="BK369" i="1" s="1"/>
  <c r="BJ368" i="1"/>
  <c r="BH368" i="1"/>
  <c r="BF368" i="1"/>
  <c r="BB368" i="1"/>
  <c r="BD368" i="1" s="1"/>
  <c r="AX368" i="1"/>
  <c r="AZ368" i="1" s="1"/>
  <c r="BJ367" i="1"/>
  <c r="BH367" i="1"/>
  <c r="BF367" i="1"/>
  <c r="BB367" i="1"/>
  <c r="BD367" i="1" s="1"/>
  <c r="AX367" i="1"/>
  <c r="AZ367" i="1" s="1"/>
  <c r="BJ366" i="1"/>
  <c r="BH366" i="1"/>
  <c r="BF366" i="1"/>
  <c r="BB366" i="1"/>
  <c r="BD366" i="1" s="1"/>
  <c r="AX366" i="1"/>
  <c r="AZ366" i="1" s="1"/>
  <c r="BJ365" i="1"/>
  <c r="BH365" i="1"/>
  <c r="BF365" i="1"/>
  <c r="BB365" i="1"/>
  <c r="BD365" i="1" s="1"/>
  <c r="AX365" i="1"/>
  <c r="AZ365" i="1" s="1"/>
  <c r="BK365" i="1" s="1"/>
  <c r="BJ364" i="1"/>
  <c r="BH364" i="1"/>
  <c r="BF364" i="1"/>
  <c r="BB364" i="1"/>
  <c r="BD364" i="1" s="1"/>
  <c r="AX364" i="1"/>
  <c r="AZ364" i="1" s="1"/>
  <c r="BJ363" i="1"/>
  <c r="BH363" i="1"/>
  <c r="BF363" i="1"/>
  <c r="BB363" i="1"/>
  <c r="BD363" i="1" s="1"/>
  <c r="AX363" i="1"/>
  <c r="AZ363" i="1" s="1"/>
  <c r="BJ362" i="1"/>
  <c r="BH362" i="1"/>
  <c r="BF362" i="1"/>
  <c r="BB362" i="1"/>
  <c r="BD362" i="1" s="1"/>
  <c r="AX362" i="1"/>
  <c r="AZ362" i="1" s="1"/>
  <c r="BJ361" i="1"/>
  <c r="BH361" i="1"/>
  <c r="BF361" i="1"/>
  <c r="BB361" i="1"/>
  <c r="BD361" i="1" s="1"/>
  <c r="AX361" i="1"/>
  <c r="AZ361" i="1" s="1"/>
  <c r="BK361" i="1" s="1"/>
  <c r="BJ360" i="1"/>
  <c r="BH360" i="1"/>
  <c r="BF360" i="1"/>
  <c r="BB360" i="1"/>
  <c r="BD360" i="1" s="1"/>
  <c r="AX360" i="1"/>
  <c r="AZ360" i="1" s="1"/>
  <c r="BJ359" i="1"/>
  <c r="BH359" i="1"/>
  <c r="BF359" i="1"/>
  <c r="BB359" i="1"/>
  <c r="BD359" i="1" s="1"/>
  <c r="AX359" i="1"/>
  <c r="AZ359" i="1" s="1"/>
  <c r="BJ358" i="1"/>
  <c r="BH358" i="1"/>
  <c r="BF358" i="1"/>
  <c r="BB358" i="1"/>
  <c r="BD358" i="1" s="1"/>
  <c r="AX358" i="1"/>
  <c r="AZ358" i="1" s="1"/>
  <c r="BJ357" i="1"/>
  <c r="BH357" i="1"/>
  <c r="BF357" i="1"/>
  <c r="BB357" i="1"/>
  <c r="BD357" i="1" s="1"/>
  <c r="AX357" i="1"/>
  <c r="AZ357" i="1" s="1"/>
  <c r="BK357" i="1" s="1"/>
  <c r="BJ356" i="1"/>
  <c r="BH356" i="1"/>
  <c r="BF356" i="1"/>
  <c r="BB356" i="1"/>
  <c r="BD356" i="1" s="1"/>
  <c r="AX356" i="1"/>
  <c r="AZ356" i="1" s="1"/>
  <c r="BJ355" i="1"/>
  <c r="BH355" i="1"/>
  <c r="BF355" i="1"/>
  <c r="BB355" i="1"/>
  <c r="BD355" i="1" s="1"/>
  <c r="AX355" i="1"/>
  <c r="AZ355" i="1" s="1"/>
  <c r="BJ354" i="1"/>
  <c r="BH354" i="1"/>
  <c r="BF354" i="1"/>
  <c r="BB354" i="1"/>
  <c r="BD354" i="1" s="1"/>
  <c r="AX354" i="1"/>
  <c r="AZ354" i="1" s="1"/>
  <c r="BJ353" i="1"/>
  <c r="BH353" i="1"/>
  <c r="BF353" i="1"/>
  <c r="BB353" i="1"/>
  <c r="BD353" i="1" s="1"/>
  <c r="AX353" i="1"/>
  <c r="AZ353" i="1" s="1"/>
  <c r="BK353" i="1" s="1"/>
  <c r="BJ352" i="1"/>
  <c r="BH352" i="1"/>
  <c r="BF352" i="1"/>
  <c r="BB352" i="1"/>
  <c r="BD352" i="1" s="1"/>
  <c r="AX352" i="1"/>
  <c r="AZ352" i="1" s="1"/>
  <c r="BJ351" i="1"/>
  <c r="BH351" i="1"/>
  <c r="BF351" i="1"/>
  <c r="BB351" i="1"/>
  <c r="BD351" i="1" s="1"/>
  <c r="AX351" i="1"/>
  <c r="AZ351" i="1" s="1"/>
  <c r="BJ350" i="1"/>
  <c r="BH350" i="1"/>
  <c r="BF350" i="1"/>
  <c r="BB350" i="1"/>
  <c r="BD350" i="1" s="1"/>
  <c r="AX350" i="1"/>
  <c r="AZ350" i="1" s="1"/>
  <c r="BJ349" i="1"/>
  <c r="BH349" i="1"/>
  <c r="BF349" i="1"/>
  <c r="BB349" i="1"/>
  <c r="BD349" i="1" s="1"/>
  <c r="AX349" i="1"/>
  <c r="AZ349" i="1" s="1"/>
  <c r="BK349" i="1" s="1"/>
  <c r="BJ348" i="1"/>
  <c r="BH348" i="1"/>
  <c r="BF348" i="1"/>
  <c r="BB348" i="1"/>
  <c r="BD348" i="1" s="1"/>
  <c r="AX348" i="1"/>
  <c r="AZ348" i="1" s="1"/>
  <c r="BJ347" i="1"/>
  <c r="BH347" i="1"/>
  <c r="BF347" i="1"/>
  <c r="BB347" i="1"/>
  <c r="BD347" i="1" s="1"/>
  <c r="AX347" i="1"/>
  <c r="AZ347" i="1" s="1"/>
  <c r="BJ346" i="1"/>
  <c r="BH346" i="1"/>
  <c r="BF346" i="1"/>
  <c r="BB346" i="1"/>
  <c r="BD346" i="1" s="1"/>
  <c r="AX346" i="1"/>
  <c r="AZ346" i="1" s="1"/>
  <c r="BJ345" i="1"/>
  <c r="BH345" i="1"/>
  <c r="BF345" i="1"/>
  <c r="BB345" i="1"/>
  <c r="BD345" i="1" s="1"/>
  <c r="AX345" i="1"/>
  <c r="AZ345" i="1" s="1"/>
  <c r="BK345" i="1" s="1"/>
  <c r="BJ344" i="1"/>
  <c r="BH344" i="1"/>
  <c r="BF344" i="1"/>
  <c r="BB344" i="1"/>
  <c r="BD344" i="1" s="1"/>
  <c r="AX344" i="1"/>
  <c r="AZ344" i="1" s="1"/>
  <c r="BJ343" i="1"/>
  <c r="BH343" i="1"/>
  <c r="BF343" i="1"/>
  <c r="BB343" i="1"/>
  <c r="BD343" i="1" s="1"/>
  <c r="AX343" i="1"/>
  <c r="AZ343" i="1" s="1"/>
  <c r="BJ342" i="1"/>
  <c r="BH342" i="1"/>
  <c r="BF342" i="1"/>
  <c r="BB342" i="1"/>
  <c r="BD342" i="1" s="1"/>
  <c r="AX342" i="1"/>
  <c r="AZ342" i="1" s="1"/>
  <c r="BJ341" i="1"/>
  <c r="BH341" i="1"/>
  <c r="BF341" i="1"/>
  <c r="BB341" i="1"/>
  <c r="BD341" i="1" s="1"/>
  <c r="AX341" i="1"/>
  <c r="AZ341" i="1" s="1"/>
  <c r="BK341" i="1" s="1"/>
  <c r="BJ340" i="1"/>
  <c r="BH340" i="1"/>
  <c r="BF340" i="1"/>
  <c r="BB340" i="1"/>
  <c r="BD340" i="1" s="1"/>
  <c r="AX340" i="1"/>
  <c r="AZ340" i="1" s="1"/>
  <c r="BJ339" i="1"/>
  <c r="BH339" i="1"/>
  <c r="BF339" i="1"/>
  <c r="BB339" i="1"/>
  <c r="BD339" i="1" s="1"/>
  <c r="AX339" i="1"/>
  <c r="AZ339" i="1" s="1"/>
  <c r="BJ338" i="1"/>
  <c r="BH338" i="1"/>
  <c r="BF338" i="1"/>
  <c r="BB338" i="1"/>
  <c r="BD338" i="1" s="1"/>
  <c r="AX338" i="1"/>
  <c r="AZ338" i="1" s="1"/>
  <c r="BJ337" i="1"/>
  <c r="BH337" i="1"/>
  <c r="BF337" i="1"/>
  <c r="BB337" i="1"/>
  <c r="BD337" i="1" s="1"/>
  <c r="AX337" i="1"/>
  <c r="AZ337" i="1" s="1"/>
  <c r="BK337" i="1" s="1"/>
  <c r="BJ336" i="1"/>
  <c r="BH336" i="1"/>
  <c r="BF336" i="1"/>
  <c r="BB336" i="1"/>
  <c r="BD336" i="1" s="1"/>
  <c r="AX336" i="1"/>
  <c r="AZ336" i="1" s="1"/>
  <c r="BJ335" i="1"/>
  <c r="BH335" i="1"/>
  <c r="BF335" i="1"/>
  <c r="BB335" i="1"/>
  <c r="BD335" i="1" s="1"/>
  <c r="AX335" i="1"/>
  <c r="AZ335" i="1" s="1"/>
  <c r="BJ334" i="1"/>
  <c r="BH334" i="1"/>
  <c r="BF334" i="1"/>
  <c r="BB334" i="1"/>
  <c r="BD334" i="1" s="1"/>
  <c r="AX334" i="1"/>
  <c r="AZ334" i="1" s="1"/>
  <c r="BJ333" i="1"/>
  <c r="BH333" i="1"/>
  <c r="BF333" i="1"/>
  <c r="BB333" i="1"/>
  <c r="BD333" i="1" s="1"/>
  <c r="AX333" i="1"/>
  <c r="AZ333" i="1" s="1"/>
  <c r="BK333" i="1" s="1"/>
  <c r="BJ332" i="1"/>
  <c r="BH332" i="1"/>
  <c r="BF332" i="1"/>
  <c r="BB332" i="1"/>
  <c r="BD332" i="1" s="1"/>
  <c r="AX332" i="1"/>
  <c r="AZ332" i="1" s="1"/>
  <c r="BJ331" i="1"/>
  <c r="BH331" i="1"/>
  <c r="BF331" i="1"/>
  <c r="BB331" i="1"/>
  <c r="BD331" i="1" s="1"/>
  <c r="AX331" i="1"/>
  <c r="AZ331" i="1" s="1"/>
  <c r="BJ330" i="1"/>
  <c r="BH330" i="1"/>
  <c r="BF330" i="1"/>
  <c r="BB330" i="1"/>
  <c r="BD330" i="1" s="1"/>
  <c r="AX330" i="1"/>
  <c r="AZ330" i="1" s="1"/>
  <c r="BJ329" i="1"/>
  <c r="BH329" i="1"/>
  <c r="BF329" i="1"/>
  <c r="BB329" i="1"/>
  <c r="BD329" i="1" s="1"/>
  <c r="AX329" i="1"/>
  <c r="AZ329" i="1" s="1"/>
  <c r="BK329" i="1" s="1"/>
  <c r="BJ328" i="1"/>
  <c r="BH328" i="1"/>
  <c r="BF328" i="1"/>
  <c r="BB328" i="1"/>
  <c r="BD328" i="1" s="1"/>
  <c r="AX328" i="1"/>
  <c r="AZ328" i="1" s="1"/>
  <c r="BJ327" i="1"/>
  <c r="BH327" i="1"/>
  <c r="BF327" i="1"/>
  <c r="BB327" i="1"/>
  <c r="BD327" i="1" s="1"/>
  <c r="AX327" i="1"/>
  <c r="AZ327" i="1" s="1"/>
  <c r="BJ326" i="1"/>
  <c r="BH326" i="1"/>
  <c r="BF326" i="1"/>
  <c r="BB326" i="1"/>
  <c r="BD326" i="1" s="1"/>
  <c r="AX326" i="1"/>
  <c r="AZ326" i="1" s="1"/>
  <c r="BJ325" i="1"/>
  <c r="BH325" i="1"/>
  <c r="BF325" i="1"/>
  <c r="BB325" i="1"/>
  <c r="BD325" i="1" s="1"/>
  <c r="AX325" i="1"/>
  <c r="AZ325" i="1" s="1"/>
  <c r="BK325" i="1" s="1"/>
  <c r="BJ324" i="1"/>
  <c r="BH324" i="1"/>
  <c r="BF324" i="1"/>
  <c r="BB324" i="1"/>
  <c r="BD324" i="1" s="1"/>
  <c r="AX324" i="1"/>
  <c r="AZ324" i="1" s="1"/>
  <c r="BJ323" i="1"/>
  <c r="BH323" i="1"/>
  <c r="BF323" i="1"/>
  <c r="BB323" i="1"/>
  <c r="BD323" i="1" s="1"/>
  <c r="AX323" i="1"/>
  <c r="AZ323" i="1" s="1"/>
  <c r="BJ322" i="1"/>
  <c r="BH322" i="1"/>
  <c r="BF322" i="1"/>
  <c r="BB322" i="1"/>
  <c r="BD322" i="1" s="1"/>
  <c r="AX322" i="1"/>
  <c r="AZ322" i="1" s="1"/>
  <c r="BJ321" i="1"/>
  <c r="BH321" i="1"/>
  <c r="BF321" i="1"/>
  <c r="BB321" i="1"/>
  <c r="BD321" i="1" s="1"/>
  <c r="AX321" i="1"/>
  <c r="AZ321" i="1" s="1"/>
  <c r="BK321" i="1" s="1"/>
  <c r="BJ320" i="1"/>
  <c r="BH320" i="1"/>
  <c r="BF320" i="1"/>
  <c r="BB320" i="1"/>
  <c r="BD320" i="1" s="1"/>
  <c r="AX320" i="1"/>
  <c r="AZ320" i="1" s="1"/>
  <c r="BJ319" i="1"/>
  <c r="BH319" i="1"/>
  <c r="BF319" i="1"/>
  <c r="BB319" i="1"/>
  <c r="BD319" i="1" s="1"/>
  <c r="AX319" i="1"/>
  <c r="AZ319" i="1" s="1"/>
  <c r="BJ318" i="1"/>
  <c r="BH318" i="1"/>
  <c r="BF318" i="1"/>
  <c r="BB318" i="1"/>
  <c r="BD318" i="1" s="1"/>
  <c r="AX318" i="1"/>
  <c r="AZ318" i="1" s="1"/>
  <c r="BJ317" i="1"/>
  <c r="BH317" i="1"/>
  <c r="BF317" i="1"/>
  <c r="BB317" i="1"/>
  <c r="BD317" i="1" s="1"/>
  <c r="AX317" i="1"/>
  <c r="AZ317" i="1" s="1"/>
  <c r="BK317" i="1" s="1"/>
  <c r="BJ316" i="1"/>
  <c r="BH316" i="1"/>
  <c r="BF316" i="1"/>
  <c r="BB316" i="1"/>
  <c r="BD316" i="1" s="1"/>
  <c r="AX316" i="1"/>
  <c r="AZ316" i="1" s="1"/>
  <c r="BJ315" i="1"/>
  <c r="BH315" i="1"/>
  <c r="BF315" i="1"/>
  <c r="BB315" i="1"/>
  <c r="BD315" i="1" s="1"/>
  <c r="AX315" i="1"/>
  <c r="AZ315" i="1" s="1"/>
  <c r="BJ314" i="1"/>
  <c r="BH314" i="1"/>
  <c r="BF314" i="1"/>
  <c r="BB314" i="1"/>
  <c r="BD314" i="1" s="1"/>
  <c r="AX314" i="1"/>
  <c r="AZ314" i="1" s="1"/>
  <c r="BJ313" i="1"/>
  <c r="BH313" i="1"/>
  <c r="BF313" i="1"/>
  <c r="BB313" i="1"/>
  <c r="BD313" i="1" s="1"/>
  <c r="AX313" i="1"/>
  <c r="AZ313" i="1" s="1"/>
  <c r="BK313" i="1" s="1"/>
  <c r="BJ312" i="1"/>
  <c r="BH312" i="1"/>
  <c r="BF312" i="1"/>
  <c r="BB312" i="1"/>
  <c r="BD312" i="1" s="1"/>
  <c r="AX312" i="1"/>
  <c r="AZ312" i="1" s="1"/>
  <c r="BJ311" i="1"/>
  <c r="BH311" i="1"/>
  <c r="BF311" i="1"/>
  <c r="BB311" i="1"/>
  <c r="BD311" i="1" s="1"/>
  <c r="AX311" i="1"/>
  <c r="AZ311" i="1" s="1"/>
  <c r="BJ310" i="1"/>
  <c r="BH310" i="1"/>
  <c r="BF310" i="1"/>
  <c r="BB310" i="1"/>
  <c r="BD310" i="1" s="1"/>
  <c r="AX310" i="1"/>
  <c r="AZ310" i="1" s="1"/>
  <c r="BJ309" i="1"/>
  <c r="BH309" i="1"/>
  <c r="BF309" i="1"/>
  <c r="BB309" i="1"/>
  <c r="BD309" i="1" s="1"/>
  <c r="AX309" i="1"/>
  <c r="AZ309" i="1" s="1"/>
  <c r="BK309" i="1" s="1"/>
  <c r="BJ308" i="1"/>
  <c r="BH308" i="1"/>
  <c r="BF308" i="1"/>
  <c r="BB308" i="1"/>
  <c r="BD308" i="1" s="1"/>
  <c r="AX308" i="1"/>
  <c r="AZ308" i="1" s="1"/>
  <c r="BJ307" i="1"/>
  <c r="BH307" i="1"/>
  <c r="BF307" i="1"/>
  <c r="BB307" i="1"/>
  <c r="BD307" i="1" s="1"/>
  <c r="AX307" i="1"/>
  <c r="AZ307" i="1" s="1"/>
  <c r="BJ306" i="1"/>
  <c r="BH306" i="1"/>
  <c r="BF306" i="1"/>
  <c r="BB306" i="1"/>
  <c r="BD306" i="1" s="1"/>
  <c r="AX306" i="1"/>
  <c r="AZ306" i="1" s="1"/>
  <c r="BJ305" i="1"/>
  <c r="BH305" i="1"/>
  <c r="BF305" i="1"/>
  <c r="BB305" i="1"/>
  <c r="BD305" i="1" s="1"/>
  <c r="AX305" i="1"/>
  <c r="AZ305" i="1" s="1"/>
  <c r="BK305" i="1" s="1"/>
  <c r="BJ304" i="1"/>
  <c r="BH304" i="1"/>
  <c r="BF304" i="1"/>
  <c r="BB304" i="1"/>
  <c r="BD304" i="1" s="1"/>
  <c r="AX304" i="1"/>
  <c r="AZ304" i="1" s="1"/>
  <c r="BJ303" i="1"/>
  <c r="BH303" i="1"/>
  <c r="BF303" i="1"/>
  <c r="BB303" i="1"/>
  <c r="BD303" i="1" s="1"/>
  <c r="AX303" i="1"/>
  <c r="AZ303" i="1" s="1"/>
  <c r="BJ302" i="1"/>
  <c r="BH302" i="1"/>
  <c r="BF302" i="1"/>
  <c r="BB302" i="1"/>
  <c r="BD302" i="1" s="1"/>
  <c r="AX302" i="1"/>
  <c r="AZ302" i="1" s="1"/>
  <c r="BJ301" i="1"/>
  <c r="BH301" i="1"/>
  <c r="BF301" i="1"/>
  <c r="BB301" i="1"/>
  <c r="BD301" i="1" s="1"/>
  <c r="AX301" i="1"/>
  <c r="AZ301" i="1" s="1"/>
  <c r="BK301" i="1" s="1"/>
  <c r="BJ300" i="1"/>
  <c r="BH300" i="1"/>
  <c r="BF300" i="1"/>
  <c r="BB300" i="1"/>
  <c r="BD300" i="1" s="1"/>
  <c r="AX300" i="1"/>
  <c r="AZ300" i="1" s="1"/>
  <c r="BJ299" i="1"/>
  <c r="BH299" i="1"/>
  <c r="BF299" i="1"/>
  <c r="BB299" i="1"/>
  <c r="BD299" i="1" s="1"/>
  <c r="AX299" i="1"/>
  <c r="AZ299" i="1" s="1"/>
  <c r="BJ298" i="1"/>
  <c r="BH298" i="1"/>
  <c r="BF298" i="1"/>
  <c r="BB298" i="1"/>
  <c r="BD298" i="1" s="1"/>
  <c r="AX298" i="1"/>
  <c r="AZ298" i="1" s="1"/>
  <c r="BJ297" i="1"/>
  <c r="BH297" i="1"/>
  <c r="BF297" i="1"/>
  <c r="BB297" i="1"/>
  <c r="BD297" i="1" s="1"/>
  <c r="AX297" i="1"/>
  <c r="AZ297" i="1" s="1"/>
  <c r="BK297" i="1" s="1"/>
  <c r="BJ296" i="1"/>
  <c r="BH296" i="1"/>
  <c r="BF296" i="1"/>
  <c r="BB296" i="1"/>
  <c r="BD296" i="1" s="1"/>
  <c r="AX296" i="1"/>
  <c r="AZ296" i="1" s="1"/>
  <c r="BJ295" i="1"/>
  <c r="BH295" i="1"/>
  <c r="BF295" i="1"/>
  <c r="BB295" i="1"/>
  <c r="BD295" i="1" s="1"/>
  <c r="AX295" i="1"/>
  <c r="AZ295" i="1" s="1"/>
  <c r="BJ294" i="1"/>
  <c r="BH294" i="1"/>
  <c r="BF294" i="1"/>
  <c r="BB294" i="1"/>
  <c r="BD294" i="1" s="1"/>
  <c r="AX294" i="1"/>
  <c r="AZ294" i="1" s="1"/>
  <c r="BJ293" i="1"/>
  <c r="BH293" i="1"/>
  <c r="BF293" i="1"/>
  <c r="BB293" i="1"/>
  <c r="BD293" i="1" s="1"/>
  <c r="AX293" i="1"/>
  <c r="AZ293" i="1" s="1"/>
  <c r="BK293" i="1" s="1"/>
  <c r="BJ292" i="1"/>
  <c r="BH292" i="1"/>
  <c r="BF292" i="1"/>
  <c r="BB292" i="1"/>
  <c r="BD292" i="1" s="1"/>
  <c r="AX292" i="1"/>
  <c r="AZ292" i="1" s="1"/>
  <c r="BJ291" i="1"/>
  <c r="BH291" i="1"/>
  <c r="BF291" i="1"/>
  <c r="BB291" i="1"/>
  <c r="BD291" i="1" s="1"/>
  <c r="AX291" i="1"/>
  <c r="AZ291" i="1" s="1"/>
  <c r="BJ290" i="1"/>
  <c r="BH290" i="1"/>
  <c r="BF290" i="1"/>
  <c r="BB290" i="1"/>
  <c r="BD290" i="1" s="1"/>
  <c r="AX290" i="1"/>
  <c r="AZ290" i="1" s="1"/>
  <c r="BJ289" i="1"/>
  <c r="BH289" i="1"/>
  <c r="BF289" i="1"/>
  <c r="BB289" i="1"/>
  <c r="BD289" i="1" s="1"/>
  <c r="AX289" i="1"/>
  <c r="AZ289" i="1" s="1"/>
  <c r="BK289" i="1" s="1"/>
  <c r="BJ288" i="1"/>
  <c r="BH288" i="1"/>
  <c r="BF288" i="1"/>
  <c r="BB288" i="1"/>
  <c r="BD288" i="1" s="1"/>
  <c r="AX288" i="1"/>
  <c r="AZ288" i="1" s="1"/>
  <c r="BJ287" i="1"/>
  <c r="BH287" i="1"/>
  <c r="BF287" i="1"/>
  <c r="BB287" i="1"/>
  <c r="BD287" i="1" s="1"/>
  <c r="AX287" i="1"/>
  <c r="AZ287" i="1" s="1"/>
  <c r="BJ286" i="1"/>
  <c r="BH286" i="1"/>
  <c r="BF286" i="1"/>
  <c r="BB286" i="1"/>
  <c r="BD286" i="1" s="1"/>
  <c r="AX286" i="1"/>
  <c r="AZ286" i="1" s="1"/>
  <c r="BJ285" i="1"/>
  <c r="BH285" i="1"/>
  <c r="BF285" i="1"/>
  <c r="BB285" i="1"/>
  <c r="BD285" i="1" s="1"/>
  <c r="AX285" i="1"/>
  <c r="AZ285" i="1" s="1"/>
  <c r="BJ284" i="1"/>
  <c r="BH284" i="1"/>
  <c r="BF284" i="1"/>
  <c r="BB284" i="1"/>
  <c r="BD284" i="1" s="1"/>
  <c r="AX284" i="1"/>
  <c r="AZ284" i="1" s="1"/>
  <c r="BJ283" i="1"/>
  <c r="BH283" i="1"/>
  <c r="BF283" i="1"/>
  <c r="BB283" i="1"/>
  <c r="BD283" i="1" s="1"/>
  <c r="AX283" i="1"/>
  <c r="AZ283" i="1" s="1"/>
  <c r="BJ282" i="1"/>
  <c r="BH282" i="1"/>
  <c r="BF282" i="1"/>
  <c r="BB282" i="1"/>
  <c r="BD282" i="1" s="1"/>
  <c r="AX282" i="1"/>
  <c r="AZ282" i="1" s="1"/>
  <c r="BJ281" i="1"/>
  <c r="BH281" i="1"/>
  <c r="BF281" i="1"/>
  <c r="BB281" i="1"/>
  <c r="BD281" i="1" s="1"/>
  <c r="AX281" i="1"/>
  <c r="AZ281" i="1" s="1"/>
  <c r="BK281" i="1" s="1"/>
  <c r="BJ280" i="1"/>
  <c r="BH280" i="1"/>
  <c r="BF280" i="1"/>
  <c r="BB280" i="1"/>
  <c r="BD280" i="1" s="1"/>
  <c r="AX280" i="1"/>
  <c r="AZ280" i="1" s="1"/>
  <c r="BJ279" i="1"/>
  <c r="BH279" i="1"/>
  <c r="BF279" i="1"/>
  <c r="BB279" i="1"/>
  <c r="BD279" i="1" s="1"/>
  <c r="AX279" i="1"/>
  <c r="AZ279" i="1" s="1"/>
  <c r="BJ278" i="1"/>
  <c r="BH278" i="1"/>
  <c r="BF278" i="1"/>
  <c r="BB278" i="1"/>
  <c r="BD278" i="1" s="1"/>
  <c r="AX278" i="1"/>
  <c r="AZ278" i="1" s="1"/>
  <c r="BJ277" i="1"/>
  <c r="BH277" i="1"/>
  <c r="BF277" i="1"/>
  <c r="BB277" i="1"/>
  <c r="BD277" i="1" s="1"/>
  <c r="AX277" i="1"/>
  <c r="AZ277" i="1" s="1"/>
  <c r="BK277" i="1" s="1"/>
  <c r="BJ276" i="1"/>
  <c r="BH276" i="1"/>
  <c r="BF276" i="1"/>
  <c r="BB276" i="1"/>
  <c r="BD276" i="1" s="1"/>
  <c r="AX276" i="1"/>
  <c r="AZ276" i="1" s="1"/>
  <c r="BJ275" i="1"/>
  <c r="BH275" i="1"/>
  <c r="BF275" i="1"/>
  <c r="BB275" i="1"/>
  <c r="BD275" i="1" s="1"/>
  <c r="AX275" i="1"/>
  <c r="AZ275" i="1" s="1"/>
  <c r="BJ274" i="1"/>
  <c r="BH274" i="1"/>
  <c r="BF274" i="1"/>
  <c r="BB274" i="1"/>
  <c r="BD274" i="1" s="1"/>
  <c r="AX274" i="1"/>
  <c r="AZ274" i="1" s="1"/>
  <c r="BJ273" i="1"/>
  <c r="BH273" i="1"/>
  <c r="BF273" i="1"/>
  <c r="BB273" i="1"/>
  <c r="BD273" i="1" s="1"/>
  <c r="AX273" i="1"/>
  <c r="AZ273" i="1" s="1"/>
  <c r="BK273" i="1" s="1"/>
  <c r="BJ272" i="1"/>
  <c r="BH272" i="1"/>
  <c r="BF272" i="1"/>
  <c r="BB272" i="1"/>
  <c r="BD272" i="1" s="1"/>
  <c r="AX272" i="1"/>
  <c r="AZ272" i="1" s="1"/>
  <c r="BJ271" i="1"/>
  <c r="BH271" i="1"/>
  <c r="BF271" i="1"/>
  <c r="BB271" i="1"/>
  <c r="BD271" i="1" s="1"/>
  <c r="AX271" i="1"/>
  <c r="AZ271" i="1" s="1"/>
  <c r="BJ270" i="1"/>
  <c r="BH270" i="1"/>
  <c r="BF270" i="1"/>
  <c r="BB270" i="1"/>
  <c r="BD270" i="1" s="1"/>
  <c r="AX270" i="1"/>
  <c r="AZ270" i="1" s="1"/>
  <c r="BJ269" i="1"/>
  <c r="BH269" i="1"/>
  <c r="BF269" i="1"/>
  <c r="BB269" i="1"/>
  <c r="BD269" i="1" s="1"/>
  <c r="AX269" i="1"/>
  <c r="AZ269" i="1" s="1"/>
  <c r="BK269" i="1" s="1"/>
  <c r="BJ268" i="1"/>
  <c r="BH268" i="1"/>
  <c r="BF268" i="1"/>
  <c r="BB268" i="1"/>
  <c r="BD268" i="1" s="1"/>
  <c r="AX268" i="1"/>
  <c r="AZ268" i="1" s="1"/>
  <c r="BJ267" i="1"/>
  <c r="BH267" i="1"/>
  <c r="BF267" i="1"/>
  <c r="BB267" i="1"/>
  <c r="BD267" i="1" s="1"/>
  <c r="AX267" i="1"/>
  <c r="AZ267" i="1" s="1"/>
  <c r="BJ266" i="1"/>
  <c r="BH266" i="1"/>
  <c r="BF266" i="1"/>
  <c r="BB266" i="1"/>
  <c r="BD266" i="1" s="1"/>
  <c r="AX266" i="1"/>
  <c r="AZ266" i="1" s="1"/>
  <c r="BJ265" i="1"/>
  <c r="BH265" i="1"/>
  <c r="BF265" i="1"/>
  <c r="BB265" i="1"/>
  <c r="BD265" i="1" s="1"/>
  <c r="AX265" i="1"/>
  <c r="AZ265" i="1" s="1"/>
  <c r="BK265" i="1" s="1"/>
  <c r="BJ264" i="1"/>
  <c r="BH264" i="1"/>
  <c r="BF264" i="1"/>
  <c r="BB264" i="1"/>
  <c r="BD264" i="1" s="1"/>
  <c r="AX264" i="1"/>
  <c r="AZ264" i="1" s="1"/>
  <c r="BJ263" i="1"/>
  <c r="BH263" i="1"/>
  <c r="BF263" i="1"/>
  <c r="BB263" i="1"/>
  <c r="BD263" i="1" s="1"/>
  <c r="AX263" i="1"/>
  <c r="AZ263" i="1" s="1"/>
  <c r="BJ262" i="1"/>
  <c r="BH262" i="1"/>
  <c r="BF262" i="1"/>
  <c r="BB262" i="1"/>
  <c r="BD262" i="1" s="1"/>
  <c r="AX262" i="1"/>
  <c r="AZ262" i="1" s="1"/>
  <c r="BJ261" i="1"/>
  <c r="BH261" i="1"/>
  <c r="BF261" i="1"/>
  <c r="BB261" i="1"/>
  <c r="BD261" i="1" s="1"/>
  <c r="AX261" i="1"/>
  <c r="AZ261" i="1" s="1"/>
  <c r="BK261" i="1" s="1"/>
  <c r="BJ260" i="1"/>
  <c r="BH260" i="1"/>
  <c r="BF260" i="1"/>
  <c r="BB260" i="1"/>
  <c r="BD260" i="1" s="1"/>
  <c r="AX260" i="1"/>
  <c r="AZ260" i="1" s="1"/>
  <c r="BJ259" i="1"/>
  <c r="BH259" i="1"/>
  <c r="BF259" i="1"/>
  <c r="BB259" i="1"/>
  <c r="BD259" i="1" s="1"/>
  <c r="AX259" i="1"/>
  <c r="AZ259" i="1" s="1"/>
  <c r="BJ258" i="1"/>
  <c r="BH258" i="1"/>
  <c r="BF258" i="1"/>
  <c r="BB258" i="1"/>
  <c r="BD258" i="1" s="1"/>
  <c r="AX258" i="1"/>
  <c r="AZ258" i="1" s="1"/>
  <c r="BJ257" i="1"/>
  <c r="BH257" i="1"/>
  <c r="BF257" i="1"/>
  <c r="BB257" i="1"/>
  <c r="BD257" i="1" s="1"/>
  <c r="AX257" i="1"/>
  <c r="AZ257" i="1" s="1"/>
  <c r="BK257" i="1" s="1"/>
  <c r="BJ256" i="1"/>
  <c r="BH256" i="1"/>
  <c r="BF256" i="1"/>
  <c r="BB256" i="1"/>
  <c r="BD256" i="1" s="1"/>
  <c r="AX256" i="1"/>
  <c r="AZ256" i="1" s="1"/>
  <c r="BJ255" i="1"/>
  <c r="BH255" i="1"/>
  <c r="BF255" i="1"/>
  <c r="BB255" i="1"/>
  <c r="BD255" i="1" s="1"/>
  <c r="AX255" i="1"/>
  <c r="AZ255" i="1" s="1"/>
  <c r="BJ254" i="1"/>
  <c r="BH254" i="1"/>
  <c r="BF254" i="1"/>
  <c r="BB254" i="1"/>
  <c r="BD254" i="1" s="1"/>
  <c r="AX254" i="1"/>
  <c r="AZ254" i="1" s="1"/>
  <c r="BJ253" i="1"/>
  <c r="BH253" i="1"/>
  <c r="BF253" i="1"/>
  <c r="BB253" i="1"/>
  <c r="BD253" i="1" s="1"/>
  <c r="AX253" i="1"/>
  <c r="AZ253" i="1" s="1"/>
  <c r="BK253" i="1" s="1"/>
  <c r="BJ252" i="1"/>
  <c r="BH252" i="1"/>
  <c r="BF252" i="1"/>
  <c r="BB252" i="1"/>
  <c r="BD252" i="1" s="1"/>
  <c r="AX252" i="1"/>
  <c r="AZ252" i="1" s="1"/>
  <c r="BJ251" i="1"/>
  <c r="BH251" i="1"/>
  <c r="BF251" i="1"/>
  <c r="BB251" i="1"/>
  <c r="BD251" i="1" s="1"/>
  <c r="AX251" i="1"/>
  <c r="AZ251" i="1" s="1"/>
  <c r="BJ250" i="1"/>
  <c r="BH250" i="1"/>
  <c r="BF250" i="1"/>
  <c r="BB250" i="1"/>
  <c r="BD250" i="1" s="1"/>
  <c r="AX250" i="1"/>
  <c r="AZ250" i="1" s="1"/>
  <c r="BJ249" i="1"/>
  <c r="BH249" i="1"/>
  <c r="BF249" i="1"/>
  <c r="BB249" i="1"/>
  <c r="BD249" i="1" s="1"/>
  <c r="AX249" i="1"/>
  <c r="AZ249" i="1" s="1"/>
  <c r="BK249" i="1" s="1"/>
  <c r="BJ248" i="1"/>
  <c r="BH248" i="1"/>
  <c r="BF248" i="1"/>
  <c r="BB248" i="1"/>
  <c r="BD248" i="1" s="1"/>
  <c r="AX248" i="1"/>
  <c r="AZ248" i="1" s="1"/>
  <c r="BJ247" i="1"/>
  <c r="BH247" i="1"/>
  <c r="BF247" i="1"/>
  <c r="BB247" i="1"/>
  <c r="BD247" i="1" s="1"/>
  <c r="AX247" i="1"/>
  <c r="AZ247" i="1" s="1"/>
  <c r="BJ246" i="1"/>
  <c r="BH246" i="1"/>
  <c r="BF246" i="1"/>
  <c r="BB246" i="1"/>
  <c r="BD246" i="1" s="1"/>
  <c r="AX246" i="1"/>
  <c r="AZ246" i="1" s="1"/>
  <c r="BJ245" i="1"/>
  <c r="BH245" i="1"/>
  <c r="BF245" i="1"/>
  <c r="BB245" i="1"/>
  <c r="BD245" i="1" s="1"/>
  <c r="AX245" i="1"/>
  <c r="AZ245" i="1" s="1"/>
  <c r="BK245" i="1" s="1"/>
  <c r="BJ244" i="1"/>
  <c r="BH244" i="1"/>
  <c r="BF244" i="1"/>
  <c r="BB244" i="1"/>
  <c r="BD244" i="1" s="1"/>
  <c r="AX244" i="1"/>
  <c r="AZ244" i="1" s="1"/>
  <c r="BJ243" i="1"/>
  <c r="BH243" i="1"/>
  <c r="BF243" i="1"/>
  <c r="BB243" i="1"/>
  <c r="BD243" i="1" s="1"/>
  <c r="AX243" i="1"/>
  <c r="AZ243" i="1" s="1"/>
  <c r="BJ242" i="1"/>
  <c r="BH242" i="1"/>
  <c r="BF242" i="1"/>
  <c r="BB242" i="1"/>
  <c r="BD242" i="1" s="1"/>
  <c r="AX242" i="1"/>
  <c r="AZ242" i="1" s="1"/>
  <c r="BJ241" i="1"/>
  <c r="BH241" i="1"/>
  <c r="BF241" i="1"/>
  <c r="BB241" i="1"/>
  <c r="BD241" i="1" s="1"/>
  <c r="AX241" i="1"/>
  <c r="AZ241" i="1" s="1"/>
  <c r="BK241" i="1" s="1"/>
  <c r="BJ240" i="1"/>
  <c r="BH240" i="1"/>
  <c r="BF240" i="1"/>
  <c r="BB240" i="1"/>
  <c r="BD240" i="1" s="1"/>
  <c r="AX240" i="1"/>
  <c r="AZ240" i="1" s="1"/>
  <c r="BJ239" i="1"/>
  <c r="BH239" i="1"/>
  <c r="BF239" i="1"/>
  <c r="BB239" i="1"/>
  <c r="BD239" i="1" s="1"/>
  <c r="AX239" i="1"/>
  <c r="AZ239" i="1" s="1"/>
  <c r="BJ238" i="1"/>
  <c r="BH238" i="1"/>
  <c r="BF238" i="1"/>
  <c r="BB238" i="1"/>
  <c r="BD238" i="1" s="1"/>
  <c r="AX238" i="1"/>
  <c r="AZ238" i="1" s="1"/>
  <c r="BJ237" i="1"/>
  <c r="BH237" i="1"/>
  <c r="BF237" i="1"/>
  <c r="BB237" i="1"/>
  <c r="BD237" i="1" s="1"/>
  <c r="AX237" i="1"/>
  <c r="AZ237" i="1" s="1"/>
  <c r="BK237" i="1" s="1"/>
  <c r="BJ236" i="1"/>
  <c r="BH236" i="1"/>
  <c r="BF236" i="1"/>
  <c r="BB236" i="1"/>
  <c r="BD236" i="1" s="1"/>
  <c r="AX236" i="1"/>
  <c r="AZ236" i="1" s="1"/>
  <c r="BJ235" i="1"/>
  <c r="BH235" i="1"/>
  <c r="BF235" i="1"/>
  <c r="BB235" i="1"/>
  <c r="BD235" i="1" s="1"/>
  <c r="AX235" i="1"/>
  <c r="AZ235" i="1" s="1"/>
  <c r="BJ234" i="1"/>
  <c r="BH234" i="1"/>
  <c r="BF234" i="1"/>
  <c r="BB234" i="1"/>
  <c r="BD234" i="1" s="1"/>
  <c r="AX234" i="1"/>
  <c r="AZ234" i="1" s="1"/>
  <c r="BJ233" i="1"/>
  <c r="BH233" i="1"/>
  <c r="BF233" i="1"/>
  <c r="BB233" i="1"/>
  <c r="BD233" i="1" s="1"/>
  <c r="AX233" i="1"/>
  <c r="AZ233" i="1" s="1"/>
  <c r="BK233" i="1" s="1"/>
  <c r="BJ232" i="1"/>
  <c r="BH232" i="1"/>
  <c r="BF232" i="1"/>
  <c r="BB232" i="1"/>
  <c r="BD232" i="1" s="1"/>
  <c r="AX232" i="1"/>
  <c r="AZ232" i="1" s="1"/>
  <c r="BJ231" i="1"/>
  <c r="BH231" i="1"/>
  <c r="BF231" i="1"/>
  <c r="BB231" i="1"/>
  <c r="BD231" i="1" s="1"/>
  <c r="AX231" i="1"/>
  <c r="AZ231" i="1" s="1"/>
  <c r="BJ230" i="1"/>
  <c r="BH230" i="1"/>
  <c r="BF230" i="1"/>
  <c r="BB230" i="1"/>
  <c r="BD230" i="1" s="1"/>
  <c r="AX230" i="1"/>
  <c r="AZ230" i="1" s="1"/>
  <c r="BJ229" i="1"/>
  <c r="BH229" i="1"/>
  <c r="BF229" i="1"/>
  <c r="BB229" i="1"/>
  <c r="BD229" i="1" s="1"/>
  <c r="AX229" i="1"/>
  <c r="AZ229" i="1" s="1"/>
  <c r="BK229" i="1" s="1"/>
  <c r="BJ228" i="1"/>
  <c r="BH228" i="1"/>
  <c r="BF228" i="1"/>
  <c r="BB228" i="1"/>
  <c r="BD228" i="1" s="1"/>
  <c r="AX228" i="1"/>
  <c r="AZ228" i="1" s="1"/>
  <c r="BJ227" i="1"/>
  <c r="BH227" i="1"/>
  <c r="BF227" i="1"/>
  <c r="BB227" i="1"/>
  <c r="BD227" i="1" s="1"/>
  <c r="AX227" i="1"/>
  <c r="AZ227" i="1" s="1"/>
  <c r="BJ226" i="1"/>
  <c r="BH226" i="1"/>
  <c r="BF226" i="1"/>
  <c r="BB226" i="1"/>
  <c r="BD226" i="1" s="1"/>
  <c r="AX226" i="1"/>
  <c r="AZ226" i="1" s="1"/>
  <c r="BJ225" i="1"/>
  <c r="BH225" i="1"/>
  <c r="BF225" i="1"/>
  <c r="BB225" i="1"/>
  <c r="BD225" i="1" s="1"/>
  <c r="AX225" i="1"/>
  <c r="AZ225" i="1" s="1"/>
  <c r="BK225" i="1" s="1"/>
  <c r="BJ224" i="1"/>
  <c r="BH224" i="1"/>
  <c r="BF224" i="1"/>
  <c r="BB224" i="1"/>
  <c r="BD224" i="1" s="1"/>
  <c r="AX224" i="1"/>
  <c r="AZ224" i="1" s="1"/>
  <c r="BJ223" i="1"/>
  <c r="BH223" i="1"/>
  <c r="BF223" i="1"/>
  <c r="BB223" i="1"/>
  <c r="BD223" i="1" s="1"/>
  <c r="AX223" i="1"/>
  <c r="AZ223" i="1" s="1"/>
  <c r="BJ222" i="1"/>
  <c r="BH222" i="1"/>
  <c r="BF222" i="1"/>
  <c r="BB222" i="1"/>
  <c r="BD222" i="1" s="1"/>
  <c r="AX222" i="1"/>
  <c r="AZ222" i="1" s="1"/>
  <c r="BJ221" i="1"/>
  <c r="BH221" i="1"/>
  <c r="BF221" i="1"/>
  <c r="BB221" i="1"/>
  <c r="BD221" i="1" s="1"/>
  <c r="AX221" i="1"/>
  <c r="AZ221" i="1" s="1"/>
  <c r="BK221" i="1" s="1"/>
  <c r="BJ220" i="1"/>
  <c r="BH220" i="1"/>
  <c r="BF220" i="1"/>
  <c r="BB220" i="1"/>
  <c r="BD220" i="1" s="1"/>
  <c r="AX220" i="1"/>
  <c r="AZ220" i="1" s="1"/>
  <c r="BJ219" i="1"/>
  <c r="BH219" i="1"/>
  <c r="BF219" i="1"/>
  <c r="BB219" i="1"/>
  <c r="BD219" i="1" s="1"/>
  <c r="AX219" i="1"/>
  <c r="AZ219" i="1" s="1"/>
  <c r="BJ218" i="1"/>
  <c r="BH218" i="1"/>
  <c r="BF218" i="1"/>
  <c r="BB218" i="1"/>
  <c r="BD218" i="1" s="1"/>
  <c r="AX218" i="1"/>
  <c r="AZ218" i="1" s="1"/>
  <c r="BJ217" i="1"/>
  <c r="BH217" i="1"/>
  <c r="BF217" i="1"/>
  <c r="BB217" i="1"/>
  <c r="BD217" i="1" s="1"/>
  <c r="AX217" i="1"/>
  <c r="AZ217" i="1" s="1"/>
  <c r="BJ216" i="1"/>
  <c r="BH216" i="1"/>
  <c r="BF216" i="1"/>
  <c r="BB216" i="1"/>
  <c r="BD216" i="1" s="1"/>
  <c r="AX216" i="1"/>
  <c r="AZ216" i="1" s="1"/>
  <c r="BJ215" i="1"/>
  <c r="BH215" i="1"/>
  <c r="BF215" i="1"/>
  <c r="BB215" i="1"/>
  <c r="BD215" i="1" s="1"/>
  <c r="AX215" i="1"/>
  <c r="AZ215" i="1" s="1"/>
  <c r="BJ214" i="1"/>
  <c r="BH214" i="1"/>
  <c r="BF214" i="1"/>
  <c r="BB214" i="1"/>
  <c r="BD214" i="1" s="1"/>
  <c r="AX214" i="1"/>
  <c r="AZ214" i="1" s="1"/>
  <c r="BJ213" i="1"/>
  <c r="BH213" i="1"/>
  <c r="BF213" i="1"/>
  <c r="BB213" i="1"/>
  <c r="BD213" i="1" s="1"/>
  <c r="AX213" i="1"/>
  <c r="AZ213" i="1" s="1"/>
  <c r="BJ212" i="1"/>
  <c r="BH212" i="1"/>
  <c r="BF212" i="1"/>
  <c r="BB212" i="1"/>
  <c r="BD212" i="1" s="1"/>
  <c r="AX212" i="1"/>
  <c r="AZ212" i="1" s="1"/>
  <c r="BJ211" i="1"/>
  <c r="BH211" i="1"/>
  <c r="BF211" i="1"/>
  <c r="BB211" i="1"/>
  <c r="BD211" i="1" s="1"/>
  <c r="AX211" i="1"/>
  <c r="AZ211" i="1" s="1"/>
  <c r="BJ210" i="1"/>
  <c r="BH210" i="1"/>
  <c r="BF210" i="1"/>
  <c r="BB210" i="1"/>
  <c r="BD210" i="1" s="1"/>
  <c r="AX210" i="1"/>
  <c r="AZ210" i="1" s="1"/>
  <c r="BJ209" i="1"/>
  <c r="BH209" i="1"/>
  <c r="BF209" i="1"/>
  <c r="BB209" i="1"/>
  <c r="BD209" i="1" s="1"/>
  <c r="AX209" i="1"/>
  <c r="AZ209" i="1" s="1"/>
  <c r="BK209" i="1" s="1"/>
  <c r="BJ208" i="1"/>
  <c r="BH208" i="1"/>
  <c r="BF208" i="1"/>
  <c r="BB208" i="1"/>
  <c r="BD208" i="1" s="1"/>
  <c r="AX208" i="1"/>
  <c r="AZ208" i="1" s="1"/>
  <c r="BJ207" i="1"/>
  <c r="BH207" i="1"/>
  <c r="BF207" i="1"/>
  <c r="BB207" i="1"/>
  <c r="BD207" i="1" s="1"/>
  <c r="AX207" i="1"/>
  <c r="AZ207" i="1" s="1"/>
  <c r="BJ206" i="1"/>
  <c r="BH206" i="1"/>
  <c r="BF206" i="1"/>
  <c r="BB206" i="1"/>
  <c r="BD206" i="1" s="1"/>
  <c r="AX206" i="1"/>
  <c r="AZ206" i="1" s="1"/>
  <c r="BJ205" i="1"/>
  <c r="BH205" i="1"/>
  <c r="BF205" i="1"/>
  <c r="BB205" i="1"/>
  <c r="BD205" i="1" s="1"/>
  <c r="AX205" i="1"/>
  <c r="AZ205" i="1" s="1"/>
  <c r="BK205" i="1" s="1"/>
  <c r="BJ204" i="1"/>
  <c r="BH204" i="1"/>
  <c r="BF204" i="1"/>
  <c r="BB204" i="1"/>
  <c r="BD204" i="1" s="1"/>
  <c r="AX204" i="1"/>
  <c r="AZ204" i="1" s="1"/>
  <c r="BJ203" i="1"/>
  <c r="BH203" i="1"/>
  <c r="BF203" i="1"/>
  <c r="BB203" i="1"/>
  <c r="BD203" i="1" s="1"/>
  <c r="AX203" i="1"/>
  <c r="AZ203" i="1" s="1"/>
  <c r="BJ202" i="1"/>
  <c r="BH202" i="1"/>
  <c r="BF202" i="1"/>
  <c r="BB202" i="1"/>
  <c r="BD202" i="1" s="1"/>
  <c r="AX202" i="1"/>
  <c r="AZ202" i="1" s="1"/>
  <c r="BJ201" i="1"/>
  <c r="BH201" i="1"/>
  <c r="BF201" i="1"/>
  <c r="BB201" i="1"/>
  <c r="BD201" i="1" s="1"/>
  <c r="AX201" i="1"/>
  <c r="AZ201" i="1" s="1"/>
  <c r="BK201" i="1" s="1"/>
  <c r="BJ200" i="1"/>
  <c r="BH200" i="1"/>
  <c r="BF200" i="1"/>
  <c r="BB200" i="1"/>
  <c r="BD200" i="1" s="1"/>
  <c r="AX200" i="1"/>
  <c r="AZ200" i="1" s="1"/>
  <c r="BJ199" i="1"/>
  <c r="BH199" i="1"/>
  <c r="BF199" i="1"/>
  <c r="BB199" i="1"/>
  <c r="BD199" i="1" s="1"/>
  <c r="AX199" i="1"/>
  <c r="AZ199" i="1" s="1"/>
  <c r="BJ198" i="1"/>
  <c r="BH198" i="1"/>
  <c r="BF198" i="1"/>
  <c r="BB198" i="1"/>
  <c r="BD198" i="1" s="1"/>
  <c r="AX198" i="1"/>
  <c r="AZ198" i="1" s="1"/>
  <c r="BJ197" i="1"/>
  <c r="BH197" i="1"/>
  <c r="BF197" i="1"/>
  <c r="BB197" i="1"/>
  <c r="BD197" i="1" s="1"/>
  <c r="AX197" i="1"/>
  <c r="AZ197" i="1" s="1"/>
  <c r="BK197" i="1" s="1"/>
  <c r="BJ196" i="1"/>
  <c r="BH196" i="1"/>
  <c r="BF196" i="1"/>
  <c r="BB196" i="1"/>
  <c r="BD196" i="1" s="1"/>
  <c r="AX196" i="1"/>
  <c r="AZ196" i="1" s="1"/>
  <c r="BJ195" i="1"/>
  <c r="BH195" i="1"/>
  <c r="BF195" i="1"/>
  <c r="BB195" i="1"/>
  <c r="BD195" i="1" s="1"/>
  <c r="AX195" i="1"/>
  <c r="AZ195" i="1" s="1"/>
  <c r="BJ194" i="1"/>
  <c r="BH194" i="1"/>
  <c r="BF194" i="1"/>
  <c r="BB194" i="1"/>
  <c r="BD194" i="1" s="1"/>
  <c r="AX194" i="1"/>
  <c r="AZ194" i="1" s="1"/>
  <c r="BJ193" i="1"/>
  <c r="BH193" i="1"/>
  <c r="BF193" i="1"/>
  <c r="BB193" i="1"/>
  <c r="BD193" i="1" s="1"/>
  <c r="AX193" i="1"/>
  <c r="AZ193" i="1" s="1"/>
  <c r="BK193" i="1" s="1"/>
  <c r="BJ192" i="1"/>
  <c r="BH192" i="1"/>
  <c r="BF192" i="1"/>
  <c r="BB192" i="1"/>
  <c r="BD192" i="1" s="1"/>
  <c r="AX192" i="1"/>
  <c r="AZ192" i="1" s="1"/>
  <c r="BJ191" i="1"/>
  <c r="BH191" i="1"/>
  <c r="BF191" i="1"/>
  <c r="BB191" i="1"/>
  <c r="BD191" i="1" s="1"/>
  <c r="AX191" i="1"/>
  <c r="AZ191" i="1" s="1"/>
  <c r="BJ190" i="1"/>
  <c r="BH190" i="1"/>
  <c r="BF190" i="1"/>
  <c r="BB190" i="1"/>
  <c r="BD190" i="1" s="1"/>
  <c r="AX190" i="1"/>
  <c r="AZ190" i="1" s="1"/>
  <c r="BJ189" i="1"/>
  <c r="BH189" i="1"/>
  <c r="BF189" i="1"/>
  <c r="BB189" i="1"/>
  <c r="BD189" i="1" s="1"/>
  <c r="AX189" i="1"/>
  <c r="AZ189" i="1" s="1"/>
  <c r="BK189" i="1" s="1"/>
  <c r="BJ188" i="1"/>
  <c r="BH188" i="1"/>
  <c r="BF188" i="1"/>
  <c r="BB188" i="1"/>
  <c r="BD188" i="1" s="1"/>
  <c r="AX188" i="1"/>
  <c r="AZ188" i="1" s="1"/>
  <c r="BJ187" i="1"/>
  <c r="BH187" i="1"/>
  <c r="BF187" i="1"/>
  <c r="BB187" i="1"/>
  <c r="BD187" i="1" s="1"/>
  <c r="AX187" i="1"/>
  <c r="AZ187" i="1" s="1"/>
  <c r="BJ186" i="1"/>
  <c r="BH186" i="1"/>
  <c r="BF186" i="1"/>
  <c r="BB186" i="1"/>
  <c r="BD186" i="1" s="1"/>
  <c r="AX186" i="1"/>
  <c r="AZ186" i="1" s="1"/>
  <c r="BJ185" i="1"/>
  <c r="BH185" i="1"/>
  <c r="BF185" i="1"/>
  <c r="BB185" i="1"/>
  <c r="BD185" i="1" s="1"/>
  <c r="AX185" i="1"/>
  <c r="AZ185" i="1" s="1"/>
  <c r="BK185" i="1" s="1"/>
  <c r="BJ184" i="1"/>
  <c r="BH184" i="1"/>
  <c r="BF184" i="1"/>
  <c r="BB184" i="1"/>
  <c r="BD184" i="1" s="1"/>
  <c r="AX184" i="1"/>
  <c r="AZ184" i="1" s="1"/>
  <c r="BJ183" i="1"/>
  <c r="BH183" i="1"/>
  <c r="BF183" i="1"/>
  <c r="BB183" i="1"/>
  <c r="BD183" i="1" s="1"/>
  <c r="AX183" i="1"/>
  <c r="AZ183" i="1" s="1"/>
  <c r="BJ182" i="1"/>
  <c r="BH182" i="1"/>
  <c r="BF182" i="1"/>
  <c r="BB182" i="1"/>
  <c r="BD182" i="1" s="1"/>
  <c r="AX182" i="1"/>
  <c r="AZ182" i="1" s="1"/>
  <c r="BJ181" i="1"/>
  <c r="BH181" i="1"/>
  <c r="BF181" i="1"/>
  <c r="BB181" i="1"/>
  <c r="BD181" i="1" s="1"/>
  <c r="AX181" i="1"/>
  <c r="AZ181" i="1" s="1"/>
  <c r="BK181" i="1" s="1"/>
  <c r="BJ180" i="1"/>
  <c r="BH180" i="1"/>
  <c r="BF180" i="1"/>
  <c r="BB180" i="1"/>
  <c r="BD180" i="1" s="1"/>
  <c r="AX180" i="1"/>
  <c r="AZ180" i="1" s="1"/>
  <c r="BJ179" i="1"/>
  <c r="BH179" i="1"/>
  <c r="BF179" i="1"/>
  <c r="BB179" i="1"/>
  <c r="BD179" i="1" s="1"/>
  <c r="AX179" i="1"/>
  <c r="AZ179" i="1" s="1"/>
  <c r="BJ178" i="1"/>
  <c r="BH178" i="1"/>
  <c r="BF178" i="1"/>
  <c r="BB178" i="1"/>
  <c r="BD178" i="1" s="1"/>
  <c r="AX178" i="1"/>
  <c r="AZ178" i="1" s="1"/>
  <c r="BJ177" i="1"/>
  <c r="BH177" i="1"/>
  <c r="BF177" i="1"/>
  <c r="BB177" i="1"/>
  <c r="BD177" i="1" s="1"/>
  <c r="AX177" i="1"/>
  <c r="AZ177" i="1" s="1"/>
  <c r="BK177" i="1" s="1"/>
  <c r="BJ176" i="1"/>
  <c r="BH176" i="1"/>
  <c r="BF176" i="1"/>
  <c r="BB176" i="1"/>
  <c r="BD176" i="1" s="1"/>
  <c r="AX176" i="1"/>
  <c r="AZ176" i="1" s="1"/>
  <c r="BJ175" i="1"/>
  <c r="BH175" i="1"/>
  <c r="BF175" i="1"/>
  <c r="BB175" i="1"/>
  <c r="BD175" i="1" s="1"/>
  <c r="AX175" i="1"/>
  <c r="AZ175" i="1" s="1"/>
  <c r="BJ174" i="1"/>
  <c r="BH174" i="1"/>
  <c r="BF174" i="1"/>
  <c r="BB174" i="1"/>
  <c r="BD174" i="1" s="1"/>
  <c r="AX174" i="1"/>
  <c r="AZ174" i="1" s="1"/>
  <c r="BJ173" i="1"/>
  <c r="BH173" i="1"/>
  <c r="BF173" i="1"/>
  <c r="BB173" i="1"/>
  <c r="BD173" i="1" s="1"/>
  <c r="AX173" i="1"/>
  <c r="AZ173" i="1" s="1"/>
  <c r="BK173" i="1" s="1"/>
  <c r="BJ172" i="1"/>
  <c r="BH172" i="1"/>
  <c r="BF172" i="1"/>
  <c r="BB172" i="1"/>
  <c r="BD172" i="1" s="1"/>
  <c r="AX172" i="1"/>
  <c r="AZ172" i="1" s="1"/>
  <c r="BJ171" i="1"/>
  <c r="BH171" i="1"/>
  <c r="BF171" i="1"/>
  <c r="BB171" i="1"/>
  <c r="BD171" i="1" s="1"/>
  <c r="AX171" i="1"/>
  <c r="AZ171" i="1" s="1"/>
  <c r="BJ170" i="1"/>
  <c r="BH170" i="1"/>
  <c r="BF170" i="1"/>
  <c r="BB170" i="1"/>
  <c r="BD170" i="1" s="1"/>
  <c r="AX170" i="1"/>
  <c r="AZ170" i="1" s="1"/>
  <c r="BJ169" i="1"/>
  <c r="BH169" i="1"/>
  <c r="BF169" i="1"/>
  <c r="BB169" i="1"/>
  <c r="BD169" i="1" s="1"/>
  <c r="AX169" i="1"/>
  <c r="AZ169" i="1" s="1"/>
  <c r="BJ168" i="1"/>
  <c r="BH168" i="1"/>
  <c r="BF168" i="1"/>
  <c r="BB168" i="1"/>
  <c r="BD168" i="1" s="1"/>
  <c r="AX168" i="1"/>
  <c r="AZ168" i="1" s="1"/>
  <c r="BJ167" i="1"/>
  <c r="BH167" i="1"/>
  <c r="BF167" i="1"/>
  <c r="BB167" i="1"/>
  <c r="BD167" i="1" s="1"/>
  <c r="AX167" i="1"/>
  <c r="AZ167" i="1" s="1"/>
  <c r="BJ166" i="1"/>
  <c r="BH166" i="1"/>
  <c r="BF166" i="1"/>
  <c r="BB166" i="1"/>
  <c r="BD166" i="1" s="1"/>
  <c r="AX166" i="1"/>
  <c r="AZ166" i="1" s="1"/>
  <c r="BJ165" i="1"/>
  <c r="BH165" i="1"/>
  <c r="BF165" i="1"/>
  <c r="BB165" i="1"/>
  <c r="BD165" i="1" s="1"/>
  <c r="AX165" i="1"/>
  <c r="AZ165" i="1" s="1"/>
  <c r="BJ164" i="1"/>
  <c r="BH164" i="1"/>
  <c r="BF164" i="1"/>
  <c r="BB164" i="1"/>
  <c r="BD164" i="1" s="1"/>
  <c r="AX164" i="1"/>
  <c r="AZ164" i="1" s="1"/>
  <c r="BJ163" i="1"/>
  <c r="BH163" i="1"/>
  <c r="BF163" i="1"/>
  <c r="BB163" i="1"/>
  <c r="BD163" i="1" s="1"/>
  <c r="AX163" i="1"/>
  <c r="AZ163" i="1" s="1"/>
  <c r="BJ162" i="1"/>
  <c r="BH162" i="1"/>
  <c r="BF162" i="1"/>
  <c r="BB162" i="1"/>
  <c r="BD162" i="1" s="1"/>
  <c r="AX162" i="1"/>
  <c r="AZ162" i="1" s="1"/>
  <c r="BJ161" i="1"/>
  <c r="BH161" i="1"/>
  <c r="BF161" i="1"/>
  <c r="BB161" i="1"/>
  <c r="BD161" i="1" s="1"/>
  <c r="AX161" i="1"/>
  <c r="AZ161" i="1" s="1"/>
  <c r="BK161" i="1" s="1"/>
  <c r="BJ160" i="1"/>
  <c r="BH160" i="1"/>
  <c r="BF160" i="1"/>
  <c r="BB160" i="1"/>
  <c r="BD160" i="1" s="1"/>
  <c r="AX160" i="1"/>
  <c r="AZ160" i="1" s="1"/>
  <c r="BJ159" i="1"/>
  <c r="BH159" i="1"/>
  <c r="BF159" i="1"/>
  <c r="BB159" i="1"/>
  <c r="BD159" i="1" s="1"/>
  <c r="AX159" i="1"/>
  <c r="AZ159" i="1" s="1"/>
  <c r="BJ158" i="1"/>
  <c r="BH158" i="1"/>
  <c r="BF158" i="1"/>
  <c r="BB158" i="1"/>
  <c r="BD158" i="1" s="1"/>
  <c r="AX158" i="1"/>
  <c r="AZ158" i="1" s="1"/>
  <c r="BJ157" i="1"/>
  <c r="BH157" i="1"/>
  <c r="BF157" i="1"/>
  <c r="BB157" i="1"/>
  <c r="BD157" i="1" s="1"/>
  <c r="AX157" i="1"/>
  <c r="AZ157" i="1" s="1"/>
  <c r="BK157" i="1" s="1"/>
  <c r="BJ156" i="1"/>
  <c r="BH156" i="1"/>
  <c r="BF156" i="1"/>
  <c r="BB156" i="1"/>
  <c r="BD156" i="1" s="1"/>
  <c r="AX156" i="1"/>
  <c r="AZ156" i="1" s="1"/>
  <c r="BJ155" i="1"/>
  <c r="BH155" i="1"/>
  <c r="BF155" i="1"/>
  <c r="BB155" i="1"/>
  <c r="BD155" i="1" s="1"/>
  <c r="AX155" i="1"/>
  <c r="AZ155" i="1" s="1"/>
  <c r="BJ154" i="1"/>
  <c r="BH154" i="1"/>
  <c r="BF154" i="1"/>
  <c r="BB154" i="1"/>
  <c r="BD154" i="1" s="1"/>
  <c r="AX154" i="1"/>
  <c r="AZ154" i="1" s="1"/>
  <c r="BJ153" i="1"/>
  <c r="BH153" i="1"/>
  <c r="BF153" i="1"/>
  <c r="BB153" i="1"/>
  <c r="BD153" i="1" s="1"/>
  <c r="AX153" i="1"/>
  <c r="AZ153" i="1" s="1"/>
  <c r="BK153" i="1" s="1"/>
  <c r="BJ152" i="1"/>
  <c r="BH152" i="1"/>
  <c r="BF152" i="1"/>
  <c r="BB152" i="1"/>
  <c r="BD152" i="1" s="1"/>
  <c r="AX152" i="1"/>
  <c r="AZ152" i="1" s="1"/>
  <c r="BJ151" i="1"/>
  <c r="BH151" i="1"/>
  <c r="BF151" i="1"/>
  <c r="BB151" i="1"/>
  <c r="BD151" i="1" s="1"/>
  <c r="AX151" i="1"/>
  <c r="AZ151" i="1" s="1"/>
  <c r="BJ150" i="1"/>
  <c r="BH150" i="1"/>
  <c r="BF150" i="1"/>
  <c r="BB150" i="1"/>
  <c r="BD150" i="1" s="1"/>
  <c r="AX150" i="1"/>
  <c r="AZ150" i="1" s="1"/>
  <c r="BJ149" i="1"/>
  <c r="BH149" i="1"/>
  <c r="BF149" i="1"/>
  <c r="BB149" i="1"/>
  <c r="BD149" i="1" s="1"/>
  <c r="AX149" i="1"/>
  <c r="AZ149" i="1" s="1"/>
  <c r="BK149" i="1" s="1"/>
  <c r="BJ148" i="1"/>
  <c r="BH148" i="1"/>
  <c r="BF148" i="1"/>
  <c r="BB148" i="1"/>
  <c r="BD148" i="1" s="1"/>
  <c r="AX148" i="1"/>
  <c r="AZ148" i="1" s="1"/>
  <c r="BJ147" i="1"/>
  <c r="BH147" i="1"/>
  <c r="BF147" i="1"/>
  <c r="BB147" i="1"/>
  <c r="BD147" i="1" s="1"/>
  <c r="AX147" i="1"/>
  <c r="AZ147" i="1" s="1"/>
  <c r="BJ146" i="1"/>
  <c r="BH146" i="1"/>
  <c r="BF146" i="1"/>
  <c r="BB146" i="1"/>
  <c r="BD146" i="1" s="1"/>
  <c r="AX146" i="1"/>
  <c r="AZ146" i="1" s="1"/>
  <c r="BJ145" i="1"/>
  <c r="BH145" i="1"/>
  <c r="BF145" i="1"/>
  <c r="BB145" i="1"/>
  <c r="BD145" i="1" s="1"/>
  <c r="AX145" i="1"/>
  <c r="AZ145" i="1" s="1"/>
  <c r="BK145" i="1" s="1"/>
  <c r="BJ144" i="1"/>
  <c r="BH144" i="1"/>
  <c r="BF144" i="1"/>
  <c r="BB144" i="1"/>
  <c r="BD144" i="1" s="1"/>
  <c r="AX144" i="1"/>
  <c r="AZ144" i="1" s="1"/>
  <c r="BJ143" i="1"/>
  <c r="BH143" i="1"/>
  <c r="BF143" i="1"/>
  <c r="BB143" i="1"/>
  <c r="BD143" i="1" s="1"/>
  <c r="AX143" i="1"/>
  <c r="AZ143" i="1" s="1"/>
  <c r="BJ142" i="1"/>
  <c r="BH142" i="1"/>
  <c r="BF142" i="1"/>
  <c r="BB142" i="1"/>
  <c r="BD142" i="1" s="1"/>
  <c r="AX142" i="1"/>
  <c r="AZ142" i="1" s="1"/>
  <c r="BJ141" i="1"/>
  <c r="BH141" i="1"/>
  <c r="BF141" i="1"/>
  <c r="BB141" i="1"/>
  <c r="BD141" i="1" s="1"/>
  <c r="AX141" i="1"/>
  <c r="AZ141" i="1" s="1"/>
  <c r="BK141" i="1" s="1"/>
  <c r="BJ140" i="1"/>
  <c r="BH140" i="1"/>
  <c r="BF140" i="1"/>
  <c r="BB140" i="1"/>
  <c r="BD140" i="1" s="1"/>
  <c r="AX140" i="1"/>
  <c r="AZ140" i="1" s="1"/>
  <c r="BJ139" i="1"/>
  <c r="BH139" i="1"/>
  <c r="BF139" i="1"/>
  <c r="BB139" i="1"/>
  <c r="BD139" i="1" s="1"/>
  <c r="AX139" i="1"/>
  <c r="AZ139" i="1" s="1"/>
  <c r="BJ138" i="1"/>
  <c r="BH138" i="1"/>
  <c r="BF138" i="1"/>
  <c r="BB138" i="1"/>
  <c r="BD138" i="1" s="1"/>
  <c r="AX138" i="1"/>
  <c r="AZ138" i="1" s="1"/>
  <c r="BJ137" i="1"/>
  <c r="BH137" i="1"/>
  <c r="BF137" i="1"/>
  <c r="BB137" i="1"/>
  <c r="BD137" i="1" s="1"/>
  <c r="AX137" i="1"/>
  <c r="AZ137" i="1" s="1"/>
  <c r="BK137" i="1" s="1"/>
  <c r="BJ136" i="1"/>
  <c r="BH136" i="1"/>
  <c r="BF136" i="1"/>
  <c r="BB136" i="1"/>
  <c r="BD136" i="1" s="1"/>
  <c r="AX136" i="1"/>
  <c r="AZ136" i="1" s="1"/>
  <c r="BJ135" i="1"/>
  <c r="BH135" i="1"/>
  <c r="BF135" i="1"/>
  <c r="BB135" i="1"/>
  <c r="BD135" i="1" s="1"/>
  <c r="AX135" i="1"/>
  <c r="AZ135" i="1" s="1"/>
  <c r="BJ134" i="1"/>
  <c r="BH134" i="1"/>
  <c r="BF134" i="1"/>
  <c r="BB134" i="1"/>
  <c r="BD134" i="1" s="1"/>
  <c r="AX134" i="1"/>
  <c r="AZ134" i="1" s="1"/>
  <c r="BJ133" i="1"/>
  <c r="BH133" i="1"/>
  <c r="BF133" i="1"/>
  <c r="BB133" i="1"/>
  <c r="BD133" i="1" s="1"/>
  <c r="AX133" i="1"/>
  <c r="AZ133" i="1" s="1"/>
  <c r="BK133" i="1" s="1"/>
  <c r="BJ132" i="1"/>
  <c r="BH132" i="1"/>
  <c r="BF132" i="1"/>
  <c r="BB132" i="1"/>
  <c r="BD132" i="1" s="1"/>
  <c r="AX132" i="1"/>
  <c r="AZ132" i="1" s="1"/>
  <c r="BJ131" i="1"/>
  <c r="BH131" i="1"/>
  <c r="BF131" i="1"/>
  <c r="BB131" i="1"/>
  <c r="BD131" i="1" s="1"/>
  <c r="AX131" i="1"/>
  <c r="AZ131" i="1" s="1"/>
  <c r="BJ130" i="1"/>
  <c r="BH130" i="1"/>
  <c r="BF130" i="1"/>
  <c r="BB130" i="1"/>
  <c r="BD130" i="1" s="1"/>
  <c r="AX130" i="1"/>
  <c r="AZ130" i="1" s="1"/>
  <c r="BJ129" i="1"/>
  <c r="BH129" i="1"/>
  <c r="BF129" i="1"/>
  <c r="BB129" i="1"/>
  <c r="BD129" i="1" s="1"/>
  <c r="AX129" i="1"/>
  <c r="AZ129" i="1" s="1"/>
  <c r="BK129" i="1" s="1"/>
  <c r="BJ128" i="1"/>
  <c r="BH128" i="1"/>
  <c r="BF128" i="1"/>
  <c r="BB128" i="1"/>
  <c r="BD128" i="1" s="1"/>
  <c r="AX128" i="1"/>
  <c r="AZ128" i="1" s="1"/>
  <c r="BJ127" i="1"/>
  <c r="BH127" i="1"/>
  <c r="BF127" i="1"/>
  <c r="BB127" i="1"/>
  <c r="BD127" i="1" s="1"/>
  <c r="AX127" i="1"/>
  <c r="AZ127" i="1" s="1"/>
  <c r="BJ126" i="1"/>
  <c r="BH126" i="1"/>
  <c r="BF126" i="1"/>
  <c r="BB126" i="1"/>
  <c r="BD126" i="1" s="1"/>
  <c r="AX126" i="1"/>
  <c r="AZ126" i="1" s="1"/>
  <c r="BJ125" i="1"/>
  <c r="BH125" i="1"/>
  <c r="BF125" i="1"/>
  <c r="BB125" i="1"/>
  <c r="BD125" i="1" s="1"/>
  <c r="AX125" i="1"/>
  <c r="AZ125" i="1" s="1"/>
  <c r="BK125" i="1" s="1"/>
  <c r="BJ124" i="1"/>
  <c r="BH124" i="1"/>
  <c r="BF124" i="1"/>
  <c r="BB124" i="1"/>
  <c r="BD124" i="1" s="1"/>
  <c r="AX124" i="1"/>
  <c r="AZ124" i="1" s="1"/>
  <c r="BJ123" i="1"/>
  <c r="BH123" i="1"/>
  <c r="BF123" i="1"/>
  <c r="BB123" i="1"/>
  <c r="BD123" i="1" s="1"/>
  <c r="AX123" i="1"/>
  <c r="AZ123" i="1" s="1"/>
  <c r="BJ122" i="1"/>
  <c r="BH122" i="1"/>
  <c r="BF122" i="1"/>
  <c r="BB122" i="1"/>
  <c r="BD122" i="1" s="1"/>
  <c r="AX122" i="1"/>
  <c r="AZ122" i="1" s="1"/>
  <c r="BJ121" i="1"/>
  <c r="BH121" i="1"/>
  <c r="BF121" i="1"/>
  <c r="BB121" i="1"/>
  <c r="BD121" i="1" s="1"/>
  <c r="AX121" i="1"/>
  <c r="AZ121" i="1" s="1"/>
  <c r="BK121" i="1" s="1"/>
  <c r="BJ120" i="1"/>
  <c r="BH120" i="1"/>
  <c r="BF120" i="1"/>
  <c r="BB120" i="1"/>
  <c r="BD120" i="1" s="1"/>
  <c r="AX120" i="1"/>
  <c r="AZ120" i="1" s="1"/>
  <c r="BJ119" i="1"/>
  <c r="BH119" i="1"/>
  <c r="BF119" i="1"/>
  <c r="BB119" i="1"/>
  <c r="BD119" i="1" s="1"/>
  <c r="AX119" i="1"/>
  <c r="AZ119" i="1" s="1"/>
  <c r="BJ118" i="1"/>
  <c r="BH118" i="1"/>
  <c r="BF118" i="1"/>
  <c r="BB118" i="1"/>
  <c r="BD118" i="1" s="1"/>
  <c r="AX118" i="1"/>
  <c r="AZ118" i="1" s="1"/>
  <c r="BJ117" i="1"/>
  <c r="BH117" i="1"/>
  <c r="BF117" i="1"/>
  <c r="BB117" i="1"/>
  <c r="BD117" i="1" s="1"/>
  <c r="AX117" i="1"/>
  <c r="AZ117" i="1" s="1"/>
  <c r="BK117" i="1" s="1"/>
  <c r="BJ116" i="1"/>
  <c r="BH116" i="1"/>
  <c r="BF116" i="1"/>
  <c r="BB116" i="1"/>
  <c r="BD116" i="1" s="1"/>
  <c r="AX116" i="1"/>
  <c r="AZ116" i="1" s="1"/>
  <c r="BJ115" i="1"/>
  <c r="BH115" i="1"/>
  <c r="BF115" i="1"/>
  <c r="BB115" i="1"/>
  <c r="BD115" i="1" s="1"/>
  <c r="AX115" i="1"/>
  <c r="AZ115" i="1" s="1"/>
  <c r="BJ114" i="1"/>
  <c r="BH114" i="1"/>
  <c r="BF114" i="1"/>
  <c r="BB114" i="1"/>
  <c r="BD114" i="1" s="1"/>
  <c r="AX114" i="1"/>
  <c r="AZ114" i="1" s="1"/>
  <c r="BJ113" i="1"/>
  <c r="BH113" i="1"/>
  <c r="BF113" i="1"/>
  <c r="BB113" i="1"/>
  <c r="BD113" i="1" s="1"/>
  <c r="AX113" i="1"/>
  <c r="AZ113" i="1" s="1"/>
  <c r="BK113" i="1" s="1"/>
  <c r="BJ112" i="1"/>
  <c r="BH112" i="1"/>
  <c r="BF112" i="1"/>
  <c r="BB112" i="1"/>
  <c r="BD112" i="1" s="1"/>
  <c r="AX112" i="1"/>
  <c r="AZ112" i="1" s="1"/>
  <c r="BJ111" i="1"/>
  <c r="BH111" i="1"/>
  <c r="BF111" i="1"/>
  <c r="BB111" i="1"/>
  <c r="BD111" i="1" s="1"/>
  <c r="AX111" i="1"/>
  <c r="AZ111" i="1" s="1"/>
  <c r="BJ110" i="1"/>
  <c r="BH110" i="1"/>
  <c r="BF110" i="1"/>
  <c r="BB110" i="1"/>
  <c r="BD110" i="1" s="1"/>
  <c r="AX110" i="1"/>
  <c r="AZ110" i="1" s="1"/>
  <c r="BJ109" i="1"/>
  <c r="BH109" i="1"/>
  <c r="BF109" i="1"/>
  <c r="BB109" i="1"/>
  <c r="BD109" i="1" s="1"/>
  <c r="AX109" i="1"/>
  <c r="AZ109" i="1" s="1"/>
  <c r="BK109" i="1" s="1"/>
  <c r="BJ108" i="1"/>
  <c r="BH108" i="1"/>
  <c r="BF108" i="1"/>
  <c r="BB108" i="1"/>
  <c r="BD108" i="1" s="1"/>
  <c r="AX108" i="1"/>
  <c r="AZ108" i="1" s="1"/>
  <c r="BJ107" i="1"/>
  <c r="BH107" i="1"/>
  <c r="BF107" i="1"/>
  <c r="BB107" i="1"/>
  <c r="BD107" i="1" s="1"/>
  <c r="AX107" i="1"/>
  <c r="AZ107" i="1" s="1"/>
  <c r="BJ106" i="1"/>
  <c r="BH106" i="1"/>
  <c r="BF106" i="1"/>
  <c r="BB106" i="1"/>
  <c r="BD106" i="1" s="1"/>
  <c r="AX106" i="1"/>
  <c r="AZ106" i="1" s="1"/>
  <c r="BJ105" i="1"/>
  <c r="BH105" i="1"/>
  <c r="BF105" i="1"/>
  <c r="BB105" i="1"/>
  <c r="BD105" i="1" s="1"/>
  <c r="AX105" i="1"/>
  <c r="AZ105" i="1" s="1"/>
  <c r="BK105" i="1" s="1"/>
  <c r="BJ104" i="1"/>
  <c r="BH104" i="1"/>
  <c r="BF104" i="1"/>
  <c r="BB104" i="1"/>
  <c r="BD104" i="1" s="1"/>
  <c r="AX104" i="1"/>
  <c r="AZ104" i="1" s="1"/>
  <c r="BJ103" i="1"/>
  <c r="BH103" i="1"/>
  <c r="BF103" i="1"/>
  <c r="BB103" i="1"/>
  <c r="BD103" i="1" s="1"/>
  <c r="AX103" i="1"/>
  <c r="AZ103" i="1" s="1"/>
  <c r="BJ102" i="1"/>
  <c r="BH102" i="1"/>
  <c r="BF102" i="1"/>
  <c r="BB102" i="1"/>
  <c r="BD102" i="1" s="1"/>
  <c r="AX102" i="1"/>
  <c r="AZ102" i="1" s="1"/>
  <c r="BJ101" i="1"/>
  <c r="BH101" i="1"/>
  <c r="BF101" i="1"/>
  <c r="BB101" i="1"/>
  <c r="BD101" i="1" s="1"/>
  <c r="AX101" i="1"/>
  <c r="AZ101" i="1" s="1"/>
  <c r="BK101" i="1" s="1"/>
  <c r="BJ100" i="1"/>
  <c r="BH100" i="1"/>
  <c r="BF100" i="1"/>
  <c r="BB100" i="1"/>
  <c r="BD100" i="1" s="1"/>
  <c r="AX100" i="1"/>
  <c r="AZ100" i="1" s="1"/>
  <c r="BJ99" i="1"/>
  <c r="BH99" i="1"/>
  <c r="BF99" i="1"/>
  <c r="BB99" i="1"/>
  <c r="BD99" i="1" s="1"/>
  <c r="AX99" i="1"/>
  <c r="AZ99" i="1" s="1"/>
  <c r="BJ98" i="1"/>
  <c r="BH98" i="1"/>
  <c r="BF98" i="1"/>
  <c r="BB98" i="1"/>
  <c r="BD98" i="1" s="1"/>
  <c r="AX98" i="1"/>
  <c r="AZ98" i="1" s="1"/>
  <c r="BJ97" i="1"/>
  <c r="BH97" i="1"/>
  <c r="BF97" i="1"/>
  <c r="BB97" i="1"/>
  <c r="BD97" i="1" s="1"/>
  <c r="AX97" i="1"/>
  <c r="AZ97" i="1" s="1"/>
  <c r="BK97" i="1" s="1"/>
  <c r="BJ96" i="1"/>
  <c r="BH96" i="1"/>
  <c r="BF96" i="1"/>
  <c r="BB96" i="1"/>
  <c r="BD96" i="1" s="1"/>
  <c r="AX96" i="1"/>
  <c r="AZ96" i="1" s="1"/>
  <c r="BJ95" i="1"/>
  <c r="BH95" i="1"/>
  <c r="BF95" i="1"/>
  <c r="BB95" i="1"/>
  <c r="BD95" i="1" s="1"/>
  <c r="AX95" i="1"/>
  <c r="AZ95" i="1" s="1"/>
  <c r="BJ94" i="1"/>
  <c r="BH94" i="1"/>
  <c r="BF94" i="1"/>
  <c r="BB94" i="1"/>
  <c r="BD94" i="1" s="1"/>
  <c r="AX94" i="1"/>
  <c r="AZ94" i="1" s="1"/>
  <c r="BJ93" i="1"/>
  <c r="BH93" i="1"/>
  <c r="BF93" i="1"/>
  <c r="BB93" i="1"/>
  <c r="BD93" i="1" s="1"/>
  <c r="AX93" i="1"/>
  <c r="AZ93" i="1" s="1"/>
  <c r="BK93" i="1" s="1"/>
  <c r="BJ92" i="1"/>
  <c r="BH92" i="1"/>
  <c r="BF92" i="1"/>
  <c r="BB92" i="1"/>
  <c r="BD92" i="1" s="1"/>
  <c r="AX92" i="1"/>
  <c r="AZ92" i="1" s="1"/>
  <c r="BJ91" i="1"/>
  <c r="BH91" i="1"/>
  <c r="BF91" i="1"/>
  <c r="BB91" i="1"/>
  <c r="BD91" i="1" s="1"/>
  <c r="AX91" i="1"/>
  <c r="AZ91" i="1" s="1"/>
  <c r="BJ90" i="1"/>
  <c r="BH90" i="1"/>
  <c r="BF90" i="1"/>
  <c r="BB90" i="1"/>
  <c r="BD90" i="1" s="1"/>
  <c r="AX90" i="1"/>
  <c r="AZ90" i="1" s="1"/>
  <c r="BJ89" i="1"/>
  <c r="BH89" i="1"/>
  <c r="BF89" i="1"/>
  <c r="BB89" i="1"/>
  <c r="BD89" i="1" s="1"/>
  <c r="AX89" i="1"/>
  <c r="AZ89" i="1" s="1"/>
  <c r="BJ88" i="1"/>
  <c r="BH88" i="1"/>
  <c r="BF88" i="1"/>
  <c r="BB88" i="1"/>
  <c r="BD88" i="1" s="1"/>
  <c r="AX88" i="1"/>
  <c r="AZ88" i="1" s="1"/>
  <c r="BJ87" i="1"/>
  <c r="BH87" i="1"/>
  <c r="BF87" i="1"/>
  <c r="BB87" i="1"/>
  <c r="BD87" i="1" s="1"/>
  <c r="AX87" i="1"/>
  <c r="AZ87" i="1" s="1"/>
  <c r="BJ86" i="1"/>
  <c r="BH86" i="1"/>
  <c r="BF86" i="1"/>
  <c r="BB86" i="1"/>
  <c r="BD86" i="1" s="1"/>
  <c r="AX86" i="1"/>
  <c r="AZ86" i="1" s="1"/>
  <c r="BJ85" i="1"/>
  <c r="BH85" i="1"/>
  <c r="BF85" i="1"/>
  <c r="BB85" i="1"/>
  <c r="BD85" i="1" s="1"/>
  <c r="AX85" i="1"/>
  <c r="AZ85" i="1" s="1"/>
  <c r="BJ84" i="1"/>
  <c r="BH84" i="1"/>
  <c r="BF84" i="1"/>
  <c r="BB84" i="1"/>
  <c r="BD84" i="1" s="1"/>
  <c r="AX84" i="1"/>
  <c r="AZ84" i="1" s="1"/>
  <c r="BJ83" i="1"/>
  <c r="BH83" i="1"/>
  <c r="BF83" i="1"/>
  <c r="BB83" i="1"/>
  <c r="BD83" i="1" s="1"/>
  <c r="AX83" i="1"/>
  <c r="AZ83" i="1" s="1"/>
  <c r="BJ82" i="1"/>
  <c r="BH82" i="1"/>
  <c r="BF82" i="1"/>
  <c r="BB82" i="1"/>
  <c r="BD82" i="1" s="1"/>
  <c r="AX82" i="1"/>
  <c r="AZ82" i="1" s="1"/>
  <c r="BJ81" i="1"/>
  <c r="BH81" i="1"/>
  <c r="BF81" i="1"/>
  <c r="BB81" i="1"/>
  <c r="BD81" i="1" s="1"/>
  <c r="AX81" i="1"/>
  <c r="AZ81" i="1" s="1"/>
  <c r="BK81" i="1" s="1"/>
  <c r="BJ80" i="1"/>
  <c r="BH80" i="1"/>
  <c r="BF80" i="1"/>
  <c r="BB80" i="1"/>
  <c r="BD80" i="1" s="1"/>
  <c r="AX80" i="1"/>
  <c r="AZ80" i="1" s="1"/>
  <c r="BJ79" i="1"/>
  <c r="BH79" i="1"/>
  <c r="BF79" i="1"/>
  <c r="BB79" i="1"/>
  <c r="BD79" i="1" s="1"/>
  <c r="AX79" i="1"/>
  <c r="AZ79" i="1" s="1"/>
  <c r="BJ78" i="1"/>
  <c r="BH78" i="1"/>
  <c r="BF78" i="1"/>
  <c r="BB78" i="1"/>
  <c r="BD78" i="1" s="1"/>
  <c r="AX78" i="1"/>
  <c r="AZ78" i="1" s="1"/>
  <c r="BJ77" i="1"/>
  <c r="BH77" i="1"/>
  <c r="BF77" i="1"/>
  <c r="BB77" i="1"/>
  <c r="BD77" i="1" s="1"/>
  <c r="AX77" i="1"/>
  <c r="AZ77" i="1" s="1"/>
  <c r="BK77" i="1" s="1"/>
  <c r="BJ76" i="1"/>
  <c r="BH76" i="1"/>
  <c r="BF76" i="1"/>
  <c r="BB76" i="1"/>
  <c r="BD76" i="1" s="1"/>
  <c r="AX76" i="1"/>
  <c r="AZ76" i="1" s="1"/>
  <c r="BJ75" i="1"/>
  <c r="BH75" i="1"/>
  <c r="BF75" i="1"/>
  <c r="BB75" i="1"/>
  <c r="BD75" i="1" s="1"/>
  <c r="AX75" i="1"/>
  <c r="AZ75" i="1" s="1"/>
  <c r="BJ74" i="1"/>
  <c r="BH74" i="1"/>
  <c r="BF74" i="1"/>
  <c r="BB74" i="1"/>
  <c r="BD74" i="1" s="1"/>
  <c r="AX74" i="1"/>
  <c r="AZ74" i="1" s="1"/>
  <c r="BJ73" i="1"/>
  <c r="BH73" i="1"/>
  <c r="BF73" i="1"/>
  <c r="BB73" i="1"/>
  <c r="BD73" i="1" s="1"/>
  <c r="AX73" i="1"/>
  <c r="AZ73" i="1" s="1"/>
  <c r="BK73" i="1" s="1"/>
  <c r="BJ72" i="1"/>
  <c r="BH72" i="1"/>
  <c r="BF72" i="1"/>
  <c r="BB72" i="1"/>
  <c r="BD72" i="1" s="1"/>
  <c r="AX72" i="1"/>
  <c r="AZ72" i="1" s="1"/>
  <c r="BJ71" i="1"/>
  <c r="BH71" i="1"/>
  <c r="BF71" i="1"/>
  <c r="BB71" i="1"/>
  <c r="BD71" i="1" s="1"/>
  <c r="AX71" i="1"/>
  <c r="AZ71" i="1" s="1"/>
  <c r="BJ70" i="1"/>
  <c r="BH70" i="1"/>
  <c r="BF70" i="1"/>
  <c r="BB70" i="1"/>
  <c r="BD70" i="1" s="1"/>
  <c r="AX70" i="1"/>
  <c r="AZ70" i="1" s="1"/>
  <c r="BJ69" i="1"/>
  <c r="BH69" i="1"/>
  <c r="BF69" i="1"/>
  <c r="BB69" i="1"/>
  <c r="BD69" i="1" s="1"/>
  <c r="AX69" i="1"/>
  <c r="AZ69" i="1" s="1"/>
  <c r="BK69" i="1" s="1"/>
  <c r="BJ68" i="1"/>
  <c r="BH68" i="1"/>
  <c r="BF68" i="1"/>
  <c r="BB68" i="1"/>
  <c r="BD68" i="1" s="1"/>
  <c r="AX68" i="1"/>
  <c r="AZ68" i="1" s="1"/>
  <c r="BJ67" i="1"/>
  <c r="BH67" i="1"/>
  <c r="BF67" i="1"/>
  <c r="BB67" i="1"/>
  <c r="BD67" i="1" s="1"/>
  <c r="AX67" i="1"/>
  <c r="AZ67" i="1" s="1"/>
  <c r="BJ66" i="1"/>
  <c r="BH66" i="1"/>
  <c r="BF66" i="1"/>
  <c r="BB66" i="1"/>
  <c r="BD66" i="1" s="1"/>
  <c r="AX66" i="1"/>
  <c r="AZ66" i="1" s="1"/>
  <c r="BJ65" i="1"/>
  <c r="BH65" i="1"/>
  <c r="BF65" i="1"/>
  <c r="BB65" i="1"/>
  <c r="BD65" i="1" s="1"/>
  <c r="AX65" i="1"/>
  <c r="AZ65" i="1" s="1"/>
  <c r="BK65" i="1" s="1"/>
  <c r="BJ64" i="1"/>
  <c r="BH64" i="1"/>
  <c r="BF64" i="1"/>
  <c r="BB64" i="1"/>
  <c r="BD64" i="1" s="1"/>
  <c r="AX64" i="1"/>
  <c r="AZ64" i="1" s="1"/>
  <c r="BJ63" i="1"/>
  <c r="BH63" i="1"/>
  <c r="BF63" i="1"/>
  <c r="BB63" i="1"/>
  <c r="BD63" i="1" s="1"/>
  <c r="AX63" i="1"/>
  <c r="AZ63" i="1" s="1"/>
  <c r="BJ62" i="1"/>
  <c r="BH62" i="1"/>
  <c r="BF62" i="1"/>
  <c r="BB62" i="1"/>
  <c r="BD62" i="1" s="1"/>
  <c r="AX62" i="1"/>
  <c r="AZ62" i="1" s="1"/>
  <c r="BJ61" i="1"/>
  <c r="BH61" i="1"/>
  <c r="BF61" i="1"/>
  <c r="BB61" i="1"/>
  <c r="BD61" i="1" s="1"/>
  <c r="AX61" i="1"/>
  <c r="AZ61" i="1" s="1"/>
  <c r="BK61" i="1" s="1"/>
  <c r="BJ60" i="1"/>
  <c r="BH60" i="1"/>
  <c r="BF60" i="1"/>
  <c r="BB60" i="1"/>
  <c r="BD60" i="1" s="1"/>
  <c r="AX60" i="1"/>
  <c r="AZ60" i="1" s="1"/>
  <c r="BJ59" i="1"/>
  <c r="BH59" i="1"/>
  <c r="BF59" i="1"/>
  <c r="BB59" i="1"/>
  <c r="BD59" i="1" s="1"/>
  <c r="AX59" i="1"/>
  <c r="AZ59" i="1" s="1"/>
  <c r="BJ58" i="1"/>
  <c r="BH58" i="1"/>
  <c r="BF58" i="1"/>
  <c r="BB58" i="1"/>
  <c r="BD58" i="1" s="1"/>
  <c r="AX58" i="1"/>
  <c r="AZ58" i="1" s="1"/>
  <c r="BJ57" i="1"/>
  <c r="BH57" i="1"/>
  <c r="BF57" i="1"/>
  <c r="BB57" i="1"/>
  <c r="BD57" i="1" s="1"/>
  <c r="AX57" i="1"/>
  <c r="AZ57" i="1" s="1"/>
  <c r="BK57" i="1" s="1"/>
  <c r="BJ56" i="1"/>
  <c r="BH56" i="1"/>
  <c r="BF56" i="1"/>
  <c r="BB56" i="1"/>
  <c r="BD56" i="1" s="1"/>
  <c r="AX56" i="1"/>
  <c r="AZ56" i="1" s="1"/>
  <c r="BJ55" i="1"/>
  <c r="BH55" i="1"/>
  <c r="BF55" i="1"/>
  <c r="BB55" i="1"/>
  <c r="BD55" i="1" s="1"/>
  <c r="AX55" i="1"/>
  <c r="AZ55" i="1" s="1"/>
  <c r="BJ54" i="1"/>
  <c r="BH54" i="1"/>
  <c r="BF54" i="1"/>
  <c r="BB54" i="1"/>
  <c r="BD54" i="1" s="1"/>
  <c r="AX54" i="1"/>
  <c r="AZ54" i="1" s="1"/>
  <c r="BJ53" i="1"/>
  <c r="BH53" i="1"/>
  <c r="BF53" i="1"/>
  <c r="BB53" i="1"/>
  <c r="BD53" i="1" s="1"/>
  <c r="AX53" i="1"/>
  <c r="AZ53" i="1" s="1"/>
  <c r="BK53" i="1" s="1"/>
  <c r="BJ52" i="1"/>
  <c r="BH52" i="1"/>
  <c r="BF52" i="1"/>
  <c r="BB52" i="1"/>
  <c r="BD52" i="1" s="1"/>
  <c r="AX52" i="1"/>
  <c r="AZ52" i="1" s="1"/>
  <c r="BJ51" i="1"/>
  <c r="BH51" i="1"/>
  <c r="BF51" i="1"/>
  <c r="BB51" i="1"/>
  <c r="BD51" i="1" s="1"/>
  <c r="AX51" i="1"/>
  <c r="AZ51" i="1" s="1"/>
  <c r="BJ50" i="1"/>
  <c r="BH50" i="1"/>
  <c r="BF50" i="1"/>
  <c r="BB50" i="1"/>
  <c r="BD50" i="1" s="1"/>
  <c r="AX50" i="1"/>
  <c r="AZ50" i="1" s="1"/>
  <c r="BJ49" i="1"/>
  <c r="BH49" i="1"/>
  <c r="BF49" i="1"/>
  <c r="BB49" i="1"/>
  <c r="BD49" i="1" s="1"/>
  <c r="AX49" i="1"/>
  <c r="AZ49" i="1" s="1"/>
  <c r="BK49" i="1" s="1"/>
  <c r="BJ48" i="1"/>
  <c r="BH48" i="1"/>
  <c r="BF48" i="1"/>
  <c r="BB48" i="1"/>
  <c r="BD48" i="1" s="1"/>
  <c r="AX48" i="1"/>
  <c r="AZ48" i="1" s="1"/>
  <c r="BJ47" i="1"/>
  <c r="BH47" i="1"/>
  <c r="BF47" i="1"/>
  <c r="BB47" i="1"/>
  <c r="BD47" i="1" s="1"/>
  <c r="AX47" i="1"/>
  <c r="AZ47" i="1" s="1"/>
  <c r="BJ46" i="1"/>
  <c r="BH46" i="1"/>
  <c r="BF46" i="1"/>
  <c r="BB46" i="1"/>
  <c r="BD46" i="1" s="1"/>
  <c r="AX46" i="1"/>
  <c r="AZ46" i="1" s="1"/>
  <c r="BJ45" i="1"/>
  <c r="BH45" i="1"/>
  <c r="BF45" i="1"/>
  <c r="BB45" i="1"/>
  <c r="BD45" i="1" s="1"/>
  <c r="AX45" i="1"/>
  <c r="AZ45" i="1" s="1"/>
  <c r="BK45" i="1" s="1"/>
  <c r="BJ44" i="1"/>
  <c r="BH44" i="1"/>
  <c r="BF44" i="1"/>
  <c r="BB44" i="1"/>
  <c r="BD44" i="1" s="1"/>
  <c r="AX44" i="1"/>
  <c r="AZ44" i="1" s="1"/>
  <c r="BJ43" i="1"/>
  <c r="BH43" i="1"/>
  <c r="BF43" i="1"/>
  <c r="BB43" i="1"/>
  <c r="BD43" i="1" s="1"/>
  <c r="AX43" i="1"/>
  <c r="AZ43" i="1" s="1"/>
  <c r="BJ42" i="1"/>
  <c r="BH42" i="1"/>
  <c r="BF42" i="1"/>
  <c r="BB42" i="1"/>
  <c r="BD42" i="1" s="1"/>
  <c r="AX42" i="1"/>
  <c r="AZ42" i="1" s="1"/>
  <c r="BJ41" i="1"/>
  <c r="BH41" i="1"/>
  <c r="BF41" i="1"/>
  <c r="BB41" i="1"/>
  <c r="BD41" i="1" s="1"/>
  <c r="AX41" i="1"/>
  <c r="AZ41" i="1" s="1"/>
  <c r="BK41" i="1" s="1"/>
  <c r="BJ40" i="1"/>
  <c r="BH40" i="1"/>
  <c r="BF40" i="1"/>
  <c r="BB40" i="1"/>
  <c r="BD40" i="1" s="1"/>
  <c r="AX40" i="1"/>
  <c r="AZ40" i="1" s="1"/>
  <c r="BJ39" i="1"/>
  <c r="BH39" i="1"/>
  <c r="BF39" i="1"/>
  <c r="BB39" i="1"/>
  <c r="BD39" i="1" s="1"/>
  <c r="AX39" i="1"/>
  <c r="AZ39" i="1" s="1"/>
  <c r="BJ38" i="1"/>
  <c r="BH38" i="1"/>
  <c r="BF38" i="1"/>
  <c r="BB38" i="1"/>
  <c r="BD38" i="1" s="1"/>
  <c r="AX38" i="1"/>
  <c r="AZ38" i="1" s="1"/>
  <c r="BJ37" i="1"/>
  <c r="BH37" i="1"/>
  <c r="BF37" i="1"/>
  <c r="BB37" i="1"/>
  <c r="BD37" i="1" s="1"/>
  <c r="AX37" i="1"/>
  <c r="AZ37" i="1" s="1"/>
  <c r="BJ36" i="1"/>
  <c r="BH36" i="1"/>
  <c r="BF36" i="1"/>
  <c r="BB36" i="1"/>
  <c r="BD36" i="1" s="1"/>
  <c r="AX36" i="1"/>
  <c r="AZ36" i="1" s="1"/>
  <c r="BJ35" i="1"/>
  <c r="BH35" i="1"/>
  <c r="BF35" i="1"/>
  <c r="BB35" i="1"/>
  <c r="BD35" i="1" s="1"/>
  <c r="AX35" i="1"/>
  <c r="AZ35" i="1" s="1"/>
  <c r="BJ34" i="1"/>
  <c r="BH34" i="1"/>
  <c r="BF34" i="1"/>
  <c r="BB34" i="1"/>
  <c r="BD34" i="1" s="1"/>
  <c r="AX34" i="1"/>
  <c r="AZ34" i="1" s="1"/>
  <c r="BJ33" i="1"/>
  <c r="BH33" i="1"/>
  <c r="BF33" i="1"/>
  <c r="BB33" i="1"/>
  <c r="BD33" i="1" s="1"/>
  <c r="AX33" i="1"/>
  <c r="AZ33" i="1" s="1"/>
  <c r="BK33" i="1" s="1"/>
  <c r="BJ32" i="1"/>
  <c r="BH32" i="1"/>
  <c r="BF32" i="1"/>
  <c r="BB32" i="1"/>
  <c r="BD32" i="1" s="1"/>
  <c r="AX32" i="1"/>
  <c r="AZ32" i="1" s="1"/>
  <c r="BJ31" i="1"/>
  <c r="BH31" i="1"/>
  <c r="BF31" i="1"/>
  <c r="BB31" i="1"/>
  <c r="BD31" i="1" s="1"/>
  <c r="AX31" i="1"/>
  <c r="AZ31" i="1" s="1"/>
  <c r="BJ30" i="1"/>
  <c r="BH30" i="1"/>
  <c r="BF30" i="1"/>
  <c r="BB30" i="1"/>
  <c r="BD30" i="1" s="1"/>
  <c r="AX30" i="1"/>
  <c r="AZ30" i="1" s="1"/>
  <c r="BJ29" i="1"/>
  <c r="BH29" i="1"/>
  <c r="BF29" i="1"/>
  <c r="BB29" i="1"/>
  <c r="BD29" i="1" s="1"/>
  <c r="AX29" i="1"/>
  <c r="AZ29" i="1" s="1"/>
  <c r="BK29" i="1" s="1"/>
  <c r="BJ28" i="1"/>
  <c r="BH28" i="1"/>
  <c r="BF28" i="1"/>
  <c r="BB28" i="1"/>
  <c r="BD28" i="1" s="1"/>
  <c r="AX28" i="1"/>
  <c r="AZ28" i="1" s="1"/>
  <c r="BJ27" i="1"/>
  <c r="BH27" i="1"/>
  <c r="BF27" i="1"/>
  <c r="BB27" i="1"/>
  <c r="BD27" i="1" s="1"/>
  <c r="AX27" i="1"/>
  <c r="AZ27" i="1" s="1"/>
  <c r="BJ26" i="1"/>
  <c r="BH26" i="1"/>
  <c r="BF26" i="1"/>
  <c r="BB26" i="1"/>
  <c r="BD26" i="1" s="1"/>
  <c r="AX26" i="1"/>
  <c r="AZ26" i="1" s="1"/>
  <c r="BJ25" i="1"/>
  <c r="BH25" i="1"/>
  <c r="BF25" i="1"/>
  <c r="BB25" i="1"/>
  <c r="BD25" i="1" s="1"/>
  <c r="AX25" i="1"/>
  <c r="AZ25" i="1" s="1"/>
  <c r="BK25" i="1" s="1"/>
  <c r="BJ24" i="1"/>
  <c r="BH24" i="1"/>
  <c r="BF24" i="1"/>
  <c r="BB24" i="1"/>
  <c r="BD24" i="1" s="1"/>
  <c r="AX24" i="1"/>
  <c r="AZ24" i="1" s="1"/>
  <c r="BJ23" i="1"/>
  <c r="BH23" i="1"/>
  <c r="BF23" i="1"/>
  <c r="BB23" i="1"/>
  <c r="BD23" i="1" s="1"/>
  <c r="AX23" i="1"/>
  <c r="AZ23" i="1" s="1"/>
  <c r="BJ22" i="1"/>
  <c r="BH22" i="1"/>
  <c r="BF22" i="1"/>
  <c r="BB22" i="1"/>
  <c r="BD22" i="1" s="1"/>
  <c r="AX22" i="1"/>
  <c r="AZ22" i="1" s="1"/>
  <c r="BJ21" i="1"/>
  <c r="BH21" i="1"/>
  <c r="BF21" i="1"/>
  <c r="BB21" i="1"/>
  <c r="BD21" i="1" s="1"/>
  <c r="AX21" i="1"/>
  <c r="AZ21" i="1" s="1"/>
  <c r="BK21" i="1" s="1"/>
  <c r="BJ20" i="1"/>
  <c r="BH20" i="1"/>
  <c r="BF20" i="1"/>
  <c r="BB20" i="1"/>
  <c r="BD20" i="1" s="1"/>
  <c r="AX20" i="1"/>
  <c r="AZ20" i="1" s="1"/>
  <c r="BJ19" i="1"/>
  <c r="BH19" i="1"/>
  <c r="BF19" i="1"/>
  <c r="BB19" i="1"/>
  <c r="BD19" i="1" s="1"/>
  <c r="AX19" i="1"/>
  <c r="AZ19" i="1" s="1"/>
  <c r="BJ18" i="1"/>
  <c r="BH18" i="1"/>
  <c r="BF18" i="1"/>
  <c r="BB18" i="1"/>
  <c r="BD18" i="1" s="1"/>
  <c r="AX18" i="1"/>
  <c r="AZ18" i="1" s="1"/>
  <c r="BJ17" i="1"/>
  <c r="BH17" i="1"/>
  <c r="BF17" i="1"/>
  <c r="BB17" i="1"/>
  <c r="BD17" i="1" s="1"/>
  <c r="AX17" i="1"/>
  <c r="AZ17" i="1" s="1"/>
  <c r="BK17" i="1" s="1"/>
  <c r="BJ16" i="1"/>
  <c r="BH16" i="1"/>
  <c r="BF16" i="1"/>
  <c r="BB16" i="1"/>
  <c r="BD16" i="1" s="1"/>
  <c r="AX16" i="1"/>
  <c r="AZ16" i="1" s="1"/>
  <c r="BJ15" i="1"/>
  <c r="BH15" i="1"/>
  <c r="BF15" i="1"/>
  <c r="BB15" i="1"/>
  <c r="BD15" i="1" s="1"/>
  <c r="AX15" i="1"/>
  <c r="AZ15" i="1" s="1"/>
  <c r="BJ14" i="1"/>
  <c r="BH14" i="1"/>
  <c r="BF14" i="1"/>
  <c r="BB14" i="1"/>
  <c r="BD14" i="1" s="1"/>
  <c r="AX14" i="1"/>
  <c r="AZ14" i="1" s="1"/>
  <c r="BJ13" i="1"/>
  <c r="BH13" i="1"/>
  <c r="BF13" i="1"/>
  <c r="BB13" i="1"/>
  <c r="BD13" i="1" s="1"/>
  <c r="AX13" i="1"/>
  <c r="AZ13" i="1" s="1"/>
  <c r="BK13" i="1" s="1"/>
  <c r="BJ12" i="1"/>
  <c r="BH12" i="1"/>
  <c r="BF12" i="1"/>
  <c r="BB12" i="1"/>
  <c r="BD12" i="1" s="1"/>
  <c r="AX12" i="1"/>
  <c r="AZ12" i="1" s="1"/>
  <c r="BJ11" i="1"/>
  <c r="BH11" i="1"/>
  <c r="BF11" i="1"/>
  <c r="BB11" i="1"/>
  <c r="BD11" i="1" s="1"/>
  <c r="AX11" i="1"/>
  <c r="AZ11" i="1" s="1"/>
  <c r="AU442" i="1"/>
  <c r="AS442" i="1"/>
  <c r="AQ442" i="1"/>
  <c r="AM442" i="1"/>
  <c r="AO442" i="1" s="1"/>
  <c r="AI442" i="1"/>
  <c r="AK442" i="1" s="1"/>
  <c r="AU441" i="1"/>
  <c r="AS441" i="1"/>
  <c r="AQ441" i="1"/>
  <c r="AM441" i="1"/>
  <c r="AO441" i="1" s="1"/>
  <c r="AI441" i="1"/>
  <c r="AK441" i="1" s="1"/>
  <c r="AV441" i="1" s="1"/>
  <c r="AU440" i="1"/>
  <c r="AS440" i="1"/>
  <c r="AQ440" i="1"/>
  <c r="AM440" i="1"/>
  <c r="AO440" i="1" s="1"/>
  <c r="AI440" i="1"/>
  <c r="AK440" i="1" s="1"/>
  <c r="AU439" i="1"/>
  <c r="AS439" i="1"/>
  <c r="AQ439" i="1"/>
  <c r="AM439" i="1"/>
  <c r="AO439" i="1" s="1"/>
  <c r="AI439" i="1"/>
  <c r="AK439" i="1" s="1"/>
  <c r="AU438" i="1"/>
  <c r="AS438" i="1"/>
  <c r="AQ438" i="1"/>
  <c r="AM438" i="1"/>
  <c r="AO438" i="1" s="1"/>
  <c r="AI438" i="1"/>
  <c r="AK438" i="1" s="1"/>
  <c r="AU437" i="1"/>
  <c r="AS437" i="1"/>
  <c r="AQ437" i="1"/>
  <c r="AM437" i="1"/>
  <c r="AO437" i="1" s="1"/>
  <c r="AI437" i="1"/>
  <c r="AK437" i="1" s="1"/>
  <c r="AV437" i="1" s="1"/>
  <c r="AU436" i="1"/>
  <c r="AS436" i="1"/>
  <c r="AQ436" i="1"/>
  <c r="AM436" i="1"/>
  <c r="AO436" i="1" s="1"/>
  <c r="AI436" i="1"/>
  <c r="AK436" i="1" s="1"/>
  <c r="AU435" i="1"/>
  <c r="AS435" i="1"/>
  <c r="AQ435" i="1"/>
  <c r="AM435" i="1"/>
  <c r="AO435" i="1" s="1"/>
  <c r="AI435" i="1"/>
  <c r="AK435" i="1" s="1"/>
  <c r="AU434" i="1"/>
  <c r="AS434" i="1"/>
  <c r="AQ434" i="1"/>
  <c r="AM434" i="1"/>
  <c r="AO434" i="1" s="1"/>
  <c r="AI434" i="1"/>
  <c r="AK434" i="1" s="1"/>
  <c r="AU433" i="1"/>
  <c r="AS433" i="1"/>
  <c r="AQ433" i="1"/>
  <c r="AM433" i="1"/>
  <c r="AO433" i="1" s="1"/>
  <c r="AI433" i="1"/>
  <c r="AK433" i="1" s="1"/>
  <c r="AU432" i="1"/>
  <c r="AS432" i="1"/>
  <c r="AQ432" i="1"/>
  <c r="AM432" i="1"/>
  <c r="AO432" i="1" s="1"/>
  <c r="AI432" i="1"/>
  <c r="AK432" i="1" s="1"/>
  <c r="AU431" i="1"/>
  <c r="AS431" i="1"/>
  <c r="AQ431" i="1"/>
  <c r="AM431" i="1"/>
  <c r="AO431" i="1" s="1"/>
  <c r="AI431" i="1"/>
  <c r="AK431" i="1" s="1"/>
  <c r="AU430" i="1"/>
  <c r="AS430" i="1"/>
  <c r="AQ430" i="1"/>
  <c r="AM430" i="1"/>
  <c r="AO430" i="1" s="1"/>
  <c r="AI430" i="1"/>
  <c r="AK430" i="1" s="1"/>
  <c r="AU429" i="1"/>
  <c r="AS429" i="1"/>
  <c r="AQ429" i="1"/>
  <c r="AM429" i="1"/>
  <c r="AO429" i="1" s="1"/>
  <c r="AI429" i="1"/>
  <c r="AK429" i="1" s="1"/>
  <c r="AV429" i="1" s="1"/>
  <c r="AU428" i="1"/>
  <c r="AS428" i="1"/>
  <c r="AQ428" i="1"/>
  <c r="AM428" i="1"/>
  <c r="AO428" i="1" s="1"/>
  <c r="AI428" i="1"/>
  <c r="AK428" i="1" s="1"/>
  <c r="AU427" i="1"/>
  <c r="AS427" i="1"/>
  <c r="AQ427" i="1"/>
  <c r="AM427" i="1"/>
  <c r="AO427" i="1" s="1"/>
  <c r="AI427" i="1"/>
  <c r="AK427" i="1" s="1"/>
  <c r="AU426" i="1"/>
  <c r="AS426" i="1"/>
  <c r="AQ426" i="1"/>
  <c r="AM426" i="1"/>
  <c r="AO426" i="1" s="1"/>
  <c r="AI426" i="1"/>
  <c r="AK426" i="1" s="1"/>
  <c r="AU425" i="1"/>
  <c r="AS425" i="1"/>
  <c r="AQ425" i="1"/>
  <c r="AM425" i="1"/>
  <c r="AO425" i="1" s="1"/>
  <c r="AI425" i="1"/>
  <c r="AK425" i="1" s="1"/>
  <c r="AV425" i="1" s="1"/>
  <c r="AU424" i="1"/>
  <c r="AS424" i="1"/>
  <c r="AQ424" i="1"/>
  <c r="AM424" i="1"/>
  <c r="AO424" i="1" s="1"/>
  <c r="AI424" i="1"/>
  <c r="AK424" i="1" s="1"/>
  <c r="AU423" i="1"/>
  <c r="AS423" i="1"/>
  <c r="AQ423" i="1"/>
  <c r="AM423" i="1"/>
  <c r="AO423" i="1" s="1"/>
  <c r="AI423" i="1"/>
  <c r="AK423" i="1" s="1"/>
  <c r="AU422" i="1"/>
  <c r="AS422" i="1"/>
  <c r="AQ422" i="1"/>
  <c r="AM422" i="1"/>
  <c r="AO422" i="1" s="1"/>
  <c r="AI422" i="1"/>
  <c r="AK422" i="1" s="1"/>
  <c r="AU421" i="1"/>
  <c r="AS421" i="1"/>
  <c r="AQ421" i="1"/>
  <c r="AM421" i="1"/>
  <c r="AO421" i="1" s="1"/>
  <c r="AI421" i="1"/>
  <c r="AK421" i="1" s="1"/>
  <c r="AV421" i="1" s="1"/>
  <c r="AU420" i="1"/>
  <c r="AS420" i="1"/>
  <c r="AQ420" i="1"/>
  <c r="AM420" i="1"/>
  <c r="AO420" i="1" s="1"/>
  <c r="AI420" i="1"/>
  <c r="AK420" i="1" s="1"/>
  <c r="AU419" i="1"/>
  <c r="AS419" i="1"/>
  <c r="AQ419" i="1"/>
  <c r="AM419" i="1"/>
  <c r="AO419" i="1" s="1"/>
  <c r="AI419" i="1"/>
  <c r="AK419" i="1" s="1"/>
  <c r="AU418" i="1"/>
  <c r="AS418" i="1"/>
  <c r="AQ418" i="1"/>
  <c r="AM418" i="1"/>
  <c r="AO418" i="1" s="1"/>
  <c r="AI418" i="1"/>
  <c r="AK418" i="1" s="1"/>
  <c r="AU417" i="1"/>
  <c r="AS417" i="1"/>
  <c r="AQ417" i="1"/>
  <c r="AM417" i="1"/>
  <c r="AO417" i="1" s="1"/>
  <c r="AI417" i="1"/>
  <c r="AK417" i="1" s="1"/>
  <c r="AV417" i="1" s="1"/>
  <c r="AU416" i="1"/>
  <c r="AS416" i="1"/>
  <c r="AQ416" i="1"/>
  <c r="AM416" i="1"/>
  <c r="AO416" i="1" s="1"/>
  <c r="AI416" i="1"/>
  <c r="AK416" i="1" s="1"/>
  <c r="AU415" i="1"/>
  <c r="AS415" i="1"/>
  <c r="AQ415" i="1"/>
  <c r="AM415" i="1"/>
  <c r="AO415" i="1" s="1"/>
  <c r="AI415" i="1"/>
  <c r="AK415" i="1" s="1"/>
  <c r="AU414" i="1"/>
  <c r="AS414" i="1"/>
  <c r="AQ414" i="1"/>
  <c r="AM414" i="1"/>
  <c r="AO414" i="1" s="1"/>
  <c r="AI414" i="1"/>
  <c r="AK414" i="1" s="1"/>
  <c r="AU413" i="1"/>
  <c r="AS413" i="1"/>
  <c r="AQ413" i="1"/>
  <c r="AM413" i="1"/>
  <c r="AO413" i="1" s="1"/>
  <c r="AI413" i="1"/>
  <c r="AK413" i="1" s="1"/>
  <c r="AV413" i="1" s="1"/>
  <c r="AU412" i="1"/>
  <c r="AS412" i="1"/>
  <c r="AQ412" i="1"/>
  <c r="AM412" i="1"/>
  <c r="AO412" i="1" s="1"/>
  <c r="AI412" i="1"/>
  <c r="AK412" i="1" s="1"/>
  <c r="AU411" i="1"/>
  <c r="AS411" i="1"/>
  <c r="AQ411" i="1"/>
  <c r="AM411" i="1"/>
  <c r="AO411" i="1" s="1"/>
  <c r="AI411" i="1"/>
  <c r="AK411" i="1" s="1"/>
  <c r="AU410" i="1"/>
  <c r="AS410" i="1"/>
  <c r="AQ410" i="1"/>
  <c r="AM410" i="1"/>
  <c r="AO410" i="1" s="1"/>
  <c r="AI410" i="1"/>
  <c r="AK410" i="1" s="1"/>
  <c r="AU409" i="1"/>
  <c r="AS409" i="1"/>
  <c r="AQ409" i="1"/>
  <c r="AM409" i="1"/>
  <c r="AO409" i="1" s="1"/>
  <c r="AI409" i="1"/>
  <c r="AK409" i="1" s="1"/>
  <c r="AV409" i="1" s="1"/>
  <c r="AU408" i="1"/>
  <c r="AS408" i="1"/>
  <c r="AQ408" i="1"/>
  <c r="AM408" i="1"/>
  <c r="AO408" i="1" s="1"/>
  <c r="AI408" i="1"/>
  <c r="AK408" i="1" s="1"/>
  <c r="AU407" i="1"/>
  <c r="AS407" i="1"/>
  <c r="AQ407" i="1"/>
  <c r="AM407" i="1"/>
  <c r="AO407" i="1" s="1"/>
  <c r="AI407" i="1"/>
  <c r="AK407" i="1" s="1"/>
  <c r="AU406" i="1"/>
  <c r="AS406" i="1"/>
  <c r="AQ406" i="1"/>
  <c r="AM406" i="1"/>
  <c r="AO406" i="1" s="1"/>
  <c r="AI406" i="1"/>
  <c r="AK406" i="1" s="1"/>
  <c r="AU405" i="1"/>
  <c r="AS405" i="1"/>
  <c r="AQ405" i="1"/>
  <c r="AM405" i="1"/>
  <c r="AO405" i="1" s="1"/>
  <c r="AI405" i="1"/>
  <c r="AK405" i="1" s="1"/>
  <c r="AU404" i="1"/>
  <c r="AS404" i="1"/>
  <c r="AQ404" i="1"/>
  <c r="AM404" i="1"/>
  <c r="AO404" i="1" s="1"/>
  <c r="AI404" i="1"/>
  <c r="AK404" i="1" s="1"/>
  <c r="AU403" i="1"/>
  <c r="AS403" i="1"/>
  <c r="AQ403" i="1"/>
  <c r="AM403" i="1"/>
  <c r="AO403" i="1" s="1"/>
  <c r="AI403" i="1"/>
  <c r="AK403" i="1" s="1"/>
  <c r="AU402" i="1"/>
  <c r="AS402" i="1"/>
  <c r="AQ402" i="1"/>
  <c r="AM402" i="1"/>
  <c r="AO402" i="1" s="1"/>
  <c r="AI402" i="1"/>
  <c r="AK402" i="1" s="1"/>
  <c r="AU401" i="1"/>
  <c r="AS401" i="1"/>
  <c r="AQ401" i="1"/>
  <c r="AM401" i="1"/>
  <c r="AO401" i="1" s="1"/>
  <c r="AI401" i="1"/>
  <c r="AK401" i="1" s="1"/>
  <c r="AV401" i="1" s="1"/>
  <c r="AU400" i="1"/>
  <c r="AS400" i="1"/>
  <c r="AQ400" i="1"/>
  <c r="AM400" i="1"/>
  <c r="AO400" i="1" s="1"/>
  <c r="AI400" i="1"/>
  <c r="AK400" i="1" s="1"/>
  <c r="AU399" i="1"/>
  <c r="AS399" i="1"/>
  <c r="AQ399" i="1"/>
  <c r="AM399" i="1"/>
  <c r="AO399" i="1" s="1"/>
  <c r="AI399" i="1"/>
  <c r="AK399" i="1" s="1"/>
  <c r="AU398" i="1"/>
  <c r="AS398" i="1"/>
  <c r="AQ398" i="1"/>
  <c r="AM398" i="1"/>
  <c r="AO398" i="1" s="1"/>
  <c r="AI398" i="1"/>
  <c r="AK398" i="1" s="1"/>
  <c r="AU397" i="1"/>
  <c r="AS397" i="1"/>
  <c r="AQ397" i="1"/>
  <c r="AM397" i="1"/>
  <c r="AO397" i="1" s="1"/>
  <c r="AI397" i="1"/>
  <c r="AK397" i="1" s="1"/>
  <c r="AU396" i="1"/>
  <c r="AS396" i="1"/>
  <c r="AQ396" i="1"/>
  <c r="AM396" i="1"/>
  <c r="AO396" i="1" s="1"/>
  <c r="AI396" i="1"/>
  <c r="AK396" i="1" s="1"/>
  <c r="AU395" i="1"/>
  <c r="AS395" i="1"/>
  <c r="AQ395" i="1"/>
  <c r="AM395" i="1"/>
  <c r="AO395" i="1" s="1"/>
  <c r="AI395" i="1"/>
  <c r="AK395" i="1" s="1"/>
  <c r="AU394" i="1"/>
  <c r="AS394" i="1"/>
  <c r="AQ394" i="1"/>
  <c r="AM394" i="1"/>
  <c r="AO394" i="1" s="1"/>
  <c r="AI394" i="1"/>
  <c r="AK394" i="1" s="1"/>
  <c r="AU393" i="1"/>
  <c r="AS393" i="1"/>
  <c r="AQ393" i="1"/>
  <c r="AM393" i="1"/>
  <c r="AO393" i="1" s="1"/>
  <c r="AI393" i="1"/>
  <c r="AK393" i="1" s="1"/>
  <c r="AV393" i="1" s="1"/>
  <c r="AU392" i="1"/>
  <c r="AS392" i="1"/>
  <c r="AQ392" i="1"/>
  <c r="AM392" i="1"/>
  <c r="AO392" i="1" s="1"/>
  <c r="AI392" i="1"/>
  <c r="AK392" i="1" s="1"/>
  <c r="AU391" i="1"/>
  <c r="AS391" i="1"/>
  <c r="AQ391" i="1"/>
  <c r="AM391" i="1"/>
  <c r="AO391" i="1" s="1"/>
  <c r="AI391" i="1"/>
  <c r="AK391" i="1" s="1"/>
  <c r="AU390" i="1"/>
  <c r="AS390" i="1"/>
  <c r="AQ390" i="1"/>
  <c r="AM390" i="1"/>
  <c r="AO390" i="1" s="1"/>
  <c r="AI390" i="1"/>
  <c r="AK390" i="1" s="1"/>
  <c r="AU389" i="1"/>
  <c r="AS389" i="1"/>
  <c r="AQ389" i="1"/>
  <c r="AM389" i="1"/>
  <c r="AO389" i="1" s="1"/>
  <c r="AI389" i="1"/>
  <c r="AK389" i="1" s="1"/>
  <c r="AV389" i="1" s="1"/>
  <c r="AU388" i="1"/>
  <c r="AS388" i="1"/>
  <c r="AQ388" i="1"/>
  <c r="AM388" i="1"/>
  <c r="AO388" i="1" s="1"/>
  <c r="AI388" i="1"/>
  <c r="AK388" i="1" s="1"/>
  <c r="AU387" i="1"/>
  <c r="AS387" i="1"/>
  <c r="AQ387" i="1"/>
  <c r="AM387" i="1"/>
  <c r="AO387" i="1" s="1"/>
  <c r="AI387" i="1"/>
  <c r="AK387" i="1" s="1"/>
  <c r="AU386" i="1"/>
  <c r="AS386" i="1"/>
  <c r="AQ386" i="1"/>
  <c r="AM386" i="1"/>
  <c r="AO386" i="1" s="1"/>
  <c r="AI386" i="1"/>
  <c r="AK386" i="1" s="1"/>
  <c r="AU385" i="1"/>
  <c r="AS385" i="1"/>
  <c r="AQ385" i="1"/>
  <c r="AM385" i="1"/>
  <c r="AO385" i="1" s="1"/>
  <c r="AI385" i="1"/>
  <c r="AK385" i="1" s="1"/>
  <c r="AV385" i="1" s="1"/>
  <c r="AU384" i="1"/>
  <c r="AS384" i="1"/>
  <c r="AQ384" i="1"/>
  <c r="AM384" i="1"/>
  <c r="AO384" i="1" s="1"/>
  <c r="AI384" i="1"/>
  <c r="AK384" i="1" s="1"/>
  <c r="AU383" i="1"/>
  <c r="AS383" i="1"/>
  <c r="AQ383" i="1"/>
  <c r="AM383" i="1"/>
  <c r="AO383" i="1" s="1"/>
  <c r="AI383" i="1"/>
  <c r="AK383" i="1" s="1"/>
  <c r="AU382" i="1"/>
  <c r="AS382" i="1"/>
  <c r="AQ382" i="1"/>
  <c r="AM382" i="1"/>
  <c r="AO382" i="1" s="1"/>
  <c r="AI382" i="1"/>
  <c r="AK382" i="1" s="1"/>
  <c r="AU381" i="1"/>
  <c r="AS381" i="1"/>
  <c r="AQ381" i="1"/>
  <c r="AM381" i="1"/>
  <c r="AO381" i="1" s="1"/>
  <c r="AI381" i="1"/>
  <c r="AK381" i="1" s="1"/>
  <c r="AU380" i="1"/>
  <c r="AS380" i="1"/>
  <c r="AQ380" i="1"/>
  <c r="AM380" i="1"/>
  <c r="AO380" i="1" s="1"/>
  <c r="AI380" i="1"/>
  <c r="AK380" i="1" s="1"/>
  <c r="AU379" i="1"/>
  <c r="AS379" i="1"/>
  <c r="AQ379" i="1"/>
  <c r="AM379" i="1"/>
  <c r="AO379" i="1" s="1"/>
  <c r="AI379" i="1"/>
  <c r="AK379" i="1" s="1"/>
  <c r="AU378" i="1"/>
  <c r="AS378" i="1"/>
  <c r="AQ378" i="1"/>
  <c r="AM378" i="1"/>
  <c r="AO378" i="1" s="1"/>
  <c r="AI378" i="1"/>
  <c r="AK378" i="1" s="1"/>
  <c r="AU377" i="1"/>
  <c r="AS377" i="1"/>
  <c r="AQ377" i="1"/>
  <c r="AM377" i="1"/>
  <c r="AO377" i="1" s="1"/>
  <c r="AI377" i="1"/>
  <c r="AK377" i="1" s="1"/>
  <c r="AV377" i="1" s="1"/>
  <c r="AU376" i="1"/>
  <c r="AS376" i="1"/>
  <c r="AQ376" i="1"/>
  <c r="AM376" i="1"/>
  <c r="AO376" i="1" s="1"/>
  <c r="AI376" i="1"/>
  <c r="AK376" i="1" s="1"/>
  <c r="AU375" i="1"/>
  <c r="AS375" i="1"/>
  <c r="AQ375" i="1"/>
  <c r="AM375" i="1"/>
  <c r="AO375" i="1" s="1"/>
  <c r="AI375" i="1"/>
  <c r="AK375" i="1" s="1"/>
  <c r="AU374" i="1"/>
  <c r="AS374" i="1"/>
  <c r="AQ374" i="1"/>
  <c r="AM374" i="1"/>
  <c r="AO374" i="1" s="1"/>
  <c r="AI374" i="1"/>
  <c r="AK374" i="1" s="1"/>
  <c r="AU373" i="1"/>
  <c r="AS373" i="1"/>
  <c r="AQ373" i="1"/>
  <c r="AM373" i="1"/>
  <c r="AO373" i="1" s="1"/>
  <c r="AI373" i="1"/>
  <c r="AK373" i="1" s="1"/>
  <c r="AV373" i="1" s="1"/>
  <c r="AU372" i="1"/>
  <c r="AS372" i="1"/>
  <c r="AQ372" i="1"/>
  <c r="AM372" i="1"/>
  <c r="AO372" i="1" s="1"/>
  <c r="AI372" i="1"/>
  <c r="AK372" i="1" s="1"/>
  <c r="AU371" i="1"/>
  <c r="AS371" i="1"/>
  <c r="AQ371" i="1"/>
  <c r="AM371" i="1"/>
  <c r="AO371" i="1" s="1"/>
  <c r="AI371" i="1"/>
  <c r="AK371" i="1" s="1"/>
  <c r="AU370" i="1"/>
  <c r="AS370" i="1"/>
  <c r="AQ370" i="1"/>
  <c r="AM370" i="1"/>
  <c r="AO370" i="1" s="1"/>
  <c r="AI370" i="1"/>
  <c r="AK370" i="1" s="1"/>
  <c r="AU369" i="1"/>
  <c r="AS369" i="1"/>
  <c r="AQ369" i="1"/>
  <c r="AM369" i="1"/>
  <c r="AO369" i="1" s="1"/>
  <c r="AI369" i="1"/>
  <c r="AK369" i="1" s="1"/>
  <c r="AV369" i="1" s="1"/>
  <c r="AU368" i="1"/>
  <c r="AS368" i="1"/>
  <c r="AQ368" i="1"/>
  <c r="AM368" i="1"/>
  <c r="AO368" i="1" s="1"/>
  <c r="AI368" i="1"/>
  <c r="AK368" i="1" s="1"/>
  <c r="AU367" i="1"/>
  <c r="AS367" i="1"/>
  <c r="AQ367" i="1"/>
  <c r="AM367" i="1"/>
  <c r="AO367" i="1" s="1"/>
  <c r="AI367" i="1"/>
  <c r="AK367" i="1" s="1"/>
  <c r="AU366" i="1"/>
  <c r="AS366" i="1"/>
  <c r="AQ366" i="1"/>
  <c r="AM366" i="1"/>
  <c r="AO366" i="1" s="1"/>
  <c r="AI366" i="1"/>
  <c r="AK366" i="1" s="1"/>
  <c r="AU365" i="1"/>
  <c r="AS365" i="1"/>
  <c r="AQ365" i="1"/>
  <c r="AM365" i="1"/>
  <c r="AO365" i="1" s="1"/>
  <c r="AI365" i="1"/>
  <c r="AK365" i="1" s="1"/>
  <c r="AV365" i="1" s="1"/>
  <c r="AU364" i="1"/>
  <c r="AS364" i="1"/>
  <c r="AQ364" i="1"/>
  <c r="AM364" i="1"/>
  <c r="AO364" i="1" s="1"/>
  <c r="AI364" i="1"/>
  <c r="AK364" i="1" s="1"/>
  <c r="AU363" i="1"/>
  <c r="AS363" i="1"/>
  <c r="AQ363" i="1"/>
  <c r="AM363" i="1"/>
  <c r="AO363" i="1" s="1"/>
  <c r="AI363" i="1"/>
  <c r="AK363" i="1" s="1"/>
  <c r="AU362" i="1"/>
  <c r="AS362" i="1"/>
  <c r="AQ362" i="1"/>
  <c r="AM362" i="1"/>
  <c r="AO362" i="1" s="1"/>
  <c r="AI362" i="1"/>
  <c r="AK362" i="1" s="1"/>
  <c r="AU361" i="1"/>
  <c r="AS361" i="1"/>
  <c r="AQ361" i="1"/>
  <c r="AM361" i="1"/>
  <c r="AO361" i="1" s="1"/>
  <c r="AI361" i="1"/>
  <c r="AK361" i="1" s="1"/>
  <c r="AV361" i="1" s="1"/>
  <c r="AU360" i="1"/>
  <c r="AS360" i="1"/>
  <c r="AQ360" i="1"/>
  <c r="AM360" i="1"/>
  <c r="AO360" i="1" s="1"/>
  <c r="AI360" i="1"/>
  <c r="AK360" i="1" s="1"/>
  <c r="AU359" i="1"/>
  <c r="AS359" i="1"/>
  <c r="AQ359" i="1"/>
  <c r="AM359" i="1"/>
  <c r="AO359" i="1" s="1"/>
  <c r="AI359" i="1"/>
  <c r="AK359" i="1" s="1"/>
  <c r="AU358" i="1"/>
  <c r="AS358" i="1"/>
  <c r="AQ358" i="1"/>
  <c r="AM358" i="1"/>
  <c r="AO358" i="1" s="1"/>
  <c r="AI358" i="1"/>
  <c r="AK358" i="1" s="1"/>
  <c r="AU357" i="1"/>
  <c r="AS357" i="1"/>
  <c r="AQ357" i="1"/>
  <c r="AM357" i="1"/>
  <c r="AO357" i="1" s="1"/>
  <c r="AI357" i="1"/>
  <c r="AK357" i="1" s="1"/>
  <c r="AV357" i="1" s="1"/>
  <c r="AU356" i="1"/>
  <c r="AS356" i="1"/>
  <c r="AQ356" i="1"/>
  <c r="AM356" i="1"/>
  <c r="AO356" i="1" s="1"/>
  <c r="AI356" i="1"/>
  <c r="AK356" i="1" s="1"/>
  <c r="AU355" i="1"/>
  <c r="AS355" i="1"/>
  <c r="AQ355" i="1"/>
  <c r="AM355" i="1"/>
  <c r="AO355" i="1" s="1"/>
  <c r="AI355" i="1"/>
  <c r="AK355" i="1" s="1"/>
  <c r="AU354" i="1"/>
  <c r="AS354" i="1"/>
  <c r="AQ354" i="1"/>
  <c r="AM354" i="1"/>
  <c r="AO354" i="1" s="1"/>
  <c r="AI354" i="1"/>
  <c r="AK354" i="1" s="1"/>
  <c r="AU353" i="1"/>
  <c r="AS353" i="1"/>
  <c r="AQ353" i="1"/>
  <c r="AM353" i="1"/>
  <c r="AO353" i="1" s="1"/>
  <c r="AI353" i="1"/>
  <c r="AK353" i="1" s="1"/>
  <c r="AV353" i="1" s="1"/>
  <c r="AU352" i="1"/>
  <c r="AS352" i="1"/>
  <c r="AQ352" i="1"/>
  <c r="AM352" i="1"/>
  <c r="AO352" i="1" s="1"/>
  <c r="AI352" i="1"/>
  <c r="AK352" i="1" s="1"/>
  <c r="AU351" i="1"/>
  <c r="AS351" i="1"/>
  <c r="AQ351" i="1"/>
  <c r="AM351" i="1"/>
  <c r="AO351" i="1" s="1"/>
  <c r="AI351" i="1"/>
  <c r="AK351" i="1" s="1"/>
  <c r="AU350" i="1"/>
  <c r="AS350" i="1"/>
  <c r="AQ350" i="1"/>
  <c r="AM350" i="1"/>
  <c r="AO350" i="1" s="1"/>
  <c r="AI350" i="1"/>
  <c r="AK350" i="1" s="1"/>
  <c r="AU349" i="1"/>
  <c r="AS349" i="1"/>
  <c r="AQ349" i="1"/>
  <c r="AM349" i="1"/>
  <c r="AO349" i="1" s="1"/>
  <c r="AI349" i="1"/>
  <c r="AK349" i="1" s="1"/>
  <c r="AV349" i="1" s="1"/>
  <c r="AU348" i="1"/>
  <c r="AS348" i="1"/>
  <c r="AQ348" i="1"/>
  <c r="AM348" i="1"/>
  <c r="AO348" i="1" s="1"/>
  <c r="AI348" i="1"/>
  <c r="AK348" i="1" s="1"/>
  <c r="AU347" i="1"/>
  <c r="AS347" i="1"/>
  <c r="AQ347" i="1"/>
  <c r="AM347" i="1"/>
  <c r="AO347" i="1" s="1"/>
  <c r="AI347" i="1"/>
  <c r="AK347" i="1" s="1"/>
  <c r="AU346" i="1"/>
  <c r="AS346" i="1"/>
  <c r="AQ346" i="1"/>
  <c r="AM346" i="1"/>
  <c r="AO346" i="1" s="1"/>
  <c r="AI346" i="1"/>
  <c r="AK346" i="1" s="1"/>
  <c r="AU345" i="1"/>
  <c r="AS345" i="1"/>
  <c r="AQ345" i="1"/>
  <c r="AM345" i="1"/>
  <c r="AO345" i="1" s="1"/>
  <c r="AI345" i="1"/>
  <c r="AK345" i="1" s="1"/>
  <c r="AU344" i="1"/>
  <c r="AS344" i="1"/>
  <c r="AQ344" i="1"/>
  <c r="AM344" i="1"/>
  <c r="AO344" i="1" s="1"/>
  <c r="AI344" i="1"/>
  <c r="AK344" i="1" s="1"/>
  <c r="AU343" i="1"/>
  <c r="AS343" i="1"/>
  <c r="AQ343" i="1"/>
  <c r="AM343" i="1"/>
  <c r="AO343" i="1" s="1"/>
  <c r="AI343" i="1"/>
  <c r="AK343" i="1" s="1"/>
  <c r="AU342" i="1"/>
  <c r="AS342" i="1"/>
  <c r="AQ342" i="1"/>
  <c r="AM342" i="1"/>
  <c r="AO342" i="1" s="1"/>
  <c r="AI342" i="1"/>
  <c r="AK342" i="1" s="1"/>
  <c r="AU341" i="1"/>
  <c r="AS341" i="1"/>
  <c r="AQ341" i="1"/>
  <c r="AM341" i="1"/>
  <c r="AO341" i="1" s="1"/>
  <c r="AI341" i="1"/>
  <c r="AK341" i="1" s="1"/>
  <c r="AV341" i="1" s="1"/>
  <c r="AU340" i="1"/>
  <c r="AS340" i="1"/>
  <c r="AQ340" i="1"/>
  <c r="AM340" i="1"/>
  <c r="AO340" i="1" s="1"/>
  <c r="AI340" i="1"/>
  <c r="AK340" i="1" s="1"/>
  <c r="AU339" i="1"/>
  <c r="AS339" i="1"/>
  <c r="AQ339" i="1"/>
  <c r="AM339" i="1"/>
  <c r="AO339" i="1" s="1"/>
  <c r="AI339" i="1"/>
  <c r="AK339" i="1" s="1"/>
  <c r="AU338" i="1"/>
  <c r="AS338" i="1"/>
  <c r="AQ338" i="1"/>
  <c r="AM338" i="1"/>
  <c r="AO338" i="1" s="1"/>
  <c r="AI338" i="1"/>
  <c r="AK338" i="1" s="1"/>
  <c r="AU337" i="1"/>
  <c r="AS337" i="1"/>
  <c r="AQ337" i="1"/>
  <c r="AM337" i="1"/>
  <c r="AO337" i="1" s="1"/>
  <c r="AI337" i="1"/>
  <c r="AK337" i="1" s="1"/>
  <c r="AV337" i="1" s="1"/>
  <c r="AU336" i="1"/>
  <c r="AS336" i="1"/>
  <c r="AQ336" i="1"/>
  <c r="AM336" i="1"/>
  <c r="AO336" i="1" s="1"/>
  <c r="AI336" i="1"/>
  <c r="AK336" i="1" s="1"/>
  <c r="AU335" i="1"/>
  <c r="AS335" i="1"/>
  <c r="AQ335" i="1"/>
  <c r="AM335" i="1"/>
  <c r="AO335" i="1" s="1"/>
  <c r="AI335" i="1"/>
  <c r="AK335" i="1" s="1"/>
  <c r="AU334" i="1"/>
  <c r="AS334" i="1"/>
  <c r="AQ334" i="1"/>
  <c r="AM334" i="1"/>
  <c r="AO334" i="1" s="1"/>
  <c r="AI334" i="1"/>
  <c r="AK334" i="1" s="1"/>
  <c r="AU333" i="1"/>
  <c r="AS333" i="1"/>
  <c r="AQ333" i="1"/>
  <c r="AM333" i="1"/>
  <c r="AO333" i="1" s="1"/>
  <c r="AI333" i="1"/>
  <c r="AK333" i="1" s="1"/>
  <c r="AV333" i="1" s="1"/>
  <c r="AU332" i="1"/>
  <c r="AS332" i="1"/>
  <c r="AQ332" i="1"/>
  <c r="AM332" i="1"/>
  <c r="AO332" i="1" s="1"/>
  <c r="AI332" i="1"/>
  <c r="AK332" i="1" s="1"/>
  <c r="AU331" i="1"/>
  <c r="AS331" i="1"/>
  <c r="AQ331" i="1"/>
  <c r="AM331" i="1"/>
  <c r="AO331" i="1" s="1"/>
  <c r="AI331" i="1"/>
  <c r="AK331" i="1" s="1"/>
  <c r="AU330" i="1"/>
  <c r="AS330" i="1"/>
  <c r="AQ330" i="1"/>
  <c r="AM330" i="1"/>
  <c r="AO330" i="1" s="1"/>
  <c r="AI330" i="1"/>
  <c r="AK330" i="1" s="1"/>
  <c r="AU329" i="1"/>
  <c r="AS329" i="1"/>
  <c r="AQ329" i="1"/>
  <c r="AM329" i="1"/>
  <c r="AO329" i="1" s="1"/>
  <c r="AI329" i="1"/>
  <c r="AK329" i="1" s="1"/>
  <c r="AV329" i="1" s="1"/>
  <c r="AU328" i="1"/>
  <c r="AS328" i="1"/>
  <c r="AQ328" i="1"/>
  <c r="AM328" i="1"/>
  <c r="AO328" i="1" s="1"/>
  <c r="AI328" i="1"/>
  <c r="AK328" i="1" s="1"/>
  <c r="AU327" i="1"/>
  <c r="AS327" i="1"/>
  <c r="AQ327" i="1"/>
  <c r="AM327" i="1"/>
  <c r="AO327" i="1" s="1"/>
  <c r="AI327" i="1"/>
  <c r="AK327" i="1" s="1"/>
  <c r="AU326" i="1"/>
  <c r="AS326" i="1"/>
  <c r="AQ326" i="1"/>
  <c r="AM326" i="1"/>
  <c r="AO326" i="1" s="1"/>
  <c r="AI326" i="1"/>
  <c r="AK326" i="1" s="1"/>
  <c r="AU325" i="1"/>
  <c r="AS325" i="1"/>
  <c r="AQ325" i="1"/>
  <c r="AM325" i="1"/>
  <c r="AO325" i="1" s="1"/>
  <c r="AI325" i="1"/>
  <c r="AK325" i="1" s="1"/>
  <c r="AV325" i="1" s="1"/>
  <c r="AU324" i="1"/>
  <c r="AS324" i="1"/>
  <c r="AQ324" i="1"/>
  <c r="AM324" i="1"/>
  <c r="AO324" i="1" s="1"/>
  <c r="AI324" i="1"/>
  <c r="AK324" i="1" s="1"/>
  <c r="AU323" i="1"/>
  <c r="AS323" i="1"/>
  <c r="AQ323" i="1"/>
  <c r="AM323" i="1"/>
  <c r="AO323" i="1" s="1"/>
  <c r="AI323" i="1"/>
  <c r="AK323" i="1" s="1"/>
  <c r="AU322" i="1"/>
  <c r="AS322" i="1"/>
  <c r="AQ322" i="1"/>
  <c r="AM322" i="1"/>
  <c r="AO322" i="1" s="1"/>
  <c r="AI322" i="1"/>
  <c r="AK322" i="1" s="1"/>
  <c r="AU321" i="1"/>
  <c r="AS321" i="1"/>
  <c r="AQ321" i="1"/>
  <c r="AM321" i="1"/>
  <c r="AO321" i="1" s="1"/>
  <c r="AI321" i="1"/>
  <c r="AK321" i="1" s="1"/>
  <c r="AV321" i="1" s="1"/>
  <c r="AU320" i="1"/>
  <c r="AS320" i="1"/>
  <c r="AQ320" i="1"/>
  <c r="AM320" i="1"/>
  <c r="AO320" i="1" s="1"/>
  <c r="AI320" i="1"/>
  <c r="AK320" i="1" s="1"/>
  <c r="AU319" i="1"/>
  <c r="AS319" i="1"/>
  <c r="AQ319" i="1"/>
  <c r="AM319" i="1"/>
  <c r="AO319" i="1" s="1"/>
  <c r="AI319" i="1"/>
  <c r="AK319" i="1" s="1"/>
  <c r="AU318" i="1"/>
  <c r="AS318" i="1"/>
  <c r="AQ318" i="1"/>
  <c r="AM318" i="1"/>
  <c r="AO318" i="1" s="1"/>
  <c r="AI318" i="1"/>
  <c r="AK318" i="1" s="1"/>
  <c r="AU317" i="1"/>
  <c r="AS317" i="1"/>
  <c r="AQ317" i="1"/>
  <c r="AM317" i="1"/>
  <c r="AO317" i="1" s="1"/>
  <c r="AI317" i="1"/>
  <c r="AK317" i="1" s="1"/>
  <c r="AV317" i="1" s="1"/>
  <c r="AU316" i="1"/>
  <c r="AS316" i="1"/>
  <c r="AQ316" i="1"/>
  <c r="AM316" i="1"/>
  <c r="AO316" i="1" s="1"/>
  <c r="AI316" i="1"/>
  <c r="AK316" i="1" s="1"/>
  <c r="AU315" i="1"/>
  <c r="AS315" i="1"/>
  <c r="AQ315" i="1"/>
  <c r="AM315" i="1"/>
  <c r="AO315" i="1" s="1"/>
  <c r="AI315" i="1"/>
  <c r="AK315" i="1" s="1"/>
  <c r="AU314" i="1"/>
  <c r="AS314" i="1"/>
  <c r="AQ314" i="1"/>
  <c r="AM314" i="1"/>
  <c r="AO314" i="1" s="1"/>
  <c r="AI314" i="1"/>
  <c r="AK314" i="1" s="1"/>
  <c r="AU313" i="1"/>
  <c r="AS313" i="1"/>
  <c r="AQ313" i="1"/>
  <c r="AM313" i="1"/>
  <c r="AO313" i="1" s="1"/>
  <c r="AI313" i="1"/>
  <c r="AK313" i="1" s="1"/>
  <c r="AV313" i="1" s="1"/>
  <c r="AU312" i="1"/>
  <c r="AS312" i="1"/>
  <c r="AQ312" i="1"/>
  <c r="AM312" i="1"/>
  <c r="AO312" i="1" s="1"/>
  <c r="AI312" i="1"/>
  <c r="AK312" i="1" s="1"/>
  <c r="AU311" i="1"/>
  <c r="AS311" i="1"/>
  <c r="AQ311" i="1"/>
  <c r="AM311" i="1"/>
  <c r="AO311" i="1" s="1"/>
  <c r="AI311" i="1"/>
  <c r="AK311" i="1" s="1"/>
  <c r="AU310" i="1"/>
  <c r="AS310" i="1"/>
  <c r="AQ310" i="1"/>
  <c r="AM310" i="1"/>
  <c r="AO310" i="1" s="1"/>
  <c r="AI310" i="1"/>
  <c r="AK310" i="1" s="1"/>
  <c r="AU309" i="1"/>
  <c r="AS309" i="1"/>
  <c r="AQ309" i="1"/>
  <c r="AM309" i="1"/>
  <c r="AO309" i="1" s="1"/>
  <c r="AI309" i="1"/>
  <c r="AK309" i="1" s="1"/>
  <c r="AV309" i="1" s="1"/>
  <c r="AU308" i="1"/>
  <c r="AS308" i="1"/>
  <c r="AQ308" i="1"/>
  <c r="AM308" i="1"/>
  <c r="AO308" i="1" s="1"/>
  <c r="AI308" i="1"/>
  <c r="AK308" i="1" s="1"/>
  <c r="AU307" i="1"/>
  <c r="AS307" i="1"/>
  <c r="AQ307" i="1"/>
  <c r="AM307" i="1"/>
  <c r="AO307" i="1" s="1"/>
  <c r="AI307" i="1"/>
  <c r="AK307" i="1" s="1"/>
  <c r="AU306" i="1"/>
  <c r="AS306" i="1"/>
  <c r="AQ306" i="1"/>
  <c r="AM306" i="1"/>
  <c r="AO306" i="1" s="1"/>
  <c r="AI306" i="1"/>
  <c r="AK306" i="1" s="1"/>
  <c r="AU305" i="1"/>
  <c r="AS305" i="1"/>
  <c r="AQ305" i="1"/>
  <c r="AM305" i="1"/>
  <c r="AO305" i="1" s="1"/>
  <c r="AI305" i="1"/>
  <c r="AK305" i="1" s="1"/>
  <c r="AV305" i="1" s="1"/>
  <c r="AU304" i="1"/>
  <c r="AS304" i="1"/>
  <c r="AQ304" i="1"/>
  <c r="AM304" i="1"/>
  <c r="AO304" i="1" s="1"/>
  <c r="AI304" i="1"/>
  <c r="AK304" i="1" s="1"/>
  <c r="AU303" i="1"/>
  <c r="AS303" i="1"/>
  <c r="AQ303" i="1"/>
  <c r="AM303" i="1"/>
  <c r="AO303" i="1" s="1"/>
  <c r="AI303" i="1"/>
  <c r="AK303" i="1" s="1"/>
  <c r="AU302" i="1"/>
  <c r="AS302" i="1"/>
  <c r="AQ302" i="1"/>
  <c r="AM302" i="1"/>
  <c r="AO302" i="1" s="1"/>
  <c r="AI302" i="1"/>
  <c r="AK302" i="1" s="1"/>
  <c r="AU301" i="1"/>
  <c r="AS301" i="1"/>
  <c r="AQ301" i="1"/>
  <c r="AM301" i="1"/>
  <c r="AO301" i="1" s="1"/>
  <c r="AI301" i="1"/>
  <c r="AK301" i="1" s="1"/>
  <c r="AV301" i="1" s="1"/>
  <c r="AU300" i="1"/>
  <c r="AS300" i="1"/>
  <c r="AQ300" i="1"/>
  <c r="AM300" i="1"/>
  <c r="AO300" i="1" s="1"/>
  <c r="AI300" i="1"/>
  <c r="AK300" i="1" s="1"/>
  <c r="AU299" i="1"/>
  <c r="AS299" i="1"/>
  <c r="AQ299" i="1"/>
  <c r="AM299" i="1"/>
  <c r="AO299" i="1" s="1"/>
  <c r="AI299" i="1"/>
  <c r="AK299" i="1" s="1"/>
  <c r="AU298" i="1"/>
  <c r="AS298" i="1"/>
  <c r="AQ298" i="1"/>
  <c r="AM298" i="1"/>
  <c r="AO298" i="1" s="1"/>
  <c r="AI298" i="1"/>
  <c r="AK298" i="1" s="1"/>
  <c r="AU297" i="1"/>
  <c r="AS297" i="1"/>
  <c r="AQ297" i="1"/>
  <c r="AM297" i="1"/>
  <c r="AO297" i="1" s="1"/>
  <c r="AI297" i="1"/>
  <c r="AK297" i="1" s="1"/>
  <c r="AV297" i="1" s="1"/>
  <c r="AU296" i="1"/>
  <c r="AS296" i="1"/>
  <c r="AQ296" i="1"/>
  <c r="AM296" i="1"/>
  <c r="AO296" i="1" s="1"/>
  <c r="AI296" i="1"/>
  <c r="AK296" i="1" s="1"/>
  <c r="AU295" i="1"/>
  <c r="AS295" i="1"/>
  <c r="AQ295" i="1"/>
  <c r="AM295" i="1"/>
  <c r="AO295" i="1" s="1"/>
  <c r="AI295" i="1"/>
  <c r="AK295" i="1" s="1"/>
  <c r="AU294" i="1"/>
  <c r="AS294" i="1"/>
  <c r="AQ294" i="1"/>
  <c r="AM294" i="1"/>
  <c r="AO294" i="1" s="1"/>
  <c r="AI294" i="1"/>
  <c r="AK294" i="1" s="1"/>
  <c r="AU293" i="1"/>
  <c r="AS293" i="1"/>
  <c r="AQ293" i="1"/>
  <c r="AM293" i="1"/>
  <c r="AO293" i="1" s="1"/>
  <c r="AI293" i="1"/>
  <c r="AK293" i="1" s="1"/>
  <c r="AV293" i="1" s="1"/>
  <c r="AU292" i="1"/>
  <c r="AS292" i="1"/>
  <c r="AQ292" i="1"/>
  <c r="AM292" i="1"/>
  <c r="AO292" i="1" s="1"/>
  <c r="AI292" i="1"/>
  <c r="AK292" i="1" s="1"/>
  <c r="AU291" i="1"/>
  <c r="AS291" i="1"/>
  <c r="AQ291" i="1"/>
  <c r="AM291" i="1"/>
  <c r="AO291" i="1" s="1"/>
  <c r="AI291" i="1"/>
  <c r="AK291" i="1" s="1"/>
  <c r="AU290" i="1"/>
  <c r="AS290" i="1"/>
  <c r="AQ290" i="1"/>
  <c r="AM290" i="1"/>
  <c r="AO290" i="1" s="1"/>
  <c r="AI290" i="1"/>
  <c r="AK290" i="1" s="1"/>
  <c r="AU289" i="1"/>
  <c r="AS289" i="1"/>
  <c r="AQ289" i="1"/>
  <c r="AM289" i="1"/>
  <c r="AO289" i="1" s="1"/>
  <c r="AI289" i="1"/>
  <c r="AK289" i="1" s="1"/>
  <c r="AV289" i="1" s="1"/>
  <c r="AU288" i="1"/>
  <c r="AS288" i="1"/>
  <c r="AQ288" i="1"/>
  <c r="AM288" i="1"/>
  <c r="AO288" i="1" s="1"/>
  <c r="AI288" i="1"/>
  <c r="AK288" i="1" s="1"/>
  <c r="AU287" i="1"/>
  <c r="AS287" i="1"/>
  <c r="AQ287" i="1"/>
  <c r="AM287" i="1"/>
  <c r="AO287" i="1" s="1"/>
  <c r="AI287" i="1"/>
  <c r="AK287" i="1" s="1"/>
  <c r="AU286" i="1"/>
  <c r="AS286" i="1"/>
  <c r="AQ286" i="1"/>
  <c r="AM286" i="1"/>
  <c r="AO286" i="1" s="1"/>
  <c r="AI286" i="1"/>
  <c r="AK286" i="1" s="1"/>
  <c r="AU285" i="1"/>
  <c r="AS285" i="1"/>
  <c r="AQ285" i="1"/>
  <c r="AM285" i="1"/>
  <c r="AO285" i="1" s="1"/>
  <c r="AI285" i="1"/>
  <c r="AK285" i="1" s="1"/>
  <c r="AU284" i="1"/>
  <c r="AS284" i="1"/>
  <c r="AQ284" i="1"/>
  <c r="AM284" i="1"/>
  <c r="AO284" i="1" s="1"/>
  <c r="AI284" i="1"/>
  <c r="AK284" i="1" s="1"/>
  <c r="AU283" i="1"/>
  <c r="AS283" i="1"/>
  <c r="AQ283" i="1"/>
  <c r="AM283" i="1"/>
  <c r="AO283" i="1" s="1"/>
  <c r="AI283" i="1"/>
  <c r="AK283" i="1" s="1"/>
  <c r="AU282" i="1"/>
  <c r="AS282" i="1"/>
  <c r="AQ282" i="1"/>
  <c r="AM282" i="1"/>
  <c r="AO282" i="1" s="1"/>
  <c r="AI282" i="1"/>
  <c r="AK282" i="1" s="1"/>
  <c r="AU281" i="1"/>
  <c r="AS281" i="1"/>
  <c r="AQ281" i="1"/>
  <c r="AM281" i="1"/>
  <c r="AO281" i="1" s="1"/>
  <c r="AI281" i="1"/>
  <c r="AK281" i="1" s="1"/>
  <c r="AV281" i="1" s="1"/>
  <c r="AU280" i="1"/>
  <c r="AS280" i="1"/>
  <c r="AQ280" i="1"/>
  <c r="AM280" i="1"/>
  <c r="AO280" i="1" s="1"/>
  <c r="AI280" i="1"/>
  <c r="AK280" i="1" s="1"/>
  <c r="AU279" i="1"/>
  <c r="AS279" i="1"/>
  <c r="AQ279" i="1"/>
  <c r="AM279" i="1"/>
  <c r="AO279" i="1" s="1"/>
  <c r="AI279" i="1"/>
  <c r="AK279" i="1" s="1"/>
  <c r="AU278" i="1"/>
  <c r="AS278" i="1"/>
  <c r="AQ278" i="1"/>
  <c r="AM278" i="1"/>
  <c r="AO278" i="1" s="1"/>
  <c r="AI278" i="1"/>
  <c r="AK278" i="1" s="1"/>
  <c r="AU277" i="1"/>
  <c r="AS277" i="1"/>
  <c r="AQ277" i="1"/>
  <c r="AM277" i="1"/>
  <c r="AO277" i="1" s="1"/>
  <c r="AI277" i="1"/>
  <c r="AK277" i="1" s="1"/>
  <c r="AV277" i="1" s="1"/>
  <c r="AU276" i="1"/>
  <c r="AS276" i="1"/>
  <c r="AQ276" i="1"/>
  <c r="AM276" i="1"/>
  <c r="AO276" i="1" s="1"/>
  <c r="AI276" i="1"/>
  <c r="AK276" i="1" s="1"/>
  <c r="AU275" i="1"/>
  <c r="AS275" i="1"/>
  <c r="AQ275" i="1"/>
  <c r="AM275" i="1"/>
  <c r="AO275" i="1" s="1"/>
  <c r="AI275" i="1"/>
  <c r="AK275" i="1" s="1"/>
  <c r="AU274" i="1"/>
  <c r="AS274" i="1"/>
  <c r="AQ274" i="1"/>
  <c r="AM274" i="1"/>
  <c r="AO274" i="1" s="1"/>
  <c r="AI274" i="1"/>
  <c r="AK274" i="1" s="1"/>
  <c r="AU273" i="1"/>
  <c r="AS273" i="1"/>
  <c r="AQ273" i="1"/>
  <c r="AM273" i="1"/>
  <c r="AO273" i="1" s="1"/>
  <c r="AI273" i="1"/>
  <c r="AK273" i="1" s="1"/>
  <c r="AV273" i="1" s="1"/>
  <c r="AU272" i="1"/>
  <c r="AS272" i="1"/>
  <c r="AQ272" i="1"/>
  <c r="AM272" i="1"/>
  <c r="AO272" i="1" s="1"/>
  <c r="AI272" i="1"/>
  <c r="AK272" i="1" s="1"/>
  <c r="AU271" i="1"/>
  <c r="AS271" i="1"/>
  <c r="AQ271" i="1"/>
  <c r="AM271" i="1"/>
  <c r="AO271" i="1" s="1"/>
  <c r="AI271" i="1"/>
  <c r="AK271" i="1" s="1"/>
  <c r="AU270" i="1"/>
  <c r="AS270" i="1"/>
  <c r="AQ270" i="1"/>
  <c r="AM270" i="1"/>
  <c r="AO270" i="1" s="1"/>
  <c r="AI270" i="1"/>
  <c r="AK270" i="1" s="1"/>
  <c r="AU269" i="1"/>
  <c r="AS269" i="1"/>
  <c r="AQ269" i="1"/>
  <c r="AM269" i="1"/>
  <c r="AO269" i="1" s="1"/>
  <c r="AI269" i="1"/>
  <c r="AK269" i="1" s="1"/>
  <c r="AV269" i="1" s="1"/>
  <c r="AU268" i="1"/>
  <c r="AS268" i="1"/>
  <c r="AQ268" i="1"/>
  <c r="AM268" i="1"/>
  <c r="AO268" i="1" s="1"/>
  <c r="AI268" i="1"/>
  <c r="AK268" i="1" s="1"/>
  <c r="AU267" i="1"/>
  <c r="AS267" i="1"/>
  <c r="AQ267" i="1"/>
  <c r="AM267" i="1"/>
  <c r="AO267" i="1" s="1"/>
  <c r="AI267" i="1"/>
  <c r="AK267" i="1" s="1"/>
  <c r="AU266" i="1"/>
  <c r="AS266" i="1"/>
  <c r="AQ266" i="1"/>
  <c r="AM266" i="1"/>
  <c r="AO266" i="1" s="1"/>
  <c r="AI266" i="1"/>
  <c r="AK266" i="1" s="1"/>
  <c r="AU265" i="1"/>
  <c r="AS265" i="1"/>
  <c r="AQ265" i="1"/>
  <c r="AM265" i="1"/>
  <c r="AO265" i="1" s="1"/>
  <c r="AI265" i="1"/>
  <c r="AK265" i="1" s="1"/>
  <c r="AV265" i="1" s="1"/>
  <c r="AU264" i="1"/>
  <c r="AS264" i="1"/>
  <c r="AQ264" i="1"/>
  <c r="AM264" i="1"/>
  <c r="AO264" i="1" s="1"/>
  <c r="AI264" i="1"/>
  <c r="AK264" i="1" s="1"/>
  <c r="AU263" i="1"/>
  <c r="AS263" i="1"/>
  <c r="AQ263" i="1"/>
  <c r="AM263" i="1"/>
  <c r="AO263" i="1" s="1"/>
  <c r="AI263" i="1"/>
  <c r="AK263" i="1" s="1"/>
  <c r="AU262" i="1"/>
  <c r="AS262" i="1"/>
  <c r="AQ262" i="1"/>
  <c r="AM262" i="1"/>
  <c r="AO262" i="1" s="1"/>
  <c r="AI262" i="1"/>
  <c r="AK262" i="1" s="1"/>
  <c r="AU261" i="1"/>
  <c r="AS261" i="1"/>
  <c r="AQ261" i="1"/>
  <c r="AM261" i="1"/>
  <c r="AO261" i="1" s="1"/>
  <c r="AI261" i="1"/>
  <c r="AK261" i="1" s="1"/>
  <c r="AV261" i="1" s="1"/>
  <c r="AU260" i="1"/>
  <c r="AS260" i="1"/>
  <c r="AQ260" i="1"/>
  <c r="AM260" i="1"/>
  <c r="AO260" i="1" s="1"/>
  <c r="AI260" i="1"/>
  <c r="AK260" i="1" s="1"/>
  <c r="AU259" i="1"/>
  <c r="AS259" i="1"/>
  <c r="AQ259" i="1"/>
  <c r="AM259" i="1"/>
  <c r="AO259" i="1" s="1"/>
  <c r="AI259" i="1"/>
  <c r="AK259" i="1" s="1"/>
  <c r="AU258" i="1"/>
  <c r="AS258" i="1"/>
  <c r="AQ258" i="1"/>
  <c r="AM258" i="1"/>
  <c r="AO258" i="1" s="1"/>
  <c r="AI258" i="1"/>
  <c r="AK258" i="1" s="1"/>
  <c r="AU257" i="1"/>
  <c r="AS257" i="1"/>
  <c r="AQ257" i="1"/>
  <c r="AM257" i="1"/>
  <c r="AO257" i="1" s="1"/>
  <c r="AI257" i="1"/>
  <c r="AK257" i="1" s="1"/>
  <c r="AV257" i="1" s="1"/>
  <c r="AU256" i="1"/>
  <c r="AS256" i="1"/>
  <c r="AQ256" i="1"/>
  <c r="AM256" i="1"/>
  <c r="AO256" i="1" s="1"/>
  <c r="AI256" i="1"/>
  <c r="AK256" i="1" s="1"/>
  <c r="AU255" i="1"/>
  <c r="AS255" i="1"/>
  <c r="AQ255" i="1"/>
  <c r="AM255" i="1"/>
  <c r="AO255" i="1" s="1"/>
  <c r="AI255" i="1"/>
  <c r="AK255" i="1" s="1"/>
  <c r="AU254" i="1"/>
  <c r="AS254" i="1"/>
  <c r="AQ254" i="1"/>
  <c r="AM254" i="1"/>
  <c r="AO254" i="1" s="1"/>
  <c r="AI254" i="1"/>
  <c r="AK254" i="1" s="1"/>
  <c r="AU253" i="1"/>
  <c r="AS253" i="1"/>
  <c r="AQ253" i="1"/>
  <c r="AM253" i="1"/>
  <c r="AO253" i="1" s="1"/>
  <c r="AI253" i="1"/>
  <c r="AK253" i="1" s="1"/>
  <c r="AV253" i="1" s="1"/>
  <c r="AU252" i="1"/>
  <c r="AS252" i="1"/>
  <c r="AQ252" i="1"/>
  <c r="AM252" i="1"/>
  <c r="AO252" i="1" s="1"/>
  <c r="AI252" i="1"/>
  <c r="AK252" i="1" s="1"/>
  <c r="AU251" i="1"/>
  <c r="AS251" i="1"/>
  <c r="AQ251" i="1"/>
  <c r="AM251" i="1"/>
  <c r="AO251" i="1" s="1"/>
  <c r="AI251" i="1"/>
  <c r="AK251" i="1" s="1"/>
  <c r="AU250" i="1"/>
  <c r="AS250" i="1"/>
  <c r="AQ250" i="1"/>
  <c r="AM250" i="1"/>
  <c r="AO250" i="1" s="1"/>
  <c r="AI250" i="1"/>
  <c r="AK250" i="1" s="1"/>
  <c r="AU249" i="1"/>
  <c r="AS249" i="1"/>
  <c r="AQ249" i="1"/>
  <c r="AM249" i="1"/>
  <c r="AO249" i="1" s="1"/>
  <c r="AI249" i="1"/>
  <c r="AK249" i="1" s="1"/>
  <c r="AV249" i="1" s="1"/>
  <c r="AU248" i="1"/>
  <c r="AS248" i="1"/>
  <c r="AQ248" i="1"/>
  <c r="AM248" i="1"/>
  <c r="AO248" i="1" s="1"/>
  <c r="AI248" i="1"/>
  <c r="AK248" i="1" s="1"/>
  <c r="AU247" i="1"/>
  <c r="AS247" i="1"/>
  <c r="AQ247" i="1"/>
  <c r="AM247" i="1"/>
  <c r="AO247" i="1" s="1"/>
  <c r="AI247" i="1"/>
  <c r="AK247" i="1" s="1"/>
  <c r="AU246" i="1"/>
  <c r="AS246" i="1"/>
  <c r="AQ246" i="1"/>
  <c r="AM246" i="1"/>
  <c r="AO246" i="1" s="1"/>
  <c r="AI246" i="1"/>
  <c r="AK246" i="1" s="1"/>
  <c r="AU245" i="1"/>
  <c r="AS245" i="1"/>
  <c r="AQ245" i="1"/>
  <c r="AM245" i="1"/>
  <c r="AO245" i="1" s="1"/>
  <c r="AI245" i="1"/>
  <c r="AK245" i="1" s="1"/>
  <c r="AV245" i="1" s="1"/>
  <c r="AU244" i="1"/>
  <c r="AS244" i="1"/>
  <c r="AQ244" i="1"/>
  <c r="AM244" i="1"/>
  <c r="AO244" i="1" s="1"/>
  <c r="AI244" i="1"/>
  <c r="AK244" i="1" s="1"/>
  <c r="AU243" i="1"/>
  <c r="AS243" i="1"/>
  <c r="AQ243" i="1"/>
  <c r="AM243" i="1"/>
  <c r="AO243" i="1" s="1"/>
  <c r="AI243" i="1"/>
  <c r="AK243" i="1" s="1"/>
  <c r="AU242" i="1"/>
  <c r="AS242" i="1"/>
  <c r="AQ242" i="1"/>
  <c r="AM242" i="1"/>
  <c r="AO242" i="1" s="1"/>
  <c r="AI242" i="1"/>
  <c r="AK242" i="1" s="1"/>
  <c r="AU241" i="1"/>
  <c r="AS241" i="1"/>
  <c r="AQ241" i="1"/>
  <c r="AM241" i="1"/>
  <c r="AO241" i="1" s="1"/>
  <c r="AI241" i="1"/>
  <c r="AK241" i="1" s="1"/>
  <c r="AV241" i="1" s="1"/>
  <c r="AU240" i="1"/>
  <c r="AS240" i="1"/>
  <c r="AQ240" i="1"/>
  <c r="AM240" i="1"/>
  <c r="AO240" i="1" s="1"/>
  <c r="AI240" i="1"/>
  <c r="AK240" i="1" s="1"/>
  <c r="AU239" i="1"/>
  <c r="AS239" i="1"/>
  <c r="AQ239" i="1"/>
  <c r="AM239" i="1"/>
  <c r="AO239" i="1" s="1"/>
  <c r="AI239" i="1"/>
  <c r="AK239" i="1" s="1"/>
  <c r="AU238" i="1"/>
  <c r="AS238" i="1"/>
  <c r="AQ238" i="1"/>
  <c r="AM238" i="1"/>
  <c r="AO238" i="1" s="1"/>
  <c r="AI238" i="1"/>
  <c r="AK238" i="1" s="1"/>
  <c r="AU237" i="1"/>
  <c r="AS237" i="1"/>
  <c r="AQ237" i="1"/>
  <c r="AM237" i="1"/>
  <c r="AO237" i="1" s="1"/>
  <c r="AI237" i="1"/>
  <c r="AK237" i="1" s="1"/>
  <c r="AV237" i="1" s="1"/>
  <c r="AU236" i="1"/>
  <c r="AS236" i="1"/>
  <c r="AQ236" i="1"/>
  <c r="AM236" i="1"/>
  <c r="AO236" i="1" s="1"/>
  <c r="AI236" i="1"/>
  <c r="AK236" i="1" s="1"/>
  <c r="AU235" i="1"/>
  <c r="AS235" i="1"/>
  <c r="AQ235" i="1"/>
  <c r="AM235" i="1"/>
  <c r="AO235" i="1" s="1"/>
  <c r="AI235" i="1"/>
  <c r="AK235" i="1" s="1"/>
  <c r="AU234" i="1"/>
  <c r="AS234" i="1"/>
  <c r="AQ234" i="1"/>
  <c r="AM234" i="1"/>
  <c r="AO234" i="1" s="1"/>
  <c r="AI234" i="1"/>
  <c r="AK234" i="1" s="1"/>
  <c r="AU233" i="1"/>
  <c r="AS233" i="1"/>
  <c r="AQ233" i="1"/>
  <c r="AM233" i="1"/>
  <c r="AO233" i="1" s="1"/>
  <c r="AI233" i="1"/>
  <c r="AK233" i="1" s="1"/>
  <c r="AV233" i="1" s="1"/>
  <c r="AU232" i="1"/>
  <c r="AS232" i="1"/>
  <c r="AQ232" i="1"/>
  <c r="AM232" i="1"/>
  <c r="AO232" i="1" s="1"/>
  <c r="AI232" i="1"/>
  <c r="AK232" i="1" s="1"/>
  <c r="AU231" i="1"/>
  <c r="AS231" i="1"/>
  <c r="AQ231" i="1"/>
  <c r="AM231" i="1"/>
  <c r="AO231" i="1" s="1"/>
  <c r="AI231" i="1"/>
  <c r="AK231" i="1" s="1"/>
  <c r="AU230" i="1"/>
  <c r="AS230" i="1"/>
  <c r="AQ230" i="1"/>
  <c r="AM230" i="1"/>
  <c r="AO230" i="1" s="1"/>
  <c r="AI230" i="1"/>
  <c r="AK230" i="1" s="1"/>
  <c r="AU229" i="1"/>
  <c r="AS229" i="1"/>
  <c r="AQ229" i="1"/>
  <c r="AM229" i="1"/>
  <c r="AO229" i="1" s="1"/>
  <c r="AI229" i="1"/>
  <c r="AK229" i="1" s="1"/>
  <c r="AV229" i="1" s="1"/>
  <c r="AU228" i="1"/>
  <c r="AS228" i="1"/>
  <c r="AQ228" i="1"/>
  <c r="AM228" i="1"/>
  <c r="AO228" i="1" s="1"/>
  <c r="AI228" i="1"/>
  <c r="AK228" i="1" s="1"/>
  <c r="AU227" i="1"/>
  <c r="AS227" i="1"/>
  <c r="AQ227" i="1"/>
  <c r="AM227" i="1"/>
  <c r="AO227" i="1" s="1"/>
  <c r="AI227" i="1"/>
  <c r="AK227" i="1" s="1"/>
  <c r="AU226" i="1"/>
  <c r="AS226" i="1"/>
  <c r="AQ226" i="1"/>
  <c r="AM226" i="1"/>
  <c r="AO226" i="1" s="1"/>
  <c r="AI226" i="1"/>
  <c r="AK226" i="1" s="1"/>
  <c r="AU225" i="1"/>
  <c r="AS225" i="1"/>
  <c r="AQ225" i="1"/>
  <c r="AM225" i="1"/>
  <c r="AO225" i="1" s="1"/>
  <c r="AI225" i="1"/>
  <c r="AK225" i="1" s="1"/>
  <c r="AV225" i="1" s="1"/>
  <c r="AU224" i="1"/>
  <c r="AS224" i="1"/>
  <c r="AQ224" i="1"/>
  <c r="AM224" i="1"/>
  <c r="AO224" i="1" s="1"/>
  <c r="AI224" i="1"/>
  <c r="AK224" i="1" s="1"/>
  <c r="AU223" i="1"/>
  <c r="AS223" i="1"/>
  <c r="AQ223" i="1"/>
  <c r="AM223" i="1"/>
  <c r="AO223" i="1" s="1"/>
  <c r="AI223" i="1"/>
  <c r="AK223" i="1" s="1"/>
  <c r="AU222" i="1"/>
  <c r="AS222" i="1"/>
  <c r="AQ222" i="1"/>
  <c r="AM222" i="1"/>
  <c r="AO222" i="1" s="1"/>
  <c r="AI222" i="1"/>
  <c r="AK222" i="1" s="1"/>
  <c r="AU221" i="1"/>
  <c r="AS221" i="1"/>
  <c r="AQ221" i="1"/>
  <c r="AM221" i="1"/>
  <c r="AO221" i="1" s="1"/>
  <c r="AI221" i="1"/>
  <c r="AK221" i="1" s="1"/>
  <c r="AV221" i="1" s="1"/>
  <c r="AU220" i="1"/>
  <c r="AS220" i="1"/>
  <c r="AQ220" i="1"/>
  <c r="AM220" i="1"/>
  <c r="AO220" i="1" s="1"/>
  <c r="AI220" i="1"/>
  <c r="AK220" i="1" s="1"/>
  <c r="AU219" i="1"/>
  <c r="AS219" i="1"/>
  <c r="AQ219" i="1"/>
  <c r="AM219" i="1"/>
  <c r="AO219" i="1" s="1"/>
  <c r="AI219" i="1"/>
  <c r="AK219" i="1" s="1"/>
  <c r="AU218" i="1"/>
  <c r="AS218" i="1"/>
  <c r="AQ218" i="1"/>
  <c r="AM218" i="1"/>
  <c r="AO218" i="1" s="1"/>
  <c r="AI218" i="1"/>
  <c r="AK218" i="1" s="1"/>
  <c r="AU217" i="1"/>
  <c r="AS217" i="1"/>
  <c r="AQ217" i="1"/>
  <c r="AM217" i="1"/>
  <c r="AO217" i="1" s="1"/>
  <c r="AI217" i="1"/>
  <c r="AK217" i="1" s="1"/>
  <c r="AU216" i="1"/>
  <c r="AS216" i="1"/>
  <c r="AQ216" i="1"/>
  <c r="AM216" i="1"/>
  <c r="AO216" i="1" s="1"/>
  <c r="AI216" i="1"/>
  <c r="AK216" i="1" s="1"/>
  <c r="AU215" i="1"/>
  <c r="AS215" i="1"/>
  <c r="AQ215" i="1"/>
  <c r="AM215" i="1"/>
  <c r="AO215" i="1" s="1"/>
  <c r="AI215" i="1"/>
  <c r="AK215" i="1" s="1"/>
  <c r="AU214" i="1"/>
  <c r="AS214" i="1"/>
  <c r="AQ214" i="1"/>
  <c r="AM214" i="1"/>
  <c r="AO214" i="1" s="1"/>
  <c r="AI214" i="1"/>
  <c r="AK214" i="1" s="1"/>
  <c r="AU213" i="1"/>
  <c r="AS213" i="1"/>
  <c r="AQ213" i="1"/>
  <c r="AM213" i="1"/>
  <c r="AO213" i="1" s="1"/>
  <c r="AI213" i="1"/>
  <c r="AK213" i="1" s="1"/>
  <c r="AU212" i="1"/>
  <c r="AS212" i="1"/>
  <c r="AQ212" i="1"/>
  <c r="AM212" i="1"/>
  <c r="AO212" i="1" s="1"/>
  <c r="AI212" i="1"/>
  <c r="AK212" i="1" s="1"/>
  <c r="AU211" i="1"/>
  <c r="AS211" i="1"/>
  <c r="AQ211" i="1"/>
  <c r="AM211" i="1"/>
  <c r="AO211" i="1" s="1"/>
  <c r="AI211" i="1"/>
  <c r="AK211" i="1" s="1"/>
  <c r="AU210" i="1"/>
  <c r="AS210" i="1"/>
  <c r="AQ210" i="1"/>
  <c r="AM210" i="1"/>
  <c r="AO210" i="1" s="1"/>
  <c r="AI210" i="1"/>
  <c r="AK210" i="1" s="1"/>
  <c r="AU209" i="1"/>
  <c r="AS209" i="1"/>
  <c r="AQ209" i="1"/>
  <c r="AM209" i="1"/>
  <c r="AO209" i="1" s="1"/>
  <c r="AI209" i="1"/>
  <c r="AK209" i="1" s="1"/>
  <c r="AV209" i="1" s="1"/>
  <c r="AU208" i="1"/>
  <c r="AS208" i="1"/>
  <c r="AQ208" i="1"/>
  <c r="AM208" i="1"/>
  <c r="AO208" i="1" s="1"/>
  <c r="AI208" i="1"/>
  <c r="AK208" i="1" s="1"/>
  <c r="AU207" i="1"/>
  <c r="AS207" i="1"/>
  <c r="AQ207" i="1"/>
  <c r="AM207" i="1"/>
  <c r="AO207" i="1" s="1"/>
  <c r="AI207" i="1"/>
  <c r="AK207" i="1" s="1"/>
  <c r="AU206" i="1"/>
  <c r="AS206" i="1"/>
  <c r="AQ206" i="1"/>
  <c r="AM206" i="1"/>
  <c r="AO206" i="1" s="1"/>
  <c r="AI206" i="1"/>
  <c r="AK206" i="1" s="1"/>
  <c r="AU205" i="1"/>
  <c r="AS205" i="1"/>
  <c r="AQ205" i="1"/>
  <c r="AM205" i="1"/>
  <c r="AO205" i="1" s="1"/>
  <c r="AI205" i="1"/>
  <c r="AK205" i="1" s="1"/>
  <c r="AV205" i="1" s="1"/>
  <c r="AU204" i="1"/>
  <c r="AS204" i="1"/>
  <c r="AQ204" i="1"/>
  <c r="AM204" i="1"/>
  <c r="AO204" i="1" s="1"/>
  <c r="AI204" i="1"/>
  <c r="AK204" i="1" s="1"/>
  <c r="AU203" i="1"/>
  <c r="AS203" i="1"/>
  <c r="AQ203" i="1"/>
  <c r="AM203" i="1"/>
  <c r="AO203" i="1" s="1"/>
  <c r="AI203" i="1"/>
  <c r="AK203" i="1" s="1"/>
  <c r="AU202" i="1"/>
  <c r="AS202" i="1"/>
  <c r="AQ202" i="1"/>
  <c r="AM202" i="1"/>
  <c r="AO202" i="1" s="1"/>
  <c r="AI202" i="1"/>
  <c r="AK202" i="1" s="1"/>
  <c r="AU201" i="1"/>
  <c r="AS201" i="1"/>
  <c r="AQ201" i="1"/>
  <c r="AM201" i="1"/>
  <c r="AO201" i="1" s="1"/>
  <c r="AI201" i="1"/>
  <c r="AK201" i="1" s="1"/>
  <c r="AV201" i="1" s="1"/>
  <c r="AU200" i="1"/>
  <c r="AS200" i="1"/>
  <c r="AQ200" i="1"/>
  <c r="AM200" i="1"/>
  <c r="AO200" i="1" s="1"/>
  <c r="AI200" i="1"/>
  <c r="AK200" i="1" s="1"/>
  <c r="AU199" i="1"/>
  <c r="AS199" i="1"/>
  <c r="AQ199" i="1"/>
  <c r="AM199" i="1"/>
  <c r="AO199" i="1" s="1"/>
  <c r="AI199" i="1"/>
  <c r="AK199" i="1" s="1"/>
  <c r="AU198" i="1"/>
  <c r="AS198" i="1"/>
  <c r="AQ198" i="1"/>
  <c r="AM198" i="1"/>
  <c r="AO198" i="1" s="1"/>
  <c r="AI198" i="1"/>
  <c r="AK198" i="1" s="1"/>
  <c r="AU197" i="1"/>
  <c r="AS197" i="1"/>
  <c r="AQ197" i="1"/>
  <c r="AM197" i="1"/>
  <c r="AO197" i="1" s="1"/>
  <c r="AI197" i="1"/>
  <c r="AK197" i="1" s="1"/>
  <c r="AV197" i="1" s="1"/>
  <c r="AU196" i="1"/>
  <c r="AS196" i="1"/>
  <c r="AQ196" i="1"/>
  <c r="AM196" i="1"/>
  <c r="AO196" i="1" s="1"/>
  <c r="AI196" i="1"/>
  <c r="AK196" i="1" s="1"/>
  <c r="AU195" i="1"/>
  <c r="AS195" i="1"/>
  <c r="AQ195" i="1"/>
  <c r="AM195" i="1"/>
  <c r="AO195" i="1" s="1"/>
  <c r="AI195" i="1"/>
  <c r="AK195" i="1" s="1"/>
  <c r="AU194" i="1"/>
  <c r="AS194" i="1"/>
  <c r="AQ194" i="1"/>
  <c r="AM194" i="1"/>
  <c r="AO194" i="1" s="1"/>
  <c r="AI194" i="1"/>
  <c r="AK194" i="1" s="1"/>
  <c r="AU193" i="1"/>
  <c r="AS193" i="1"/>
  <c r="AQ193" i="1"/>
  <c r="AM193" i="1"/>
  <c r="AO193" i="1" s="1"/>
  <c r="AI193" i="1"/>
  <c r="AK193" i="1" s="1"/>
  <c r="AV193" i="1" s="1"/>
  <c r="AU192" i="1"/>
  <c r="AS192" i="1"/>
  <c r="AQ192" i="1"/>
  <c r="AM192" i="1"/>
  <c r="AO192" i="1" s="1"/>
  <c r="AI192" i="1"/>
  <c r="AK192" i="1" s="1"/>
  <c r="AU191" i="1"/>
  <c r="AS191" i="1"/>
  <c r="AQ191" i="1"/>
  <c r="AM191" i="1"/>
  <c r="AO191" i="1" s="1"/>
  <c r="AI191" i="1"/>
  <c r="AK191" i="1" s="1"/>
  <c r="AU190" i="1"/>
  <c r="AS190" i="1"/>
  <c r="AQ190" i="1"/>
  <c r="AM190" i="1"/>
  <c r="AO190" i="1" s="1"/>
  <c r="AI190" i="1"/>
  <c r="AK190" i="1" s="1"/>
  <c r="AU189" i="1"/>
  <c r="AS189" i="1"/>
  <c r="AQ189" i="1"/>
  <c r="AM189" i="1"/>
  <c r="AO189" i="1" s="1"/>
  <c r="AI189" i="1"/>
  <c r="AK189" i="1" s="1"/>
  <c r="AV189" i="1" s="1"/>
  <c r="AU188" i="1"/>
  <c r="AS188" i="1"/>
  <c r="AQ188" i="1"/>
  <c r="AM188" i="1"/>
  <c r="AO188" i="1" s="1"/>
  <c r="AI188" i="1"/>
  <c r="AK188" i="1" s="1"/>
  <c r="AU187" i="1"/>
  <c r="AS187" i="1"/>
  <c r="AQ187" i="1"/>
  <c r="AM187" i="1"/>
  <c r="AO187" i="1" s="1"/>
  <c r="AI187" i="1"/>
  <c r="AK187" i="1" s="1"/>
  <c r="AU186" i="1"/>
  <c r="AS186" i="1"/>
  <c r="AQ186" i="1"/>
  <c r="AM186" i="1"/>
  <c r="AO186" i="1" s="1"/>
  <c r="AI186" i="1"/>
  <c r="AK186" i="1" s="1"/>
  <c r="AU185" i="1"/>
  <c r="AS185" i="1"/>
  <c r="AQ185" i="1"/>
  <c r="AM185" i="1"/>
  <c r="AO185" i="1" s="1"/>
  <c r="AI185" i="1"/>
  <c r="AK185" i="1" s="1"/>
  <c r="AV185" i="1" s="1"/>
  <c r="AU184" i="1"/>
  <c r="AS184" i="1"/>
  <c r="AQ184" i="1"/>
  <c r="AM184" i="1"/>
  <c r="AO184" i="1" s="1"/>
  <c r="AI184" i="1"/>
  <c r="AK184" i="1" s="1"/>
  <c r="AU183" i="1"/>
  <c r="AS183" i="1"/>
  <c r="AQ183" i="1"/>
  <c r="AM183" i="1"/>
  <c r="AO183" i="1" s="1"/>
  <c r="AI183" i="1"/>
  <c r="AK183" i="1" s="1"/>
  <c r="AU182" i="1"/>
  <c r="AS182" i="1"/>
  <c r="AQ182" i="1"/>
  <c r="AM182" i="1"/>
  <c r="AO182" i="1" s="1"/>
  <c r="AI182" i="1"/>
  <c r="AK182" i="1" s="1"/>
  <c r="AU181" i="1"/>
  <c r="AS181" i="1"/>
  <c r="AQ181" i="1"/>
  <c r="AM181" i="1"/>
  <c r="AO181" i="1" s="1"/>
  <c r="AI181" i="1"/>
  <c r="AK181" i="1" s="1"/>
  <c r="AV181" i="1" s="1"/>
  <c r="AU180" i="1"/>
  <c r="AS180" i="1"/>
  <c r="AQ180" i="1"/>
  <c r="AM180" i="1"/>
  <c r="AO180" i="1" s="1"/>
  <c r="AI180" i="1"/>
  <c r="AK180" i="1" s="1"/>
  <c r="AU179" i="1"/>
  <c r="AS179" i="1"/>
  <c r="AQ179" i="1"/>
  <c r="AM179" i="1"/>
  <c r="AO179" i="1" s="1"/>
  <c r="AI179" i="1"/>
  <c r="AK179" i="1" s="1"/>
  <c r="AU178" i="1"/>
  <c r="AS178" i="1"/>
  <c r="AQ178" i="1"/>
  <c r="AM178" i="1"/>
  <c r="AO178" i="1" s="1"/>
  <c r="AI178" i="1"/>
  <c r="AK178" i="1" s="1"/>
  <c r="AU177" i="1"/>
  <c r="AS177" i="1"/>
  <c r="AQ177" i="1"/>
  <c r="AM177" i="1"/>
  <c r="AO177" i="1" s="1"/>
  <c r="AI177" i="1"/>
  <c r="AK177" i="1" s="1"/>
  <c r="AV177" i="1" s="1"/>
  <c r="AU176" i="1"/>
  <c r="AS176" i="1"/>
  <c r="AQ176" i="1"/>
  <c r="AM176" i="1"/>
  <c r="AO176" i="1" s="1"/>
  <c r="AI176" i="1"/>
  <c r="AK176" i="1" s="1"/>
  <c r="AU175" i="1"/>
  <c r="AS175" i="1"/>
  <c r="AQ175" i="1"/>
  <c r="AM175" i="1"/>
  <c r="AO175" i="1" s="1"/>
  <c r="AI175" i="1"/>
  <c r="AK175" i="1" s="1"/>
  <c r="AU174" i="1"/>
  <c r="AS174" i="1"/>
  <c r="AQ174" i="1"/>
  <c r="AM174" i="1"/>
  <c r="AO174" i="1" s="1"/>
  <c r="AI174" i="1"/>
  <c r="AK174" i="1" s="1"/>
  <c r="AU173" i="1"/>
  <c r="AS173" i="1"/>
  <c r="AQ173" i="1"/>
  <c r="AM173" i="1"/>
  <c r="AO173" i="1" s="1"/>
  <c r="AI173" i="1"/>
  <c r="AK173" i="1" s="1"/>
  <c r="AV173" i="1" s="1"/>
  <c r="AU172" i="1"/>
  <c r="AS172" i="1"/>
  <c r="AQ172" i="1"/>
  <c r="AM172" i="1"/>
  <c r="AO172" i="1" s="1"/>
  <c r="AI172" i="1"/>
  <c r="AK172" i="1" s="1"/>
  <c r="AU171" i="1"/>
  <c r="AS171" i="1"/>
  <c r="AQ171" i="1"/>
  <c r="AM171" i="1"/>
  <c r="AO171" i="1" s="1"/>
  <c r="AI171" i="1"/>
  <c r="AK171" i="1" s="1"/>
  <c r="AU170" i="1"/>
  <c r="AS170" i="1"/>
  <c r="AQ170" i="1"/>
  <c r="AM170" i="1"/>
  <c r="AO170" i="1" s="1"/>
  <c r="AI170" i="1"/>
  <c r="AK170" i="1" s="1"/>
  <c r="AU169" i="1"/>
  <c r="AS169" i="1"/>
  <c r="AQ169" i="1"/>
  <c r="AM169" i="1"/>
  <c r="AO169" i="1" s="1"/>
  <c r="AI169" i="1"/>
  <c r="AK169" i="1" s="1"/>
  <c r="AU168" i="1"/>
  <c r="AS168" i="1"/>
  <c r="AQ168" i="1"/>
  <c r="AM168" i="1"/>
  <c r="AO168" i="1" s="1"/>
  <c r="AI168" i="1"/>
  <c r="AK168" i="1" s="1"/>
  <c r="AU167" i="1"/>
  <c r="AS167" i="1"/>
  <c r="AQ167" i="1"/>
  <c r="AM167" i="1"/>
  <c r="AO167" i="1" s="1"/>
  <c r="AI167" i="1"/>
  <c r="AK167" i="1" s="1"/>
  <c r="AU166" i="1"/>
  <c r="AS166" i="1"/>
  <c r="AQ166" i="1"/>
  <c r="AM166" i="1"/>
  <c r="AO166" i="1" s="1"/>
  <c r="AI166" i="1"/>
  <c r="AK166" i="1" s="1"/>
  <c r="AU165" i="1"/>
  <c r="AS165" i="1"/>
  <c r="AQ165" i="1"/>
  <c r="AM165" i="1"/>
  <c r="AO165" i="1" s="1"/>
  <c r="AI165" i="1"/>
  <c r="AK165" i="1" s="1"/>
  <c r="AU164" i="1"/>
  <c r="AS164" i="1"/>
  <c r="AQ164" i="1"/>
  <c r="AM164" i="1"/>
  <c r="AO164" i="1" s="1"/>
  <c r="AI164" i="1"/>
  <c r="AK164" i="1" s="1"/>
  <c r="AU163" i="1"/>
  <c r="AS163" i="1"/>
  <c r="AQ163" i="1"/>
  <c r="AM163" i="1"/>
  <c r="AO163" i="1" s="1"/>
  <c r="AI163" i="1"/>
  <c r="AK163" i="1" s="1"/>
  <c r="AU162" i="1"/>
  <c r="AS162" i="1"/>
  <c r="AQ162" i="1"/>
  <c r="AM162" i="1"/>
  <c r="AO162" i="1" s="1"/>
  <c r="AI162" i="1"/>
  <c r="AK162" i="1" s="1"/>
  <c r="AU161" i="1"/>
  <c r="AS161" i="1"/>
  <c r="AQ161" i="1"/>
  <c r="AM161" i="1"/>
  <c r="AO161" i="1" s="1"/>
  <c r="AI161" i="1"/>
  <c r="AK161" i="1" s="1"/>
  <c r="AV161" i="1" s="1"/>
  <c r="AU160" i="1"/>
  <c r="AS160" i="1"/>
  <c r="AQ160" i="1"/>
  <c r="AM160" i="1"/>
  <c r="AO160" i="1" s="1"/>
  <c r="AI160" i="1"/>
  <c r="AK160" i="1" s="1"/>
  <c r="AU159" i="1"/>
  <c r="AS159" i="1"/>
  <c r="AQ159" i="1"/>
  <c r="AM159" i="1"/>
  <c r="AO159" i="1" s="1"/>
  <c r="AI159" i="1"/>
  <c r="AK159" i="1" s="1"/>
  <c r="AU158" i="1"/>
  <c r="AS158" i="1"/>
  <c r="AQ158" i="1"/>
  <c r="AM158" i="1"/>
  <c r="AO158" i="1" s="1"/>
  <c r="AI158" i="1"/>
  <c r="AK158" i="1" s="1"/>
  <c r="AU157" i="1"/>
  <c r="AS157" i="1"/>
  <c r="AQ157" i="1"/>
  <c r="AM157" i="1"/>
  <c r="AO157" i="1" s="1"/>
  <c r="AI157" i="1"/>
  <c r="AK157" i="1" s="1"/>
  <c r="AV157" i="1" s="1"/>
  <c r="AU156" i="1"/>
  <c r="AS156" i="1"/>
  <c r="AQ156" i="1"/>
  <c r="AM156" i="1"/>
  <c r="AO156" i="1" s="1"/>
  <c r="AI156" i="1"/>
  <c r="AK156" i="1" s="1"/>
  <c r="AU155" i="1"/>
  <c r="AS155" i="1"/>
  <c r="AQ155" i="1"/>
  <c r="AM155" i="1"/>
  <c r="AO155" i="1" s="1"/>
  <c r="AI155" i="1"/>
  <c r="AK155" i="1" s="1"/>
  <c r="AU154" i="1"/>
  <c r="AS154" i="1"/>
  <c r="AQ154" i="1"/>
  <c r="AM154" i="1"/>
  <c r="AO154" i="1" s="1"/>
  <c r="AI154" i="1"/>
  <c r="AK154" i="1" s="1"/>
  <c r="AU153" i="1"/>
  <c r="AS153" i="1"/>
  <c r="AQ153" i="1"/>
  <c r="AM153" i="1"/>
  <c r="AO153" i="1" s="1"/>
  <c r="AI153" i="1"/>
  <c r="AK153" i="1" s="1"/>
  <c r="AV153" i="1" s="1"/>
  <c r="AU152" i="1"/>
  <c r="AS152" i="1"/>
  <c r="AQ152" i="1"/>
  <c r="AM152" i="1"/>
  <c r="AO152" i="1" s="1"/>
  <c r="AI152" i="1"/>
  <c r="AK152" i="1" s="1"/>
  <c r="AU151" i="1"/>
  <c r="AS151" i="1"/>
  <c r="AQ151" i="1"/>
  <c r="AM151" i="1"/>
  <c r="AO151" i="1" s="1"/>
  <c r="AI151" i="1"/>
  <c r="AK151" i="1" s="1"/>
  <c r="AU150" i="1"/>
  <c r="AS150" i="1"/>
  <c r="AQ150" i="1"/>
  <c r="AM150" i="1"/>
  <c r="AO150" i="1" s="1"/>
  <c r="AI150" i="1"/>
  <c r="AK150" i="1" s="1"/>
  <c r="AU149" i="1"/>
  <c r="AS149" i="1"/>
  <c r="AQ149" i="1"/>
  <c r="AM149" i="1"/>
  <c r="AO149" i="1" s="1"/>
  <c r="AI149" i="1"/>
  <c r="AK149" i="1" s="1"/>
  <c r="AV149" i="1" s="1"/>
  <c r="AU148" i="1"/>
  <c r="AS148" i="1"/>
  <c r="AQ148" i="1"/>
  <c r="AM148" i="1"/>
  <c r="AO148" i="1" s="1"/>
  <c r="AI148" i="1"/>
  <c r="AK148" i="1" s="1"/>
  <c r="AU147" i="1"/>
  <c r="AS147" i="1"/>
  <c r="AQ147" i="1"/>
  <c r="AM147" i="1"/>
  <c r="AO147" i="1" s="1"/>
  <c r="AI147" i="1"/>
  <c r="AK147" i="1" s="1"/>
  <c r="AU146" i="1"/>
  <c r="AS146" i="1"/>
  <c r="AQ146" i="1"/>
  <c r="AM146" i="1"/>
  <c r="AO146" i="1" s="1"/>
  <c r="AI146" i="1"/>
  <c r="AK146" i="1" s="1"/>
  <c r="AU145" i="1"/>
  <c r="AS145" i="1"/>
  <c r="AQ145" i="1"/>
  <c r="AM145" i="1"/>
  <c r="AO145" i="1" s="1"/>
  <c r="AI145" i="1"/>
  <c r="AK145" i="1" s="1"/>
  <c r="AV145" i="1" s="1"/>
  <c r="AU144" i="1"/>
  <c r="AS144" i="1"/>
  <c r="AQ144" i="1"/>
  <c r="AM144" i="1"/>
  <c r="AO144" i="1" s="1"/>
  <c r="AI144" i="1"/>
  <c r="AK144" i="1" s="1"/>
  <c r="AU143" i="1"/>
  <c r="AS143" i="1"/>
  <c r="AQ143" i="1"/>
  <c r="AM143" i="1"/>
  <c r="AO143" i="1" s="1"/>
  <c r="AI143" i="1"/>
  <c r="AK143" i="1" s="1"/>
  <c r="AU142" i="1"/>
  <c r="AS142" i="1"/>
  <c r="AQ142" i="1"/>
  <c r="AM142" i="1"/>
  <c r="AO142" i="1" s="1"/>
  <c r="AI142" i="1"/>
  <c r="AK142" i="1" s="1"/>
  <c r="AU141" i="1"/>
  <c r="AS141" i="1"/>
  <c r="AQ141" i="1"/>
  <c r="AM141" i="1"/>
  <c r="AO141" i="1" s="1"/>
  <c r="AI141" i="1"/>
  <c r="AK141" i="1" s="1"/>
  <c r="AV141" i="1" s="1"/>
  <c r="AU140" i="1"/>
  <c r="AS140" i="1"/>
  <c r="AQ140" i="1"/>
  <c r="AM140" i="1"/>
  <c r="AO140" i="1" s="1"/>
  <c r="AI140" i="1"/>
  <c r="AK140" i="1" s="1"/>
  <c r="AU139" i="1"/>
  <c r="AS139" i="1"/>
  <c r="AQ139" i="1"/>
  <c r="AM139" i="1"/>
  <c r="AO139" i="1" s="1"/>
  <c r="AI139" i="1"/>
  <c r="AK139" i="1" s="1"/>
  <c r="AU138" i="1"/>
  <c r="AS138" i="1"/>
  <c r="AQ138" i="1"/>
  <c r="AM138" i="1"/>
  <c r="AO138" i="1" s="1"/>
  <c r="AI138" i="1"/>
  <c r="AK138" i="1" s="1"/>
  <c r="AU137" i="1"/>
  <c r="AS137" i="1"/>
  <c r="AQ137" i="1"/>
  <c r="AM137" i="1"/>
  <c r="AO137" i="1" s="1"/>
  <c r="AI137" i="1"/>
  <c r="AK137" i="1" s="1"/>
  <c r="AV137" i="1" s="1"/>
  <c r="AU136" i="1"/>
  <c r="AS136" i="1"/>
  <c r="AQ136" i="1"/>
  <c r="AM136" i="1"/>
  <c r="AO136" i="1" s="1"/>
  <c r="AI136" i="1"/>
  <c r="AK136" i="1" s="1"/>
  <c r="AU135" i="1"/>
  <c r="AS135" i="1"/>
  <c r="AQ135" i="1"/>
  <c r="AM135" i="1"/>
  <c r="AO135" i="1" s="1"/>
  <c r="AI135" i="1"/>
  <c r="AK135" i="1" s="1"/>
  <c r="AU134" i="1"/>
  <c r="AS134" i="1"/>
  <c r="AQ134" i="1"/>
  <c r="AM134" i="1"/>
  <c r="AO134" i="1" s="1"/>
  <c r="AI134" i="1"/>
  <c r="AK134" i="1" s="1"/>
  <c r="AU133" i="1"/>
  <c r="AS133" i="1"/>
  <c r="AQ133" i="1"/>
  <c r="AM133" i="1"/>
  <c r="AO133" i="1" s="1"/>
  <c r="AI133" i="1"/>
  <c r="AK133" i="1" s="1"/>
  <c r="AV133" i="1" s="1"/>
  <c r="AU132" i="1"/>
  <c r="AS132" i="1"/>
  <c r="AQ132" i="1"/>
  <c r="AM132" i="1"/>
  <c r="AO132" i="1" s="1"/>
  <c r="AI132" i="1"/>
  <c r="AK132" i="1" s="1"/>
  <c r="AU131" i="1"/>
  <c r="AS131" i="1"/>
  <c r="AQ131" i="1"/>
  <c r="AM131" i="1"/>
  <c r="AO131" i="1" s="1"/>
  <c r="AI131" i="1"/>
  <c r="AK131" i="1" s="1"/>
  <c r="AU130" i="1"/>
  <c r="AS130" i="1"/>
  <c r="AQ130" i="1"/>
  <c r="AM130" i="1"/>
  <c r="AO130" i="1" s="1"/>
  <c r="AI130" i="1"/>
  <c r="AK130" i="1" s="1"/>
  <c r="AU129" i="1"/>
  <c r="AS129" i="1"/>
  <c r="AQ129" i="1"/>
  <c r="AM129" i="1"/>
  <c r="AO129" i="1" s="1"/>
  <c r="AI129" i="1"/>
  <c r="AK129" i="1" s="1"/>
  <c r="AV129" i="1" s="1"/>
  <c r="AU128" i="1"/>
  <c r="AS128" i="1"/>
  <c r="AQ128" i="1"/>
  <c r="AM128" i="1"/>
  <c r="AO128" i="1" s="1"/>
  <c r="AI128" i="1"/>
  <c r="AK128" i="1" s="1"/>
  <c r="AU127" i="1"/>
  <c r="AS127" i="1"/>
  <c r="AQ127" i="1"/>
  <c r="AM127" i="1"/>
  <c r="AO127" i="1" s="1"/>
  <c r="AI127" i="1"/>
  <c r="AK127" i="1" s="1"/>
  <c r="AU126" i="1"/>
  <c r="AS126" i="1"/>
  <c r="AQ126" i="1"/>
  <c r="AM126" i="1"/>
  <c r="AO126" i="1" s="1"/>
  <c r="AI126" i="1"/>
  <c r="AK126" i="1" s="1"/>
  <c r="AU125" i="1"/>
  <c r="AS125" i="1"/>
  <c r="AQ125" i="1"/>
  <c r="AM125" i="1"/>
  <c r="AO125" i="1" s="1"/>
  <c r="AI125" i="1"/>
  <c r="AK125" i="1" s="1"/>
  <c r="AV125" i="1" s="1"/>
  <c r="AU124" i="1"/>
  <c r="AS124" i="1"/>
  <c r="AQ124" i="1"/>
  <c r="AM124" i="1"/>
  <c r="AO124" i="1" s="1"/>
  <c r="AI124" i="1"/>
  <c r="AK124" i="1" s="1"/>
  <c r="AU123" i="1"/>
  <c r="AS123" i="1"/>
  <c r="AQ123" i="1"/>
  <c r="AM123" i="1"/>
  <c r="AO123" i="1" s="1"/>
  <c r="AI123" i="1"/>
  <c r="AK123" i="1" s="1"/>
  <c r="AU122" i="1"/>
  <c r="AS122" i="1"/>
  <c r="AQ122" i="1"/>
  <c r="AM122" i="1"/>
  <c r="AO122" i="1" s="1"/>
  <c r="AI122" i="1"/>
  <c r="AK122" i="1" s="1"/>
  <c r="AU121" i="1"/>
  <c r="AS121" i="1"/>
  <c r="AQ121" i="1"/>
  <c r="AM121" i="1"/>
  <c r="AO121" i="1" s="1"/>
  <c r="AI121" i="1"/>
  <c r="AK121" i="1" s="1"/>
  <c r="AV121" i="1" s="1"/>
  <c r="AU120" i="1"/>
  <c r="AS120" i="1"/>
  <c r="AQ120" i="1"/>
  <c r="AM120" i="1"/>
  <c r="AO120" i="1" s="1"/>
  <c r="AI120" i="1"/>
  <c r="AK120" i="1" s="1"/>
  <c r="AU119" i="1"/>
  <c r="AS119" i="1"/>
  <c r="AQ119" i="1"/>
  <c r="AM119" i="1"/>
  <c r="AO119" i="1" s="1"/>
  <c r="AI119" i="1"/>
  <c r="AK119" i="1" s="1"/>
  <c r="AU118" i="1"/>
  <c r="AS118" i="1"/>
  <c r="AQ118" i="1"/>
  <c r="AM118" i="1"/>
  <c r="AO118" i="1" s="1"/>
  <c r="AI118" i="1"/>
  <c r="AK118" i="1" s="1"/>
  <c r="AU117" i="1"/>
  <c r="AS117" i="1"/>
  <c r="AQ117" i="1"/>
  <c r="AM117" i="1"/>
  <c r="AO117" i="1" s="1"/>
  <c r="AI117" i="1"/>
  <c r="AK117" i="1" s="1"/>
  <c r="AV117" i="1" s="1"/>
  <c r="AU116" i="1"/>
  <c r="AS116" i="1"/>
  <c r="AQ116" i="1"/>
  <c r="AM116" i="1"/>
  <c r="AO116" i="1" s="1"/>
  <c r="AI116" i="1"/>
  <c r="AK116" i="1" s="1"/>
  <c r="AU115" i="1"/>
  <c r="AS115" i="1"/>
  <c r="AQ115" i="1"/>
  <c r="AM115" i="1"/>
  <c r="AO115" i="1" s="1"/>
  <c r="AI115" i="1"/>
  <c r="AK115" i="1" s="1"/>
  <c r="AU114" i="1"/>
  <c r="AS114" i="1"/>
  <c r="AQ114" i="1"/>
  <c r="AM114" i="1"/>
  <c r="AO114" i="1" s="1"/>
  <c r="AI114" i="1"/>
  <c r="AK114" i="1" s="1"/>
  <c r="AU113" i="1"/>
  <c r="AS113" i="1"/>
  <c r="AQ113" i="1"/>
  <c r="AM113" i="1"/>
  <c r="AO113" i="1" s="1"/>
  <c r="AI113" i="1"/>
  <c r="AK113" i="1" s="1"/>
  <c r="AV113" i="1" s="1"/>
  <c r="AU112" i="1"/>
  <c r="AS112" i="1"/>
  <c r="AQ112" i="1"/>
  <c r="AM112" i="1"/>
  <c r="AO112" i="1" s="1"/>
  <c r="AI112" i="1"/>
  <c r="AK112" i="1" s="1"/>
  <c r="AU111" i="1"/>
  <c r="AS111" i="1"/>
  <c r="AQ111" i="1"/>
  <c r="AM111" i="1"/>
  <c r="AO111" i="1" s="1"/>
  <c r="AI111" i="1"/>
  <c r="AK111" i="1" s="1"/>
  <c r="AU110" i="1"/>
  <c r="AS110" i="1"/>
  <c r="AQ110" i="1"/>
  <c r="AM110" i="1"/>
  <c r="AO110" i="1" s="1"/>
  <c r="AI110" i="1"/>
  <c r="AK110" i="1" s="1"/>
  <c r="AU109" i="1"/>
  <c r="AS109" i="1"/>
  <c r="AQ109" i="1"/>
  <c r="AM109" i="1"/>
  <c r="AO109" i="1" s="1"/>
  <c r="AI109" i="1"/>
  <c r="AK109" i="1" s="1"/>
  <c r="AV109" i="1" s="1"/>
  <c r="AU108" i="1"/>
  <c r="AS108" i="1"/>
  <c r="AQ108" i="1"/>
  <c r="AM108" i="1"/>
  <c r="AO108" i="1" s="1"/>
  <c r="AI108" i="1"/>
  <c r="AK108" i="1" s="1"/>
  <c r="AU107" i="1"/>
  <c r="AS107" i="1"/>
  <c r="AQ107" i="1"/>
  <c r="AM107" i="1"/>
  <c r="AO107" i="1" s="1"/>
  <c r="AI107" i="1"/>
  <c r="AK107" i="1" s="1"/>
  <c r="AU106" i="1"/>
  <c r="AS106" i="1"/>
  <c r="AQ106" i="1"/>
  <c r="AM106" i="1"/>
  <c r="AO106" i="1" s="1"/>
  <c r="AI106" i="1"/>
  <c r="AK106" i="1" s="1"/>
  <c r="AU105" i="1"/>
  <c r="AS105" i="1"/>
  <c r="AQ105" i="1"/>
  <c r="AM105" i="1"/>
  <c r="AO105" i="1" s="1"/>
  <c r="AI105" i="1"/>
  <c r="AK105" i="1" s="1"/>
  <c r="AV105" i="1" s="1"/>
  <c r="AU104" i="1"/>
  <c r="AS104" i="1"/>
  <c r="AQ104" i="1"/>
  <c r="AM104" i="1"/>
  <c r="AO104" i="1" s="1"/>
  <c r="AI104" i="1"/>
  <c r="AK104" i="1" s="1"/>
  <c r="AU103" i="1"/>
  <c r="AS103" i="1"/>
  <c r="AQ103" i="1"/>
  <c r="AM103" i="1"/>
  <c r="AO103" i="1" s="1"/>
  <c r="AI103" i="1"/>
  <c r="AK103" i="1" s="1"/>
  <c r="AU102" i="1"/>
  <c r="AS102" i="1"/>
  <c r="AQ102" i="1"/>
  <c r="AM102" i="1"/>
  <c r="AO102" i="1" s="1"/>
  <c r="AI102" i="1"/>
  <c r="AK102" i="1" s="1"/>
  <c r="AU101" i="1"/>
  <c r="AS101" i="1"/>
  <c r="AQ101" i="1"/>
  <c r="AM101" i="1"/>
  <c r="AO101" i="1" s="1"/>
  <c r="AI101" i="1"/>
  <c r="AK101" i="1" s="1"/>
  <c r="AV101" i="1" s="1"/>
  <c r="AU100" i="1"/>
  <c r="AS100" i="1"/>
  <c r="AQ100" i="1"/>
  <c r="AM100" i="1"/>
  <c r="AO100" i="1" s="1"/>
  <c r="AI100" i="1"/>
  <c r="AK100" i="1" s="1"/>
  <c r="AU99" i="1"/>
  <c r="AS99" i="1"/>
  <c r="AQ99" i="1"/>
  <c r="AM99" i="1"/>
  <c r="AO99" i="1" s="1"/>
  <c r="AI99" i="1"/>
  <c r="AK99" i="1" s="1"/>
  <c r="AU98" i="1"/>
  <c r="AS98" i="1"/>
  <c r="AQ98" i="1"/>
  <c r="AM98" i="1"/>
  <c r="AO98" i="1" s="1"/>
  <c r="AI98" i="1"/>
  <c r="AK98" i="1" s="1"/>
  <c r="AU97" i="1"/>
  <c r="AS97" i="1"/>
  <c r="AQ97" i="1"/>
  <c r="AM97" i="1"/>
  <c r="AO97" i="1" s="1"/>
  <c r="AI97" i="1"/>
  <c r="AK97" i="1" s="1"/>
  <c r="AV97" i="1" s="1"/>
  <c r="AU96" i="1"/>
  <c r="AS96" i="1"/>
  <c r="AQ96" i="1"/>
  <c r="AM96" i="1"/>
  <c r="AO96" i="1" s="1"/>
  <c r="AI96" i="1"/>
  <c r="AK96" i="1" s="1"/>
  <c r="AU95" i="1"/>
  <c r="AS95" i="1"/>
  <c r="AQ95" i="1"/>
  <c r="AM95" i="1"/>
  <c r="AO95" i="1" s="1"/>
  <c r="AI95" i="1"/>
  <c r="AK95" i="1" s="1"/>
  <c r="AU94" i="1"/>
  <c r="AS94" i="1"/>
  <c r="AQ94" i="1"/>
  <c r="AM94" i="1"/>
  <c r="AO94" i="1" s="1"/>
  <c r="AI94" i="1"/>
  <c r="AK94" i="1" s="1"/>
  <c r="AU93" i="1"/>
  <c r="AS93" i="1"/>
  <c r="AQ93" i="1"/>
  <c r="AM93" i="1"/>
  <c r="AO93" i="1" s="1"/>
  <c r="AI93" i="1"/>
  <c r="AK93" i="1" s="1"/>
  <c r="AV93" i="1" s="1"/>
  <c r="AU92" i="1"/>
  <c r="AS92" i="1"/>
  <c r="AQ92" i="1"/>
  <c r="AM92" i="1"/>
  <c r="AO92" i="1" s="1"/>
  <c r="AI92" i="1"/>
  <c r="AK92" i="1" s="1"/>
  <c r="AU91" i="1"/>
  <c r="AS91" i="1"/>
  <c r="AQ91" i="1"/>
  <c r="AM91" i="1"/>
  <c r="AO91" i="1" s="1"/>
  <c r="AI91" i="1"/>
  <c r="AK91" i="1" s="1"/>
  <c r="AU90" i="1"/>
  <c r="AS90" i="1"/>
  <c r="AQ90" i="1"/>
  <c r="AM90" i="1"/>
  <c r="AO90" i="1" s="1"/>
  <c r="AI90" i="1"/>
  <c r="AK90" i="1" s="1"/>
  <c r="AU89" i="1"/>
  <c r="AS89" i="1"/>
  <c r="AQ89" i="1"/>
  <c r="AM89" i="1"/>
  <c r="AO89" i="1" s="1"/>
  <c r="AI89" i="1"/>
  <c r="AK89" i="1" s="1"/>
  <c r="AU88" i="1"/>
  <c r="AS88" i="1"/>
  <c r="AQ88" i="1"/>
  <c r="AM88" i="1"/>
  <c r="AO88" i="1" s="1"/>
  <c r="AI88" i="1"/>
  <c r="AK88" i="1" s="1"/>
  <c r="AU87" i="1"/>
  <c r="AS87" i="1"/>
  <c r="AQ87" i="1"/>
  <c r="AM87" i="1"/>
  <c r="AO87" i="1" s="1"/>
  <c r="AI87" i="1"/>
  <c r="AK87" i="1" s="1"/>
  <c r="AU86" i="1"/>
  <c r="AS86" i="1"/>
  <c r="AQ86" i="1"/>
  <c r="AM86" i="1"/>
  <c r="AO86" i="1" s="1"/>
  <c r="AI86" i="1"/>
  <c r="AK86" i="1" s="1"/>
  <c r="AU85" i="1"/>
  <c r="AS85" i="1"/>
  <c r="AQ85" i="1"/>
  <c r="AM85" i="1"/>
  <c r="AO85" i="1" s="1"/>
  <c r="AI85" i="1"/>
  <c r="AK85" i="1" s="1"/>
  <c r="AU84" i="1"/>
  <c r="AS84" i="1"/>
  <c r="AQ84" i="1"/>
  <c r="AM84" i="1"/>
  <c r="AO84" i="1" s="1"/>
  <c r="AI84" i="1"/>
  <c r="AK84" i="1" s="1"/>
  <c r="AU83" i="1"/>
  <c r="AS83" i="1"/>
  <c r="AQ83" i="1"/>
  <c r="AM83" i="1"/>
  <c r="AO83" i="1" s="1"/>
  <c r="AI83" i="1"/>
  <c r="AK83" i="1" s="1"/>
  <c r="AU82" i="1"/>
  <c r="AS82" i="1"/>
  <c r="AQ82" i="1"/>
  <c r="AM82" i="1"/>
  <c r="AO82" i="1" s="1"/>
  <c r="AI82" i="1"/>
  <c r="AK82" i="1" s="1"/>
  <c r="AU81" i="1"/>
  <c r="AS81" i="1"/>
  <c r="AQ81" i="1"/>
  <c r="AM81" i="1"/>
  <c r="AO81" i="1" s="1"/>
  <c r="AI81" i="1"/>
  <c r="AK81" i="1" s="1"/>
  <c r="AV81" i="1" s="1"/>
  <c r="AU80" i="1"/>
  <c r="AS80" i="1"/>
  <c r="AQ80" i="1"/>
  <c r="AM80" i="1"/>
  <c r="AO80" i="1" s="1"/>
  <c r="AI80" i="1"/>
  <c r="AK80" i="1" s="1"/>
  <c r="AU79" i="1"/>
  <c r="AS79" i="1"/>
  <c r="AQ79" i="1"/>
  <c r="AM79" i="1"/>
  <c r="AO79" i="1" s="1"/>
  <c r="AI79" i="1"/>
  <c r="AK79" i="1" s="1"/>
  <c r="AU78" i="1"/>
  <c r="AS78" i="1"/>
  <c r="AQ78" i="1"/>
  <c r="AM78" i="1"/>
  <c r="AO78" i="1" s="1"/>
  <c r="AI78" i="1"/>
  <c r="AK78" i="1" s="1"/>
  <c r="AU77" i="1"/>
  <c r="AS77" i="1"/>
  <c r="AQ77" i="1"/>
  <c r="AM77" i="1"/>
  <c r="AO77" i="1" s="1"/>
  <c r="AI77" i="1"/>
  <c r="AK77" i="1" s="1"/>
  <c r="AV77" i="1" s="1"/>
  <c r="AU76" i="1"/>
  <c r="AS76" i="1"/>
  <c r="AQ76" i="1"/>
  <c r="AM76" i="1"/>
  <c r="AO76" i="1" s="1"/>
  <c r="AI76" i="1"/>
  <c r="AK76" i="1" s="1"/>
  <c r="AU75" i="1"/>
  <c r="AS75" i="1"/>
  <c r="AQ75" i="1"/>
  <c r="AM75" i="1"/>
  <c r="AO75" i="1" s="1"/>
  <c r="AI75" i="1"/>
  <c r="AK75" i="1" s="1"/>
  <c r="AU74" i="1"/>
  <c r="AS74" i="1"/>
  <c r="AQ74" i="1"/>
  <c r="AM74" i="1"/>
  <c r="AO74" i="1" s="1"/>
  <c r="AI74" i="1"/>
  <c r="AK74" i="1" s="1"/>
  <c r="AU73" i="1"/>
  <c r="AS73" i="1"/>
  <c r="AQ73" i="1"/>
  <c r="AM73" i="1"/>
  <c r="AO73" i="1" s="1"/>
  <c r="AI73" i="1"/>
  <c r="AK73" i="1" s="1"/>
  <c r="AV73" i="1" s="1"/>
  <c r="AU72" i="1"/>
  <c r="AS72" i="1"/>
  <c r="AQ72" i="1"/>
  <c r="AM72" i="1"/>
  <c r="AO72" i="1" s="1"/>
  <c r="AI72" i="1"/>
  <c r="AK72" i="1" s="1"/>
  <c r="AU71" i="1"/>
  <c r="AS71" i="1"/>
  <c r="AQ71" i="1"/>
  <c r="AM71" i="1"/>
  <c r="AO71" i="1" s="1"/>
  <c r="AI71" i="1"/>
  <c r="AK71" i="1" s="1"/>
  <c r="AU70" i="1"/>
  <c r="AS70" i="1"/>
  <c r="AQ70" i="1"/>
  <c r="AM70" i="1"/>
  <c r="AO70" i="1" s="1"/>
  <c r="AI70" i="1"/>
  <c r="AK70" i="1" s="1"/>
  <c r="AU69" i="1"/>
  <c r="AS69" i="1"/>
  <c r="AQ69" i="1"/>
  <c r="AM69" i="1"/>
  <c r="AO69" i="1" s="1"/>
  <c r="AI69" i="1"/>
  <c r="AK69" i="1" s="1"/>
  <c r="AV69" i="1" s="1"/>
  <c r="AU68" i="1"/>
  <c r="AS68" i="1"/>
  <c r="AQ68" i="1"/>
  <c r="AM68" i="1"/>
  <c r="AO68" i="1" s="1"/>
  <c r="AI68" i="1"/>
  <c r="AK68" i="1" s="1"/>
  <c r="AU67" i="1"/>
  <c r="AS67" i="1"/>
  <c r="AQ67" i="1"/>
  <c r="AM67" i="1"/>
  <c r="AO67" i="1" s="1"/>
  <c r="AI67" i="1"/>
  <c r="AK67" i="1" s="1"/>
  <c r="AU66" i="1"/>
  <c r="AS66" i="1"/>
  <c r="AQ66" i="1"/>
  <c r="AM66" i="1"/>
  <c r="AO66" i="1" s="1"/>
  <c r="AI66" i="1"/>
  <c r="AK66" i="1" s="1"/>
  <c r="AU65" i="1"/>
  <c r="AS65" i="1"/>
  <c r="AQ65" i="1"/>
  <c r="AM65" i="1"/>
  <c r="AO65" i="1" s="1"/>
  <c r="AI65" i="1"/>
  <c r="AK65" i="1" s="1"/>
  <c r="AV65" i="1" s="1"/>
  <c r="AU64" i="1"/>
  <c r="AS64" i="1"/>
  <c r="AQ64" i="1"/>
  <c r="AM64" i="1"/>
  <c r="AO64" i="1" s="1"/>
  <c r="AI64" i="1"/>
  <c r="AK64" i="1" s="1"/>
  <c r="AU63" i="1"/>
  <c r="AS63" i="1"/>
  <c r="AQ63" i="1"/>
  <c r="AM63" i="1"/>
  <c r="AO63" i="1" s="1"/>
  <c r="AI63" i="1"/>
  <c r="AK63" i="1" s="1"/>
  <c r="AU62" i="1"/>
  <c r="AS62" i="1"/>
  <c r="AQ62" i="1"/>
  <c r="AM62" i="1"/>
  <c r="AO62" i="1" s="1"/>
  <c r="AI62" i="1"/>
  <c r="AK62" i="1" s="1"/>
  <c r="AU61" i="1"/>
  <c r="AS61" i="1"/>
  <c r="AQ61" i="1"/>
  <c r="AM61" i="1"/>
  <c r="AO61" i="1" s="1"/>
  <c r="AI61" i="1"/>
  <c r="AK61" i="1" s="1"/>
  <c r="AU60" i="1"/>
  <c r="AS60" i="1"/>
  <c r="AQ60" i="1"/>
  <c r="AM60" i="1"/>
  <c r="AO60" i="1" s="1"/>
  <c r="AI60" i="1"/>
  <c r="AK60" i="1" s="1"/>
  <c r="AU59" i="1"/>
  <c r="AS59" i="1"/>
  <c r="AQ59" i="1"/>
  <c r="AM59" i="1"/>
  <c r="AO59" i="1" s="1"/>
  <c r="AI59" i="1"/>
  <c r="AK59" i="1" s="1"/>
  <c r="AV59" i="1" s="1"/>
  <c r="AU58" i="1"/>
  <c r="AS58" i="1"/>
  <c r="AQ58" i="1"/>
  <c r="AM58" i="1"/>
  <c r="AO58" i="1" s="1"/>
  <c r="AI58" i="1"/>
  <c r="AK58" i="1" s="1"/>
  <c r="AU57" i="1"/>
  <c r="AS57" i="1"/>
  <c r="AQ57" i="1"/>
  <c r="AM57" i="1"/>
  <c r="AO57" i="1" s="1"/>
  <c r="AI57" i="1"/>
  <c r="AK57" i="1" s="1"/>
  <c r="AU56" i="1"/>
  <c r="AS56" i="1"/>
  <c r="AQ56" i="1"/>
  <c r="AM56" i="1"/>
  <c r="AO56" i="1" s="1"/>
  <c r="AI56" i="1"/>
  <c r="AK56" i="1" s="1"/>
  <c r="AU55" i="1"/>
  <c r="AS55" i="1"/>
  <c r="AQ55" i="1"/>
  <c r="AM55" i="1"/>
  <c r="AO55" i="1" s="1"/>
  <c r="AI55" i="1"/>
  <c r="AK55" i="1" s="1"/>
  <c r="AV55" i="1" s="1"/>
  <c r="AU54" i="1"/>
  <c r="AS54" i="1"/>
  <c r="AQ54" i="1"/>
  <c r="AM54" i="1"/>
  <c r="AO54" i="1" s="1"/>
  <c r="AI54" i="1"/>
  <c r="AK54" i="1" s="1"/>
  <c r="AU53" i="1"/>
  <c r="AS53" i="1"/>
  <c r="AQ53" i="1"/>
  <c r="AM53" i="1"/>
  <c r="AO53" i="1" s="1"/>
  <c r="AI53" i="1"/>
  <c r="AK53" i="1" s="1"/>
  <c r="AU52" i="1"/>
  <c r="AS52" i="1"/>
  <c r="AQ52" i="1"/>
  <c r="AM52" i="1"/>
  <c r="AO52" i="1" s="1"/>
  <c r="AI52" i="1"/>
  <c r="AK52" i="1" s="1"/>
  <c r="AU51" i="1"/>
  <c r="AS51" i="1"/>
  <c r="AQ51" i="1"/>
  <c r="AM51" i="1"/>
  <c r="AO51" i="1" s="1"/>
  <c r="AI51" i="1"/>
  <c r="AK51" i="1" s="1"/>
  <c r="AV51" i="1" s="1"/>
  <c r="AU50" i="1"/>
  <c r="AS50" i="1"/>
  <c r="AQ50" i="1"/>
  <c r="AM50" i="1"/>
  <c r="AO50" i="1" s="1"/>
  <c r="AI50" i="1"/>
  <c r="AK50" i="1" s="1"/>
  <c r="AU49" i="1"/>
  <c r="AS49" i="1"/>
  <c r="AQ49" i="1"/>
  <c r="AM49" i="1"/>
  <c r="AO49" i="1" s="1"/>
  <c r="AI49" i="1"/>
  <c r="AK49" i="1" s="1"/>
  <c r="AU48" i="1"/>
  <c r="AS48" i="1"/>
  <c r="AQ48" i="1"/>
  <c r="AM48" i="1"/>
  <c r="AO48" i="1" s="1"/>
  <c r="AI48" i="1"/>
  <c r="AK48" i="1" s="1"/>
  <c r="AU47" i="1"/>
  <c r="AS47" i="1"/>
  <c r="AQ47" i="1"/>
  <c r="AM47" i="1"/>
  <c r="AO47" i="1" s="1"/>
  <c r="AI47" i="1"/>
  <c r="AK47" i="1" s="1"/>
  <c r="AV47" i="1" s="1"/>
  <c r="AU46" i="1"/>
  <c r="AS46" i="1"/>
  <c r="AQ46" i="1"/>
  <c r="AM46" i="1"/>
  <c r="AO46" i="1" s="1"/>
  <c r="AI46" i="1"/>
  <c r="AK46" i="1" s="1"/>
  <c r="AU45" i="1"/>
  <c r="AS45" i="1"/>
  <c r="AQ45" i="1"/>
  <c r="AM45" i="1"/>
  <c r="AO45" i="1" s="1"/>
  <c r="AI45" i="1"/>
  <c r="AK45" i="1" s="1"/>
  <c r="AU44" i="1"/>
  <c r="AS44" i="1"/>
  <c r="AQ44" i="1"/>
  <c r="AM44" i="1"/>
  <c r="AO44" i="1" s="1"/>
  <c r="AI44" i="1"/>
  <c r="AK44" i="1" s="1"/>
  <c r="AU43" i="1"/>
  <c r="AS43" i="1"/>
  <c r="AQ43" i="1"/>
  <c r="AM43" i="1"/>
  <c r="AO43" i="1" s="1"/>
  <c r="AI43" i="1"/>
  <c r="AK43" i="1" s="1"/>
  <c r="AV43" i="1" s="1"/>
  <c r="AU42" i="1"/>
  <c r="AS42" i="1"/>
  <c r="AQ42" i="1"/>
  <c r="AM42" i="1"/>
  <c r="AO42" i="1" s="1"/>
  <c r="AI42" i="1"/>
  <c r="AK42" i="1" s="1"/>
  <c r="AU41" i="1"/>
  <c r="AS41" i="1"/>
  <c r="AQ41" i="1"/>
  <c r="AM41" i="1"/>
  <c r="AO41" i="1" s="1"/>
  <c r="AI41" i="1"/>
  <c r="AK41" i="1" s="1"/>
  <c r="AU40" i="1"/>
  <c r="AS40" i="1"/>
  <c r="AQ40" i="1"/>
  <c r="AM40" i="1"/>
  <c r="AO40" i="1" s="1"/>
  <c r="AI40" i="1"/>
  <c r="AK40" i="1" s="1"/>
  <c r="AU39" i="1"/>
  <c r="AS39" i="1"/>
  <c r="AQ39" i="1"/>
  <c r="AM39" i="1"/>
  <c r="AO39" i="1" s="1"/>
  <c r="AI39" i="1"/>
  <c r="AK39" i="1" s="1"/>
  <c r="AU38" i="1"/>
  <c r="AS38" i="1"/>
  <c r="AQ38" i="1"/>
  <c r="AM38" i="1"/>
  <c r="AO38" i="1" s="1"/>
  <c r="AI38" i="1"/>
  <c r="AK38" i="1" s="1"/>
  <c r="AU37" i="1"/>
  <c r="AS37" i="1"/>
  <c r="AQ37" i="1"/>
  <c r="AM37" i="1"/>
  <c r="AO37" i="1" s="1"/>
  <c r="AI37" i="1"/>
  <c r="AK37" i="1" s="1"/>
  <c r="AU36" i="1"/>
  <c r="AS36" i="1"/>
  <c r="AQ36" i="1"/>
  <c r="AM36" i="1"/>
  <c r="AO36" i="1" s="1"/>
  <c r="AI36" i="1"/>
  <c r="AK36" i="1" s="1"/>
  <c r="AU35" i="1"/>
  <c r="AS35" i="1"/>
  <c r="AQ35" i="1"/>
  <c r="AM35" i="1"/>
  <c r="AO35" i="1" s="1"/>
  <c r="AI35" i="1"/>
  <c r="AK35" i="1" s="1"/>
  <c r="AU34" i="1"/>
  <c r="AS34" i="1"/>
  <c r="AQ34" i="1"/>
  <c r="AM34" i="1"/>
  <c r="AO34" i="1" s="1"/>
  <c r="AI34" i="1"/>
  <c r="AK34" i="1" s="1"/>
  <c r="AU33" i="1"/>
  <c r="AS33" i="1"/>
  <c r="AQ33" i="1"/>
  <c r="AM33" i="1"/>
  <c r="AO33" i="1" s="1"/>
  <c r="AI33" i="1"/>
  <c r="AK33" i="1" s="1"/>
  <c r="AU32" i="1"/>
  <c r="AS32" i="1"/>
  <c r="AQ32" i="1"/>
  <c r="AM32" i="1"/>
  <c r="AO32" i="1" s="1"/>
  <c r="AI32" i="1"/>
  <c r="AK32" i="1" s="1"/>
  <c r="AU31" i="1"/>
  <c r="AS31" i="1"/>
  <c r="AQ31" i="1"/>
  <c r="AM31" i="1"/>
  <c r="AO31" i="1" s="1"/>
  <c r="AI31" i="1"/>
  <c r="AK31" i="1" s="1"/>
  <c r="AV31" i="1" s="1"/>
  <c r="AU30" i="1"/>
  <c r="AS30" i="1"/>
  <c r="AQ30" i="1"/>
  <c r="AM30" i="1"/>
  <c r="AO30" i="1" s="1"/>
  <c r="AI30" i="1"/>
  <c r="AK30" i="1" s="1"/>
  <c r="AU29" i="1"/>
  <c r="AS29" i="1"/>
  <c r="AQ29" i="1"/>
  <c r="AM29" i="1"/>
  <c r="AO29" i="1" s="1"/>
  <c r="AI29" i="1"/>
  <c r="AK29" i="1" s="1"/>
  <c r="AU28" i="1"/>
  <c r="AS28" i="1"/>
  <c r="AQ28" i="1"/>
  <c r="AM28" i="1"/>
  <c r="AO28" i="1" s="1"/>
  <c r="AI28" i="1"/>
  <c r="AK28" i="1" s="1"/>
  <c r="AU27" i="1"/>
  <c r="AS27" i="1"/>
  <c r="AQ27" i="1"/>
  <c r="AM27" i="1"/>
  <c r="AO27" i="1" s="1"/>
  <c r="AI27" i="1"/>
  <c r="AK27" i="1" s="1"/>
  <c r="AV27" i="1" s="1"/>
  <c r="AU26" i="1"/>
  <c r="AS26" i="1"/>
  <c r="AQ26" i="1"/>
  <c r="AM26" i="1"/>
  <c r="AO26" i="1" s="1"/>
  <c r="AI26" i="1"/>
  <c r="AK26" i="1" s="1"/>
  <c r="AU25" i="1"/>
  <c r="AS25" i="1"/>
  <c r="AQ25" i="1"/>
  <c r="AM25" i="1"/>
  <c r="AO25" i="1" s="1"/>
  <c r="AI25" i="1"/>
  <c r="AK25" i="1" s="1"/>
  <c r="AU24" i="1"/>
  <c r="AS24" i="1"/>
  <c r="AQ24" i="1"/>
  <c r="AM24" i="1"/>
  <c r="AO24" i="1" s="1"/>
  <c r="AI24" i="1"/>
  <c r="AK24" i="1" s="1"/>
  <c r="AU23" i="1"/>
  <c r="AS23" i="1"/>
  <c r="AQ23" i="1"/>
  <c r="AM23" i="1"/>
  <c r="AO23" i="1" s="1"/>
  <c r="AI23" i="1"/>
  <c r="AK23" i="1" s="1"/>
  <c r="AV23" i="1" s="1"/>
  <c r="AU22" i="1"/>
  <c r="AS22" i="1"/>
  <c r="AQ22" i="1"/>
  <c r="AM22" i="1"/>
  <c r="AO22" i="1" s="1"/>
  <c r="AI22" i="1"/>
  <c r="AK22" i="1" s="1"/>
  <c r="AU21" i="1"/>
  <c r="AS21" i="1"/>
  <c r="AQ21" i="1"/>
  <c r="AM21" i="1"/>
  <c r="AO21" i="1" s="1"/>
  <c r="AI21" i="1"/>
  <c r="AK21" i="1" s="1"/>
  <c r="AU20" i="1"/>
  <c r="AS20" i="1"/>
  <c r="AQ20" i="1"/>
  <c r="AM20" i="1"/>
  <c r="AO20" i="1" s="1"/>
  <c r="AI20" i="1"/>
  <c r="AK20" i="1" s="1"/>
  <c r="AU19" i="1"/>
  <c r="AS19" i="1"/>
  <c r="AQ19" i="1"/>
  <c r="AM19" i="1"/>
  <c r="AO19" i="1" s="1"/>
  <c r="AI19" i="1"/>
  <c r="AK19" i="1" s="1"/>
  <c r="AV19" i="1" s="1"/>
  <c r="AU18" i="1"/>
  <c r="AS18" i="1"/>
  <c r="AQ18" i="1"/>
  <c r="AM18" i="1"/>
  <c r="AO18" i="1" s="1"/>
  <c r="AI18" i="1"/>
  <c r="AK18" i="1" s="1"/>
  <c r="AU17" i="1"/>
  <c r="AS17" i="1"/>
  <c r="AQ17" i="1"/>
  <c r="AM17" i="1"/>
  <c r="AO17" i="1" s="1"/>
  <c r="AI17" i="1"/>
  <c r="AK17" i="1" s="1"/>
  <c r="AU16" i="1"/>
  <c r="AS16" i="1"/>
  <c r="AQ16" i="1"/>
  <c r="AM16" i="1"/>
  <c r="AO16" i="1" s="1"/>
  <c r="AI16" i="1"/>
  <c r="AK16" i="1" s="1"/>
  <c r="AU15" i="1"/>
  <c r="AS15" i="1"/>
  <c r="AQ15" i="1"/>
  <c r="AM15" i="1"/>
  <c r="AO15" i="1" s="1"/>
  <c r="AI15" i="1"/>
  <c r="AK15" i="1" s="1"/>
  <c r="AV15" i="1" s="1"/>
  <c r="AU14" i="1"/>
  <c r="AS14" i="1"/>
  <c r="AQ14" i="1"/>
  <c r="AM14" i="1"/>
  <c r="AO14" i="1" s="1"/>
  <c r="AI14" i="1"/>
  <c r="AK14" i="1" s="1"/>
  <c r="AU13" i="1"/>
  <c r="AS13" i="1"/>
  <c r="AQ13" i="1"/>
  <c r="AM13" i="1"/>
  <c r="AO13" i="1" s="1"/>
  <c r="AI13" i="1"/>
  <c r="AK13" i="1" s="1"/>
  <c r="AU12" i="1"/>
  <c r="AS12" i="1"/>
  <c r="AQ12" i="1"/>
  <c r="AM12" i="1"/>
  <c r="AO12" i="1" s="1"/>
  <c r="AI12" i="1"/>
  <c r="AK12" i="1" s="1"/>
  <c r="AU11" i="1"/>
  <c r="AS11" i="1"/>
  <c r="AQ11" i="1"/>
  <c r="AM11" i="1"/>
  <c r="AO11" i="1" s="1"/>
  <c r="AI11" i="1"/>
  <c r="AK11" i="1" s="1"/>
  <c r="AF442" i="1"/>
  <c r="AD442" i="1"/>
  <c r="AB442" i="1"/>
  <c r="X442" i="1"/>
  <c r="Z442" i="1" s="1"/>
  <c r="T442" i="1"/>
  <c r="V442" i="1" s="1"/>
  <c r="AF441" i="1"/>
  <c r="AD441" i="1"/>
  <c r="AB441" i="1"/>
  <c r="X441" i="1"/>
  <c r="Z441" i="1" s="1"/>
  <c r="T441" i="1"/>
  <c r="V441" i="1" s="1"/>
  <c r="AF440" i="1"/>
  <c r="AD440" i="1"/>
  <c r="AB440" i="1"/>
  <c r="X440" i="1"/>
  <c r="Z440" i="1" s="1"/>
  <c r="T440" i="1"/>
  <c r="V440" i="1" s="1"/>
  <c r="AF439" i="1"/>
  <c r="AD439" i="1"/>
  <c r="AB439" i="1"/>
  <c r="X439" i="1"/>
  <c r="Z439" i="1" s="1"/>
  <c r="T439" i="1"/>
  <c r="V439" i="1" s="1"/>
  <c r="AG439" i="1" s="1"/>
  <c r="AF438" i="1"/>
  <c r="AD438" i="1"/>
  <c r="AB438" i="1"/>
  <c r="X438" i="1"/>
  <c r="Z438" i="1" s="1"/>
  <c r="T438" i="1"/>
  <c r="V438" i="1" s="1"/>
  <c r="AF437" i="1"/>
  <c r="AD437" i="1"/>
  <c r="AB437" i="1"/>
  <c r="X437" i="1"/>
  <c r="Z437" i="1" s="1"/>
  <c r="T437" i="1"/>
  <c r="V437" i="1" s="1"/>
  <c r="AF436" i="1"/>
  <c r="AD436" i="1"/>
  <c r="AB436" i="1"/>
  <c r="X436" i="1"/>
  <c r="Z436" i="1" s="1"/>
  <c r="T436" i="1"/>
  <c r="V436" i="1" s="1"/>
  <c r="AF435" i="1"/>
  <c r="AD435" i="1"/>
  <c r="AB435" i="1"/>
  <c r="X435" i="1"/>
  <c r="Z435" i="1" s="1"/>
  <c r="T435" i="1"/>
  <c r="V435" i="1" s="1"/>
  <c r="AF434" i="1"/>
  <c r="AD434" i="1"/>
  <c r="AB434" i="1"/>
  <c r="X434" i="1"/>
  <c r="Z434" i="1" s="1"/>
  <c r="T434" i="1"/>
  <c r="V434" i="1" s="1"/>
  <c r="AF433" i="1"/>
  <c r="AD433" i="1"/>
  <c r="AB433" i="1"/>
  <c r="X433" i="1"/>
  <c r="Z433" i="1" s="1"/>
  <c r="T433" i="1"/>
  <c r="V433" i="1" s="1"/>
  <c r="AF432" i="1"/>
  <c r="AD432" i="1"/>
  <c r="AB432" i="1"/>
  <c r="X432" i="1"/>
  <c r="Z432" i="1" s="1"/>
  <c r="T432" i="1"/>
  <c r="V432" i="1" s="1"/>
  <c r="AF431" i="1"/>
  <c r="AD431" i="1"/>
  <c r="AB431" i="1"/>
  <c r="X431" i="1"/>
  <c r="Z431" i="1" s="1"/>
  <c r="T431" i="1"/>
  <c r="V431" i="1" s="1"/>
  <c r="AF430" i="1"/>
  <c r="AD430" i="1"/>
  <c r="AB430" i="1"/>
  <c r="X430" i="1"/>
  <c r="Z430" i="1" s="1"/>
  <c r="T430" i="1"/>
  <c r="V430" i="1" s="1"/>
  <c r="AF429" i="1"/>
  <c r="AD429" i="1"/>
  <c r="AB429" i="1"/>
  <c r="X429" i="1"/>
  <c r="Z429" i="1" s="1"/>
  <c r="T429" i="1"/>
  <c r="V429" i="1" s="1"/>
  <c r="AF428" i="1"/>
  <c r="AD428" i="1"/>
  <c r="AB428" i="1"/>
  <c r="X428" i="1"/>
  <c r="Z428" i="1" s="1"/>
  <c r="T428" i="1"/>
  <c r="V428" i="1" s="1"/>
  <c r="AF427" i="1"/>
  <c r="AD427" i="1"/>
  <c r="AB427" i="1"/>
  <c r="X427" i="1"/>
  <c r="Z427" i="1" s="1"/>
  <c r="T427" i="1"/>
  <c r="V427" i="1" s="1"/>
  <c r="AG427" i="1" s="1"/>
  <c r="AF426" i="1"/>
  <c r="AD426" i="1"/>
  <c r="AB426" i="1"/>
  <c r="X426" i="1"/>
  <c r="Z426" i="1" s="1"/>
  <c r="T426" i="1"/>
  <c r="V426" i="1" s="1"/>
  <c r="AF425" i="1"/>
  <c r="AD425" i="1"/>
  <c r="AB425" i="1"/>
  <c r="X425" i="1"/>
  <c r="Z425" i="1" s="1"/>
  <c r="T425" i="1"/>
  <c r="V425" i="1" s="1"/>
  <c r="AF424" i="1"/>
  <c r="AD424" i="1"/>
  <c r="AB424" i="1"/>
  <c r="X424" i="1"/>
  <c r="Z424" i="1" s="1"/>
  <c r="T424" i="1"/>
  <c r="V424" i="1" s="1"/>
  <c r="AF423" i="1"/>
  <c r="AD423" i="1"/>
  <c r="AB423" i="1"/>
  <c r="X423" i="1"/>
  <c r="Z423" i="1" s="1"/>
  <c r="T423" i="1"/>
  <c r="V423" i="1" s="1"/>
  <c r="AG423" i="1" s="1"/>
  <c r="AF422" i="1"/>
  <c r="AD422" i="1"/>
  <c r="AB422" i="1"/>
  <c r="X422" i="1"/>
  <c r="Z422" i="1" s="1"/>
  <c r="T422" i="1"/>
  <c r="V422" i="1" s="1"/>
  <c r="AF421" i="1"/>
  <c r="AD421" i="1"/>
  <c r="AB421" i="1"/>
  <c r="X421" i="1"/>
  <c r="Z421" i="1" s="1"/>
  <c r="T421" i="1"/>
  <c r="V421" i="1" s="1"/>
  <c r="AF420" i="1"/>
  <c r="AD420" i="1"/>
  <c r="AB420" i="1"/>
  <c r="X420" i="1"/>
  <c r="Z420" i="1" s="1"/>
  <c r="T420" i="1"/>
  <c r="V420" i="1" s="1"/>
  <c r="AF419" i="1"/>
  <c r="AD419" i="1"/>
  <c r="AB419" i="1"/>
  <c r="X419" i="1"/>
  <c r="Z419" i="1" s="1"/>
  <c r="T419" i="1"/>
  <c r="V419" i="1" s="1"/>
  <c r="AG419" i="1" s="1"/>
  <c r="AF418" i="1"/>
  <c r="AD418" i="1"/>
  <c r="AB418" i="1"/>
  <c r="X418" i="1"/>
  <c r="Z418" i="1" s="1"/>
  <c r="T418" i="1"/>
  <c r="V418" i="1" s="1"/>
  <c r="AF417" i="1"/>
  <c r="AD417" i="1"/>
  <c r="AB417" i="1"/>
  <c r="X417" i="1"/>
  <c r="Z417" i="1" s="1"/>
  <c r="T417" i="1"/>
  <c r="V417" i="1" s="1"/>
  <c r="AF416" i="1"/>
  <c r="AD416" i="1"/>
  <c r="AB416" i="1"/>
  <c r="X416" i="1"/>
  <c r="Z416" i="1" s="1"/>
  <c r="T416" i="1"/>
  <c r="V416" i="1" s="1"/>
  <c r="AF415" i="1"/>
  <c r="AD415" i="1"/>
  <c r="AB415" i="1"/>
  <c r="X415" i="1"/>
  <c r="Z415" i="1" s="1"/>
  <c r="T415" i="1"/>
  <c r="V415" i="1" s="1"/>
  <c r="AG415" i="1" s="1"/>
  <c r="AF414" i="1"/>
  <c r="AD414" i="1"/>
  <c r="AB414" i="1"/>
  <c r="X414" i="1"/>
  <c r="Z414" i="1" s="1"/>
  <c r="T414" i="1"/>
  <c r="V414" i="1" s="1"/>
  <c r="AF413" i="1"/>
  <c r="AD413" i="1"/>
  <c r="AB413" i="1"/>
  <c r="X413" i="1"/>
  <c r="Z413" i="1" s="1"/>
  <c r="T413" i="1"/>
  <c r="V413" i="1" s="1"/>
  <c r="AF412" i="1"/>
  <c r="AD412" i="1"/>
  <c r="AB412" i="1"/>
  <c r="X412" i="1"/>
  <c r="Z412" i="1" s="1"/>
  <c r="T412" i="1"/>
  <c r="V412" i="1" s="1"/>
  <c r="AF411" i="1"/>
  <c r="AD411" i="1"/>
  <c r="AB411" i="1"/>
  <c r="X411" i="1"/>
  <c r="Z411" i="1" s="1"/>
  <c r="T411" i="1"/>
  <c r="V411" i="1" s="1"/>
  <c r="AG411" i="1" s="1"/>
  <c r="AF410" i="1"/>
  <c r="AD410" i="1"/>
  <c r="AB410" i="1"/>
  <c r="X410" i="1"/>
  <c r="Z410" i="1" s="1"/>
  <c r="T410" i="1"/>
  <c r="V410" i="1" s="1"/>
  <c r="AF409" i="1"/>
  <c r="AD409" i="1"/>
  <c r="AB409" i="1"/>
  <c r="X409" i="1"/>
  <c r="Z409" i="1" s="1"/>
  <c r="T409" i="1"/>
  <c r="V409" i="1" s="1"/>
  <c r="AF408" i="1"/>
  <c r="AD408" i="1"/>
  <c r="AB408" i="1"/>
  <c r="X408" i="1"/>
  <c r="Z408" i="1" s="1"/>
  <c r="T408" i="1"/>
  <c r="V408" i="1" s="1"/>
  <c r="AF407" i="1"/>
  <c r="AD407" i="1"/>
  <c r="AB407" i="1"/>
  <c r="X407" i="1"/>
  <c r="Z407" i="1" s="1"/>
  <c r="T407" i="1"/>
  <c r="V407" i="1" s="1"/>
  <c r="AG407" i="1" s="1"/>
  <c r="AF406" i="1"/>
  <c r="AD406" i="1"/>
  <c r="AB406" i="1"/>
  <c r="X406" i="1"/>
  <c r="Z406" i="1" s="1"/>
  <c r="T406" i="1"/>
  <c r="V406" i="1" s="1"/>
  <c r="AF405" i="1"/>
  <c r="AD405" i="1"/>
  <c r="AB405" i="1"/>
  <c r="X405" i="1"/>
  <c r="Z405" i="1" s="1"/>
  <c r="T405" i="1"/>
  <c r="V405" i="1" s="1"/>
  <c r="AF404" i="1"/>
  <c r="AD404" i="1"/>
  <c r="AB404" i="1"/>
  <c r="X404" i="1"/>
  <c r="Z404" i="1" s="1"/>
  <c r="T404" i="1"/>
  <c r="V404" i="1" s="1"/>
  <c r="AF403" i="1"/>
  <c r="AD403" i="1"/>
  <c r="AB403" i="1"/>
  <c r="X403" i="1"/>
  <c r="Z403" i="1" s="1"/>
  <c r="T403" i="1"/>
  <c r="V403" i="1" s="1"/>
  <c r="AG403" i="1" s="1"/>
  <c r="AF402" i="1"/>
  <c r="AD402" i="1"/>
  <c r="AB402" i="1"/>
  <c r="X402" i="1"/>
  <c r="Z402" i="1" s="1"/>
  <c r="T402" i="1"/>
  <c r="V402" i="1" s="1"/>
  <c r="AF401" i="1"/>
  <c r="AD401" i="1"/>
  <c r="AB401" i="1"/>
  <c r="X401" i="1"/>
  <c r="Z401" i="1" s="1"/>
  <c r="T401" i="1"/>
  <c r="V401" i="1" s="1"/>
  <c r="AF400" i="1"/>
  <c r="AD400" i="1"/>
  <c r="AB400" i="1"/>
  <c r="X400" i="1"/>
  <c r="Z400" i="1" s="1"/>
  <c r="T400" i="1"/>
  <c r="V400" i="1" s="1"/>
  <c r="AF399" i="1"/>
  <c r="AD399" i="1"/>
  <c r="AB399" i="1"/>
  <c r="X399" i="1"/>
  <c r="Z399" i="1" s="1"/>
  <c r="T399" i="1"/>
  <c r="V399" i="1" s="1"/>
  <c r="AG399" i="1" s="1"/>
  <c r="AF398" i="1"/>
  <c r="AD398" i="1"/>
  <c r="AB398" i="1"/>
  <c r="X398" i="1"/>
  <c r="Z398" i="1" s="1"/>
  <c r="T398" i="1"/>
  <c r="V398" i="1" s="1"/>
  <c r="AF397" i="1"/>
  <c r="AD397" i="1"/>
  <c r="AB397" i="1"/>
  <c r="X397" i="1"/>
  <c r="Z397" i="1" s="1"/>
  <c r="T397" i="1"/>
  <c r="V397" i="1" s="1"/>
  <c r="AF396" i="1"/>
  <c r="AD396" i="1"/>
  <c r="AB396" i="1"/>
  <c r="X396" i="1"/>
  <c r="Z396" i="1" s="1"/>
  <c r="T396" i="1"/>
  <c r="V396" i="1" s="1"/>
  <c r="AF395" i="1"/>
  <c r="AD395" i="1"/>
  <c r="AB395" i="1"/>
  <c r="X395" i="1"/>
  <c r="Z395" i="1" s="1"/>
  <c r="T395" i="1"/>
  <c r="V395" i="1" s="1"/>
  <c r="AG395" i="1" s="1"/>
  <c r="AF394" i="1"/>
  <c r="AD394" i="1"/>
  <c r="AB394" i="1"/>
  <c r="X394" i="1"/>
  <c r="Z394" i="1" s="1"/>
  <c r="T394" i="1"/>
  <c r="V394" i="1" s="1"/>
  <c r="AF393" i="1"/>
  <c r="AD393" i="1"/>
  <c r="AB393" i="1"/>
  <c r="X393" i="1"/>
  <c r="Z393" i="1" s="1"/>
  <c r="T393" i="1"/>
  <c r="V393" i="1" s="1"/>
  <c r="AF392" i="1"/>
  <c r="AD392" i="1"/>
  <c r="AB392" i="1"/>
  <c r="X392" i="1"/>
  <c r="Z392" i="1" s="1"/>
  <c r="T392" i="1"/>
  <c r="V392" i="1" s="1"/>
  <c r="AF391" i="1"/>
  <c r="AD391" i="1"/>
  <c r="AB391" i="1"/>
  <c r="X391" i="1"/>
  <c r="Z391" i="1" s="1"/>
  <c r="T391" i="1"/>
  <c r="V391" i="1" s="1"/>
  <c r="AG391" i="1" s="1"/>
  <c r="AF390" i="1"/>
  <c r="AD390" i="1"/>
  <c r="AB390" i="1"/>
  <c r="X390" i="1"/>
  <c r="Z390" i="1" s="1"/>
  <c r="T390" i="1"/>
  <c r="V390" i="1" s="1"/>
  <c r="AF389" i="1"/>
  <c r="AD389" i="1"/>
  <c r="AB389" i="1"/>
  <c r="X389" i="1"/>
  <c r="Z389" i="1" s="1"/>
  <c r="T389" i="1"/>
  <c r="V389" i="1" s="1"/>
  <c r="AF388" i="1"/>
  <c r="AD388" i="1"/>
  <c r="AB388" i="1"/>
  <c r="X388" i="1"/>
  <c r="Z388" i="1" s="1"/>
  <c r="T388" i="1"/>
  <c r="V388" i="1" s="1"/>
  <c r="AF387" i="1"/>
  <c r="AD387" i="1"/>
  <c r="AB387" i="1"/>
  <c r="X387" i="1"/>
  <c r="Z387" i="1" s="1"/>
  <c r="T387" i="1"/>
  <c r="V387" i="1" s="1"/>
  <c r="AG387" i="1" s="1"/>
  <c r="AF386" i="1"/>
  <c r="AD386" i="1"/>
  <c r="AB386" i="1"/>
  <c r="X386" i="1"/>
  <c r="Z386" i="1" s="1"/>
  <c r="T386" i="1"/>
  <c r="V386" i="1" s="1"/>
  <c r="AF385" i="1"/>
  <c r="AD385" i="1"/>
  <c r="AB385" i="1"/>
  <c r="X385" i="1"/>
  <c r="Z385" i="1" s="1"/>
  <c r="T385" i="1"/>
  <c r="V385" i="1" s="1"/>
  <c r="AF384" i="1"/>
  <c r="AD384" i="1"/>
  <c r="AB384" i="1"/>
  <c r="X384" i="1"/>
  <c r="Z384" i="1" s="1"/>
  <c r="T384" i="1"/>
  <c r="V384" i="1" s="1"/>
  <c r="AF383" i="1"/>
  <c r="AD383" i="1"/>
  <c r="AB383" i="1"/>
  <c r="X383" i="1"/>
  <c r="Z383" i="1" s="1"/>
  <c r="T383" i="1"/>
  <c r="V383" i="1" s="1"/>
  <c r="AG383" i="1" s="1"/>
  <c r="AF382" i="1"/>
  <c r="AD382" i="1"/>
  <c r="AB382" i="1"/>
  <c r="X382" i="1"/>
  <c r="Z382" i="1" s="1"/>
  <c r="T382" i="1"/>
  <c r="V382" i="1" s="1"/>
  <c r="AF381" i="1"/>
  <c r="AD381" i="1"/>
  <c r="AB381" i="1"/>
  <c r="X381" i="1"/>
  <c r="Z381" i="1" s="1"/>
  <c r="T381" i="1"/>
  <c r="V381" i="1" s="1"/>
  <c r="AF380" i="1"/>
  <c r="AD380" i="1"/>
  <c r="AB380" i="1"/>
  <c r="X380" i="1"/>
  <c r="Z380" i="1" s="1"/>
  <c r="T380" i="1"/>
  <c r="V380" i="1" s="1"/>
  <c r="AF379" i="1"/>
  <c r="AD379" i="1"/>
  <c r="AB379" i="1"/>
  <c r="X379" i="1"/>
  <c r="Z379" i="1" s="1"/>
  <c r="T379" i="1"/>
  <c r="V379" i="1" s="1"/>
  <c r="AG379" i="1" s="1"/>
  <c r="AF378" i="1"/>
  <c r="AD378" i="1"/>
  <c r="AB378" i="1"/>
  <c r="X378" i="1"/>
  <c r="Z378" i="1" s="1"/>
  <c r="T378" i="1"/>
  <c r="V378" i="1" s="1"/>
  <c r="AF377" i="1"/>
  <c r="AD377" i="1"/>
  <c r="AB377" i="1"/>
  <c r="X377" i="1"/>
  <c r="Z377" i="1" s="1"/>
  <c r="T377" i="1"/>
  <c r="V377" i="1" s="1"/>
  <c r="AF376" i="1"/>
  <c r="AD376" i="1"/>
  <c r="AB376" i="1"/>
  <c r="X376" i="1"/>
  <c r="Z376" i="1" s="1"/>
  <c r="T376" i="1"/>
  <c r="V376" i="1" s="1"/>
  <c r="AF375" i="1"/>
  <c r="AD375" i="1"/>
  <c r="AB375" i="1"/>
  <c r="X375" i="1"/>
  <c r="Z375" i="1" s="1"/>
  <c r="T375" i="1"/>
  <c r="V375" i="1" s="1"/>
  <c r="AG375" i="1" s="1"/>
  <c r="AF374" i="1"/>
  <c r="AD374" i="1"/>
  <c r="AB374" i="1"/>
  <c r="X374" i="1"/>
  <c r="Z374" i="1" s="1"/>
  <c r="T374" i="1"/>
  <c r="V374" i="1" s="1"/>
  <c r="AF373" i="1"/>
  <c r="AD373" i="1"/>
  <c r="AB373" i="1"/>
  <c r="X373" i="1"/>
  <c r="Z373" i="1" s="1"/>
  <c r="T373" i="1"/>
  <c r="V373" i="1" s="1"/>
  <c r="AF372" i="1"/>
  <c r="AD372" i="1"/>
  <c r="AB372" i="1"/>
  <c r="X372" i="1"/>
  <c r="Z372" i="1" s="1"/>
  <c r="T372" i="1"/>
  <c r="V372" i="1" s="1"/>
  <c r="AF371" i="1"/>
  <c r="AD371" i="1"/>
  <c r="AB371" i="1"/>
  <c r="X371" i="1"/>
  <c r="Z371" i="1" s="1"/>
  <c r="T371" i="1"/>
  <c r="V371" i="1" s="1"/>
  <c r="AG371" i="1" s="1"/>
  <c r="AF370" i="1"/>
  <c r="AD370" i="1"/>
  <c r="AB370" i="1"/>
  <c r="X370" i="1"/>
  <c r="Z370" i="1" s="1"/>
  <c r="T370" i="1"/>
  <c r="V370" i="1" s="1"/>
  <c r="AF369" i="1"/>
  <c r="AD369" i="1"/>
  <c r="AB369" i="1"/>
  <c r="X369" i="1"/>
  <c r="Z369" i="1" s="1"/>
  <c r="T369" i="1"/>
  <c r="V369" i="1" s="1"/>
  <c r="AF368" i="1"/>
  <c r="AD368" i="1"/>
  <c r="AB368" i="1"/>
  <c r="X368" i="1"/>
  <c r="Z368" i="1" s="1"/>
  <c r="T368" i="1"/>
  <c r="V368" i="1" s="1"/>
  <c r="AF367" i="1"/>
  <c r="AD367" i="1"/>
  <c r="AB367" i="1"/>
  <c r="X367" i="1"/>
  <c r="Z367" i="1" s="1"/>
  <c r="T367" i="1"/>
  <c r="V367" i="1" s="1"/>
  <c r="AG367" i="1" s="1"/>
  <c r="AF366" i="1"/>
  <c r="AD366" i="1"/>
  <c r="AB366" i="1"/>
  <c r="X366" i="1"/>
  <c r="Z366" i="1" s="1"/>
  <c r="T366" i="1"/>
  <c r="V366" i="1" s="1"/>
  <c r="AF365" i="1"/>
  <c r="AD365" i="1"/>
  <c r="AB365" i="1"/>
  <c r="X365" i="1"/>
  <c r="Z365" i="1" s="1"/>
  <c r="T365" i="1"/>
  <c r="V365" i="1" s="1"/>
  <c r="AF364" i="1"/>
  <c r="AD364" i="1"/>
  <c r="AB364" i="1"/>
  <c r="X364" i="1"/>
  <c r="Z364" i="1" s="1"/>
  <c r="T364" i="1"/>
  <c r="V364" i="1" s="1"/>
  <c r="AF363" i="1"/>
  <c r="AD363" i="1"/>
  <c r="AB363" i="1"/>
  <c r="X363" i="1"/>
  <c r="Z363" i="1" s="1"/>
  <c r="T363" i="1"/>
  <c r="V363" i="1" s="1"/>
  <c r="AG363" i="1" s="1"/>
  <c r="AF362" i="1"/>
  <c r="AD362" i="1"/>
  <c r="AB362" i="1"/>
  <c r="X362" i="1"/>
  <c r="Z362" i="1" s="1"/>
  <c r="T362" i="1"/>
  <c r="V362" i="1" s="1"/>
  <c r="AF361" i="1"/>
  <c r="AD361" i="1"/>
  <c r="AB361" i="1"/>
  <c r="X361" i="1"/>
  <c r="Z361" i="1" s="1"/>
  <c r="T361" i="1"/>
  <c r="V361" i="1" s="1"/>
  <c r="AF360" i="1"/>
  <c r="AD360" i="1"/>
  <c r="AB360" i="1"/>
  <c r="X360" i="1"/>
  <c r="Z360" i="1" s="1"/>
  <c r="T360" i="1"/>
  <c r="V360" i="1" s="1"/>
  <c r="AF359" i="1"/>
  <c r="AD359" i="1"/>
  <c r="AB359" i="1"/>
  <c r="X359" i="1"/>
  <c r="Z359" i="1" s="1"/>
  <c r="T359" i="1"/>
  <c r="V359" i="1" s="1"/>
  <c r="AG359" i="1" s="1"/>
  <c r="AF358" i="1"/>
  <c r="AD358" i="1"/>
  <c r="AB358" i="1"/>
  <c r="X358" i="1"/>
  <c r="Z358" i="1" s="1"/>
  <c r="T358" i="1"/>
  <c r="V358" i="1" s="1"/>
  <c r="AF357" i="1"/>
  <c r="AD357" i="1"/>
  <c r="AB357" i="1"/>
  <c r="X357" i="1"/>
  <c r="Z357" i="1" s="1"/>
  <c r="T357" i="1"/>
  <c r="V357" i="1" s="1"/>
  <c r="AF356" i="1"/>
  <c r="AD356" i="1"/>
  <c r="AB356" i="1"/>
  <c r="X356" i="1"/>
  <c r="Z356" i="1" s="1"/>
  <c r="T356" i="1"/>
  <c r="V356" i="1" s="1"/>
  <c r="AF355" i="1"/>
  <c r="AD355" i="1"/>
  <c r="AB355" i="1"/>
  <c r="X355" i="1"/>
  <c r="Z355" i="1" s="1"/>
  <c r="T355" i="1"/>
  <c r="V355" i="1" s="1"/>
  <c r="AG355" i="1" s="1"/>
  <c r="AF354" i="1"/>
  <c r="AD354" i="1"/>
  <c r="AB354" i="1"/>
  <c r="X354" i="1"/>
  <c r="Z354" i="1" s="1"/>
  <c r="T354" i="1"/>
  <c r="V354" i="1" s="1"/>
  <c r="AF353" i="1"/>
  <c r="AD353" i="1"/>
  <c r="AB353" i="1"/>
  <c r="X353" i="1"/>
  <c r="Z353" i="1" s="1"/>
  <c r="T353" i="1"/>
  <c r="V353" i="1" s="1"/>
  <c r="AF352" i="1"/>
  <c r="AD352" i="1"/>
  <c r="AB352" i="1"/>
  <c r="X352" i="1"/>
  <c r="Z352" i="1" s="1"/>
  <c r="T352" i="1"/>
  <c r="V352" i="1" s="1"/>
  <c r="AF351" i="1"/>
  <c r="AD351" i="1"/>
  <c r="AB351" i="1"/>
  <c r="X351" i="1"/>
  <c r="Z351" i="1" s="1"/>
  <c r="T351" i="1"/>
  <c r="V351" i="1" s="1"/>
  <c r="AG351" i="1" s="1"/>
  <c r="AF350" i="1"/>
  <c r="AD350" i="1"/>
  <c r="AB350" i="1"/>
  <c r="X350" i="1"/>
  <c r="Z350" i="1" s="1"/>
  <c r="T350" i="1"/>
  <c r="V350" i="1" s="1"/>
  <c r="AF349" i="1"/>
  <c r="AD349" i="1"/>
  <c r="AB349" i="1"/>
  <c r="X349" i="1"/>
  <c r="Z349" i="1" s="1"/>
  <c r="T349" i="1"/>
  <c r="V349" i="1" s="1"/>
  <c r="AF348" i="1"/>
  <c r="AD348" i="1"/>
  <c r="AB348" i="1"/>
  <c r="X348" i="1"/>
  <c r="Z348" i="1" s="1"/>
  <c r="T348" i="1"/>
  <c r="V348" i="1" s="1"/>
  <c r="AF347" i="1"/>
  <c r="AD347" i="1"/>
  <c r="AB347" i="1"/>
  <c r="X347" i="1"/>
  <c r="Z347" i="1" s="1"/>
  <c r="T347" i="1"/>
  <c r="V347" i="1" s="1"/>
  <c r="AG347" i="1" s="1"/>
  <c r="AF346" i="1"/>
  <c r="AD346" i="1"/>
  <c r="AB346" i="1"/>
  <c r="X346" i="1"/>
  <c r="Z346" i="1" s="1"/>
  <c r="T346" i="1"/>
  <c r="V346" i="1" s="1"/>
  <c r="AF345" i="1"/>
  <c r="AD345" i="1"/>
  <c r="AB345" i="1"/>
  <c r="X345" i="1"/>
  <c r="Z345" i="1" s="1"/>
  <c r="T345" i="1"/>
  <c r="V345" i="1" s="1"/>
  <c r="AF344" i="1"/>
  <c r="AD344" i="1"/>
  <c r="AB344" i="1"/>
  <c r="X344" i="1"/>
  <c r="Z344" i="1" s="1"/>
  <c r="T344" i="1"/>
  <c r="V344" i="1" s="1"/>
  <c r="AF343" i="1"/>
  <c r="AD343" i="1"/>
  <c r="AB343" i="1"/>
  <c r="X343" i="1"/>
  <c r="Z343" i="1" s="1"/>
  <c r="T343" i="1"/>
  <c r="V343" i="1" s="1"/>
  <c r="AG343" i="1" s="1"/>
  <c r="AF342" i="1"/>
  <c r="AD342" i="1"/>
  <c r="AB342" i="1"/>
  <c r="X342" i="1"/>
  <c r="Z342" i="1" s="1"/>
  <c r="T342" i="1"/>
  <c r="V342" i="1" s="1"/>
  <c r="AF341" i="1"/>
  <c r="AD341" i="1"/>
  <c r="AB341" i="1"/>
  <c r="X341" i="1"/>
  <c r="Z341" i="1" s="1"/>
  <c r="T341" i="1"/>
  <c r="V341" i="1" s="1"/>
  <c r="AF340" i="1"/>
  <c r="AD340" i="1"/>
  <c r="AB340" i="1"/>
  <c r="X340" i="1"/>
  <c r="Z340" i="1" s="1"/>
  <c r="T340" i="1"/>
  <c r="V340" i="1" s="1"/>
  <c r="AF339" i="1"/>
  <c r="AD339" i="1"/>
  <c r="AB339" i="1"/>
  <c r="X339" i="1"/>
  <c r="Z339" i="1" s="1"/>
  <c r="T339" i="1"/>
  <c r="V339" i="1" s="1"/>
  <c r="AG339" i="1" s="1"/>
  <c r="AF338" i="1"/>
  <c r="AD338" i="1"/>
  <c r="AB338" i="1"/>
  <c r="X338" i="1"/>
  <c r="Z338" i="1" s="1"/>
  <c r="T338" i="1"/>
  <c r="V338" i="1" s="1"/>
  <c r="AF337" i="1"/>
  <c r="AD337" i="1"/>
  <c r="AB337" i="1"/>
  <c r="X337" i="1"/>
  <c r="Z337" i="1" s="1"/>
  <c r="T337" i="1"/>
  <c r="V337" i="1" s="1"/>
  <c r="AF336" i="1"/>
  <c r="AD336" i="1"/>
  <c r="AB336" i="1"/>
  <c r="X336" i="1"/>
  <c r="Z336" i="1" s="1"/>
  <c r="T336" i="1"/>
  <c r="V336" i="1" s="1"/>
  <c r="AF335" i="1"/>
  <c r="AD335" i="1"/>
  <c r="AB335" i="1"/>
  <c r="X335" i="1"/>
  <c r="Z335" i="1" s="1"/>
  <c r="T335" i="1"/>
  <c r="V335" i="1" s="1"/>
  <c r="AG335" i="1" s="1"/>
  <c r="AF334" i="1"/>
  <c r="AD334" i="1"/>
  <c r="AB334" i="1"/>
  <c r="X334" i="1"/>
  <c r="Z334" i="1" s="1"/>
  <c r="T334" i="1"/>
  <c r="V334" i="1" s="1"/>
  <c r="AF333" i="1"/>
  <c r="AD333" i="1"/>
  <c r="AB333" i="1"/>
  <c r="X333" i="1"/>
  <c r="Z333" i="1" s="1"/>
  <c r="T333" i="1"/>
  <c r="V333" i="1" s="1"/>
  <c r="AF332" i="1"/>
  <c r="AD332" i="1"/>
  <c r="AB332" i="1"/>
  <c r="X332" i="1"/>
  <c r="Z332" i="1" s="1"/>
  <c r="T332" i="1"/>
  <c r="V332" i="1" s="1"/>
  <c r="AF331" i="1"/>
  <c r="AD331" i="1"/>
  <c r="AB331" i="1"/>
  <c r="X331" i="1"/>
  <c r="Z331" i="1" s="1"/>
  <c r="T331" i="1"/>
  <c r="V331" i="1" s="1"/>
  <c r="AF330" i="1"/>
  <c r="AD330" i="1"/>
  <c r="AB330" i="1"/>
  <c r="X330" i="1"/>
  <c r="Z330" i="1" s="1"/>
  <c r="T330" i="1"/>
  <c r="V330" i="1" s="1"/>
  <c r="AF329" i="1"/>
  <c r="AD329" i="1"/>
  <c r="AB329" i="1"/>
  <c r="X329" i="1"/>
  <c r="Z329" i="1" s="1"/>
  <c r="T329" i="1"/>
  <c r="V329" i="1" s="1"/>
  <c r="AF328" i="1"/>
  <c r="AD328" i="1"/>
  <c r="AB328" i="1"/>
  <c r="X328" i="1"/>
  <c r="Z328" i="1" s="1"/>
  <c r="T328" i="1"/>
  <c r="V328" i="1" s="1"/>
  <c r="AF327" i="1"/>
  <c r="AD327" i="1"/>
  <c r="AB327" i="1"/>
  <c r="X327" i="1"/>
  <c r="Z327" i="1" s="1"/>
  <c r="T327" i="1"/>
  <c r="V327" i="1" s="1"/>
  <c r="AG327" i="1" s="1"/>
  <c r="AF326" i="1"/>
  <c r="AD326" i="1"/>
  <c r="AB326" i="1"/>
  <c r="X326" i="1"/>
  <c r="Z326" i="1" s="1"/>
  <c r="T326" i="1"/>
  <c r="V326" i="1" s="1"/>
  <c r="AF325" i="1"/>
  <c r="AD325" i="1"/>
  <c r="AB325" i="1"/>
  <c r="X325" i="1"/>
  <c r="Z325" i="1" s="1"/>
  <c r="T325" i="1"/>
  <c r="V325" i="1" s="1"/>
  <c r="AF324" i="1"/>
  <c r="AD324" i="1"/>
  <c r="AB324" i="1"/>
  <c r="X324" i="1"/>
  <c r="Z324" i="1" s="1"/>
  <c r="T324" i="1"/>
  <c r="V324" i="1" s="1"/>
  <c r="AF323" i="1"/>
  <c r="AD323" i="1"/>
  <c r="AB323" i="1"/>
  <c r="X323" i="1"/>
  <c r="Z323" i="1" s="1"/>
  <c r="T323" i="1"/>
  <c r="V323" i="1" s="1"/>
  <c r="AG323" i="1" s="1"/>
  <c r="AF322" i="1"/>
  <c r="AD322" i="1"/>
  <c r="AB322" i="1"/>
  <c r="X322" i="1"/>
  <c r="Z322" i="1" s="1"/>
  <c r="T322" i="1"/>
  <c r="V322" i="1" s="1"/>
  <c r="AF321" i="1"/>
  <c r="AD321" i="1"/>
  <c r="AB321" i="1"/>
  <c r="X321" i="1"/>
  <c r="Z321" i="1" s="1"/>
  <c r="T321" i="1"/>
  <c r="V321" i="1" s="1"/>
  <c r="AF320" i="1"/>
  <c r="AD320" i="1"/>
  <c r="AB320" i="1"/>
  <c r="X320" i="1"/>
  <c r="Z320" i="1" s="1"/>
  <c r="T320" i="1"/>
  <c r="V320" i="1" s="1"/>
  <c r="AF319" i="1"/>
  <c r="AD319" i="1"/>
  <c r="AB319" i="1"/>
  <c r="X319" i="1"/>
  <c r="Z319" i="1" s="1"/>
  <c r="T319" i="1"/>
  <c r="V319" i="1" s="1"/>
  <c r="AG319" i="1" s="1"/>
  <c r="AF318" i="1"/>
  <c r="AD318" i="1"/>
  <c r="AB318" i="1"/>
  <c r="X318" i="1"/>
  <c r="Z318" i="1" s="1"/>
  <c r="T318" i="1"/>
  <c r="V318" i="1" s="1"/>
  <c r="AF317" i="1"/>
  <c r="AD317" i="1"/>
  <c r="AB317" i="1"/>
  <c r="X317" i="1"/>
  <c r="Z317" i="1" s="1"/>
  <c r="T317" i="1"/>
  <c r="V317" i="1" s="1"/>
  <c r="AF316" i="1"/>
  <c r="AD316" i="1"/>
  <c r="AB316" i="1"/>
  <c r="X316" i="1"/>
  <c r="Z316" i="1" s="1"/>
  <c r="T316" i="1"/>
  <c r="V316" i="1" s="1"/>
  <c r="AF315" i="1"/>
  <c r="AD315" i="1"/>
  <c r="AB315" i="1"/>
  <c r="X315" i="1"/>
  <c r="Z315" i="1" s="1"/>
  <c r="T315" i="1"/>
  <c r="V315" i="1" s="1"/>
  <c r="AG315" i="1" s="1"/>
  <c r="AF314" i="1"/>
  <c r="AD314" i="1"/>
  <c r="AB314" i="1"/>
  <c r="X314" i="1"/>
  <c r="Z314" i="1" s="1"/>
  <c r="T314" i="1"/>
  <c r="V314" i="1" s="1"/>
  <c r="AF313" i="1"/>
  <c r="AD313" i="1"/>
  <c r="AB313" i="1"/>
  <c r="X313" i="1"/>
  <c r="Z313" i="1" s="1"/>
  <c r="T313" i="1"/>
  <c r="V313" i="1" s="1"/>
  <c r="AF312" i="1"/>
  <c r="AD312" i="1"/>
  <c r="AB312" i="1"/>
  <c r="X312" i="1"/>
  <c r="Z312" i="1" s="1"/>
  <c r="T312" i="1"/>
  <c r="V312" i="1" s="1"/>
  <c r="AF311" i="1"/>
  <c r="AD311" i="1"/>
  <c r="AB311" i="1"/>
  <c r="X311" i="1"/>
  <c r="Z311" i="1" s="1"/>
  <c r="T311" i="1"/>
  <c r="V311" i="1" s="1"/>
  <c r="AG311" i="1" s="1"/>
  <c r="AF310" i="1"/>
  <c r="AD310" i="1"/>
  <c r="AB310" i="1"/>
  <c r="X310" i="1"/>
  <c r="Z310" i="1" s="1"/>
  <c r="T310" i="1"/>
  <c r="V310" i="1" s="1"/>
  <c r="AF309" i="1"/>
  <c r="AD309" i="1"/>
  <c r="AB309" i="1"/>
  <c r="X309" i="1"/>
  <c r="Z309" i="1" s="1"/>
  <c r="T309" i="1"/>
  <c r="V309" i="1" s="1"/>
  <c r="AF308" i="1"/>
  <c r="AD308" i="1"/>
  <c r="AB308" i="1"/>
  <c r="X308" i="1"/>
  <c r="Z308" i="1" s="1"/>
  <c r="T308" i="1"/>
  <c r="V308" i="1" s="1"/>
  <c r="AF307" i="1"/>
  <c r="AD307" i="1"/>
  <c r="AB307" i="1"/>
  <c r="X307" i="1"/>
  <c r="Z307" i="1" s="1"/>
  <c r="T307" i="1"/>
  <c r="V307" i="1" s="1"/>
  <c r="AF306" i="1"/>
  <c r="AD306" i="1"/>
  <c r="AB306" i="1"/>
  <c r="X306" i="1"/>
  <c r="Z306" i="1" s="1"/>
  <c r="T306" i="1"/>
  <c r="V306" i="1" s="1"/>
  <c r="AF305" i="1"/>
  <c r="AD305" i="1"/>
  <c r="AB305" i="1"/>
  <c r="X305" i="1"/>
  <c r="Z305" i="1" s="1"/>
  <c r="T305" i="1"/>
  <c r="V305" i="1" s="1"/>
  <c r="AF304" i="1"/>
  <c r="AD304" i="1"/>
  <c r="AB304" i="1"/>
  <c r="X304" i="1"/>
  <c r="Z304" i="1" s="1"/>
  <c r="T304" i="1"/>
  <c r="V304" i="1" s="1"/>
  <c r="AF303" i="1"/>
  <c r="AD303" i="1"/>
  <c r="AB303" i="1"/>
  <c r="X303" i="1"/>
  <c r="Z303" i="1" s="1"/>
  <c r="T303" i="1"/>
  <c r="V303" i="1" s="1"/>
  <c r="AG303" i="1" s="1"/>
  <c r="AF302" i="1"/>
  <c r="AD302" i="1"/>
  <c r="AB302" i="1"/>
  <c r="X302" i="1"/>
  <c r="Z302" i="1" s="1"/>
  <c r="T302" i="1"/>
  <c r="V302" i="1" s="1"/>
  <c r="AF301" i="1"/>
  <c r="AD301" i="1"/>
  <c r="AB301" i="1"/>
  <c r="X301" i="1"/>
  <c r="Z301" i="1" s="1"/>
  <c r="T301" i="1"/>
  <c r="V301" i="1" s="1"/>
  <c r="AF300" i="1"/>
  <c r="AD300" i="1"/>
  <c r="AB300" i="1"/>
  <c r="X300" i="1"/>
  <c r="Z300" i="1" s="1"/>
  <c r="T300" i="1"/>
  <c r="V300" i="1" s="1"/>
  <c r="AF299" i="1"/>
  <c r="AD299" i="1"/>
  <c r="AB299" i="1"/>
  <c r="X299" i="1"/>
  <c r="Z299" i="1" s="1"/>
  <c r="T299" i="1"/>
  <c r="V299" i="1" s="1"/>
  <c r="AG299" i="1" s="1"/>
  <c r="AF298" i="1"/>
  <c r="AD298" i="1"/>
  <c r="AB298" i="1"/>
  <c r="X298" i="1"/>
  <c r="Z298" i="1" s="1"/>
  <c r="T298" i="1"/>
  <c r="V298" i="1" s="1"/>
  <c r="AF297" i="1"/>
  <c r="AD297" i="1"/>
  <c r="AB297" i="1"/>
  <c r="X297" i="1"/>
  <c r="Z297" i="1" s="1"/>
  <c r="T297" i="1"/>
  <c r="V297" i="1" s="1"/>
  <c r="AF296" i="1"/>
  <c r="AD296" i="1"/>
  <c r="AB296" i="1"/>
  <c r="X296" i="1"/>
  <c r="Z296" i="1" s="1"/>
  <c r="T296" i="1"/>
  <c r="V296" i="1" s="1"/>
  <c r="AF295" i="1"/>
  <c r="AD295" i="1"/>
  <c r="AB295" i="1"/>
  <c r="X295" i="1"/>
  <c r="Z295" i="1" s="1"/>
  <c r="T295" i="1"/>
  <c r="V295" i="1" s="1"/>
  <c r="AG295" i="1" s="1"/>
  <c r="AF294" i="1"/>
  <c r="AD294" i="1"/>
  <c r="AB294" i="1"/>
  <c r="X294" i="1"/>
  <c r="Z294" i="1" s="1"/>
  <c r="T294" i="1"/>
  <c r="V294" i="1" s="1"/>
  <c r="AF293" i="1"/>
  <c r="AD293" i="1"/>
  <c r="AB293" i="1"/>
  <c r="X293" i="1"/>
  <c r="Z293" i="1" s="1"/>
  <c r="T293" i="1"/>
  <c r="V293" i="1" s="1"/>
  <c r="AF292" i="1"/>
  <c r="AD292" i="1"/>
  <c r="AB292" i="1"/>
  <c r="X292" i="1"/>
  <c r="Z292" i="1" s="1"/>
  <c r="T292" i="1"/>
  <c r="V292" i="1" s="1"/>
  <c r="AF291" i="1"/>
  <c r="AD291" i="1"/>
  <c r="AB291" i="1"/>
  <c r="X291" i="1"/>
  <c r="Z291" i="1" s="1"/>
  <c r="T291" i="1"/>
  <c r="V291" i="1" s="1"/>
  <c r="AF290" i="1"/>
  <c r="AD290" i="1"/>
  <c r="AB290" i="1"/>
  <c r="X290" i="1"/>
  <c r="Z290" i="1" s="1"/>
  <c r="T290" i="1"/>
  <c r="V290" i="1" s="1"/>
  <c r="AF289" i="1"/>
  <c r="AD289" i="1"/>
  <c r="AB289" i="1"/>
  <c r="X289" i="1"/>
  <c r="Z289" i="1" s="1"/>
  <c r="T289" i="1"/>
  <c r="V289" i="1" s="1"/>
  <c r="AG289" i="1" s="1"/>
  <c r="AF288" i="1"/>
  <c r="AD288" i="1"/>
  <c r="AB288" i="1"/>
  <c r="X288" i="1"/>
  <c r="Z288" i="1" s="1"/>
  <c r="T288" i="1"/>
  <c r="V288" i="1" s="1"/>
  <c r="AF287" i="1"/>
  <c r="AD287" i="1"/>
  <c r="AB287" i="1"/>
  <c r="X287" i="1"/>
  <c r="Z287" i="1" s="1"/>
  <c r="T287" i="1"/>
  <c r="V287" i="1" s="1"/>
  <c r="AF286" i="1"/>
  <c r="AD286" i="1"/>
  <c r="AB286" i="1"/>
  <c r="X286" i="1"/>
  <c r="Z286" i="1" s="1"/>
  <c r="T286" i="1"/>
  <c r="V286" i="1" s="1"/>
  <c r="AF285" i="1"/>
  <c r="AD285" i="1"/>
  <c r="AB285" i="1"/>
  <c r="X285" i="1"/>
  <c r="Z285" i="1" s="1"/>
  <c r="T285" i="1"/>
  <c r="V285" i="1" s="1"/>
  <c r="AG285" i="1" s="1"/>
  <c r="AF284" i="1"/>
  <c r="AD284" i="1"/>
  <c r="AB284" i="1"/>
  <c r="X284" i="1"/>
  <c r="Z284" i="1" s="1"/>
  <c r="T284" i="1"/>
  <c r="V284" i="1" s="1"/>
  <c r="AF283" i="1"/>
  <c r="AD283" i="1"/>
  <c r="AB283" i="1"/>
  <c r="X283" i="1"/>
  <c r="Z283" i="1" s="1"/>
  <c r="T283" i="1"/>
  <c r="V283" i="1" s="1"/>
  <c r="AF282" i="1"/>
  <c r="AD282" i="1"/>
  <c r="AB282" i="1"/>
  <c r="X282" i="1"/>
  <c r="Z282" i="1" s="1"/>
  <c r="T282" i="1"/>
  <c r="V282" i="1" s="1"/>
  <c r="AF281" i="1"/>
  <c r="AD281" i="1"/>
  <c r="AB281" i="1"/>
  <c r="X281" i="1"/>
  <c r="Z281" i="1" s="1"/>
  <c r="T281" i="1"/>
  <c r="V281" i="1" s="1"/>
  <c r="AG281" i="1" s="1"/>
  <c r="AF280" i="1"/>
  <c r="AD280" i="1"/>
  <c r="AB280" i="1"/>
  <c r="X280" i="1"/>
  <c r="Z280" i="1" s="1"/>
  <c r="T280" i="1"/>
  <c r="V280" i="1" s="1"/>
  <c r="AF279" i="1"/>
  <c r="AD279" i="1"/>
  <c r="AB279" i="1"/>
  <c r="X279" i="1"/>
  <c r="Z279" i="1" s="1"/>
  <c r="T279" i="1"/>
  <c r="V279" i="1" s="1"/>
  <c r="AF278" i="1"/>
  <c r="AD278" i="1"/>
  <c r="AB278" i="1"/>
  <c r="X278" i="1"/>
  <c r="Z278" i="1" s="1"/>
  <c r="T278" i="1"/>
  <c r="V278" i="1" s="1"/>
  <c r="AF277" i="1"/>
  <c r="AD277" i="1"/>
  <c r="AB277" i="1"/>
  <c r="X277" i="1"/>
  <c r="Z277" i="1" s="1"/>
  <c r="T277" i="1"/>
  <c r="V277" i="1" s="1"/>
  <c r="AG277" i="1" s="1"/>
  <c r="AF276" i="1"/>
  <c r="AD276" i="1"/>
  <c r="AB276" i="1"/>
  <c r="X276" i="1"/>
  <c r="Z276" i="1" s="1"/>
  <c r="T276" i="1"/>
  <c r="V276" i="1" s="1"/>
  <c r="AF275" i="1"/>
  <c r="AD275" i="1"/>
  <c r="AB275" i="1"/>
  <c r="X275" i="1"/>
  <c r="Z275" i="1" s="1"/>
  <c r="T275" i="1"/>
  <c r="V275" i="1" s="1"/>
  <c r="AF274" i="1"/>
  <c r="AD274" i="1"/>
  <c r="AB274" i="1"/>
  <c r="X274" i="1"/>
  <c r="Z274" i="1" s="1"/>
  <c r="T274" i="1"/>
  <c r="V274" i="1" s="1"/>
  <c r="AF273" i="1"/>
  <c r="AD273" i="1"/>
  <c r="AB273" i="1"/>
  <c r="X273" i="1"/>
  <c r="Z273" i="1" s="1"/>
  <c r="T273" i="1"/>
  <c r="V273" i="1" s="1"/>
  <c r="AG273" i="1" s="1"/>
  <c r="AF272" i="1"/>
  <c r="AD272" i="1"/>
  <c r="AB272" i="1"/>
  <c r="X272" i="1"/>
  <c r="Z272" i="1" s="1"/>
  <c r="T272" i="1"/>
  <c r="V272" i="1" s="1"/>
  <c r="AF271" i="1"/>
  <c r="AD271" i="1"/>
  <c r="AB271" i="1"/>
  <c r="X271" i="1"/>
  <c r="Z271" i="1" s="1"/>
  <c r="T271" i="1"/>
  <c r="V271" i="1" s="1"/>
  <c r="AF270" i="1"/>
  <c r="AD270" i="1"/>
  <c r="AB270" i="1"/>
  <c r="X270" i="1"/>
  <c r="Z270" i="1" s="1"/>
  <c r="T270" i="1"/>
  <c r="V270" i="1" s="1"/>
  <c r="AF269" i="1"/>
  <c r="AD269" i="1"/>
  <c r="AB269" i="1"/>
  <c r="X269" i="1"/>
  <c r="Z269" i="1" s="1"/>
  <c r="T269" i="1"/>
  <c r="V269" i="1" s="1"/>
  <c r="AG269" i="1" s="1"/>
  <c r="AF268" i="1"/>
  <c r="AD268" i="1"/>
  <c r="AB268" i="1"/>
  <c r="X268" i="1"/>
  <c r="Z268" i="1" s="1"/>
  <c r="T268" i="1"/>
  <c r="V268" i="1" s="1"/>
  <c r="AF267" i="1"/>
  <c r="AD267" i="1"/>
  <c r="AB267" i="1"/>
  <c r="X267" i="1"/>
  <c r="Z267" i="1" s="1"/>
  <c r="T267" i="1"/>
  <c r="V267" i="1" s="1"/>
  <c r="AF266" i="1"/>
  <c r="AD266" i="1"/>
  <c r="AB266" i="1"/>
  <c r="X266" i="1"/>
  <c r="Z266" i="1" s="1"/>
  <c r="T266" i="1"/>
  <c r="V266" i="1" s="1"/>
  <c r="AF265" i="1"/>
  <c r="AD265" i="1"/>
  <c r="AB265" i="1"/>
  <c r="X265" i="1"/>
  <c r="Z265" i="1" s="1"/>
  <c r="T265" i="1"/>
  <c r="V265" i="1" s="1"/>
  <c r="AG265" i="1" s="1"/>
  <c r="AF264" i="1"/>
  <c r="AD264" i="1"/>
  <c r="AB264" i="1"/>
  <c r="X264" i="1"/>
  <c r="Z264" i="1" s="1"/>
  <c r="T264" i="1"/>
  <c r="V264" i="1" s="1"/>
  <c r="AF263" i="1"/>
  <c r="AD263" i="1"/>
  <c r="AB263" i="1"/>
  <c r="X263" i="1"/>
  <c r="Z263" i="1" s="1"/>
  <c r="T263" i="1"/>
  <c r="V263" i="1" s="1"/>
  <c r="AF262" i="1"/>
  <c r="AD262" i="1"/>
  <c r="AB262" i="1"/>
  <c r="X262" i="1"/>
  <c r="Z262" i="1" s="1"/>
  <c r="T262" i="1"/>
  <c r="V262" i="1" s="1"/>
  <c r="AF261" i="1"/>
  <c r="AD261" i="1"/>
  <c r="AB261" i="1"/>
  <c r="X261" i="1"/>
  <c r="Z261" i="1" s="1"/>
  <c r="T261" i="1"/>
  <c r="V261" i="1" s="1"/>
  <c r="AG261" i="1" s="1"/>
  <c r="AF260" i="1"/>
  <c r="AD260" i="1"/>
  <c r="AB260" i="1"/>
  <c r="X260" i="1"/>
  <c r="Z260" i="1" s="1"/>
  <c r="T260" i="1"/>
  <c r="V260" i="1" s="1"/>
  <c r="AF259" i="1"/>
  <c r="AD259" i="1"/>
  <c r="AB259" i="1"/>
  <c r="X259" i="1"/>
  <c r="Z259" i="1" s="1"/>
  <c r="T259" i="1"/>
  <c r="V259" i="1" s="1"/>
  <c r="AF258" i="1"/>
  <c r="AD258" i="1"/>
  <c r="AB258" i="1"/>
  <c r="X258" i="1"/>
  <c r="Z258" i="1" s="1"/>
  <c r="T258" i="1"/>
  <c r="V258" i="1" s="1"/>
  <c r="AF257" i="1"/>
  <c r="AD257" i="1"/>
  <c r="AB257" i="1"/>
  <c r="X257" i="1"/>
  <c r="Z257" i="1" s="1"/>
  <c r="T257" i="1"/>
  <c r="V257" i="1" s="1"/>
  <c r="AG257" i="1" s="1"/>
  <c r="AF256" i="1"/>
  <c r="AD256" i="1"/>
  <c r="AB256" i="1"/>
  <c r="X256" i="1"/>
  <c r="Z256" i="1" s="1"/>
  <c r="T256" i="1"/>
  <c r="V256" i="1" s="1"/>
  <c r="AF255" i="1"/>
  <c r="AD255" i="1"/>
  <c r="AB255" i="1"/>
  <c r="X255" i="1"/>
  <c r="Z255" i="1" s="1"/>
  <c r="T255" i="1"/>
  <c r="V255" i="1" s="1"/>
  <c r="AF254" i="1"/>
  <c r="AD254" i="1"/>
  <c r="AB254" i="1"/>
  <c r="X254" i="1"/>
  <c r="Z254" i="1" s="1"/>
  <c r="T254" i="1"/>
  <c r="V254" i="1" s="1"/>
  <c r="AF253" i="1"/>
  <c r="AD253" i="1"/>
  <c r="AB253" i="1"/>
  <c r="X253" i="1"/>
  <c r="Z253" i="1" s="1"/>
  <c r="T253" i="1"/>
  <c r="V253" i="1" s="1"/>
  <c r="AG253" i="1" s="1"/>
  <c r="AF252" i="1"/>
  <c r="AD252" i="1"/>
  <c r="AB252" i="1"/>
  <c r="X252" i="1"/>
  <c r="Z252" i="1" s="1"/>
  <c r="T252" i="1"/>
  <c r="V252" i="1" s="1"/>
  <c r="AF251" i="1"/>
  <c r="AD251" i="1"/>
  <c r="AB251" i="1"/>
  <c r="X251" i="1"/>
  <c r="Z251" i="1" s="1"/>
  <c r="T251" i="1"/>
  <c r="V251" i="1" s="1"/>
  <c r="AF250" i="1"/>
  <c r="AD250" i="1"/>
  <c r="AB250" i="1"/>
  <c r="X250" i="1"/>
  <c r="Z250" i="1" s="1"/>
  <c r="T250" i="1"/>
  <c r="V250" i="1" s="1"/>
  <c r="AF249" i="1"/>
  <c r="AD249" i="1"/>
  <c r="AB249" i="1"/>
  <c r="X249" i="1"/>
  <c r="Z249" i="1" s="1"/>
  <c r="T249" i="1"/>
  <c r="V249" i="1" s="1"/>
  <c r="AG249" i="1" s="1"/>
  <c r="AF248" i="1"/>
  <c r="AD248" i="1"/>
  <c r="AB248" i="1"/>
  <c r="X248" i="1"/>
  <c r="Z248" i="1" s="1"/>
  <c r="T248" i="1"/>
  <c r="V248" i="1" s="1"/>
  <c r="AF247" i="1"/>
  <c r="AD247" i="1"/>
  <c r="AB247" i="1"/>
  <c r="X247" i="1"/>
  <c r="Z247" i="1" s="1"/>
  <c r="T247" i="1"/>
  <c r="V247" i="1" s="1"/>
  <c r="AF246" i="1"/>
  <c r="AD246" i="1"/>
  <c r="AB246" i="1"/>
  <c r="X246" i="1"/>
  <c r="Z246" i="1" s="1"/>
  <c r="T246" i="1"/>
  <c r="V246" i="1" s="1"/>
  <c r="AF245" i="1"/>
  <c r="AD245" i="1"/>
  <c r="AB245" i="1"/>
  <c r="X245" i="1"/>
  <c r="Z245" i="1" s="1"/>
  <c r="T245" i="1"/>
  <c r="V245" i="1" s="1"/>
  <c r="AG245" i="1" s="1"/>
  <c r="AF244" i="1"/>
  <c r="AD244" i="1"/>
  <c r="AB244" i="1"/>
  <c r="X244" i="1"/>
  <c r="Z244" i="1" s="1"/>
  <c r="T244" i="1"/>
  <c r="V244" i="1" s="1"/>
  <c r="AF243" i="1"/>
  <c r="AD243" i="1"/>
  <c r="AB243" i="1"/>
  <c r="X243" i="1"/>
  <c r="Z243" i="1" s="1"/>
  <c r="T243" i="1"/>
  <c r="V243" i="1" s="1"/>
  <c r="AF242" i="1"/>
  <c r="AD242" i="1"/>
  <c r="AB242" i="1"/>
  <c r="X242" i="1"/>
  <c r="Z242" i="1" s="1"/>
  <c r="T242" i="1"/>
  <c r="V242" i="1" s="1"/>
  <c r="AF241" i="1"/>
  <c r="AD241" i="1"/>
  <c r="AB241" i="1"/>
  <c r="X241" i="1"/>
  <c r="Z241" i="1" s="1"/>
  <c r="T241" i="1"/>
  <c r="V241" i="1" s="1"/>
  <c r="AG241" i="1" s="1"/>
  <c r="AF240" i="1"/>
  <c r="AD240" i="1"/>
  <c r="AB240" i="1"/>
  <c r="X240" i="1"/>
  <c r="Z240" i="1" s="1"/>
  <c r="T240" i="1"/>
  <c r="V240" i="1" s="1"/>
  <c r="AF239" i="1"/>
  <c r="AD239" i="1"/>
  <c r="AB239" i="1"/>
  <c r="X239" i="1"/>
  <c r="Z239" i="1" s="1"/>
  <c r="T239" i="1"/>
  <c r="V239" i="1" s="1"/>
  <c r="AF238" i="1"/>
  <c r="AD238" i="1"/>
  <c r="AB238" i="1"/>
  <c r="X238" i="1"/>
  <c r="Z238" i="1" s="1"/>
  <c r="T238" i="1"/>
  <c r="V238" i="1" s="1"/>
  <c r="AF237" i="1"/>
  <c r="AD237" i="1"/>
  <c r="AB237" i="1"/>
  <c r="X237" i="1"/>
  <c r="Z237" i="1" s="1"/>
  <c r="T237" i="1"/>
  <c r="V237" i="1" s="1"/>
  <c r="AG237" i="1" s="1"/>
  <c r="AF236" i="1"/>
  <c r="AD236" i="1"/>
  <c r="AB236" i="1"/>
  <c r="X236" i="1"/>
  <c r="Z236" i="1" s="1"/>
  <c r="T236" i="1"/>
  <c r="V236" i="1" s="1"/>
  <c r="AF235" i="1"/>
  <c r="AD235" i="1"/>
  <c r="AB235" i="1"/>
  <c r="X235" i="1"/>
  <c r="Z235" i="1" s="1"/>
  <c r="T235" i="1"/>
  <c r="V235" i="1" s="1"/>
  <c r="AF234" i="1"/>
  <c r="AD234" i="1"/>
  <c r="AB234" i="1"/>
  <c r="X234" i="1"/>
  <c r="Z234" i="1" s="1"/>
  <c r="T234" i="1"/>
  <c r="V234" i="1" s="1"/>
  <c r="AF233" i="1"/>
  <c r="AD233" i="1"/>
  <c r="AB233" i="1"/>
  <c r="X233" i="1"/>
  <c r="Z233" i="1" s="1"/>
  <c r="T233" i="1"/>
  <c r="V233" i="1" s="1"/>
  <c r="AG233" i="1" s="1"/>
  <c r="AF232" i="1"/>
  <c r="AD232" i="1"/>
  <c r="AB232" i="1"/>
  <c r="X232" i="1"/>
  <c r="Z232" i="1" s="1"/>
  <c r="T232" i="1"/>
  <c r="V232" i="1" s="1"/>
  <c r="AF231" i="1"/>
  <c r="AD231" i="1"/>
  <c r="AB231" i="1"/>
  <c r="X231" i="1"/>
  <c r="Z231" i="1" s="1"/>
  <c r="T231" i="1"/>
  <c r="V231" i="1" s="1"/>
  <c r="AF230" i="1"/>
  <c r="AD230" i="1"/>
  <c r="AB230" i="1"/>
  <c r="X230" i="1"/>
  <c r="Z230" i="1" s="1"/>
  <c r="T230" i="1"/>
  <c r="V230" i="1" s="1"/>
  <c r="AF229" i="1"/>
  <c r="AD229" i="1"/>
  <c r="AB229" i="1"/>
  <c r="X229" i="1"/>
  <c r="Z229" i="1" s="1"/>
  <c r="T229" i="1"/>
  <c r="V229" i="1" s="1"/>
  <c r="AG229" i="1" s="1"/>
  <c r="AF228" i="1"/>
  <c r="AD228" i="1"/>
  <c r="AB228" i="1"/>
  <c r="X228" i="1"/>
  <c r="Z228" i="1" s="1"/>
  <c r="T228" i="1"/>
  <c r="V228" i="1" s="1"/>
  <c r="AF227" i="1"/>
  <c r="AD227" i="1"/>
  <c r="AB227" i="1"/>
  <c r="X227" i="1"/>
  <c r="Z227" i="1" s="1"/>
  <c r="T227" i="1"/>
  <c r="V227" i="1" s="1"/>
  <c r="AF226" i="1"/>
  <c r="AD226" i="1"/>
  <c r="AB226" i="1"/>
  <c r="X226" i="1"/>
  <c r="Z226" i="1" s="1"/>
  <c r="T226" i="1"/>
  <c r="V226" i="1" s="1"/>
  <c r="AF225" i="1"/>
  <c r="AD225" i="1"/>
  <c r="AB225" i="1"/>
  <c r="X225" i="1"/>
  <c r="Z225" i="1" s="1"/>
  <c r="T225" i="1"/>
  <c r="V225" i="1" s="1"/>
  <c r="AG225" i="1" s="1"/>
  <c r="AF224" i="1"/>
  <c r="AD224" i="1"/>
  <c r="AB224" i="1"/>
  <c r="X224" i="1"/>
  <c r="Z224" i="1" s="1"/>
  <c r="T224" i="1"/>
  <c r="V224" i="1" s="1"/>
  <c r="AF223" i="1"/>
  <c r="AD223" i="1"/>
  <c r="AB223" i="1"/>
  <c r="X223" i="1"/>
  <c r="Z223" i="1" s="1"/>
  <c r="T223" i="1"/>
  <c r="V223" i="1" s="1"/>
  <c r="AF222" i="1"/>
  <c r="AD222" i="1"/>
  <c r="AB222" i="1"/>
  <c r="X222" i="1"/>
  <c r="Z222" i="1" s="1"/>
  <c r="T222" i="1"/>
  <c r="V222" i="1" s="1"/>
  <c r="AF221" i="1"/>
  <c r="AD221" i="1"/>
  <c r="AB221" i="1"/>
  <c r="X221" i="1"/>
  <c r="Z221" i="1" s="1"/>
  <c r="T221" i="1"/>
  <c r="V221" i="1" s="1"/>
  <c r="AG221" i="1" s="1"/>
  <c r="AF220" i="1"/>
  <c r="AD220" i="1"/>
  <c r="AB220" i="1"/>
  <c r="X220" i="1"/>
  <c r="Z220" i="1" s="1"/>
  <c r="T220" i="1"/>
  <c r="V220" i="1" s="1"/>
  <c r="AF219" i="1"/>
  <c r="AD219" i="1"/>
  <c r="AB219" i="1"/>
  <c r="X219" i="1"/>
  <c r="Z219" i="1" s="1"/>
  <c r="T219" i="1"/>
  <c r="V219" i="1" s="1"/>
  <c r="AF218" i="1"/>
  <c r="AD218" i="1"/>
  <c r="AB218" i="1"/>
  <c r="X218" i="1"/>
  <c r="Z218" i="1" s="1"/>
  <c r="T218" i="1"/>
  <c r="V218" i="1" s="1"/>
  <c r="AF217" i="1"/>
  <c r="AD217" i="1"/>
  <c r="AB217" i="1"/>
  <c r="X217" i="1"/>
  <c r="Z217" i="1" s="1"/>
  <c r="T217" i="1"/>
  <c r="V217" i="1" s="1"/>
  <c r="AF216" i="1"/>
  <c r="AD216" i="1"/>
  <c r="AB216" i="1"/>
  <c r="X216" i="1"/>
  <c r="Z216" i="1" s="1"/>
  <c r="T216" i="1"/>
  <c r="V216" i="1" s="1"/>
  <c r="AF215" i="1"/>
  <c r="AD215" i="1"/>
  <c r="AB215" i="1"/>
  <c r="X215" i="1"/>
  <c r="Z215" i="1" s="1"/>
  <c r="T215" i="1"/>
  <c r="V215" i="1" s="1"/>
  <c r="AF214" i="1"/>
  <c r="AD214" i="1"/>
  <c r="AB214" i="1"/>
  <c r="X214" i="1"/>
  <c r="Z214" i="1" s="1"/>
  <c r="T214" i="1"/>
  <c r="V214" i="1" s="1"/>
  <c r="AF213" i="1"/>
  <c r="AD213" i="1"/>
  <c r="AB213" i="1"/>
  <c r="X213" i="1"/>
  <c r="Z213" i="1" s="1"/>
  <c r="T213" i="1"/>
  <c r="V213" i="1" s="1"/>
  <c r="AF212" i="1"/>
  <c r="AD212" i="1"/>
  <c r="AB212" i="1"/>
  <c r="X212" i="1"/>
  <c r="Z212" i="1" s="1"/>
  <c r="T212" i="1"/>
  <c r="V212" i="1" s="1"/>
  <c r="AF211" i="1"/>
  <c r="AD211" i="1"/>
  <c r="AB211" i="1"/>
  <c r="X211" i="1"/>
  <c r="Z211" i="1" s="1"/>
  <c r="T211" i="1"/>
  <c r="V211" i="1" s="1"/>
  <c r="AF210" i="1"/>
  <c r="AD210" i="1"/>
  <c r="AB210" i="1"/>
  <c r="X210" i="1"/>
  <c r="Z210" i="1" s="1"/>
  <c r="T210" i="1"/>
  <c r="V210" i="1" s="1"/>
  <c r="AF209" i="1"/>
  <c r="AD209" i="1"/>
  <c r="AB209" i="1"/>
  <c r="X209" i="1"/>
  <c r="Z209" i="1" s="1"/>
  <c r="T209" i="1"/>
  <c r="V209" i="1" s="1"/>
  <c r="AG209" i="1" s="1"/>
  <c r="AF208" i="1"/>
  <c r="AD208" i="1"/>
  <c r="AB208" i="1"/>
  <c r="X208" i="1"/>
  <c r="Z208" i="1" s="1"/>
  <c r="T208" i="1"/>
  <c r="V208" i="1" s="1"/>
  <c r="AF207" i="1"/>
  <c r="AD207" i="1"/>
  <c r="AB207" i="1"/>
  <c r="X207" i="1"/>
  <c r="Z207" i="1" s="1"/>
  <c r="T207" i="1"/>
  <c r="V207" i="1" s="1"/>
  <c r="AF206" i="1"/>
  <c r="AD206" i="1"/>
  <c r="AB206" i="1"/>
  <c r="X206" i="1"/>
  <c r="Z206" i="1" s="1"/>
  <c r="T206" i="1"/>
  <c r="V206" i="1" s="1"/>
  <c r="AF205" i="1"/>
  <c r="AD205" i="1"/>
  <c r="AB205" i="1"/>
  <c r="X205" i="1"/>
  <c r="Z205" i="1" s="1"/>
  <c r="T205" i="1"/>
  <c r="V205" i="1" s="1"/>
  <c r="AF204" i="1"/>
  <c r="AD204" i="1"/>
  <c r="AB204" i="1"/>
  <c r="X204" i="1"/>
  <c r="Z204" i="1" s="1"/>
  <c r="T204" i="1"/>
  <c r="V204" i="1" s="1"/>
  <c r="AF203" i="1"/>
  <c r="AD203" i="1"/>
  <c r="AB203" i="1"/>
  <c r="X203" i="1"/>
  <c r="Z203" i="1" s="1"/>
  <c r="T203" i="1"/>
  <c r="V203" i="1" s="1"/>
  <c r="AF202" i="1"/>
  <c r="AD202" i="1"/>
  <c r="AB202" i="1"/>
  <c r="X202" i="1"/>
  <c r="Z202" i="1" s="1"/>
  <c r="T202" i="1"/>
  <c r="V202" i="1" s="1"/>
  <c r="AF201" i="1"/>
  <c r="AD201" i="1"/>
  <c r="AB201" i="1"/>
  <c r="X201" i="1"/>
  <c r="Z201" i="1" s="1"/>
  <c r="T201" i="1"/>
  <c r="V201" i="1" s="1"/>
  <c r="AG201" i="1" s="1"/>
  <c r="AF200" i="1"/>
  <c r="AD200" i="1"/>
  <c r="AB200" i="1"/>
  <c r="X200" i="1"/>
  <c r="Z200" i="1" s="1"/>
  <c r="T200" i="1"/>
  <c r="V200" i="1" s="1"/>
  <c r="AF199" i="1"/>
  <c r="AD199" i="1"/>
  <c r="AB199" i="1"/>
  <c r="X199" i="1"/>
  <c r="Z199" i="1" s="1"/>
  <c r="T199" i="1"/>
  <c r="V199" i="1" s="1"/>
  <c r="AF198" i="1"/>
  <c r="AD198" i="1"/>
  <c r="AB198" i="1"/>
  <c r="X198" i="1"/>
  <c r="Z198" i="1" s="1"/>
  <c r="T198" i="1"/>
  <c r="V198" i="1" s="1"/>
  <c r="AF197" i="1"/>
  <c r="AD197" i="1"/>
  <c r="AB197" i="1"/>
  <c r="X197" i="1"/>
  <c r="Z197" i="1" s="1"/>
  <c r="T197" i="1"/>
  <c r="V197" i="1" s="1"/>
  <c r="AG197" i="1" s="1"/>
  <c r="AF196" i="1"/>
  <c r="AD196" i="1"/>
  <c r="AB196" i="1"/>
  <c r="X196" i="1"/>
  <c r="Z196" i="1" s="1"/>
  <c r="T196" i="1"/>
  <c r="V196" i="1" s="1"/>
  <c r="AF195" i="1"/>
  <c r="AD195" i="1"/>
  <c r="AB195" i="1"/>
  <c r="X195" i="1"/>
  <c r="Z195" i="1" s="1"/>
  <c r="T195" i="1"/>
  <c r="V195" i="1" s="1"/>
  <c r="AF194" i="1"/>
  <c r="AD194" i="1"/>
  <c r="AB194" i="1"/>
  <c r="X194" i="1"/>
  <c r="Z194" i="1" s="1"/>
  <c r="T194" i="1"/>
  <c r="V194" i="1" s="1"/>
  <c r="AF193" i="1"/>
  <c r="AD193" i="1"/>
  <c r="AB193" i="1"/>
  <c r="X193" i="1"/>
  <c r="Z193" i="1" s="1"/>
  <c r="T193" i="1"/>
  <c r="V193" i="1" s="1"/>
  <c r="AG193" i="1" s="1"/>
  <c r="AF192" i="1"/>
  <c r="AD192" i="1"/>
  <c r="AB192" i="1"/>
  <c r="X192" i="1"/>
  <c r="Z192" i="1" s="1"/>
  <c r="T192" i="1"/>
  <c r="V192" i="1" s="1"/>
  <c r="AF191" i="1"/>
  <c r="AD191" i="1"/>
  <c r="AB191" i="1"/>
  <c r="X191" i="1"/>
  <c r="Z191" i="1" s="1"/>
  <c r="T191" i="1"/>
  <c r="V191" i="1" s="1"/>
  <c r="AF190" i="1"/>
  <c r="AD190" i="1"/>
  <c r="AB190" i="1"/>
  <c r="X190" i="1"/>
  <c r="Z190" i="1" s="1"/>
  <c r="T190" i="1"/>
  <c r="V190" i="1" s="1"/>
  <c r="AF189" i="1"/>
  <c r="AD189" i="1"/>
  <c r="AB189" i="1"/>
  <c r="X189" i="1"/>
  <c r="Z189" i="1" s="1"/>
  <c r="T189" i="1"/>
  <c r="V189" i="1" s="1"/>
  <c r="AG189" i="1" s="1"/>
  <c r="AF188" i="1"/>
  <c r="AD188" i="1"/>
  <c r="AB188" i="1"/>
  <c r="X188" i="1"/>
  <c r="Z188" i="1" s="1"/>
  <c r="T188" i="1"/>
  <c r="V188" i="1" s="1"/>
  <c r="AF187" i="1"/>
  <c r="AD187" i="1"/>
  <c r="AB187" i="1"/>
  <c r="X187" i="1"/>
  <c r="Z187" i="1" s="1"/>
  <c r="T187" i="1"/>
  <c r="V187" i="1" s="1"/>
  <c r="AF186" i="1"/>
  <c r="AD186" i="1"/>
  <c r="AB186" i="1"/>
  <c r="X186" i="1"/>
  <c r="Z186" i="1" s="1"/>
  <c r="T186" i="1"/>
  <c r="V186" i="1" s="1"/>
  <c r="AF185" i="1"/>
  <c r="AD185" i="1"/>
  <c r="AB185" i="1"/>
  <c r="X185" i="1"/>
  <c r="Z185" i="1" s="1"/>
  <c r="T185" i="1"/>
  <c r="V185" i="1" s="1"/>
  <c r="AG185" i="1" s="1"/>
  <c r="AF184" i="1"/>
  <c r="AD184" i="1"/>
  <c r="AB184" i="1"/>
  <c r="X184" i="1"/>
  <c r="Z184" i="1" s="1"/>
  <c r="T184" i="1"/>
  <c r="V184" i="1" s="1"/>
  <c r="AF183" i="1"/>
  <c r="AD183" i="1"/>
  <c r="AB183" i="1"/>
  <c r="X183" i="1"/>
  <c r="Z183" i="1" s="1"/>
  <c r="T183" i="1"/>
  <c r="V183" i="1" s="1"/>
  <c r="AF182" i="1"/>
  <c r="AD182" i="1"/>
  <c r="AB182" i="1"/>
  <c r="X182" i="1"/>
  <c r="Z182" i="1" s="1"/>
  <c r="T182" i="1"/>
  <c r="V182" i="1" s="1"/>
  <c r="AF181" i="1"/>
  <c r="AD181" i="1"/>
  <c r="AB181" i="1"/>
  <c r="X181" i="1"/>
  <c r="Z181" i="1" s="1"/>
  <c r="T181" i="1"/>
  <c r="V181" i="1" s="1"/>
  <c r="AG181" i="1" s="1"/>
  <c r="AF180" i="1"/>
  <c r="AD180" i="1"/>
  <c r="AB180" i="1"/>
  <c r="X180" i="1"/>
  <c r="Z180" i="1" s="1"/>
  <c r="T180" i="1"/>
  <c r="V180" i="1" s="1"/>
  <c r="AF179" i="1"/>
  <c r="AD179" i="1"/>
  <c r="AB179" i="1"/>
  <c r="X179" i="1"/>
  <c r="Z179" i="1" s="1"/>
  <c r="T179" i="1"/>
  <c r="V179" i="1" s="1"/>
  <c r="AF178" i="1"/>
  <c r="AD178" i="1"/>
  <c r="AB178" i="1"/>
  <c r="X178" i="1"/>
  <c r="Z178" i="1" s="1"/>
  <c r="T178" i="1"/>
  <c r="V178" i="1" s="1"/>
  <c r="AF177" i="1"/>
  <c r="AD177" i="1"/>
  <c r="AB177" i="1"/>
  <c r="X177" i="1"/>
  <c r="Z177" i="1" s="1"/>
  <c r="T177" i="1"/>
  <c r="V177" i="1" s="1"/>
  <c r="AG177" i="1" s="1"/>
  <c r="AF176" i="1"/>
  <c r="AD176" i="1"/>
  <c r="AB176" i="1"/>
  <c r="X176" i="1"/>
  <c r="Z176" i="1" s="1"/>
  <c r="T176" i="1"/>
  <c r="V176" i="1" s="1"/>
  <c r="AF175" i="1"/>
  <c r="AD175" i="1"/>
  <c r="AB175" i="1"/>
  <c r="X175" i="1"/>
  <c r="Z175" i="1" s="1"/>
  <c r="T175" i="1"/>
  <c r="V175" i="1" s="1"/>
  <c r="AF174" i="1"/>
  <c r="AD174" i="1"/>
  <c r="AB174" i="1"/>
  <c r="X174" i="1"/>
  <c r="Z174" i="1" s="1"/>
  <c r="T174" i="1"/>
  <c r="V174" i="1" s="1"/>
  <c r="AF173" i="1"/>
  <c r="AD173" i="1"/>
  <c r="AB173" i="1"/>
  <c r="X173" i="1"/>
  <c r="Z173" i="1" s="1"/>
  <c r="T173" i="1"/>
  <c r="V173" i="1" s="1"/>
  <c r="AG173" i="1" s="1"/>
  <c r="AF172" i="1"/>
  <c r="AD172" i="1"/>
  <c r="AB172" i="1"/>
  <c r="X172" i="1"/>
  <c r="Z172" i="1" s="1"/>
  <c r="T172" i="1"/>
  <c r="V172" i="1" s="1"/>
  <c r="AF171" i="1"/>
  <c r="AD171" i="1"/>
  <c r="AB171" i="1"/>
  <c r="X171" i="1"/>
  <c r="Z171" i="1" s="1"/>
  <c r="T171" i="1"/>
  <c r="V171" i="1" s="1"/>
  <c r="AF170" i="1"/>
  <c r="AD170" i="1"/>
  <c r="AB170" i="1"/>
  <c r="X170" i="1"/>
  <c r="Z170" i="1" s="1"/>
  <c r="T170" i="1"/>
  <c r="V170" i="1" s="1"/>
  <c r="AF169" i="1"/>
  <c r="AD169" i="1"/>
  <c r="AB169" i="1"/>
  <c r="X169" i="1"/>
  <c r="Z169" i="1" s="1"/>
  <c r="T169" i="1"/>
  <c r="V169" i="1" s="1"/>
  <c r="AF168" i="1"/>
  <c r="AD168" i="1"/>
  <c r="AB168" i="1"/>
  <c r="X168" i="1"/>
  <c r="Z168" i="1" s="1"/>
  <c r="T168" i="1"/>
  <c r="V168" i="1" s="1"/>
  <c r="AF167" i="1"/>
  <c r="AD167" i="1"/>
  <c r="AB167" i="1"/>
  <c r="X167" i="1"/>
  <c r="Z167" i="1" s="1"/>
  <c r="T167" i="1"/>
  <c r="V167" i="1" s="1"/>
  <c r="AF166" i="1"/>
  <c r="AD166" i="1"/>
  <c r="AB166" i="1"/>
  <c r="X166" i="1"/>
  <c r="Z166" i="1" s="1"/>
  <c r="T166" i="1"/>
  <c r="V166" i="1" s="1"/>
  <c r="AF165" i="1"/>
  <c r="AD165" i="1"/>
  <c r="AB165" i="1"/>
  <c r="X165" i="1"/>
  <c r="Z165" i="1" s="1"/>
  <c r="T165" i="1"/>
  <c r="V165" i="1" s="1"/>
  <c r="AF164" i="1"/>
  <c r="AD164" i="1"/>
  <c r="AB164" i="1"/>
  <c r="X164" i="1"/>
  <c r="Z164" i="1" s="1"/>
  <c r="T164" i="1"/>
  <c r="V164" i="1" s="1"/>
  <c r="AF163" i="1"/>
  <c r="AD163" i="1"/>
  <c r="AB163" i="1"/>
  <c r="X163" i="1"/>
  <c r="Z163" i="1" s="1"/>
  <c r="T163" i="1"/>
  <c r="V163" i="1" s="1"/>
  <c r="AF162" i="1"/>
  <c r="AD162" i="1"/>
  <c r="AB162" i="1"/>
  <c r="X162" i="1"/>
  <c r="Z162" i="1" s="1"/>
  <c r="T162" i="1"/>
  <c r="V162" i="1" s="1"/>
  <c r="AF161" i="1"/>
  <c r="AD161" i="1"/>
  <c r="AB161" i="1"/>
  <c r="X161" i="1"/>
  <c r="Z161" i="1" s="1"/>
  <c r="T161" i="1"/>
  <c r="V161" i="1" s="1"/>
  <c r="AF160" i="1"/>
  <c r="AD160" i="1"/>
  <c r="AB160" i="1"/>
  <c r="X160" i="1"/>
  <c r="Z160" i="1" s="1"/>
  <c r="T160" i="1"/>
  <c r="V160" i="1" s="1"/>
  <c r="AF159" i="1"/>
  <c r="AD159" i="1"/>
  <c r="AB159" i="1"/>
  <c r="X159" i="1"/>
  <c r="Z159" i="1" s="1"/>
  <c r="T159" i="1"/>
  <c r="V159" i="1" s="1"/>
  <c r="AF158" i="1"/>
  <c r="AD158" i="1"/>
  <c r="AB158" i="1"/>
  <c r="X158" i="1"/>
  <c r="Z158" i="1" s="1"/>
  <c r="T158" i="1"/>
  <c r="V158" i="1" s="1"/>
  <c r="AF157" i="1"/>
  <c r="AD157" i="1"/>
  <c r="AB157" i="1"/>
  <c r="X157" i="1"/>
  <c r="Z157" i="1" s="1"/>
  <c r="T157" i="1"/>
  <c r="V157" i="1" s="1"/>
  <c r="AG157" i="1" s="1"/>
  <c r="AF156" i="1"/>
  <c r="AD156" i="1"/>
  <c r="AB156" i="1"/>
  <c r="X156" i="1"/>
  <c r="Z156" i="1" s="1"/>
  <c r="T156" i="1"/>
  <c r="V156" i="1" s="1"/>
  <c r="AF155" i="1"/>
  <c r="AD155" i="1"/>
  <c r="AB155" i="1"/>
  <c r="X155" i="1"/>
  <c r="Z155" i="1" s="1"/>
  <c r="T155" i="1"/>
  <c r="V155" i="1" s="1"/>
  <c r="AF154" i="1"/>
  <c r="AD154" i="1"/>
  <c r="AB154" i="1"/>
  <c r="X154" i="1"/>
  <c r="Z154" i="1" s="1"/>
  <c r="T154" i="1"/>
  <c r="V154" i="1" s="1"/>
  <c r="AF153" i="1"/>
  <c r="AD153" i="1"/>
  <c r="AB153" i="1"/>
  <c r="X153" i="1"/>
  <c r="Z153" i="1" s="1"/>
  <c r="T153" i="1"/>
  <c r="V153" i="1" s="1"/>
  <c r="AG153" i="1" s="1"/>
  <c r="AF152" i="1"/>
  <c r="AD152" i="1"/>
  <c r="AB152" i="1"/>
  <c r="X152" i="1"/>
  <c r="Z152" i="1" s="1"/>
  <c r="T152" i="1"/>
  <c r="V152" i="1" s="1"/>
  <c r="AF151" i="1"/>
  <c r="AD151" i="1"/>
  <c r="AB151" i="1"/>
  <c r="X151" i="1"/>
  <c r="Z151" i="1" s="1"/>
  <c r="T151" i="1"/>
  <c r="V151" i="1" s="1"/>
  <c r="AF150" i="1"/>
  <c r="AD150" i="1"/>
  <c r="AB150" i="1"/>
  <c r="X150" i="1"/>
  <c r="Z150" i="1" s="1"/>
  <c r="T150" i="1"/>
  <c r="V150" i="1" s="1"/>
  <c r="AF149" i="1"/>
  <c r="AD149" i="1"/>
  <c r="AB149" i="1"/>
  <c r="X149" i="1"/>
  <c r="Z149" i="1" s="1"/>
  <c r="T149" i="1"/>
  <c r="V149" i="1" s="1"/>
  <c r="AG149" i="1" s="1"/>
  <c r="AF148" i="1"/>
  <c r="AD148" i="1"/>
  <c r="AB148" i="1"/>
  <c r="X148" i="1"/>
  <c r="Z148" i="1" s="1"/>
  <c r="T148" i="1"/>
  <c r="V148" i="1" s="1"/>
  <c r="AF147" i="1"/>
  <c r="AD147" i="1"/>
  <c r="AB147" i="1"/>
  <c r="X147" i="1"/>
  <c r="Z147" i="1" s="1"/>
  <c r="T147" i="1"/>
  <c r="V147" i="1" s="1"/>
  <c r="AF146" i="1"/>
  <c r="AD146" i="1"/>
  <c r="AB146" i="1"/>
  <c r="X146" i="1"/>
  <c r="Z146" i="1" s="1"/>
  <c r="T146" i="1"/>
  <c r="V146" i="1" s="1"/>
  <c r="AF145" i="1"/>
  <c r="AD145" i="1"/>
  <c r="AB145" i="1"/>
  <c r="X145" i="1"/>
  <c r="Z145" i="1" s="1"/>
  <c r="T145" i="1"/>
  <c r="V145" i="1" s="1"/>
  <c r="AG145" i="1" s="1"/>
  <c r="AF144" i="1"/>
  <c r="AD144" i="1"/>
  <c r="AB144" i="1"/>
  <c r="X144" i="1"/>
  <c r="Z144" i="1" s="1"/>
  <c r="T144" i="1"/>
  <c r="V144" i="1" s="1"/>
  <c r="AF143" i="1"/>
  <c r="AD143" i="1"/>
  <c r="AB143" i="1"/>
  <c r="X143" i="1"/>
  <c r="Z143" i="1" s="1"/>
  <c r="T143" i="1"/>
  <c r="V143" i="1" s="1"/>
  <c r="AF142" i="1"/>
  <c r="AD142" i="1"/>
  <c r="AB142" i="1"/>
  <c r="X142" i="1"/>
  <c r="Z142" i="1" s="1"/>
  <c r="T142" i="1"/>
  <c r="V142" i="1" s="1"/>
  <c r="AF141" i="1"/>
  <c r="AD141" i="1"/>
  <c r="AB141" i="1"/>
  <c r="X141" i="1"/>
  <c r="Z141" i="1" s="1"/>
  <c r="T141" i="1"/>
  <c r="V141" i="1" s="1"/>
  <c r="AG141" i="1" s="1"/>
  <c r="AF140" i="1"/>
  <c r="AD140" i="1"/>
  <c r="AB140" i="1"/>
  <c r="X140" i="1"/>
  <c r="Z140" i="1" s="1"/>
  <c r="T140" i="1"/>
  <c r="V140" i="1" s="1"/>
  <c r="AF139" i="1"/>
  <c r="AD139" i="1"/>
  <c r="AB139" i="1"/>
  <c r="X139" i="1"/>
  <c r="Z139" i="1" s="1"/>
  <c r="T139" i="1"/>
  <c r="V139" i="1" s="1"/>
  <c r="AF138" i="1"/>
  <c r="AD138" i="1"/>
  <c r="AB138" i="1"/>
  <c r="X138" i="1"/>
  <c r="Z138" i="1" s="1"/>
  <c r="T138" i="1"/>
  <c r="V138" i="1" s="1"/>
  <c r="AF137" i="1"/>
  <c r="AD137" i="1"/>
  <c r="AB137" i="1"/>
  <c r="X137" i="1"/>
  <c r="Z137" i="1" s="1"/>
  <c r="T137" i="1"/>
  <c r="V137" i="1" s="1"/>
  <c r="AG137" i="1" s="1"/>
  <c r="AF136" i="1"/>
  <c r="AD136" i="1"/>
  <c r="AB136" i="1"/>
  <c r="X136" i="1"/>
  <c r="Z136" i="1" s="1"/>
  <c r="T136" i="1"/>
  <c r="V136" i="1" s="1"/>
  <c r="AF135" i="1"/>
  <c r="AD135" i="1"/>
  <c r="AB135" i="1"/>
  <c r="X135" i="1"/>
  <c r="Z135" i="1" s="1"/>
  <c r="T135" i="1"/>
  <c r="V135" i="1" s="1"/>
  <c r="AF134" i="1"/>
  <c r="AD134" i="1"/>
  <c r="AB134" i="1"/>
  <c r="X134" i="1"/>
  <c r="Z134" i="1" s="1"/>
  <c r="T134" i="1"/>
  <c r="V134" i="1" s="1"/>
  <c r="AF133" i="1"/>
  <c r="AD133" i="1"/>
  <c r="AB133" i="1"/>
  <c r="X133" i="1"/>
  <c r="Z133" i="1" s="1"/>
  <c r="T133" i="1"/>
  <c r="V133" i="1" s="1"/>
  <c r="AG133" i="1" s="1"/>
  <c r="AF132" i="1"/>
  <c r="AD132" i="1"/>
  <c r="AB132" i="1"/>
  <c r="X132" i="1"/>
  <c r="Z132" i="1" s="1"/>
  <c r="T132" i="1"/>
  <c r="V132" i="1" s="1"/>
  <c r="AF131" i="1"/>
  <c r="AD131" i="1"/>
  <c r="AB131" i="1"/>
  <c r="X131" i="1"/>
  <c r="Z131" i="1" s="1"/>
  <c r="T131" i="1"/>
  <c r="V131" i="1" s="1"/>
  <c r="AF130" i="1"/>
  <c r="AD130" i="1"/>
  <c r="AB130" i="1"/>
  <c r="X130" i="1"/>
  <c r="Z130" i="1" s="1"/>
  <c r="T130" i="1"/>
  <c r="V130" i="1" s="1"/>
  <c r="AF129" i="1"/>
  <c r="AD129" i="1"/>
  <c r="AB129" i="1"/>
  <c r="X129" i="1"/>
  <c r="Z129" i="1" s="1"/>
  <c r="T129" i="1"/>
  <c r="V129" i="1" s="1"/>
  <c r="AG129" i="1" s="1"/>
  <c r="AF128" i="1"/>
  <c r="AD128" i="1"/>
  <c r="AB128" i="1"/>
  <c r="X128" i="1"/>
  <c r="Z128" i="1" s="1"/>
  <c r="T128" i="1"/>
  <c r="V128" i="1" s="1"/>
  <c r="AF127" i="1"/>
  <c r="AD127" i="1"/>
  <c r="AB127" i="1"/>
  <c r="X127" i="1"/>
  <c r="Z127" i="1" s="1"/>
  <c r="T127" i="1"/>
  <c r="V127" i="1" s="1"/>
  <c r="AF126" i="1"/>
  <c r="AD126" i="1"/>
  <c r="AB126" i="1"/>
  <c r="X126" i="1"/>
  <c r="Z126" i="1" s="1"/>
  <c r="T126" i="1"/>
  <c r="V126" i="1" s="1"/>
  <c r="AF125" i="1"/>
  <c r="AD125" i="1"/>
  <c r="AB125" i="1"/>
  <c r="X125" i="1"/>
  <c r="Z125" i="1" s="1"/>
  <c r="T125" i="1"/>
  <c r="V125" i="1" s="1"/>
  <c r="AG125" i="1" s="1"/>
  <c r="AF124" i="1"/>
  <c r="AD124" i="1"/>
  <c r="AB124" i="1"/>
  <c r="X124" i="1"/>
  <c r="Z124" i="1" s="1"/>
  <c r="T124" i="1"/>
  <c r="V124" i="1" s="1"/>
  <c r="AF123" i="1"/>
  <c r="AD123" i="1"/>
  <c r="AB123" i="1"/>
  <c r="X123" i="1"/>
  <c r="Z123" i="1" s="1"/>
  <c r="T123" i="1"/>
  <c r="V123" i="1" s="1"/>
  <c r="AF122" i="1"/>
  <c r="AD122" i="1"/>
  <c r="AB122" i="1"/>
  <c r="X122" i="1"/>
  <c r="Z122" i="1" s="1"/>
  <c r="T122" i="1"/>
  <c r="V122" i="1" s="1"/>
  <c r="AF121" i="1"/>
  <c r="AD121" i="1"/>
  <c r="AB121" i="1"/>
  <c r="X121" i="1"/>
  <c r="Z121" i="1" s="1"/>
  <c r="T121" i="1"/>
  <c r="V121" i="1" s="1"/>
  <c r="AG121" i="1" s="1"/>
  <c r="AF120" i="1"/>
  <c r="AD120" i="1"/>
  <c r="AB120" i="1"/>
  <c r="X120" i="1"/>
  <c r="Z120" i="1" s="1"/>
  <c r="T120" i="1"/>
  <c r="V120" i="1" s="1"/>
  <c r="AF119" i="1"/>
  <c r="AD119" i="1"/>
  <c r="AB119" i="1"/>
  <c r="X119" i="1"/>
  <c r="Z119" i="1" s="1"/>
  <c r="T119" i="1"/>
  <c r="V119" i="1" s="1"/>
  <c r="AF118" i="1"/>
  <c r="AD118" i="1"/>
  <c r="AB118" i="1"/>
  <c r="X118" i="1"/>
  <c r="Z118" i="1" s="1"/>
  <c r="T118" i="1"/>
  <c r="V118" i="1" s="1"/>
  <c r="AF117" i="1"/>
  <c r="AD117" i="1"/>
  <c r="AB117" i="1"/>
  <c r="X117" i="1"/>
  <c r="Z117" i="1" s="1"/>
  <c r="T117" i="1"/>
  <c r="V117" i="1" s="1"/>
  <c r="AG117" i="1" s="1"/>
  <c r="AF116" i="1"/>
  <c r="AD116" i="1"/>
  <c r="AB116" i="1"/>
  <c r="X116" i="1"/>
  <c r="Z116" i="1" s="1"/>
  <c r="T116" i="1"/>
  <c r="V116" i="1" s="1"/>
  <c r="AF115" i="1"/>
  <c r="AD115" i="1"/>
  <c r="AB115" i="1"/>
  <c r="X115" i="1"/>
  <c r="Z115" i="1" s="1"/>
  <c r="T115" i="1"/>
  <c r="V115" i="1" s="1"/>
  <c r="AF114" i="1"/>
  <c r="AD114" i="1"/>
  <c r="AB114" i="1"/>
  <c r="X114" i="1"/>
  <c r="Z114" i="1" s="1"/>
  <c r="T114" i="1"/>
  <c r="V114" i="1" s="1"/>
  <c r="AF113" i="1"/>
  <c r="AD113" i="1"/>
  <c r="AB113" i="1"/>
  <c r="X113" i="1"/>
  <c r="Z113" i="1" s="1"/>
  <c r="T113" i="1"/>
  <c r="V113" i="1" s="1"/>
  <c r="AG113" i="1" s="1"/>
  <c r="AF112" i="1"/>
  <c r="AD112" i="1"/>
  <c r="AB112" i="1"/>
  <c r="X112" i="1"/>
  <c r="Z112" i="1" s="1"/>
  <c r="T112" i="1"/>
  <c r="V112" i="1" s="1"/>
  <c r="AF111" i="1"/>
  <c r="AD111" i="1"/>
  <c r="AB111" i="1"/>
  <c r="X111" i="1"/>
  <c r="Z111" i="1" s="1"/>
  <c r="T111" i="1"/>
  <c r="V111" i="1" s="1"/>
  <c r="AF110" i="1"/>
  <c r="AD110" i="1"/>
  <c r="AB110" i="1"/>
  <c r="X110" i="1"/>
  <c r="Z110" i="1" s="1"/>
  <c r="T110" i="1"/>
  <c r="V110" i="1" s="1"/>
  <c r="AF109" i="1"/>
  <c r="AD109" i="1"/>
  <c r="AB109" i="1"/>
  <c r="X109" i="1"/>
  <c r="Z109" i="1" s="1"/>
  <c r="T109" i="1"/>
  <c r="V109" i="1" s="1"/>
  <c r="AG109" i="1" s="1"/>
  <c r="AF108" i="1"/>
  <c r="AD108" i="1"/>
  <c r="AB108" i="1"/>
  <c r="X108" i="1"/>
  <c r="Z108" i="1" s="1"/>
  <c r="T108" i="1"/>
  <c r="V108" i="1" s="1"/>
  <c r="AF107" i="1"/>
  <c r="AD107" i="1"/>
  <c r="AB107" i="1"/>
  <c r="X107" i="1"/>
  <c r="Z107" i="1" s="1"/>
  <c r="T107" i="1"/>
  <c r="V107" i="1" s="1"/>
  <c r="AF106" i="1"/>
  <c r="AD106" i="1"/>
  <c r="AB106" i="1"/>
  <c r="X106" i="1"/>
  <c r="Z106" i="1" s="1"/>
  <c r="T106" i="1"/>
  <c r="V106" i="1" s="1"/>
  <c r="AF105" i="1"/>
  <c r="AD105" i="1"/>
  <c r="AB105" i="1"/>
  <c r="X105" i="1"/>
  <c r="Z105" i="1" s="1"/>
  <c r="T105" i="1"/>
  <c r="V105" i="1" s="1"/>
  <c r="AG105" i="1" s="1"/>
  <c r="AF104" i="1"/>
  <c r="AD104" i="1"/>
  <c r="AB104" i="1"/>
  <c r="X104" i="1"/>
  <c r="Z104" i="1" s="1"/>
  <c r="T104" i="1"/>
  <c r="V104" i="1" s="1"/>
  <c r="AF103" i="1"/>
  <c r="AD103" i="1"/>
  <c r="AB103" i="1"/>
  <c r="X103" i="1"/>
  <c r="Z103" i="1" s="1"/>
  <c r="T103" i="1"/>
  <c r="V103" i="1" s="1"/>
  <c r="AF102" i="1"/>
  <c r="AD102" i="1"/>
  <c r="AB102" i="1"/>
  <c r="X102" i="1"/>
  <c r="Z102" i="1" s="1"/>
  <c r="T102" i="1"/>
  <c r="V102" i="1" s="1"/>
  <c r="AF101" i="1"/>
  <c r="AD101" i="1"/>
  <c r="AB101" i="1"/>
  <c r="X101" i="1"/>
  <c r="Z101" i="1" s="1"/>
  <c r="T101" i="1"/>
  <c r="V101" i="1" s="1"/>
  <c r="AG101" i="1" s="1"/>
  <c r="AF100" i="1"/>
  <c r="AD100" i="1"/>
  <c r="AB100" i="1"/>
  <c r="X100" i="1"/>
  <c r="Z100" i="1" s="1"/>
  <c r="T100" i="1"/>
  <c r="V100" i="1" s="1"/>
  <c r="AF99" i="1"/>
  <c r="AD99" i="1"/>
  <c r="AB99" i="1"/>
  <c r="X99" i="1"/>
  <c r="Z99" i="1" s="1"/>
  <c r="T99" i="1"/>
  <c r="V99" i="1" s="1"/>
  <c r="AF98" i="1"/>
  <c r="AD98" i="1"/>
  <c r="AB98" i="1"/>
  <c r="X98" i="1"/>
  <c r="Z98" i="1" s="1"/>
  <c r="T98" i="1"/>
  <c r="V98" i="1" s="1"/>
  <c r="AF97" i="1"/>
  <c r="AD97" i="1"/>
  <c r="AB97" i="1"/>
  <c r="X97" i="1"/>
  <c r="Z97" i="1" s="1"/>
  <c r="T97" i="1"/>
  <c r="V97" i="1" s="1"/>
  <c r="AG97" i="1" s="1"/>
  <c r="AF96" i="1"/>
  <c r="AD96" i="1"/>
  <c r="AB96" i="1"/>
  <c r="X96" i="1"/>
  <c r="Z96" i="1" s="1"/>
  <c r="T96" i="1"/>
  <c r="V96" i="1" s="1"/>
  <c r="AF95" i="1"/>
  <c r="AD95" i="1"/>
  <c r="AB95" i="1"/>
  <c r="X95" i="1"/>
  <c r="Z95" i="1" s="1"/>
  <c r="T95" i="1"/>
  <c r="V95" i="1" s="1"/>
  <c r="AF94" i="1"/>
  <c r="AD94" i="1"/>
  <c r="AB94" i="1"/>
  <c r="X94" i="1"/>
  <c r="Z94" i="1" s="1"/>
  <c r="T94" i="1"/>
  <c r="V94" i="1" s="1"/>
  <c r="AF93" i="1"/>
  <c r="AD93" i="1"/>
  <c r="AB93" i="1"/>
  <c r="X93" i="1"/>
  <c r="Z93" i="1" s="1"/>
  <c r="T93" i="1"/>
  <c r="V93" i="1" s="1"/>
  <c r="AG93" i="1" s="1"/>
  <c r="AF92" i="1"/>
  <c r="AD92" i="1"/>
  <c r="AB92" i="1"/>
  <c r="X92" i="1"/>
  <c r="Z92" i="1" s="1"/>
  <c r="T92" i="1"/>
  <c r="V92" i="1" s="1"/>
  <c r="AF91" i="1"/>
  <c r="AD91" i="1"/>
  <c r="AB91" i="1"/>
  <c r="X91" i="1"/>
  <c r="Z91" i="1" s="1"/>
  <c r="T91" i="1"/>
  <c r="V91" i="1" s="1"/>
  <c r="AF90" i="1"/>
  <c r="AD90" i="1"/>
  <c r="AB90" i="1"/>
  <c r="X90" i="1"/>
  <c r="Z90" i="1" s="1"/>
  <c r="T90" i="1"/>
  <c r="V90" i="1" s="1"/>
  <c r="AF89" i="1"/>
  <c r="AD89" i="1"/>
  <c r="AB89" i="1"/>
  <c r="X89" i="1"/>
  <c r="Z89" i="1" s="1"/>
  <c r="T89" i="1"/>
  <c r="V89" i="1" s="1"/>
  <c r="AF88" i="1"/>
  <c r="AD88" i="1"/>
  <c r="AB88" i="1"/>
  <c r="X88" i="1"/>
  <c r="Z88" i="1" s="1"/>
  <c r="T88" i="1"/>
  <c r="V88" i="1" s="1"/>
  <c r="AF87" i="1"/>
  <c r="AD87" i="1"/>
  <c r="AB87" i="1"/>
  <c r="X87" i="1"/>
  <c r="Z87" i="1" s="1"/>
  <c r="T87" i="1"/>
  <c r="V87" i="1" s="1"/>
  <c r="AF86" i="1"/>
  <c r="AD86" i="1"/>
  <c r="AB86" i="1"/>
  <c r="X86" i="1"/>
  <c r="Z86" i="1" s="1"/>
  <c r="T86" i="1"/>
  <c r="V86" i="1" s="1"/>
  <c r="AF85" i="1"/>
  <c r="AD85" i="1"/>
  <c r="AB85" i="1"/>
  <c r="X85" i="1"/>
  <c r="Z85" i="1" s="1"/>
  <c r="T85" i="1"/>
  <c r="V85" i="1" s="1"/>
  <c r="AG85" i="1" s="1"/>
  <c r="AF84" i="1"/>
  <c r="AD84" i="1"/>
  <c r="AB84" i="1"/>
  <c r="X84" i="1"/>
  <c r="Z84" i="1" s="1"/>
  <c r="T84" i="1"/>
  <c r="V84" i="1" s="1"/>
  <c r="AF83" i="1"/>
  <c r="AD83" i="1"/>
  <c r="AB83" i="1"/>
  <c r="X83" i="1"/>
  <c r="Z83" i="1" s="1"/>
  <c r="T83" i="1"/>
  <c r="V83" i="1" s="1"/>
  <c r="AF82" i="1"/>
  <c r="AD82" i="1"/>
  <c r="AB82" i="1"/>
  <c r="X82" i="1"/>
  <c r="Z82" i="1" s="1"/>
  <c r="T82" i="1"/>
  <c r="V82" i="1" s="1"/>
  <c r="AF81" i="1"/>
  <c r="AD81" i="1"/>
  <c r="AB81" i="1"/>
  <c r="X81" i="1"/>
  <c r="Z81" i="1" s="1"/>
  <c r="T81" i="1"/>
  <c r="V81" i="1" s="1"/>
  <c r="AG81" i="1" s="1"/>
  <c r="AF80" i="1"/>
  <c r="AD80" i="1"/>
  <c r="AB80" i="1"/>
  <c r="X80" i="1"/>
  <c r="Z80" i="1" s="1"/>
  <c r="T80" i="1"/>
  <c r="V80" i="1" s="1"/>
  <c r="AF79" i="1"/>
  <c r="AD79" i="1"/>
  <c r="AB79" i="1"/>
  <c r="X79" i="1"/>
  <c r="Z79" i="1" s="1"/>
  <c r="T79" i="1"/>
  <c r="V79" i="1" s="1"/>
  <c r="AF78" i="1"/>
  <c r="AD78" i="1"/>
  <c r="AB78" i="1"/>
  <c r="X78" i="1"/>
  <c r="Z78" i="1" s="1"/>
  <c r="T78" i="1"/>
  <c r="V78" i="1" s="1"/>
  <c r="AF77" i="1"/>
  <c r="AD77" i="1"/>
  <c r="AB77" i="1"/>
  <c r="X77" i="1"/>
  <c r="Z77" i="1" s="1"/>
  <c r="T77" i="1"/>
  <c r="V77" i="1" s="1"/>
  <c r="AG77" i="1" s="1"/>
  <c r="AF76" i="1"/>
  <c r="AD76" i="1"/>
  <c r="AB76" i="1"/>
  <c r="X76" i="1"/>
  <c r="Z76" i="1" s="1"/>
  <c r="T76" i="1"/>
  <c r="V76" i="1" s="1"/>
  <c r="AF75" i="1"/>
  <c r="AD75" i="1"/>
  <c r="AB75" i="1"/>
  <c r="X75" i="1"/>
  <c r="Z75" i="1" s="1"/>
  <c r="T75" i="1"/>
  <c r="V75" i="1" s="1"/>
  <c r="AF74" i="1"/>
  <c r="AD74" i="1"/>
  <c r="AB74" i="1"/>
  <c r="X74" i="1"/>
  <c r="Z74" i="1" s="1"/>
  <c r="T74" i="1"/>
  <c r="V74" i="1" s="1"/>
  <c r="AF73" i="1"/>
  <c r="AD73" i="1"/>
  <c r="AB73" i="1"/>
  <c r="X73" i="1"/>
  <c r="Z73" i="1" s="1"/>
  <c r="T73" i="1"/>
  <c r="V73" i="1" s="1"/>
  <c r="AG73" i="1" s="1"/>
  <c r="AF72" i="1"/>
  <c r="AD72" i="1"/>
  <c r="AB72" i="1"/>
  <c r="X72" i="1"/>
  <c r="Z72" i="1" s="1"/>
  <c r="T72" i="1"/>
  <c r="V72" i="1" s="1"/>
  <c r="AF71" i="1"/>
  <c r="AD71" i="1"/>
  <c r="AB71" i="1"/>
  <c r="X71" i="1"/>
  <c r="Z71" i="1" s="1"/>
  <c r="T71" i="1"/>
  <c r="V71" i="1" s="1"/>
  <c r="AF70" i="1"/>
  <c r="AD70" i="1"/>
  <c r="AB70" i="1"/>
  <c r="X70" i="1"/>
  <c r="Z70" i="1" s="1"/>
  <c r="T70" i="1"/>
  <c r="V70" i="1" s="1"/>
  <c r="AF69" i="1"/>
  <c r="AD69" i="1"/>
  <c r="AB69" i="1"/>
  <c r="X69" i="1"/>
  <c r="Z69" i="1" s="1"/>
  <c r="T69" i="1"/>
  <c r="V69" i="1" s="1"/>
  <c r="AG69" i="1" s="1"/>
  <c r="AF68" i="1"/>
  <c r="AD68" i="1"/>
  <c r="AB68" i="1"/>
  <c r="X68" i="1"/>
  <c r="Z68" i="1" s="1"/>
  <c r="T68" i="1"/>
  <c r="V68" i="1" s="1"/>
  <c r="AF67" i="1"/>
  <c r="AD67" i="1"/>
  <c r="AB67" i="1"/>
  <c r="X67" i="1"/>
  <c r="Z67" i="1" s="1"/>
  <c r="T67" i="1"/>
  <c r="V67" i="1" s="1"/>
  <c r="AF66" i="1"/>
  <c r="AD66" i="1"/>
  <c r="AB66" i="1"/>
  <c r="X66" i="1"/>
  <c r="Z66" i="1" s="1"/>
  <c r="T66" i="1"/>
  <c r="V66" i="1" s="1"/>
  <c r="AF65" i="1"/>
  <c r="AD65" i="1"/>
  <c r="AB65" i="1"/>
  <c r="X65" i="1"/>
  <c r="Z65" i="1" s="1"/>
  <c r="T65" i="1"/>
  <c r="V65" i="1" s="1"/>
  <c r="AG65" i="1" s="1"/>
  <c r="AF64" i="1"/>
  <c r="AD64" i="1"/>
  <c r="AB64" i="1"/>
  <c r="X64" i="1"/>
  <c r="Z64" i="1" s="1"/>
  <c r="T64" i="1"/>
  <c r="V64" i="1" s="1"/>
  <c r="AF63" i="1"/>
  <c r="AD63" i="1"/>
  <c r="AB63" i="1"/>
  <c r="X63" i="1"/>
  <c r="Z63" i="1" s="1"/>
  <c r="T63" i="1"/>
  <c r="V63" i="1" s="1"/>
  <c r="AF62" i="1"/>
  <c r="AD62" i="1"/>
  <c r="AB62" i="1"/>
  <c r="X62" i="1"/>
  <c r="Z62" i="1" s="1"/>
  <c r="T62" i="1"/>
  <c r="V62" i="1" s="1"/>
  <c r="AF61" i="1"/>
  <c r="AD61" i="1"/>
  <c r="AB61" i="1"/>
  <c r="X61" i="1"/>
  <c r="Z61" i="1" s="1"/>
  <c r="T61" i="1"/>
  <c r="V61" i="1" s="1"/>
  <c r="AF60" i="1"/>
  <c r="AD60" i="1"/>
  <c r="AB60" i="1"/>
  <c r="X60" i="1"/>
  <c r="Z60" i="1" s="1"/>
  <c r="T60" i="1"/>
  <c r="V60" i="1" s="1"/>
  <c r="AF59" i="1"/>
  <c r="AD59" i="1"/>
  <c r="AB59" i="1"/>
  <c r="X59" i="1"/>
  <c r="Z59" i="1" s="1"/>
  <c r="T59" i="1"/>
  <c r="V59" i="1" s="1"/>
  <c r="AF58" i="1"/>
  <c r="AD58" i="1"/>
  <c r="AB58" i="1"/>
  <c r="X58" i="1"/>
  <c r="Z58" i="1" s="1"/>
  <c r="T58" i="1"/>
  <c r="V58" i="1" s="1"/>
  <c r="AF57" i="1"/>
  <c r="AD57" i="1"/>
  <c r="AB57" i="1"/>
  <c r="X57" i="1"/>
  <c r="Z57" i="1" s="1"/>
  <c r="T57" i="1"/>
  <c r="V57" i="1" s="1"/>
  <c r="AG57" i="1" s="1"/>
  <c r="AF56" i="1"/>
  <c r="AD56" i="1"/>
  <c r="AB56" i="1"/>
  <c r="X56" i="1"/>
  <c r="Z56" i="1" s="1"/>
  <c r="T56" i="1"/>
  <c r="V56" i="1" s="1"/>
  <c r="AF55" i="1"/>
  <c r="AD55" i="1"/>
  <c r="AB55" i="1"/>
  <c r="X55" i="1"/>
  <c r="Z55" i="1" s="1"/>
  <c r="T55" i="1"/>
  <c r="V55" i="1" s="1"/>
  <c r="AF54" i="1"/>
  <c r="AD54" i="1"/>
  <c r="AB54" i="1"/>
  <c r="X54" i="1"/>
  <c r="Z54" i="1" s="1"/>
  <c r="T54" i="1"/>
  <c r="V54" i="1" s="1"/>
  <c r="AF53" i="1"/>
  <c r="AD53" i="1"/>
  <c r="AB53" i="1"/>
  <c r="X53" i="1"/>
  <c r="Z53" i="1" s="1"/>
  <c r="T53" i="1"/>
  <c r="V53" i="1" s="1"/>
  <c r="AG53" i="1" s="1"/>
  <c r="AF52" i="1"/>
  <c r="AD52" i="1"/>
  <c r="AB52" i="1"/>
  <c r="X52" i="1"/>
  <c r="Z52" i="1" s="1"/>
  <c r="T52" i="1"/>
  <c r="V52" i="1" s="1"/>
  <c r="AF51" i="1"/>
  <c r="AD51" i="1"/>
  <c r="AB51" i="1"/>
  <c r="X51" i="1"/>
  <c r="Z51" i="1" s="1"/>
  <c r="T51" i="1"/>
  <c r="V51" i="1" s="1"/>
  <c r="AF50" i="1"/>
  <c r="AD50" i="1"/>
  <c r="AB50" i="1"/>
  <c r="X50" i="1"/>
  <c r="Z50" i="1" s="1"/>
  <c r="T50" i="1"/>
  <c r="V50" i="1" s="1"/>
  <c r="AF49" i="1"/>
  <c r="AD49" i="1"/>
  <c r="AB49" i="1"/>
  <c r="X49" i="1"/>
  <c r="Z49" i="1" s="1"/>
  <c r="T49" i="1"/>
  <c r="V49" i="1" s="1"/>
  <c r="AG49" i="1" s="1"/>
  <c r="AF48" i="1"/>
  <c r="AD48" i="1"/>
  <c r="AB48" i="1"/>
  <c r="X48" i="1"/>
  <c r="Z48" i="1" s="1"/>
  <c r="T48" i="1"/>
  <c r="V48" i="1" s="1"/>
  <c r="AF47" i="1"/>
  <c r="AD47" i="1"/>
  <c r="AB47" i="1"/>
  <c r="X47" i="1"/>
  <c r="Z47" i="1" s="1"/>
  <c r="T47" i="1"/>
  <c r="V47" i="1" s="1"/>
  <c r="AF46" i="1"/>
  <c r="AD46" i="1"/>
  <c r="AB46" i="1"/>
  <c r="X46" i="1"/>
  <c r="Z46" i="1" s="1"/>
  <c r="T46" i="1"/>
  <c r="V46" i="1" s="1"/>
  <c r="AF45" i="1"/>
  <c r="AD45" i="1"/>
  <c r="AB45" i="1"/>
  <c r="X45" i="1"/>
  <c r="Z45" i="1" s="1"/>
  <c r="T45" i="1"/>
  <c r="V45" i="1" s="1"/>
  <c r="AG45" i="1" s="1"/>
  <c r="AF44" i="1"/>
  <c r="AD44" i="1"/>
  <c r="AB44" i="1"/>
  <c r="X44" i="1"/>
  <c r="Z44" i="1" s="1"/>
  <c r="T44" i="1"/>
  <c r="V44" i="1" s="1"/>
  <c r="AF43" i="1"/>
  <c r="AD43" i="1"/>
  <c r="AB43" i="1"/>
  <c r="X43" i="1"/>
  <c r="Z43" i="1" s="1"/>
  <c r="T43" i="1"/>
  <c r="V43" i="1" s="1"/>
  <c r="AF42" i="1"/>
  <c r="AD42" i="1"/>
  <c r="AB42" i="1"/>
  <c r="X42" i="1"/>
  <c r="Z42" i="1" s="1"/>
  <c r="T42" i="1"/>
  <c r="V42" i="1" s="1"/>
  <c r="AF41" i="1"/>
  <c r="AD41" i="1"/>
  <c r="AB41" i="1"/>
  <c r="X41" i="1"/>
  <c r="Z41" i="1" s="1"/>
  <c r="T41" i="1"/>
  <c r="V41" i="1" s="1"/>
  <c r="AF40" i="1"/>
  <c r="AD40" i="1"/>
  <c r="AB40" i="1"/>
  <c r="X40" i="1"/>
  <c r="Z40" i="1" s="1"/>
  <c r="T40" i="1"/>
  <c r="V40" i="1" s="1"/>
  <c r="AF39" i="1"/>
  <c r="AD39" i="1"/>
  <c r="AB39" i="1"/>
  <c r="X39" i="1"/>
  <c r="Z39" i="1" s="1"/>
  <c r="T39" i="1"/>
  <c r="V39" i="1" s="1"/>
  <c r="AF38" i="1"/>
  <c r="AD38" i="1"/>
  <c r="AB38" i="1"/>
  <c r="X38" i="1"/>
  <c r="Z38" i="1" s="1"/>
  <c r="T38" i="1"/>
  <c r="V38" i="1" s="1"/>
  <c r="AF37" i="1"/>
  <c r="AD37" i="1"/>
  <c r="AB37" i="1"/>
  <c r="X37" i="1"/>
  <c r="Z37" i="1" s="1"/>
  <c r="T37" i="1"/>
  <c r="V37" i="1" s="1"/>
  <c r="AF36" i="1"/>
  <c r="AD36" i="1"/>
  <c r="AB36" i="1"/>
  <c r="X36" i="1"/>
  <c r="Z36" i="1" s="1"/>
  <c r="T36" i="1"/>
  <c r="V36" i="1" s="1"/>
  <c r="AF35" i="1"/>
  <c r="AD35" i="1"/>
  <c r="AB35" i="1"/>
  <c r="X35" i="1"/>
  <c r="Z35" i="1" s="1"/>
  <c r="T35" i="1"/>
  <c r="V35" i="1" s="1"/>
  <c r="AF34" i="1"/>
  <c r="AD34" i="1"/>
  <c r="AB34" i="1"/>
  <c r="X34" i="1"/>
  <c r="Z34" i="1" s="1"/>
  <c r="T34" i="1"/>
  <c r="V34" i="1" s="1"/>
  <c r="AF33" i="1"/>
  <c r="AD33" i="1"/>
  <c r="AB33" i="1"/>
  <c r="X33" i="1"/>
  <c r="Z33" i="1" s="1"/>
  <c r="T33" i="1"/>
  <c r="V33" i="1" s="1"/>
  <c r="AG33" i="1" s="1"/>
  <c r="AF32" i="1"/>
  <c r="AD32" i="1"/>
  <c r="AB32" i="1"/>
  <c r="X32" i="1"/>
  <c r="Z32" i="1" s="1"/>
  <c r="T32" i="1"/>
  <c r="V32" i="1" s="1"/>
  <c r="AF31" i="1"/>
  <c r="AD31" i="1"/>
  <c r="AB31" i="1"/>
  <c r="X31" i="1"/>
  <c r="Z31" i="1" s="1"/>
  <c r="T31" i="1"/>
  <c r="V31" i="1" s="1"/>
  <c r="AF30" i="1"/>
  <c r="AD30" i="1"/>
  <c r="AB30" i="1"/>
  <c r="X30" i="1"/>
  <c r="Z30" i="1" s="1"/>
  <c r="T30" i="1"/>
  <c r="V30" i="1" s="1"/>
  <c r="AF29" i="1"/>
  <c r="AD29" i="1"/>
  <c r="AB29" i="1"/>
  <c r="X29" i="1"/>
  <c r="Z29" i="1" s="1"/>
  <c r="T29" i="1"/>
  <c r="V29" i="1" s="1"/>
  <c r="AG29" i="1" s="1"/>
  <c r="AF28" i="1"/>
  <c r="AD28" i="1"/>
  <c r="AB28" i="1"/>
  <c r="X28" i="1"/>
  <c r="Z28" i="1" s="1"/>
  <c r="T28" i="1"/>
  <c r="V28" i="1" s="1"/>
  <c r="AF27" i="1"/>
  <c r="AD27" i="1"/>
  <c r="AB27" i="1"/>
  <c r="X27" i="1"/>
  <c r="Z27" i="1" s="1"/>
  <c r="T27" i="1"/>
  <c r="V27" i="1" s="1"/>
  <c r="AF26" i="1"/>
  <c r="AD26" i="1"/>
  <c r="AB26" i="1"/>
  <c r="X26" i="1"/>
  <c r="Z26" i="1" s="1"/>
  <c r="T26" i="1"/>
  <c r="V26" i="1" s="1"/>
  <c r="AF25" i="1"/>
  <c r="AD25" i="1"/>
  <c r="AB25" i="1"/>
  <c r="X25" i="1"/>
  <c r="Z25" i="1" s="1"/>
  <c r="T25" i="1"/>
  <c r="V25" i="1" s="1"/>
  <c r="AG25" i="1" s="1"/>
  <c r="AF24" i="1"/>
  <c r="AD24" i="1"/>
  <c r="AB24" i="1"/>
  <c r="X24" i="1"/>
  <c r="Z24" i="1" s="1"/>
  <c r="T24" i="1"/>
  <c r="V24" i="1" s="1"/>
  <c r="AF23" i="1"/>
  <c r="AD23" i="1"/>
  <c r="AB23" i="1"/>
  <c r="X23" i="1"/>
  <c r="Z23" i="1" s="1"/>
  <c r="T23" i="1"/>
  <c r="V23" i="1" s="1"/>
  <c r="AF22" i="1"/>
  <c r="AD22" i="1"/>
  <c r="AB22" i="1"/>
  <c r="X22" i="1"/>
  <c r="Z22" i="1" s="1"/>
  <c r="T22" i="1"/>
  <c r="V22" i="1" s="1"/>
  <c r="AF21" i="1"/>
  <c r="AD21" i="1"/>
  <c r="AB21" i="1"/>
  <c r="X21" i="1"/>
  <c r="Z21" i="1" s="1"/>
  <c r="T21" i="1"/>
  <c r="V21" i="1" s="1"/>
  <c r="AG21" i="1" s="1"/>
  <c r="AF20" i="1"/>
  <c r="AD20" i="1"/>
  <c r="AB20" i="1"/>
  <c r="X20" i="1"/>
  <c r="Z20" i="1" s="1"/>
  <c r="T20" i="1"/>
  <c r="V20" i="1" s="1"/>
  <c r="AF19" i="1"/>
  <c r="AD19" i="1"/>
  <c r="AB19" i="1"/>
  <c r="X19" i="1"/>
  <c r="Z19" i="1" s="1"/>
  <c r="T19" i="1"/>
  <c r="V19" i="1" s="1"/>
  <c r="AF18" i="1"/>
  <c r="AD18" i="1"/>
  <c r="AB18" i="1"/>
  <c r="X18" i="1"/>
  <c r="Z18" i="1" s="1"/>
  <c r="T18" i="1"/>
  <c r="V18" i="1" s="1"/>
  <c r="AF17" i="1"/>
  <c r="AD17" i="1"/>
  <c r="AB17" i="1"/>
  <c r="X17" i="1"/>
  <c r="Z17" i="1" s="1"/>
  <c r="T17" i="1"/>
  <c r="V17" i="1" s="1"/>
  <c r="AG17" i="1" s="1"/>
  <c r="AF16" i="1"/>
  <c r="AD16" i="1"/>
  <c r="AB16" i="1"/>
  <c r="X16" i="1"/>
  <c r="Z16" i="1" s="1"/>
  <c r="T16" i="1"/>
  <c r="V16" i="1" s="1"/>
  <c r="AF15" i="1"/>
  <c r="AD15" i="1"/>
  <c r="AB15" i="1"/>
  <c r="X15" i="1"/>
  <c r="Z15" i="1" s="1"/>
  <c r="T15" i="1"/>
  <c r="V15" i="1" s="1"/>
  <c r="AF14" i="1"/>
  <c r="AD14" i="1"/>
  <c r="AB14" i="1"/>
  <c r="X14" i="1"/>
  <c r="Z14" i="1" s="1"/>
  <c r="T14" i="1"/>
  <c r="V14" i="1" s="1"/>
  <c r="AF13" i="1"/>
  <c r="AD13" i="1"/>
  <c r="AB13" i="1"/>
  <c r="X13" i="1"/>
  <c r="Z13" i="1" s="1"/>
  <c r="T13" i="1"/>
  <c r="V13" i="1" s="1"/>
  <c r="AG13" i="1" s="1"/>
  <c r="AF12" i="1"/>
  <c r="AD12" i="1"/>
  <c r="AB12" i="1"/>
  <c r="X12" i="1"/>
  <c r="Z12" i="1" s="1"/>
  <c r="T12" i="1"/>
  <c r="V12" i="1" s="1"/>
  <c r="AF11" i="1"/>
  <c r="AD11" i="1"/>
  <c r="AB11" i="1"/>
  <c r="X11" i="1"/>
  <c r="Z11" i="1" s="1"/>
  <c r="T11" i="1"/>
  <c r="V11" i="1" s="1"/>
  <c r="DW453" i="1"/>
  <c r="DR453" i="1"/>
  <c r="DP453" i="1"/>
  <c r="DN453" i="1"/>
  <c r="DJ453" i="1"/>
  <c r="DL453" i="1" s="1"/>
  <c r="DF453" i="1"/>
  <c r="DH453" i="1" s="1"/>
  <c r="DS453" i="1" s="1"/>
  <c r="DC453" i="1"/>
  <c r="DA453" i="1"/>
  <c r="CY453" i="1"/>
  <c r="CU453" i="1"/>
  <c r="CW453" i="1" s="1"/>
  <c r="CQ453" i="1"/>
  <c r="CS453" i="1" s="1"/>
  <c r="CN453" i="1"/>
  <c r="CL453" i="1"/>
  <c r="CJ453" i="1"/>
  <c r="CF453" i="1"/>
  <c r="CH453" i="1" s="1"/>
  <c r="CB453" i="1"/>
  <c r="CD453" i="1" s="1"/>
  <c r="BY453" i="1"/>
  <c r="BW453" i="1"/>
  <c r="BU453" i="1"/>
  <c r="BQ453" i="1"/>
  <c r="BS453" i="1" s="1"/>
  <c r="BM453" i="1"/>
  <c r="BO453" i="1" s="1"/>
  <c r="BJ453" i="1"/>
  <c r="BH453" i="1"/>
  <c r="BF453" i="1"/>
  <c r="BB453" i="1"/>
  <c r="BD453" i="1" s="1"/>
  <c r="AX453" i="1"/>
  <c r="AZ453" i="1" s="1"/>
  <c r="BK453" i="1" s="1"/>
  <c r="AU453" i="1"/>
  <c r="AS453" i="1"/>
  <c r="AQ453" i="1"/>
  <c r="AM453" i="1"/>
  <c r="AO453" i="1" s="1"/>
  <c r="AI453" i="1"/>
  <c r="AK453" i="1" s="1"/>
  <c r="AF453" i="1"/>
  <c r="AD453" i="1"/>
  <c r="AB453" i="1"/>
  <c r="X453" i="1"/>
  <c r="Z453" i="1" s="1"/>
  <c r="T453" i="1"/>
  <c r="V453" i="1" s="1"/>
  <c r="Q453" i="1"/>
  <c r="O453" i="1"/>
  <c r="M453" i="1"/>
  <c r="I453" i="1"/>
  <c r="K453" i="1" s="1"/>
  <c r="E453" i="1"/>
  <c r="G453" i="1" s="1"/>
  <c r="DW452" i="1"/>
  <c r="DR452" i="1"/>
  <c r="DP452" i="1"/>
  <c r="DN452" i="1"/>
  <c r="DJ452" i="1"/>
  <c r="DL452" i="1" s="1"/>
  <c r="DF452" i="1"/>
  <c r="DH452" i="1" s="1"/>
  <c r="DC452" i="1"/>
  <c r="DA452" i="1"/>
  <c r="CY452" i="1"/>
  <c r="CU452" i="1"/>
  <c r="CW452" i="1" s="1"/>
  <c r="CQ452" i="1"/>
  <c r="CS452" i="1" s="1"/>
  <c r="CN452" i="1"/>
  <c r="CL452" i="1"/>
  <c r="CJ452" i="1"/>
  <c r="CF452" i="1"/>
  <c r="CH452" i="1" s="1"/>
  <c r="CB452" i="1"/>
  <c r="CD452" i="1" s="1"/>
  <c r="BY452" i="1"/>
  <c r="BW452" i="1"/>
  <c r="BU452" i="1"/>
  <c r="BQ452" i="1"/>
  <c r="BS452" i="1" s="1"/>
  <c r="BM452" i="1"/>
  <c r="BO452" i="1" s="1"/>
  <c r="BZ452" i="1" s="1"/>
  <c r="BJ452" i="1"/>
  <c r="BH452" i="1"/>
  <c r="BF452" i="1"/>
  <c r="BB452" i="1"/>
  <c r="BD452" i="1" s="1"/>
  <c r="AX452" i="1"/>
  <c r="AZ452" i="1" s="1"/>
  <c r="AU452" i="1"/>
  <c r="AS452" i="1"/>
  <c r="AQ452" i="1"/>
  <c r="AM452" i="1"/>
  <c r="AO452" i="1" s="1"/>
  <c r="AI452" i="1"/>
  <c r="AK452" i="1" s="1"/>
  <c r="AF452" i="1"/>
  <c r="AD452" i="1"/>
  <c r="AB452" i="1"/>
  <c r="X452" i="1"/>
  <c r="Z452" i="1" s="1"/>
  <c r="T452" i="1"/>
  <c r="V452" i="1" s="1"/>
  <c r="Q452" i="1"/>
  <c r="O452" i="1"/>
  <c r="M452" i="1"/>
  <c r="I452" i="1"/>
  <c r="K452" i="1" s="1"/>
  <c r="E452" i="1"/>
  <c r="G452" i="1" s="1"/>
  <c r="R452" i="1" s="1"/>
  <c r="DW451" i="1"/>
  <c r="DR451" i="1"/>
  <c r="DP451" i="1"/>
  <c r="DN451" i="1"/>
  <c r="DJ451" i="1"/>
  <c r="DL451" i="1" s="1"/>
  <c r="DF451" i="1"/>
  <c r="DH451" i="1" s="1"/>
  <c r="DC451" i="1"/>
  <c r="DA451" i="1"/>
  <c r="CY451" i="1"/>
  <c r="CU451" i="1"/>
  <c r="CW451" i="1" s="1"/>
  <c r="CQ451" i="1"/>
  <c r="CS451" i="1" s="1"/>
  <c r="CN451" i="1"/>
  <c r="CL451" i="1"/>
  <c r="CJ451" i="1"/>
  <c r="CF451" i="1"/>
  <c r="CH451" i="1" s="1"/>
  <c r="CB451" i="1"/>
  <c r="CD451" i="1" s="1"/>
  <c r="CO451" i="1" s="1"/>
  <c r="BY451" i="1"/>
  <c r="BW451" i="1"/>
  <c r="BU451" i="1"/>
  <c r="BQ451" i="1"/>
  <c r="BS451" i="1" s="1"/>
  <c r="BM451" i="1"/>
  <c r="BO451" i="1" s="1"/>
  <c r="BJ451" i="1"/>
  <c r="BH451" i="1"/>
  <c r="BF451" i="1"/>
  <c r="BB451" i="1"/>
  <c r="BD451" i="1" s="1"/>
  <c r="AX451" i="1"/>
  <c r="AZ451" i="1" s="1"/>
  <c r="AU451" i="1"/>
  <c r="AS451" i="1"/>
  <c r="AQ451" i="1"/>
  <c r="AM451" i="1"/>
  <c r="AO451" i="1" s="1"/>
  <c r="AI451" i="1"/>
  <c r="AK451" i="1" s="1"/>
  <c r="AF451" i="1"/>
  <c r="AD451" i="1"/>
  <c r="AB451" i="1"/>
  <c r="X451" i="1"/>
  <c r="Z451" i="1" s="1"/>
  <c r="T451" i="1"/>
  <c r="V451" i="1" s="1"/>
  <c r="AG451" i="1" s="1"/>
  <c r="Q451" i="1"/>
  <c r="O451" i="1"/>
  <c r="M451" i="1"/>
  <c r="I451" i="1"/>
  <c r="K451" i="1" s="1"/>
  <c r="E451" i="1"/>
  <c r="G451" i="1" s="1"/>
  <c r="DW450" i="1"/>
  <c r="DR450" i="1"/>
  <c r="DP450" i="1"/>
  <c r="DN450" i="1"/>
  <c r="DJ450" i="1"/>
  <c r="DL450" i="1" s="1"/>
  <c r="DF450" i="1"/>
  <c r="DH450" i="1" s="1"/>
  <c r="DC450" i="1"/>
  <c r="DA450" i="1"/>
  <c r="CY450" i="1"/>
  <c r="CU450" i="1"/>
  <c r="CW450" i="1" s="1"/>
  <c r="CQ450" i="1"/>
  <c r="CS450" i="1" s="1"/>
  <c r="DD450" i="1" s="1"/>
  <c r="CN450" i="1"/>
  <c r="CL450" i="1"/>
  <c r="CJ450" i="1"/>
  <c r="CF450" i="1"/>
  <c r="CH450" i="1" s="1"/>
  <c r="CB450" i="1"/>
  <c r="CD450" i="1" s="1"/>
  <c r="BY450" i="1"/>
  <c r="BW450" i="1"/>
  <c r="BU450" i="1"/>
  <c r="BQ450" i="1"/>
  <c r="BS450" i="1" s="1"/>
  <c r="BM450" i="1"/>
  <c r="BO450" i="1" s="1"/>
  <c r="BJ450" i="1"/>
  <c r="BH450" i="1"/>
  <c r="BF450" i="1"/>
  <c r="BB450" i="1"/>
  <c r="BD450" i="1" s="1"/>
  <c r="AX450" i="1"/>
  <c r="AZ450" i="1" s="1"/>
  <c r="AU450" i="1"/>
  <c r="AS450" i="1"/>
  <c r="AQ450" i="1"/>
  <c r="AM450" i="1"/>
  <c r="AO450" i="1" s="1"/>
  <c r="AI450" i="1"/>
  <c r="AK450" i="1" s="1"/>
  <c r="AV450" i="1" s="1"/>
  <c r="AF450" i="1"/>
  <c r="AD450" i="1"/>
  <c r="AB450" i="1"/>
  <c r="X450" i="1"/>
  <c r="Z450" i="1" s="1"/>
  <c r="T450" i="1"/>
  <c r="V450" i="1" s="1"/>
  <c r="Q450" i="1"/>
  <c r="O450" i="1"/>
  <c r="M450" i="1"/>
  <c r="I450" i="1"/>
  <c r="K450" i="1" s="1"/>
  <c r="E450" i="1"/>
  <c r="G450" i="1" s="1"/>
  <c r="DW449" i="1"/>
  <c r="DR449" i="1"/>
  <c r="DP449" i="1"/>
  <c r="DN449" i="1"/>
  <c r="DJ449" i="1"/>
  <c r="DL449" i="1" s="1"/>
  <c r="DF449" i="1"/>
  <c r="DH449" i="1" s="1"/>
  <c r="DS449" i="1" s="1"/>
  <c r="DC449" i="1"/>
  <c r="DA449" i="1"/>
  <c r="CY449" i="1"/>
  <c r="CU449" i="1"/>
  <c r="CW449" i="1" s="1"/>
  <c r="CQ449" i="1"/>
  <c r="CS449" i="1" s="1"/>
  <c r="CN449" i="1"/>
  <c r="CL449" i="1"/>
  <c r="CJ449" i="1"/>
  <c r="CF449" i="1"/>
  <c r="CH449" i="1" s="1"/>
  <c r="CB449" i="1"/>
  <c r="CD449" i="1" s="1"/>
  <c r="BY449" i="1"/>
  <c r="BW449" i="1"/>
  <c r="BU449" i="1"/>
  <c r="BQ449" i="1"/>
  <c r="BS449" i="1" s="1"/>
  <c r="BM449" i="1"/>
  <c r="BO449" i="1" s="1"/>
  <c r="BJ449" i="1"/>
  <c r="BH449" i="1"/>
  <c r="BF449" i="1"/>
  <c r="BB449" i="1"/>
  <c r="BD449" i="1" s="1"/>
  <c r="AX449" i="1"/>
  <c r="AZ449" i="1" s="1"/>
  <c r="BK449" i="1" s="1"/>
  <c r="AU449" i="1"/>
  <c r="AS449" i="1"/>
  <c r="AQ449" i="1"/>
  <c r="AM449" i="1"/>
  <c r="AO449" i="1" s="1"/>
  <c r="AI449" i="1"/>
  <c r="AK449" i="1" s="1"/>
  <c r="AF449" i="1"/>
  <c r="AD449" i="1"/>
  <c r="AB449" i="1"/>
  <c r="X449" i="1"/>
  <c r="Z449" i="1" s="1"/>
  <c r="T449" i="1"/>
  <c r="V449" i="1" s="1"/>
  <c r="Q449" i="1"/>
  <c r="O449" i="1"/>
  <c r="M449" i="1"/>
  <c r="I449" i="1"/>
  <c r="K449" i="1" s="1"/>
  <c r="E449" i="1"/>
  <c r="G449" i="1" s="1"/>
  <c r="DW448" i="1"/>
  <c r="DR448" i="1"/>
  <c r="DP448" i="1"/>
  <c r="DN448" i="1"/>
  <c r="DJ448" i="1"/>
  <c r="DL448" i="1" s="1"/>
  <c r="DF448" i="1"/>
  <c r="DH448" i="1" s="1"/>
  <c r="DC448" i="1"/>
  <c r="DA448" i="1"/>
  <c r="CY448" i="1"/>
  <c r="CU448" i="1"/>
  <c r="CW448" i="1" s="1"/>
  <c r="CQ448" i="1"/>
  <c r="CS448" i="1" s="1"/>
  <c r="CN448" i="1"/>
  <c r="CL448" i="1"/>
  <c r="CJ448" i="1"/>
  <c r="CF448" i="1"/>
  <c r="CH448" i="1" s="1"/>
  <c r="CB448" i="1"/>
  <c r="CD448" i="1" s="1"/>
  <c r="BY448" i="1"/>
  <c r="BW448" i="1"/>
  <c r="BU448" i="1"/>
  <c r="BQ448" i="1"/>
  <c r="BS448" i="1" s="1"/>
  <c r="BM448" i="1"/>
  <c r="BO448" i="1" s="1"/>
  <c r="BZ448" i="1" s="1"/>
  <c r="BJ448" i="1"/>
  <c r="BH448" i="1"/>
  <c r="BF448" i="1"/>
  <c r="BB448" i="1"/>
  <c r="BD448" i="1" s="1"/>
  <c r="AX448" i="1"/>
  <c r="AZ448" i="1" s="1"/>
  <c r="AU448" i="1"/>
  <c r="AS448" i="1"/>
  <c r="AQ448" i="1"/>
  <c r="AM448" i="1"/>
  <c r="AO448" i="1" s="1"/>
  <c r="AI448" i="1"/>
  <c r="AK448" i="1" s="1"/>
  <c r="AF448" i="1"/>
  <c r="AD448" i="1"/>
  <c r="AB448" i="1"/>
  <c r="X448" i="1"/>
  <c r="Z448" i="1" s="1"/>
  <c r="T448" i="1"/>
  <c r="V448" i="1" s="1"/>
  <c r="Q448" i="1"/>
  <c r="O448" i="1"/>
  <c r="M448" i="1"/>
  <c r="I448" i="1"/>
  <c r="K448" i="1" s="1"/>
  <c r="E448" i="1"/>
  <c r="G448" i="1" s="1"/>
  <c r="R448" i="1" s="1"/>
  <c r="DW447" i="1"/>
  <c r="DR447" i="1"/>
  <c r="DP447" i="1"/>
  <c r="DN447" i="1"/>
  <c r="DJ447" i="1"/>
  <c r="DL447" i="1" s="1"/>
  <c r="DF447" i="1"/>
  <c r="DH447" i="1" s="1"/>
  <c r="DC447" i="1"/>
  <c r="DA447" i="1"/>
  <c r="CY447" i="1"/>
  <c r="CU447" i="1"/>
  <c r="CW447" i="1" s="1"/>
  <c r="CQ447" i="1"/>
  <c r="CS447" i="1" s="1"/>
  <c r="CN447" i="1"/>
  <c r="CL447" i="1"/>
  <c r="CJ447" i="1"/>
  <c r="CF447" i="1"/>
  <c r="CH447" i="1" s="1"/>
  <c r="CB447" i="1"/>
  <c r="CD447" i="1" s="1"/>
  <c r="CO447" i="1" s="1"/>
  <c r="BY447" i="1"/>
  <c r="BW447" i="1"/>
  <c r="BU447" i="1"/>
  <c r="BQ447" i="1"/>
  <c r="BS447" i="1" s="1"/>
  <c r="BM447" i="1"/>
  <c r="BO447" i="1" s="1"/>
  <c r="BJ447" i="1"/>
  <c r="BH447" i="1"/>
  <c r="BF447" i="1"/>
  <c r="BB447" i="1"/>
  <c r="BD447" i="1" s="1"/>
  <c r="AX447" i="1"/>
  <c r="AZ447" i="1" s="1"/>
  <c r="AU447" i="1"/>
  <c r="AS447" i="1"/>
  <c r="AQ447" i="1"/>
  <c r="AM447" i="1"/>
  <c r="AO447" i="1" s="1"/>
  <c r="AI447" i="1"/>
  <c r="AK447" i="1" s="1"/>
  <c r="AF447" i="1"/>
  <c r="AD447" i="1"/>
  <c r="AB447" i="1"/>
  <c r="X447" i="1"/>
  <c r="Z447" i="1" s="1"/>
  <c r="T447" i="1"/>
  <c r="V447" i="1" s="1"/>
  <c r="AG447" i="1" s="1"/>
  <c r="Q447" i="1"/>
  <c r="O447" i="1"/>
  <c r="M447" i="1"/>
  <c r="I447" i="1"/>
  <c r="K447" i="1" s="1"/>
  <c r="E447" i="1"/>
  <c r="G447" i="1" s="1"/>
  <c r="DW446" i="1"/>
  <c r="DR446" i="1"/>
  <c r="DP446" i="1"/>
  <c r="DN446" i="1"/>
  <c r="DJ446" i="1"/>
  <c r="DL446" i="1" s="1"/>
  <c r="DF446" i="1"/>
  <c r="DH446" i="1" s="1"/>
  <c r="DC446" i="1"/>
  <c r="DA446" i="1"/>
  <c r="CY446" i="1"/>
  <c r="CU446" i="1"/>
  <c r="CW446" i="1" s="1"/>
  <c r="CQ446" i="1"/>
  <c r="CS446" i="1" s="1"/>
  <c r="DD446" i="1" s="1"/>
  <c r="CN446" i="1"/>
  <c r="CL446" i="1"/>
  <c r="CJ446" i="1"/>
  <c r="CF446" i="1"/>
  <c r="CH446" i="1" s="1"/>
  <c r="CB446" i="1"/>
  <c r="CD446" i="1" s="1"/>
  <c r="BY446" i="1"/>
  <c r="BW446" i="1"/>
  <c r="BU446" i="1"/>
  <c r="BQ446" i="1"/>
  <c r="BS446" i="1" s="1"/>
  <c r="BM446" i="1"/>
  <c r="BO446" i="1" s="1"/>
  <c r="BJ446" i="1"/>
  <c r="BH446" i="1"/>
  <c r="BF446" i="1"/>
  <c r="BB446" i="1"/>
  <c r="BD446" i="1" s="1"/>
  <c r="AX446" i="1"/>
  <c r="AZ446" i="1" s="1"/>
  <c r="AU446" i="1"/>
  <c r="AS446" i="1"/>
  <c r="AQ446" i="1"/>
  <c r="AM446" i="1"/>
  <c r="AO446" i="1" s="1"/>
  <c r="AI446" i="1"/>
  <c r="AK446" i="1" s="1"/>
  <c r="AV446" i="1" s="1"/>
  <c r="AF446" i="1"/>
  <c r="AD446" i="1"/>
  <c r="AB446" i="1"/>
  <c r="X446" i="1"/>
  <c r="Z446" i="1" s="1"/>
  <c r="T446" i="1"/>
  <c r="V446" i="1" s="1"/>
  <c r="Q446" i="1"/>
  <c r="O446" i="1"/>
  <c r="M446" i="1"/>
  <c r="I446" i="1"/>
  <c r="K446" i="1" s="1"/>
  <c r="E446" i="1"/>
  <c r="G446" i="1" s="1"/>
  <c r="DW445" i="1"/>
  <c r="DR445" i="1"/>
  <c r="DP445" i="1"/>
  <c r="DN445" i="1"/>
  <c r="DJ445" i="1"/>
  <c r="DL445" i="1" s="1"/>
  <c r="DF445" i="1"/>
  <c r="DH445" i="1" s="1"/>
  <c r="DS445" i="1" s="1"/>
  <c r="DC445" i="1"/>
  <c r="DA445" i="1"/>
  <c r="CY445" i="1"/>
  <c r="CU445" i="1"/>
  <c r="CW445" i="1" s="1"/>
  <c r="CQ445" i="1"/>
  <c r="CS445" i="1" s="1"/>
  <c r="CN445" i="1"/>
  <c r="CL445" i="1"/>
  <c r="CJ445" i="1"/>
  <c r="CF445" i="1"/>
  <c r="CH445" i="1" s="1"/>
  <c r="CB445" i="1"/>
  <c r="CD445" i="1" s="1"/>
  <c r="BY445" i="1"/>
  <c r="BW445" i="1"/>
  <c r="BU445" i="1"/>
  <c r="BQ445" i="1"/>
  <c r="BS445" i="1" s="1"/>
  <c r="BM445" i="1"/>
  <c r="BO445" i="1" s="1"/>
  <c r="BJ445" i="1"/>
  <c r="BH445" i="1"/>
  <c r="BF445" i="1"/>
  <c r="BB445" i="1"/>
  <c r="BD445" i="1" s="1"/>
  <c r="AX445" i="1"/>
  <c r="AZ445" i="1" s="1"/>
  <c r="BK445" i="1" s="1"/>
  <c r="AU445" i="1"/>
  <c r="AS445" i="1"/>
  <c r="AQ445" i="1"/>
  <c r="AM445" i="1"/>
  <c r="AO445" i="1" s="1"/>
  <c r="AI445" i="1"/>
  <c r="AK445" i="1" s="1"/>
  <c r="AF445" i="1"/>
  <c r="AD445" i="1"/>
  <c r="AB445" i="1"/>
  <c r="X445" i="1"/>
  <c r="Z445" i="1" s="1"/>
  <c r="T445" i="1"/>
  <c r="V445" i="1" s="1"/>
  <c r="Q445" i="1"/>
  <c r="O445" i="1"/>
  <c r="M445" i="1"/>
  <c r="I445" i="1"/>
  <c r="K445" i="1" s="1"/>
  <c r="E445" i="1"/>
  <c r="G445" i="1" s="1"/>
  <c r="DW444" i="1"/>
  <c r="DR444" i="1"/>
  <c r="DP444" i="1"/>
  <c r="DN444" i="1"/>
  <c r="DJ444" i="1"/>
  <c r="DL444" i="1" s="1"/>
  <c r="DF444" i="1"/>
  <c r="DH444" i="1" s="1"/>
  <c r="DC444" i="1"/>
  <c r="DA444" i="1"/>
  <c r="CY444" i="1"/>
  <c r="CU444" i="1"/>
  <c r="CW444" i="1" s="1"/>
  <c r="CQ444" i="1"/>
  <c r="CS444" i="1" s="1"/>
  <c r="CN444" i="1"/>
  <c r="CL444" i="1"/>
  <c r="CJ444" i="1"/>
  <c r="CF444" i="1"/>
  <c r="CH444" i="1" s="1"/>
  <c r="CB444" i="1"/>
  <c r="CD444" i="1" s="1"/>
  <c r="BY444" i="1"/>
  <c r="BW444" i="1"/>
  <c r="BU444" i="1"/>
  <c r="BQ444" i="1"/>
  <c r="BS444" i="1" s="1"/>
  <c r="BM444" i="1"/>
  <c r="BO444" i="1" s="1"/>
  <c r="BZ444" i="1" s="1"/>
  <c r="BJ444" i="1"/>
  <c r="BH444" i="1"/>
  <c r="BF444" i="1"/>
  <c r="BB444" i="1"/>
  <c r="BD444" i="1" s="1"/>
  <c r="AX444" i="1"/>
  <c r="AZ444" i="1" s="1"/>
  <c r="AU444" i="1"/>
  <c r="AS444" i="1"/>
  <c r="AQ444" i="1"/>
  <c r="AM444" i="1"/>
  <c r="AO444" i="1" s="1"/>
  <c r="AI444" i="1"/>
  <c r="AK444" i="1" s="1"/>
  <c r="AF444" i="1"/>
  <c r="AD444" i="1"/>
  <c r="AB444" i="1"/>
  <c r="X444" i="1"/>
  <c r="Z444" i="1" s="1"/>
  <c r="T444" i="1"/>
  <c r="V444" i="1" s="1"/>
  <c r="Q444" i="1"/>
  <c r="O444" i="1"/>
  <c r="M444" i="1"/>
  <c r="I444" i="1"/>
  <c r="K444" i="1" s="1"/>
  <c r="E444" i="1"/>
  <c r="G444" i="1" s="1"/>
  <c r="DW443" i="1"/>
  <c r="DR443" i="1"/>
  <c r="DP443" i="1"/>
  <c r="DN443" i="1"/>
  <c r="DJ443" i="1"/>
  <c r="DL443" i="1" s="1"/>
  <c r="DF443" i="1"/>
  <c r="DH443" i="1" s="1"/>
  <c r="DC443" i="1"/>
  <c r="DA443" i="1"/>
  <c r="CY443" i="1"/>
  <c r="CU443" i="1"/>
  <c r="CW443" i="1" s="1"/>
  <c r="CQ443" i="1"/>
  <c r="CS443" i="1" s="1"/>
  <c r="CN443" i="1"/>
  <c r="CL443" i="1"/>
  <c r="CJ443" i="1"/>
  <c r="CF443" i="1"/>
  <c r="CH443" i="1" s="1"/>
  <c r="CB443" i="1"/>
  <c r="CD443" i="1" s="1"/>
  <c r="CO443" i="1" s="1"/>
  <c r="BY443" i="1"/>
  <c r="BW443" i="1"/>
  <c r="BU443" i="1"/>
  <c r="BQ443" i="1"/>
  <c r="BS443" i="1" s="1"/>
  <c r="BM443" i="1"/>
  <c r="BO443" i="1" s="1"/>
  <c r="BJ443" i="1"/>
  <c r="BH443" i="1"/>
  <c r="BF443" i="1"/>
  <c r="BB443" i="1"/>
  <c r="BD443" i="1" s="1"/>
  <c r="AX443" i="1"/>
  <c r="AZ443" i="1" s="1"/>
  <c r="AU443" i="1"/>
  <c r="AS443" i="1"/>
  <c r="AQ443" i="1"/>
  <c r="AM443" i="1"/>
  <c r="AO443" i="1" s="1"/>
  <c r="AI443" i="1"/>
  <c r="AK443" i="1" s="1"/>
  <c r="AF443" i="1"/>
  <c r="AD443" i="1"/>
  <c r="AB443" i="1"/>
  <c r="X443" i="1"/>
  <c r="Z443" i="1" s="1"/>
  <c r="T443" i="1"/>
  <c r="V443" i="1" s="1"/>
  <c r="AG443" i="1" s="1"/>
  <c r="Q443" i="1"/>
  <c r="O443" i="1"/>
  <c r="M443" i="1"/>
  <c r="I443" i="1"/>
  <c r="K443" i="1" s="1"/>
  <c r="E443" i="1"/>
  <c r="G443" i="1" s="1"/>
  <c r="DW442" i="1"/>
  <c r="Q442" i="1"/>
  <c r="O442" i="1"/>
  <c r="M442" i="1"/>
  <c r="I442" i="1"/>
  <c r="K442" i="1" s="1"/>
  <c r="E442" i="1"/>
  <c r="G442" i="1" s="1"/>
  <c r="DW441" i="1"/>
  <c r="Q441" i="1"/>
  <c r="O441" i="1"/>
  <c r="M441" i="1"/>
  <c r="I441" i="1"/>
  <c r="K441" i="1" s="1"/>
  <c r="E441" i="1"/>
  <c r="G441" i="1" s="1"/>
  <c r="DW440" i="1"/>
  <c r="Q440" i="1"/>
  <c r="O440" i="1"/>
  <c r="M440" i="1"/>
  <c r="I440" i="1"/>
  <c r="K440" i="1" s="1"/>
  <c r="E440" i="1"/>
  <c r="G440" i="1" s="1"/>
  <c r="DW439" i="1"/>
  <c r="Q439" i="1"/>
  <c r="O439" i="1"/>
  <c r="M439" i="1"/>
  <c r="I439" i="1"/>
  <c r="K439" i="1" s="1"/>
  <c r="E439" i="1"/>
  <c r="G439" i="1" s="1"/>
  <c r="DW438" i="1"/>
  <c r="Q438" i="1"/>
  <c r="O438" i="1"/>
  <c r="M438" i="1"/>
  <c r="I438" i="1"/>
  <c r="K438" i="1" s="1"/>
  <c r="E438" i="1"/>
  <c r="G438" i="1" s="1"/>
  <c r="DW437" i="1"/>
  <c r="Q437" i="1"/>
  <c r="O437" i="1"/>
  <c r="M437" i="1"/>
  <c r="I437" i="1"/>
  <c r="K437" i="1" s="1"/>
  <c r="E437" i="1"/>
  <c r="G437" i="1" s="1"/>
  <c r="DW436" i="1"/>
  <c r="Q436" i="1"/>
  <c r="O436" i="1"/>
  <c r="M436" i="1"/>
  <c r="I436" i="1"/>
  <c r="K436" i="1" s="1"/>
  <c r="E436" i="1"/>
  <c r="G436" i="1" s="1"/>
  <c r="DW435" i="1"/>
  <c r="Q435" i="1"/>
  <c r="O435" i="1"/>
  <c r="M435" i="1"/>
  <c r="I435" i="1"/>
  <c r="K435" i="1" s="1"/>
  <c r="E435" i="1"/>
  <c r="G435" i="1" s="1"/>
  <c r="DW434" i="1"/>
  <c r="Q434" i="1"/>
  <c r="O434" i="1"/>
  <c r="M434" i="1"/>
  <c r="I434" i="1"/>
  <c r="K434" i="1" s="1"/>
  <c r="E434" i="1"/>
  <c r="G434" i="1" s="1"/>
  <c r="DW433" i="1"/>
  <c r="Q433" i="1"/>
  <c r="O433" i="1"/>
  <c r="M433" i="1"/>
  <c r="I433" i="1"/>
  <c r="K433" i="1" s="1"/>
  <c r="E433" i="1"/>
  <c r="G433" i="1" s="1"/>
  <c r="DW432" i="1"/>
  <c r="Q432" i="1"/>
  <c r="O432" i="1"/>
  <c r="M432" i="1"/>
  <c r="I432" i="1"/>
  <c r="K432" i="1" s="1"/>
  <c r="E432" i="1"/>
  <c r="G432" i="1" s="1"/>
  <c r="DW431" i="1"/>
  <c r="Q431" i="1"/>
  <c r="O431" i="1"/>
  <c r="M431" i="1"/>
  <c r="I431" i="1"/>
  <c r="K431" i="1" s="1"/>
  <c r="E431" i="1"/>
  <c r="G431" i="1" s="1"/>
  <c r="DW430" i="1"/>
  <c r="Q430" i="1"/>
  <c r="O430" i="1"/>
  <c r="M430" i="1"/>
  <c r="I430" i="1"/>
  <c r="K430" i="1" s="1"/>
  <c r="E430" i="1"/>
  <c r="G430" i="1" s="1"/>
  <c r="DW478" i="1"/>
  <c r="DR478" i="1"/>
  <c r="DP478" i="1"/>
  <c r="DN478" i="1"/>
  <c r="DJ478" i="1"/>
  <c r="DL478" i="1" s="1"/>
  <c r="DF478" i="1"/>
  <c r="DH478" i="1" s="1"/>
  <c r="DC478" i="1"/>
  <c r="DA478" i="1"/>
  <c r="CY478" i="1"/>
  <c r="CU478" i="1"/>
  <c r="CW478" i="1" s="1"/>
  <c r="CQ478" i="1"/>
  <c r="CS478" i="1" s="1"/>
  <c r="CN478" i="1"/>
  <c r="CL478" i="1"/>
  <c r="CJ478" i="1"/>
  <c r="CF478" i="1"/>
  <c r="CH478" i="1" s="1"/>
  <c r="CB478" i="1"/>
  <c r="CD478" i="1" s="1"/>
  <c r="BY478" i="1"/>
  <c r="BW478" i="1"/>
  <c r="BU478" i="1"/>
  <c r="BQ478" i="1"/>
  <c r="BS478" i="1" s="1"/>
  <c r="BM478" i="1"/>
  <c r="BO478" i="1" s="1"/>
  <c r="BZ478" i="1" s="1"/>
  <c r="BJ478" i="1"/>
  <c r="BH478" i="1"/>
  <c r="BF478" i="1"/>
  <c r="BB478" i="1"/>
  <c r="BD478" i="1" s="1"/>
  <c r="AX478" i="1"/>
  <c r="AZ478" i="1" s="1"/>
  <c r="AU478" i="1"/>
  <c r="AS478" i="1"/>
  <c r="AQ478" i="1"/>
  <c r="AM478" i="1"/>
  <c r="AO478" i="1" s="1"/>
  <c r="AI478" i="1"/>
  <c r="AK478" i="1" s="1"/>
  <c r="AF478" i="1"/>
  <c r="AD478" i="1"/>
  <c r="AB478" i="1"/>
  <c r="X478" i="1"/>
  <c r="Z478" i="1" s="1"/>
  <c r="T478" i="1"/>
  <c r="V478" i="1" s="1"/>
  <c r="Q478" i="1"/>
  <c r="O478" i="1"/>
  <c r="M478" i="1"/>
  <c r="I478" i="1"/>
  <c r="K478" i="1" s="1"/>
  <c r="E478" i="1"/>
  <c r="G478" i="1" s="1"/>
  <c r="R478" i="1" s="1"/>
  <c r="DW477" i="1"/>
  <c r="DR477" i="1"/>
  <c r="DP477" i="1"/>
  <c r="DN477" i="1"/>
  <c r="DJ477" i="1"/>
  <c r="DL477" i="1" s="1"/>
  <c r="DF477" i="1"/>
  <c r="DH477" i="1" s="1"/>
  <c r="DC477" i="1"/>
  <c r="DA477" i="1"/>
  <c r="CY477" i="1"/>
  <c r="CU477" i="1"/>
  <c r="CW477" i="1" s="1"/>
  <c r="CQ477" i="1"/>
  <c r="CS477" i="1" s="1"/>
  <c r="CN477" i="1"/>
  <c r="CL477" i="1"/>
  <c r="CJ477" i="1"/>
  <c r="CF477" i="1"/>
  <c r="CH477" i="1" s="1"/>
  <c r="CB477" i="1"/>
  <c r="CD477" i="1" s="1"/>
  <c r="CO477" i="1" s="1"/>
  <c r="BY477" i="1"/>
  <c r="BW477" i="1"/>
  <c r="BU477" i="1"/>
  <c r="BQ477" i="1"/>
  <c r="BS477" i="1" s="1"/>
  <c r="BM477" i="1"/>
  <c r="BO477" i="1" s="1"/>
  <c r="BJ477" i="1"/>
  <c r="BH477" i="1"/>
  <c r="BF477" i="1"/>
  <c r="BB477" i="1"/>
  <c r="BD477" i="1" s="1"/>
  <c r="AX477" i="1"/>
  <c r="AZ477" i="1" s="1"/>
  <c r="AU477" i="1"/>
  <c r="AS477" i="1"/>
  <c r="AQ477" i="1"/>
  <c r="AM477" i="1"/>
  <c r="AO477" i="1" s="1"/>
  <c r="AI477" i="1"/>
  <c r="AK477" i="1" s="1"/>
  <c r="AF477" i="1"/>
  <c r="AD477" i="1"/>
  <c r="AB477" i="1"/>
  <c r="X477" i="1"/>
  <c r="Z477" i="1" s="1"/>
  <c r="T477" i="1"/>
  <c r="V477" i="1" s="1"/>
  <c r="AG477" i="1" s="1"/>
  <c r="Q477" i="1"/>
  <c r="O477" i="1"/>
  <c r="M477" i="1"/>
  <c r="I477" i="1"/>
  <c r="K477" i="1" s="1"/>
  <c r="E477" i="1"/>
  <c r="G477" i="1" s="1"/>
  <c r="DW476" i="1"/>
  <c r="DR476" i="1"/>
  <c r="DP476" i="1"/>
  <c r="DN476" i="1"/>
  <c r="DJ476" i="1"/>
  <c r="DL476" i="1" s="1"/>
  <c r="DF476" i="1"/>
  <c r="DH476" i="1" s="1"/>
  <c r="DC476" i="1"/>
  <c r="DA476" i="1"/>
  <c r="CY476" i="1"/>
  <c r="CU476" i="1"/>
  <c r="CW476" i="1" s="1"/>
  <c r="CQ476" i="1"/>
  <c r="CS476" i="1" s="1"/>
  <c r="DD476" i="1" s="1"/>
  <c r="CN476" i="1"/>
  <c r="CL476" i="1"/>
  <c r="CJ476" i="1"/>
  <c r="CF476" i="1"/>
  <c r="CH476" i="1" s="1"/>
  <c r="CB476" i="1"/>
  <c r="CD476" i="1" s="1"/>
  <c r="BY476" i="1"/>
  <c r="BW476" i="1"/>
  <c r="BU476" i="1"/>
  <c r="BQ476" i="1"/>
  <c r="BS476" i="1" s="1"/>
  <c r="BM476" i="1"/>
  <c r="BO476" i="1" s="1"/>
  <c r="BJ476" i="1"/>
  <c r="BH476" i="1"/>
  <c r="BF476" i="1"/>
  <c r="BB476" i="1"/>
  <c r="BD476" i="1" s="1"/>
  <c r="AX476" i="1"/>
  <c r="AZ476" i="1" s="1"/>
  <c r="AU476" i="1"/>
  <c r="AS476" i="1"/>
  <c r="AQ476" i="1"/>
  <c r="AM476" i="1"/>
  <c r="AO476" i="1" s="1"/>
  <c r="AI476" i="1"/>
  <c r="AK476" i="1" s="1"/>
  <c r="AV476" i="1" s="1"/>
  <c r="AF476" i="1"/>
  <c r="AD476" i="1"/>
  <c r="AB476" i="1"/>
  <c r="X476" i="1"/>
  <c r="Z476" i="1" s="1"/>
  <c r="T476" i="1"/>
  <c r="V476" i="1" s="1"/>
  <c r="Q476" i="1"/>
  <c r="O476" i="1"/>
  <c r="M476" i="1"/>
  <c r="I476" i="1"/>
  <c r="K476" i="1" s="1"/>
  <c r="E476" i="1"/>
  <c r="G476" i="1" s="1"/>
  <c r="DW475" i="1"/>
  <c r="DR475" i="1"/>
  <c r="DP475" i="1"/>
  <c r="DN475" i="1"/>
  <c r="DJ475" i="1"/>
  <c r="DL475" i="1" s="1"/>
  <c r="DF475" i="1"/>
  <c r="DH475" i="1" s="1"/>
  <c r="DS475" i="1" s="1"/>
  <c r="DC475" i="1"/>
  <c r="DA475" i="1"/>
  <c r="CY475" i="1"/>
  <c r="CU475" i="1"/>
  <c r="CW475" i="1" s="1"/>
  <c r="CQ475" i="1"/>
  <c r="CS475" i="1" s="1"/>
  <c r="CN475" i="1"/>
  <c r="CL475" i="1"/>
  <c r="CJ475" i="1"/>
  <c r="CF475" i="1"/>
  <c r="CH475" i="1" s="1"/>
  <c r="CB475" i="1"/>
  <c r="CD475" i="1" s="1"/>
  <c r="BY475" i="1"/>
  <c r="BW475" i="1"/>
  <c r="BU475" i="1"/>
  <c r="BQ475" i="1"/>
  <c r="BS475" i="1" s="1"/>
  <c r="BM475" i="1"/>
  <c r="BO475" i="1" s="1"/>
  <c r="BJ475" i="1"/>
  <c r="BH475" i="1"/>
  <c r="BF475" i="1"/>
  <c r="BB475" i="1"/>
  <c r="BD475" i="1" s="1"/>
  <c r="AX475" i="1"/>
  <c r="AZ475" i="1" s="1"/>
  <c r="BK475" i="1" s="1"/>
  <c r="AU475" i="1"/>
  <c r="AS475" i="1"/>
  <c r="AQ475" i="1"/>
  <c r="AM475" i="1"/>
  <c r="AO475" i="1" s="1"/>
  <c r="AI475" i="1"/>
  <c r="AK475" i="1" s="1"/>
  <c r="AF475" i="1"/>
  <c r="AD475" i="1"/>
  <c r="AB475" i="1"/>
  <c r="X475" i="1"/>
  <c r="Z475" i="1" s="1"/>
  <c r="T475" i="1"/>
  <c r="V475" i="1" s="1"/>
  <c r="Q475" i="1"/>
  <c r="O475" i="1"/>
  <c r="M475" i="1"/>
  <c r="I475" i="1"/>
  <c r="K475" i="1" s="1"/>
  <c r="E475" i="1"/>
  <c r="G475" i="1" s="1"/>
  <c r="DW474" i="1"/>
  <c r="DR474" i="1"/>
  <c r="DP474" i="1"/>
  <c r="DN474" i="1"/>
  <c r="DJ474" i="1"/>
  <c r="DL474" i="1" s="1"/>
  <c r="DF474" i="1"/>
  <c r="DH474" i="1" s="1"/>
  <c r="DC474" i="1"/>
  <c r="DA474" i="1"/>
  <c r="CY474" i="1"/>
  <c r="CU474" i="1"/>
  <c r="CW474" i="1" s="1"/>
  <c r="CQ474" i="1"/>
  <c r="CS474" i="1" s="1"/>
  <c r="CN474" i="1"/>
  <c r="CL474" i="1"/>
  <c r="CJ474" i="1"/>
  <c r="CF474" i="1"/>
  <c r="CH474" i="1" s="1"/>
  <c r="CB474" i="1"/>
  <c r="CD474" i="1" s="1"/>
  <c r="BY474" i="1"/>
  <c r="BW474" i="1"/>
  <c r="BU474" i="1"/>
  <c r="BQ474" i="1"/>
  <c r="BS474" i="1" s="1"/>
  <c r="BM474" i="1"/>
  <c r="BO474" i="1" s="1"/>
  <c r="BZ474" i="1" s="1"/>
  <c r="BJ474" i="1"/>
  <c r="BH474" i="1"/>
  <c r="BF474" i="1"/>
  <c r="BB474" i="1"/>
  <c r="BD474" i="1" s="1"/>
  <c r="AX474" i="1"/>
  <c r="AZ474" i="1" s="1"/>
  <c r="AU474" i="1"/>
  <c r="AS474" i="1"/>
  <c r="AQ474" i="1"/>
  <c r="AM474" i="1"/>
  <c r="AO474" i="1" s="1"/>
  <c r="AI474" i="1"/>
  <c r="AK474" i="1" s="1"/>
  <c r="AF474" i="1"/>
  <c r="AD474" i="1"/>
  <c r="AB474" i="1"/>
  <c r="X474" i="1"/>
  <c r="Z474" i="1" s="1"/>
  <c r="T474" i="1"/>
  <c r="V474" i="1" s="1"/>
  <c r="Q474" i="1"/>
  <c r="O474" i="1"/>
  <c r="M474" i="1"/>
  <c r="I474" i="1"/>
  <c r="K474" i="1" s="1"/>
  <c r="E474" i="1"/>
  <c r="G474" i="1" s="1"/>
  <c r="R474" i="1" s="1"/>
  <c r="DW473" i="1"/>
  <c r="DR473" i="1"/>
  <c r="DP473" i="1"/>
  <c r="DN473" i="1"/>
  <c r="DJ473" i="1"/>
  <c r="DL473" i="1" s="1"/>
  <c r="DF473" i="1"/>
  <c r="DH473" i="1" s="1"/>
  <c r="DC473" i="1"/>
  <c r="DA473" i="1"/>
  <c r="CY473" i="1"/>
  <c r="CU473" i="1"/>
  <c r="CW473" i="1" s="1"/>
  <c r="CQ473" i="1"/>
  <c r="CS473" i="1" s="1"/>
  <c r="CN473" i="1"/>
  <c r="CL473" i="1"/>
  <c r="CJ473" i="1"/>
  <c r="CF473" i="1"/>
  <c r="CH473" i="1" s="1"/>
  <c r="CB473" i="1"/>
  <c r="CD473" i="1" s="1"/>
  <c r="CO473" i="1" s="1"/>
  <c r="BY473" i="1"/>
  <c r="BW473" i="1"/>
  <c r="BU473" i="1"/>
  <c r="BQ473" i="1"/>
  <c r="BS473" i="1" s="1"/>
  <c r="BM473" i="1"/>
  <c r="BO473" i="1" s="1"/>
  <c r="BJ473" i="1"/>
  <c r="BH473" i="1"/>
  <c r="BF473" i="1"/>
  <c r="BB473" i="1"/>
  <c r="BD473" i="1" s="1"/>
  <c r="AX473" i="1"/>
  <c r="AZ473" i="1" s="1"/>
  <c r="AU473" i="1"/>
  <c r="AS473" i="1"/>
  <c r="AQ473" i="1"/>
  <c r="AM473" i="1"/>
  <c r="AO473" i="1" s="1"/>
  <c r="AI473" i="1"/>
  <c r="AK473" i="1" s="1"/>
  <c r="AF473" i="1"/>
  <c r="AD473" i="1"/>
  <c r="AB473" i="1"/>
  <c r="X473" i="1"/>
  <c r="Z473" i="1" s="1"/>
  <c r="T473" i="1"/>
  <c r="V473" i="1" s="1"/>
  <c r="AG473" i="1" s="1"/>
  <c r="Q473" i="1"/>
  <c r="O473" i="1"/>
  <c r="M473" i="1"/>
  <c r="I473" i="1"/>
  <c r="K473" i="1" s="1"/>
  <c r="E473" i="1"/>
  <c r="G473" i="1" s="1"/>
  <c r="DW472" i="1"/>
  <c r="DR472" i="1"/>
  <c r="DP472" i="1"/>
  <c r="DN472" i="1"/>
  <c r="DJ472" i="1"/>
  <c r="DL472" i="1" s="1"/>
  <c r="DF472" i="1"/>
  <c r="DH472" i="1" s="1"/>
  <c r="DC472" i="1"/>
  <c r="DA472" i="1"/>
  <c r="CY472" i="1"/>
  <c r="CU472" i="1"/>
  <c r="CW472" i="1" s="1"/>
  <c r="CQ472" i="1"/>
  <c r="CS472" i="1" s="1"/>
  <c r="DD472" i="1" s="1"/>
  <c r="CN472" i="1"/>
  <c r="CL472" i="1"/>
  <c r="CJ472" i="1"/>
  <c r="CF472" i="1"/>
  <c r="CH472" i="1" s="1"/>
  <c r="CB472" i="1"/>
  <c r="CD472" i="1" s="1"/>
  <c r="BY472" i="1"/>
  <c r="BW472" i="1"/>
  <c r="BU472" i="1"/>
  <c r="BQ472" i="1"/>
  <c r="BS472" i="1" s="1"/>
  <c r="BM472" i="1"/>
  <c r="BO472" i="1" s="1"/>
  <c r="BJ472" i="1"/>
  <c r="BH472" i="1"/>
  <c r="BF472" i="1"/>
  <c r="BB472" i="1"/>
  <c r="BD472" i="1" s="1"/>
  <c r="AX472" i="1"/>
  <c r="AZ472" i="1" s="1"/>
  <c r="AU472" i="1"/>
  <c r="AS472" i="1"/>
  <c r="AQ472" i="1"/>
  <c r="AM472" i="1"/>
  <c r="AO472" i="1" s="1"/>
  <c r="AI472" i="1"/>
  <c r="AK472" i="1" s="1"/>
  <c r="AV472" i="1" s="1"/>
  <c r="AF472" i="1"/>
  <c r="AD472" i="1"/>
  <c r="AB472" i="1"/>
  <c r="X472" i="1"/>
  <c r="Z472" i="1" s="1"/>
  <c r="T472" i="1"/>
  <c r="V472" i="1" s="1"/>
  <c r="Q472" i="1"/>
  <c r="O472" i="1"/>
  <c r="M472" i="1"/>
  <c r="I472" i="1"/>
  <c r="K472" i="1" s="1"/>
  <c r="E472" i="1"/>
  <c r="G472" i="1" s="1"/>
  <c r="DW471" i="1"/>
  <c r="DR471" i="1"/>
  <c r="DP471" i="1"/>
  <c r="DN471" i="1"/>
  <c r="DJ471" i="1"/>
  <c r="DL471" i="1" s="1"/>
  <c r="DF471" i="1"/>
  <c r="DH471" i="1" s="1"/>
  <c r="DS471" i="1" s="1"/>
  <c r="DC471" i="1"/>
  <c r="DA471" i="1"/>
  <c r="CY471" i="1"/>
  <c r="CU471" i="1"/>
  <c r="CW471" i="1" s="1"/>
  <c r="CQ471" i="1"/>
  <c r="CS471" i="1" s="1"/>
  <c r="CN471" i="1"/>
  <c r="CL471" i="1"/>
  <c r="CJ471" i="1"/>
  <c r="CF471" i="1"/>
  <c r="CH471" i="1" s="1"/>
  <c r="CB471" i="1"/>
  <c r="CD471" i="1" s="1"/>
  <c r="BY471" i="1"/>
  <c r="BW471" i="1"/>
  <c r="BU471" i="1"/>
  <c r="BQ471" i="1"/>
  <c r="BS471" i="1" s="1"/>
  <c r="BM471" i="1"/>
  <c r="BO471" i="1" s="1"/>
  <c r="BJ471" i="1"/>
  <c r="BH471" i="1"/>
  <c r="BF471" i="1"/>
  <c r="BB471" i="1"/>
  <c r="BD471" i="1" s="1"/>
  <c r="AX471" i="1"/>
  <c r="AZ471" i="1" s="1"/>
  <c r="BK471" i="1" s="1"/>
  <c r="AU471" i="1"/>
  <c r="AS471" i="1"/>
  <c r="AQ471" i="1"/>
  <c r="AM471" i="1"/>
  <c r="AO471" i="1" s="1"/>
  <c r="AI471" i="1"/>
  <c r="AK471" i="1" s="1"/>
  <c r="AF471" i="1"/>
  <c r="AD471" i="1"/>
  <c r="AB471" i="1"/>
  <c r="X471" i="1"/>
  <c r="Z471" i="1" s="1"/>
  <c r="T471" i="1"/>
  <c r="V471" i="1" s="1"/>
  <c r="Q471" i="1"/>
  <c r="O471" i="1"/>
  <c r="M471" i="1"/>
  <c r="I471" i="1"/>
  <c r="K471" i="1" s="1"/>
  <c r="E471" i="1"/>
  <c r="G471" i="1" s="1"/>
  <c r="DW470" i="1"/>
  <c r="DR470" i="1"/>
  <c r="DP470" i="1"/>
  <c r="DN470" i="1"/>
  <c r="DJ470" i="1"/>
  <c r="DL470" i="1" s="1"/>
  <c r="DF470" i="1"/>
  <c r="DH470" i="1" s="1"/>
  <c r="DC470" i="1"/>
  <c r="DA470" i="1"/>
  <c r="CY470" i="1"/>
  <c r="CU470" i="1"/>
  <c r="CW470" i="1" s="1"/>
  <c r="CQ470" i="1"/>
  <c r="CS470" i="1" s="1"/>
  <c r="CN470" i="1"/>
  <c r="CL470" i="1"/>
  <c r="CJ470" i="1"/>
  <c r="CF470" i="1"/>
  <c r="CH470" i="1" s="1"/>
  <c r="CB470" i="1"/>
  <c r="CD470" i="1" s="1"/>
  <c r="BY470" i="1"/>
  <c r="BW470" i="1"/>
  <c r="BU470" i="1"/>
  <c r="BQ470" i="1"/>
  <c r="BS470" i="1" s="1"/>
  <c r="BM470" i="1"/>
  <c r="BO470" i="1" s="1"/>
  <c r="BZ470" i="1" s="1"/>
  <c r="BJ470" i="1"/>
  <c r="BH470" i="1"/>
  <c r="BF470" i="1"/>
  <c r="BB470" i="1"/>
  <c r="BD470" i="1" s="1"/>
  <c r="AX470" i="1"/>
  <c r="AZ470" i="1" s="1"/>
  <c r="AU470" i="1"/>
  <c r="AS470" i="1"/>
  <c r="AQ470" i="1"/>
  <c r="AM470" i="1"/>
  <c r="AO470" i="1" s="1"/>
  <c r="AI470" i="1"/>
  <c r="AK470" i="1" s="1"/>
  <c r="AF470" i="1"/>
  <c r="AD470" i="1"/>
  <c r="AB470" i="1"/>
  <c r="X470" i="1"/>
  <c r="Z470" i="1" s="1"/>
  <c r="T470" i="1"/>
  <c r="V470" i="1" s="1"/>
  <c r="Q470" i="1"/>
  <c r="O470" i="1"/>
  <c r="M470" i="1"/>
  <c r="I470" i="1"/>
  <c r="K470" i="1" s="1"/>
  <c r="E470" i="1"/>
  <c r="G470" i="1" s="1"/>
  <c r="R470" i="1" s="1"/>
  <c r="DW469" i="1"/>
  <c r="DR469" i="1"/>
  <c r="DP469" i="1"/>
  <c r="DN469" i="1"/>
  <c r="DJ469" i="1"/>
  <c r="DL469" i="1" s="1"/>
  <c r="DF469" i="1"/>
  <c r="DH469" i="1" s="1"/>
  <c r="DC469" i="1"/>
  <c r="DA469" i="1"/>
  <c r="CY469" i="1"/>
  <c r="CU469" i="1"/>
  <c r="CW469" i="1" s="1"/>
  <c r="CQ469" i="1"/>
  <c r="CS469" i="1" s="1"/>
  <c r="CN469" i="1"/>
  <c r="CL469" i="1"/>
  <c r="CJ469" i="1"/>
  <c r="CF469" i="1"/>
  <c r="CH469" i="1" s="1"/>
  <c r="CB469" i="1"/>
  <c r="CD469" i="1" s="1"/>
  <c r="CO469" i="1" s="1"/>
  <c r="BY469" i="1"/>
  <c r="BW469" i="1"/>
  <c r="BU469" i="1"/>
  <c r="BQ469" i="1"/>
  <c r="BS469" i="1" s="1"/>
  <c r="BM469" i="1"/>
  <c r="BO469" i="1" s="1"/>
  <c r="BJ469" i="1"/>
  <c r="BH469" i="1"/>
  <c r="BF469" i="1"/>
  <c r="BB469" i="1"/>
  <c r="BD469" i="1" s="1"/>
  <c r="AX469" i="1"/>
  <c r="AZ469" i="1" s="1"/>
  <c r="AU469" i="1"/>
  <c r="AS469" i="1"/>
  <c r="AQ469" i="1"/>
  <c r="AM469" i="1"/>
  <c r="AO469" i="1" s="1"/>
  <c r="AI469" i="1"/>
  <c r="AK469" i="1" s="1"/>
  <c r="AF469" i="1"/>
  <c r="AD469" i="1"/>
  <c r="AB469" i="1"/>
  <c r="X469" i="1"/>
  <c r="Z469" i="1" s="1"/>
  <c r="T469" i="1"/>
  <c r="V469" i="1" s="1"/>
  <c r="AG469" i="1" s="1"/>
  <c r="Q469" i="1"/>
  <c r="O469" i="1"/>
  <c r="M469" i="1"/>
  <c r="I469" i="1"/>
  <c r="K469" i="1" s="1"/>
  <c r="E469" i="1"/>
  <c r="G469" i="1" s="1"/>
  <c r="DW468" i="1"/>
  <c r="DR468" i="1"/>
  <c r="DP468" i="1"/>
  <c r="DN468" i="1"/>
  <c r="DJ468" i="1"/>
  <c r="DL468" i="1" s="1"/>
  <c r="DF468" i="1"/>
  <c r="DH468" i="1" s="1"/>
  <c r="DC468" i="1"/>
  <c r="DA468" i="1"/>
  <c r="CY468" i="1"/>
  <c r="CU468" i="1"/>
  <c r="CW468" i="1" s="1"/>
  <c r="CQ468" i="1"/>
  <c r="CS468" i="1" s="1"/>
  <c r="DD468" i="1" s="1"/>
  <c r="CN468" i="1"/>
  <c r="CL468" i="1"/>
  <c r="CJ468" i="1"/>
  <c r="CF468" i="1"/>
  <c r="CH468" i="1" s="1"/>
  <c r="CB468" i="1"/>
  <c r="CD468" i="1" s="1"/>
  <c r="BY468" i="1"/>
  <c r="BW468" i="1"/>
  <c r="BU468" i="1"/>
  <c r="BQ468" i="1"/>
  <c r="BS468" i="1" s="1"/>
  <c r="BM468" i="1"/>
  <c r="BO468" i="1" s="1"/>
  <c r="BJ468" i="1"/>
  <c r="BH468" i="1"/>
  <c r="BF468" i="1"/>
  <c r="BB468" i="1"/>
  <c r="BD468" i="1" s="1"/>
  <c r="AX468" i="1"/>
  <c r="AZ468" i="1" s="1"/>
  <c r="AU468" i="1"/>
  <c r="AS468" i="1"/>
  <c r="AQ468" i="1"/>
  <c r="AM468" i="1"/>
  <c r="AO468" i="1" s="1"/>
  <c r="AI468" i="1"/>
  <c r="AK468" i="1" s="1"/>
  <c r="AV468" i="1" s="1"/>
  <c r="AF468" i="1"/>
  <c r="AD468" i="1"/>
  <c r="AB468" i="1"/>
  <c r="X468" i="1"/>
  <c r="Z468" i="1" s="1"/>
  <c r="T468" i="1"/>
  <c r="V468" i="1" s="1"/>
  <c r="Q468" i="1"/>
  <c r="O468" i="1"/>
  <c r="M468" i="1"/>
  <c r="I468" i="1"/>
  <c r="K468" i="1" s="1"/>
  <c r="E468" i="1"/>
  <c r="G468" i="1" s="1"/>
  <c r="DW467" i="1"/>
  <c r="DR467" i="1"/>
  <c r="DP467" i="1"/>
  <c r="DN467" i="1"/>
  <c r="DJ467" i="1"/>
  <c r="DL467" i="1" s="1"/>
  <c r="DF467" i="1"/>
  <c r="DH467" i="1" s="1"/>
  <c r="DS467" i="1" s="1"/>
  <c r="DC467" i="1"/>
  <c r="DA467" i="1"/>
  <c r="CY467" i="1"/>
  <c r="CU467" i="1"/>
  <c r="CW467" i="1" s="1"/>
  <c r="CQ467" i="1"/>
  <c r="CS467" i="1" s="1"/>
  <c r="CN467" i="1"/>
  <c r="CL467" i="1"/>
  <c r="CJ467" i="1"/>
  <c r="CF467" i="1"/>
  <c r="CH467" i="1" s="1"/>
  <c r="CB467" i="1"/>
  <c r="CD467" i="1" s="1"/>
  <c r="BY467" i="1"/>
  <c r="BW467" i="1"/>
  <c r="BU467" i="1"/>
  <c r="BQ467" i="1"/>
  <c r="BS467" i="1" s="1"/>
  <c r="BM467" i="1"/>
  <c r="BO467" i="1" s="1"/>
  <c r="BJ467" i="1"/>
  <c r="BH467" i="1"/>
  <c r="BF467" i="1"/>
  <c r="BB467" i="1"/>
  <c r="BD467" i="1" s="1"/>
  <c r="AX467" i="1"/>
  <c r="AZ467" i="1" s="1"/>
  <c r="BK467" i="1" s="1"/>
  <c r="AU467" i="1"/>
  <c r="AS467" i="1"/>
  <c r="AQ467" i="1"/>
  <c r="AM467" i="1"/>
  <c r="AO467" i="1" s="1"/>
  <c r="AI467" i="1"/>
  <c r="AK467" i="1" s="1"/>
  <c r="AF467" i="1"/>
  <c r="AD467" i="1"/>
  <c r="AB467" i="1"/>
  <c r="X467" i="1"/>
  <c r="Z467" i="1" s="1"/>
  <c r="T467" i="1"/>
  <c r="V467" i="1" s="1"/>
  <c r="Q467" i="1"/>
  <c r="O467" i="1"/>
  <c r="M467" i="1"/>
  <c r="I467" i="1"/>
  <c r="K467" i="1" s="1"/>
  <c r="E467" i="1"/>
  <c r="G467" i="1" s="1"/>
  <c r="DW466" i="1"/>
  <c r="DR466" i="1"/>
  <c r="DP466" i="1"/>
  <c r="DN466" i="1"/>
  <c r="DJ466" i="1"/>
  <c r="DL466" i="1" s="1"/>
  <c r="DF466" i="1"/>
  <c r="DH466" i="1" s="1"/>
  <c r="DC466" i="1"/>
  <c r="DA466" i="1"/>
  <c r="CY466" i="1"/>
  <c r="CU466" i="1"/>
  <c r="CW466" i="1" s="1"/>
  <c r="CQ466" i="1"/>
  <c r="CS466" i="1" s="1"/>
  <c r="CN466" i="1"/>
  <c r="CL466" i="1"/>
  <c r="CJ466" i="1"/>
  <c r="CF466" i="1"/>
  <c r="CH466" i="1" s="1"/>
  <c r="CB466" i="1"/>
  <c r="CD466" i="1" s="1"/>
  <c r="BY466" i="1"/>
  <c r="BW466" i="1"/>
  <c r="BU466" i="1"/>
  <c r="BQ466" i="1"/>
  <c r="BS466" i="1" s="1"/>
  <c r="BM466" i="1"/>
  <c r="BO466" i="1" s="1"/>
  <c r="BZ466" i="1" s="1"/>
  <c r="BJ466" i="1"/>
  <c r="BH466" i="1"/>
  <c r="BF466" i="1"/>
  <c r="BB466" i="1"/>
  <c r="BD466" i="1" s="1"/>
  <c r="AX466" i="1"/>
  <c r="AZ466" i="1" s="1"/>
  <c r="AU466" i="1"/>
  <c r="AS466" i="1"/>
  <c r="AQ466" i="1"/>
  <c r="AM466" i="1"/>
  <c r="AO466" i="1" s="1"/>
  <c r="AI466" i="1"/>
  <c r="AK466" i="1" s="1"/>
  <c r="AF466" i="1"/>
  <c r="AD466" i="1"/>
  <c r="AB466" i="1"/>
  <c r="X466" i="1"/>
  <c r="Z466" i="1" s="1"/>
  <c r="T466" i="1"/>
  <c r="V466" i="1" s="1"/>
  <c r="Q466" i="1"/>
  <c r="O466" i="1"/>
  <c r="M466" i="1"/>
  <c r="I466" i="1"/>
  <c r="K466" i="1" s="1"/>
  <c r="E466" i="1"/>
  <c r="G466" i="1" s="1"/>
  <c r="R466" i="1" s="1"/>
  <c r="DW465" i="1"/>
  <c r="DR465" i="1"/>
  <c r="DP465" i="1"/>
  <c r="DN465" i="1"/>
  <c r="DJ465" i="1"/>
  <c r="DL465" i="1" s="1"/>
  <c r="DF465" i="1"/>
  <c r="DH465" i="1" s="1"/>
  <c r="DC465" i="1"/>
  <c r="DA465" i="1"/>
  <c r="CY465" i="1"/>
  <c r="CU465" i="1"/>
  <c r="CW465" i="1" s="1"/>
  <c r="CQ465" i="1"/>
  <c r="CS465" i="1" s="1"/>
  <c r="CN465" i="1"/>
  <c r="CL465" i="1"/>
  <c r="CJ465" i="1"/>
  <c r="CF465" i="1"/>
  <c r="CH465" i="1" s="1"/>
  <c r="CB465" i="1"/>
  <c r="CD465" i="1" s="1"/>
  <c r="CO465" i="1" s="1"/>
  <c r="BY465" i="1"/>
  <c r="BW465" i="1"/>
  <c r="BU465" i="1"/>
  <c r="BQ465" i="1"/>
  <c r="BS465" i="1" s="1"/>
  <c r="BM465" i="1"/>
  <c r="BO465" i="1" s="1"/>
  <c r="BJ465" i="1"/>
  <c r="BH465" i="1"/>
  <c r="BF465" i="1"/>
  <c r="BB465" i="1"/>
  <c r="BD465" i="1" s="1"/>
  <c r="AX465" i="1"/>
  <c r="AZ465" i="1" s="1"/>
  <c r="AU465" i="1"/>
  <c r="AS465" i="1"/>
  <c r="AQ465" i="1"/>
  <c r="AM465" i="1"/>
  <c r="AO465" i="1" s="1"/>
  <c r="AI465" i="1"/>
  <c r="AK465" i="1" s="1"/>
  <c r="AF465" i="1"/>
  <c r="AD465" i="1"/>
  <c r="AB465" i="1"/>
  <c r="X465" i="1"/>
  <c r="Z465" i="1" s="1"/>
  <c r="T465" i="1"/>
  <c r="V465" i="1" s="1"/>
  <c r="AG465" i="1" s="1"/>
  <c r="Q465" i="1"/>
  <c r="O465" i="1"/>
  <c r="M465" i="1"/>
  <c r="I465" i="1"/>
  <c r="K465" i="1" s="1"/>
  <c r="E465" i="1"/>
  <c r="G465" i="1" s="1"/>
  <c r="DW464" i="1"/>
  <c r="DR464" i="1"/>
  <c r="DP464" i="1"/>
  <c r="DN464" i="1"/>
  <c r="DJ464" i="1"/>
  <c r="DL464" i="1" s="1"/>
  <c r="DF464" i="1"/>
  <c r="DH464" i="1" s="1"/>
  <c r="DC464" i="1"/>
  <c r="DA464" i="1"/>
  <c r="CY464" i="1"/>
  <c r="CU464" i="1"/>
  <c r="CW464" i="1" s="1"/>
  <c r="CQ464" i="1"/>
  <c r="CS464" i="1" s="1"/>
  <c r="DD464" i="1" s="1"/>
  <c r="CN464" i="1"/>
  <c r="CL464" i="1"/>
  <c r="CJ464" i="1"/>
  <c r="CF464" i="1"/>
  <c r="CH464" i="1" s="1"/>
  <c r="CB464" i="1"/>
  <c r="CD464" i="1" s="1"/>
  <c r="BY464" i="1"/>
  <c r="BW464" i="1"/>
  <c r="BU464" i="1"/>
  <c r="BQ464" i="1"/>
  <c r="BS464" i="1" s="1"/>
  <c r="BM464" i="1"/>
  <c r="BO464" i="1" s="1"/>
  <c r="BJ464" i="1"/>
  <c r="BH464" i="1"/>
  <c r="BF464" i="1"/>
  <c r="BB464" i="1"/>
  <c r="BD464" i="1" s="1"/>
  <c r="AX464" i="1"/>
  <c r="AZ464" i="1" s="1"/>
  <c r="AU464" i="1"/>
  <c r="AS464" i="1"/>
  <c r="AQ464" i="1"/>
  <c r="AM464" i="1"/>
  <c r="AO464" i="1" s="1"/>
  <c r="AI464" i="1"/>
  <c r="AK464" i="1" s="1"/>
  <c r="AV464" i="1" s="1"/>
  <c r="AF464" i="1"/>
  <c r="AD464" i="1"/>
  <c r="AB464" i="1"/>
  <c r="X464" i="1"/>
  <c r="Z464" i="1" s="1"/>
  <c r="T464" i="1"/>
  <c r="V464" i="1" s="1"/>
  <c r="Q464" i="1"/>
  <c r="O464" i="1"/>
  <c r="M464" i="1"/>
  <c r="I464" i="1"/>
  <c r="K464" i="1" s="1"/>
  <c r="E464" i="1"/>
  <c r="G464" i="1" s="1"/>
  <c r="DW463" i="1"/>
  <c r="DR463" i="1"/>
  <c r="DP463" i="1"/>
  <c r="DN463" i="1"/>
  <c r="DJ463" i="1"/>
  <c r="DL463" i="1" s="1"/>
  <c r="DF463" i="1"/>
  <c r="DH463" i="1" s="1"/>
  <c r="DS463" i="1" s="1"/>
  <c r="DC463" i="1"/>
  <c r="DA463" i="1"/>
  <c r="CY463" i="1"/>
  <c r="CU463" i="1"/>
  <c r="CW463" i="1" s="1"/>
  <c r="CQ463" i="1"/>
  <c r="CS463" i="1" s="1"/>
  <c r="CN463" i="1"/>
  <c r="CL463" i="1"/>
  <c r="CJ463" i="1"/>
  <c r="CF463" i="1"/>
  <c r="CH463" i="1" s="1"/>
  <c r="CB463" i="1"/>
  <c r="CD463" i="1" s="1"/>
  <c r="BY463" i="1"/>
  <c r="BW463" i="1"/>
  <c r="BU463" i="1"/>
  <c r="BQ463" i="1"/>
  <c r="BS463" i="1" s="1"/>
  <c r="BM463" i="1"/>
  <c r="BO463" i="1" s="1"/>
  <c r="BJ463" i="1"/>
  <c r="BH463" i="1"/>
  <c r="BF463" i="1"/>
  <c r="BB463" i="1"/>
  <c r="BD463" i="1" s="1"/>
  <c r="AX463" i="1"/>
  <c r="AZ463" i="1" s="1"/>
  <c r="BK463" i="1" s="1"/>
  <c r="AU463" i="1"/>
  <c r="AS463" i="1"/>
  <c r="AQ463" i="1"/>
  <c r="AM463" i="1"/>
  <c r="AO463" i="1" s="1"/>
  <c r="AI463" i="1"/>
  <c r="AK463" i="1" s="1"/>
  <c r="AF463" i="1"/>
  <c r="AD463" i="1"/>
  <c r="AB463" i="1"/>
  <c r="X463" i="1"/>
  <c r="Z463" i="1" s="1"/>
  <c r="T463" i="1"/>
  <c r="V463" i="1" s="1"/>
  <c r="Q463" i="1"/>
  <c r="O463" i="1"/>
  <c r="M463" i="1"/>
  <c r="I463" i="1"/>
  <c r="K463" i="1" s="1"/>
  <c r="E463" i="1"/>
  <c r="G463" i="1" s="1"/>
  <c r="DW462" i="1"/>
  <c r="DR462" i="1"/>
  <c r="DP462" i="1"/>
  <c r="DN462" i="1"/>
  <c r="DJ462" i="1"/>
  <c r="DL462" i="1" s="1"/>
  <c r="DF462" i="1"/>
  <c r="DH462" i="1" s="1"/>
  <c r="DC462" i="1"/>
  <c r="DA462" i="1"/>
  <c r="CY462" i="1"/>
  <c r="CU462" i="1"/>
  <c r="CW462" i="1" s="1"/>
  <c r="CQ462" i="1"/>
  <c r="CS462" i="1" s="1"/>
  <c r="CN462" i="1"/>
  <c r="CL462" i="1"/>
  <c r="CJ462" i="1"/>
  <c r="CF462" i="1"/>
  <c r="CH462" i="1" s="1"/>
  <c r="CB462" i="1"/>
  <c r="CD462" i="1" s="1"/>
  <c r="BY462" i="1"/>
  <c r="BW462" i="1"/>
  <c r="BU462" i="1"/>
  <c r="BQ462" i="1"/>
  <c r="BS462" i="1" s="1"/>
  <c r="BM462" i="1"/>
  <c r="BO462" i="1" s="1"/>
  <c r="BZ462" i="1" s="1"/>
  <c r="BJ462" i="1"/>
  <c r="BH462" i="1"/>
  <c r="BF462" i="1"/>
  <c r="BB462" i="1"/>
  <c r="BD462" i="1" s="1"/>
  <c r="AX462" i="1"/>
  <c r="AZ462" i="1" s="1"/>
  <c r="AU462" i="1"/>
  <c r="AS462" i="1"/>
  <c r="AQ462" i="1"/>
  <c r="AM462" i="1"/>
  <c r="AO462" i="1" s="1"/>
  <c r="AI462" i="1"/>
  <c r="AK462" i="1" s="1"/>
  <c r="AF462" i="1"/>
  <c r="AD462" i="1"/>
  <c r="AB462" i="1"/>
  <c r="X462" i="1"/>
  <c r="Z462" i="1" s="1"/>
  <c r="T462" i="1"/>
  <c r="V462" i="1" s="1"/>
  <c r="Q462" i="1"/>
  <c r="O462" i="1"/>
  <c r="M462" i="1"/>
  <c r="I462" i="1"/>
  <c r="K462" i="1" s="1"/>
  <c r="E462" i="1"/>
  <c r="G462" i="1" s="1"/>
  <c r="R462" i="1" s="1"/>
  <c r="DW461" i="1"/>
  <c r="DR461" i="1"/>
  <c r="DP461" i="1"/>
  <c r="DN461" i="1"/>
  <c r="DJ461" i="1"/>
  <c r="DL461" i="1" s="1"/>
  <c r="DF461" i="1"/>
  <c r="DH461" i="1" s="1"/>
  <c r="DC461" i="1"/>
  <c r="DA461" i="1"/>
  <c r="CY461" i="1"/>
  <c r="CU461" i="1"/>
  <c r="CW461" i="1" s="1"/>
  <c r="CQ461" i="1"/>
  <c r="CS461" i="1" s="1"/>
  <c r="CN461" i="1"/>
  <c r="CL461" i="1"/>
  <c r="CJ461" i="1"/>
  <c r="CF461" i="1"/>
  <c r="CH461" i="1" s="1"/>
  <c r="CB461" i="1"/>
  <c r="CD461" i="1" s="1"/>
  <c r="CO461" i="1" s="1"/>
  <c r="BY461" i="1"/>
  <c r="BW461" i="1"/>
  <c r="BU461" i="1"/>
  <c r="BQ461" i="1"/>
  <c r="BS461" i="1" s="1"/>
  <c r="BM461" i="1"/>
  <c r="BO461" i="1" s="1"/>
  <c r="BJ461" i="1"/>
  <c r="BH461" i="1"/>
  <c r="BF461" i="1"/>
  <c r="BB461" i="1"/>
  <c r="BD461" i="1" s="1"/>
  <c r="AX461" i="1"/>
  <c r="AZ461" i="1" s="1"/>
  <c r="AU461" i="1"/>
  <c r="AS461" i="1"/>
  <c r="AQ461" i="1"/>
  <c r="AM461" i="1"/>
  <c r="AO461" i="1" s="1"/>
  <c r="AI461" i="1"/>
  <c r="AK461" i="1" s="1"/>
  <c r="AF461" i="1"/>
  <c r="AD461" i="1"/>
  <c r="AB461" i="1"/>
  <c r="X461" i="1"/>
  <c r="Z461" i="1" s="1"/>
  <c r="T461" i="1"/>
  <c r="V461" i="1" s="1"/>
  <c r="AG461" i="1" s="1"/>
  <c r="Q461" i="1"/>
  <c r="O461" i="1"/>
  <c r="M461" i="1"/>
  <c r="I461" i="1"/>
  <c r="K461" i="1" s="1"/>
  <c r="E461" i="1"/>
  <c r="G461" i="1" s="1"/>
  <c r="DW460" i="1"/>
  <c r="DR460" i="1"/>
  <c r="DP460" i="1"/>
  <c r="DN460" i="1"/>
  <c r="DJ460" i="1"/>
  <c r="DL460" i="1" s="1"/>
  <c r="DF460" i="1"/>
  <c r="DH460" i="1" s="1"/>
  <c r="DC460" i="1"/>
  <c r="DA460" i="1"/>
  <c r="CY460" i="1"/>
  <c r="CU460" i="1"/>
  <c r="CW460" i="1" s="1"/>
  <c r="CQ460" i="1"/>
  <c r="CS460" i="1" s="1"/>
  <c r="DD460" i="1" s="1"/>
  <c r="CN460" i="1"/>
  <c r="CL460" i="1"/>
  <c r="CJ460" i="1"/>
  <c r="CF460" i="1"/>
  <c r="CH460" i="1" s="1"/>
  <c r="CB460" i="1"/>
  <c r="CD460" i="1" s="1"/>
  <c r="BY460" i="1"/>
  <c r="BW460" i="1"/>
  <c r="BU460" i="1"/>
  <c r="BQ460" i="1"/>
  <c r="BS460" i="1" s="1"/>
  <c r="BM460" i="1"/>
  <c r="BO460" i="1" s="1"/>
  <c r="BJ460" i="1"/>
  <c r="BH460" i="1"/>
  <c r="BF460" i="1"/>
  <c r="BB460" i="1"/>
  <c r="BD460" i="1" s="1"/>
  <c r="AX460" i="1"/>
  <c r="AZ460" i="1" s="1"/>
  <c r="AU460" i="1"/>
  <c r="AS460" i="1"/>
  <c r="AQ460" i="1"/>
  <c r="AM460" i="1"/>
  <c r="AO460" i="1" s="1"/>
  <c r="AI460" i="1"/>
  <c r="AK460" i="1" s="1"/>
  <c r="AV460" i="1" s="1"/>
  <c r="AF460" i="1"/>
  <c r="AD460" i="1"/>
  <c r="AB460" i="1"/>
  <c r="X460" i="1"/>
  <c r="Z460" i="1" s="1"/>
  <c r="T460" i="1"/>
  <c r="V460" i="1" s="1"/>
  <c r="Q460" i="1"/>
  <c r="O460" i="1"/>
  <c r="M460" i="1"/>
  <c r="I460" i="1"/>
  <c r="K460" i="1" s="1"/>
  <c r="E460" i="1"/>
  <c r="G460" i="1" s="1"/>
  <c r="DW459" i="1"/>
  <c r="DR459" i="1"/>
  <c r="DP459" i="1"/>
  <c r="DN459" i="1"/>
  <c r="DJ459" i="1"/>
  <c r="DL459" i="1" s="1"/>
  <c r="DF459" i="1"/>
  <c r="DH459" i="1" s="1"/>
  <c r="DS459" i="1" s="1"/>
  <c r="DC459" i="1"/>
  <c r="DA459" i="1"/>
  <c r="CY459" i="1"/>
  <c r="CU459" i="1"/>
  <c r="CW459" i="1" s="1"/>
  <c r="CQ459" i="1"/>
  <c r="CS459" i="1" s="1"/>
  <c r="CN459" i="1"/>
  <c r="CL459" i="1"/>
  <c r="CJ459" i="1"/>
  <c r="CF459" i="1"/>
  <c r="CH459" i="1" s="1"/>
  <c r="CB459" i="1"/>
  <c r="CD459" i="1" s="1"/>
  <c r="BY459" i="1"/>
  <c r="BW459" i="1"/>
  <c r="BU459" i="1"/>
  <c r="BQ459" i="1"/>
  <c r="BS459" i="1" s="1"/>
  <c r="BM459" i="1"/>
  <c r="BO459" i="1" s="1"/>
  <c r="BJ459" i="1"/>
  <c r="BH459" i="1"/>
  <c r="BF459" i="1"/>
  <c r="BB459" i="1"/>
  <c r="BD459" i="1" s="1"/>
  <c r="AX459" i="1"/>
  <c r="AZ459" i="1" s="1"/>
  <c r="AU459" i="1"/>
  <c r="AS459" i="1"/>
  <c r="AQ459" i="1"/>
  <c r="AM459" i="1"/>
  <c r="AO459" i="1" s="1"/>
  <c r="AI459" i="1"/>
  <c r="AK459" i="1" s="1"/>
  <c r="AF459" i="1"/>
  <c r="AD459" i="1"/>
  <c r="AB459" i="1"/>
  <c r="X459" i="1"/>
  <c r="Z459" i="1" s="1"/>
  <c r="T459" i="1"/>
  <c r="V459" i="1" s="1"/>
  <c r="Q459" i="1"/>
  <c r="O459" i="1"/>
  <c r="M459" i="1"/>
  <c r="I459" i="1"/>
  <c r="K459" i="1" s="1"/>
  <c r="E459" i="1"/>
  <c r="G459" i="1" s="1"/>
  <c r="DW458" i="1"/>
  <c r="DR458" i="1"/>
  <c r="DP458" i="1"/>
  <c r="DN458" i="1"/>
  <c r="DJ458" i="1"/>
  <c r="DL458" i="1" s="1"/>
  <c r="DF458" i="1"/>
  <c r="DH458" i="1" s="1"/>
  <c r="DC458" i="1"/>
  <c r="DA458" i="1"/>
  <c r="CY458" i="1"/>
  <c r="CU458" i="1"/>
  <c r="CW458" i="1" s="1"/>
  <c r="CQ458" i="1"/>
  <c r="CS458" i="1" s="1"/>
  <c r="CN458" i="1"/>
  <c r="CL458" i="1"/>
  <c r="CJ458" i="1"/>
  <c r="CF458" i="1"/>
  <c r="CH458" i="1" s="1"/>
  <c r="CB458" i="1"/>
  <c r="CD458" i="1" s="1"/>
  <c r="BY458" i="1"/>
  <c r="BW458" i="1"/>
  <c r="BU458" i="1"/>
  <c r="BQ458" i="1"/>
  <c r="BS458" i="1" s="1"/>
  <c r="BM458" i="1"/>
  <c r="BO458" i="1" s="1"/>
  <c r="BZ458" i="1" s="1"/>
  <c r="BJ458" i="1"/>
  <c r="BH458" i="1"/>
  <c r="BF458" i="1"/>
  <c r="BB458" i="1"/>
  <c r="BD458" i="1" s="1"/>
  <c r="AX458" i="1"/>
  <c r="AZ458" i="1" s="1"/>
  <c r="AU458" i="1"/>
  <c r="AS458" i="1"/>
  <c r="AQ458" i="1"/>
  <c r="AM458" i="1"/>
  <c r="AO458" i="1" s="1"/>
  <c r="AI458" i="1"/>
  <c r="AK458" i="1" s="1"/>
  <c r="AF458" i="1"/>
  <c r="AD458" i="1"/>
  <c r="AB458" i="1"/>
  <c r="X458" i="1"/>
  <c r="Z458" i="1" s="1"/>
  <c r="T458" i="1"/>
  <c r="V458" i="1" s="1"/>
  <c r="Q458" i="1"/>
  <c r="O458" i="1"/>
  <c r="M458" i="1"/>
  <c r="I458" i="1"/>
  <c r="K458" i="1" s="1"/>
  <c r="E458" i="1"/>
  <c r="G458" i="1" s="1"/>
  <c r="DW457" i="1"/>
  <c r="DR457" i="1"/>
  <c r="DP457" i="1"/>
  <c r="DN457" i="1"/>
  <c r="DJ457" i="1"/>
  <c r="DL457" i="1" s="1"/>
  <c r="DF457" i="1"/>
  <c r="DH457" i="1" s="1"/>
  <c r="DC457" i="1"/>
  <c r="DA457" i="1"/>
  <c r="CY457" i="1"/>
  <c r="CU457" i="1"/>
  <c r="CW457" i="1" s="1"/>
  <c r="CQ457" i="1"/>
  <c r="CS457" i="1" s="1"/>
  <c r="CN457" i="1"/>
  <c r="CL457" i="1"/>
  <c r="CJ457" i="1"/>
  <c r="CF457" i="1"/>
  <c r="CH457" i="1" s="1"/>
  <c r="CB457" i="1"/>
  <c r="CD457" i="1" s="1"/>
  <c r="CO457" i="1" s="1"/>
  <c r="BY457" i="1"/>
  <c r="BW457" i="1"/>
  <c r="BU457" i="1"/>
  <c r="BQ457" i="1"/>
  <c r="BS457" i="1" s="1"/>
  <c r="BM457" i="1"/>
  <c r="BO457" i="1" s="1"/>
  <c r="BJ457" i="1"/>
  <c r="BH457" i="1"/>
  <c r="BF457" i="1"/>
  <c r="BB457" i="1"/>
  <c r="BD457" i="1" s="1"/>
  <c r="AX457" i="1"/>
  <c r="AZ457" i="1" s="1"/>
  <c r="AU457" i="1"/>
  <c r="AS457" i="1"/>
  <c r="AQ457" i="1"/>
  <c r="AM457" i="1"/>
  <c r="AO457" i="1" s="1"/>
  <c r="AI457" i="1"/>
  <c r="AK457" i="1" s="1"/>
  <c r="AF457" i="1"/>
  <c r="AD457" i="1"/>
  <c r="AB457" i="1"/>
  <c r="X457" i="1"/>
  <c r="Z457" i="1" s="1"/>
  <c r="T457" i="1"/>
  <c r="V457" i="1" s="1"/>
  <c r="Q457" i="1"/>
  <c r="O457" i="1"/>
  <c r="M457" i="1"/>
  <c r="I457" i="1"/>
  <c r="K457" i="1" s="1"/>
  <c r="E457" i="1"/>
  <c r="G457" i="1" s="1"/>
  <c r="DW456" i="1"/>
  <c r="DR456" i="1"/>
  <c r="DP456" i="1"/>
  <c r="DN456" i="1"/>
  <c r="DJ456" i="1"/>
  <c r="DL456" i="1" s="1"/>
  <c r="DF456" i="1"/>
  <c r="DH456" i="1" s="1"/>
  <c r="DC456" i="1"/>
  <c r="DA456" i="1"/>
  <c r="CY456" i="1"/>
  <c r="CU456" i="1"/>
  <c r="CW456" i="1" s="1"/>
  <c r="CQ456" i="1"/>
  <c r="CS456" i="1" s="1"/>
  <c r="DD456" i="1" s="1"/>
  <c r="CN456" i="1"/>
  <c r="CL456" i="1"/>
  <c r="CJ456" i="1"/>
  <c r="CF456" i="1"/>
  <c r="CH456" i="1" s="1"/>
  <c r="CB456" i="1"/>
  <c r="CD456" i="1" s="1"/>
  <c r="BY456" i="1"/>
  <c r="BW456" i="1"/>
  <c r="BU456" i="1"/>
  <c r="BQ456" i="1"/>
  <c r="BS456" i="1" s="1"/>
  <c r="BM456" i="1"/>
  <c r="BO456" i="1" s="1"/>
  <c r="BJ456" i="1"/>
  <c r="BH456" i="1"/>
  <c r="BF456" i="1"/>
  <c r="BB456" i="1"/>
  <c r="BD456" i="1" s="1"/>
  <c r="AX456" i="1"/>
  <c r="AZ456" i="1" s="1"/>
  <c r="AU456" i="1"/>
  <c r="AS456" i="1"/>
  <c r="AQ456" i="1"/>
  <c r="AM456" i="1"/>
  <c r="AO456" i="1" s="1"/>
  <c r="AI456" i="1"/>
  <c r="AK456" i="1" s="1"/>
  <c r="AF456" i="1"/>
  <c r="AD456" i="1"/>
  <c r="AB456" i="1"/>
  <c r="X456" i="1"/>
  <c r="Z456" i="1" s="1"/>
  <c r="T456" i="1"/>
  <c r="V456" i="1" s="1"/>
  <c r="Q456" i="1"/>
  <c r="O456" i="1"/>
  <c r="M456" i="1"/>
  <c r="I456" i="1"/>
  <c r="K456" i="1" s="1"/>
  <c r="E456" i="1"/>
  <c r="G456" i="1" s="1"/>
  <c r="DW455" i="1"/>
  <c r="DR455" i="1"/>
  <c r="DP455" i="1"/>
  <c r="DN455" i="1"/>
  <c r="DJ455" i="1"/>
  <c r="DL455" i="1" s="1"/>
  <c r="DF455" i="1"/>
  <c r="DH455" i="1" s="1"/>
  <c r="DS455" i="1" s="1"/>
  <c r="DC455" i="1"/>
  <c r="DA455" i="1"/>
  <c r="CY455" i="1"/>
  <c r="CU455" i="1"/>
  <c r="CW455" i="1" s="1"/>
  <c r="CQ455" i="1"/>
  <c r="CS455" i="1" s="1"/>
  <c r="CN455" i="1"/>
  <c r="CL455" i="1"/>
  <c r="CJ455" i="1"/>
  <c r="CF455" i="1"/>
  <c r="CH455" i="1" s="1"/>
  <c r="CB455" i="1"/>
  <c r="CD455" i="1" s="1"/>
  <c r="BY455" i="1"/>
  <c r="BW455" i="1"/>
  <c r="BU455" i="1"/>
  <c r="BQ455" i="1"/>
  <c r="BS455" i="1" s="1"/>
  <c r="BM455" i="1"/>
  <c r="BO455" i="1" s="1"/>
  <c r="BJ455" i="1"/>
  <c r="BH455" i="1"/>
  <c r="BF455" i="1"/>
  <c r="BB455" i="1"/>
  <c r="BD455" i="1" s="1"/>
  <c r="AX455" i="1"/>
  <c r="AZ455" i="1" s="1"/>
  <c r="AU455" i="1"/>
  <c r="AS455" i="1"/>
  <c r="AQ455" i="1"/>
  <c r="AM455" i="1"/>
  <c r="AO455" i="1" s="1"/>
  <c r="AI455" i="1"/>
  <c r="AK455" i="1" s="1"/>
  <c r="AF455" i="1"/>
  <c r="AD455" i="1"/>
  <c r="AB455" i="1"/>
  <c r="X455" i="1"/>
  <c r="Z455" i="1" s="1"/>
  <c r="T455" i="1"/>
  <c r="V455" i="1" s="1"/>
  <c r="Q455" i="1"/>
  <c r="O455" i="1"/>
  <c r="M455" i="1"/>
  <c r="I455" i="1"/>
  <c r="K455" i="1" s="1"/>
  <c r="E455" i="1"/>
  <c r="G455" i="1" s="1"/>
  <c r="DW454" i="1"/>
  <c r="DR454" i="1"/>
  <c r="DP454" i="1"/>
  <c r="DN454" i="1"/>
  <c r="DJ454" i="1"/>
  <c r="DL454" i="1" s="1"/>
  <c r="DF454" i="1"/>
  <c r="DH454" i="1" s="1"/>
  <c r="DC454" i="1"/>
  <c r="DA454" i="1"/>
  <c r="CY454" i="1"/>
  <c r="CU454" i="1"/>
  <c r="CW454" i="1" s="1"/>
  <c r="CQ454" i="1"/>
  <c r="CS454" i="1" s="1"/>
  <c r="CN454" i="1"/>
  <c r="CL454" i="1"/>
  <c r="CJ454" i="1"/>
  <c r="CF454" i="1"/>
  <c r="CH454" i="1" s="1"/>
  <c r="CB454" i="1"/>
  <c r="CD454" i="1" s="1"/>
  <c r="BY454" i="1"/>
  <c r="BW454" i="1"/>
  <c r="BU454" i="1"/>
  <c r="BQ454" i="1"/>
  <c r="BS454" i="1" s="1"/>
  <c r="BM454" i="1"/>
  <c r="BO454" i="1" s="1"/>
  <c r="BZ454" i="1" s="1"/>
  <c r="BJ454" i="1"/>
  <c r="BH454" i="1"/>
  <c r="BF454" i="1"/>
  <c r="BB454" i="1"/>
  <c r="BD454" i="1" s="1"/>
  <c r="AX454" i="1"/>
  <c r="AZ454" i="1" s="1"/>
  <c r="AU454" i="1"/>
  <c r="AS454" i="1"/>
  <c r="AQ454" i="1"/>
  <c r="AM454" i="1"/>
  <c r="AO454" i="1" s="1"/>
  <c r="AI454" i="1"/>
  <c r="AK454" i="1" s="1"/>
  <c r="AF454" i="1"/>
  <c r="AD454" i="1"/>
  <c r="AB454" i="1"/>
  <c r="X454" i="1"/>
  <c r="Z454" i="1" s="1"/>
  <c r="T454" i="1"/>
  <c r="V454" i="1" s="1"/>
  <c r="Q454" i="1"/>
  <c r="O454" i="1"/>
  <c r="M454" i="1"/>
  <c r="I454" i="1"/>
  <c r="K454" i="1" s="1"/>
  <c r="E454" i="1"/>
  <c r="G454" i="1" s="1"/>
  <c r="Q527" i="1"/>
  <c r="O527" i="1"/>
  <c r="M527" i="1"/>
  <c r="I527" i="1"/>
  <c r="K527" i="1" s="1"/>
  <c r="E527" i="1"/>
  <c r="G527" i="1" s="1"/>
  <c r="Q526" i="1"/>
  <c r="O526" i="1"/>
  <c r="M526" i="1"/>
  <c r="I526" i="1"/>
  <c r="K526" i="1" s="1"/>
  <c r="E526" i="1"/>
  <c r="G526" i="1" s="1"/>
  <c r="Q525" i="1"/>
  <c r="O525" i="1"/>
  <c r="M525" i="1"/>
  <c r="I525" i="1"/>
  <c r="K525" i="1" s="1"/>
  <c r="E525" i="1"/>
  <c r="G525" i="1" s="1"/>
  <c r="Q524" i="1"/>
  <c r="O524" i="1"/>
  <c r="M524" i="1"/>
  <c r="I524" i="1"/>
  <c r="K524" i="1" s="1"/>
  <c r="E524" i="1"/>
  <c r="G524" i="1" s="1"/>
  <c r="R524" i="1" s="1"/>
  <c r="Q523" i="1"/>
  <c r="O523" i="1"/>
  <c r="M523" i="1"/>
  <c r="I523" i="1"/>
  <c r="K523" i="1" s="1"/>
  <c r="E523" i="1"/>
  <c r="G523" i="1" s="1"/>
  <c r="Q522" i="1"/>
  <c r="O522" i="1"/>
  <c r="M522" i="1"/>
  <c r="I522" i="1"/>
  <c r="K522" i="1" s="1"/>
  <c r="E522" i="1"/>
  <c r="G522" i="1" s="1"/>
  <c r="Q521" i="1"/>
  <c r="O521" i="1"/>
  <c r="M521" i="1"/>
  <c r="I521" i="1"/>
  <c r="K521" i="1" s="1"/>
  <c r="E521" i="1"/>
  <c r="G521" i="1" s="1"/>
  <c r="Q520" i="1"/>
  <c r="O520" i="1"/>
  <c r="M520" i="1"/>
  <c r="I520" i="1"/>
  <c r="K520" i="1" s="1"/>
  <c r="E520" i="1"/>
  <c r="G520" i="1" s="1"/>
  <c r="R520" i="1" s="1"/>
  <c r="Q519" i="1"/>
  <c r="O519" i="1"/>
  <c r="M519" i="1"/>
  <c r="I519" i="1"/>
  <c r="K519" i="1" s="1"/>
  <c r="E519" i="1"/>
  <c r="G519" i="1" s="1"/>
  <c r="Q518" i="1"/>
  <c r="O518" i="1"/>
  <c r="M518" i="1"/>
  <c r="I518" i="1"/>
  <c r="K518" i="1" s="1"/>
  <c r="E518" i="1"/>
  <c r="G518" i="1" s="1"/>
  <c r="Q517" i="1"/>
  <c r="O517" i="1"/>
  <c r="M517" i="1"/>
  <c r="I517" i="1"/>
  <c r="K517" i="1" s="1"/>
  <c r="E517" i="1"/>
  <c r="G517" i="1" s="1"/>
  <c r="Q516" i="1"/>
  <c r="O516" i="1"/>
  <c r="M516" i="1"/>
  <c r="I516" i="1"/>
  <c r="K516" i="1" s="1"/>
  <c r="E516" i="1"/>
  <c r="G516" i="1" s="1"/>
  <c r="R516" i="1" s="1"/>
  <c r="Q515" i="1"/>
  <c r="O515" i="1"/>
  <c r="M515" i="1"/>
  <c r="I515" i="1"/>
  <c r="K515" i="1" s="1"/>
  <c r="E515" i="1"/>
  <c r="G515" i="1" s="1"/>
  <c r="Q514" i="1"/>
  <c r="O514" i="1"/>
  <c r="M514" i="1"/>
  <c r="I514" i="1"/>
  <c r="K514" i="1" s="1"/>
  <c r="E514" i="1"/>
  <c r="G514" i="1" s="1"/>
  <c r="Q513" i="1"/>
  <c r="O513" i="1"/>
  <c r="M513" i="1"/>
  <c r="I513" i="1"/>
  <c r="K513" i="1" s="1"/>
  <c r="E513" i="1"/>
  <c r="G513" i="1" s="1"/>
  <c r="Q512" i="1"/>
  <c r="O512" i="1"/>
  <c r="M512" i="1"/>
  <c r="I512" i="1"/>
  <c r="K512" i="1" s="1"/>
  <c r="E512" i="1"/>
  <c r="G512" i="1" s="1"/>
  <c r="R512" i="1" s="1"/>
  <c r="Q511" i="1"/>
  <c r="O511" i="1"/>
  <c r="M511" i="1"/>
  <c r="I511" i="1"/>
  <c r="K511" i="1" s="1"/>
  <c r="E511" i="1"/>
  <c r="G511" i="1" s="1"/>
  <c r="Q510" i="1"/>
  <c r="O510" i="1"/>
  <c r="M510" i="1"/>
  <c r="I510" i="1"/>
  <c r="K510" i="1" s="1"/>
  <c r="E510" i="1"/>
  <c r="G510" i="1" s="1"/>
  <c r="Q509" i="1"/>
  <c r="O509" i="1"/>
  <c r="M509" i="1"/>
  <c r="I509" i="1"/>
  <c r="K509" i="1" s="1"/>
  <c r="E509" i="1"/>
  <c r="G509" i="1" s="1"/>
  <c r="Q508" i="1"/>
  <c r="O508" i="1"/>
  <c r="M508" i="1"/>
  <c r="I508" i="1"/>
  <c r="K508" i="1" s="1"/>
  <c r="E508" i="1"/>
  <c r="G508" i="1" s="1"/>
  <c r="R508" i="1" s="1"/>
  <c r="Q507" i="1"/>
  <c r="O507" i="1"/>
  <c r="M507" i="1"/>
  <c r="I507" i="1"/>
  <c r="K507" i="1" s="1"/>
  <c r="E507" i="1"/>
  <c r="G507" i="1" s="1"/>
  <c r="Q506" i="1"/>
  <c r="O506" i="1"/>
  <c r="M506" i="1"/>
  <c r="I506" i="1"/>
  <c r="K506" i="1" s="1"/>
  <c r="E506" i="1"/>
  <c r="G506" i="1" s="1"/>
  <c r="Q505" i="1"/>
  <c r="O505" i="1"/>
  <c r="M505" i="1"/>
  <c r="I505" i="1"/>
  <c r="K505" i="1" s="1"/>
  <c r="E505" i="1"/>
  <c r="G505" i="1" s="1"/>
  <c r="Q504" i="1"/>
  <c r="O504" i="1"/>
  <c r="M504" i="1"/>
  <c r="I504" i="1"/>
  <c r="K504" i="1" s="1"/>
  <c r="E504" i="1"/>
  <c r="G504" i="1" s="1"/>
  <c r="Q503" i="1"/>
  <c r="O503" i="1"/>
  <c r="M503" i="1"/>
  <c r="I503" i="1"/>
  <c r="K503" i="1" s="1"/>
  <c r="E503" i="1"/>
  <c r="G503" i="1" s="1"/>
  <c r="Q502" i="1"/>
  <c r="O502" i="1"/>
  <c r="M502" i="1"/>
  <c r="I502" i="1"/>
  <c r="K502" i="1" s="1"/>
  <c r="E502" i="1"/>
  <c r="G502" i="1" s="1"/>
  <c r="Q501" i="1"/>
  <c r="O501" i="1"/>
  <c r="M501" i="1"/>
  <c r="I501" i="1"/>
  <c r="K501" i="1" s="1"/>
  <c r="E501" i="1"/>
  <c r="G501" i="1" s="1"/>
  <c r="Q500" i="1"/>
  <c r="O500" i="1"/>
  <c r="M500" i="1"/>
  <c r="I500" i="1"/>
  <c r="K500" i="1" s="1"/>
  <c r="E500" i="1"/>
  <c r="G500" i="1" s="1"/>
  <c r="R500" i="1" s="1"/>
  <c r="Q499" i="1"/>
  <c r="O499" i="1"/>
  <c r="M499" i="1"/>
  <c r="I499" i="1"/>
  <c r="K499" i="1" s="1"/>
  <c r="E499" i="1"/>
  <c r="G499" i="1" s="1"/>
  <c r="Q498" i="1"/>
  <c r="O498" i="1"/>
  <c r="M498" i="1"/>
  <c r="I498" i="1"/>
  <c r="K498" i="1" s="1"/>
  <c r="E498" i="1"/>
  <c r="G498" i="1" s="1"/>
  <c r="Q497" i="1"/>
  <c r="O497" i="1"/>
  <c r="M497" i="1"/>
  <c r="I497" i="1"/>
  <c r="K497" i="1" s="1"/>
  <c r="E497" i="1"/>
  <c r="G497" i="1" s="1"/>
  <c r="Q496" i="1"/>
  <c r="O496" i="1"/>
  <c r="M496" i="1"/>
  <c r="I496" i="1"/>
  <c r="K496" i="1" s="1"/>
  <c r="E496" i="1"/>
  <c r="G496" i="1" s="1"/>
  <c r="R496" i="1" s="1"/>
  <c r="Q495" i="1"/>
  <c r="O495" i="1"/>
  <c r="M495" i="1"/>
  <c r="I495" i="1"/>
  <c r="K495" i="1" s="1"/>
  <c r="E495" i="1"/>
  <c r="G495" i="1" s="1"/>
  <c r="Q494" i="1"/>
  <c r="O494" i="1"/>
  <c r="M494" i="1"/>
  <c r="I494" i="1"/>
  <c r="K494" i="1" s="1"/>
  <c r="E494" i="1"/>
  <c r="G494" i="1" s="1"/>
  <c r="Q493" i="1"/>
  <c r="O493" i="1"/>
  <c r="M493" i="1"/>
  <c r="I493" i="1"/>
  <c r="K493" i="1" s="1"/>
  <c r="E493" i="1"/>
  <c r="G493" i="1" s="1"/>
  <c r="Q492" i="1"/>
  <c r="O492" i="1"/>
  <c r="M492" i="1"/>
  <c r="I492" i="1"/>
  <c r="K492" i="1" s="1"/>
  <c r="E492" i="1"/>
  <c r="G492" i="1" s="1"/>
  <c r="R492" i="1" s="1"/>
  <c r="Q491" i="1"/>
  <c r="O491" i="1"/>
  <c r="M491" i="1"/>
  <c r="I491" i="1"/>
  <c r="K491" i="1" s="1"/>
  <c r="E491" i="1"/>
  <c r="G491" i="1" s="1"/>
  <c r="Q490" i="1"/>
  <c r="O490" i="1"/>
  <c r="M490" i="1"/>
  <c r="I490" i="1"/>
  <c r="K490" i="1" s="1"/>
  <c r="E490" i="1"/>
  <c r="G490" i="1" s="1"/>
  <c r="Q489" i="1"/>
  <c r="O489" i="1"/>
  <c r="M489" i="1"/>
  <c r="I489" i="1"/>
  <c r="K489" i="1" s="1"/>
  <c r="E489" i="1"/>
  <c r="G489" i="1" s="1"/>
  <c r="Q488" i="1"/>
  <c r="O488" i="1"/>
  <c r="M488" i="1"/>
  <c r="I488" i="1"/>
  <c r="K488" i="1" s="1"/>
  <c r="E488" i="1"/>
  <c r="G488" i="1" s="1"/>
  <c r="R488" i="1" s="1"/>
  <c r="Q487" i="1"/>
  <c r="O487" i="1"/>
  <c r="M487" i="1"/>
  <c r="I487" i="1"/>
  <c r="K487" i="1" s="1"/>
  <c r="E487" i="1"/>
  <c r="G487" i="1" s="1"/>
  <c r="Q486" i="1"/>
  <c r="O486" i="1"/>
  <c r="M486" i="1"/>
  <c r="I486" i="1"/>
  <c r="K486" i="1" s="1"/>
  <c r="E486" i="1"/>
  <c r="G486" i="1" s="1"/>
  <c r="Q485" i="1"/>
  <c r="O485" i="1"/>
  <c r="M485" i="1"/>
  <c r="I485" i="1"/>
  <c r="K485" i="1" s="1"/>
  <c r="E485" i="1"/>
  <c r="G485" i="1" s="1"/>
  <c r="Q484" i="1"/>
  <c r="O484" i="1"/>
  <c r="M484" i="1"/>
  <c r="I484" i="1"/>
  <c r="K484" i="1" s="1"/>
  <c r="E484" i="1"/>
  <c r="G484" i="1" s="1"/>
  <c r="R484" i="1" s="1"/>
  <c r="Q483" i="1"/>
  <c r="O483" i="1"/>
  <c r="M483" i="1"/>
  <c r="I483" i="1"/>
  <c r="K483" i="1" s="1"/>
  <c r="E483" i="1"/>
  <c r="G483" i="1" s="1"/>
  <c r="Q482" i="1"/>
  <c r="O482" i="1"/>
  <c r="M482" i="1"/>
  <c r="I482" i="1"/>
  <c r="K482" i="1" s="1"/>
  <c r="E482" i="1"/>
  <c r="G482" i="1" s="1"/>
  <c r="Q481" i="1"/>
  <c r="O481" i="1"/>
  <c r="M481" i="1"/>
  <c r="I481" i="1"/>
  <c r="K481" i="1" s="1"/>
  <c r="E481" i="1"/>
  <c r="G481" i="1" s="1"/>
  <c r="Q480" i="1"/>
  <c r="O480" i="1"/>
  <c r="M480" i="1"/>
  <c r="I480" i="1"/>
  <c r="K480" i="1" s="1"/>
  <c r="E480" i="1"/>
  <c r="G480" i="1" s="1"/>
  <c r="R480" i="1" s="1"/>
  <c r="Q479" i="1"/>
  <c r="O479" i="1"/>
  <c r="M479" i="1"/>
  <c r="I479" i="1"/>
  <c r="K479" i="1" s="1"/>
  <c r="E479" i="1"/>
  <c r="G479" i="1" s="1"/>
  <c r="Q429" i="1"/>
  <c r="O429" i="1"/>
  <c r="M429" i="1"/>
  <c r="I429" i="1"/>
  <c r="K429" i="1" s="1"/>
  <c r="E429" i="1"/>
  <c r="G429" i="1" s="1"/>
  <c r="Q428" i="1"/>
  <c r="O428" i="1"/>
  <c r="M428" i="1"/>
  <c r="I428" i="1"/>
  <c r="K428" i="1" s="1"/>
  <c r="E428" i="1"/>
  <c r="G428" i="1" s="1"/>
  <c r="Q427" i="1"/>
  <c r="O427" i="1"/>
  <c r="M427" i="1"/>
  <c r="I427" i="1"/>
  <c r="K427" i="1" s="1"/>
  <c r="E427" i="1"/>
  <c r="G427" i="1" s="1"/>
  <c r="R427" i="1" s="1"/>
  <c r="Q426" i="1"/>
  <c r="O426" i="1"/>
  <c r="M426" i="1"/>
  <c r="I426" i="1"/>
  <c r="K426" i="1" s="1"/>
  <c r="E426" i="1"/>
  <c r="G426" i="1" s="1"/>
  <c r="Q425" i="1"/>
  <c r="O425" i="1"/>
  <c r="M425" i="1"/>
  <c r="I425" i="1"/>
  <c r="K425" i="1" s="1"/>
  <c r="E425" i="1"/>
  <c r="G425" i="1" s="1"/>
  <c r="Q424" i="1"/>
  <c r="O424" i="1"/>
  <c r="M424" i="1"/>
  <c r="I424" i="1"/>
  <c r="K424" i="1" s="1"/>
  <c r="E424" i="1"/>
  <c r="G424" i="1" s="1"/>
  <c r="Q423" i="1"/>
  <c r="O423" i="1"/>
  <c r="M423" i="1"/>
  <c r="I423" i="1"/>
  <c r="K423" i="1" s="1"/>
  <c r="E423" i="1"/>
  <c r="G423" i="1" s="1"/>
  <c r="R423" i="1" s="1"/>
  <c r="Q422" i="1"/>
  <c r="O422" i="1"/>
  <c r="M422" i="1"/>
  <c r="I422" i="1"/>
  <c r="K422" i="1" s="1"/>
  <c r="E422" i="1"/>
  <c r="G422" i="1" s="1"/>
  <c r="Q421" i="1"/>
  <c r="O421" i="1"/>
  <c r="M421" i="1"/>
  <c r="I421" i="1"/>
  <c r="K421" i="1" s="1"/>
  <c r="E421" i="1"/>
  <c r="G421" i="1" s="1"/>
  <c r="Q420" i="1"/>
  <c r="O420" i="1"/>
  <c r="M420" i="1"/>
  <c r="I420" i="1"/>
  <c r="K420" i="1" s="1"/>
  <c r="E420" i="1"/>
  <c r="G420" i="1" s="1"/>
  <c r="Q419" i="1"/>
  <c r="O419" i="1"/>
  <c r="M419" i="1"/>
  <c r="I419" i="1"/>
  <c r="K419" i="1" s="1"/>
  <c r="E419" i="1"/>
  <c r="G419" i="1" s="1"/>
  <c r="R419" i="1" s="1"/>
  <c r="Q418" i="1"/>
  <c r="O418" i="1"/>
  <c r="M418" i="1"/>
  <c r="I418" i="1"/>
  <c r="K418" i="1" s="1"/>
  <c r="E418" i="1"/>
  <c r="G418" i="1" s="1"/>
  <c r="Q417" i="1"/>
  <c r="O417" i="1"/>
  <c r="M417" i="1"/>
  <c r="I417" i="1"/>
  <c r="K417" i="1" s="1"/>
  <c r="E417" i="1"/>
  <c r="G417" i="1" s="1"/>
  <c r="Q416" i="1"/>
  <c r="O416" i="1"/>
  <c r="M416" i="1"/>
  <c r="I416" i="1"/>
  <c r="K416" i="1" s="1"/>
  <c r="E416" i="1"/>
  <c r="G416" i="1" s="1"/>
  <c r="Q415" i="1"/>
  <c r="O415" i="1"/>
  <c r="M415" i="1"/>
  <c r="I415" i="1"/>
  <c r="K415" i="1" s="1"/>
  <c r="E415" i="1"/>
  <c r="G415" i="1" s="1"/>
  <c r="R415" i="1" s="1"/>
  <c r="Q414" i="1"/>
  <c r="O414" i="1"/>
  <c r="M414" i="1"/>
  <c r="I414" i="1"/>
  <c r="K414" i="1" s="1"/>
  <c r="E414" i="1"/>
  <c r="G414" i="1" s="1"/>
  <c r="Q413" i="1"/>
  <c r="O413" i="1"/>
  <c r="M413" i="1"/>
  <c r="I413" i="1"/>
  <c r="K413" i="1" s="1"/>
  <c r="E413" i="1"/>
  <c r="G413" i="1" s="1"/>
  <c r="Q412" i="1"/>
  <c r="O412" i="1"/>
  <c r="M412" i="1"/>
  <c r="I412" i="1"/>
  <c r="K412" i="1" s="1"/>
  <c r="E412" i="1"/>
  <c r="G412" i="1" s="1"/>
  <c r="Q411" i="1"/>
  <c r="O411" i="1"/>
  <c r="M411" i="1"/>
  <c r="I411" i="1"/>
  <c r="K411" i="1" s="1"/>
  <c r="E411" i="1"/>
  <c r="G411" i="1" s="1"/>
  <c r="R411" i="1" s="1"/>
  <c r="Q410" i="1"/>
  <c r="O410" i="1"/>
  <c r="M410" i="1"/>
  <c r="I410" i="1"/>
  <c r="K410" i="1" s="1"/>
  <c r="E410" i="1"/>
  <c r="G410" i="1" s="1"/>
  <c r="Q409" i="1"/>
  <c r="O409" i="1"/>
  <c r="M409" i="1"/>
  <c r="I409" i="1"/>
  <c r="K409" i="1" s="1"/>
  <c r="E409" i="1"/>
  <c r="G409" i="1" s="1"/>
  <c r="Q408" i="1"/>
  <c r="O408" i="1"/>
  <c r="M408" i="1"/>
  <c r="I408" i="1"/>
  <c r="K408" i="1" s="1"/>
  <c r="E408" i="1"/>
  <c r="G408" i="1" s="1"/>
  <c r="Q407" i="1"/>
  <c r="O407" i="1"/>
  <c r="M407" i="1"/>
  <c r="I407" i="1"/>
  <c r="K407" i="1" s="1"/>
  <c r="E407" i="1"/>
  <c r="G407" i="1" s="1"/>
  <c r="R407" i="1" s="1"/>
  <c r="Q406" i="1"/>
  <c r="O406" i="1"/>
  <c r="M406" i="1"/>
  <c r="I406" i="1"/>
  <c r="K406" i="1" s="1"/>
  <c r="E406" i="1"/>
  <c r="G406" i="1" s="1"/>
  <c r="Q405" i="1"/>
  <c r="O405" i="1"/>
  <c r="M405" i="1"/>
  <c r="I405" i="1"/>
  <c r="K405" i="1" s="1"/>
  <c r="E405" i="1"/>
  <c r="G405" i="1" s="1"/>
  <c r="Q404" i="1"/>
  <c r="O404" i="1"/>
  <c r="M404" i="1"/>
  <c r="I404" i="1"/>
  <c r="K404" i="1" s="1"/>
  <c r="E404" i="1"/>
  <c r="G404" i="1" s="1"/>
  <c r="Q403" i="1"/>
  <c r="O403" i="1"/>
  <c r="M403" i="1"/>
  <c r="I403" i="1"/>
  <c r="K403" i="1" s="1"/>
  <c r="E403" i="1"/>
  <c r="G403" i="1" s="1"/>
  <c r="R403" i="1" s="1"/>
  <c r="Q402" i="1"/>
  <c r="O402" i="1"/>
  <c r="M402" i="1"/>
  <c r="I402" i="1"/>
  <c r="K402" i="1" s="1"/>
  <c r="E402" i="1"/>
  <c r="G402" i="1" s="1"/>
  <c r="Q401" i="1"/>
  <c r="O401" i="1"/>
  <c r="M401" i="1"/>
  <c r="I401" i="1"/>
  <c r="K401" i="1" s="1"/>
  <c r="E401" i="1"/>
  <c r="G401" i="1" s="1"/>
  <c r="Q400" i="1"/>
  <c r="O400" i="1"/>
  <c r="M400" i="1"/>
  <c r="I400" i="1"/>
  <c r="K400" i="1" s="1"/>
  <c r="E400" i="1"/>
  <c r="G400" i="1" s="1"/>
  <c r="Q399" i="1"/>
  <c r="O399" i="1"/>
  <c r="M399" i="1"/>
  <c r="I399" i="1"/>
  <c r="K399" i="1" s="1"/>
  <c r="E399" i="1"/>
  <c r="G399" i="1" s="1"/>
  <c r="R399" i="1" s="1"/>
  <c r="Q398" i="1"/>
  <c r="O398" i="1"/>
  <c r="M398" i="1"/>
  <c r="I398" i="1"/>
  <c r="K398" i="1" s="1"/>
  <c r="E398" i="1"/>
  <c r="G398" i="1" s="1"/>
  <c r="Q397" i="1"/>
  <c r="O397" i="1"/>
  <c r="M397" i="1"/>
  <c r="I397" i="1"/>
  <c r="K397" i="1" s="1"/>
  <c r="E397" i="1"/>
  <c r="G397" i="1" s="1"/>
  <c r="Q396" i="1"/>
  <c r="O396" i="1"/>
  <c r="M396" i="1"/>
  <c r="I396" i="1"/>
  <c r="K396" i="1" s="1"/>
  <c r="E396" i="1"/>
  <c r="G396" i="1" s="1"/>
  <c r="Q395" i="1"/>
  <c r="O395" i="1"/>
  <c r="M395" i="1"/>
  <c r="I395" i="1"/>
  <c r="K395" i="1" s="1"/>
  <c r="E395" i="1"/>
  <c r="G395" i="1" s="1"/>
  <c r="R395" i="1" s="1"/>
  <c r="Q394" i="1"/>
  <c r="O394" i="1"/>
  <c r="M394" i="1"/>
  <c r="I394" i="1"/>
  <c r="K394" i="1" s="1"/>
  <c r="E394" i="1"/>
  <c r="G394" i="1" s="1"/>
  <c r="Q393" i="1"/>
  <c r="O393" i="1"/>
  <c r="M393" i="1"/>
  <c r="I393" i="1"/>
  <c r="K393" i="1" s="1"/>
  <c r="E393" i="1"/>
  <c r="G393" i="1" s="1"/>
  <c r="Q392" i="1"/>
  <c r="O392" i="1"/>
  <c r="M392" i="1"/>
  <c r="I392" i="1"/>
  <c r="K392" i="1" s="1"/>
  <c r="E392" i="1"/>
  <c r="G392" i="1" s="1"/>
  <c r="Q391" i="1"/>
  <c r="O391" i="1"/>
  <c r="M391" i="1"/>
  <c r="I391" i="1"/>
  <c r="K391" i="1" s="1"/>
  <c r="E391" i="1"/>
  <c r="G391" i="1" s="1"/>
  <c r="R391" i="1" s="1"/>
  <c r="Q390" i="1"/>
  <c r="O390" i="1"/>
  <c r="M390" i="1"/>
  <c r="I390" i="1"/>
  <c r="K390" i="1" s="1"/>
  <c r="E390" i="1"/>
  <c r="G390" i="1" s="1"/>
  <c r="Q389" i="1"/>
  <c r="O389" i="1"/>
  <c r="M389" i="1"/>
  <c r="I389" i="1"/>
  <c r="K389" i="1" s="1"/>
  <c r="E389" i="1"/>
  <c r="G389" i="1" s="1"/>
  <c r="Q388" i="1"/>
  <c r="O388" i="1"/>
  <c r="M388" i="1"/>
  <c r="I388" i="1"/>
  <c r="K388" i="1" s="1"/>
  <c r="E388" i="1"/>
  <c r="G388" i="1" s="1"/>
  <c r="Q387" i="1"/>
  <c r="O387" i="1"/>
  <c r="M387" i="1"/>
  <c r="I387" i="1"/>
  <c r="K387" i="1" s="1"/>
  <c r="E387" i="1"/>
  <c r="G387" i="1" s="1"/>
  <c r="R387" i="1" s="1"/>
  <c r="Q386" i="1"/>
  <c r="O386" i="1"/>
  <c r="M386" i="1"/>
  <c r="I386" i="1"/>
  <c r="K386" i="1" s="1"/>
  <c r="E386" i="1"/>
  <c r="G386" i="1" s="1"/>
  <c r="Q385" i="1"/>
  <c r="O385" i="1"/>
  <c r="M385" i="1"/>
  <c r="I385" i="1"/>
  <c r="K385" i="1" s="1"/>
  <c r="E385" i="1"/>
  <c r="G385" i="1" s="1"/>
  <c r="Q384" i="1"/>
  <c r="O384" i="1"/>
  <c r="M384" i="1"/>
  <c r="I384" i="1"/>
  <c r="K384" i="1" s="1"/>
  <c r="E384" i="1"/>
  <c r="G384" i="1" s="1"/>
  <c r="Q383" i="1"/>
  <c r="O383" i="1"/>
  <c r="M383" i="1"/>
  <c r="I383" i="1"/>
  <c r="K383" i="1" s="1"/>
  <c r="E383" i="1"/>
  <c r="G383" i="1" s="1"/>
  <c r="R383" i="1" s="1"/>
  <c r="Q382" i="1"/>
  <c r="O382" i="1"/>
  <c r="M382" i="1"/>
  <c r="I382" i="1"/>
  <c r="K382" i="1" s="1"/>
  <c r="E382" i="1"/>
  <c r="G382" i="1" s="1"/>
  <c r="Q381" i="1"/>
  <c r="O381" i="1"/>
  <c r="M381" i="1"/>
  <c r="I381" i="1"/>
  <c r="K381" i="1" s="1"/>
  <c r="E381" i="1"/>
  <c r="G381" i="1" s="1"/>
  <c r="Q380" i="1"/>
  <c r="O380" i="1"/>
  <c r="M380" i="1"/>
  <c r="I380" i="1"/>
  <c r="K380" i="1" s="1"/>
  <c r="E380" i="1"/>
  <c r="G380" i="1" s="1"/>
  <c r="Q379" i="1"/>
  <c r="O379" i="1"/>
  <c r="M379" i="1"/>
  <c r="I379" i="1"/>
  <c r="K379" i="1" s="1"/>
  <c r="E379" i="1"/>
  <c r="G379" i="1" s="1"/>
  <c r="R379" i="1" s="1"/>
  <c r="Q378" i="1"/>
  <c r="O378" i="1"/>
  <c r="M378" i="1"/>
  <c r="I378" i="1"/>
  <c r="K378" i="1" s="1"/>
  <c r="E378" i="1"/>
  <c r="G378" i="1" s="1"/>
  <c r="Q377" i="1"/>
  <c r="O377" i="1"/>
  <c r="M377" i="1"/>
  <c r="I377" i="1"/>
  <c r="K377" i="1" s="1"/>
  <c r="E377" i="1"/>
  <c r="G377" i="1" s="1"/>
  <c r="Q376" i="1"/>
  <c r="O376" i="1"/>
  <c r="M376" i="1"/>
  <c r="I376" i="1"/>
  <c r="K376" i="1" s="1"/>
  <c r="E376" i="1"/>
  <c r="G376" i="1" s="1"/>
  <c r="Q375" i="1"/>
  <c r="O375" i="1"/>
  <c r="M375" i="1"/>
  <c r="I375" i="1"/>
  <c r="K375" i="1" s="1"/>
  <c r="E375" i="1"/>
  <c r="G375" i="1" s="1"/>
  <c r="R375" i="1" s="1"/>
  <c r="Q374" i="1"/>
  <c r="O374" i="1"/>
  <c r="M374" i="1"/>
  <c r="I374" i="1"/>
  <c r="K374" i="1" s="1"/>
  <c r="E374" i="1"/>
  <c r="G374" i="1" s="1"/>
  <c r="Q373" i="1"/>
  <c r="O373" i="1"/>
  <c r="M373" i="1"/>
  <c r="I373" i="1"/>
  <c r="K373" i="1" s="1"/>
  <c r="E373" i="1"/>
  <c r="G373" i="1" s="1"/>
  <c r="Q372" i="1"/>
  <c r="O372" i="1"/>
  <c r="M372" i="1"/>
  <c r="I372" i="1"/>
  <c r="K372" i="1" s="1"/>
  <c r="E372" i="1"/>
  <c r="G372" i="1" s="1"/>
  <c r="Q371" i="1"/>
  <c r="O371" i="1"/>
  <c r="M371" i="1"/>
  <c r="I371" i="1"/>
  <c r="K371" i="1" s="1"/>
  <c r="E371" i="1"/>
  <c r="G371" i="1" s="1"/>
  <c r="R371" i="1" s="1"/>
  <c r="Q370" i="1"/>
  <c r="O370" i="1"/>
  <c r="M370" i="1"/>
  <c r="I370" i="1"/>
  <c r="K370" i="1" s="1"/>
  <c r="E370" i="1"/>
  <c r="G370" i="1" s="1"/>
  <c r="Q369" i="1"/>
  <c r="O369" i="1"/>
  <c r="M369" i="1"/>
  <c r="I369" i="1"/>
  <c r="K369" i="1" s="1"/>
  <c r="E369" i="1"/>
  <c r="G369" i="1" s="1"/>
  <c r="Q368" i="1"/>
  <c r="O368" i="1"/>
  <c r="M368" i="1"/>
  <c r="I368" i="1"/>
  <c r="K368" i="1" s="1"/>
  <c r="E368" i="1"/>
  <c r="G368" i="1" s="1"/>
  <c r="Q367" i="1"/>
  <c r="O367" i="1"/>
  <c r="M367" i="1"/>
  <c r="I367" i="1"/>
  <c r="K367" i="1" s="1"/>
  <c r="E367" i="1"/>
  <c r="G367" i="1" s="1"/>
  <c r="R367" i="1" s="1"/>
  <c r="Q366" i="1"/>
  <c r="O366" i="1"/>
  <c r="M366" i="1"/>
  <c r="I366" i="1"/>
  <c r="K366" i="1" s="1"/>
  <c r="E366" i="1"/>
  <c r="G366" i="1" s="1"/>
  <c r="Q365" i="1"/>
  <c r="O365" i="1"/>
  <c r="M365" i="1"/>
  <c r="I365" i="1"/>
  <c r="K365" i="1" s="1"/>
  <c r="E365" i="1"/>
  <c r="G365" i="1" s="1"/>
  <c r="Q364" i="1"/>
  <c r="O364" i="1"/>
  <c r="M364" i="1"/>
  <c r="I364" i="1"/>
  <c r="K364" i="1" s="1"/>
  <c r="E364" i="1"/>
  <c r="G364" i="1" s="1"/>
  <c r="Q363" i="1"/>
  <c r="O363" i="1"/>
  <c r="M363" i="1"/>
  <c r="I363" i="1"/>
  <c r="K363" i="1" s="1"/>
  <c r="E363" i="1"/>
  <c r="G363" i="1" s="1"/>
  <c r="R363" i="1" s="1"/>
  <c r="Q362" i="1"/>
  <c r="O362" i="1"/>
  <c r="M362" i="1"/>
  <c r="I362" i="1"/>
  <c r="K362" i="1" s="1"/>
  <c r="E362" i="1"/>
  <c r="G362" i="1" s="1"/>
  <c r="Q361" i="1"/>
  <c r="O361" i="1"/>
  <c r="M361" i="1"/>
  <c r="I361" i="1"/>
  <c r="K361" i="1" s="1"/>
  <c r="E361" i="1"/>
  <c r="G361" i="1" s="1"/>
  <c r="Q360" i="1"/>
  <c r="O360" i="1"/>
  <c r="M360" i="1"/>
  <c r="I360" i="1"/>
  <c r="K360" i="1" s="1"/>
  <c r="E360" i="1"/>
  <c r="G360" i="1" s="1"/>
  <c r="Q359" i="1"/>
  <c r="O359" i="1"/>
  <c r="M359" i="1"/>
  <c r="I359" i="1"/>
  <c r="K359" i="1" s="1"/>
  <c r="E359" i="1"/>
  <c r="G359" i="1" s="1"/>
  <c r="R359" i="1" s="1"/>
  <c r="Q358" i="1"/>
  <c r="O358" i="1"/>
  <c r="M358" i="1"/>
  <c r="I358" i="1"/>
  <c r="K358" i="1" s="1"/>
  <c r="E358" i="1"/>
  <c r="G358" i="1" s="1"/>
  <c r="Q357" i="1"/>
  <c r="O357" i="1"/>
  <c r="M357" i="1"/>
  <c r="I357" i="1"/>
  <c r="K357" i="1" s="1"/>
  <c r="E357" i="1"/>
  <c r="G357" i="1" s="1"/>
  <c r="Q356" i="1"/>
  <c r="O356" i="1"/>
  <c r="M356" i="1"/>
  <c r="I356" i="1"/>
  <c r="K356" i="1" s="1"/>
  <c r="E356" i="1"/>
  <c r="G356" i="1" s="1"/>
  <c r="Q355" i="1"/>
  <c r="O355" i="1"/>
  <c r="M355" i="1"/>
  <c r="I355" i="1"/>
  <c r="K355" i="1" s="1"/>
  <c r="E355" i="1"/>
  <c r="G355" i="1" s="1"/>
  <c r="R355" i="1" s="1"/>
  <c r="Q354" i="1"/>
  <c r="O354" i="1"/>
  <c r="M354" i="1"/>
  <c r="I354" i="1"/>
  <c r="K354" i="1" s="1"/>
  <c r="E354" i="1"/>
  <c r="G354" i="1" s="1"/>
  <c r="Q353" i="1"/>
  <c r="O353" i="1"/>
  <c r="M353" i="1"/>
  <c r="I353" i="1"/>
  <c r="K353" i="1" s="1"/>
  <c r="E353" i="1"/>
  <c r="G353" i="1" s="1"/>
  <c r="Q352" i="1"/>
  <c r="O352" i="1"/>
  <c r="M352" i="1"/>
  <c r="I352" i="1"/>
  <c r="K352" i="1" s="1"/>
  <c r="E352" i="1"/>
  <c r="G352" i="1" s="1"/>
  <c r="Q351" i="1"/>
  <c r="O351" i="1"/>
  <c r="M351" i="1"/>
  <c r="I351" i="1"/>
  <c r="K351" i="1" s="1"/>
  <c r="E351" i="1"/>
  <c r="G351" i="1" s="1"/>
  <c r="R351" i="1" s="1"/>
  <c r="Q350" i="1"/>
  <c r="O350" i="1"/>
  <c r="M350" i="1"/>
  <c r="I350" i="1"/>
  <c r="K350" i="1" s="1"/>
  <c r="E350" i="1"/>
  <c r="G350" i="1" s="1"/>
  <c r="Q349" i="1"/>
  <c r="O349" i="1"/>
  <c r="M349" i="1"/>
  <c r="I349" i="1"/>
  <c r="K349" i="1" s="1"/>
  <c r="E349" i="1"/>
  <c r="G349" i="1" s="1"/>
  <c r="Q348" i="1"/>
  <c r="O348" i="1"/>
  <c r="M348" i="1"/>
  <c r="I348" i="1"/>
  <c r="K348" i="1" s="1"/>
  <c r="E348" i="1"/>
  <c r="G348" i="1" s="1"/>
  <c r="Q347" i="1"/>
  <c r="O347" i="1"/>
  <c r="M347" i="1"/>
  <c r="I347" i="1"/>
  <c r="K347" i="1" s="1"/>
  <c r="E347" i="1"/>
  <c r="G347" i="1" s="1"/>
  <c r="R347" i="1" s="1"/>
  <c r="Q346" i="1"/>
  <c r="O346" i="1"/>
  <c r="M346" i="1"/>
  <c r="I346" i="1"/>
  <c r="K346" i="1" s="1"/>
  <c r="E346" i="1"/>
  <c r="G346" i="1" s="1"/>
  <c r="Q345" i="1"/>
  <c r="O345" i="1"/>
  <c r="M345" i="1"/>
  <c r="I345" i="1"/>
  <c r="K345" i="1" s="1"/>
  <c r="E345" i="1"/>
  <c r="G345" i="1" s="1"/>
  <c r="Q344" i="1"/>
  <c r="O344" i="1"/>
  <c r="M344" i="1"/>
  <c r="I344" i="1"/>
  <c r="K344" i="1" s="1"/>
  <c r="E344" i="1"/>
  <c r="G344" i="1" s="1"/>
  <c r="Q343" i="1"/>
  <c r="O343" i="1"/>
  <c r="M343" i="1"/>
  <c r="I343" i="1"/>
  <c r="K343" i="1" s="1"/>
  <c r="E343" i="1"/>
  <c r="G343" i="1" s="1"/>
  <c r="R343" i="1" s="1"/>
  <c r="Q342" i="1"/>
  <c r="O342" i="1"/>
  <c r="M342" i="1"/>
  <c r="I342" i="1"/>
  <c r="K342" i="1" s="1"/>
  <c r="E342" i="1"/>
  <c r="G342" i="1" s="1"/>
  <c r="Q341" i="1"/>
  <c r="O341" i="1"/>
  <c r="M341" i="1"/>
  <c r="I341" i="1"/>
  <c r="K341" i="1" s="1"/>
  <c r="E341" i="1"/>
  <c r="G341" i="1" s="1"/>
  <c r="Q340" i="1"/>
  <c r="O340" i="1"/>
  <c r="M340" i="1"/>
  <c r="I340" i="1"/>
  <c r="K340" i="1" s="1"/>
  <c r="E340" i="1"/>
  <c r="G340" i="1" s="1"/>
  <c r="Q339" i="1"/>
  <c r="O339" i="1"/>
  <c r="M339" i="1"/>
  <c r="I339" i="1"/>
  <c r="K339" i="1" s="1"/>
  <c r="E339" i="1"/>
  <c r="G339" i="1" s="1"/>
  <c r="R339" i="1" s="1"/>
  <c r="Q338" i="1"/>
  <c r="O338" i="1"/>
  <c r="M338" i="1"/>
  <c r="I338" i="1"/>
  <c r="K338" i="1" s="1"/>
  <c r="E338" i="1"/>
  <c r="G338" i="1" s="1"/>
  <c r="Q337" i="1"/>
  <c r="O337" i="1"/>
  <c r="M337" i="1"/>
  <c r="I337" i="1"/>
  <c r="K337" i="1" s="1"/>
  <c r="E337" i="1"/>
  <c r="G337" i="1" s="1"/>
  <c r="Q336" i="1"/>
  <c r="O336" i="1"/>
  <c r="M336" i="1"/>
  <c r="I336" i="1"/>
  <c r="K336" i="1" s="1"/>
  <c r="E336" i="1"/>
  <c r="G336" i="1" s="1"/>
  <c r="Q335" i="1"/>
  <c r="O335" i="1"/>
  <c r="M335" i="1"/>
  <c r="I335" i="1"/>
  <c r="K335" i="1" s="1"/>
  <c r="E335" i="1"/>
  <c r="G335" i="1" s="1"/>
  <c r="R335" i="1" s="1"/>
  <c r="Q334" i="1"/>
  <c r="O334" i="1"/>
  <c r="M334" i="1"/>
  <c r="I334" i="1"/>
  <c r="K334" i="1" s="1"/>
  <c r="E334" i="1"/>
  <c r="G334" i="1" s="1"/>
  <c r="Q333" i="1"/>
  <c r="O333" i="1"/>
  <c r="M333" i="1"/>
  <c r="I333" i="1"/>
  <c r="K333" i="1" s="1"/>
  <c r="E333" i="1"/>
  <c r="G333" i="1" s="1"/>
  <c r="Q332" i="1"/>
  <c r="O332" i="1"/>
  <c r="M332" i="1"/>
  <c r="I332" i="1"/>
  <c r="K332" i="1" s="1"/>
  <c r="E332" i="1"/>
  <c r="G332" i="1" s="1"/>
  <c r="Q331" i="1"/>
  <c r="O331" i="1"/>
  <c r="M331" i="1"/>
  <c r="I331" i="1"/>
  <c r="K331" i="1" s="1"/>
  <c r="E331" i="1"/>
  <c r="G331" i="1" s="1"/>
  <c r="Q330" i="1"/>
  <c r="O330" i="1"/>
  <c r="M330" i="1"/>
  <c r="I330" i="1"/>
  <c r="K330" i="1" s="1"/>
  <c r="E330" i="1"/>
  <c r="G330" i="1" s="1"/>
  <c r="Q329" i="1"/>
  <c r="O329" i="1"/>
  <c r="M329" i="1"/>
  <c r="I329" i="1"/>
  <c r="K329" i="1" s="1"/>
  <c r="E329" i="1"/>
  <c r="G329" i="1" s="1"/>
  <c r="Q328" i="1"/>
  <c r="O328" i="1"/>
  <c r="M328" i="1"/>
  <c r="I328" i="1"/>
  <c r="K328" i="1" s="1"/>
  <c r="E328" i="1"/>
  <c r="G328" i="1" s="1"/>
  <c r="Q327" i="1"/>
  <c r="O327" i="1"/>
  <c r="M327" i="1"/>
  <c r="I327" i="1"/>
  <c r="K327" i="1" s="1"/>
  <c r="E327" i="1"/>
  <c r="G327" i="1" s="1"/>
  <c r="R327" i="1" s="1"/>
  <c r="Q326" i="1"/>
  <c r="O326" i="1"/>
  <c r="M326" i="1"/>
  <c r="I326" i="1"/>
  <c r="K326" i="1" s="1"/>
  <c r="E326" i="1"/>
  <c r="G326" i="1" s="1"/>
  <c r="Q325" i="1"/>
  <c r="O325" i="1"/>
  <c r="M325" i="1"/>
  <c r="I325" i="1"/>
  <c r="K325" i="1" s="1"/>
  <c r="E325" i="1"/>
  <c r="G325" i="1" s="1"/>
  <c r="Q324" i="1"/>
  <c r="O324" i="1"/>
  <c r="M324" i="1"/>
  <c r="I324" i="1"/>
  <c r="K324" i="1" s="1"/>
  <c r="E324" i="1"/>
  <c r="G324" i="1" s="1"/>
  <c r="Q323" i="1"/>
  <c r="O323" i="1"/>
  <c r="M323" i="1"/>
  <c r="I323" i="1"/>
  <c r="K323" i="1" s="1"/>
  <c r="E323" i="1"/>
  <c r="G323" i="1" s="1"/>
  <c r="R323" i="1" s="1"/>
  <c r="Q322" i="1"/>
  <c r="O322" i="1"/>
  <c r="M322" i="1"/>
  <c r="I322" i="1"/>
  <c r="K322" i="1" s="1"/>
  <c r="E322" i="1"/>
  <c r="G322" i="1" s="1"/>
  <c r="Q321" i="1"/>
  <c r="O321" i="1"/>
  <c r="M321" i="1"/>
  <c r="I321" i="1"/>
  <c r="K321" i="1" s="1"/>
  <c r="E321" i="1"/>
  <c r="G321" i="1" s="1"/>
  <c r="Q320" i="1"/>
  <c r="O320" i="1"/>
  <c r="M320" i="1"/>
  <c r="I320" i="1"/>
  <c r="K320" i="1" s="1"/>
  <c r="E320" i="1"/>
  <c r="G320" i="1" s="1"/>
  <c r="Q319" i="1"/>
  <c r="O319" i="1"/>
  <c r="M319" i="1"/>
  <c r="I319" i="1"/>
  <c r="K319" i="1" s="1"/>
  <c r="E319" i="1"/>
  <c r="G319" i="1" s="1"/>
  <c r="R319" i="1" s="1"/>
  <c r="Q318" i="1"/>
  <c r="O318" i="1"/>
  <c r="M318" i="1"/>
  <c r="I318" i="1"/>
  <c r="K318" i="1" s="1"/>
  <c r="E318" i="1"/>
  <c r="G318" i="1" s="1"/>
  <c r="Q317" i="1"/>
  <c r="O317" i="1"/>
  <c r="M317" i="1"/>
  <c r="I317" i="1"/>
  <c r="K317" i="1" s="1"/>
  <c r="E317" i="1"/>
  <c r="G317" i="1" s="1"/>
  <c r="Q316" i="1"/>
  <c r="O316" i="1"/>
  <c r="M316" i="1"/>
  <c r="I316" i="1"/>
  <c r="K316" i="1" s="1"/>
  <c r="E316" i="1"/>
  <c r="G316" i="1" s="1"/>
  <c r="Q315" i="1"/>
  <c r="O315" i="1"/>
  <c r="M315" i="1"/>
  <c r="I315" i="1"/>
  <c r="K315" i="1" s="1"/>
  <c r="E315" i="1"/>
  <c r="G315" i="1" s="1"/>
  <c r="R315" i="1" s="1"/>
  <c r="Q314" i="1"/>
  <c r="O314" i="1"/>
  <c r="M314" i="1"/>
  <c r="I314" i="1"/>
  <c r="K314" i="1" s="1"/>
  <c r="E314" i="1"/>
  <c r="G314" i="1" s="1"/>
  <c r="Q313" i="1"/>
  <c r="O313" i="1"/>
  <c r="M313" i="1"/>
  <c r="I313" i="1"/>
  <c r="K313" i="1" s="1"/>
  <c r="E313" i="1"/>
  <c r="G313" i="1" s="1"/>
  <c r="Q312" i="1"/>
  <c r="O312" i="1"/>
  <c r="M312" i="1"/>
  <c r="I312" i="1"/>
  <c r="K312" i="1" s="1"/>
  <c r="E312" i="1"/>
  <c r="G312" i="1" s="1"/>
  <c r="Q311" i="1"/>
  <c r="O311" i="1"/>
  <c r="M311" i="1"/>
  <c r="I311" i="1"/>
  <c r="K311" i="1" s="1"/>
  <c r="E311" i="1"/>
  <c r="G311" i="1" s="1"/>
  <c r="R311" i="1" s="1"/>
  <c r="Q310" i="1"/>
  <c r="O310" i="1"/>
  <c r="M310" i="1"/>
  <c r="I310" i="1"/>
  <c r="K310" i="1" s="1"/>
  <c r="E310" i="1"/>
  <c r="G310" i="1" s="1"/>
  <c r="Q309" i="1"/>
  <c r="O309" i="1"/>
  <c r="M309" i="1"/>
  <c r="I309" i="1"/>
  <c r="K309" i="1" s="1"/>
  <c r="E309" i="1"/>
  <c r="G309" i="1" s="1"/>
  <c r="Q308" i="1"/>
  <c r="O308" i="1"/>
  <c r="M308" i="1"/>
  <c r="I308" i="1"/>
  <c r="K308" i="1" s="1"/>
  <c r="E308" i="1"/>
  <c r="G308" i="1" s="1"/>
  <c r="Q307" i="1"/>
  <c r="O307" i="1"/>
  <c r="M307" i="1"/>
  <c r="I307" i="1"/>
  <c r="K307" i="1" s="1"/>
  <c r="E307" i="1"/>
  <c r="G307" i="1" s="1"/>
  <c r="Q306" i="1"/>
  <c r="O306" i="1"/>
  <c r="M306" i="1"/>
  <c r="I306" i="1"/>
  <c r="K306" i="1" s="1"/>
  <c r="E306" i="1"/>
  <c r="G306" i="1" s="1"/>
  <c r="Q305" i="1"/>
  <c r="O305" i="1"/>
  <c r="M305" i="1"/>
  <c r="I305" i="1"/>
  <c r="K305" i="1" s="1"/>
  <c r="E305" i="1"/>
  <c r="G305" i="1" s="1"/>
  <c r="Q304" i="1"/>
  <c r="O304" i="1"/>
  <c r="M304" i="1"/>
  <c r="I304" i="1"/>
  <c r="K304" i="1" s="1"/>
  <c r="E304" i="1"/>
  <c r="G304" i="1" s="1"/>
  <c r="Q303" i="1"/>
  <c r="O303" i="1"/>
  <c r="M303" i="1"/>
  <c r="I303" i="1"/>
  <c r="K303" i="1" s="1"/>
  <c r="E303" i="1"/>
  <c r="G303" i="1" s="1"/>
  <c r="R303" i="1" s="1"/>
  <c r="Q302" i="1"/>
  <c r="O302" i="1"/>
  <c r="M302" i="1"/>
  <c r="I302" i="1"/>
  <c r="K302" i="1" s="1"/>
  <c r="E302" i="1"/>
  <c r="G302" i="1" s="1"/>
  <c r="Q301" i="1"/>
  <c r="O301" i="1"/>
  <c r="M301" i="1"/>
  <c r="I301" i="1"/>
  <c r="K301" i="1" s="1"/>
  <c r="E301" i="1"/>
  <c r="G301" i="1" s="1"/>
  <c r="Q300" i="1"/>
  <c r="O300" i="1"/>
  <c r="M300" i="1"/>
  <c r="I300" i="1"/>
  <c r="K300" i="1" s="1"/>
  <c r="E300" i="1"/>
  <c r="G300" i="1" s="1"/>
  <c r="Q299" i="1"/>
  <c r="O299" i="1"/>
  <c r="M299" i="1"/>
  <c r="I299" i="1"/>
  <c r="K299" i="1" s="1"/>
  <c r="E299" i="1"/>
  <c r="G299" i="1" s="1"/>
  <c r="R299" i="1" s="1"/>
  <c r="Q298" i="1"/>
  <c r="O298" i="1"/>
  <c r="M298" i="1"/>
  <c r="I298" i="1"/>
  <c r="K298" i="1" s="1"/>
  <c r="E298" i="1"/>
  <c r="G298" i="1" s="1"/>
  <c r="Q297" i="1"/>
  <c r="O297" i="1"/>
  <c r="M297" i="1"/>
  <c r="I297" i="1"/>
  <c r="K297" i="1" s="1"/>
  <c r="E297" i="1"/>
  <c r="G297" i="1" s="1"/>
  <c r="Q296" i="1"/>
  <c r="O296" i="1"/>
  <c r="M296" i="1"/>
  <c r="I296" i="1"/>
  <c r="K296" i="1" s="1"/>
  <c r="E296" i="1"/>
  <c r="G296" i="1" s="1"/>
  <c r="Q295" i="1"/>
  <c r="O295" i="1"/>
  <c r="M295" i="1"/>
  <c r="I295" i="1"/>
  <c r="K295" i="1" s="1"/>
  <c r="E295" i="1"/>
  <c r="G295" i="1" s="1"/>
  <c r="R295" i="1" s="1"/>
  <c r="Q294" i="1"/>
  <c r="O294" i="1"/>
  <c r="M294" i="1"/>
  <c r="I294" i="1"/>
  <c r="K294" i="1" s="1"/>
  <c r="E294" i="1"/>
  <c r="G294" i="1" s="1"/>
  <c r="Q293" i="1"/>
  <c r="O293" i="1"/>
  <c r="M293" i="1"/>
  <c r="I293" i="1"/>
  <c r="K293" i="1" s="1"/>
  <c r="E293" i="1"/>
  <c r="G293" i="1" s="1"/>
  <c r="Q292" i="1"/>
  <c r="O292" i="1"/>
  <c r="M292" i="1"/>
  <c r="I292" i="1"/>
  <c r="K292" i="1" s="1"/>
  <c r="E292" i="1"/>
  <c r="G292" i="1" s="1"/>
  <c r="Q291" i="1"/>
  <c r="O291" i="1"/>
  <c r="M291" i="1"/>
  <c r="I291" i="1"/>
  <c r="K291" i="1" s="1"/>
  <c r="E291" i="1"/>
  <c r="G291" i="1" s="1"/>
  <c r="R291" i="1" s="1"/>
  <c r="Q290" i="1"/>
  <c r="O290" i="1"/>
  <c r="M290" i="1"/>
  <c r="I290" i="1"/>
  <c r="K290" i="1" s="1"/>
  <c r="E290" i="1"/>
  <c r="G290" i="1" s="1"/>
  <c r="Q289" i="1"/>
  <c r="O289" i="1"/>
  <c r="M289" i="1"/>
  <c r="I289" i="1"/>
  <c r="K289" i="1" s="1"/>
  <c r="E289" i="1"/>
  <c r="G289" i="1" s="1"/>
  <c r="Q288" i="1"/>
  <c r="O288" i="1"/>
  <c r="M288" i="1"/>
  <c r="I288" i="1"/>
  <c r="K288" i="1" s="1"/>
  <c r="E288" i="1"/>
  <c r="G288" i="1" s="1"/>
  <c r="Q287" i="1"/>
  <c r="O287" i="1"/>
  <c r="M287" i="1"/>
  <c r="I287" i="1"/>
  <c r="K287" i="1" s="1"/>
  <c r="E287" i="1"/>
  <c r="G287" i="1" s="1"/>
  <c r="R287" i="1" s="1"/>
  <c r="Q286" i="1"/>
  <c r="O286" i="1"/>
  <c r="M286" i="1"/>
  <c r="I286" i="1"/>
  <c r="K286" i="1" s="1"/>
  <c r="E286" i="1"/>
  <c r="G286" i="1" s="1"/>
  <c r="Q285" i="1"/>
  <c r="O285" i="1"/>
  <c r="M285" i="1"/>
  <c r="I285" i="1"/>
  <c r="K285" i="1" s="1"/>
  <c r="E285" i="1"/>
  <c r="G285" i="1" s="1"/>
  <c r="Q284" i="1"/>
  <c r="O284" i="1"/>
  <c r="M284" i="1"/>
  <c r="I284" i="1"/>
  <c r="K284" i="1" s="1"/>
  <c r="E284" i="1"/>
  <c r="G284" i="1" s="1"/>
  <c r="Q283" i="1"/>
  <c r="O283" i="1"/>
  <c r="M283" i="1"/>
  <c r="I283" i="1"/>
  <c r="K283" i="1" s="1"/>
  <c r="E283" i="1"/>
  <c r="G283" i="1" s="1"/>
  <c r="R283" i="1" s="1"/>
  <c r="Q282" i="1"/>
  <c r="O282" i="1"/>
  <c r="M282" i="1"/>
  <c r="I282" i="1"/>
  <c r="K282" i="1" s="1"/>
  <c r="E282" i="1"/>
  <c r="G282" i="1" s="1"/>
  <c r="Q281" i="1"/>
  <c r="O281" i="1"/>
  <c r="M281" i="1"/>
  <c r="I281" i="1"/>
  <c r="K281" i="1" s="1"/>
  <c r="E281" i="1"/>
  <c r="G281" i="1" s="1"/>
  <c r="Q280" i="1"/>
  <c r="O280" i="1"/>
  <c r="M280" i="1"/>
  <c r="I280" i="1"/>
  <c r="K280" i="1" s="1"/>
  <c r="E280" i="1"/>
  <c r="G280" i="1" s="1"/>
  <c r="Q279" i="1"/>
  <c r="O279" i="1"/>
  <c r="M279" i="1"/>
  <c r="I279" i="1"/>
  <c r="K279" i="1" s="1"/>
  <c r="E279" i="1"/>
  <c r="G279" i="1" s="1"/>
  <c r="R279" i="1" s="1"/>
  <c r="Q278" i="1"/>
  <c r="O278" i="1"/>
  <c r="M278" i="1"/>
  <c r="I278" i="1"/>
  <c r="K278" i="1" s="1"/>
  <c r="E278" i="1"/>
  <c r="G278" i="1" s="1"/>
  <c r="Q277" i="1"/>
  <c r="O277" i="1"/>
  <c r="M277" i="1"/>
  <c r="I277" i="1"/>
  <c r="K277" i="1" s="1"/>
  <c r="E277" i="1"/>
  <c r="G277" i="1" s="1"/>
  <c r="Q276" i="1"/>
  <c r="O276" i="1"/>
  <c r="M276" i="1"/>
  <c r="I276" i="1"/>
  <c r="K276" i="1" s="1"/>
  <c r="E276" i="1"/>
  <c r="G276" i="1" s="1"/>
  <c r="Q275" i="1"/>
  <c r="O275" i="1"/>
  <c r="M275" i="1"/>
  <c r="I275" i="1"/>
  <c r="K275" i="1" s="1"/>
  <c r="E275" i="1"/>
  <c r="G275" i="1" s="1"/>
  <c r="R275" i="1" s="1"/>
  <c r="Q274" i="1"/>
  <c r="O274" i="1"/>
  <c r="M274" i="1"/>
  <c r="I274" i="1"/>
  <c r="K274" i="1" s="1"/>
  <c r="E274" i="1"/>
  <c r="G274" i="1" s="1"/>
  <c r="Q273" i="1"/>
  <c r="O273" i="1"/>
  <c r="M273" i="1"/>
  <c r="I273" i="1"/>
  <c r="K273" i="1" s="1"/>
  <c r="E273" i="1"/>
  <c r="G273" i="1" s="1"/>
  <c r="Q272" i="1"/>
  <c r="O272" i="1"/>
  <c r="M272" i="1"/>
  <c r="I272" i="1"/>
  <c r="K272" i="1" s="1"/>
  <c r="E272" i="1"/>
  <c r="G272" i="1" s="1"/>
  <c r="Q271" i="1"/>
  <c r="O271" i="1"/>
  <c r="M271" i="1"/>
  <c r="I271" i="1"/>
  <c r="K271" i="1" s="1"/>
  <c r="E271" i="1"/>
  <c r="G271" i="1" s="1"/>
  <c r="R271" i="1" s="1"/>
  <c r="Q270" i="1"/>
  <c r="O270" i="1"/>
  <c r="M270" i="1"/>
  <c r="I270" i="1"/>
  <c r="K270" i="1" s="1"/>
  <c r="E270" i="1"/>
  <c r="G270" i="1" s="1"/>
  <c r="Q269" i="1"/>
  <c r="O269" i="1"/>
  <c r="M269" i="1"/>
  <c r="I269" i="1"/>
  <c r="K269" i="1" s="1"/>
  <c r="E269" i="1"/>
  <c r="G269" i="1" s="1"/>
  <c r="Q268" i="1"/>
  <c r="O268" i="1"/>
  <c r="M268" i="1"/>
  <c r="I268" i="1"/>
  <c r="K268" i="1" s="1"/>
  <c r="E268" i="1"/>
  <c r="G268" i="1" s="1"/>
  <c r="Q267" i="1"/>
  <c r="O267" i="1"/>
  <c r="M267" i="1"/>
  <c r="I267" i="1"/>
  <c r="K267" i="1" s="1"/>
  <c r="E267" i="1"/>
  <c r="G267" i="1" s="1"/>
  <c r="R267" i="1" s="1"/>
  <c r="Q266" i="1"/>
  <c r="O266" i="1"/>
  <c r="M266" i="1"/>
  <c r="I266" i="1"/>
  <c r="K266" i="1" s="1"/>
  <c r="E266" i="1"/>
  <c r="G266" i="1" s="1"/>
  <c r="Q265" i="1"/>
  <c r="O265" i="1"/>
  <c r="M265" i="1"/>
  <c r="I265" i="1"/>
  <c r="K265" i="1" s="1"/>
  <c r="E265" i="1"/>
  <c r="G265" i="1" s="1"/>
  <c r="Q264" i="1"/>
  <c r="O264" i="1"/>
  <c r="M264" i="1"/>
  <c r="I264" i="1"/>
  <c r="K264" i="1" s="1"/>
  <c r="E264" i="1"/>
  <c r="G264" i="1" s="1"/>
  <c r="Q263" i="1"/>
  <c r="O263" i="1"/>
  <c r="M263" i="1"/>
  <c r="I263" i="1"/>
  <c r="K263" i="1" s="1"/>
  <c r="E263" i="1"/>
  <c r="G263" i="1" s="1"/>
  <c r="R263" i="1" s="1"/>
  <c r="Q262" i="1"/>
  <c r="O262" i="1"/>
  <c r="M262" i="1"/>
  <c r="I262" i="1"/>
  <c r="K262" i="1" s="1"/>
  <c r="E262" i="1"/>
  <c r="G262" i="1" s="1"/>
  <c r="Q261" i="1"/>
  <c r="O261" i="1"/>
  <c r="M261" i="1"/>
  <c r="I261" i="1"/>
  <c r="K261" i="1" s="1"/>
  <c r="E261" i="1"/>
  <c r="G261" i="1" s="1"/>
  <c r="Q260" i="1"/>
  <c r="O260" i="1"/>
  <c r="M260" i="1"/>
  <c r="I260" i="1"/>
  <c r="K260" i="1" s="1"/>
  <c r="E260" i="1"/>
  <c r="G260" i="1" s="1"/>
  <c r="Q259" i="1"/>
  <c r="O259" i="1"/>
  <c r="M259" i="1"/>
  <c r="I259" i="1"/>
  <c r="K259" i="1" s="1"/>
  <c r="E259" i="1"/>
  <c r="G259" i="1" s="1"/>
  <c r="R259" i="1" s="1"/>
  <c r="Q258" i="1"/>
  <c r="O258" i="1"/>
  <c r="M258" i="1"/>
  <c r="I258" i="1"/>
  <c r="K258" i="1" s="1"/>
  <c r="E258" i="1"/>
  <c r="G258" i="1" s="1"/>
  <c r="Q257" i="1"/>
  <c r="O257" i="1"/>
  <c r="M257" i="1"/>
  <c r="I257" i="1"/>
  <c r="K257" i="1" s="1"/>
  <c r="E257" i="1"/>
  <c r="G257" i="1" s="1"/>
  <c r="Q256" i="1"/>
  <c r="O256" i="1"/>
  <c r="M256" i="1"/>
  <c r="I256" i="1"/>
  <c r="K256" i="1" s="1"/>
  <c r="E256" i="1"/>
  <c r="G256" i="1" s="1"/>
  <c r="Q255" i="1"/>
  <c r="O255" i="1"/>
  <c r="M255" i="1"/>
  <c r="I255" i="1"/>
  <c r="K255" i="1" s="1"/>
  <c r="E255" i="1"/>
  <c r="G255" i="1" s="1"/>
  <c r="R255" i="1" s="1"/>
  <c r="Q254" i="1"/>
  <c r="O254" i="1"/>
  <c r="M254" i="1"/>
  <c r="I254" i="1"/>
  <c r="K254" i="1" s="1"/>
  <c r="E254" i="1"/>
  <c r="G254" i="1" s="1"/>
  <c r="Q253" i="1"/>
  <c r="O253" i="1"/>
  <c r="M253" i="1"/>
  <c r="I253" i="1"/>
  <c r="K253" i="1" s="1"/>
  <c r="E253" i="1"/>
  <c r="G253" i="1" s="1"/>
  <c r="Q252" i="1"/>
  <c r="O252" i="1"/>
  <c r="M252" i="1"/>
  <c r="I252" i="1"/>
  <c r="K252" i="1" s="1"/>
  <c r="E252" i="1"/>
  <c r="G252" i="1" s="1"/>
  <c r="Q251" i="1"/>
  <c r="O251" i="1"/>
  <c r="M251" i="1"/>
  <c r="I251" i="1"/>
  <c r="K251" i="1" s="1"/>
  <c r="E251" i="1"/>
  <c r="G251" i="1" s="1"/>
  <c r="R251" i="1" s="1"/>
  <c r="Q250" i="1"/>
  <c r="O250" i="1"/>
  <c r="M250" i="1"/>
  <c r="I250" i="1"/>
  <c r="K250" i="1" s="1"/>
  <c r="E250" i="1"/>
  <c r="G250" i="1" s="1"/>
  <c r="Q249" i="1"/>
  <c r="O249" i="1"/>
  <c r="M249" i="1"/>
  <c r="I249" i="1"/>
  <c r="K249" i="1" s="1"/>
  <c r="E249" i="1"/>
  <c r="G249" i="1" s="1"/>
  <c r="Q248" i="1"/>
  <c r="O248" i="1"/>
  <c r="M248" i="1"/>
  <c r="I248" i="1"/>
  <c r="K248" i="1" s="1"/>
  <c r="E248" i="1"/>
  <c r="G248" i="1" s="1"/>
  <c r="Q247" i="1"/>
  <c r="O247" i="1"/>
  <c r="M247" i="1"/>
  <c r="I247" i="1"/>
  <c r="K247" i="1" s="1"/>
  <c r="E247" i="1"/>
  <c r="G247" i="1" s="1"/>
  <c r="R247" i="1" s="1"/>
  <c r="Q246" i="1"/>
  <c r="O246" i="1"/>
  <c r="M246" i="1"/>
  <c r="I246" i="1"/>
  <c r="K246" i="1" s="1"/>
  <c r="E246" i="1"/>
  <c r="G246" i="1" s="1"/>
  <c r="Q245" i="1"/>
  <c r="O245" i="1"/>
  <c r="M245" i="1"/>
  <c r="I245" i="1"/>
  <c r="K245" i="1" s="1"/>
  <c r="E245" i="1"/>
  <c r="G245" i="1" s="1"/>
  <c r="Q244" i="1"/>
  <c r="O244" i="1"/>
  <c r="M244" i="1"/>
  <c r="I244" i="1"/>
  <c r="K244" i="1" s="1"/>
  <c r="E244" i="1"/>
  <c r="G244" i="1" s="1"/>
  <c r="Q243" i="1"/>
  <c r="O243" i="1"/>
  <c r="M243" i="1"/>
  <c r="I243" i="1"/>
  <c r="K243" i="1" s="1"/>
  <c r="E243" i="1"/>
  <c r="G243" i="1" s="1"/>
  <c r="R243" i="1" s="1"/>
  <c r="Q242" i="1"/>
  <c r="O242" i="1"/>
  <c r="M242" i="1"/>
  <c r="I242" i="1"/>
  <c r="K242" i="1" s="1"/>
  <c r="E242" i="1"/>
  <c r="G242" i="1" s="1"/>
  <c r="Q241" i="1"/>
  <c r="O241" i="1"/>
  <c r="M241" i="1"/>
  <c r="I241" i="1"/>
  <c r="K241" i="1" s="1"/>
  <c r="E241" i="1"/>
  <c r="G241" i="1" s="1"/>
  <c r="Q240" i="1"/>
  <c r="O240" i="1"/>
  <c r="M240" i="1"/>
  <c r="I240" i="1"/>
  <c r="K240" i="1" s="1"/>
  <c r="E240" i="1"/>
  <c r="G240" i="1" s="1"/>
  <c r="Q239" i="1"/>
  <c r="O239" i="1"/>
  <c r="M239" i="1"/>
  <c r="I239" i="1"/>
  <c r="K239" i="1" s="1"/>
  <c r="E239" i="1"/>
  <c r="G239" i="1" s="1"/>
  <c r="R239" i="1" s="1"/>
  <c r="Q238" i="1"/>
  <c r="O238" i="1"/>
  <c r="M238" i="1"/>
  <c r="I238" i="1"/>
  <c r="K238" i="1" s="1"/>
  <c r="E238" i="1"/>
  <c r="G238" i="1" s="1"/>
  <c r="Q237" i="1"/>
  <c r="O237" i="1"/>
  <c r="M237" i="1"/>
  <c r="I237" i="1"/>
  <c r="K237" i="1" s="1"/>
  <c r="E237" i="1"/>
  <c r="G237" i="1" s="1"/>
  <c r="Q236" i="1"/>
  <c r="O236" i="1"/>
  <c r="M236" i="1"/>
  <c r="I236" i="1"/>
  <c r="K236" i="1" s="1"/>
  <c r="E236" i="1"/>
  <c r="G236" i="1" s="1"/>
  <c r="Q235" i="1"/>
  <c r="O235" i="1"/>
  <c r="M235" i="1"/>
  <c r="I235" i="1"/>
  <c r="K235" i="1" s="1"/>
  <c r="E235" i="1"/>
  <c r="G235" i="1" s="1"/>
  <c r="Q234" i="1"/>
  <c r="O234" i="1"/>
  <c r="M234" i="1"/>
  <c r="I234" i="1"/>
  <c r="K234" i="1" s="1"/>
  <c r="E234" i="1"/>
  <c r="G234" i="1" s="1"/>
  <c r="Q233" i="1"/>
  <c r="O233" i="1"/>
  <c r="M233" i="1"/>
  <c r="I233" i="1"/>
  <c r="K233" i="1" s="1"/>
  <c r="E233" i="1"/>
  <c r="G233" i="1" s="1"/>
  <c r="Q232" i="1"/>
  <c r="O232" i="1"/>
  <c r="M232" i="1"/>
  <c r="I232" i="1"/>
  <c r="K232" i="1" s="1"/>
  <c r="E232" i="1"/>
  <c r="G232" i="1" s="1"/>
  <c r="Q231" i="1"/>
  <c r="O231" i="1"/>
  <c r="M231" i="1"/>
  <c r="I231" i="1"/>
  <c r="K231" i="1" s="1"/>
  <c r="E231" i="1"/>
  <c r="G231" i="1" s="1"/>
  <c r="R231" i="1" s="1"/>
  <c r="Q230" i="1"/>
  <c r="O230" i="1"/>
  <c r="M230" i="1"/>
  <c r="I230" i="1"/>
  <c r="K230" i="1" s="1"/>
  <c r="E230" i="1"/>
  <c r="G230" i="1" s="1"/>
  <c r="Q229" i="1"/>
  <c r="O229" i="1"/>
  <c r="M229" i="1"/>
  <c r="I229" i="1"/>
  <c r="K229" i="1" s="1"/>
  <c r="E229" i="1"/>
  <c r="G229" i="1" s="1"/>
  <c r="Q228" i="1"/>
  <c r="O228" i="1"/>
  <c r="M228" i="1"/>
  <c r="I228" i="1"/>
  <c r="K228" i="1" s="1"/>
  <c r="E228" i="1"/>
  <c r="G228" i="1" s="1"/>
  <c r="Q227" i="1"/>
  <c r="O227" i="1"/>
  <c r="M227" i="1"/>
  <c r="I227" i="1"/>
  <c r="K227" i="1" s="1"/>
  <c r="E227" i="1"/>
  <c r="G227" i="1" s="1"/>
  <c r="R227" i="1" s="1"/>
  <c r="Q226" i="1"/>
  <c r="O226" i="1"/>
  <c r="M226" i="1"/>
  <c r="I226" i="1"/>
  <c r="K226" i="1" s="1"/>
  <c r="E226" i="1"/>
  <c r="G226" i="1" s="1"/>
  <c r="Q225" i="1"/>
  <c r="O225" i="1"/>
  <c r="M225" i="1"/>
  <c r="I225" i="1"/>
  <c r="K225" i="1" s="1"/>
  <c r="E225" i="1"/>
  <c r="G225" i="1" s="1"/>
  <c r="Q224" i="1"/>
  <c r="O224" i="1"/>
  <c r="M224" i="1"/>
  <c r="I224" i="1"/>
  <c r="K224" i="1" s="1"/>
  <c r="E224" i="1"/>
  <c r="G224" i="1" s="1"/>
  <c r="Q223" i="1"/>
  <c r="O223" i="1"/>
  <c r="M223" i="1"/>
  <c r="I223" i="1"/>
  <c r="K223" i="1" s="1"/>
  <c r="E223" i="1"/>
  <c r="G223" i="1" s="1"/>
  <c r="R223" i="1" s="1"/>
  <c r="Q222" i="1"/>
  <c r="O222" i="1"/>
  <c r="M222" i="1"/>
  <c r="I222" i="1"/>
  <c r="K222" i="1" s="1"/>
  <c r="E222" i="1"/>
  <c r="G222" i="1" s="1"/>
  <c r="Q221" i="1"/>
  <c r="O221" i="1"/>
  <c r="M221" i="1"/>
  <c r="I221" i="1"/>
  <c r="K221" i="1" s="1"/>
  <c r="E221" i="1"/>
  <c r="G221" i="1" s="1"/>
  <c r="Q220" i="1"/>
  <c r="O220" i="1"/>
  <c r="M220" i="1"/>
  <c r="I220" i="1"/>
  <c r="K220" i="1" s="1"/>
  <c r="E220" i="1"/>
  <c r="G220" i="1" s="1"/>
  <c r="Q219" i="1"/>
  <c r="O219" i="1"/>
  <c r="M219" i="1"/>
  <c r="I219" i="1"/>
  <c r="K219" i="1" s="1"/>
  <c r="E219" i="1"/>
  <c r="G219" i="1" s="1"/>
  <c r="R219" i="1" s="1"/>
  <c r="Q218" i="1"/>
  <c r="O218" i="1"/>
  <c r="M218" i="1"/>
  <c r="I218" i="1"/>
  <c r="K218" i="1" s="1"/>
  <c r="E218" i="1"/>
  <c r="G218" i="1" s="1"/>
  <c r="Q217" i="1"/>
  <c r="O217" i="1"/>
  <c r="M217" i="1"/>
  <c r="I217" i="1"/>
  <c r="K217" i="1" s="1"/>
  <c r="E217" i="1"/>
  <c r="G217" i="1" s="1"/>
  <c r="Q216" i="1"/>
  <c r="O216" i="1"/>
  <c r="M216" i="1"/>
  <c r="I216" i="1"/>
  <c r="K216" i="1" s="1"/>
  <c r="E216" i="1"/>
  <c r="G216" i="1" s="1"/>
  <c r="Q215" i="1"/>
  <c r="O215" i="1"/>
  <c r="M215" i="1"/>
  <c r="I215" i="1"/>
  <c r="K215" i="1" s="1"/>
  <c r="E215" i="1"/>
  <c r="G215" i="1" s="1"/>
  <c r="Q214" i="1"/>
  <c r="O214" i="1"/>
  <c r="M214" i="1"/>
  <c r="I214" i="1"/>
  <c r="K214" i="1" s="1"/>
  <c r="E214" i="1"/>
  <c r="G214" i="1" s="1"/>
  <c r="Q213" i="1"/>
  <c r="O213" i="1"/>
  <c r="M213" i="1"/>
  <c r="I213" i="1"/>
  <c r="K213" i="1" s="1"/>
  <c r="E213" i="1"/>
  <c r="G213" i="1" s="1"/>
  <c r="Q212" i="1"/>
  <c r="O212" i="1"/>
  <c r="M212" i="1"/>
  <c r="I212" i="1"/>
  <c r="K212" i="1" s="1"/>
  <c r="E212" i="1"/>
  <c r="G212" i="1" s="1"/>
  <c r="Q211" i="1"/>
  <c r="O211" i="1"/>
  <c r="M211" i="1"/>
  <c r="I211" i="1"/>
  <c r="K211" i="1" s="1"/>
  <c r="E211" i="1"/>
  <c r="G211" i="1" s="1"/>
  <c r="Q210" i="1"/>
  <c r="O210" i="1"/>
  <c r="M210" i="1"/>
  <c r="I210" i="1"/>
  <c r="K210" i="1" s="1"/>
  <c r="E210" i="1"/>
  <c r="G210" i="1" s="1"/>
  <c r="Q209" i="1"/>
  <c r="O209" i="1"/>
  <c r="M209" i="1"/>
  <c r="I209" i="1"/>
  <c r="K209" i="1" s="1"/>
  <c r="E209" i="1"/>
  <c r="G209" i="1" s="1"/>
  <c r="Q208" i="1"/>
  <c r="O208" i="1"/>
  <c r="M208" i="1"/>
  <c r="I208" i="1"/>
  <c r="K208" i="1" s="1"/>
  <c r="E208" i="1"/>
  <c r="G208" i="1" s="1"/>
  <c r="Q207" i="1"/>
  <c r="O207" i="1"/>
  <c r="M207" i="1"/>
  <c r="I207" i="1"/>
  <c r="K207" i="1" s="1"/>
  <c r="E207" i="1"/>
  <c r="G207" i="1" s="1"/>
  <c r="R207" i="1" s="1"/>
  <c r="Q206" i="1"/>
  <c r="O206" i="1"/>
  <c r="M206" i="1"/>
  <c r="I206" i="1"/>
  <c r="K206" i="1" s="1"/>
  <c r="E206" i="1"/>
  <c r="G206" i="1" s="1"/>
  <c r="Q205" i="1"/>
  <c r="O205" i="1"/>
  <c r="M205" i="1"/>
  <c r="I205" i="1"/>
  <c r="K205" i="1" s="1"/>
  <c r="E205" i="1"/>
  <c r="G205" i="1" s="1"/>
  <c r="Q204" i="1"/>
  <c r="O204" i="1"/>
  <c r="M204" i="1"/>
  <c r="I204" i="1"/>
  <c r="K204" i="1" s="1"/>
  <c r="E204" i="1"/>
  <c r="G204" i="1" s="1"/>
  <c r="Q203" i="1"/>
  <c r="O203" i="1"/>
  <c r="M203" i="1"/>
  <c r="I203" i="1"/>
  <c r="K203" i="1" s="1"/>
  <c r="E203" i="1"/>
  <c r="G203" i="1" s="1"/>
  <c r="R203" i="1" s="1"/>
  <c r="Q202" i="1"/>
  <c r="O202" i="1"/>
  <c r="M202" i="1"/>
  <c r="I202" i="1"/>
  <c r="K202" i="1" s="1"/>
  <c r="E202" i="1"/>
  <c r="G202" i="1" s="1"/>
  <c r="Q201" i="1"/>
  <c r="O201" i="1"/>
  <c r="M201" i="1"/>
  <c r="I201" i="1"/>
  <c r="K201" i="1" s="1"/>
  <c r="E201" i="1"/>
  <c r="G201" i="1" s="1"/>
  <c r="Q200" i="1"/>
  <c r="O200" i="1"/>
  <c r="M200" i="1"/>
  <c r="I200" i="1"/>
  <c r="K200" i="1" s="1"/>
  <c r="E200" i="1"/>
  <c r="G200" i="1" s="1"/>
  <c r="Q199" i="1"/>
  <c r="O199" i="1"/>
  <c r="M199" i="1"/>
  <c r="I199" i="1"/>
  <c r="K199" i="1" s="1"/>
  <c r="E199" i="1"/>
  <c r="G199" i="1" s="1"/>
  <c r="R199" i="1" s="1"/>
  <c r="Q198" i="1"/>
  <c r="O198" i="1"/>
  <c r="M198" i="1"/>
  <c r="I198" i="1"/>
  <c r="K198" i="1" s="1"/>
  <c r="E198" i="1"/>
  <c r="G198" i="1" s="1"/>
  <c r="Q197" i="1"/>
  <c r="O197" i="1"/>
  <c r="M197" i="1"/>
  <c r="I197" i="1"/>
  <c r="K197" i="1" s="1"/>
  <c r="E197" i="1"/>
  <c r="G197" i="1" s="1"/>
  <c r="Q196" i="1"/>
  <c r="O196" i="1"/>
  <c r="M196" i="1"/>
  <c r="I196" i="1"/>
  <c r="K196" i="1" s="1"/>
  <c r="E196" i="1"/>
  <c r="G196" i="1" s="1"/>
  <c r="Q195" i="1"/>
  <c r="O195" i="1"/>
  <c r="M195" i="1"/>
  <c r="I195" i="1"/>
  <c r="K195" i="1" s="1"/>
  <c r="E195" i="1"/>
  <c r="G195" i="1" s="1"/>
  <c r="R195" i="1" s="1"/>
  <c r="Q194" i="1"/>
  <c r="O194" i="1"/>
  <c r="M194" i="1"/>
  <c r="I194" i="1"/>
  <c r="K194" i="1" s="1"/>
  <c r="E194" i="1"/>
  <c r="G194" i="1" s="1"/>
  <c r="Q193" i="1"/>
  <c r="O193" i="1"/>
  <c r="M193" i="1"/>
  <c r="I193" i="1"/>
  <c r="K193" i="1" s="1"/>
  <c r="E193" i="1"/>
  <c r="G193" i="1" s="1"/>
  <c r="Q192" i="1"/>
  <c r="O192" i="1"/>
  <c r="M192" i="1"/>
  <c r="I192" i="1"/>
  <c r="K192" i="1" s="1"/>
  <c r="E192" i="1"/>
  <c r="G192" i="1" s="1"/>
  <c r="Q191" i="1"/>
  <c r="O191" i="1"/>
  <c r="M191" i="1"/>
  <c r="I191" i="1"/>
  <c r="K191" i="1" s="1"/>
  <c r="E191" i="1"/>
  <c r="G191" i="1" s="1"/>
  <c r="R191" i="1" s="1"/>
  <c r="Q190" i="1"/>
  <c r="O190" i="1"/>
  <c r="M190" i="1"/>
  <c r="I190" i="1"/>
  <c r="K190" i="1" s="1"/>
  <c r="E190" i="1"/>
  <c r="G190" i="1" s="1"/>
  <c r="Q189" i="1"/>
  <c r="O189" i="1"/>
  <c r="M189" i="1"/>
  <c r="I189" i="1"/>
  <c r="K189" i="1" s="1"/>
  <c r="E189" i="1"/>
  <c r="G189" i="1" s="1"/>
  <c r="Q188" i="1"/>
  <c r="O188" i="1"/>
  <c r="M188" i="1"/>
  <c r="I188" i="1"/>
  <c r="K188" i="1" s="1"/>
  <c r="E188" i="1"/>
  <c r="G188" i="1" s="1"/>
  <c r="Q187" i="1"/>
  <c r="O187" i="1"/>
  <c r="M187" i="1"/>
  <c r="I187" i="1"/>
  <c r="K187" i="1" s="1"/>
  <c r="E187" i="1"/>
  <c r="G187" i="1" s="1"/>
  <c r="R187" i="1" s="1"/>
  <c r="Q186" i="1"/>
  <c r="O186" i="1"/>
  <c r="M186" i="1"/>
  <c r="I186" i="1"/>
  <c r="K186" i="1" s="1"/>
  <c r="E186" i="1"/>
  <c r="G186" i="1" s="1"/>
  <c r="Q185" i="1"/>
  <c r="O185" i="1"/>
  <c r="M185" i="1"/>
  <c r="I185" i="1"/>
  <c r="K185" i="1" s="1"/>
  <c r="E185" i="1"/>
  <c r="G185" i="1" s="1"/>
  <c r="Q184" i="1"/>
  <c r="O184" i="1"/>
  <c r="M184" i="1"/>
  <c r="I184" i="1"/>
  <c r="K184" i="1" s="1"/>
  <c r="E184" i="1"/>
  <c r="G184" i="1" s="1"/>
  <c r="Q183" i="1"/>
  <c r="O183" i="1"/>
  <c r="M183" i="1"/>
  <c r="I183" i="1"/>
  <c r="K183" i="1" s="1"/>
  <c r="E183" i="1"/>
  <c r="G183" i="1" s="1"/>
  <c r="R183" i="1" s="1"/>
  <c r="Q182" i="1"/>
  <c r="O182" i="1"/>
  <c r="M182" i="1"/>
  <c r="I182" i="1"/>
  <c r="K182" i="1" s="1"/>
  <c r="E182" i="1"/>
  <c r="G182" i="1" s="1"/>
  <c r="Q181" i="1"/>
  <c r="O181" i="1"/>
  <c r="M181" i="1"/>
  <c r="I181" i="1"/>
  <c r="K181" i="1" s="1"/>
  <c r="E181" i="1"/>
  <c r="G181" i="1" s="1"/>
  <c r="Q180" i="1"/>
  <c r="O180" i="1"/>
  <c r="M180" i="1"/>
  <c r="I180" i="1"/>
  <c r="K180" i="1" s="1"/>
  <c r="E180" i="1"/>
  <c r="G180" i="1" s="1"/>
  <c r="Q179" i="1"/>
  <c r="O179" i="1"/>
  <c r="M179" i="1"/>
  <c r="I179" i="1"/>
  <c r="K179" i="1" s="1"/>
  <c r="E179" i="1"/>
  <c r="G179" i="1" s="1"/>
  <c r="R179" i="1" s="1"/>
  <c r="Q178" i="1"/>
  <c r="O178" i="1"/>
  <c r="M178" i="1"/>
  <c r="I178" i="1"/>
  <c r="K178" i="1" s="1"/>
  <c r="E178" i="1"/>
  <c r="G178" i="1" s="1"/>
  <c r="Q177" i="1"/>
  <c r="O177" i="1"/>
  <c r="M177" i="1"/>
  <c r="I177" i="1"/>
  <c r="K177" i="1" s="1"/>
  <c r="E177" i="1"/>
  <c r="G177" i="1" s="1"/>
  <c r="Q176" i="1"/>
  <c r="O176" i="1"/>
  <c r="M176" i="1"/>
  <c r="I176" i="1"/>
  <c r="K176" i="1" s="1"/>
  <c r="E176" i="1"/>
  <c r="G176" i="1" s="1"/>
  <c r="Q175" i="1"/>
  <c r="O175" i="1"/>
  <c r="M175" i="1"/>
  <c r="I175" i="1"/>
  <c r="K175" i="1" s="1"/>
  <c r="E175" i="1"/>
  <c r="G175" i="1" s="1"/>
  <c r="R175" i="1" s="1"/>
  <c r="Q174" i="1"/>
  <c r="O174" i="1"/>
  <c r="M174" i="1"/>
  <c r="I174" i="1"/>
  <c r="K174" i="1" s="1"/>
  <c r="E174" i="1"/>
  <c r="G174" i="1" s="1"/>
  <c r="Q173" i="1"/>
  <c r="O173" i="1"/>
  <c r="M173" i="1"/>
  <c r="I173" i="1"/>
  <c r="K173" i="1" s="1"/>
  <c r="E173" i="1"/>
  <c r="G173" i="1" s="1"/>
  <c r="Q172" i="1"/>
  <c r="O172" i="1"/>
  <c r="M172" i="1"/>
  <c r="I172" i="1"/>
  <c r="K172" i="1" s="1"/>
  <c r="E172" i="1"/>
  <c r="G172" i="1" s="1"/>
  <c r="Q171" i="1"/>
  <c r="O171" i="1"/>
  <c r="M171" i="1"/>
  <c r="I171" i="1"/>
  <c r="K171" i="1" s="1"/>
  <c r="E171" i="1"/>
  <c r="G171" i="1" s="1"/>
  <c r="Q170" i="1"/>
  <c r="O170" i="1"/>
  <c r="M170" i="1"/>
  <c r="I170" i="1"/>
  <c r="K170" i="1" s="1"/>
  <c r="E170" i="1"/>
  <c r="G170" i="1" s="1"/>
  <c r="Q169" i="1"/>
  <c r="O169" i="1"/>
  <c r="M169" i="1"/>
  <c r="I169" i="1"/>
  <c r="K169" i="1" s="1"/>
  <c r="E169" i="1"/>
  <c r="G169" i="1" s="1"/>
  <c r="Q168" i="1"/>
  <c r="O168" i="1"/>
  <c r="M168" i="1"/>
  <c r="I168" i="1"/>
  <c r="K168" i="1" s="1"/>
  <c r="E168" i="1"/>
  <c r="G168" i="1" s="1"/>
  <c r="Q167" i="1"/>
  <c r="O167" i="1"/>
  <c r="M167" i="1"/>
  <c r="I167" i="1"/>
  <c r="K167" i="1" s="1"/>
  <c r="E167" i="1"/>
  <c r="G167" i="1" s="1"/>
  <c r="Q166" i="1"/>
  <c r="O166" i="1"/>
  <c r="M166" i="1"/>
  <c r="I166" i="1"/>
  <c r="K166" i="1" s="1"/>
  <c r="E166" i="1"/>
  <c r="G166" i="1" s="1"/>
  <c r="Q165" i="1"/>
  <c r="O165" i="1"/>
  <c r="M165" i="1"/>
  <c r="I165" i="1"/>
  <c r="K165" i="1" s="1"/>
  <c r="E165" i="1"/>
  <c r="G165" i="1" s="1"/>
  <c r="Q164" i="1"/>
  <c r="O164" i="1"/>
  <c r="M164" i="1"/>
  <c r="I164" i="1"/>
  <c r="K164" i="1" s="1"/>
  <c r="E164" i="1"/>
  <c r="G164" i="1" s="1"/>
  <c r="Q163" i="1"/>
  <c r="O163" i="1"/>
  <c r="M163" i="1"/>
  <c r="I163" i="1"/>
  <c r="K163" i="1" s="1"/>
  <c r="E163" i="1"/>
  <c r="G163" i="1" s="1"/>
  <c r="Q162" i="1"/>
  <c r="O162" i="1"/>
  <c r="M162" i="1"/>
  <c r="I162" i="1"/>
  <c r="K162" i="1" s="1"/>
  <c r="E162" i="1"/>
  <c r="G162" i="1" s="1"/>
  <c r="Q161" i="1"/>
  <c r="O161" i="1"/>
  <c r="M161" i="1"/>
  <c r="I161" i="1"/>
  <c r="K161" i="1" s="1"/>
  <c r="E161" i="1"/>
  <c r="G161" i="1" s="1"/>
  <c r="Q160" i="1"/>
  <c r="O160" i="1"/>
  <c r="M160" i="1"/>
  <c r="I160" i="1"/>
  <c r="K160" i="1" s="1"/>
  <c r="E160" i="1"/>
  <c r="G160" i="1" s="1"/>
  <c r="Q159" i="1"/>
  <c r="O159" i="1"/>
  <c r="M159" i="1"/>
  <c r="I159" i="1"/>
  <c r="K159" i="1" s="1"/>
  <c r="E159" i="1"/>
  <c r="G159" i="1" s="1"/>
  <c r="R159" i="1" s="1"/>
  <c r="Q158" i="1"/>
  <c r="O158" i="1"/>
  <c r="M158" i="1"/>
  <c r="I158" i="1"/>
  <c r="K158" i="1" s="1"/>
  <c r="E158" i="1"/>
  <c r="G158" i="1" s="1"/>
  <c r="Q157" i="1"/>
  <c r="O157" i="1"/>
  <c r="M157" i="1"/>
  <c r="I157" i="1"/>
  <c r="K157" i="1" s="1"/>
  <c r="E157" i="1"/>
  <c r="G157" i="1" s="1"/>
  <c r="Q156" i="1"/>
  <c r="O156" i="1"/>
  <c r="M156" i="1"/>
  <c r="I156" i="1"/>
  <c r="K156" i="1" s="1"/>
  <c r="E156" i="1"/>
  <c r="G156" i="1" s="1"/>
  <c r="Q155" i="1"/>
  <c r="O155" i="1"/>
  <c r="M155" i="1"/>
  <c r="I155" i="1"/>
  <c r="K155" i="1" s="1"/>
  <c r="E155" i="1"/>
  <c r="G155" i="1" s="1"/>
  <c r="R155" i="1" s="1"/>
  <c r="Q154" i="1"/>
  <c r="O154" i="1"/>
  <c r="M154" i="1"/>
  <c r="I154" i="1"/>
  <c r="K154" i="1" s="1"/>
  <c r="E154" i="1"/>
  <c r="G154" i="1" s="1"/>
  <c r="Q153" i="1"/>
  <c r="O153" i="1"/>
  <c r="M153" i="1"/>
  <c r="I153" i="1"/>
  <c r="K153" i="1" s="1"/>
  <c r="E153" i="1"/>
  <c r="G153" i="1" s="1"/>
  <c r="Q152" i="1"/>
  <c r="O152" i="1"/>
  <c r="M152" i="1"/>
  <c r="I152" i="1"/>
  <c r="K152" i="1" s="1"/>
  <c r="E152" i="1"/>
  <c r="G152" i="1" s="1"/>
  <c r="Q151" i="1"/>
  <c r="O151" i="1"/>
  <c r="M151" i="1"/>
  <c r="I151" i="1"/>
  <c r="K151" i="1" s="1"/>
  <c r="E151" i="1"/>
  <c r="G151" i="1" s="1"/>
  <c r="R151" i="1" s="1"/>
  <c r="Q150" i="1"/>
  <c r="O150" i="1"/>
  <c r="M150" i="1"/>
  <c r="I150" i="1"/>
  <c r="K150" i="1" s="1"/>
  <c r="E150" i="1"/>
  <c r="G150" i="1" s="1"/>
  <c r="Q149" i="1"/>
  <c r="O149" i="1"/>
  <c r="M149" i="1"/>
  <c r="I149" i="1"/>
  <c r="K149" i="1" s="1"/>
  <c r="E149" i="1"/>
  <c r="G149" i="1" s="1"/>
  <c r="Q148" i="1"/>
  <c r="O148" i="1"/>
  <c r="M148" i="1"/>
  <c r="I148" i="1"/>
  <c r="K148" i="1" s="1"/>
  <c r="E148" i="1"/>
  <c r="G148" i="1" s="1"/>
  <c r="Q147" i="1"/>
  <c r="O147" i="1"/>
  <c r="M147" i="1"/>
  <c r="I147" i="1"/>
  <c r="K147" i="1" s="1"/>
  <c r="E147" i="1"/>
  <c r="G147" i="1" s="1"/>
  <c r="R147" i="1" s="1"/>
  <c r="Q146" i="1"/>
  <c r="O146" i="1"/>
  <c r="M146" i="1"/>
  <c r="I146" i="1"/>
  <c r="K146" i="1" s="1"/>
  <c r="E146" i="1"/>
  <c r="G146" i="1" s="1"/>
  <c r="Q145" i="1"/>
  <c r="O145" i="1"/>
  <c r="M145" i="1"/>
  <c r="I145" i="1"/>
  <c r="K145" i="1" s="1"/>
  <c r="E145" i="1"/>
  <c r="G145" i="1" s="1"/>
  <c r="Q144" i="1"/>
  <c r="O144" i="1"/>
  <c r="M144" i="1"/>
  <c r="I144" i="1"/>
  <c r="K144" i="1" s="1"/>
  <c r="E144" i="1"/>
  <c r="G144" i="1" s="1"/>
  <c r="Q143" i="1"/>
  <c r="O143" i="1"/>
  <c r="M143" i="1"/>
  <c r="I143" i="1"/>
  <c r="K143" i="1" s="1"/>
  <c r="E143" i="1"/>
  <c r="G143" i="1" s="1"/>
  <c r="R143" i="1" s="1"/>
  <c r="Q142" i="1"/>
  <c r="O142" i="1"/>
  <c r="M142" i="1"/>
  <c r="I142" i="1"/>
  <c r="K142" i="1" s="1"/>
  <c r="E142" i="1"/>
  <c r="G142" i="1" s="1"/>
  <c r="Q141" i="1"/>
  <c r="O141" i="1"/>
  <c r="M141" i="1"/>
  <c r="I141" i="1"/>
  <c r="K141" i="1" s="1"/>
  <c r="E141" i="1"/>
  <c r="G141" i="1" s="1"/>
  <c r="Q140" i="1"/>
  <c r="O140" i="1"/>
  <c r="M140" i="1"/>
  <c r="I140" i="1"/>
  <c r="K140" i="1" s="1"/>
  <c r="E140" i="1"/>
  <c r="G140" i="1" s="1"/>
  <c r="Q139" i="1"/>
  <c r="O139" i="1"/>
  <c r="M139" i="1"/>
  <c r="I139" i="1"/>
  <c r="K139" i="1" s="1"/>
  <c r="E139" i="1"/>
  <c r="G139" i="1" s="1"/>
  <c r="R139" i="1" s="1"/>
  <c r="Q138" i="1"/>
  <c r="O138" i="1"/>
  <c r="M138" i="1"/>
  <c r="I138" i="1"/>
  <c r="K138" i="1" s="1"/>
  <c r="E138" i="1"/>
  <c r="G138" i="1" s="1"/>
  <c r="Q137" i="1"/>
  <c r="O137" i="1"/>
  <c r="M137" i="1"/>
  <c r="I137" i="1"/>
  <c r="K137" i="1" s="1"/>
  <c r="E137" i="1"/>
  <c r="G137" i="1" s="1"/>
  <c r="Q136" i="1"/>
  <c r="O136" i="1"/>
  <c r="M136" i="1"/>
  <c r="I136" i="1"/>
  <c r="K136" i="1" s="1"/>
  <c r="E136" i="1"/>
  <c r="G136" i="1" s="1"/>
  <c r="Q135" i="1"/>
  <c r="O135" i="1"/>
  <c r="M135" i="1"/>
  <c r="I135" i="1"/>
  <c r="K135" i="1" s="1"/>
  <c r="E135" i="1"/>
  <c r="G135" i="1" s="1"/>
  <c r="R135" i="1" s="1"/>
  <c r="Q134" i="1"/>
  <c r="O134" i="1"/>
  <c r="M134" i="1"/>
  <c r="I134" i="1"/>
  <c r="K134" i="1" s="1"/>
  <c r="E134" i="1"/>
  <c r="G134" i="1" s="1"/>
  <c r="Q133" i="1"/>
  <c r="O133" i="1"/>
  <c r="M133" i="1"/>
  <c r="I133" i="1"/>
  <c r="K133" i="1" s="1"/>
  <c r="E133" i="1"/>
  <c r="G133" i="1" s="1"/>
  <c r="Q132" i="1"/>
  <c r="O132" i="1"/>
  <c r="M132" i="1"/>
  <c r="I132" i="1"/>
  <c r="K132" i="1" s="1"/>
  <c r="E132" i="1"/>
  <c r="G132" i="1" s="1"/>
  <c r="Q131" i="1"/>
  <c r="O131" i="1"/>
  <c r="M131" i="1"/>
  <c r="I131" i="1"/>
  <c r="K131" i="1" s="1"/>
  <c r="E131" i="1"/>
  <c r="G131" i="1" s="1"/>
  <c r="R131" i="1" s="1"/>
  <c r="Q130" i="1"/>
  <c r="O130" i="1"/>
  <c r="M130" i="1"/>
  <c r="I130" i="1"/>
  <c r="K130" i="1" s="1"/>
  <c r="E130" i="1"/>
  <c r="G130" i="1" s="1"/>
  <c r="Q129" i="1"/>
  <c r="O129" i="1"/>
  <c r="M129" i="1"/>
  <c r="I129" i="1"/>
  <c r="K129" i="1" s="1"/>
  <c r="E129" i="1"/>
  <c r="G129" i="1" s="1"/>
  <c r="Q128" i="1"/>
  <c r="O128" i="1"/>
  <c r="M128" i="1"/>
  <c r="I128" i="1"/>
  <c r="K128" i="1" s="1"/>
  <c r="E128" i="1"/>
  <c r="G128" i="1" s="1"/>
  <c r="Q127" i="1"/>
  <c r="O127" i="1"/>
  <c r="M127" i="1"/>
  <c r="I127" i="1"/>
  <c r="K127" i="1" s="1"/>
  <c r="E127" i="1"/>
  <c r="G127" i="1" s="1"/>
  <c r="R127" i="1" s="1"/>
  <c r="Q126" i="1"/>
  <c r="O126" i="1"/>
  <c r="M126" i="1"/>
  <c r="I126" i="1"/>
  <c r="K126" i="1" s="1"/>
  <c r="E126" i="1"/>
  <c r="G126" i="1" s="1"/>
  <c r="Q125" i="1"/>
  <c r="O125" i="1"/>
  <c r="M125" i="1"/>
  <c r="I125" i="1"/>
  <c r="K125" i="1" s="1"/>
  <c r="E125" i="1"/>
  <c r="G125" i="1" s="1"/>
  <c r="Q124" i="1"/>
  <c r="O124" i="1"/>
  <c r="M124" i="1"/>
  <c r="I124" i="1"/>
  <c r="K124" i="1" s="1"/>
  <c r="E124" i="1"/>
  <c r="G124" i="1" s="1"/>
  <c r="Q123" i="1"/>
  <c r="O123" i="1"/>
  <c r="M123" i="1"/>
  <c r="I123" i="1"/>
  <c r="K123" i="1" s="1"/>
  <c r="E123" i="1"/>
  <c r="G123" i="1" s="1"/>
  <c r="R123" i="1" s="1"/>
  <c r="Q122" i="1"/>
  <c r="O122" i="1"/>
  <c r="M122" i="1"/>
  <c r="I122" i="1"/>
  <c r="K122" i="1" s="1"/>
  <c r="E122" i="1"/>
  <c r="G122" i="1" s="1"/>
  <c r="Q121" i="1"/>
  <c r="O121" i="1"/>
  <c r="M121" i="1"/>
  <c r="I121" i="1"/>
  <c r="K121" i="1" s="1"/>
  <c r="E121" i="1"/>
  <c r="G121" i="1" s="1"/>
  <c r="Q120" i="1"/>
  <c r="O120" i="1"/>
  <c r="M120" i="1"/>
  <c r="I120" i="1"/>
  <c r="K120" i="1" s="1"/>
  <c r="E120" i="1"/>
  <c r="G120" i="1" s="1"/>
  <c r="Q119" i="1"/>
  <c r="O119" i="1"/>
  <c r="M119" i="1"/>
  <c r="I119" i="1"/>
  <c r="K119" i="1" s="1"/>
  <c r="E119" i="1"/>
  <c r="G119" i="1" s="1"/>
  <c r="R119" i="1" s="1"/>
  <c r="Q118" i="1"/>
  <c r="O118" i="1"/>
  <c r="M118" i="1"/>
  <c r="I118" i="1"/>
  <c r="K118" i="1" s="1"/>
  <c r="E118" i="1"/>
  <c r="G118" i="1" s="1"/>
  <c r="Q117" i="1"/>
  <c r="O117" i="1"/>
  <c r="M117" i="1"/>
  <c r="I117" i="1"/>
  <c r="K117" i="1" s="1"/>
  <c r="E117" i="1"/>
  <c r="G117" i="1" s="1"/>
  <c r="Q116" i="1"/>
  <c r="O116" i="1"/>
  <c r="M116" i="1"/>
  <c r="I116" i="1"/>
  <c r="K116" i="1" s="1"/>
  <c r="E116" i="1"/>
  <c r="G116" i="1" s="1"/>
  <c r="Q115" i="1"/>
  <c r="O115" i="1"/>
  <c r="M115" i="1"/>
  <c r="I115" i="1"/>
  <c r="K115" i="1" s="1"/>
  <c r="E115" i="1"/>
  <c r="G115" i="1" s="1"/>
  <c r="R115" i="1" s="1"/>
  <c r="Q114" i="1"/>
  <c r="O114" i="1"/>
  <c r="M114" i="1"/>
  <c r="I114" i="1"/>
  <c r="K114" i="1" s="1"/>
  <c r="E114" i="1"/>
  <c r="G114" i="1" s="1"/>
  <c r="Q113" i="1"/>
  <c r="O113" i="1"/>
  <c r="M113" i="1"/>
  <c r="I113" i="1"/>
  <c r="K113" i="1" s="1"/>
  <c r="E113" i="1"/>
  <c r="G113" i="1" s="1"/>
  <c r="Q112" i="1"/>
  <c r="O112" i="1"/>
  <c r="M112" i="1"/>
  <c r="I112" i="1"/>
  <c r="K112" i="1" s="1"/>
  <c r="E112" i="1"/>
  <c r="G112" i="1" s="1"/>
  <c r="Q111" i="1"/>
  <c r="O111" i="1"/>
  <c r="M111" i="1"/>
  <c r="I111" i="1"/>
  <c r="K111" i="1" s="1"/>
  <c r="E111" i="1"/>
  <c r="G111" i="1" s="1"/>
  <c r="R111" i="1" s="1"/>
  <c r="Q110" i="1"/>
  <c r="O110" i="1"/>
  <c r="M110" i="1"/>
  <c r="I110" i="1"/>
  <c r="K110" i="1" s="1"/>
  <c r="E110" i="1"/>
  <c r="G110" i="1" s="1"/>
  <c r="Q109" i="1"/>
  <c r="O109" i="1"/>
  <c r="M109" i="1"/>
  <c r="I109" i="1"/>
  <c r="K109" i="1" s="1"/>
  <c r="E109" i="1"/>
  <c r="G109" i="1" s="1"/>
  <c r="Q108" i="1"/>
  <c r="O108" i="1"/>
  <c r="M108" i="1"/>
  <c r="I108" i="1"/>
  <c r="K108" i="1" s="1"/>
  <c r="E108" i="1"/>
  <c r="G108" i="1" s="1"/>
  <c r="Q107" i="1"/>
  <c r="O107" i="1"/>
  <c r="M107" i="1"/>
  <c r="I107" i="1"/>
  <c r="K107" i="1" s="1"/>
  <c r="E107" i="1"/>
  <c r="G107" i="1" s="1"/>
  <c r="R107" i="1" s="1"/>
  <c r="Q106" i="1"/>
  <c r="O106" i="1"/>
  <c r="M106" i="1"/>
  <c r="I106" i="1"/>
  <c r="K106" i="1" s="1"/>
  <c r="E106" i="1"/>
  <c r="G106" i="1" s="1"/>
  <c r="Q105" i="1"/>
  <c r="O105" i="1"/>
  <c r="M105" i="1"/>
  <c r="I105" i="1"/>
  <c r="K105" i="1" s="1"/>
  <c r="E105" i="1"/>
  <c r="G105" i="1" s="1"/>
  <c r="Q104" i="1"/>
  <c r="O104" i="1"/>
  <c r="M104" i="1"/>
  <c r="I104" i="1"/>
  <c r="K104" i="1" s="1"/>
  <c r="E104" i="1"/>
  <c r="G104" i="1" s="1"/>
  <c r="Q103" i="1"/>
  <c r="O103" i="1"/>
  <c r="M103" i="1"/>
  <c r="I103" i="1"/>
  <c r="K103" i="1" s="1"/>
  <c r="E103" i="1"/>
  <c r="G103" i="1" s="1"/>
  <c r="R103" i="1" s="1"/>
  <c r="Q102" i="1"/>
  <c r="O102" i="1"/>
  <c r="M102" i="1"/>
  <c r="I102" i="1"/>
  <c r="K102" i="1" s="1"/>
  <c r="E102" i="1"/>
  <c r="G102" i="1" s="1"/>
  <c r="Q101" i="1"/>
  <c r="O101" i="1"/>
  <c r="M101" i="1"/>
  <c r="I101" i="1"/>
  <c r="K101" i="1" s="1"/>
  <c r="E101" i="1"/>
  <c r="G101" i="1" s="1"/>
  <c r="Q100" i="1"/>
  <c r="O100" i="1"/>
  <c r="M100" i="1"/>
  <c r="I100" i="1"/>
  <c r="K100" i="1" s="1"/>
  <c r="E100" i="1"/>
  <c r="G100" i="1" s="1"/>
  <c r="Q99" i="1"/>
  <c r="O99" i="1"/>
  <c r="M99" i="1"/>
  <c r="I99" i="1"/>
  <c r="K99" i="1" s="1"/>
  <c r="E99" i="1"/>
  <c r="G99" i="1" s="1"/>
  <c r="R99" i="1" s="1"/>
  <c r="Q98" i="1"/>
  <c r="O98" i="1"/>
  <c r="M98" i="1"/>
  <c r="I98" i="1"/>
  <c r="K98" i="1" s="1"/>
  <c r="E98" i="1"/>
  <c r="G98" i="1" s="1"/>
  <c r="Q97" i="1"/>
  <c r="O97" i="1"/>
  <c r="M97" i="1"/>
  <c r="I97" i="1"/>
  <c r="K97" i="1" s="1"/>
  <c r="E97" i="1"/>
  <c r="G97" i="1" s="1"/>
  <c r="Q96" i="1"/>
  <c r="O96" i="1"/>
  <c r="M96" i="1"/>
  <c r="I96" i="1"/>
  <c r="K96" i="1" s="1"/>
  <c r="E96" i="1"/>
  <c r="G96" i="1" s="1"/>
  <c r="Q95" i="1"/>
  <c r="O95" i="1"/>
  <c r="M95" i="1"/>
  <c r="I95" i="1"/>
  <c r="K95" i="1" s="1"/>
  <c r="E95" i="1"/>
  <c r="G95" i="1" s="1"/>
  <c r="R95" i="1" s="1"/>
  <c r="Q94" i="1"/>
  <c r="O94" i="1"/>
  <c r="M94" i="1"/>
  <c r="I94" i="1"/>
  <c r="K94" i="1" s="1"/>
  <c r="E94" i="1"/>
  <c r="G94" i="1" s="1"/>
  <c r="Q93" i="1"/>
  <c r="O93" i="1"/>
  <c r="M93" i="1"/>
  <c r="I93" i="1"/>
  <c r="K93" i="1" s="1"/>
  <c r="E93" i="1"/>
  <c r="G93" i="1" s="1"/>
  <c r="Q92" i="1"/>
  <c r="O92" i="1"/>
  <c r="M92" i="1"/>
  <c r="I92" i="1"/>
  <c r="K92" i="1" s="1"/>
  <c r="E92" i="1"/>
  <c r="G92" i="1" s="1"/>
  <c r="Q91" i="1"/>
  <c r="O91" i="1"/>
  <c r="M91" i="1"/>
  <c r="I91" i="1"/>
  <c r="K91" i="1" s="1"/>
  <c r="E91" i="1"/>
  <c r="G91" i="1" s="1"/>
  <c r="R91" i="1" s="1"/>
  <c r="Q90" i="1"/>
  <c r="O90" i="1"/>
  <c r="M90" i="1"/>
  <c r="I90" i="1"/>
  <c r="K90" i="1" s="1"/>
  <c r="E90" i="1"/>
  <c r="G90" i="1" s="1"/>
  <c r="Q89" i="1"/>
  <c r="O89" i="1"/>
  <c r="M89" i="1"/>
  <c r="I89" i="1"/>
  <c r="K89" i="1" s="1"/>
  <c r="E89" i="1"/>
  <c r="G89" i="1" s="1"/>
  <c r="Q88" i="1"/>
  <c r="O88" i="1"/>
  <c r="M88" i="1"/>
  <c r="I88" i="1"/>
  <c r="K88" i="1" s="1"/>
  <c r="E88" i="1"/>
  <c r="G88" i="1" s="1"/>
  <c r="Q87" i="1"/>
  <c r="O87" i="1"/>
  <c r="M87" i="1"/>
  <c r="I87" i="1"/>
  <c r="K87" i="1" s="1"/>
  <c r="E87" i="1"/>
  <c r="G87" i="1" s="1"/>
  <c r="Q86" i="1"/>
  <c r="O86" i="1"/>
  <c r="M86" i="1"/>
  <c r="I86" i="1"/>
  <c r="K86" i="1" s="1"/>
  <c r="E86" i="1"/>
  <c r="G86" i="1" s="1"/>
  <c r="Q85" i="1"/>
  <c r="O85" i="1"/>
  <c r="M85" i="1"/>
  <c r="I85" i="1"/>
  <c r="K85" i="1" s="1"/>
  <c r="E85" i="1"/>
  <c r="G85" i="1" s="1"/>
  <c r="Q84" i="1"/>
  <c r="O84" i="1"/>
  <c r="M84" i="1"/>
  <c r="I84" i="1"/>
  <c r="K84" i="1" s="1"/>
  <c r="E84" i="1"/>
  <c r="G84" i="1" s="1"/>
  <c r="Q83" i="1"/>
  <c r="O83" i="1"/>
  <c r="M83" i="1"/>
  <c r="I83" i="1"/>
  <c r="K83" i="1" s="1"/>
  <c r="E83" i="1"/>
  <c r="G83" i="1" s="1"/>
  <c r="R83" i="1" s="1"/>
  <c r="Q82" i="1"/>
  <c r="O82" i="1"/>
  <c r="M82" i="1"/>
  <c r="I82" i="1"/>
  <c r="K82" i="1" s="1"/>
  <c r="E82" i="1"/>
  <c r="G82" i="1" s="1"/>
  <c r="Q81" i="1"/>
  <c r="O81" i="1"/>
  <c r="M81" i="1"/>
  <c r="I81" i="1"/>
  <c r="K81" i="1" s="1"/>
  <c r="E81" i="1"/>
  <c r="G81" i="1" s="1"/>
  <c r="Q80" i="1"/>
  <c r="O80" i="1"/>
  <c r="M80" i="1"/>
  <c r="I80" i="1"/>
  <c r="K80" i="1" s="1"/>
  <c r="E80" i="1"/>
  <c r="G80" i="1" s="1"/>
  <c r="Q79" i="1"/>
  <c r="O79" i="1"/>
  <c r="M79" i="1"/>
  <c r="I79" i="1"/>
  <c r="K79" i="1" s="1"/>
  <c r="E79" i="1"/>
  <c r="G79" i="1" s="1"/>
  <c r="R79" i="1" s="1"/>
  <c r="Q78" i="1"/>
  <c r="O78" i="1"/>
  <c r="M78" i="1"/>
  <c r="I78" i="1"/>
  <c r="K78" i="1" s="1"/>
  <c r="E78" i="1"/>
  <c r="G78" i="1" s="1"/>
  <c r="Q77" i="1"/>
  <c r="O77" i="1"/>
  <c r="M77" i="1"/>
  <c r="I77" i="1"/>
  <c r="K77" i="1" s="1"/>
  <c r="E77" i="1"/>
  <c r="G77" i="1" s="1"/>
  <c r="Q76" i="1"/>
  <c r="O76" i="1"/>
  <c r="M76" i="1"/>
  <c r="I76" i="1"/>
  <c r="K76" i="1" s="1"/>
  <c r="E76" i="1"/>
  <c r="G76" i="1" s="1"/>
  <c r="Q75" i="1"/>
  <c r="O75" i="1"/>
  <c r="M75" i="1"/>
  <c r="I75" i="1"/>
  <c r="K75" i="1" s="1"/>
  <c r="E75" i="1"/>
  <c r="G75" i="1" s="1"/>
  <c r="R75" i="1" s="1"/>
  <c r="Q74" i="1"/>
  <c r="O74" i="1"/>
  <c r="M74" i="1"/>
  <c r="I74" i="1"/>
  <c r="K74" i="1" s="1"/>
  <c r="E74" i="1"/>
  <c r="G74" i="1" s="1"/>
  <c r="Q73" i="1"/>
  <c r="O73" i="1"/>
  <c r="M73" i="1"/>
  <c r="I73" i="1"/>
  <c r="K73" i="1" s="1"/>
  <c r="E73" i="1"/>
  <c r="G73" i="1" s="1"/>
  <c r="Q72" i="1"/>
  <c r="O72" i="1"/>
  <c r="M72" i="1"/>
  <c r="I72" i="1"/>
  <c r="K72" i="1" s="1"/>
  <c r="E72" i="1"/>
  <c r="G72" i="1" s="1"/>
  <c r="Q71" i="1"/>
  <c r="O71" i="1"/>
  <c r="M71" i="1"/>
  <c r="I71" i="1"/>
  <c r="K71" i="1" s="1"/>
  <c r="E71" i="1"/>
  <c r="G71" i="1" s="1"/>
  <c r="R71" i="1" s="1"/>
  <c r="Q70" i="1"/>
  <c r="O70" i="1"/>
  <c r="M70" i="1"/>
  <c r="I70" i="1"/>
  <c r="K70" i="1" s="1"/>
  <c r="E70" i="1"/>
  <c r="G70" i="1" s="1"/>
  <c r="Q69" i="1"/>
  <c r="O69" i="1"/>
  <c r="M69" i="1"/>
  <c r="I69" i="1"/>
  <c r="K69" i="1" s="1"/>
  <c r="E69" i="1"/>
  <c r="G69" i="1" s="1"/>
  <c r="Q68" i="1"/>
  <c r="O68" i="1"/>
  <c r="M68" i="1"/>
  <c r="I68" i="1"/>
  <c r="K68" i="1" s="1"/>
  <c r="E68" i="1"/>
  <c r="G68" i="1" s="1"/>
  <c r="Q67" i="1"/>
  <c r="O67" i="1"/>
  <c r="M67" i="1"/>
  <c r="I67" i="1"/>
  <c r="K67" i="1" s="1"/>
  <c r="E67" i="1"/>
  <c r="G67" i="1" s="1"/>
  <c r="R67" i="1" s="1"/>
  <c r="Q66" i="1"/>
  <c r="O66" i="1"/>
  <c r="M66" i="1"/>
  <c r="I66" i="1"/>
  <c r="K66" i="1" s="1"/>
  <c r="E66" i="1"/>
  <c r="G66" i="1" s="1"/>
  <c r="Q65" i="1"/>
  <c r="O65" i="1"/>
  <c r="M65" i="1"/>
  <c r="I65" i="1"/>
  <c r="K65" i="1" s="1"/>
  <c r="E65" i="1"/>
  <c r="G65" i="1" s="1"/>
  <c r="Q64" i="1"/>
  <c r="O64" i="1"/>
  <c r="M64" i="1"/>
  <c r="I64" i="1"/>
  <c r="K64" i="1" s="1"/>
  <c r="E64" i="1"/>
  <c r="G64" i="1" s="1"/>
  <c r="Q63" i="1"/>
  <c r="O63" i="1"/>
  <c r="M63" i="1"/>
  <c r="I63" i="1"/>
  <c r="K63" i="1" s="1"/>
  <c r="E63" i="1"/>
  <c r="G63" i="1" s="1"/>
  <c r="Q62" i="1"/>
  <c r="O62" i="1"/>
  <c r="M62" i="1"/>
  <c r="I62" i="1"/>
  <c r="K62" i="1" s="1"/>
  <c r="E62" i="1"/>
  <c r="G62" i="1" s="1"/>
  <c r="Q61" i="1"/>
  <c r="O61" i="1"/>
  <c r="M61" i="1"/>
  <c r="I61" i="1"/>
  <c r="K61" i="1" s="1"/>
  <c r="E61" i="1"/>
  <c r="G61" i="1" s="1"/>
  <c r="Q60" i="1"/>
  <c r="O60" i="1"/>
  <c r="M60" i="1"/>
  <c r="I60" i="1"/>
  <c r="K60" i="1" s="1"/>
  <c r="E60" i="1"/>
  <c r="G60" i="1" s="1"/>
  <c r="Q59" i="1"/>
  <c r="O59" i="1"/>
  <c r="M59" i="1"/>
  <c r="I59" i="1"/>
  <c r="K59" i="1" s="1"/>
  <c r="E59" i="1"/>
  <c r="G59" i="1" s="1"/>
  <c r="R59" i="1" s="1"/>
  <c r="Q58" i="1"/>
  <c r="O58" i="1"/>
  <c r="M58" i="1"/>
  <c r="I58" i="1"/>
  <c r="K58" i="1" s="1"/>
  <c r="E58" i="1"/>
  <c r="G58" i="1" s="1"/>
  <c r="Q57" i="1"/>
  <c r="O57" i="1"/>
  <c r="M57" i="1"/>
  <c r="I57" i="1"/>
  <c r="K57" i="1" s="1"/>
  <c r="E57" i="1"/>
  <c r="G57" i="1" s="1"/>
  <c r="Q56" i="1"/>
  <c r="O56" i="1"/>
  <c r="M56" i="1"/>
  <c r="I56" i="1"/>
  <c r="K56" i="1" s="1"/>
  <c r="E56" i="1"/>
  <c r="G56" i="1" s="1"/>
  <c r="Q55" i="1"/>
  <c r="O55" i="1"/>
  <c r="M55" i="1"/>
  <c r="I55" i="1"/>
  <c r="K55" i="1" s="1"/>
  <c r="E55" i="1"/>
  <c r="G55" i="1" s="1"/>
  <c r="R55" i="1" s="1"/>
  <c r="Q54" i="1"/>
  <c r="O54" i="1"/>
  <c r="M54" i="1"/>
  <c r="I54" i="1"/>
  <c r="K54" i="1" s="1"/>
  <c r="E54" i="1"/>
  <c r="G54" i="1" s="1"/>
  <c r="Q53" i="1"/>
  <c r="O53" i="1"/>
  <c r="M53" i="1"/>
  <c r="I53" i="1"/>
  <c r="K53" i="1" s="1"/>
  <c r="E53" i="1"/>
  <c r="G53" i="1" s="1"/>
  <c r="Q52" i="1"/>
  <c r="O52" i="1"/>
  <c r="M52" i="1"/>
  <c r="I52" i="1"/>
  <c r="K52" i="1" s="1"/>
  <c r="E52" i="1"/>
  <c r="G52" i="1" s="1"/>
  <c r="Q51" i="1"/>
  <c r="O51" i="1"/>
  <c r="M51" i="1"/>
  <c r="I51" i="1"/>
  <c r="K51" i="1" s="1"/>
  <c r="E51" i="1"/>
  <c r="G51" i="1" s="1"/>
  <c r="R51" i="1" s="1"/>
  <c r="Q50" i="1"/>
  <c r="O50" i="1"/>
  <c r="M50" i="1"/>
  <c r="I50" i="1"/>
  <c r="K50" i="1" s="1"/>
  <c r="E50" i="1"/>
  <c r="G50" i="1" s="1"/>
  <c r="Q49" i="1"/>
  <c r="O49" i="1"/>
  <c r="M49" i="1"/>
  <c r="I49" i="1"/>
  <c r="K49" i="1" s="1"/>
  <c r="E49" i="1"/>
  <c r="G49" i="1" s="1"/>
  <c r="Q48" i="1"/>
  <c r="O48" i="1"/>
  <c r="M48" i="1"/>
  <c r="I48" i="1"/>
  <c r="K48" i="1" s="1"/>
  <c r="E48" i="1"/>
  <c r="G48" i="1" s="1"/>
  <c r="Q47" i="1"/>
  <c r="O47" i="1"/>
  <c r="M47" i="1"/>
  <c r="I47" i="1"/>
  <c r="K47" i="1" s="1"/>
  <c r="E47" i="1"/>
  <c r="G47" i="1" s="1"/>
  <c r="R47" i="1" s="1"/>
  <c r="Q46" i="1"/>
  <c r="O46" i="1"/>
  <c r="M46" i="1"/>
  <c r="I46" i="1"/>
  <c r="K46" i="1" s="1"/>
  <c r="E46" i="1"/>
  <c r="G46" i="1" s="1"/>
  <c r="Q45" i="1"/>
  <c r="O45" i="1"/>
  <c r="M45" i="1"/>
  <c r="I45" i="1"/>
  <c r="K45" i="1" s="1"/>
  <c r="E45" i="1"/>
  <c r="G45" i="1" s="1"/>
  <c r="Q44" i="1"/>
  <c r="O44" i="1"/>
  <c r="M44" i="1"/>
  <c r="I44" i="1"/>
  <c r="K44" i="1" s="1"/>
  <c r="E44" i="1"/>
  <c r="G44" i="1" s="1"/>
  <c r="Q43" i="1"/>
  <c r="O43" i="1"/>
  <c r="M43" i="1"/>
  <c r="I43" i="1"/>
  <c r="K43" i="1" s="1"/>
  <c r="E43" i="1"/>
  <c r="G43" i="1" s="1"/>
  <c r="R43" i="1" s="1"/>
  <c r="Q42" i="1"/>
  <c r="O42" i="1"/>
  <c r="M42" i="1"/>
  <c r="I42" i="1"/>
  <c r="K42" i="1" s="1"/>
  <c r="E42" i="1"/>
  <c r="G42" i="1" s="1"/>
  <c r="Q41" i="1"/>
  <c r="O41" i="1"/>
  <c r="M41" i="1"/>
  <c r="I41" i="1"/>
  <c r="K41" i="1" s="1"/>
  <c r="E41" i="1"/>
  <c r="G41" i="1" s="1"/>
  <c r="Q40" i="1"/>
  <c r="O40" i="1"/>
  <c r="M40" i="1"/>
  <c r="I40" i="1"/>
  <c r="K40" i="1" s="1"/>
  <c r="E40" i="1"/>
  <c r="G40" i="1" s="1"/>
  <c r="Q39" i="1"/>
  <c r="O39" i="1"/>
  <c r="M39" i="1"/>
  <c r="I39" i="1"/>
  <c r="K39" i="1" s="1"/>
  <c r="E39" i="1"/>
  <c r="G39" i="1" s="1"/>
  <c r="Q38" i="1"/>
  <c r="O38" i="1"/>
  <c r="M38" i="1"/>
  <c r="I38" i="1"/>
  <c r="K38" i="1" s="1"/>
  <c r="E38" i="1"/>
  <c r="G38" i="1" s="1"/>
  <c r="Q37" i="1"/>
  <c r="O37" i="1"/>
  <c r="M37" i="1"/>
  <c r="I37" i="1"/>
  <c r="K37" i="1" s="1"/>
  <c r="E37" i="1"/>
  <c r="G37" i="1" s="1"/>
  <c r="Q36" i="1"/>
  <c r="O36" i="1"/>
  <c r="M36" i="1"/>
  <c r="I36" i="1"/>
  <c r="K36" i="1" s="1"/>
  <c r="E36" i="1"/>
  <c r="G36" i="1" s="1"/>
  <c r="Q35" i="1"/>
  <c r="O35" i="1"/>
  <c r="M35" i="1"/>
  <c r="I35" i="1"/>
  <c r="K35" i="1" s="1"/>
  <c r="E35" i="1"/>
  <c r="G35" i="1" s="1"/>
  <c r="Q34" i="1"/>
  <c r="O34" i="1"/>
  <c r="M34" i="1"/>
  <c r="I34" i="1"/>
  <c r="K34" i="1" s="1"/>
  <c r="E34" i="1"/>
  <c r="G34" i="1" s="1"/>
  <c r="Q33" i="1"/>
  <c r="O33" i="1"/>
  <c r="M33" i="1"/>
  <c r="I33" i="1"/>
  <c r="K33" i="1" s="1"/>
  <c r="E33" i="1"/>
  <c r="G33" i="1" s="1"/>
  <c r="Q32" i="1"/>
  <c r="O32" i="1"/>
  <c r="M32" i="1"/>
  <c r="I32" i="1"/>
  <c r="K32" i="1" s="1"/>
  <c r="E32" i="1"/>
  <c r="G32" i="1" s="1"/>
  <c r="Q31" i="1"/>
  <c r="O31" i="1"/>
  <c r="M31" i="1"/>
  <c r="I31" i="1"/>
  <c r="K31" i="1" s="1"/>
  <c r="E31" i="1"/>
  <c r="G31" i="1" s="1"/>
  <c r="R31" i="1" s="1"/>
  <c r="Q30" i="1"/>
  <c r="O30" i="1"/>
  <c r="M30" i="1"/>
  <c r="I30" i="1"/>
  <c r="K30" i="1" s="1"/>
  <c r="E30" i="1"/>
  <c r="G30" i="1" s="1"/>
  <c r="Q29" i="1"/>
  <c r="O29" i="1"/>
  <c r="M29" i="1"/>
  <c r="I29" i="1"/>
  <c r="K29" i="1" s="1"/>
  <c r="E29" i="1"/>
  <c r="G29" i="1" s="1"/>
  <c r="Q28" i="1"/>
  <c r="O28" i="1"/>
  <c r="M28" i="1"/>
  <c r="I28" i="1"/>
  <c r="K28" i="1" s="1"/>
  <c r="E28" i="1"/>
  <c r="G28" i="1" s="1"/>
  <c r="Q27" i="1"/>
  <c r="O27" i="1"/>
  <c r="M27" i="1"/>
  <c r="I27" i="1"/>
  <c r="K27" i="1" s="1"/>
  <c r="E27" i="1"/>
  <c r="G27" i="1" s="1"/>
  <c r="R27" i="1" s="1"/>
  <c r="Q26" i="1"/>
  <c r="O26" i="1"/>
  <c r="M26" i="1"/>
  <c r="I26" i="1"/>
  <c r="K26" i="1" s="1"/>
  <c r="E26" i="1"/>
  <c r="G26" i="1" s="1"/>
  <c r="Q25" i="1"/>
  <c r="O25" i="1"/>
  <c r="M25" i="1"/>
  <c r="I25" i="1"/>
  <c r="K25" i="1" s="1"/>
  <c r="E25" i="1"/>
  <c r="G25" i="1" s="1"/>
  <c r="Q24" i="1"/>
  <c r="O24" i="1"/>
  <c r="M24" i="1"/>
  <c r="I24" i="1"/>
  <c r="K24" i="1" s="1"/>
  <c r="E24" i="1"/>
  <c r="G24" i="1" s="1"/>
  <c r="Q23" i="1"/>
  <c r="O23" i="1"/>
  <c r="M23" i="1"/>
  <c r="I23" i="1"/>
  <c r="K23" i="1" s="1"/>
  <c r="E23" i="1"/>
  <c r="G23" i="1" s="1"/>
  <c r="R23" i="1" s="1"/>
  <c r="Q22" i="1"/>
  <c r="O22" i="1"/>
  <c r="M22" i="1"/>
  <c r="I22" i="1"/>
  <c r="K22" i="1" s="1"/>
  <c r="E22" i="1"/>
  <c r="G22" i="1" s="1"/>
  <c r="Q21" i="1"/>
  <c r="O21" i="1"/>
  <c r="M21" i="1"/>
  <c r="I21" i="1"/>
  <c r="K21" i="1" s="1"/>
  <c r="E21" i="1"/>
  <c r="G21" i="1" s="1"/>
  <c r="Q20" i="1"/>
  <c r="O20" i="1"/>
  <c r="M20" i="1"/>
  <c r="I20" i="1"/>
  <c r="K20" i="1" s="1"/>
  <c r="E20" i="1"/>
  <c r="G20" i="1" s="1"/>
  <c r="Q19" i="1"/>
  <c r="O19" i="1"/>
  <c r="M19" i="1"/>
  <c r="I19" i="1"/>
  <c r="K19" i="1" s="1"/>
  <c r="E19" i="1"/>
  <c r="G19" i="1" s="1"/>
  <c r="R19" i="1" s="1"/>
  <c r="Q18" i="1"/>
  <c r="O18" i="1"/>
  <c r="M18" i="1"/>
  <c r="I18" i="1"/>
  <c r="K18" i="1" s="1"/>
  <c r="E18" i="1"/>
  <c r="G18" i="1" s="1"/>
  <c r="Q17" i="1"/>
  <c r="O17" i="1"/>
  <c r="M17" i="1"/>
  <c r="I17" i="1"/>
  <c r="K17" i="1" s="1"/>
  <c r="E17" i="1"/>
  <c r="G17" i="1" s="1"/>
  <c r="Q16" i="1"/>
  <c r="O16" i="1"/>
  <c r="M16" i="1"/>
  <c r="I16" i="1"/>
  <c r="K16" i="1" s="1"/>
  <c r="E16" i="1"/>
  <c r="G16" i="1" s="1"/>
  <c r="Q15" i="1"/>
  <c r="O15" i="1"/>
  <c r="M15" i="1"/>
  <c r="I15" i="1"/>
  <c r="K15" i="1" s="1"/>
  <c r="E15" i="1"/>
  <c r="G15" i="1" s="1"/>
  <c r="R15" i="1" s="1"/>
  <c r="Q14" i="1"/>
  <c r="O14" i="1"/>
  <c r="M14" i="1"/>
  <c r="I14" i="1"/>
  <c r="K14" i="1" s="1"/>
  <c r="E14" i="1"/>
  <c r="G14" i="1" s="1"/>
  <c r="Q13" i="1"/>
  <c r="O13" i="1"/>
  <c r="M13" i="1"/>
  <c r="I13" i="1"/>
  <c r="K13" i="1" s="1"/>
  <c r="E13" i="1"/>
  <c r="G13" i="1" s="1"/>
  <c r="Q12" i="1"/>
  <c r="O12" i="1"/>
  <c r="M12" i="1"/>
  <c r="I12" i="1"/>
  <c r="K12" i="1" s="1"/>
  <c r="E12" i="1"/>
  <c r="G12" i="1" s="1"/>
  <c r="Q11" i="1"/>
  <c r="O11" i="1"/>
  <c r="M11" i="1"/>
  <c r="I11" i="1"/>
  <c r="K11" i="1" s="1"/>
  <c r="E11" i="1"/>
  <c r="G11" i="1" s="1"/>
  <c r="R67" i="25" l="1"/>
  <c r="R167" i="1"/>
  <c r="AG61" i="23"/>
  <c r="AG431" i="1"/>
  <c r="AG161" i="1"/>
  <c r="AG61" i="1"/>
  <c r="AG12" i="24"/>
  <c r="AG59" i="24"/>
  <c r="AG13" i="24"/>
  <c r="R12" i="24"/>
  <c r="R87" i="23"/>
  <c r="R62" i="23"/>
  <c r="R61" i="23"/>
  <c r="R163" i="1"/>
  <c r="R63" i="1"/>
  <c r="BK41" i="25"/>
  <c r="BK43" i="25"/>
  <c r="BK45" i="25"/>
  <c r="BK47" i="25"/>
  <c r="BK49" i="25"/>
  <c r="BK51" i="25"/>
  <c r="BK53" i="25"/>
  <c r="BK55" i="25"/>
  <c r="BK57" i="25"/>
  <c r="BK59" i="25"/>
  <c r="BK56" i="25"/>
  <c r="BK58" i="25"/>
  <c r="BK60" i="25"/>
  <c r="DT95" i="25"/>
  <c r="DT87" i="25"/>
  <c r="R21" i="25"/>
  <c r="R28" i="25"/>
  <c r="R49" i="25"/>
  <c r="R57" i="25"/>
  <c r="R104" i="25"/>
  <c r="R112" i="25"/>
  <c r="R120" i="25"/>
  <c r="R128" i="25"/>
  <c r="R136" i="25"/>
  <c r="R144" i="25"/>
  <c r="R142" i="25"/>
  <c r="R45" i="25"/>
  <c r="R53" i="25"/>
  <c r="R108" i="25"/>
  <c r="R116" i="25"/>
  <c r="R124" i="25"/>
  <c r="R132" i="25"/>
  <c r="R140" i="25"/>
  <c r="R44" i="25"/>
  <c r="R52" i="25"/>
  <c r="R60" i="25"/>
  <c r="R107" i="25"/>
  <c r="R115" i="25"/>
  <c r="R123" i="25"/>
  <c r="R131" i="25"/>
  <c r="R139" i="25"/>
  <c r="R146" i="25"/>
  <c r="R145" i="25"/>
  <c r="R147" i="25"/>
  <c r="R22" i="25"/>
  <c r="R30" i="25"/>
  <c r="R46" i="25"/>
  <c r="R54" i="25"/>
  <c r="R101" i="25"/>
  <c r="R109" i="25"/>
  <c r="R117" i="25"/>
  <c r="R125" i="25"/>
  <c r="R133" i="25"/>
  <c r="R141" i="25"/>
  <c r="R138" i="25"/>
  <c r="R24" i="25"/>
  <c r="R32" i="25"/>
  <c r="R48" i="25"/>
  <c r="R56" i="25"/>
  <c r="R99" i="25"/>
  <c r="R103" i="25"/>
  <c r="R111" i="25"/>
  <c r="R119" i="25"/>
  <c r="R127" i="25"/>
  <c r="R135" i="25"/>
  <c r="R26" i="25"/>
  <c r="R34" i="25"/>
  <c r="R42" i="25"/>
  <c r="R50" i="25"/>
  <c r="R58" i="25"/>
  <c r="R105" i="25"/>
  <c r="R113" i="25"/>
  <c r="R121" i="25"/>
  <c r="R129" i="25"/>
  <c r="R137" i="25"/>
  <c r="R23" i="25"/>
  <c r="R31" i="25"/>
  <c r="R47" i="25"/>
  <c r="R55" i="25"/>
  <c r="R102" i="25"/>
  <c r="R110" i="25"/>
  <c r="R118" i="25"/>
  <c r="R126" i="25"/>
  <c r="R134" i="25"/>
  <c r="R41" i="25"/>
  <c r="R35" i="25"/>
  <c r="R97" i="25"/>
  <c r="R98" i="25"/>
  <c r="R75" i="25"/>
  <c r="R77" i="25"/>
  <c r="R66" i="25"/>
  <c r="R78" i="25"/>
  <c r="R63" i="25"/>
  <c r="R71" i="25"/>
  <c r="R79" i="25"/>
  <c r="R76" i="25"/>
  <c r="R65" i="25"/>
  <c r="R73" i="25"/>
  <c r="R81" i="25"/>
  <c r="R62" i="25"/>
  <c r="R70" i="25"/>
  <c r="R64" i="25"/>
  <c r="R72" i="25"/>
  <c r="R80" i="25"/>
  <c r="R61" i="25"/>
  <c r="R69" i="25"/>
  <c r="R74" i="25"/>
  <c r="BK36" i="25"/>
  <c r="R38" i="25"/>
  <c r="R40" i="25"/>
  <c r="R39" i="25"/>
  <c r="R36" i="25"/>
  <c r="AG11" i="25"/>
  <c r="R11" i="25"/>
  <c r="AV132" i="24"/>
  <c r="AV149" i="24"/>
  <c r="AV144" i="24"/>
  <c r="AV142" i="24"/>
  <c r="AG139" i="24"/>
  <c r="AG147" i="24"/>
  <c r="AG146" i="24"/>
  <c r="AG148" i="24"/>
  <c r="AG145" i="24"/>
  <c r="AG117" i="24"/>
  <c r="AG125" i="24"/>
  <c r="AG133" i="24"/>
  <c r="AG141" i="24"/>
  <c r="AG149" i="24"/>
  <c r="AG121" i="24"/>
  <c r="AG129" i="24"/>
  <c r="AG120" i="24"/>
  <c r="AG128" i="24"/>
  <c r="AG136" i="24"/>
  <c r="AG144" i="24"/>
  <c r="AG119" i="24"/>
  <c r="AG127" i="24"/>
  <c r="AG143" i="24"/>
  <c r="AG151" i="24"/>
  <c r="AG124" i="24"/>
  <c r="AG132" i="24"/>
  <c r="AG118" i="24"/>
  <c r="AG126" i="24"/>
  <c r="AG142" i="24"/>
  <c r="AG150" i="24"/>
  <c r="AG135" i="24"/>
  <c r="AG134" i="24"/>
  <c r="R133" i="24"/>
  <c r="R151" i="24"/>
  <c r="R155" i="24"/>
  <c r="R136" i="24"/>
  <c r="R144" i="24"/>
  <c r="R152" i="24"/>
  <c r="R154" i="24"/>
  <c r="R140" i="24"/>
  <c r="R148" i="24"/>
  <c r="R134" i="24"/>
  <c r="R142" i="24"/>
  <c r="R150" i="24"/>
  <c r="R139" i="24"/>
  <c r="R149" i="24"/>
  <c r="R138" i="24"/>
  <c r="R147" i="24"/>
  <c r="R141" i="24"/>
  <c r="R146" i="24"/>
  <c r="AG111" i="24"/>
  <c r="AG113" i="24"/>
  <c r="AG114" i="24"/>
  <c r="R112" i="24"/>
  <c r="R111" i="24"/>
  <c r="R114" i="24"/>
  <c r="R113" i="24"/>
  <c r="BK89" i="24"/>
  <c r="AV89" i="24"/>
  <c r="AG87" i="24"/>
  <c r="AG89" i="24"/>
  <c r="AG88" i="24"/>
  <c r="R89" i="24"/>
  <c r="R88" i="24"/>
  <c r="R87" i="24"/>
  <c r="BK64" i="24"/>
  <c r="AG60" i="24"/>
  <c r="AG61" i="24"/>
  <c r="AG62" i="24"/>
  <c r="AG64" i="24"/>
  <c r="R60" i="24"/>
  <c r="R59" i="24"/>
  <c r="R61" i="24"/>
  <c r="R62" i="24"/>
  <c r="BK48" i="24"/>
  <c r="BK47" i="24"/>
  <c r="BK46" i="24"/>
  <c r="AV45" i="24"/>
  <c r="AV34" i="24"/>
  <c r="AV43" i="24"/>
  <c r="AG36" i="24"/>
  <c r="AG38" i="24"/>
  <c r="AG43" i="24"/>
  <c r="AG39" i="24"/>
  <c r="AG42" i="24"/>
  <c r="AG50" i="24"/>
  <c r="AG44" i="24"/>
  <c r="AG52" i="24"/>
  <c r="AG35" i="24"/>
  <c r="AG46" i="24"/>
  <c r="AG54" i="24"/>
  <c r="AG37" i="24"/>
  <c r="AG40" i="24"/>
  <c r="AG45" i="24"/>
  <c r="AG53" i="24"/>
  <c r="AG47" i="24"/>
  <c r="R50" i="24"/>
  <c r="R49" i="24"/>
  <c r="R37" i="24"/>
  <c r="R45" i="24"/>
  <c r="R42" i="24"/>
  <c r="R41" i="24"/>
  <c r="R35" i="24"/>
  <c r="R43" i="24"/>
  <c r="R48" i="24"/>
  <c r="R40" i="24"/>
  <c r="R36" i="24"/>
  <c r="R44" i="24"/>
  <c r="BK15" i="24"/>
  <c r="BK19" i="24"/>
  <c r="BK18" i="24"/>
  <c r="BK14" i="24"/>
  <c r="AV18" i="24"/>
  <c r="AV14" i="24"/>
  <c r="AG15" i="24"/>
  <c r="AG16" i="24"/>
  <c r="AG18" i="24"/>
  <c r="AG14" i="24"/>
  <c r="R14" i="24"/>
  <c r="R13" i="24"/>
  <c r="R16" i="24"/>
  <c r="R18" i="24"/>
  <c r="R412" i="23"/>
  <c r="R411" i="23"/>
  <c r="BK314" i="23"/>
  <c r="AG314" i="23"/>
  <c r="AG315" i="23"/>
  <c r="R312" i="23"/>
  <c r="R313" i="23"/>
  <c r="R315" i="23"/>
  <c r="R314" i="23"/>
  <c r="BK290" i="23"/>
  <c r="AV289" i="23"/>
  <c r="AG293" i="23"/>
  <c r="R293" i="23"/>
  <c r="R287" i="23"/>
  <c r="R288" i="23"/>
  <c r="R291" i="23"/>
  <c r="R290" i="23"/>
  <c r="R292" i="23"/>
  <c r="R289" i="23"/>
  <c r="AG262" i="23"/>
  <c r="R262" i="23"/>
  <c r="R264" i="23"/>
  <c r="R263" i="23"/>
  <c r="AG90" i="23"/>
  <c r="R88" i="23"/>
  <c r="R89" i="23"/>
  <c r="R63" i="23"/>
  <c r="R65" i="23"/>
  <c r="R37" i="23"/>
  <c r="AG435" i="1"/>
  <c r="R504" i="1"/>
  <c r="AG457" i="1"/>
  <c r="R454" i="1"/>
  <c r="R458" i="1"/>
  <c r="AG331" i="1"/>
  <c r="R331" i="1"/>
  <c r="AG307" i="1"/>
  <c r="R307" i="1"/>
  <c r="R235" i="1"/>
  <c r="AG213" i="1"/>
  <c r="AG217" i="1"/>
  <c r="R211" i="1"/>
  <c r="R215" i="1"/>
  <c r="R171" i="1"/>
  <c r="R87" i="1"/>
  <c r="AG41" i="1"/>
  <c r="AG37" i="1"/>
  <c r="R35" i="1"/>
  <c r="R11" i="1"/>
  <c r="AG115" i="24"/>
  <c r="R115" i="24"/>
  <c r="AV145" i="24"/>
  <c r="R68" i="25"/>
  <c r="BK337" i="23"/>
  <c r="AV337" i="23"/>
  <c r="AG337" i="23"/>
  <c r="R337" i="23"/>
  <c r="BK63" i="24"/>
  <c r="AG63" i="24"/>
  <c r="R63" i="24"/>
  <c r="AG17" i="24"/>
  <c r="R17" i="24"/>
  <c r="AV63" i="24"/>
  <c r="BK459" i="1"/>
  <c r="BK455" i="1"/>
  <c r="BK433" i="1"/>
  <c r="DT433" i="1" s="1"/>
  <c r="BK405" i="1"/>
  <c r="BK285" i="1"/>
  <c r="BK217" i="1"/>
  <c r="BK213" i="1"/>
  <c r="BK169" i="1"/>
  <c r="BK165" i="1"/>
  <c r="BK89" i="1"/>
  <c r="BK85" i="1"/>
  <c r="BK37" i="1"/>
  <c r="AV236" i="23"/>
  <c r="BK289" i="23"/>
  <c r="BK288" i="23"/>
  <c r="BK287" i="23"/>
  <c r="BK37" i="23"/>
  <c r="BK65" i="23"/>
  <c r="BK64" i="23"/>
  <c r="BK63" i="23"/>
  <c r="BK62" i="23"/>
  <c r="BK89" i="23"/>
  <c r="BK88" i="23"/>
  <c r="BK87" i="23"/>
  <c r="BK264" i="23"/>
  <c r="BK263" i="23"/>
  <c r="BK262" i="23"/>
  <c r="BK415" i="23"/>
  <c r="BK414" i="23"/>
  <c r="BK413" i="23"/>
  <c r="BK412" i="23"/>
  <c r="BK315" i="23"/>
  <c r="BK313" i="23"/>
  <c r="BK312" i="23"/>
  <c r="BK293" i="23"/>
  <c r="BK292" i="23"/>
  <c r="BK291" i="23"/>
  <c r="BK39" i="25"/>
  <c r="BK38" i="25"/>
  <c r="BK37" i="25"/>
  <c r="BK11" i="25"/>
  <c r="BK61" i="25"/>
  <c r="BK17" i="24"/>
  <c r="BK16" i="24"/>
  <c r="BK13" i="24"/>
  <c r="BK12" i="24"/>
  <c r="BK44" i="24"/>
  <c r="BK43" i="24"/>
  <c r="BK42" i="24"/>
  <c r="BK41" i="24"/>
  <c r="BK40" i="24"/>
  <c r="BK39" i="24"/>
  <c r="BK38" i="24"/>
  <c r="BK37" i="24"/>
  <c r="BK36" i="24"/>
  <c r="BK35" i="24"/>
  <c r="BK62" i="24"/>
  <c r="BK61" i="24"/>
  <c r="BK60" i="24"/>
  <c r="BK59" i="24"/>
  <c r="BK58" i="24"/>
  <c r="BK148" i="24"/>
  <c r="BK147" i="24"/>
  <c r="BK146" i="24"/>
  <c r="BK145" i="24"/>
  <c r="BK143" i="24"/>
  <c r="BK141" i="24"/>
  <c r="BK140" i="24"/>
  <c r="BK138" i="24"/>
  <c r="BK137" i="24"/>
  <c r="BK136" i="24"/>
  <c r="BK135" i="24"/>
  <c r="BK134" i="24"/>
  <c r="BK115" i="24"/>
  <c r="BK114" i="24"/>
  <c r="BK113" i="24"/>
  <c r="BK112" i="24"/>
  <c r="BK111" i="24"/>
  <c r="BK88" i="24"/>
  <c r="BK87" i="24"/>
  <c r="AV115" i="24"/>
  <c r="AV114" i="24"/>
  <c r="AV17" i="24"/>
  <c r="R39" i="1"/>
  <c r="AV285" i="1"/>
  <c r="AV35" i="1"/>
  <c r="AV456" i="1"/>
  <c r="AV433" i="1"/>
  <c r="AV405" i="1"/>
  <c r="AV217" i="1"/>
  <c r="AV213" i="1"/>
  <c r="AV169" i="1"/>
  <c r="AV165" i="1"/>
  <c r="AG169" i="1"/>
  <c r="AG165" i="1"/>
  <c r="AG89" i="1"/>
  <c r="AV89" i="1"/>
  <c r="AV85" i="1"/>
  <c r="AV39" i="1"/>
  <c r="AV11" i="1"/>
  <c r="AV345" i="1"/>
  <c r="AV381" i="1"/>
  <c r="R12" i="1"/>
  <c r="R16" i="1"/>
  <c r="R20" i="1"/>
  <c r="R24" i="1"/>
  <c r="R28" i="1"/>
  <c r="R32" i="1"/>
  <c r="R36" i="1"/>
  <c r="R40" i="1"/>
  <c r="R44" i="1"/>
  <c r="R48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81" i="1"/>
  <c r="R485" i="1"/>
  <c r="R489" i="1"/>
  <c r="R493" i="1"/>
  <c r="R497" i="1"/>
  <c r="R501" i="1"/>
  <c r="R505" i="1"/>
  <c r="R509" i="1"/>
  <c r="R513" i="1"/>
  <c r="R517" i="1"/>
  <c r="R521" i="1"/>
  <c r="R525" i="1"/>
  <c r="AG454" i="1"/>
  <c r="CO454" i="1"/>
  <c r="R455" i="1"/>
  <c r="BZ455" i="1"/>
  <c r="BK456" i="1"/>
  <c r="DS456" i="1"/>
  <c r="AV457" i="1"/>
  <c r="DD457" i="1"/>
  <c r="AG458" i="1"/>
  <c r="CO458" i="1"/>
  <c r="R459" i="1"/>
  <c r="BZ459" i="1"/>
  <c r="BK460" i="1"/>
  <c r="DS460" i="1"/>
  <c r="AV461" i="1"/>
  <c r="DD461" i="1"/>
  <c r="AG462" i="1"/>
  <c r="CO462" i="1"/>
  <c r="R463" i="1"/>
  <c r="BZ463" i="1"/>
  <c r="BK464" i="1"/>
  <c r="DS464" i="1"/>
  <c r="AV465" i="1"/>
  <c r="DD465" i="1"/>
  <c r="AG466" i="1"/>
  <c r="CO466" i="1"/>
  <c r="R467" i="1"/>
  <c r="BZ467" i="1"/>
  <c r="BK468" i="1"/>
  <c r="DS468" i="1"/>
  <c r="AV469" i="1"/>
  <c r="DD469" i="1"/>
  <c r="AG470" i="1"/>
  <c r="CO470" i="1"/>
  <c r="R471" i="1"/>
  <c r="BZ471" i="1"/>
  <c r="BK472" i="1"/>
  <c r="DS472" i="1"/>
  <c r="AV473" i="1"/>
  <c r="DD473" i="1"/>
  <c r="AG474" i="1"/>
  <c r="CO474" i="1"/>
  <c r="R475" i="1"/>
  <c r="BZ475" i="1"/>
  <c r="BK476" i="1"/>
  <c r="DS476" i="1"/>
  <c r="AV477" i="1"/>
  <c r="DD477" i="1"/>
  <c r="AG478" i="1"/>
  <c r="CO478" i="1"/>
  <c r="R430" i="1"/>
  <c r="R432" i="1"/>
  <c r="R434" i="1"/>
  <c r="R436" i="1"/>
  <c r="R438" i="1"/>
  <c r="R440" i="1"/>
  <c r="R442" i="1"/>
  <c r="AV443" i="1"/>
  <c r="DD443" i="1"/>
  <c r="AG444" i="1"/>
  <c r="CO444" i="1"/>
  <c r="R445" i="1"/>
  <c r="BZ445" i="1"/>
  <c r="BK446" i="1"/>
  <c r="DS446" i="1"/>
  <c r="AV447" i="1"/>
  <c r="DD447" i="1"/>
  <c r="AG448" i="1"/>
  <c r="CO448" i="1"/>
  <c r="R449" i="1"/>
  <c r="BZ449" i="1"/>
  <c r="BK450" i="1"/>
  <c r="DS450" i="1"/>
  <c r="AV451" i="1"/>
  <c r="DD451" i="1"/>
  <c r="AG452" i="1"/>
  <c r="CO452" i="1"/>
  <c r="R453" i="1"/>
  <c r="BZ453" i="1"/>
  <c r="AG14" i="1"/>
  <c r="AG18" i="1"/>
  <c r="AG22" i="1"/>
  <c r="AG26" i="1"/>
  <c r="AG30" i="1"/>
  <c r="AG34" i="1"/>
  <c r="AG38" i="1"/>
  <c r="AG42" i="1"/>
  <c r="AG46" i="1"/>
  <c r="AG50" i="1"/>
  <c r="AG54" i="1"/>
  <c r="AG58" i="1"/>
  <c r="AG62" i="1"/>
  <c r="AG66" i="1"/>
  <c r="AG70" i="1"/>
  <c r="AG74" i="1"/>
  <c r="AG78" i="1"/>
  <c r="AG82" i="1"/>
  <c r="AG86" i="1"/>
  <c r="AG90" i="1"/>
  <c r="AG94" i="1"/>
  <c r="AG98" i="1"/>
  <c r="AG102" i="1"/>
  <c r="AG106" i="1"/>
  <c r="AG110" i="1"/>
  <c r="AG114" i="1"/>
  <c r="AG118" i="1"/>
  <c r="AG122" i="1"/>
  <c r="AG126" i="1"/>
  <c r="AG130" i="1"/>
  <c r="AG134" i="1"/>
  <c r="AG138" i="1"/>
  <c r="AG142" i="1"/>
  <c r="AG146" i="1"/>
  <c r="AG150" i="1"/>
  <c r="AG154" i="1"/>
  <c r="AG158" i="1"/>
  <c r="AG162" i="1"/>
  <c r="AG166" i="1"/>
  <c r="AG170" i="1"/>
  <c r="AG174" i="1"/>
  <c r="AG178" i="1"/>
  <c r="AG182" i="1"/>
  <c r="AG186" i="1"/>
  <c r="AG190" i="1"/>
  <c r="AG194" i="1"/>
  <c r="AG198" i="1"/>
  <c r="AG202" i="1"/>
  <c r="AG206" i="1"/>
  <c r="AG210" i="1"/>
  <c r="AG214" i="1"/>
  <c r="AG218" i="1"/>
  <c r="AG222" i="1"/>
  <c r="AG226" i="1"/>
  <c r="AG230" i="1"/>
  <c r="AG234" i="1"/>
  <c r="AG238" i="1"/>
  <c r="AG242" i="1"/>
  <c r="AG246" i="1"/>
  <c r="AG250" i="1"/>
  <c r="AG254" i="1"/>
  <c r="AG258" i="1"/>
  <c r="AG262" i="1"/>
  <c r="AG266" i="1"/>
  <c r="AG270" i="1"/>
  <c r="AG274" i="1"/>
  <c r="AG278" i="1"/>
  <c r="AG282" i="1"/>
  <c r="AG286" i="1"/>
  <c r="AV62" i="1"/>
  <c r="R444" i="1"/>
  <c r="AG205" i="1"/>
  <c r="BK429" i="1"/>
  <c r="R41" i="1"/>
  <c r="R49" i="1"/>
  <c r="R97" i="1"/>
  <c r="R101" i="1"/>
  <c r="R145" i="1"/>
  <c r="R153" i="1"/>
  <c r="R157" i="1"/>
  <c r="R161" i="1"/>
  <c r="R165" i="1"/>
  <c r="R221" i="1"/>
  <c r="R229" i="1"/>
  <c r="R237" i="1"/>
  <c r="R245" i="1"/>
  <c r="R281" i="1"/>
  <c r="R285" i="1"/>
  <c r="R301" i="1"/>
  <c r="R305" i="1"/>
  <c r="R373" i="1"/>
  <c r="R377" i="1"/>
  <c r="R381" i="1"/>
  <c r="R385" i="1"/>
  <c r="R389" i="1"/>
  <c r="R393" i="1"/>
  <c r="R397" i="1"/>
  <c r="R401" i="1"/>
  <c r="R405" i="1"/>
  <c r="R409" i="1"/>
  <c r="R413" i="1"/>
  <c r="R417" i="1"/>
  <c r="R421" i="1"/>
  <c r="R425" i="1"/>
  <c r="R429" i="1"/>
  <c r="R482" i="1"/>
  <c r="R486" i="1"/>
  <c r="R490" i="1"/>
  <c r="R494" i="1"/>
  <c r="R498" i="1"/>
  <c r="R502" i="1"/>
  <c r="R506" i="1"/>
  <c r="R510" i="1"/>
  <c r="R514" i="1"/>
  <c r="R518" i="1"/>
  <c r="R522" i="1"/>
  <c r="R526" i="1"/>
  <c r="AV454" i="1"/>
  <c r="DD454" i="1"/>
  <c r="AG455" i="1"/>
  <c r="CO455" i="1"/>
  <c r="R456" i="1"/>
  <c r="BZ456" i="1"/>
  <c r="BK457" i="1"/>
  <c r="DS457" i="1"/>
  <c r="AV458" i="1"/>
  <c r="DD458" i="1"/>
  <c r="AG459" i="1"/>
  <c r="CO459" i="1"/>
  <c r="R460" i="1"/>
  <c r="BZ460" i="1"/>
  <c r="BK461" i="1"/>
  <c r="DS461" i="1"/>
  <c r="AV462" i="1"/>
  <c r="DD462" i="1"/>
  <c r="AG463" i="1"/>
  <c r="CO463" i="1"/>
  <c r="R464" i="1"/>
  <c r="BZ464" i="1"/>
  <c r="BK465" i="1"/>
  <c r="DS465" i="1"/>
  <c r="AV466" i="1"/>
  <c r="DD466" i="1"/>
  <c r="AG467" i="1"/>
  <c r="CO467" i="1"/>
  <c r="R468" i="1"/>
  <c r="BZ468" i="1"/>
  <c r="BK469" i="1"/>
  <c r="DS469" i="1"/>
  <c r="AV470" i="1"/>
  <c r="DD470" i="1"/>
  <c r="AG471" i="1"/>
  <c r="CO471" i="1"/>
  <c r="R472" i="1"/>
  <c r="BZ472" i="1"/>
  <c r="BK473" i="1"/>
  <c r="DS473" i="1"/>
  <c r="AV474" i="1"/>
  <c r="DD474" i="1"/>
  <c r="AG475" i="1"/>
  <c r="CO475" i="1"/>
  <c r="R476" i="1"/>
  <c r="BZ476" i="1"/>
  <c r="BK477" i="1"/>
  <c r="DS477" i="1"/>
  <c r="AV478" i="1"/>
  <c r="DD478" i="1"/>
  <c r="BK443" i="1"/>
  <c r="DS443" i="1"/>
  <c r="AV444" i="1"/>
  <c r="DD444" i="1"/>
  <c r="AG445" i="1"/>
  <c r="CO445" i="1"/>
  <c r="R446" i="1"/>
  <c r="BZ446" i="1"/>
  <c r="BK447" i="1"/>
  <c r="DS447" i="1"/>
  <c r="AV448" i="1"/>
  <c r="DD448" i="1"/>
  <c r="AG449" i="1"/>
  <c r="CO449" i="1"/>
  <c r="R450" i="1"/>
  <c r="BZ450" i="1"/>
  <c r="BK451" i="1"/>
  <c r="DS451" i="1"/>
  <c r="AV452" i="1"/>
  <c r="DD452" i="1"/>
  <c r="AG453" i="1"/>
  <c r="CO453" i="1"/>
  <c r="AG11" i="1"/>
  <c r="AG15" i="1"/>
  <c r="AG19" i="1"/>
  <c r="AG23" i="1"/>
  <c r="AG27" i="1"/>
  <c r="AG31" i="1"/>
  <c r="AG35" i="1"/>
  <c r="AG39" i="1"/>
  <c r="AG43" i="1"/>
  <c r="AG47" i="1"/>
  <c r="AG51" i="1"/>
  <c r="AG55" i="1"/>
  <c r="AG59" i="1"/>
  <c r="AG63" i="1"/>
  <c r="AG67" i="1"/>
  <c r="AG71" i="1"/>
  <c r="AG75" i="1"/>
  <c r="AG79" i="1"/>
  <c r="AG83" i="1"/>
  <c r="AG87" i="1"/>
  <c r="AG91" i="1"/>
  <c r="AG95" i="1"/>
  <c r="AG99" i="1"/>
  <c r="AG103" i="1"/>
  <c r="AG107" i="1"/>
  <c r="AG111" i="1"/>
  <c r="AG115" i="1"/>
  <c r="AG119" i="1"/>
  <c r="AG123" i="1"/>
  <c r="AG127" i="1"/>
  <c r="AG131" i="1"/>
  <c r="AG135" i="1"/>
  <c r="AG139" i="1"/>
  <c r="AG143" i="1"/>
  <c r="AG147" i="1"/>
  <c r="AG151" i="1"/>
  <c r="AG155" i="1"/>
  <c r="AG159" i="1"/>
  <c r="AG163" i="1"/>
  <c r="AG167" i="1"/>
  <c r="AG171" i="1"/>
  <c r="AG175" i="1"/>
  <c r="AG179" i="1"/>
  <c r="AG183" i="1"/>
  <c r="AG187" i="1"/>
  <c r="AG191" i="1"/>
  <c r="AG195" i="1"/>
  <c r="AG199" i="1"/>
  <c r="AG203" i="1"/>
  <c r="AG207" i="1"/>
  <c r="AG211" i="1"/>
  <c r="AG215" i="1"/>
  <c r="AG219" i="1"/>
  <c r="AG223" i="1"/>
  <c r="AG227" i="1"/>
  <c r="AG231" i="1"/>
  <c r="AG235" i="1"/>
  <c r="AG239" i="1"/>
  <c r="AG243" i="1"/>
  <c r="AG247" i="1"/>
  <c r="AG251" i="1"/>
  <c r="AG255" i="1"/>
  <c r="AG259" i="1"/>
  <c r="AG263" i="1"/>
  <c r="AG267" i="1"/>
  <c r="AG271" i="1"/>
  <c r="AG275" i="1"/>
  <c r="AG279" i="1"/>
  <c r="AG283" i="1"/>
  <c r="AG287" i="1"/>
  <c r="AG291" i="1"/>
  <c r="AV397" i="1"/>
  <c r="R13" i="1"/>
  <c r="R17" i="1"/>
  <c r="R21" i="1"/>
  <c r="R25" i="1"/>
  <c r="R29" i="1"/>
  <c r="R33" i="1"/>
  <c r="R37" i="1"/>
  <c r="R45" i="1"/>
  <c r="R53" i="1"/>
  <c r="R57" i="1"/>
  <c r="R61" i="1"/>
  <c r="R65" i="1"/>
  <c r="R69" i="1"/>
  <c r="R73" i="1"/>
  <c r="R77" i="1"/>
  <c r="R81" i="1"/>
  <c r="R85" i="1"/>
  <c r="R89" i="1"/>
  <c r="R93" i="1"/>
  <c r="R105" i="1"/>
  <c r="R109" i="1"/>
  <c r="R113" i="1"/>
  <c r="R117" i="1"/>
  <c r="R121" i="1"/>
  <c r="R125" i="1"/>
  <c r="R129" i="1"/>
  <c r="R133" i="1"/>
  <c r="R137" i="1"/>
  <c r="R141" i="1"/>
  <c r="R149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5" i="1"/>
  <c r="R233" i="1"/>
  <c r="R241" i="1"/>
  <c r="R249" i="1"/>
  <c r="R253" i="1"/>
  <c r="R257" i="1"/>
  <c r="R261" i="1"/>
  <c r="R265" i="1"/>
  <c r="R269" i="1"/>
  <c r="R273" i="1"/>
  <c r="R277" i="1"/>
  <c r="R289" i="1"/>
  <c r="R293" i="1"/>
  <c r="R297" i="1"/>
  <c r="R309" i="1"/>
  <c r="R313" i="1"/>
  <c r="R317" i="1"/>
  <c r="R321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14" i="1"/>
  <c r="R18" i="1"/>
  <c r="R22" i="1"/>
  <c r="R26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354" i="1"/>
  <c r="R358" i="1"/>
  <c r="R362" i="1"/>
  <c r="R366" i="1"/>
  <c r="R370" i="1"/>
  <c r="R374" i="1"/>
  <c r="R378" i="1"/>
  <c r="R382" i="1"/>
  <c r="R386" i="1"/>
  <c r="R390" i="1"/>
  <c r="R394" i="1"/>
  <c r="R398" i="1"/>
  <c r="R402" i="1"/>
  <c r="R406" i="1"/>
  <c r="R410" i="1"/>
  <c r="R414" i="1"/>
  <c r="R418" i="1"/>
  <c r="R422" i="1"/>
  <c r="R426" i="1"/>
  <c r="R479" i="1"/>
  <c r="R483" i="1"/>
  <c r="R487" i="1"/>
  <c r="R491" i="1"/>
  <c r="R495" i="1"/>
  <c r="R499" i="1"/>
  <c r="R503" i="1"/>
  <c r="R507" i="1"/>
  <c r="R511" i="1"/>
  <c r="R515" i="1"/>
  <c r="R519" i="1"/>
  <c r="R523" i="1"/>
  <c r="R527" i="1"/>
  <c r="BK454" i="1"/>
  <c r="DS454" i="1"/>
  <c r="AV455" i="1"/>
  <c r="DD455" i="1"/>
  <c r="AG456" i="1"/>
  <c r="CO456" i="1"/>
  <c r="R457" i="1"/>
  <c r="BZ457" i="1"/>
  <c r="BK458" i="1"/>
  <c r="DS458" i="1"/>
  <c r="AV459" i="1"/>
  <c r="DD459" i="1"/>
  <c r="AG460" i="1"/>
  <c r="CO460" i="1"/>
  <c r="R461" i="1"/>
  <c r="BZ461" i="1"/>
  <c r="BK462" i="1"/>
  <c r="DS462" i="1"/>
  <c r="AV463" i="1"/>
  <c r="DD463" i="1"/>
  <c r="AG464" i="1"/>
  <c r="CO464" i="1"/>
  <c r="R465" i="1"/>
  <c r="BZ465" i="1"/>
  <c r="BK466" i="1"/>
  <c r="DS466" i="1"/>
  <c r="AV467" i="1"/>
  <c r="DD467" i="1"/>
  <c r="AG468" i="1"/>
  <c r="CO468" i="1"/>
  <c r="R469" i="1"/>
  <c r="BZ469" i="1"/>
  <c r="BK470" i="1"/>
  <c r="DS470" i="1"/>
  <c r="AV471" i="1"/>
  <c r="DD471" i="1"/>
  <c r="AG472" i="1"/>
  <c r="CO472" i="1"/>
  <c r="R473" i="1"/>
  <c r="BZ473" i="1"/>
  <c r="BK474" i="1"/>
  <c r="DS474" i="1"/>
  <c r="AV475" i="1"/>
  <c r="DD475" i="1"/>
  <c r="AG476" i="1"/>
  <c r="CO476" i="1"/>
  <c r="R477" i="1"/>
  <c r="BZ477" i="1"/>
  <c r="BK478" i="1"/>
  <c r="DS478" i="1"/>
  <c r="R431" i="1"/>
  <c r="R433" i="1"/>
  <c r="R435" i="1"/>
  <c r="R437" i="1"/>
  <c r="R439" i="1"/>
  <c r="R441" i="1"/>
  <c r="R443" i="1"/>
  <c r="BZ443" i="1"/>
  <c r="BK444" i="1"/>
  <c r="DS444" i="1"/>
  <c r="AV445" i="1"/>
  <c r="DD445" i="1"/>
  <c r="AG446" i="1"/>
  <c r="CO446" i="1"/>
  <c r="R447" i="1"/>
  <c r="BZ447" i="1"/>
  <c r="BK448" i="1"/>
  <c r="DS448" i="1"/>
  <c r="AV449" i="1"/>
  <c r="DD449" i="1"/>
  <c r="AG450" i="1"/>
  <c r="CO450" i="1"/>
  <c r="R451" i="1"/>
  <c r="BZ451" i="1"/>
  <c r="BK452" i="1"/>
  <c r="DS452" i="1"/>
  <c r="AV453" i="1"/>
  <c r="DD453" i="1"/>
  <c r="AG12" i="1"/>
  <c r="AG16" i="1"/>
  <c r="AG20" i="1"/>
  <c r="AG24" i="1"/>
  <c r="AG28" i="1"/>
  <c r="AG32" i="1"/>
  <c r="AG36" i="1"/>
  <c r="AG40" i="1"/>
  <c r="AG44" i="1"/>
  <c r="AG48" i="1"/>
  <c r="AG52" i="1"/>
  <c r="AG56" i="1"/>
  <c r="AG60" i="1"/>
  <c r="AG64" i="1"/>
  <c r="AG68" i="1"/>
  <c r="AG72" i="1"/>
  <c r="AG76" i="1"/>
  <c r="AG80" i="1"/>
  <c r="AG84" i="1"/>
  <c r="AG88" i="1"/>
  <c r="AG92" i="1"/>
  <c r="AG96" i="1"/>
  <c r="AG100" i="1"/>
  <c r="AG104" i="1"/>
  <c r="AG108" i="1"/>
  <c r="AG112" i="1"/>
  <c r="AG116" i="1"/>
  <c r="AG120" i="1"/>
  <c r="AG124" i="1"/>
  <c r="AG128" i="1"/>
  <c r="AG132" i="1"/>
  <c r="AG136" i="1"/>
  <c r="AG140" i="1"/>
  <c r="AG144" i="1"/>
  <c r="AG148" i="1"/>
  <c r="AG152" i="1"/>
  <c r="AG156" i="1"/>
  <c r="AG160" i="1"/>
  <c r="AG164" i="1"/>
  <c r="AG168" i="1"/>
  <c r="AG172" i="1"/>
  <c r="AG176" i="1"/>
  <c r="AG180" i="1"/>
  <c r="AG184" i="1"/>
  <c r="AG188" i="1"/>
  <c r="AG192" i="1"/>
  <c r="AG196" i="1"/>
  <c r="AG200" i="1"/>
  <c r="AG204" i="1"/>
  <c r="AG208" i="1"/>
  <c r="AG212" i="1"/>
  <c r="AG216" i="1"/>
  <c r="AG220" i="1"/>
  <c r="AG224" i="1"/>
  <c r="AG228" i="1"/>
  <c r="AG232" i="1"/>
  <c r="AG236" i="1"/>
  <c r="AG240" i="1"/>
  <c r="AG244" i="1"/>
  <c r="AG248" i="1"/>
  <c r="AG252" i="1"/>
  <c r="AG256" i="1"/>
  <c r="AG260" i="1"/>
  <c r="AG264" i="1"/>
  <c r="AG268" i="1"/>
  <c r="AG272" i="1"/>
  <c r="AG276" i="1"/>
  <c r="AG280" i="1"/>
  <c r="AG284" i="1"/>
  <c r="AG288" i="1"/>
  <c r="AG292" i="1"/>
  <c r="AG296" i="1"/>
  <c r="AG300" i="1"/>
  <c r="AG304" i="1"/>
  <c r="AG308" i="1"/>
  <c r="AG312" i="1"/>
  <c r="AG316" i="1"/>
  <c r="AG320" i="1"/>
  <c r="AG324" i="1"/>
  <c r="AG328" i="1"/>
  <c r="AG332" i="1"/>
  <c r="AG336" i="1"/>
  <c r="AG340" i="1"/>
  <c r="AG344" i="1"/>
  <c r="AG348" i="1"/>
  <c r="AG352" i="1"/>
  <c r="AG356" i="1"/>
  <c r="AG360" i="1"/>
  <c r="AG364" i="1"/>
  <c r="AG368" i="1"/>
  <c r="AG372" i="1"/>
  <c r="AG376" i="1"/>
  <c r="AG380" i="1"/>
  <c r="AG384" i="1"/>
  <c r="AG388" i="1"/>
  <c r="AG392" i="1"/>
  <c r="AG396" i="1"/>
  <c r="AG400" i="1"/>
  <c r="AG404" i="1"/>
  <c r="AG408" i="1"/>
  <c r="AG412" i="1"/>
  <c r="AG416" i="1"/>
  <c r="AV60" i="1"/>
  <c r="BZ145" i="1"/>
  <c r="BZ149" i="1"/>
  <c r="BZ153" i="1"/>
  <c r="BZ160" i="1"/>
  <c r="BZ164" i="1"/>
  <c r="BZ168" i="1"/>
  <c r="BZ172" i="1"/>
  <c r="BZ176" i="1"/>
  <c r="BZ180" i="1"/>
  <c r="BZ184" i="1"/>
  <c r="BZ188" i="1"/>
  <c r="BZ192" i="1"/>
  <c r="BZ196" i="1"/>
  <c r="BZ200" i="1"/>
  <c r="BZ204" i="1"/>
  <c r="BZ208" i="1"/>
  <c r="BZ212" i="1"/>
  <c r="BZ216" i="1"/>
  <c r="BZ220" i="1"/>
  <c r="BZ224" i="1"/>
  <c r="BZ228" i="1"/>
  <c r="BZ232" i="1"/>
  <c r="BZ236" i="1"/>
  <c r="BZ240" i="1"/>
  <c r="BZ244" i="1"/>
  <c r="BZ248" i="1"/>
  <c r="BZ252" i="1"/>
  <c r="BZ256" i="1"/>
  <c r="BZ260" i="1"/>
  <c r="BZ264" i="1"/>
  <c r="BZ268" i="1"/>
  <c r="BZ272" i="1"/>
  <c r="BZ276" i="1"/>
  <c r="BZ280" i="1"/>
  <c r="BZ284" i="1"/>
  <c r="BZ288" i="1"/>
  <c r="BZ292" i="1"/>
  <c r="BZ296" i="1"/>
  <c r="BZ300" i="1"/>
  <c r="BZ304" i="1"/>
  <c r="BZ308" i="1"/>
  <c r="BZ312" i="1"/>
  <c r="BZ316" i="1"/>
  <c r="BZ320" i="1"/>
  <c r="BZ324" i="1"/>
  <c r="BZ328" i="1"/>
  <c r="BZ332" i="1"/>
  <c r="BZ336" i="1"/>
  <c r="BZ340" i="1"/>
  <c r="BZ344" i="1"/>
  <c r="BZ348" i="1"/>
  <c r="BZ352" i="1"/>
  <c r="BZ356" i="1"/>
  <c r="BZ360" i="1"/>
  <c r="BZ364" i="1"/>
  <c r="BZ368" i="1"/>
  <c r="BZ372" i="1"/>
  <c r="BZ376" i="1"/>
  <c r="BZ380" i="1"/>
  <c r="BZ384" i="1"/>
  <c r="BZ388" i="1"/>
  <c r="BZ392" i="1"/>
  <c r="BZ396" i="1"/>
  <c r="BZ400" i="1"/>
  <c r="BZ404" i="1"/>
  <c r="BZ408" i="1"/>
  <c r="BZ412" i="1"/>
  <c r="BZ416" i="1"/>
  <c r="BZ420" i="1"/>
  <c r="BZ424" i="1"/>
  <c r="BZ428" i="1"/>
  <c r="BZ432" i="1"/>
  <c r="BZ436" i="1"/>
  <c r="AG420" i="1"/>
  <c r="AG424" i="1"/>
  <c r="AG428" i="1"/>
  <c r="AG432" i="1"/>
  <c r="AG436" i="1"/>
  <c r="AG440" i="1"/>
  <c r="AV12" i="1"/>
  <c r="AV16" i="1"/>
  <c r="AV20" i="1"/>
  <c r="AV24" i="1"/>
  <c r="AV28" i="1"/>
  <c r="AV32" i="1"/>
  <c r="AV40" i="1"/>
  <c r="AV44" i="1"/>
  <c r="AV48" i="1"/>
  <c r="AV52" i="1"/>
  <c r="AV56" i="1"/>
  <c r="AV66" i="1"/>
  <c r="AV70" i="1"/>
  <c r="AV74" i="1"/>
  <c r="AV78" i="1"/>
  <c r="AV82" i="1"/>
  <c r="AV86" i="1"/>
  <c r="AV90" i="1"/>
  <c r="AV94" i="1"/>
  <c r="AV98" i="1"/>
  <c r="AV102" i="1"/>
  <c r="AV106" i="1"/>
  <c r="AV110" i="1"/>
  <c r="AV114" i="1"/>
  <c r="AV118" i="1"/>
  <c r="AV122" i="1"/>
  <c r="AV126" i="1"/>
  <c r="AV130" i="1"/>
  <c r="AV134" i="1"/>
  <c r="AV138" i="1"/>
  <c r="AV142" i="1"/>
  <c r="AV146" i="1"/>
  <c r="AV150" i="1"/>
  <c r="AV154" i="1"/>
  <c r="AV158" i="1"/>
  <c r="AV162" i="1"/>
  <c r="AV166" i="1"/>
  <c r="AV170" i="1"/>
  <c r="AV174" i="1"/>
  <c r="AV178" i="1"/>
  <c r="AV182" i="1"/>
  <c r="AV186" i="1"/>
  <c r="AV190" i="1"/>
  <c r="AV194" i="1"/>
  <c r="AV198" i="1"/>
  <c r="AV202" i="1"/>
  <c r="AV206" i="1"/>
  <c r="AV210" i="1"/>
  <c r="AV214" i="1"/>
  <c r="AV218" i="1"/>
  <c r="AV222" i="1"/>
  <c r="AV226" i="1"/>
  <c r="AV230" i="1"/>
  <c r="AV234" i="1"/>
  <c r="AV238" i="1"/>
  <c r="AV242" i="1"/>
  <c r="AV246" i="1"/>
  <c r="AV250" i="1"/>
  <c r="AV254" i="1"/>
  <c r="AV258" i="1"/>
  <c r="AV262" i="1"/>
  <c r="AV266" i="1"/>
  <c r="AV270" i="1"/>
  <c r="AV274" i="1"/>
  <c r="AV278" i="1"/>
  <c r="AV282" i="1"/>
  <c r="AV286" i="1"/>
  <c r="AV290" i="1"/>
  <c r="AV294" i="1"/>
  <c r="AV298" i="1"/>
  <c r="AV302" i="1"/>
  <c r="AV306" i="1"/>
  <c r="AV310" i="1"/>
  <c r="AV314" i="1"/>
  <c r="AV318" i="1"/>
  <c r="AV322" i="1"/>
  <c r="AV326" i="1"/>
  <c r="AV330" i="1"/>
  <c r="AV334" i="1"/>
  <c r="AV338" i="1"/>
  <c r="AV342" i="1"/>
  <c r="AV346" i="1"/>
  <c r="AV350" i="1"/>
  <c r="AV354" i="1"/>
  <c r="AV358" i="1"/>
  <c r="AV362" i="1"/>
  <c r="AV366" i="1"/>
  <c r="AV370" i="1"/>
  <c r="AV374" i="1"/>
  <c r="AV378" i="1"/>
  <c r="AV382" i="1"/>
  <c r="AV386" i="1"/>
  <c r="AV390" i="1"/>
  <c r="AV394" i="1"/>
  <c r="AV398" i="1"/>
  <c r="AV402" i="1"/>
  <c r="AV406" i="1"/>
  <c r="AV410" i="1"/>
  <c r="AV414" i="1"/>
  <c r="AV418" i="1"/>
  <c r="AV422" i="1"/>
  <c r="AV426" i="1"/>
  <c r="AV430" i="1"/>
  <c r="AV434" i="1"/>
  <c r="AV438" i="1"/>
  <c r="AV442" i="1"/>
  <c r="BK14" i="1"/>
  <c r="BK18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170" i="1"/>
  <c r="BK174" i="1"/>
  <c r="BK178" i="1"/>
  <c r="BK182" i="1"/>
  <c r="BK186" i="1"/>
  <c r="BK190" i="1"/>
  <c r="BK194" i="1"/>
  <c r="BK198" i="1"/>
  <c r="BK202" i="1"/>
  <c r="BK206" i="1"/>
  <c r="BK210" i="1"/>
  <c r="BK214" i="1"/>
  <c r="BK218" i="1"/>
  <c r="BK222" i="1"/>
  <c r="BK226" i="1"/>
  <c r="BK230" i="1"/>
  <c r="BK234" i="1"/>
  <c r="BK238" i="1"/>
  <c r="BK242" i="1"/>
  <c r="BK246" i="1"/>
  <c r="BK250" i="1"/>
  <c r="BK254" i="1"/>
  <c r="BK258" i="1"/>
  <c r="BK262" i="1"/>
  <c r="BK266" i="1"/>
  <c r="BK270" i="1"/>
  <c r="BK274" i="1"/>
  <c r="BK278" i="1"/>
  <c r="BK282" i="1"/>
  <c r="BK286" i="1"/>
  <c r="BK290" i="1"/>
  <c r="BK294" i="1"/>
  <c r="BK298" i="1"/>
  <c r="BK302" i="1"/>
  <c r="BK306" i="1"/>
  <c r="BK310" i="1"/>
  <c r="BK314" i="1"/>
  <c r="BK318" i="1"/>
  <c r="BK322" i="1"/>
  <c r="BK326" i="1"/>
  <c r="BK330" i="1"/>
  <c r="BK334" i="1"/>
  <c r="BK338" i="1"/>
  <c r="BK342" i="1"/>
  <c r="BK346" i="1"/>
  <c r="BK350" i="1"/>
  <c r="BK354" i="1"/>
  <c r="BK358" i="1"/>
  <c r="BK362" i="1"/>
  <c r="BK366" i="1"/>
  <c r="BK370" i="1"/>
  <c r="BK374" i="1"/>
  <c r="BK378" i="1"/>
  <c r="BK382" i="1"/>
  <c r="BK386" i="1"/>
  <c r="BK390" i="1"/>
  <c r="BK394" i="1"/>
  <c r="BK398" i="1"/>
  <c r="BK402" i="1"/>
  <c r="BK406" i="1"/>
  <c r="BK410" i="1"/>
  <c r="BK414" i="1"/>
  <c r="BK418" i="1"/>
  <c r="BK422" i="1"/>
  <c r="BK426" i="1"/>
  <c r="BK430" i="1"/>
  <c r="BK434" i="1"/>
  <c r="BK438" i="1"/>
  <c r="BK442" i="1"/>
  <c r="BZ14" i="1"/>
  <c r="BZ18" i="1"/>
  <c r="BZ22" i="1"/>
  <c r="BZ26" i="1"/>
  <c r="BZ30" i="1"/>
  <c r="BZ34" i="1"/>
  <c r="BZ38" i="1"/>
  <c r="BZ42" i="1"/>
  <c r="BZ46" i="1"/>
  <c r="BZ50" i="1"/>
  <c r="BZ54" i="1"/>
  <c r="BZ58" i="1"/>
  <c r="BZ62" i="1"/>
  <c r="BZ66" i="1"/>
  <c r="BZ70" i="1"/>
  <c r="BZ74" i="1"/>
  <c r="BZ78" i="1"/>
  <c r="BZ82" i="1"/>
  <c r="BZ86" i="1"/>
  <c r="BZ90" i="1"/>
  <c r="BZ94" i="1"/>
  <c r="BZ98" i="1"/>
  <c r="BZ102" i="1"/>
  <c r="BZ106" i="1"/>
  <c r="BZ110" i="1"/>
  <c r="BZ114" i="1"/>
  <c r="BZ118" i="1"/>
  <c r="BZ122" i="1"/>
  <c r="BZ126" i="1"/>
  <c r="BZ130" i="1"/>
  <c r="BZ134" i="1"/>
  <c r="BZ138" i="1"/>
  <c r="BZ142" i="1"/>
  <c r="BZ146" i="1"/>
  <c r="BZ150" i="1"/>
  <c r="BZ154" i="1"/>
  <c r="BZ157" i="1"/>
  <c r="BZ161" i="1"/>
  <c r="BZ165" i="1"/>
  <c r="BZ169" i="1"/>
  <c r="BZ173" i="1"/>
  <c r="BZ177" i="1"/>
  <c r="BZ181" i="1"/>
  <c r="BZ185" i="1"/>
  <c r="BZ189" i="1"/>
  <c r="BZ193" i="1"/>
  <c r="BZ197" i="1"/>
  <c r="BZ201" i="1"/>
  <c r="BZ205" i="1"/>
  <c r="BZ209" i="1"/>
  <c r="BZ213" i="1"/>
  <c r="BZ217" i="1"/>
  <c r="BZ221" i="1"/>
  <c r="BZ225" i="1"/>
  <c r="BZ229" i="1"/>
  <c r="BZ233" i="1"/>
  <c r="BZ237" i="1"/>
  <c r="BZ241" i="1"/>
  <c r="BZ245" i="1"/>
  <c r="BZ249" i="1"/>
  <c r="BZ253" i="1"/>
  <c r="BZ257" i="1"/>
  <c r="BZ261" i="1"/>
  <c r="BZ265" i="1"/>
  <c r="BZ269" i="1"/>
  <c r="BZ273" i="1"/>
  <c r="BZ277" i="1"/>
  <c r="BZ281" i="1"/>
  <c r="BZ285" i="1"/>
  <c r="BZ289" i="1"/>
  <c r="BZ293" i="1"/>
  <c r="BZ297" i="1"/>
  <c r="BZ301" i="1"/>
  <c r="BZ305" i="1"/>
  <c r="BZ309" i="1"/>
  <c r="BZ313" i="1"/>
  <c r="BZ317" i="1"/>
  <c r="BZ321" i="1"/>
  <c r="BZ325" i="1"/>
  <c r="BZ329" i="1"/>
  <c r="BZ333" i="1"/>
  <c r="BZ337" i="1"/>
  <c r="BZ341" i="1"/>
  <c r="BZ345" i="1"/>
  <c r="BZ349" i="1"/>
  <c r="BZ353" i="1"/>
  <c r="BZ357" i="1"/>
  <c r="BZ361" i="1"/>
  <c r="BZ365" i="1"/>
  <c r="BZ369" i="1"/>
  <c r="BZ373" i="1"/>
  <c r="BZ377" i="1"/>
  <c r="BZ381" i="1"/>
  <c r="BZ385" i="1"/>
  <c r="BZ389" i="1"/>
  <c r="BZ393" i="1"/>
  <c r="BZ397" i="1"/>
  <c r="BZ401" i="1"/>
  <c r="BZ405" i="1"/>
  <c r="BZ409" i="1"/>
  <c r="BZ413" i="1"/>
  <c r="BZ417" i="1"/>
  <c r="BZ421" i="1"/>
  <c r="BZ425" i="1"/>
  <c r="BZ429" i="1"/>
  <c r="AG293" i="1"/>
  <c r="AG297" i="1"/>
  <c r="AG301" i="1"/>
  <c r="AG305" i="1"/>
  <c r="AG309" i="1"/>
  <c r="AG313" i="1"/>
  <c r="AG317" i="1"/>
  <c r="AG321" i="1"/>
  <c r="AG325" i="1"/>
  <c r="AG329" i="1"/>
  <c r="AG333" i="1"/>
  <c r="AG337" i="1"/>
  <c r="AG341" i="1"/>
  <c r="AG345" i="1"/>
  <c r="AG349" i="1"/>
  <c r="AG353" i="1"/>
  <c r="AG357" i="1"/>
  <c r="AG361" i="1"/>
  <c r="AG365" i="1"/>
  <c r="AG369" i="1"/>
  <c r="AG373" i="1"/>
  <c r="AG377" i="1"/>
  <c r="AG381" i="1"/>
  <c r="AG385" i="1"/>
  <c r="AG389" i="1"/>
  <c r="AG393" i="1"/>
  <c r="AG397" i="1"/>
  <c r="AG401" i="1"/>
  <c r="AG405" i="1"/>
  <c r="AG409" i="1"/>
  <c r="AG413" i="1"/>
  <c r="AG417" i="1"/>
  <c r="AG421" i="1"/>
  <c r="AG425" i="1"/>
  <c r="AG429" i="1"/>
  <c r="AG433" i="1"/>
  <c r="AG437" i="1"/>
  <c r="AG441" i="1"/>
  <c r="AV13" i="1"/>
  <c r="AV17" i="1"/>
  <c r="AV21" i="1"/>
  <c r="AV25" i="1"/>
  <c r="AV29" i="1"/>
  <c r="AV33" i="1"/>
  <c r="AV37" i="1"/>
  <c r="AV41" i="1"/>
  <c r="AV45" i="1"/>
  <c r="AV49" i="1"/>
  <c r="AV53" i="1"/>
  <c r="AV57" i="1"/>
  <c r="AV63" i="1"/>
  <c r="AV67" i="1"/>
  <c r="AV71" i="1"/>
  <c r="AV75" i="1"/>
  <c r="AV79" i="1"/>
  <c r="AV83" i="1"/>
  <c r="AV87" i="1"/>
  <c r="AV91" i="1"/>
  <c r="AV95" i="1"/>
  <c r="AV99" i="1"/>
  <c r="AV103" i="1"/>
  <c r="AV107" i="1"/>
  <c r="AV111" i="1"/>
  <c r="AV115" i="1"/>
  <c r="AV119" i="1"/>
  <c r="AV123" i="1"/>
  <c r="AV127" i="1"/>
  <c r="AV131" i="1"/>
  <c r="AV135" i="1"/>
  <c r="AV139" i="1"/>
  <c r="AV143" i="1"/>
  <c r="AV147" i="1"/>
  <c r="AV151" i="1"/>
  <c r="AV155" i="1"/>
  <c r="AV159" i="1"/>
  <c r="AV163" i="1"/>
  <c r="AV167" i="1"/>
  <c r="AV171" i="1"/>
  <c r="AV175" i="1"/>
  <c r="AV179" i="1"/>
  <c r="AV183" i="1"/>
  <c r="AV187" i="1"/>
  <c r="AV191" i="1"/>
  <c r="AV195" i="1"/>
  <c r="AV199" i="1"/>
  <c r="AV203" i="1"/>
  <c r="AV207" i="1"/>
  <c r="AV211" i="1"/>
  <c r="AV215" i="1"/>
  <c r="AV219" i="1"/>
  <c r="AV223" i="1"/>
  <c r="AV227" i="1"/>
  <c r="AV231" i="1"/>
  <c r="AV235" i="1"/>
  <c r="AV239" i="1"/>
  <c r="AV243" i="1"/>
  <c r="AV247" i="1"/>
  <c r="AV251" i="1"/>
  <c r="AV255" i="1"/>
  <c r="AV259" i="1"/>
  <c r="AV263" i="1"/>
  <c r="AV267" i="1"/>
  <c r="AV271" i="1"/>
  <c r="AV275" i="1"/>
  <c r="AV279" i="1"/>
  <c r="AV283" i="1"/>
  <c r="AV287" i="1"/>
  <c r="AV291" i="1"/>
  <c r="AV295" i="1"/>
  <c r="AV299" i="1"/>
  <c r="AV303" i="1"/>
  <c r="AV307" i="1"/>
  <c r="AV311" i="1"/>
  <c r="AV315" i="1"/>
  <c r="AV319" i="1"/>
  <c r="AV323" i="1"/>
  <c r="AV327" i="1"/>
  <c r="AV331" i="1"/>
  <c r="AV335" i="1"/>
  <c r="AV339" i="1"/>
  <c r="AV343" i="1"/>
  <c r="AV347" i="1"/>
  <c r="AV351" i="1"/>
  <c r="AV355" i="1"/>
  <c r="AV359" i="1"/>
  <c r="AV363" i="1"/>
  <c r="AV367" i="1"/>
  <c r="AV371" i="1"/>
  <c r="AV375" i="1"/>
  <c r="AV379" i="1"/>
  <c r="AV383" i="1"/>
  <c r="AV387" i="1"/>
  <c r="AV391" i="1"/>
  <c r="AV395" i="1"/>
  <c r="AV399" i="1"/>
  <c r="AV403" i="1"/>
  <c r="AV407" i="1"/>
  <c r="AV411" i="1"/>
  <c r="AV415" i="1"/>
  <c r="AV419" i="1"/>
  <c r="AV423" i="1"/>
  <c r="AV427" i="1"/>
  <c r="AV431" i="1"/>
  <c r="AV435" i="1"/>
  <c r="AV439" i="1"/>
  <c r="BK11" i="1"/>
  <c r="BK15" i="1"/>
  <c r="BK19" i="1"/>
  <c r="BK23" i="1"/>
  <c r="BK27" i="1"/>
  <c r="BK31" i="1"/>
  <c r="BK35" i="1"/>
  <c r="BK39" i="1"/>
  <c r="BK43" i="1"/>
  <c r="BK47" i="1"/>
  <c r="BK51" i="1"/>
  <c r="BK55" i="1"/>
  <c r="BK59" i="1"/>
  <c r="BK63" i="1"/>
  <c r="BK67" i="1"/>
  <c r="BK71" i="1"/>
  <c r="BK75" i="1"/>
  <c r="BK79" i="1"/>
  <c r="BK83" i="1"/>
  <c r="BK87" i="1"/>
  <c r="BK91" i="1"/>
  <c r="BK95" i="1"/>
  <c r="BK99" i="1"/>
  <c r="BK103" i="1"/>
  <c r="BK107" i="1"/>
  <c r="BK111" i="1"/>
  <c r="BK115" i="1"/>
  <c r="BK119" i="1"/>
  <c r="BK123" i="1"/>
  <c r="BK127" i="1"/>
  <c r="BK131" i="1"/>
  <c r="BK135" i="1"/>
  <c r="BK139" i="1"/>
  <c r="BK143" i="1"/>
  <c r="BK147" i="1"/>
  <c r="BK151" i="1"/>
  <c r="BK155" i="1"/>
  <c r="BK159" i="1"/>
  <c r="BK163" i="1"/>
  <c r="BK167" i="1"/>
  <c r="BK171" i="1"/>
  <c r="BK175" i="1"/>
  <c r="BK179" i="1"/>
  <c r="BK183" i="1"/>
  <c r="BK187" i="1"/>
  <c r="BK191" i="1"/>
  <c r="BK195" i="1"/>
  <c r="BK199" i="1"/>
  <c r="BK203" i="1"/>
  <c r="BK207" i="1"/>
  <c r="BK211" i="1"/>
  <c r="BK215" i="1"/>
  <c r="BK219" i="1"/>
  <c r="BK223" i="1"/>
  <c r="BK227" i="1"/>
  <c r="BK231" i="1"/>
  <c r="BK235" i="1"/>
  <c r="BK239" i="1"/>
  <c r="BK243" i="1"/>
  <c r="BK247" i="1"/>
  <c r="BK251" i="1"/>
  <c r="BK255" i="1"/>
  <c r="BK259" i="1"/>
  <c r="BK263" i="1"/>
  <c r="BK267" i="1"/>
  <c r="BK271" i="1"/>
  <c r="BK275" i="1"/>
  <c r="BK279" i="1"/>
  <c r="BK283" i="1"/>
  <c r="BK287" i="1"/>
  <c r="BK291" i="1"/>
  <c r="BK295" i="1"/>
  <c r="BK299" i="1"/>
  <c r="BK303" i="1"/>
  <c r="BK307" i="1"/>
  <c r="BK311" i="1"/>
  <c r="BK315" i="1"/>
  <c r="BK319" i="1"/>
  <c r="BK323" i="1"/>
  <c r="BK327" i="1"/>
  <c r="BK331" i="1"/>
  <c r="BK335" i="1"/>
  <c r="BK339" i="1"/>
  <c r="BK343" i="1"/>
  <c r="BK347" i="1"/>
  <c r="BK351" i="1"/>
  <c r="BK355" i="1"/>
  <c r="BK359" i="1"/>
  <c r="BK363" i="1"/>
  <c r="BK367" i="1"/>
  <c r="BK371" i="1"/>
  <c r="BK375" i="1"/>
  <c r="BK379" i="1"/>
  <c r="BK383" i="1"/>
  <c r="BK387" i="1"/>
  <c r="BK391" i="1"/>
  <c r="BK395" i="1"/>
  <c r="BK399" i="1"/>
  <c r="BK403" i="1"/>
  <c r="BK407" i="1"/>
  <c r="BK411" i="1"/>
  <c r="BK415" i="1"/>
  <c r="BK419" i="1"/>
  <c r="BK423" i="1"/>
  <c r="BK427" i="1"/>
  <c r="BK431" i="1"/>
  <c r="BK435" i="1"/>
  <c r="BK439" i="1"/>
  <c r="BZ11" i="1"/>
  <c r="BZ15" i="1"/>
  <c r="BZ19" i="1"/>
  <c r="BZ23" i="1"/>
  <c r="BZ27" i="1"/>
  <c r="BZ31" i="1"/>
  <c r="BZ35" i="1"/>
  <c r="BZ39" i="1"/>
  <c r="BZ43" i="1"/>
  <c r="BZ47" i="1"/>
  <c r="BZ51" i="1"/>
  <c r="BZ55" i="1"/>
  <c r="BZ59" i="1"/>
  <c r="BZ63" i="1"/>
  <c r="BZ67" i="1"/>
  <c r="BZ71" i="1"/>
  <c r="BZ75" i="1"/>
  <c r="BZ79" i="1"/>
  <c r="BZ83" i="1"/>
  <c r="BZ87" i="1"/>
  <c r="BZ91" i="1"/>
  <c r="BZ95" i="1"/>
  <c r="BZ99" i="1"/>
  <c r="BZ103" i="1"/>
  <c r="BZ107" i="1"/>
  <c r="BZ111" i="1"/>
  <c r="BZ115" i="1"/>
  <c r="BZ119" i="1"/>
  <c r="BZ123" i="1"/>
  <c r="BZ127" i="1"/>
  <c r="BZ131" i="1"/>
  <c r="BZ135" i="1"/>
  <c r="BZ139" i="1"/>
  <c r="BZ143" i="1"/>
  <c r="AG290" i="1"/>
  <c r="AG294" i="1"/>
  <c r="AG298" i="1"/>
  <c r="AG302" i="1"/>
  <c r="AG306" i="1"/>
  <c r="AG310" i="1"/>
  <c r="AG314" i="1"/>
  <c r="AG318" i="1"/>
  <c r="AG322" i="1"/>
  <c r="AG326" i="1"/>
  <c r="AG330" i="1"/>
  <c r="AG334" i="1"/>
  <c r="AG338" i="1"/>
  <c r="AG342" i="1"/>
  <c r="AG346" i="1"/>
  <c r="AG350" i="1"/>
  <c r="AG354" i="1"/>
  <c r="AG358" i="1"/>
  <c r="AG362" i="1"/>
  <c r="AG366" i="1"/>
  <c r="AG370" i="1"/>
  <c r="AG374" i="1"/>
  <c r="AG378" i="1"/>
  <c r="AG382" i="1"/>
  <c r="AG386" i="1"/>
  <c r="AG390" i="1"/>
  <c r="AG394" i="1"/>
  <c r="AG398" i="1"/>
  <c r="AG402" i="1"/>
  <c r="AG406" i="1"/>
  <c r="AG410" i="1"/>
  <c r="AG414" i="1"/>
  <c r="AG418" i="1"/>
  <c r="AG422" i="1"/>
  <c r="AG426" i="1"/>
  <c r="AG430" i="1"/>
  <c r="AG434" i="1"/>
  <c r="AG438" i="1"/>
  <c r="AG442" i="1"/>
  <c r="AV14" i="1"/>
  <c r="AV18" i="1"/>
  <c r="AV22" i="1"/>
  <c r="AV26" i="1"/>
  <c r="AV30" i="1"/>
  <c r="AV34" i="1"/>
  <c r="AV38" i="1"/>
  <c r="AV42" i="1"/>
  <c r="AV46" i="1"/>
  <c r="AV50" i="1"/>
  <c r="AV54" i="1"/>
  <c r="AV58" i="1"/>
  <c r="AV61" i="1"/>
  <c r="AV64" i="1"/>
  <c r="AV68" i="1"/>
  <c r="AV72" i="1"/>
  <c r="AV76" i="1"/>
  <c r="AV80" i="1"/>
  <c r="AV84" i="1"/>
  <c r="AV88" i="1"/>
  <c r="AV92" i="1"/>
  <c r="AV96" i="1"/>
  <c r="AV100" i="1"/>
  <c r="AV104" i="1"/>
  <c r="AV108" i="1"/>
  <c r="AV112" i="1"/>
  <c r="AV116" i="1"/>
  <c r="AV120" i="1"/>
  <c r="AV124" i="1"/>
  <c r="AV128" i="1"/>
  <c r="AV132" i="1"/>
  <c r="AV136" i="1"/>
  <c r="AV140" i="1"/>
  <c r="AV144" i="1"/>
  <c r="AV148" i="1"/>
  <c r="AV152" i="1"/>
  <c r="AV156" i="1"/>
  <c r="AV160" i="1"/>
  <c r="AV164" i="1"/>
  <c r="AV168" i="1"/>
  <c r="AV172" i="1"/>
  <c r="AV176" i="1"/>
  <c r="AV180" i="1"/>
  <c r="AV184" i="1"/>
  <c r="AV188" i="1"/>
  <c r="AV192" i="1"/>
  <c r="AV196" i="1"/>
  <c r="AV200" i="1"/>
  <c r="AV204" i="1"/>
  <c r="AV208" i="1"/>
  <c r="AV212" i="1"/>
  <c r="AV216" i="1"/>
  <c r="AV220" i="1"/>
  <c r="AV224" i="1"/>
  <c r="AV228" i="1"/>
  <c r="AV232" i="1"/>
  <c r="AV236" i="1"/>
  <c r="AV240" i="1"/>
  <c r="AV244" i="1"/>
  <c r="AV248" i="1"/>
  <c r="AV252" i="1"/>
  <c r="AV256" i="1"/>
  <c r="AV260" i="1"/>
  <c r="AV264" i="1"/>
  <c r="AV268" i="1"/>
  <c r="AV272" i="1"/>
  <c r="AV276" i="1"/>
  <c r="AV280" i="1"/>
  <c r="AV284" i="1"/>
  <c r="AV288" i="1"/>
  <c r="AV292" i="1"/>
  <c r="AV296" i="1"/>
  <c r="AV300" i="1"/>
  <c r="AV304" i="1"/>
  <c r="AV308" i="1"/>
  <c r="AV312" i="1"/>
  <c r="AV316" i="1"/>
  <c r="AV320" i="1"/>
  <c r="AV324" i="1"/>
  <c r="AV328" i="1"/>
  <c r="AV332" i="1"/>
  <c r="AV336" i="1"/>
  <c r="AV340" i="1"/>
  <c r="AV344" i="1"/>
  <c r="AV348" i="1"/>
  <c r="AV352" i="1"/>
  <c r="AV356" i="1"/>
  <c r="AV360" i="1"/>
  <c r="AV364" i="1"/>
  <c r="AV368" i="1"/>
  <c r="AV372" i="1"/>
  <c r="AV376" i="1"/>
  <c r="AV380" i="1"/>
  <c r="AV384" i="1"/>
  <c r="AV388" i="1"/>
  <c r="AV392" i="1"/>
  <c r="AV396" i="1"/>
  <c r="AV400" i="1"/>
  <c r="AV404" i="1"/>
  <c r="AV408" i="1"/>
  <c r="AV412" i="1"/>
  <c r="AV416" i="1"/>
  <c r="AV420" i="1"/>
  <c r="AV424" i="1"/>
  <c r="AV428" i="1"/>
  <c r="AV432" i="1"/>
  <c r="AV436" i="1"/>
  <c r="AV440" i="1"/>
  <c r="BK12" i="1"/>
  <c r="BK16" i="1"/>
  <c r="BK20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4" i="1"/>
  <c r="BK168" i="1"/>
  <c r="BK172" i="1"/>
  <c r="BK176" i="1"/>
  <c r="BK180" i="1"/>
  <c r="BK184" i="1"/>
  <c r="BK188" i="1"/>
  <c r="BK192" i="1"/>
  <c r="BK196" i="1"/>
  <c r="BK200" i="1"/>
  <c r="BK204" i="1"/>
  <c r="BK208" i="1"/>
  <c r="BK212" i="1"/>
  <c r="BK216" i="1"/>
  <c r="BK220" i="1"/>
  <c r="BK224" i="1"/>
  <c r="BK228" i="1"/>
  <c r="BK232" i="1"/>
  <c r="BK236" i="1"/>
  <c r="BK240" i="1"/>
  <c r="BK244" i="1"/>
  <c r="BK248" i="1"/>
  <c r="BK252" i="1"/>
  <c r="BK256" i="1"/>
  <c r="BK260" i="1"/>
  <c r="BK264" i="1"/>
  <c r="BK268" i="1"/>
  <c r="BK272" i="1"/>
  <c r="BK276" i="1"/>
  <c r="BK280" i="1"/>
  <c r="BK284" i="1"/>
  <c r="BK288" i="1"/>
  <c r="BK292" i="1"/>
  <c r="BK296" i="1"/>
  <c r="BK300" i="1"/>
  <c r="BK304" i="1"/>
  <c r="BK308" i="1"/>
  <c r="BK312" i="1"/>
  <c r="BK316" i="1"/>
  <c r="BK320" i="1"/>
  <c r="BK324" i="1"/>
  <c r="BK328" i="1"/>
  <c r="BK332" i="1"/>
  <c r="BK336" i="1"/>
  <c r="BK340" i="1"/>
  <c r="BK344" i="1"/>
  <c r="BK348" i="1"/>
  <c r="BK352" i="1"/>
  <c r="BK356" i="1"/>
  <c r="BK360" i="1"/>
  <c r="BK364" i="1"/>
  <c r="BK368" i="1"/>
  <c r="BK372" i="1"/>
  <c r="BK376" i="1"/>
  <c r="BK380" i="1"/>
  <c r="BK384" i="1"/>
  <c r="BK388" i="1"/>
  <c r="BK392" i="1"/>
  <c r="BK396" i="1"/>
  <c r="BK400" i="1"/>
  <c r="BK404" i="1"/>
  <c r="BK408" i="1"/>
  <c r="BK412" i="1"/>
  <c r="BK416" i="1"/>
  <c r="BK420" i="1"/>
  <c r="BK424" i="1"/>
  <c r="BK428" i="1"/>
  <c r="BK432" i="1"/>
  <c r="BK436" i="1"/>
  <c r="BK440" i="1"/>
  <c r="BZ12" i="1"/>
  <c r="BZ16" i="1"/>
  <c r="BZ20" i="1"/>
  <c r="BZ24" i="1"/>
  <c r="BZ28" i="1"/>
  <c r="BZ32" i="1"/>
  <c r="BZ36" i="1"/>
  <c r="BZ40" i="1"/>
  <c r="BZ44" i="1"/>
  <c r="BZ48" i="1"/>
  <c r="BZ52" i="1"/>
  <c r="BZ56" i="1"/>
  <c r="BZ60" i="1"/>
  <c r="BZ64" i="1"/>
  <c r="BZ68" i="1"/>
  <c r="BZ72" i="1"/>
  <c r="BZ76" i="1"/>
  <c r="BZ80" i="1"/>
  <c r="BZ84" i="1"/>
  <c r="BZ88" i="1"/>
  <c r="BZ92" i="1"/>
  <c r="BZ96" i="1"/>
  <c r="BZ100" i="1"/>
  <c r="BZ104" i="1"/>
  <c r="BZ108" i="1"/>
  <c r="BZ112" i="1"/>
  <c r="BZ116" i="1"/>
  <c r="BZ120" i="1"/>
  <c r="BZ124" i="1"/>
  <c r="BZ128" i="1"/>
  <c r="BZ132" i="1"/>
  <c r="BZ136" i="1"/>
  <c r="BZ140" i="1"/>
  <c r="BZ144" i="1"/>
  <c r="BZ148" i="1"/>
  <c r="BZ152" i="1"/>
  <c r="BZ156" i="1"/>
  <c r="BZ159" i="1"/>
  <c r="BZ163" i="1"/>
  <c r="BZ167" i="1"/>
  <c r="BZ171" i="1"/>
  <c r="BZ175" i="1"/>
  <c r="BZ179" i="1"/>
  <c r="BZ183" i="1"/>
  <c r="BZ187" i="1"/>
  <c r="BZ191" i="1"/>
  <c r="BZ195" i="1"/>
  <c r="BZ199" i="1"/>
  <c r="BZ203" i="1"/>
  <c r="BZ207" i="1"/>
  <c r="BZ211" i="1"/>
  <c r="BZ215" i="1"/>
  <c r="BZ219" i="1"/>
  <c r="BZ223" i="1"/>
  <c r="BZ227" i="1"/>
  <c r="BZ231" i="1"/>
  <c r="BZ235" i="1"/>
  <c r="BZ239" i="1"/>
  <c r="BZ243" i="1"/>
  <c r="BZ247" i="1"/>
  <c r="BZ251" i="1"/>
  <c r="BZ255" i="1"/>
  <c r="BZ259" i="1"/>
  <c r="BZ263" i="1"/>
  <c r="BZ267" i="1"/>
  <c r="BZ271" i="1"/>
  <c r="BZ275" i="1"/>
  <c r="BZ279" i="1"/>
  <c r="BZ283" i="1"/>
  <c r="BZ287" i="1"/>
  <c r="BZ291" i="1"/>
  <c r="BZ295" i="1"/>
  <c r="BZ299" i="1"/>
  <c r="BZ303" i="1"/>
  <c r="BZ307" i="1"/>
  <c r="BZ311" i="1"/>
  <c r="BZ315" i="1"/>
  <c r="BZ319" i="1"/>
  <c r="BZ323" i="1"/>
  <c r="BZ327" i="1"/>
  <c r="BZ331" i="1"/>
  <c r="BZ335" i="1"/>
  <c r="BZ339" i="1"/>
  <c r="BZ343" i="1"/>
  <c r="BZ347" i="1"/>
  <c r="BZ351" i="1"/>
  <c r="BZ355" i="1"/>
  <c r="BZ359" i="1"/>
  <c r="BZ363" i="1"/>
  <c r="BZ367" i="1"/>
  <c r="BZ371" i="1"/>
  <c r="BZ375" i="1"/>
  <c r="BZ379" i="1"/>
  <c r="BZ383" i="1"/>
  <c r="BZ387" i="1"/>
  <c r="BZ391" i="1"/>
  <c r="BZ395" i="1"/>
  <c r="BZ399" i="1"/>
  <c r="BZ403" i="1"/>
  <c r="BZ407" i="1"/>
  <c r="BZ411" i="1"/>
  <c r="BZ415" i="1"/>
  <c r="BZ419" i="1"/>
  <c r="BZ423" i="1"/>
  <c r="BZ427" i="1"/>
  <c r="BZ431" i="1"/>
  <c r="BZ435" i="1"/>
  <c r="BZ439" i="1"/>
  <c r="CO11" i="1"/>
  <c r="CO15" i="1"/>
  <c r="CO19" i="1"/>
  <c r="CO23" i="1"/>
  <c r="CO27" i="1"/>
  <c r="CO31" i="1"/>
  <c r="CO35" i="1"/>
  <c r="CO39" i="1"/>
  <c r="CO43" i="1"/>
  <c r="CO47" i="1"/>
  <c r="CO51" i="1"/>
  <c r="CO55" i="1"/>
  <c r="CO59" i="1"/>
  <c r="CO63" i="1"/>
  <c r="CO67" i="1"/>
  <c r="CO71" i="1"/>
  <c r="CO75" i="1"/>
  <c r="CO79" i="1"/>
  <c r="CO83" i="1"/>
  <c r="CO87" i="1"/>
  <c r="CO91" i="1"/>
  <c r="CO95" i="1"/>
  <c r="CO99" i="1"/>
  <c r="CO103" i="1"/>
  <c r="CO107" i="1"/>
  <c r="CO111" i="1"/>
  <c r="CO115" i="1"/>
  <c r="CO119" i="1"/>
  <c r="CO123" i="1"/>
  <c r="CO127" i="1"/>
  <c r="CO131" i="1"/>
  <c r="CO135" i="1"/>
  <c r="CO139" i="1"/>
  <c r="CO143" i="1"/>
  <c r="CO147" i="1"/>
  <c r="CO151" i="1"/>
  <c r="CO155" i="1"/>
  <c r="CO159" i="1"/>
  <c r="CO163" i="1"/>
  <c r="CO167" i="1"/>
  <c r="CO171" i="1"/>
  <c r="CO175" i="1"/>
  <c r="CO179" i="1"/>
  <c r="CO183" i="1"/>
  <c r="CO187" i="1"/>
  <c r="CO191" i="1"/>
  <c r="CO195" i="1"/>
  <c r="CO199" i="1"/>
  <c r="CO203" i="1"/>
  <c r="CO207" i="1"/>
  <c r="CO211" i="1"/>
  <c r="CO215" i="1"/>
  <c r="CO219" i="1"/>
  <c r="CO223" i="1"/>
  <c r="CO227" i="1"/>
  <c r="CO231" i="1"/>
  <c r="CO235" i="1"/>
  <c r="CO239" i="1"/>
  <c r="CO243" i="1"/>
  <c r="CO247" i="1"/>
  <c r="CO251" i="1"/>
  <c r="CO255" i="1"/>
  <c r="CO259" i="1"/>
  <c r="CO263" i="1"/>
  <c r="CO267" i="1"/>
  <c r="CO271" i="1"/>
  <c r="CO275" i="1"/>
  <c r="CO279" i="1"/>
  <c r="CO283" i="1"/>
  <c r="CO287" i="1"/>
  <c r="CO291" i="1"/>
  <c r="CO295" i="1"/>
  <c r="CO299" i="1"/>
  <c r="CO303" i="1"/>
  <c r="CO307" i="1"/>
  <c r="CO311" i="1"/>
  <c r="CO315" i="1"/>
  <c r="CO319" i="1"/>
  <c r="CO323" i="1"/>
  <c r="CO327" i="1"/>
  <c r="CO331" i="1"/>
  <c r="CO335" i="1"/>
  <c r="CO339" i="1"/>
  <c r="CO343" i="1"/>
  <c r="CO347" i="1"/>
  <c r="CO351" i="1"/>
  <c r="CO355" i="1"/>
  <c r="CO359" i="1"/>
  <c r="CO362" i="1"/>
  <c r="CO366" i="1"/>
  <c r="CO370" i="1"/>
  <c r="CO374" i="1"/>
  <c r="CO378" i="1"/>
  <c r="CO382" i="1"/>
  <c r="CO386" i="1"/>
  <c r="CO390" i="1"/>
  <c r="CO394" i="1"/>
  <c r="CO398" i="1"/>
  <c r="CO402" i="1"/>
  <c r="CO406" i="1"/>
  <c r="CO410" i="1"/>
  <c r="CO414" i="1"/>
  <c r="CO418" i="1"/>
  <c r="CO422" i="1"/>
  <c r="CO426" i="1"/>
  <c r="CO430" i="1"/>
  <c r="CO434" i="1"/>
  <c r="CO438" i="1"/>
  <c r="CO442" i="1"/>
  <c r="DD14" i="1"/>
  <c r="DD18" i="1"/>
  <c r="DD28" i="1"/>
  <c r="DD32" i="1"/>
  <c r="DD36" i="1"/>
  <c r="DD40" i="1"/>
  <c r="DD44" i="1"/>
  <c r="DD48" i="1"/>
  <c r="DD52" i="1"/>
  <c r="DD56" i="1"/>
  <c r="DD60" i="1"/>
  <c r="DD64" i="1"/>
  <c r="DD68" i="1"/>
  <c r="DD72" i="1"/>
  <c r="DD76" i="1"/>
  <c r="DD80" i="1"/>
  <c r="DD84" i="1"/>
  <c r="DD88" i="1"/>
  <c r="DD92" i="1"/>
  <c r="DD96" i="1"/>
  <c r="DD100" i="1"/>
  <c r="DD104" i="1"/>
  <c r="DD108" i="1"/>
  <c r="DD112" i="1"/>
  <c r="DD116" i="1"/>
  <c r="DD120" i="1"/>
  <c r="DD124" i="1"/>
  <c r="DD131" i="1"/>
  <c r="DD135" i="1"/>
  <c r="DD139" i="1"/>
  <c r="DD143" i="1"/>
  <c r="DD147" i="1"/>
  <c r="DD151" i="1"/>
  <c r="DD155" i="1"/>
  <c r="DD159" i="1"/>
  <c r="DD163" i="1"/>
  <c r="DD167" i="1"/>
  <c r="DD171" i="1"/>
  <c r="DD175" i="1"/>
  <c r="DD179" i="1"/>
  <c r="DD183" i="1"/>
  <c r="DD187" i="1"/>
  <c r="DD191" i="1"/>
  <c r="DD195" i="1"/>
  <c r="DD199" i="1"/>
  <c r="DD203" i="1"/>
  <c r="DD207" i="1"/>
  <c r="DD211" i="1"/>
  <c r="DD215" i="1"/>
  <c r="DD219" i="1"/>
  <c r="DD223" i="1"/>
  <c r="DD227" i="1"/>
  <c r="DD231" i="1"/>
  <c r="DD235" i="1"/>
  <c r="DD239" i="1"/>
  <c r="DD243" i="1"/>
  <c r="DD247" i="1"/>
  <c r="DD251" i="1"/>
  <c r="DD255" i="1"/>
  <c r="DD262" i="1"/>
  <c r="DD266" i="1"/>
  <c r="DD270" i="1"/>
  <c r="DD274" i="1"/>
  <c r="DD278" i="1"/>
  <c r="DD282" i="1"/>
  <c r="DD286" i="1"/>
  <c r="DD290" i="1"/>
  <c r="DD294" i="1"/>
  <c r="DD298" i="1"/>
  <c r="DD302" i="1"/>
  <c r="DD306" i="1"/>
  <c r="DD310" i="1"/>
  <c r="DD314" i="1"/>
  <c r="DD318" i="1"/>
  <c r="DD322" i="1"/>
  <c r="DD326" i="1"/>
  <c r="DD330" i="1"/>
  <c r="DD334" i="1"/>
  <c r="DD338" i="1"/>
  <c r="DD342" i="1"/>
  <c r="DD346" i="1"/>
  <c r="DD350" i="1"/>
  <c r="DD354" i="1"/>
  <c r="DD358" i="1"/>
  <c r="DD362" i="1"/>
  <c r="DD366" i="1"/>
  <c r="DD370" i="1"/>
  <c r="DD374" i="1"/>
  <c r="DD378" i="1"/>
  <c r="DD382" i="1"/>
  <c r="DD386" i="1"/>
  <c r="DD390" i="1"/>
  <c r="DD394" i="1"/>
  <c r="DD398" i="1"/>
  <c r="DD402" i="1"/>
  <c r="DD406" i="1"/>
  <c r="DD410" i="1"/>
  <c r="DD414" i="1"/>
  <c r="DD418" i="1"/>
  <c r="DD422" i="1"/>
  <c r="DD426" i="1"/>
  <c r="DD430" i="1"/>
  <c r="DD434" i="1"/>
  <c r="DD438" i="1"/>
  <c r="DD442" i="1"/>
  <c r="DS14" i="1"/>
  <c r="DS18" i="1"/>
  <c r="DS22" i="1"/>
  <c r="DS26" i="1"/>
  <c r="DS30" i="1"/>
  <c r="DS34" i="1"/>
  <c r="DS44" i="1"/>
  <c r="DS48" i="1"/>
  <c r="DS52" i="1"/>
  <c r="DS55" i="1"/>
  <c r="DS58" i="1"/>
  <c r="DS62" i="1"/>
  <c r="DS66" i="1"/>
  <c r="DS76" i="1"/>
  <c r="DS80" i="1"/>
  <c r="DS84" i="1"/>
  <c r="DS87" i="1"/>
  <c r="DS90" i="1"/>
  <c r="DS94" i="1"/>
  <c r="DS98" i="1"/>
  <c r="DS108" i="1"/>
  <c r="DS112" i="1"/>
  <c r="DS116" i="1"/>
  <c r="DS120" i="1"/>
  <c r="DS124" i="1"/>
  <c r="DS128" i="1"/>
  <c r="DS132" i="1"/>
  <c r="DS136" i="1"/>
  <c r="DS140" i="1"/>
  <c r="DS144" i="1"/>
  <c r="DS148" i="1"/>
  <c r="DS152" i="1"/>
  <c r="DS156" i="1"/>
  <c r="DS160" i="1"/>
  <c r="DS164" i="1"/>
  <c r="DS168" i="1"/>
  <c r="DS172" i="1"/>
  <c r="DS176" i="1"/>
  <c r="DS180" i="1"/>
  <c r="DS184" i="1"/>
  <c r="DS188" i="1"/>
  <c r="DS192" i="1"/>
  <c r="DS196" i="1"/>
  <c r="DS200" i="1"/>
  <c r="DS204" i="1"/>
  <c r="DS208" i="1"/>
  <c r="DS212" i="1"/>
  <c r="DS216" i="1"/>
  <c r="DS220" i="1"/>
  <c r="DS224" i="1"/>
  <c r="DS228" i="1"/>
  <c r="DS232" i="1"/>
  <c r="DS236" i="1"/>
  <c r="DS240" i="1"/>
  <c r="DS244" i="1"/>
  <c r="DS248" i="1"/>
  <c r="DS252" i="1"/>
  <c r="DS256" i="1"/>
  <c r="DS260" i="1"/>
  <c r="DS264" i="1"/>
  <c r="DS268" i="1"/>
  <c r="DS272" i="1"/>
  <c r="DS276" i="1"/>
  <c r="DS280" i="1"/>
  <c r="DS284" i="1"/>
  <c r="DS288" i="1"/>
  <c r="DS292" i="1"/>
  <c r="DS296" i="1"/>
  <c r="DS300" i="1"/>
  <c r="DS304" i="1"/>
  <c r="DS308" i="1"/>
  <c r="DS312" i="1"/>
  <c r="DS316" i="1"/>
  <c r="DS320" i="1"/>
  <c r="DS324" i="1"/>
  <c r="DS328" i="1"/>
  <c r="DS332" i="1"/>
  <c r="DS336" i="1"/>
  <c r="DS340" i="1"/>
  <c r="DS344" i="1"/>
  <c r="DS348" i="1"/>
  <c r="DS352" i="1"/>
  <c r="DS356" i="1"/>
  <c r="DS359" i="1"/>
  <c r="DS363" i="1"/>
  <c r="DS367" i="1"/>
  <c r="DS371" i="1"/>
  <c r="DS375" i="1"/>
  <c r="DS379" i="1"/>
  <c r="DS383" i="1"/>
  <c r="DS387" i="1"/>
  <c r="DS391" i="1"/>
  <c r="DS395" i="1"/>
  <c r="DS399" i="1"/>
  <c r="DS403" i="1"/>
  <c r="DS407" i="1"/>
  <c r="DS411" i="1"/>
  <c r="DS415" i="1"/>
  <c r="DS419" i="1"/>
  <c r="DS423" i="1"/>
  <c r="DS427" i="1"/>
  <c r="DS431" i="1"/>
  <c r="DS435" i="1"/>
  <c r="DS439" i="1"/>
  <c r="BZ440" i="1"/>
  <c r="CO12" i="1"/>
  <c r="CO16" i="1"/>
  <c r="CO20" i="1"/>
  <c r="CO24" i="1"/>
  <c r="CO28" i="1"/>
  <c r="CO32" i="1"/>
  <c r="CO36" i="1"/>
  <c r="CO40" i="1"/>
  <c r="CO44" i="1"/>
  <c r="CO48" i="1"/>
  <c r="CO52" i="1"/>
  <c r="CO56" i="1"/>
  <c r="CO60" i="1"/>
  <c r="CO64" i="1"/>
  <c r="CO68" i="1"/>
  <c r="CO72" i="1"/>
  <c r="CO76" i="1"/>
  <c r="CO80" i="1"/>
  <c r="CO84" i="1"/>
  <c r="CO88" i="1"/>
  <c r="CO92" i="1"/>
  <c r="CO96" i="1"/>
  <c r="CO100" i="1"/>
  <c r="CO104" i="1"/>
  <c r="CO108" i="1"/>
  <c r="CO112" i="1"/>
  <c r="CO116" i="1"/>
  <c r="CO120" i="1"/>
  <c r="CO124" i="1"/>
  <c r="CO128" i="1"/>
  <c r="CO132" i="1"/>
  <c r="CO136" i="1"/>
  <c r="CO140" i="1"/>
  <c r="CO144" i="1"/>
  <c r="CO148" i="1"/>
  <c r="CO152" i="1"/>
  <c r="CO156" i="1"/>
  <c r="CO160" i="1"/>
  <c r="CO164" i="1"/>
  <c r="CO168" i="1"/>
  <c r="CO172" i="1"/>
  <c r="CO176" i="1"/>
  <c r="CO180" i="1"/>
  <c r="CO184" i="1"/>
  <c r="CO188" i="1"/>
  <c r="CO192" i="1"/>
  <c r="CO196" i="1"/>
  <c r="CO200" i="1"/>
  <c r="CO204" i="1"/>
  <c r="CO208" i="1"/>
  <c r="CO212" i="1"/>
  <c r="CO216" i="1"/>
  <c r="CO220" i="1"/>
  <c r="CO224" i="1"/>
  <c r="CO228" i="1"/>
  <c r="CO232" i="1"/>
  <c r="CO236" i="1"/>
  <c r="CO240" i="1"/>
  <c r="CO244" i="1"/>
  <c r="CO248" i="1"/>
  <c r="CO252" i="1"/>
  <c r="CO256" i="1"/>
  <c r="CO260" i="1"/>
  <c r="CO264" i="1"/>
  <c r="CO268" i="1"/>
  <c r="CO272" i="1"/>
  <c r="CO276" i="1"/>
  <c r="CO280" i="1"/>
  <c r="CO284" i="1"/>
  <c r="CO288" i="1"/>
  <c r="CO292" i="1"/>
  <c r="CO296" i="1"/>
  <c r="CO300" i="1"/>
  <c r="CO304" i="1"/>
  <c r="CO308" i="1"/>
  <c r="CO312" i="1"/>
  <c r="CO316" i="1"/>
  <c r="CO320" i="1"/>
  <c r="CO324" i="1"/>
  <c r="CO328" i="1"/>
  <c r="CO332" i="1"/>
  <c r="CO336" i="1"/>
  <c r="CO340" i="1"/>
  <c r="CO344" i="1"/>
  <c r="CO348" i="1"/>
  <c r="CO352" i="1"/>
  <c r="CO356" i="1"/>
  <c r="CO363" i="1"/>
  <c r="CO367" i="1"/>
  <c r="CO371" i="1"/>
  <c r="CO375" i="1"/>
  <c r="CO379" i="1"/>
  <c r="CO383" i="1"/>
  <c r="CO387" i="1"/>
  <c r="CO391" i="1"/>
  <c r="CO395" i="1"/>
  <c r="CO399" i="1"/>
  <c r="CO403" i="1"/>
  <c r="CO407" i="1"/>
  <c r="CO411" i="1"/>
  <c r="CO415" i="1"/>
  <c r="CO419" i="1"/>
  <c r="CO423" i="1"/>
  <c r="CO427" i="1"/>
  <c r="CO431" i="1"/>
  <c r="CO435" i="1"/>
  <c r="CO439" i="1"/>
  <c r="DD11" i="1"/>
  <c r="DD15" i="1"/>
  <c r="DD19" i="1"/>
  <c r="DD22" i="1"/>
  <c r="DD25" i="1"/>
  <c r="DD29" i="1"/>
  <c r="DD33" i="1"/>
  <c r="DD37" i="1"/>
  <c r="DD41" i="1"/>
  <c r="DD45" i="1"/>
  <c r="DD49" i="1"/>
  <c r="DD53" i="1"/>
  <c r="DD57" i="1"/>
  <c r="DD61" i="1"/>
  <c r="DD65" i="1"/>
  <c r="DD69" i="1"/>
  <c r="DD73" i="1"/>
  <c r="DD77" i="1"/>
  <c r="DD81" i="1"/>
  <c r="DD85" i="1"/>
  <c r="DD89" i="1"/>
  <c r="DD93" i="1"/>
  <c r="DD97" i="1"/>
  <c r="DD101" i="1"/>
  <c r="DD105" i="1"/>
  <c r="DD109" i="1"/>
  <c r="DD113" i="1"/>
  <c r="DD117" i="1"/>
  <c r="DD121" i="1"/>
  <c r="DD125" i="1"/>
  <c r="DD128" i="1"/>
  <c r="DD132" i="1"/>
  <c r="DD136" i="1"/>
  <c r="DD140" i="1"/>
  <c r="DD144" i="1"/>
  <c r="DD148" i="1"/>
  <c r="DD152" i="1"/>
  <c r="DD156" i="1"/>
  <c r="DD160" i="1"/>
  <c r="DD164" i="1"/>
  <c r="DD168" i="1"/>
  <c r="DD172" i="1"/>
  <c r="DD176" i="1"/>
  <c r="DD180" i="1"/>
  <c r="DD184" i="1"/>
  <c r="DD188" i="1"/>
  <c r="DD192" i="1"/>
  <c r="DD196" i="1"/>
  <c r="DD200" i="1"/>
  <c r="DD204" i="1"/>
  <c r="DD208" i="1"/>
  <c r="DD212" i="1"/>
  <c r="DD216" i="1"/>
  <c r="DD220" i="1"/>
  <c r="DD224" i="1"/>
  <c r="DD228" i="1"/>
  <c r="DD232" i="1"/>
  <c r="DD236" i="1"/>
  <c r="DD240" i="1"/>
  <c r="DD244" i="1"/>
  <c r="DD248" i="1"/>
  <c r="DD252" i="1"/>
  <c r="DD256" i="1"/>
  <c r="DD259" i="1"/>
  <c r="DD263" i="1"/>
  <c r="DD267" i="1"/>
  <c r="DD271" i="1"/>
  <c r="DD275" i="1"/>
  <c r="DD279" i="1"/>
  <c r="DD283" i="1"/>
  <c r="DD287" i="1"/>
  <c r="DD291" i="1"/>
  <c r="DD295" i="1"/>
  <c r="DD299" i="1"/>
  <c r="DD303" i="1"/>
  <c r="DD307" i="1"/>
  <c r="DD311" i="1"/>
  <c r="DD315" i="1"/>
  <c r="DD319" i="1"/>
  <c r="DD323" i="1"/>
  <c r="DD327" i="1"/>
  <c r="DD331" i="1"/>
  <c r="DD335" i="1"/>
  <c r="DD339" i="1"/>
  <c r="DD343" i="1"/>
  <c r="DD347" i="1"/>
  <c r="DD351" i="1"/>
  <c r="DD355" i="1"/>
  <c r="DD359" i="1"/>
  <c r="DD363" i="1"/>
  <c r="DD367" i="1"/>
  <c r="DD371" i="1"/>
  <c r="DD375" i="1"/>
  <c r="DD379" i="1"/>
  <c r="DD383" i="1"/>
  <c r="DD387" i="1"/>
  <c r="DD391" i="1"/>
  <c r="DD395" i="1"/>
  <c r="DD399" i="1"/>
  <c r="DD403" i="1"/>
  <c r="DD407" i="1"/>
  <c r="DD411" i="1"/>
  <c r="DD415" i="1"/>
  <c r="DD419" i="1"/>
  <c r="DD423" i="1"/>
  <c r="DD427" i="1"/>
  <c r="DD431" i="1"/>
  <c r="DD435" i="1"/>
  <c r="DD439" i="1"/>
  <c r="DS11" i="1"/>
  <c r="DS15" i="1"/>
  <c r="DS19" i="1"/>
  <c r="DS23" i="1"/>
  <c r="DS27" i="1"/>
  <c r="DS31" i="1"/>
  <c r="DS35" i="1"/>
  <c r="DS38" i="1"/>
  <c r="DS41" i="1"/>
  <c r="DS45" i="1"/>
  <c r="DS49" i="1"/>
  <c r="DS53" i="1"/>
  <c r="DS56" i="1"/>
  <c r="DS59" i="1"/>
  <c r="DS63" i="1"/>
  <c r="DS67" i="1"/>
  <c r="DS70" i="1"/>
  <c r="DS73" i="1"/>
  <c r="DS77" i="1"/>
  <c r="DS81" i="1"/>
  <c r="DS85" i="1"/>
  <c r="DS88" i="1"/>
  <c r="DS91" i="1"/>
  <c r="DS95" i="1"/>
  <c r="DS99" i="1"/>
  <c r="DS102" i="1"/>
  <c r="DS105" i="1"/>
  <c r="DS109" i="1"/>
  <c r="DS113" i="1"/>
  <c r="DS117" i="1"/>
  <c r="DS121" i="1"/>
  <c r="DS125" i="1"/>
  <c r="DS129" i="1"/>
  <c r="DS133" i="1"/>
  <c r="DS137" i="1"/>
  <c r="DS141" i="1"/>
  <c r="DS145" i="1"/>
  <c r="DS149" i="1"/>
  <c r="DS153" i="1"/>
  <c r="DS157" i="1"/>
  <c r="DS161" i="1"/>
  <c r="DS165" i="1"/>
  <c r="DS169" i="1"/>
  <c r="DS173" i="1"/>
  <c r="DS177" i="1"/>
  <c r="DS181" i="1"/>
  <c r="DS185" i="1"/>
  <c r="DS189" i="1"/>
  <c r="DS193" i="1"/>
  <c r="DS197" i="1"/>
  <c r="DS201" i="1"/>
  <c r="DS205" i="1"/>
  <c r="DS209" i="1"/>
  <c r="DS213" i="1"/>
  <c r="DS217" i="1"/>
  <c r="DS221" i="1"/>
  <c r="DS225" i="1"/>
  <c r="DS229" i="1"/>
  <c r="DS233" i="1"/>
  <c r="DS237" i="1"/>
  <c r="DS241" i="1"/>
  <c r="DS245" i="1"/>
  <c r="DS249" i="1"/>
  <c r="DS253" i="1"/>
  <c r="DS257" i="1"/>
  <c r="DS261" i="1"/>
  <c r="DS265" i="1"/>
  <c r="DS269" i="1"/>
  <c r="DS273" i="1"/>
  <c r="DS277" i="1"/>
  <c r="DS281" i="1"/>
  <c r="DS285" i="1"/>
  <c r="DS289" i="1"/>
  <c r="DS293" i="1"/>
  <c r="DS297" i="1"/>
  <c r="DS301" i="1"/>
  <c r="DS305" i="1"/>
  <c r="DS309" i="1"/>
  <c r="DS313" i="1"/>
  <c r="DS317" i="1"/>
  <c r="DS321" i="1"/>
  <c r="DS325" i="1"/>
  <c r="DS329" i="1"/>
  <c r="DS333" i="1"/>
  <c r="DS337" i="1"/>
  <c r="DS341" i="1"/>
  <c r="DS345" i="1"/>
  <c r="DS349" i="1"/>
  <c r="DS353" i="1"/>
  <c r="DS357" i="1"/>
  <c r="DS360" i="1"/>
  <c r="DS364" i="1"/>
  <c r="DS368" i="1"/>
  <c r="DS372" i="1"/>
  <c r="DS376" i="1"/>
  <c r="DS380" i="1"/>
  <c r="DS384" i="1"/>
  <c r="DS388" i="1"/>
  <c r="DS392" i="1"/>
  <c r="DS396" i="1"/>
  <c r="DS400" i="1"/>
  <c r="DS404" i="1"/>
  <c r="DS408" i="1"/>
  <c r="DS412" i="1"/>
  <c r="DS416" i="1"/>
  <c r="DS420" i="1"/>
  <c r="DS424" i="1"/>
  <c r="DS428" i="1"/>
  <c r="DS432" i="1"/>
  <c r="DS436" i="1"/>
  <c r="DS440" i="1"/>
  <c r="BZ433" i="1"/>
  <c r="BZ437" i="1"/>
  <c r="BZ441" i="1"/>
  <c r="CO13" i="1"/>
  <c r="CO17" i="1"/>
  <c r="CO21" i="1"/>
  <c r="CO25" i="1"/>
  <c r="CO29" i="1"/>
  <c r="CO33" i="1"/>
  <c r="CO37" i="1"/>
  <c r="CO41" i="1"/>
  <c r="CO45" i="1"/>
  <c r="CO49" i="1"/>
  <c r="CO53" i="1"/>
  <c r="CO57" i="1"/>
  <c r="CO61" i="1"/>
  <c r="CO65" i="1"/>
  <c r="CO69" i="1"/>
  <c r="CO73" i="1"/>
  <c r="CO77" i="1"/>
  <c r="CO81" i="1"/>
  <c r="CO85" i="1"/>
  <c r="CO89" i="1"/>
  <c r="CO93" i="1"/>
  <c r="CO97" i="1"/>
  <c r="CO101" i="1"/>
  <c r="CO105" i="1"/>
  <c r="CO109" i="1"/>
  <c r="CO113" i="1"/>
  <c r="CO117" i="1"/>
  <c r="CO121" i="1"/>
  <c r="CO125" i="1"/>
  <c r="CO129" i="1"/>
  <c r="CO133" i="1"/>
  <c r="CO137" i="1"/>
  <c r="CO141" i="1"/>
  <c r="CO145" i="1"/>
  <c r="CO149" i="1"/>
  <c r="CO153" i="1"/>
  <c r="CO157" i="1"/>
  <c r="CO161" i="1"/>
  <c r="CO165" i="1"/>
  <c r="CO169" i="1"/>
  <c r="CO173" i="1"/>
  <c r="CO177" i="1"/>
  <c r="CO181" i="1"/>
  <c r="CO185" i="1"/>
  <c r="CO189" i="1"/>
  <c r="CO193" i="1"/>
  <c r="CO197" i="1"/>
  <c r="CO201" i="1"/>
  <c r="CO205" i="1"/>
  <c r="CO209" i="1"/>
  <c r="CO213" i="1"/>
  <c r="CO217" i="1"/>
  <c r="CO221" i="1"/>
  <c r="CO225" i="1"/>
  <c r="CO229" i="1"/>
  <c r="CO233" i="1"/>
  <c r="CO237" i="1"/>
  <c r="CO241" i="1"/>
  <c r="CO245" i="1"/>
  <c r="CO249" i="1"/>
  <c r="CO253" i="1"/>
  <c r="CO257" i="1"/>
  <c r="CO261" i="1"/>
  <c r="CO265" i="1"/>
  <c r="CO269" i="1"/>
  <c r="CO273" i="1"/>
  <c r="CO277" i="1"/>
  <c r="CO281" i="1"/>
  <c r="CO285" i="1"/>
  <c r="CO289" i="1"/>
  <c r="CO293" i="1"/>
  <c r="CO297" i="1"/>
  <c r="CO301" i="1"/>
  <c r="CO305" i="1"/>
  <c r="CO309" i="1"/>
  <c r="CO313" i="1"/>
  <c r="CO317" i="1"/>
  <c r="CO321" i="1"/>
  <c r="CO325" i="1"/>
  <c r="CO329" i="1"/>
  <c r="CO333" i="1"/>
  <c r="CO337" i="1"/>
  <c r="CO341" i="1"/>
  <c r="CO345" i="1"/>
  <c r="CO349" i="1"/>
  <c r="CO353" i="1"/>
  <c r="CO357" i="1"/>
  <c r="CO364" i="1"/>
  <c r="CO368" i="1"/>
  <c r="CO372" i="1"/>
  <c r="CO376" i="1"/>
  <c r="CO380" i="1"/>
  <c r="CO384" i="1"/>
  <c r="CO388" i="1"/>
  <c r="CO392" i="1"/>
  <c r="CO396" i="1"/>
  <c r="CO400" i="1"/>
  <c r="CO404" i="1"/>
  <c r="CO408" i="1"/>
  <c r="CO412" i="1"/>
  <c r="CO416" i="1"/>
  <c r="CO420" i="1"/>
  <c r="CO424" i="1"/>
  <c r="CO428" i="1"/>
  <c r="CO432" i="1"/>
  <c r="CO436" i="1"/>
  <c r="CO440" i="1"/>
  <c r="DD12" i="1"/>
  <c r="DD16" i="1"/>
  <c r="DD20" i="1"/>
  <c r="DD23" i="1"/>
  <c r="DD26" i="1"/>
  <c r="DD30" i="1"/>
  <c r="DD34" i="1"/>
  <c r="DD38" i="1"/>
  <c r="DD42" i="1"/>
  <c r="DD46" i="1"/>
  <c r="DD50" i="1"/>
  <c r="DD54" i="1"/>
  <c r="DD58" i="1"/>
  <c r="DD62" i="1"/>
  <c r="DD66" i="1"/>
  <c r="DD70" i="1"/>
  <c r="DD74" i="1"/>
  <c r="DD78" i="1"/>
  <c r="DD82" i="1"/>
  <c r="DD86" i="1"/>
  <c r="DD90" i="1"/>
  <c r="DD94" i="1"/>
  <c r="DD98" i="1"/>
  <c r="DD102" i="1"/>
  <c r="DD106" i="1"/>
  <c r="DD110" i="1"/>
  <c r="DD114" i="1"/>
  <c r="DD118" i="1"/>
  <c r="DD122" i="1"/>
  <c r="DD126" i="1"/>
  <c r="DD129" i="1"/>
  <c r="DD133" i="1"/>
  <c r="DD137" i="1"/>
  <c r="DD141" i="1"/>
  <c r="DD145" i="1"/>
  <c r="DD149" i="1"/>
  <c r="DD153" i="1"/>
  <c r="DD157" i="1"/>
  <c r="DD161" i="1"/>
  <c r="DD165" i="1"/>
  <c r="DD169" i="1"/>
  <c r="DD173" i="1"/>
  <c r="DD177" i="1"/>
  <c r="DD181" i="1"/>
  <c r="DD185" i="1"/>
  <c r="DD189" i="1"/>
  <c r="DD193" i="1"/>
  <c r="DD197" i="1"/>
  <c r="DD201" i="1"/>
  <c r="DD205" i="1"/>
  <c r="DD209" i="1"/>
  <c r="DD213" i="1"/>
  <c r="DD217" i="1"/>
  <c r="DD221" i="1"/>
  <c r="DD225" i="1"/>
  <c r="DD229" i="1"/>
  <c r="DD233" i="1"/>
  <c r="DD237" i="1"/>
  <c r="DD241" i="1"/>
  <c r="DD245" i="1"/>
  <c r="DD249" i="1"/>
  <c r="DD253" i="1"/>
  <c r="DD257" i="1"/>
  <c r="DD260" i="1"/>
  <c r="DD264" i="1"/>
  <c r="DD268" i="1"/>
  <c r="DD272" i="1"/>
  <c r="DD276" i="1"/>
  <c r="DD280" i="1"/>
  <c r="DD284" i="1"/>
  <c r="DD288" i="1"/>
  <c r="DD292" i="1"/>
  <c r="DD296" i="1"/>
  <c r="DD300" i="1"/>
  <c r="DD304" i="1"/>
  <c r="DD308" i="1"/>
  <c r="DD312" i="1"/>
  <c r="DD316" i="1"/>
  <c r="DD320" i="1"/>
  <c r="DD324" i="1"/>
  <c r="DD328" i="1"/>
  <c r="DD332" i="1"/>
  <c r="DD336" i="1"/>
  <c r="DD340" i="1"/>
  <c r="DD344" i="1"/>
  <c r="DD348" i="1"/>
  <c r="DD352" i="1"/>
  <c r="DD356" i="1"/>
  <c r="DD360" i="1"/>
  <c r="DD364" i="1"/>
  <c r="DD368" i="1"/>
  <c r="DD372" i="1"/>
  <c r="DD376" i="1"/>
  <c r="DD380" i="1"/>
  <c r="DD384" i="1"/>
  <c r="DD388" i="1"/>
  <c r="DD392" i="1"/>
  <c r="DD396" i="1"/>
  <c r="DD400" i="1"/>
  <c r="DD404" i="1"/>
  <c r="DD408" i="1"/>
  <c r="DD412" i="1"/>
  <c r="DD416" i="1"/>
  <c r="DD420" i="1"/>
  <c r="DD424" i="1"/>
  <c r="DD428" i="1"/>
  <c r="DD432" i="1"/>
  <c r="DD436" i="1"/>
  <c r="DD440" i="1"/>
  <c r="DS12" i="1"/>
  <c r="DS16" i="1"/>
  <c r="DS20" i="1"/>
  <c r="DS24" i="1"/>
  <c r="DS28" i="1"/>
  <c r="DS32" i="1"/>
  <c r="DS36" i="1"/>
  <c r="DS39" i="1"/>
  <c r="DS42" i="1"/>
  <c r="DS46" i="1"/>
  <c r="DS50" i="1"/>
  <c r="DS60" i="1"/>
  <c r="DS64" i="1"/>
  <c r="DS68" i="1"/>
  <c r="DS71" i="1"/>
  <c r="DS74" i="1"/>
  <c r="DS78" i="1"/>
  <c r="DS82" i="1"/>
  <c r="DS92" i="1"/>
  <c r="DS96" i="1"/>
  <c r="DS100" i="1"/>
  <c r="DS103" i="1"/>
  <c r="DS106" i="1"/>
  <c r="DS110" i="1"/>
  <c r="DS114" i="1"/>
  <c r="DS118" i="1"/>
  <c r="DS122" i="1"/>
  <c r="DS126" i="1"/>
  <c r="DS130" i="1"/>
  <c r="DS134" i="1"/>
  <c r="DS138" i="1"/>
  <c r="DS142" i="1"/>
  <c r="DS146" i="1"/>
  <c r="DS150" i="1"/>
  <c r="DS154" i="1"/>
  <c r="DS158" i="1"/>
  <c r="DS162" i="1"/>
  <c r="DS166" i="1"/>
  <c r="DS170" i="1"/>
  <c r="DS174" i="1"/>
  <c r="DS178" i="1"/>
  <c r="DS182" i="1"/>
  <c r="DS186" i="1"/>
  <c r="DS190" i="1"/>
  <c r="DS194" i="1"/>
  <c r="DS198" i="1"/>
  <c r="DS202" i="1"/>
  <c r="DS206" i="1"/>
  <c r="DS210" i="1"/>
  <c r="DS214" i="1"/>
  <c r="DS218" i="1"/>
  <c r="DS222" i="1"/>
  <c r="DS226" i="1"/>
  <c r="DS230" i="1"/>
  <c r="DS234" i="1"/>
  <c r="DS238" i="1"/>
  <c r="DS242" i="1"/>
  <c r="DS246" i="1"/>
  <c r="DS250" i="1"/>
  <c r="DS254" i="1"/>
  <c r="DS258" i="1"/>
  <c r="DS262" i="1"/>
  <c r="DS266" i="1"/>
  <c r="DS270" i="1"/>
  <c r="DS274" i="1"/>
  <c r="DS278" i="1"/>
  <c r="DS282" i="1"/>
  <c r="DS286" i="1"/>
  <c r="DS290" i="1"/>
  <c r="DS294" i="1"/>
  <c r="DS298" i="1"/>
  <c r="DS302" i="1"/>
  <c r="DS306" i="1"/>
  <c r="DS310" i="1"/>
  <c r="DS314" i="1"/>
  <c r="DS318" i="1"/>
  <c r="DS322" i="1"/>
  <c r="DS326" i="1"/>
  <c r="DS330" i="1"/>
  <c r="DS334" i="1"/>
  <c r="DS338" i="1"/>
  <c r="DS342" i="1"/>
  <c r="DS346" i="1"/>
  <c r="DS350" i="1"/>
  <c r="DS354" i="1"/>
  <c r="DS361" i="1"/>
  <c r="DS365" i="1"/>
  <c r="DS369" i="1"/>
  <c r="DS373" i="1"/>
  <c r="DS377" i="1"/>
  <c r="DS381" i="1"/>
  <c r="DS385" i="1"/>
  <c r="DS389" i="1"/>
  <c r="DS393" i="1"/>
  <c r="DS397" i="1"/>
  <c r="DS401" i="1"/>
  <c r="DS405" i="1"/>
  <c r="DS409" i="1"/>
  <c r="DS413" i="1"/>
  <c r="DS417" i="1"/>
  <c r="DS421" i="1"/>
  <c r="DS425" i="1"/>
  <c r="DS429" i="1"/>
  <c r="DS433" i="1"/>
  <c r="DS437" i="1"/>
  <c r="DS441" i="1"/>
  <c r="DS72" i="1"/>
  <c r="AG412" i="23"/>
  <c r="AG411" i="23"/>
  <c r="AG313" i="23"/>
  <c r="AG312" i="23"/>
  <c r="AV87" i="23"/>
  <c r="AV264" i="23"/>
  <c r="AV263" i="23"/>
  <c r="AV262" i="23"/>
  <c r="AV37" i="23"/>
  <c r="AV65" i="23"/>
  <c r="AV64" i="23"/>
  <c r="AV63" i="23"/>
  <c r="AV62" i="23"/>
  <c r="AV89" i="23"/>
  <c r="AV88" i="23"/>
  <c r="AG89" i="23"/>
  <c r="AG88" i="23"/>
  <c r="AG87" i="23"/>
  <c r="AG65" i="23"/>
  <c r="AG64" i="23"/>
  <c r="AG63" i="23"/>
  <c r="AG62" i="23"/>
  <c r="AG37" i="23"/>
  <c r="AG263" i="23"/>
  <c r="AG264" i="23"/>
  <c r="AV291" i="23"/>
  <c r="AV288" i="23"/>
  <c r="AV292" i="23"/>
  <c r="AV290" i="23"/>
  <c r="AG292" i="23"/>
  <c r="AG291" i="23"/>
  <c r="AG290" i="23"/>
  <c r="AG289" i="23"/>
  <c r="AG288" i="23"/>
  <c r="AV293" i="23"/>
  <c r="AV315" i="23"/>
  <c r="AV313" i="23"/>
  <c r="AV314" i="23"/>
  <c r="AV312" i="23"/>
  <c r="AV414" i="23"/>
  <c r="AG414" i="23"/>
  <c r="R414" i="23"/>
  <c r="R415" i="23"/>
  <c r="AV413" i="23"/>
  <c r="AG413" i="23"/>
  <c r="R413" i="23"/>
  <c r="AV412" i="23"/>
  <c r="AV411" i="23"/>
  <c r="DT113" i="23"/>
  <c r="DU113" i="23" s="1"/>
  <c r="AV148" i="24"/>
  <c r="AV147" i="24"/>
  <c r="AV143" i="24"/>
  <c r="AV141" i="24"/>
  <c r="AV140" i="24"/>
  <c r="AV139" i="24"/>
  <c r="AV138" i="24"/>
  <c r="AV137" i="24"/>
  <c r="AV135" i="24"/>
  <c r="AV136" i="24"/>
  <c r="AV134" i="24"/>
  <c r="AV113" i="24"/>
  <c r="AV112" i="24"/>
  <c r="AV111" i="24"/>
  <c r="AV88" i="24"/>
  <c r="AV87" i="24"/>
  <c r="AV62" i="24"/>
  <c r="AV61" i="24"/>
  <c r="AV60" i="24"/>
  <c r="AV59" i="24"/>
  <c r="AV44" i="24"/>
  <c r="AV42" i="24"/>
  <c r="AV41" i="24"/>
  <c r="AV40" i="24"/>
  <c r="AV39" i="24"/>
  <c r="AV38" i="24"/>
  <c r="AV37" i="24"/>
  <c r="AV36" i="24"/>
  <c r="AV35" i="24"/>
  <c r="AV16" i="24"/>
  <c r="AV15" i="24"/>
  <c r="AV13" i="24"/>
  <c r="AV12" i="24"/>
  <c r="AV11" i="25"/>
  <c r="DU115" i="23"/>
  <c r="DT111" i="23"/>
  <c r="DT82" i="25"/>
  <c r="DT91" i="25"/>
  <c r="DU91" i="25" s="1"/>
  <c r="DT89" i="25"/>
  <c r="DU89" i="25" s="1"/>
  <c r="DT93" i="25"/>
  <c r="DU93" i="25" s="1"/>
  <c r="DT86" i="25"/>
  <c r="DV86" i="25" s="1"/>
  <c r="DV87" i="25"/>
  <c r="DU87" i="25"/>
  <c r="DV95" i="25"/>
  <c r="DU95" i="25"/>
  <c r="DT94" i="25"/>
  <c r="DT85" i="25"/>
  <c r="DT84" i="25"/>
  <c r="DT90" i="25"/>
  <c r="DT96" i="25"/>
  <c r="DT88" i="25"/>
  <c r="DT92" i="25"/>
  <c r="DT83" i="25"/>
  <c r="DU149" i="23"/>
  <c r="DV149" i="23"/>
  <c r="DV138" i="23"/>
  <c r="DU138" i="23"/>
  <c r="DU152" i="23"/>
  <c r="DV152" i="23"/>
  <c r="DV140" i="23"/>
  <c r="DU140" i="23"/>
  <c r="DV156" i="23"/>
  <c r="DU156" i="23"/>
  <c r="DV141" i="23"/>
  <c r="DU141" i="23"/>
  <c r="DV160" i="23"/>
  <c r="DU160" i="23"/>
  <c r="DT157" i="23"/>
  <c r="DT153" i="23"/>
  <c r="DT155" i="23"/>
  <c r="DT159" i="23"/>
  <c r="DT154" i="23"/>
  <c r="DT143" i="23"/>
  <c r="DT145" i="23"/>
  <c r="DV139" i="23"/>
  <c r="DU139" i="23"/>
  <c r="DV137" i="23"/>
  <c r="DU137" i="23"/>
  <c r="DU147" i="23"/>
  <c r="DV147" i="23"/>
  <c r="DV144" i="23"/>
  <c r="DU144" i="23"/>
  <c r="DT151" i="23"/>
  <c r="DT148" i="23"/>
  <c r="DT136" i="23"/>
  <c r="DV146" i="23"/>
  <c r="DU146" i="23"/>
  <c r="DT158" i="23"/>
  <c r="DT150" i="23"/>
  <c r="DV142" i="23"/>
  <c r="DU142" i="23"/>
  <c r="DT117" i="23"/>
  <c r="DV117" i="23" s="1"/>
  <c r="DT131" i="23"/>
  <c r="DV131" i="23" s="1"/>
  <c r="DT123" i="23"/>
  <c r="DV123" i="23" s="1"/>
  <c r="DT114" i="23"/>
  <c r="DT128" i="23"/>
  <c r="DV128" i="23" s="1"/>
  <c r="DT122" i="23"/>
  <c r="DV122" i="23" s="1"/>
  <c r="DV119" i="23"/>
  <c r="DU119" i="23"/>
  <c r="DT129" i="23"/>
  <c r="DV124" i="23"/>
  <c r="DU124" i="23"/>
  <c r="DT127" i="23"/>
  <c r="DT132" i="23"/>
  <c r="DT126" i="23"/>
  <c r="DT121" i="23"/>
  <c r="DT134" i="23"/>
  <c r="DT112" i="23"/>
  <c r="DU118" i="23"/>
  <c r="DV118" i="23"/>
  <c r="DV125" i="23"/>
  <c r="DU125" i="23"/>
  <c r="DV133" i="23"/>
  <c r="DU133" i="23"/>
  <c r="DV130" i="23"/>
  <c r="DU130" i="23"/>
  <c r="DT116" i="23"/>
  <c r="DV120" i="23"/>
  <c r="DU120" i="23"/>
  <c r="DV135" i="23"/>
  <c r="DU135" i="23"/>
  <c r="DT388" i="23"/>
  <c r="DT386" i="23"/>
  <c r="DU386" i="23" s="1"/>
  <c r="DT408" i="23"/>
  <c r="DU408" i="23" s="1"/>
  <c r="DT406" i="23"/>
  <c r="DU406" i="23" s="1"/>
  <c r="DT392" i="23"/>
  <c r="DT390" i="23"/>
  <c r="DU390" i="23" s="1"/>
  <c r="DT387" i="23"/>
  <c r="DT396" i="23"/>
  <c r="DU396" i="23" s="1"/>
  <c r="DT402" i="23"/>
  <c r="DU402" i="23" s="1"/>
  <c r="DT399" i="23"/>
  <c r="DV399" i="23" s="1"/>
  <c r="DT389" i="23"/>
  <c r="DU389" i="23" s="1"/>
  <c r="DT394" i="23"/>
  <c r="DV394" i="23" s="1"/>
  <c r="DT404" i="23"/>
  <c r="DV404" i="23" s="1"/>
  <c r="DT401" i="23"/>
  <c r="DU401" i="23" s="1"/>
  <c r="DT391" i="23"/>
  <c r="DT398" i="23"/>
  <c r="DV398" i="23" s="1"/>
  <c r="DT405" i="23"/>
  <c r="DT407" i="23"/>
  <c r="DT409" i="23"/>
  <c r="DT400" i="23"/>
  <c r="DT397" i="23"/>
  <c r="DT403" i="23"/>
  <c r="DT395" i="23"/>
  <c r="DT393" i="23"/>
  <c r="DT452" i="1"/>
  <c r="DT448" i="1"/>
  <c r="DT450" i="1"/>
  <c r="O110" i="28"/>
  <c r="L110" i="28"/>
  <c r="N110" i="28" s="1"/>
  <c r="O109" i="28"/>
  <c r="L109" i="28"/>
  <c r="N109" i="28" s="1"/>
  <c r="O108" i="28"/>
  <c r="L108" i="28"/>
  <c r="N108" i="28" s="1"/>
  <c r="O107" i="28"/>
  <c r="L107" i="28"/>
  <c r="N107" i="28" s="1"/>
  <c r="O106" i="28"/>
  <c r="L106" i="28"/>
  <c r="N106" i="28" s="1"/>
  <c r="O105" i="28"/>
  <c r="L105" i="28"/>
  <c r="N105" i="28" s="1"/>
  <c r="O104" i="28"/>
  <c r="L104" i="28"/>
  <c r="N104" i="28" s="1"/>
  <c r="O103" i="28"/>
  <c r="L103" i="28"/>
  <c r="N103" i="28" s="1"/>
  <c r="O102" i="28"/>
  <c r="L102" i="28"/>
  <c r="N102" i="28" s="1"/>
  <c r="O101" i="28"/>
  <c r="L101" i="28"/>
  <c r="N101" i="28" s="1"/>
  <c r="O100" i="28"/>
  <c r="L100" i="28"/>
  <c r="N100" i="28" s="1"/>
  <c r="O99" i="28"/>
  <c r="L99" i="28"/>
  <c r="N99" i="28" s="1"/>
  <c r="O98" i="28"/>
  <c r="L98" i="28"/>
  <c r="N98" i="28" s="1"/>
  <c r="O97" i="28"/>
  <c r="L97" i="28"/>
  <c r="N97" i="28" s="1"/>
  <c r="O96" i="28"/>
  <c r="M96" i="28"/>
  <c r="L96" i="28"/>
  <c r="N96" i="28" s="1"/>
  <c r="O95" i="28"/>
  <c r="L95" i="28"/>
  <c r="N95" i="28" s="1"/>
  <c r="O94" i="28"/>
  <c r="L94" i="28"/>
  <c r="N94" i="28" s="1"/>
  <c r="O93" i="28"/>
  <c r="L93" i="28"/>
  <c r="N93" i="28" s="1"/>
  <c r="O92" i="28"/>
  <c r="L92" i="28"/>
  <c r="N92" i="28" s="1"/>
  <c r="O91" i="28"/>
  <c r="L91" i="28"/>
  <c r="N91" i="28" s="1"/>
  <c r="O90" i="28"/>
  <c r="O89" i="28"/>
  <c r="L89" i="28"/>
  <c r="O88" i="28"/>
  <c r="L88" i="28"/>
  <c r="O87" i="28"/>
  <c r="L87" i="28"/>
  <c r="O86" i="28"/>
  <c r="L86" i="28"/>
  <c r="N86" i="28" s="1"/>
  <c r="O85" i="28"/>
  <c r="L85" i="28"/>
  <c r="N85" i="28" s="1"/>
  <c r="O84" i="28"/>
  <c r="L84" i="28"/>
  <c r="N84" i="28" s="1"/>
  <c r="O83" i="28"/>
  <c r="L83" i="28"/>
  <c r="N83" i="28" s="1"/>
  <c r="O82" i="28"/>
  <c r="L82" i="28"/>
  <c r="N82" i="28" s="1"/>
  <c r="O81" i="28"/>
  <c r="L81" i="28"/>
  <c r="N81" i="28" s="1"/>
  <c r="O80" i="28"/>
  <c r="L80" i="28"/>
  <c r="N80" i="28" s="1"/>
  <c r="O79" i="28"/>
  <c r="L79" i="28"/>
  <c r="N79" i="28" s="1"/>
  <c r="O78" i="28"/>
  <c r="L78" i="28"/>
  <c r="N78" i="28" s="1"/>
  <c r="O77" i="28"/>
  <c r="L77" i="28"/>
  <c r="N77" i="28" s="1"/>
  <c r="O76" i="28"/>
  <c r="L76" i="28"/>
  <c r="N76" i="28" s="1"/>
  <c r="O75" i="28"/>
  <c r="L75" i="28"/>
  <c r="N75" i="28" s="1"/>
  <c r="O74" i="28"/>
  <c r="L74" i="28"/>
  <c r="N74" i="28" s="1"/>
  <c r="O73" i="28"/>
  <c r="L73" i="28"/>
  <c r="N73" i="28" s="1"/>
  <c r="O72" i="28"/>
  <c r="L72" i="28"/>
  <c r="N72" i="28" s="1"/>
  <c r="O71" i="28"/>
  <c r="L71" i="28"/>
  <c r="N71" i="28" s="1"/>
  <c r="O70" i="28"/>
  <c r="O69" i="28"/>
  <c r="L69" i="28"/>
  <c r="O68" i="28"/>
  <c r="L68" i="28"/>
  <c r="O67" i="28"/>
  <c r="L67" i="28"/>
  <c r="O66" i="28"/>
  <c r="L66" i="28"/>
  <c r="O65" i="28"/>
  <c r="L65" i="28"/>
  <c r="O64" i="28"/>
  <c r="L64" i="28"/>
  <c r="O63" i="28"/>
  <c r="L63" i="28"/>
  <c r="O62" i="28"/>
  <c r="L62" i="28"/>
  <c r="O61" i="28"/>
  <c r="L61" i="28"/>
  <c r="N61" i="28" s="1"/>
  <c r="O60" i="28"/>
  <c r="L60" i="28"/>
  <c r="N60" i="28" s="1"/>
  <c r="O59" i="28"/>
  <c r="L59" i="28"/>
  <c r="N59" i="28" s="1"/>
  <c r="O58" i="28"/>
  <c r="L58" i="28"/>
  <c r="N58" i="28" s="1"/>
  <c r="O57" i="28"/>
  <c r="L57" i="28"/>
  <c r="N57" i="28" s="1"/>
  <c r="O56" i="28"/>
  <c r="M56" i="28"/>
  <c r="L56" i="28"/>
  <c r="N56" i="28" s="1"/>
  <c r="O55" i="28"/>
  <c r="L55" i="28"/>
  <c r="N55" i="28" s="1"/>
  <c r="O54" i="28"/>
  <c r="L54" i="28"/>
  <c r="N54" i="28" s="1"/>
  <c r="O53" i="28"/>
  <c r="L53" i="28"/>
  <c r="N53" i="28" s="1"/>
  <c r="O52" i="28"/>
  <c r="L52" i="28"/>
  <c r="N52" i="28" s="1"/>
  <c r="O51" i="28"/>
  <c r="L51" i="28"/>
  <c r="N51" i="28" s="1"/>
  <c r="O50" i="28"/>
  <c r="L50" i="28"/>
  <c r="N50" i="28" s="1"/>
  <c r="O49" i="28"/>
  <c r="L49" i="28"/>
  <c r="N49" i="28" s="1"/>
  <c r="O48" i="28"/>
  <c r="L48" i="28"/>
  <c r="N48" i="28" s="1"/>
  <c r="O47" i="28"/>
  <c r="L47" i="28"/>
  <c r="N47" i="28" s="1"/>
  <c r="O46" i="28"/>
  <c r="L46" i="28"/>
  <c r="N46" i="28" s="1"/>
  <c r="O45" i="28"/>
  <c r="L45" i="28"/>
  <c r="N45" i="28" s="1"/>
  <c r="O44" i="28"/>
  <c r="L44" i="28"/>
  <c r="N44" i="28" s="1"/>
  <c r="O43" i="28"/>
  <c r="L43" i="28"/>
  <c r="N43" i="28" s="1"/>
  <c r="O42" i="28"/>
  <c r="M42" i="28"/>
  <c r="L42" i="28"/>
  <c r="N42" i="28" s="1"/>
  <c r="O41" i="28"/>
  <c r="L41" i="28"/>
  <c r="O40" i="28"/>
  <c r="L40" i="28"/>
  <c r="O39" i="28"/>
  <c r="L39" i="28"/>
  <c r="O38" i="28"/>
  <c r="L38" i="28"/>
  <c r="O37" i="28"/>
  <c r="L37" i="28"/>
  <c r="O36" i="28"/>
  <c r="L36" i="28"/>
  <c r="N36" i="28" s="1"/>
  <c r="O35" i="28"/>
  <c r="L35" i="28"/>
  <c r="N35" i="28" s="1"/>
  <c r="O34" i="28"/>
  <c r="L34" i="28"/>
  <c r="N34" i="28" s="1"/>
  <c r="O33" i="28"/>
  <c r="L33" i="28"/>
  <c r="N33" i="28" s="1"/>
  <c r="O32" i="28"/>
  <c r="L32" i="28"/>
  <c r="N32" i="28" s="1"/>
  <c r="O31" i="28"/>
  <c r="L31" i="28"/>
  <c r="N31" i="28" s="1"/>
  <c r="O30" i="28"/>
  <c r="L30" i="28"/>
  <c r="N30" i="28" s="1"/>
  <c r="O29" i="28"/>
  <c r="L29" i="28"/>
  <c r="N29" i="28" s="1"/>
  <c r="O28" i="28"/>
  <c r="L28" i="28"/>
  <c r="N28" i="28" s="1"/>
  <c r="O27" i="28"/>
  <c r="L27" i="28"/>
  <c r="N27" i="28" s="1"/>
  <c r="O26" i="28"/>
  <c r="L26" i="28"/>
  <c r="N26" i="28" s="1"/>
  <c r="O25" i="28"/>
  <c r="L25" i="28"/>
  <c r="N25" i="28" s="1"/>
  <c r="O24" i="28"/>
  <c r="M24" i="28"/>
  <c r="L24" i="28"/>
  <c r="N24" i="28" s="1"/>
  <c r="O23" i="28"/>
  <c r="L23" i="28"/>
  <c r="N23" i="28" s="1"/>
  <c r="O22" i="28"/>
  <c r="L22" i="28"/>
  <c r="N22" i="28" s="1"/>
  <c r="O21" i="28"/>
  <c r="L21" i="28"/>
  <c r="N21" i="28" s="1"/>
  <c r="O20" i="28"/>
  <c r="L20" i="28"/>
  <c r="N20" i="28" s="1"/>
  <c r="O19" i="28"/>
  <c r="L19" i="28"/>
  <c r="N19" i="28" s="1"/>
  <c r="O18" i="28"/>
  <c r="L18" i="28"/>
  <c r="N18" i="28" s="1"/>
  <c r="O17" i="28"/>
  <c r="L17" i="28"/>
  <c r="N17" i="28" s="1"/>
  <c r="O16" i="28"/>
  <c r="L16" i="28"/>
  <c r="N16" i="28" s="1"/>
  <c r="O15" i="28"/>
  <c r="L15" i="28"/>
  <c r="N15" i="28" s="1"/>
  <c r="O14" i="28"/>
  <c r="L14" i="28"/>
  <c r="N14" i="28" s="1"/>
  <c r="O13" i="28"/>
  <c r="L13" i="28"/>
  <c r="N13" i="28" s="1"/>
  <c r="O12" i="28"/>
  <c r="L12" i="28"/>
  <c r="N12" i="28" s="1"/>
  <c r="O11" i="28"/>
  <c r="L11" i="28"/>
  <c r="N11" i="28" s="1"/>
  <c r="K9" i="28"/>
  <c r="J9" i="28"/>
  <c r="I9" i="28"/>
  <c r="H9" i="28"/>
  <c r="G9" i="28"/>
  <c r="F9" i="28"/>
  <c r="D9" i="28"/>
  <c r="O109" i="27"/>
  <c r="L109" i="27"/>
  <c r="M109" i="27" s="1"/>
  <c r="O108" i="27"/>
  <c r="L108" i="27"/>
  <c r="N108" i="27" s="1"/>
  <c r="O107" i="27"/>
  <c r="L107" i="27"/>
  <c r="N107" i="27" s="1"/>
  <c r="O106" i="27"/>
  <c r="L106" i="27"/>
  <c r="N106" i="27" s="1"/>
  <c r="O105" i="27"/>
  <c r="N105" i="27"/>
  <c r="L105" i="27"/>
  <c r="M105" i="27" s="1"/>
  <c r="O104" i="27"/>
  <c r="L104" i="27"/>
  <c r="N104" i="27" s="1"/>
  <c r="O103" i="27"/>
  <c r="L103" i="27"/>
  <c r="N103" i="27" s="1"/>
  <c r="O102" i="27"/>
  <c r="L102" i="27"/>
  <c r="N102" i="27" s="1"/>
  <c r="O101" i="27"/>
  <c r="L101" i="27"/>
  <c r="M101" i="27" s="1"/>
  <c r="O100" i="27"/>
  <c r="L100" i="27"/>
  <c r="N100" i="27" s="1"/>
  <c r="O99" i="27"/>
  <c r="L99" i="27"/>
  <c r="N99" i="27" s="1"/>
  <c r="O98" i="27"/>
  <c r="L98" i="27"/>
  <c r="N98" i="27" s="1"/>
  <c r="O97" i="27"/>
  <c r="L97" i="27"/>
  <c r="M97" i="27" s="1"/>
  <c r="O96" i="27"/>
  <c r="L96" i="27"/>
  <c r="N96" i="27" s="1"/>
  <c r="O95" i="27"/>
  <c r="L95" i="27"/>
  <c r="N95" i="27" s="1"/>
  <c r="O94" i="27"/>
  <c r="L94" i="27"/>
  <c r="N94" i="27" s="1"/>
  <c r="O93" i="27"/>
  <c r="L93" i="27"/>
  <c r="M93" i="27" s="1"/>
  <c r="O92" i="27"/>
  <c r="L92" i="27"/>
  <c r="N92" i="27" s="1"/>
  <c r="O91" i="27"/>
  <c r="L91" i="27"/>
  <c r="N91" i="27" s="1"/>
  <c r="O90" i="27"/>
  <c r="L90" i="27"/>
  <c r="N90" i="27" s="1"/>
  <c r="O89" i="27"/>
  <c r="L89" i="27"/>
  <c r="O88" i="27"/>
  <c r="L88" i="27"/>
  <c r="O87" i="27"/>
  <c r="L87" i="27"/>
  <c r="O86" i="27"/>
  <c r="L86" i="27"/>
  <c r="O85" i="27"/>
  <c r="L85" i="27"/>
  <c r="M85" i="27" s="1"/>
  <c r="O84" i="27"/>
  <c r="L84" i="27"/>
  <c r="N84" i="27" s="1"/>
  <c r="O83" i="27"/>
  <c r="L83" i="27"/>
  <c r="N83" i="27" s="1"/>
  <c r="O82" i="27"/>
  <c r="L82" i="27"/>
  <c r="N82" i="27" s="1"/>
  <c r="O81" i="27"/>
  <c r="L81" i="27"/>
  <c r="M81" i="27" s="1"/>
  <c r="O80" i="27"/>
  <c r="L80" i="27"/>
  <c r="N80" i="27" s="1"/>
  <c r="O79" i="27"/>
  <c r="L79" i="27"/>
  <c r="N79" i="27" s="1"/>
  <c r="O78" i="27"/>
  <c r="L78" i="27"/>
  <c r="N78" i="27" s="1"/>
  <c r="O77" i="27"/>
  <c r="L77" i="27"/>
  <c r="M77" i="27" s="1"/>
  <c r="O76" i="27"/>
  <c r="L76" i="27"/>
  <c r="N76" i="27" s="1"/>
  <c r="O75" i="27"/>
  <c r="L75" i="27"/>
  <c r="N75" i="27" s="1"/>
  <c r="O74" i="27"/>
  <c r="L74" i="27"/>
  <c r="N74" i="27" s="1"/>
  <c r="O73" i="27"/>
  <c r="L73" i="27"/>
  <c r="M73" i="27" s="1"/>
  <c r="O72" i="27"/>
  <c r="L72" i="27"/>
  <c r="N72" i="27" s="1"/>
  <c r="O71" i="27"/>
  <c r="L71" i="27"/>
  <c r="N71" i="27" s="1"/>
  <c r="O70" i="27"/>
  <c r="L70" i="27"/>
  <c r="N70" i="27" s="1"/>
  <c r="O69" i="27"/>
  <c r="N69" i="27"/>
  <c r="L69" i="27"/>
  <c r="M69" i="27" s="1"/>
  <c r="O68" i="27"/>
  <c r="L68" i="27"/>
  <c r="N68" i="27" s="1"/>
  <c r="O67" i="27"/>
  <c r="L67" i="27"/>
  <c r="O66" i="27"/>
  <c r="L66" i="27"/>
  <c r="O65" i="27"/>
  <c r="L65" i="27"/>
  <c r="O64" i="27"/>
  <c r="L64" i="27"/>
  <c r="O63" i="27"/>
  <c r="L63" i="27"/>
  <c r="O62" i="27"/>
  <c r="L62" i="27"/>
  <c r="O61" i="27"/>
  <c r="L61" i="27"/>
  <c r="N61" i="27" s="1"/>
  <c r="O60" i="27"/>
  <c r="L60" i="27"/>
  <c r="M60" i="27" s="1"/>
  <c r="O59" i="27"/>
  <c r="L59" i="27"/>
  <c r="N59" i="27" s="1"/>
  <c r="O58" i="27"/>
  <c r="L58" i="27"/>
  <c r="N58" i="27" s="1"/>
  <c r="O57" i="27"/>
  <c r="L57" i="27"/>
  <c r="N57" i="27" s="1"/>
  <c r="O56" i="27"/>
  <c r="L56" i="27"/>
  <c r="M56" i="27" s="1"/>
  <c r="O55" i="27"/>
  <c r="L55" i="27"/>
  <c r="N55" i="27" s="1"/>
  <c r="O54" i="27"/>
  <c r="L54" i="27"/>
  <c r="N54" i="27" s="1"/>
  <c r="O53" i="27"/>
  <c r="L53" i="27"/>
  <c r="N53" i="27" s="1"/>
  <c r="O52" i="27"/>
  <c r="L52" i="27"/>
  <c r="M52" i="27" s="1"/>
  <c r="O51" i="27"/>
  <c r="L51" i="27"/>
  <c r="N51" i="27" s="1"/>
  <c r="O50" i="27"/>
  <c r="L50" i="27"/>
  <c r="N50" i="27" s="1"/>
  <c r="O49" i="27"/>
  <c r="L49" i="27"/>
  <c r="N49" i="27" s="1"/>
  <c r="O48" i="27"/>
  <c r="L48" i="27"/>
  <c r="M48" i="27" s="1"/>
  <c r="O47" i="27"/>
  <c r="L47" i="27"/>
  <c r="N47" i="27" s="1"/>
  <c r="O46" i="27"/>
  <c r="L46" i="27"/>
  <c r="N46" i="27" s="1"/>
  <c r="O45" i="27"/>
  <c r="L45" i="27"/>
  <c r="N45" i="27" s="1"/>
  <c r="O44" i="27"/>
  <c r="L44" i="27"/>
  <c r="M44" i="27" s="1"/>
  <c r="O43" i="27"/>
  <c r="L43" i="27"/>
  <c r="N43" i="27" s="1"/>
  <c r="O42" i="27"/>
  <c r="L42" i="27"/>
  <c r="N42" i="27" s="1"/>
  <c r="O41" i="27"/>
  <c r="L41" i="27"/>
  <c r="N41" i="27" s="1"/>
  <c r="O40" i="27"/>
  <c r="L40" i="27"/>
  <c r="M40" i="27" s="1"/>
  <c r="O39" i="27"/>
  <c r="L39" i="27"/>
  <c r="O38" i="27"/>
  <c r="L38" i="27"/>
  <c r="O37" i="27"/>
  <c r="L37" i="27"/>
  <c r="O36" i="27"/>
  <c r="L36" i="27"/>
  <c r="O35" i="27"/>
  <c r="L35" i="27"/>
  <c r="N35" i="27" s="1"/>
  <c r="O34" i="27"/>
  <c r="L34" i="27"/>
  <c r="N34" i="27" s="1"/>
  <c r="O33" i="27"/>
  <c r="L33" i="27"/>
  <c r="N33" i="27" s="1"/>
  <c r="O32" i="27"/>
  <c r="L32" i="27"/>
  <c r="M32" i="27" s="1"/>
  <c r="O31" i="27"/>
  <c r="L31" i="27"/>
  <c r="N31" i="27" s="1"/>
  <c r="O30" i="27"/>
  <c r="L30" i="27"/>
  <c r="N30" i="27" s="1"/>
  <c r="O29" i="27"/>
  <c r="L29" i="27"/>
  <c r="N29" i="27" s="1"/>
  <c r="O28" i="27"/>
  <c r="L28" i="27"/>
  <c r="M28" i="27" s="1"/>
  <c r="O27" i="27"/>
  <c r="L27" i="27"/>
  <c r="N27" i="27" s="1"/>
  <c r="O26" i="27"/>
  <c r="L26" i="27"/>
  <c r="N26" i="27" s="1"/>
  <c r="O25" i="27"/>
  <c r="L25" i="27"/>
  <c r="N25" i="27" s="1"/>
  <c r="O24" i="27"/>
  <c r="L24" i="27"/>
  <c r="M24" i="27" s="1"/>
  <c r="O23" i="27"/>
  <c r="L23" i="27"/>
  <c r="N23" i="27" s="1"/>
  <c r="O22" i="27"/>
  <c r="L22" i="27"/>
  <c r="N22" i="27" s="1"/>
  <c r="O21" i="27"/>
  <c r="L21" i="27"/>
  <c r="N21" i="27" s="1"/>
  <c r="O20" i="27"/>
  <c r="L20" i="27"/>
  <c r="M20" i="27" s="1"/>
  <c r="O19" i="27"/>
  <c r="L19" i="27"/>
  <c r="N19" i="27" s="1"/>
  <c r="O18" i="27"/>
  <c r="L18" i="27"/>
  <c r="N18" i="27" s="1"/>
  <c r="O17" i="27"/>
  <c r="L17" i="27"/>
  <c r="N17" i="27" s="1"/>
  <c r="O16" i="27"/>
  <c r="L16" i="27"/>
  <c r="M16" i="27" s="1"/>
  <c r="O15" i="27"/>
  <c r="L15" i="27"/>
  <c r="O14" i="27"/>
  <c r="L14" i="27"/>
  <c r="O13" i="27"/>
  <c r="L13" i="27"/>
  <c r="O12" i="27"/>
  <c r="L12" i="27"/>
  <c r="O11" i="27"/>
  <c r="L11" i="27"/>
  <c r="K9" i="27"/>
  <c r="J9" i="27"/>
  <c r="I9" i="27"/>
  <c r="H9" i="27"/>
  <c r="G9" i="27"/>
  <c r="F9" i="27"/>
  <c r="D9" i="27"/>
  <c r="O107" i="26"/>
  <c r="L107" i="26"/>
  <c r="N107" i="26" s="1"/>
  <c r="O106" i="26"/>
  <c r="L106" i="26"/>
  <c r="M106" i="26" s="1"/>
  <c r="O105" i="26"/>
  <c r="L105" i="26"/>
  <c r="N105" i="26" s="1"/>
  <c r="O104" i="26"/>
  <c r="L104" i="26"/>
  <c r="M104" i="26" s="1"/>
  <c r="O103" i="26"/>
  <c r="L103" i="26"/>
  <c r="N103" i="26" s="1"/>
  <c r="O102" i="26"/>
  <c r="L102" i="26"/>
  <c r="M102" i="26" s="1"/>
  <c r="O101" i="26"/>
  <c r="L101" i="26"/>
  <c r="M101" i="26" s="1"/>
  <c r="O100" i="26"/>
  <c r="L100" i="26"/>
  <c r="M100" i="26" s="1"/>
  <c r="O99" i="26"/>
  <c r="L99" i="26"/>
  <c r="N99" i="26" s="1"/>
  <c r="O98" i="26"/>
  <c r="L98" i="26"/>
  <c r="M98" i="26" s="1"/>
  <c r="O97" i="26"/>
  <c r="L97" i="26"/>
  <c r="N97" i="26" s="1"/>
  <c r="O96" i="26"/>
  <c r="L96" i="26"/>
  <c r="M96" i="26" s="1"/>
  <c r="O95" i="26"/>
  <c r="L95" i="26"/>
  <c r="N95" i="26" s="1"/>
  <c r="O94" i="26"/>
  <c r="L94" i="26"/>
  <c r="M94" i="26" s="1"/>
  <c r="O93" i="26"/>
  <c r="L93" i="26"/>
  <c r="M93" i="26" s="1"/>
  <c r="O92" i="26"/>
  <c r="L92" i="26"/>
  <c r="M92" i="26" s="1"/>
  <c r="O91" i="26"/>
  <c r="L91" i="26"/>
  <c r="O90" i="26"/>
  <c r="L90" i="26"/>
  <c r="O89" i="26"/>
  <c r="L89" i="26"/>
  <c r="O88" i="26"/>
  <c r="L88" i="26"/>
  <c r="M88" i="26" s="1"/>
  <c r="O87" i="26"/>
  <c r="L87" i="26"/>
  <c r="N87" i="26" s="1"/>
  <c r="O86" i="26"/>
  <c r="L86" i="26"/>
  <c r="M86" i="26" s="1"/>
  <c r="O85" i="26"/>
  <c r="L85" i="26"/>
  <c r="N85" i="26" s="1"/>
  <c r="O84" i="26"/>
  <c r="L84" i="26"/>
  <c r="M84" i="26" s="1"/>
  <c r="O83" i="26"/>
  <c r="L83" i="26"/>
  <c r="N83" i="26" s="1"/>
  <c r="O82" i="26"/>
  <c r="L82" i="26"/>
  <c r="M82" i="26" s="1"/>
  <c r="O81" i="26"/>
  <c r="L81" i="26"/>
  <c r="M81" i="26" s="1"/>
  <c r="O80" i="26"/>
  <c r="L80" i="26"/>
  <c r="M80" i="26" s="1"/>
  <c r="O79" i="26"/>
  <c r="L79" i="26"/>
  <c r="N79" i="26" s="1"/>
  <c r="O78" i="26"/>
  <c r="L78" i="26"/>
  <c r="M78" i="26" s="1"/>
  <c r="O77" i="26"/>
  <c r="M77" i="26"/>
  <c r="L77" i="26"/>
  <c r="N77" i="26" s="1"/>
  <c r="O76" i="26"/>
  <c r="L76" i="26"/>
  <c r="M76" i="26" s="1"/>
  <c r="O75" i="26"/>
  <c r="L75" i="26"/>
  <c r="N75" i="26" s="1"/>
  <c r="O74" i="26"/>
  <c r="L74" i="26"/>
  <c r="M74" i="26" s="1"/>
  <c r="O73" i="26"/>
  <c r="L73" i="26"/>
  <c r="M73" i="26" s="1"/>
  <c r="O72" i="26"/>
  <c r="L72" i="26"/>
  <c r="M72" i="26" s="1"/>
  <c r="O71" i="26"/>
  <c r="L71" i="26"/>
  <c r="N71" i="26" s="1"/>
  <c r="O70" i="26"/>
  <c r="L70" i="26"/>
  <c r="M70" i="26" s="1"/>
  <c r="O69" i="26"/>
  <c r="L69" i="26"/>
  <c r="N69" i="26" s="1"/>
  <c r="O68" i="26"/>
  <c r="L68" i="26"/>
  <c r="M68" i="26" s="1"/>
  <c r="O67" i="26"/>
  <c r="L67" i="26"/>
  <c r="O66" i="26"/>
  <c r="L66" i="26"/>
  <c r="O65" i="26"/>
  <c r="L65" i="26"/>
  <c r="O64" i="26"/>
  <c r="L64" i="26"/>
  <c r="O63" i="26"/>
  <c r="L63" i="26"/>
  <c r="O62" i="26"/>
  <c r="L62" i="26"/>
  <c r="N62" i="26" s="1"/>
  <c r="O61" i="26"/>
  <c r="L61" i="26"/>
  <c r="M61" i="26" s="1"/>
  <c r="O60" i="26"/>
  <c r="L60" i="26"/>
  <c r="N60" i="26" s="1"/>
  <c r="O59" i="26"/>
  <c r="L59" i="26"/>
  <c r="M59" i="26" s="1"/>
  <c r="O58" i="26"/>
  <c r="L58" i="26"/>
  <c r="N58" i="26" s="1"/>
  <c r="O57" i="26"/>
  <c r="L57" i="26"/>
  <c r="M57" i="26" s="1"/>
  <c r="O56" i="26"/>
  <c r="L56" i="26"/>
  <c r="N56" i="26" s="1"/>
  <c r="O55" i="26"/>
  <c r="L55" i="26"/>
  <c r="M55" i="26" s="1"/>
  <c r="O54" i="26"/>
  <c r="L54" i="26"/>
  <c r="N54" i="26" s="1"/>
  <c r="O53" i="26"/>
  <c r="L53" i="26"/>
  <c r="M53" i="26" s="1"/>
  <c r="O52" i="26"/>
  <c r="L52" i="26"/>
  <c r="N52" i="26" s="1"/>
  <c r="O51" i="26"/>
  <c r="L51" i="26"/>
  <c r="M51" i="26" s="1"/>
  <c r="O50" i="26"/>
  <c r="L50" i="26"/>
  <c r="N50" i="26" s="1"/>
  <c r="O49" i="26"/>
  <c r="L49" i="26"/>
  <c r="M49" i="26" s="1"/>
  <c r="O48" i="26"/>
  <c r="L48" i="26"/>
  <c r="N48" i="26" s="1"/>
  <c r="O47" i="26"/>
  <c r="L47" i="26"/>
  <c r="M47" i="26" s="1"/>
  <c r="O46" i="26"/>
  <c r="L46" i="26"/>
  <c r="N46" i="26" s="1"/>
  <c r="O45" i="26"/>
  <c r="L45" i="26"/>
  <c r="M45" i="26" s="1"/>
  <c r="O44" i="26"/>
  <c r="L44" i="26"/>
  <c r="N44" i="26" s="1"/>
  <c r="O43" i="26"/>
  <c r="L43" i="26"/>
  <c r="M43" i="26" s="1"/>
  <c r="O42" i="26"/>
  <c r="L42" i="26"/>
  <c r="O41" i="26"/>
  <c r="L41" i="26"/>
  <c r="O40" i="26"/>
  <c r="L40" i="26"/>
  <c r="O39" i="26"/>
  <c r="L39" i="26"/>
  <c r="O38" i="26"/>
  <c r="L38" i="26"/>
  <c r="O37" i="26"/>
  <c r="L37" i="26"/>
  <c r="O36" i="26"/>
  <c r="L36" i="26"/>
  <c r="N36" i="26" s="1"/>
  <c r="O35" i="26"/>
  <c r="L35" i="26"/>
  <c r="M35" i="26" s="1"/>
  <c r="O34" i="26"/>
  <c r="L34" i="26"/>
  <c r="N34" i="26" s="1"/>
  <c r="O33" i="26"/>
  <c r="L33" i="26"/>
  <c r="M33" i="26" s="1"/>
  <c r="O32" i="26"/>
  <c r="L32" i="26"/>
  <c r="N32" i="26" s="1"/>
  <c r="O31" i="26"/>
  <c r="L31" i="26"/>
  <c r="M31" i="26" s="1"/>
  <c r="O30" i="26"/>
  <c r="L30" i="26"/>
  <c r="N30" i="26" s="1"/>
  <c r="O29" i="26"/>
  <c r="L29" i="26"/>
  <c r="M29" i="26" s="1"/>
  <c r="O28" i="26"/>
  <c r="L28" i="26"/>
  <c r="N28" i="26" s="1"/>
  <c r="O27" i="26"/>
  <c r="N27" i="26"/>
  <c r="L27" i="26"/>
  <c r="M27" i="26" s="1"/>
  <c r="O26" i="26"/>
  <c r="L26" i="26"/>
  <c r="M26" i="26" s="1"/>
  <c r="O25" i="26"/>
  <c r="L25" i="26"/>
  <c r="N25" i="26" s="1"/>
  <c r="O24" i="26"/>
  <c r="L24" i="26"/>
  <c r="N24" i="26" s="1"/>
  <c r="O23" i="26"/>
  <c r="L23" i="26"/>
  <c r="N23" i="26" s="1"/>
  <c r="O22" i="26"/>
  <c r="L22" i="26"/>
  <c r="N22" i="26" s="1"/>
  <c r="O21" i="26"/>
  <c r="L21" i="26"/>
  <c r="N21" i="26" s="1"/>
  <c r="O20" i="26"/>
  <c r="L20" i="26"/>
  <c r="N20" i="26" s="1"/>
  <c r="O19" i="26"/>
  <c r="L19" i="26"/>
  <c r="N19" i="26" s="1"/>
  <c r="O18" i="26"/>
  <c r="L18" i="26"/>
  <c r="M18" i="26" s="1"/>
  <c r="O17" i="26"/>
  <c r="L17" i="26"/>
  <c r="N17" i="26" s="1"/>
  <c r="O16" i="26"/>
  <c r="L16" i="26"/>
  <c r="N16" i="26" s="1"/>
  <c r="O15" i="26"/>
  <c r="L15" i="26"/>
  <c r="N15" i="26" s="1"/>
  <c r="O14" i="26"/>
  <c r="L14" i="26"/>
  <c r="O13" i="26"/>
  <c r="L13" i="26"/>
  <c r="O12" i="26"/>
  <c r="L12" i="26"/>
  <c r="O11" i="26"/>
  <c r="L11" i="26"/>
  <c r="K9" i="26"/>
  <c r="J9" i="26"/>
  <c r="I9" i="26"/>
  <c r="H9" i="26"/>
  <c r="G9" i="26"/>
  <c r="F9" i="26"/>
  <c r="D9" i="26"/>
  <c r="L24" i="8"/>
  <c r="M24" i="8" s="1"/>
  <c r="O24" i="8"/>
  <c r="L25" i="8"/>
  <c r="N25" i="8" s="1"/>
  <c r="O25" i="8"/>
  <c r="L26" i="8"/>
  <c r="M26" i="8" s="1"/>
  <c r="O26" i="8"/>
  <c r="L27" i="8"/>
  <c r="N27" i="8" s="1"/>
  <c r="O27" i="8"/>
  <c r="L28" i="8"/>
  <c r="M28" i="8" s="1"/>
  <c r="O28" i="8"/>
  <c r="L29" i="8"/>
  <c r="N29" i="8" s="1"/>
  <c r="O29" i="8"/>
  <c r="L30" i="8"/>
  <c r="M30" i="8" s="1"/>
  <c r="O30" i="8"/>
  <c r="O31" i="8"/>
  <c r="L32" i="8"/>
  <c r="O32" i="8"/>
  <c r="L33" i="8"/>
  <c r="O33" i="8"/>
  <c r="L34" i="8"/>
  <c r="O34" i="8"/>
  <c r="L35" i="8"/>
  <c r="O35" i="8"/>
  <c r="L36" i="8"/>
  <c r="O36" i="8"/>
  <c r="L37" i="8"/>
  <c r="O37" i="8"/>
  <c r="O38" i="8"/>
  <c r="L39" i="8"/>
  <c r="O39" i="8"/>
  <c r="L40" i="8"/>
  <c r="O40" i="8"/>
  <c r="L41" i="8"/>
  <c r="O41" i="8"/>
  <c r="L42" i="8"/>
  <c r="O42" i="8"/>
  <c r="L43" i="8"/>
  <c r="O43" i="8"/>
  <c r="L44" i="8"/>
  <c r="O44" i="8"/>
  <c r="L45" i="8"/>
  <c r="M45" i="8" s="1"/>
  <c r="O45" i="8"/>
  <c r="L46" i="8"/>
  <c r="N46" i="8" s="1"/>
  <c r="O46" i="8"/>
  <c r="L47" i="8"/>
  <c r="N47" i="8" s="1"/>
  <c r="O47" i="8"/>
  <c r="L48" i="8"/>
  <c r="M48" i="8" s="1"/>
  <c r="O48" i="8"/>
  <c r="L49" i="8"/>
  <c r="M49" i="8" s="1"/>
  <c r="O49" i="8"/>
  <c r="L50" i="8"/>
  <c r="N50" i="8" s="1"/>
  <c r="O50" i="8"/>
  <c r="L51" i="8"/>
  <c r="M51" i="8" s="1"/>
  <c r="O51" i="8"/>
  <c r="L52" i="8"/>
  <c r="M52" i="8" s="1"/>
  <c r="O52" i="8"/>
  <c r="L53" i="8"/>
  <c r="M53" i="8" s="1"/>
  <c r="O53" i="8"/>
  <c r="L54" i="8"/>
  <c r="M54" i="8" s="1"/>
  <c r="O54" i="8"/>
  <c r="L55" i="8"/>
  <c r="O55" i="8"/>
  <c r="L56" i="8"/>
  <c r="O56" i="8"/>
  <c r="L57" i="8"/>
  <c r="O57" i="8"/>
  <c r="L58" i="8"/>
  <c r="O58" i="8"/>
  <c r="L59" i="8"/>
  <c r="O59" i="8"/>
  <c r="L60" i="8"/>
  <c r="O60" i="8"/>
  <c r="L61" i="8"/>
  <c r="O61" i="8"/>
  <c r="L62" i="8"/>
  <c r="O62" i="8"/>
  <c r="L63" i="8"/>
  <c r="N63" i="8" s="1"/>
  <c r="O63" i="8"/>
  <c r="L64" i="8"/>
  <c r="O64" i="8"/>
  <c r="L65" i="8"/>
  <c r="O65" i="8"/>
  <c r="L66" i="8"/>
  <c r="O66" i="8"/>
  <c r="L67" i="8"/>
  <c r="M67" i="8" s="1"/>
  <c r="O67" i="8"/>
  <c r="L68" i="8"/>
  <c r="M68" i="8" s="1"/>
  <c r="O68" i="8"/>
  <c r="L69" i="8"/>
  <c r="M69" i="8" s="1"/>
  <c r="O69" i="8"/>
  <c r="L70" i="8"/>
  <c r="M70" i="8" s="1"/>
  <c r="O70" i="8"/>
  <c r="L71" i="8"/>
  <c r="N71" i="8" s="1"/>
  <c r="O71" i="8"/>
  <c r="L72" i="8"/>
  <c r="M72" i="8" s="1"/>
  <c r="O72" i="8"/>
  <c r="L73" i="8"/>
  <c r="M73" i="8" s="1"/>
  <c r="O73" i="8"/>
  <c r="L74" i="8"/>
  <c r="M74" i="8" s="1"/>
  <c r="O74" i="8"/>
  <c r="L75" i="8"/>
  <c r="M75" i="8" s="1"/>
  <c r="O75" i="8"/>
  <c r="L76" i="8"/>
  <c r="M76" i="8" s="1"/>
  <c r="O76" i="8"/>
  <c r="L77" i="8"/>
  <c r="M77" i="8" s="1"/>
  <c r="O77" i="8"/>
  <c r="L78" i="8"/>
  <c r="N78" i="8" s="1"/>
  <c r="O78" i="8"/>
  <c r="L79" i="8"/>
  <c r="N79" i="8" s="1"/>
  <c r="O79" i="8"/>
  <c r="L80" i="8"/>
  <c r="M80" i="8" s="1"/>
  <c r="O80" i="8"/>
  <c r="L81" i="8"/>
  <c r="O81" i="8"/>
  <c r="L82" i="8"/>
  <c r="O82" i="8"/>
  <c r="L83" i="8"/>
  <c r="O83" i="8"/>
  <c r="L84" i="8"/>
  <c r="O84" i="8"/>
  <c r="L85" i="8"/>
  <c r="O85" i="8"/>
  <c r="L86" i="8"/>
  <c r="O86" i="8"/>
  <c r="L87" i="8"/>
  <c r="M87" i="8" s="1"/>
  <c r="O87" i="8"/>
  <c r="L88" i="8"/>
  <c r="M88" i="8" s="1"/>
  <c r="O88" i="8"/>
  <c r="L89" i="8"/>
  <c r="M89" i="8" s="1"/>
  <c r="O89" i="8"/>
  <c r="L90" i="8"/>
  <c r="M90" i="8" s="1"/>
  <c r="O90" i="8"/>
  <c r="L91" i="8"/>
  <c r="M91" i="8" s="1"/>
  <c r="O91" i="8"/>
  <c r="L92" i="8"/>
  <c r="M92" i="8" s="1"/>
  <c r="O92" i="8"/>
  <c r="L93" i="8"/>
  <c r="N93" i="8" s="1"/>
  <c r="O93" i="8"/>
  <c r="L94" i="8"/>
  <c r="N94" i="8" s="1"/>
  <c r="O94" i="8"/>
  <c r="L95" i="8"/>
  <c r="M95" i="8" s="1"/>
  <c r="O95" i="8"/>
  <c r="L96" i="8"/>
  <c r="M96" i="8" s="1"/>
  <c r="O96" i="8"/>
  <c r="L97" i="8"/>
  <c r="N97" i="8" s="1"/>
  <c r="O97" i="8"/>
  <c r="L98" i="8"/>
  <c r="M98" i="8" s="1"/>
  <c r="O98" i="8"/>
  <c r="L99" i="8"/>
  <c r="M99" i="8" s="1"/>
  <c r="O99" i="8"/>
  <c r="L100" i="8"/>
  <c r="M100" i="8" s="1"/>
  <c r="O100" i="8"/>
  <c r="L101" i="8"/>
  <c r="M101" i="8" s="1"/>
  <c r="O101" i="8"/>
  <c r="L102" i="8"/>
  <c r="M102" i="8" s="1"/>
  <c r="O102" i="8"/>
  <c r="L103" i="8"/>
  <c r="M103" i="8" s="1"/>
  <c r="O103" i="8"/>
  <c r="N15" i="27" l="1"/>
  <c r="N14" i="27"/>
  <c r="N13" i="27"/>
  <c r="M81" i="8"/>
  <c r="M86" i="28"/>
  <c r="M60" i="28"/>
  <c r="M72" i="28"/>
  <c r="M20" i="28"/>
  <c r="M84" i="28"/>
  <c r="M36" i="28"/>
  <c r="M58" i="28"/>
  <c r="M22" i="28"/>
  <c r="M44" i="28"/>
  <c r="M16" i="28"/>
  <c r="M32" i="28"/>
  <c r="M52" i="28"/>
  <c r="M80" i="28"/>
  <c r="M94" i="28"/>
  <c r="M110" i="28"/>
  <c r="M26" i="28"/>
  <c r="M46" i="28"/>
  <c r="M74" i="28"/>
  <c r="M104" i="28"/>
  <c r="M98" i="28"/>
  <c r="M14" i="28"/>
  <c r="M30" i="28"/>
  <c r="M50" i="28"/>
  <c r="M78" i="28"/>
  <c r="M92" i="28"/>
  <c r="M108" i="28"/>
  <c r="M102" i="28"/>
  <c r="M18" i="28"/>
  <c r="M34" i="28"/>
  <c r="M54" i="28"/>
  <c r="M82" i="28"/>
  <c r="M12" i="28"/>
  <c r="M28" i="28"/>
  <c r="M48" i="28"/>
  <c r="M76" i="28"/>
  <c r="M106" i="28"/>
  <c r="M100" i="28"/>
  <c r="N40" i="27"/>
  <c r="N52" i="27"/>
  <c r="N24" i="27"/>
  <c r="N85" i="27"/>
  <c r="N28" i="27"/>
  <c r="N97" i="27"/>
  <c r="N60" i="27"/>
  <c r="N16" i="27"/>
  <c r="N48" i="27"/>
  <c r="N77" i="27"/>
  <c r="N73" i="27"/>
  <c r="N109" i="27"/>
  <c r="N67" i="27"/>
  <c r="N81" i="27"/>
  <c r="N44" i="27"/>
  <c r="N20" i="27"/>
  <c r="N56" i="27"/>
  <c r="N93" i="27"/>
  <c r="N32" i="27"/>
  <c r="N101" i="27"/>
  <c r="M54" i="26"/>
  <c r="M95" i="26"/>
  <c r="N43" i="26"/>
  <c r="N26" i="26"/>
  <c r="N82" i="26"/>
  <c r="N104" i="26"/>
  <c r="M69" i="26"/>
  <c r="N80" i="26"/>
  <c r="M87" i="26"/>
  <c r="M14" i="26"/>
  <c r="N100" i="26"/>
  <c r="DV91" i="25"/>
  <c r="N41" i="28"/>
  <c r="N67" i="26"/>
  <c r="M65" i="27"/>
  <c r="N39" i="27"/>
  <c r="N66" i="27"/>
  <c r="N70" i="28"/>
  <c r="M70" i="28"/>
  <c r="N65" i="27"/>
  <c r="N40" i="28"/>
  <c r="M40" i="28"/>
  <c r="M68" i="28"/>
  <c r="N37" i="28"/>
  <c r="N90" i="28"/>
  <c r="N73" i="26"/>
  <c r="N92" i="26"/>
  <c r="M20" i="26"/>
  <c r="M34" i="26"/>
  <c r="N35" i="26"/>
  <c r="M37" i="26"/>
  <c r="M50" i="26"/>
  <c r="N51" i="26"/>
  <c r="M58" i="26"/>
  <c r="N59" i="26"/>
  <c r="N81" i="26"/>
  <c r="N96" i="26"/>
  <c r="M103" i="26"/>
  <c r="M42" i="26"/>
  <c r="N74" i="26"/>
  <c r="M79" i="26"/>
  <c r="M85" i="26"/>
  <c r="N88" i="26"/>
  <c r="DV93" i="25"/>
  <c r="DV89" i="25"/>
  <c r="DU123" i="23"/>
  <c r="DV386" i="23"/>
  <c r="DU131" i="23"/>
  <c r="DV390" i="23"/>
  <c r="DU394" i="23"/>
  <c r="DV396" i="23"/>
  <c r="DV406" i="23"/>
  <c r="DV408" i="23"/>
  <c r="DT441" i="1"/>
  <c r="DU441" i="1" s="1"/>
  <c r="DT446" i="1"/>
  <c r="DU446" i="1" s="1"/>
  <c r="DT431" i="1"/>
  <c r="N64" i="27"/>
  <c r="M14" i="27"/>
  <c r="M18" i="27"/>
  <c r="M22" i="27"/>
  <c r="M26" i="27"/>
  <c r="M30" i="27"/>
  <c r="M34" i="27"/>
  <c r="M42" i="27"/>
  <c r="M46" i="27"/>
  <c r="M50" i="27"/>
  <c r="M54" i="27"/>
  <c r="M58" i="27"/>
  <c r="M67" i="27"/>
  <c r="M71" i="27"/>
  <c r="M75" i="27"/>
  <c r="M79" i="27"/>
  <c r="M83" i="27"/>
  <c r="M91" i="27"/>
  <c r="M95" i="27"/>
  <c r="M99" i="27"/>
  <c r="M103" i="27"/>
  <c r="M107" i="27"/>
  <c r="M90" i="28"/>
  <c r="N42" i="26"/>
  <c r="N14" i="26"/>
  <c r="M39" i="26"/>
  <c r="M41" i="26"/>
  <c r="M90" i="26"/>
  <c r="M66" i="26"/>
  <c r="N40" i="26"/>
  <c r="N38" i="26"/>
  <c r="DU86" i="25"/>
  <c r="N88" i="27"/>
  <c r="N86" i="27"/>
  <c r="M12" i="27"/>
  <c r="N68" i="28"/>
  <c r="N38" i="28"/>
  <c r="N88" i="28"/>
  <c r="N39" i="28"/>
  <c r="N69" i="28"/>
  <c r="N87" i="28"/>
  <c r="N89" i="28"/>
  <c r="M83" i="8"/>
  <c r="M65" i="8"/>
  <c r="M44" i="8"/>
  <c r="M43" i="8"/>
  <c r="DV94" i="25"/>
  <c r="DU94" i="25"/>
  <c r="DV92" i="25"/>
  <c r="DU92" i="25"/>
  <c r="DU85" i="25"/>
  <c r="DV85" i="25"/>
  <c r="DV88" i="25"/>
  <c r="DU88" i="25"/>
  <c r="DV96" i="25"/>
  <c r="DU96" i="25"/>
  <c r="DV90" i="25"/>
  <c r="DU90" i="25"/>
  <c r="DV136" i="23"/>
  <c r="DU136" i="23"/>
  <c r="DV153" i="23"/>
  <c r="DU153" i="23"/>
  <c r="DV148" i="23"/>
  <c r="DU148" i="23"/>
  <c r="DU157" i="23"/>
  <c r="DV157" i="23"/>
  <c r="DV151" i="23"/>
  <c r="DU151" i="23"/>
  <c r="DV145" i="23"/>
  <c r="DU145" i="23"/>
  <c r="DU150" i="23"/>
  <c r="DV150" i="23"/>
  <c r="DU143" i="23"/>
  <c r="DV143" i="23"/>
  <c r="DV158" i="23"/>
  <c r="DU158" i="23"/>
  <c r="DU154" i="23"/>
  <c r="DV154" i="23"/>
  <c r="DV159" i="23"/>
  <c r="DU159" i="23"/>
  <c r="DV155" i="23"/>
  <c r="DU155" i="23"/>
  <c r="DU128" i="23"/>
  <c r="DU117" i="23"/>
  <c r="DU122" i="23"/>
  <c r="DU116" i="23"/>
  <c r="DV116" i="23"/>
  <c r="DU112" i="23"/>
  <c r="DV112" i="23"/>
  <c r="DV129" i="23"/>
  <c r="DU129" i="23"/>
  <c r="DV134" i="23"/>
  <c r="DU134" i="23"/>
  <c r="DV121" i="23"/>
  <c r="DU121" i="23"/>
  <c r="DU126" i="23"/>
  <c r="DV126" i="23"/>
  <c r="DV132" i="23"/>
  <c r="DU132" i="23"/>
  <c r="DV127" i="23"/>
  <c r="DU127" i="23"/>
  <c r="DU404" i="23"/>
  <c r="DU399" i="23"/>
  <c r="DV402" i="23"/>
  <c r="DV389" i="23"/>
  <c r="DV401" i="23"/>
  <c r="DU398" i="23"/>
  <c r="DU403" i="23"/>
  <c r="DV403" i="23"/>
  <c r="DV397" i="23"/>
  <c r="DU397" i="23"/>
  <c r="DU405" i="23"/>
  <c r="DV405" i="23"/>
  <c r="DU400" i="23"/>
  <c r="DV400" i="23"/>
  <c r="DV409" i="23"/>
  <c r="DU409" i="23"/>
  <c r="DV393" i="23"/>
  <c r="DU393" i="23"/>
  <c r="DU407" i="23"/>
  <c r="DV407" i="23"/>
  <c r="DV395" i="23"/>
  <c r="DU395" i="23"/>
  <c r="M88" i="28"/>
  <c r="M38" i="28"/>
  <c r="N66" i="28"/>
  <c r="M66" i="28"/>
  <c r="M64" i="28"/>
  <c r="N65" i="28"/>
  <c r="N62" i="28"/>
  <c r="N64" i="28"/>
  <c r="N63" i="28"/>
  <c r="M62" i="28"/>
  <c r="N67" i="28"/>
  <c r="M87" i="27"/>
  <c r="N87" i="27"/>
  <c r="N89" i="27"/>
  <c r="M89" i="27"/>
  <c r="M38" i="27"/>
  <c r="N38" i="27"/>
  <c r="N63" i="27"/>
  <c r="N62" i="27"/>
  <c r="N37" i="27"/>
  <c r="N36" i="27"/>
  <c r="M62" i="27"/>
  <c r="M36" i="27"/>
  <c r="N12" i="27"/>
  <c r="N11" i="27"/>
  <c r="N66" i="26"/>
  <c r="N65" i="26"/>
  <c r="M65" i="26"/>
  <c r="M63" i="26"/>
  <c r="M64" i="26"/>
  <c r="M62" i="26"/>
  <c r="N89" i="26"/>
  <c r="N91" i="26"/>
  <c r="N18" i="26"/>
  <c r="M24" i="26"/>
  <c r="M30" i="26"/>
  <c r="M38" i="26"/>
  <c r="M46" i="26"/>
  <c r="N93" i="26"/>
  <c r="N101" i="26"/>
  <c r="M91" i="26"/>
  <c r="M99" i="26"/>
  <c r="M107" i="26"/>
  <c r="M16" i="26"/>
  <c r="M22" i="26"/>
  <c r="M32" i="26"/>
  <c r="N33" i="26"/>
  <c r="M40" i="26"/>
  <c r="N41" i="26"/>
  <c r="M48" i="26"/>
  <c r="N49" i="26"/>
  <c r="M56" i="26"/>
  <c r="N57" i="26"/>
  <c r="N64" i="26"/>
  <c r="M71" i="26"/>
  <c r="N72" i="26"/>
  <c r="N31" i="26"/>
  <c r="N39" i="26"/>
  <c r="N47" i="26"/>
  <c r="N55" i="26"/>
  <c r="N63" i="26"/>
  <c r="N70" i="26"/>
  <c r="N78" i="26"/>
  <c r="N86" i="26"/>
  <c r="N94" i="26"/>
  <c r="N102" i="26"/>
  <c r="N12" i="26"/>
  <c r="M28" i="26"/>
  <c r="N29" i="26"/>
  <c r="M36" i="26"/>
  <c r="N37" i="26"/>
  <c r="M44" i="26"/>
  <c r="N45" i="26"/>
  <c r="M52" i="26"/>
  <c r="N53" i="26"/>
  <c r="M60" i="26"/>
  <c r="N61" i="26"/>
  <c r="M67" i="26"/>
  <c r="N68" i="26"/>
  <c r="M75" i="26"/>
  <c r="N76" i="26"/>
  <c r="M83" i="26"/>
  <c r="N84" i="26"/>
  <c r="M89" i="26"/>
  <c r="N90" i="26"/>
  <c r="M97" i="26"/>
  <c r="N98" i="26"/>
  <c r="M105" i="26"/>
  <c r="N106" i="26"/>
  <c r="N11" i="26"/>
  <c r="N13" i="26"/>
  <c r="M12" i="26"/>
  <c r="M85" i="8"/>
  <c r="M84" i="8"/>
  <c r="M61" i="8"/>
  <c r="M64" i="8"/>
  <c r="M60" i="8"/>
  <c r="M59" i="8"/>
  <c r="M57" i="8"/>
  <c r="M58" i="8"/>
  <c r="M56" i="8"/>
  <c r="M42" i="8"/>
  <c r="M39" i="8"/>
  <c r="M40" i="8"/>
  <c r="M25" i="8"/>
  <c r="N54" i="8"/>
  <c r="N70" i="8"/>
  <c r="N101" i="8"/>
  <c r="M46" i="8"/>
  <c r="M62" i="8"/>
  <c r="M78" i="8"/>
  <c r="M93" i="8"/>
  <c r="M41" i="8"/>
  <c r="M37" i="8"/>
  <c r="M27" i="8"/>
  <c r="N74" i="8"/>
  <c r="N89" i="8"/>
  <c r="M50" i="8"/>
  <c r="M66" i="8"/>
  <c r="M82" i="8"/>
  <c r="M97" i="8"/>
  <c r="M29" i="8"/>
  <c r="M36" i="8"/>
  <c r="M34" i="8"/>
  <c r="M35" i="8"/>
  <c r="M33" i="8"/>
  <c r="M38" i="8"/>
  <c r="N26" i="8"/>
  <c r="N51" i="8"/>
  <c r="N67" i="8"/>
  <c r="N75" i="8"/>
  <c r="N90" i="8"/>
  <c r="N98" i="8"/>
  <c r="M32" i="8"/>
  <c r="M47" i="8"/>
  <c r="M55" i="8"/>
  <c r="M63" i="8"/>
  <c r="M71" i="8"/>
  <c r="M79" i="8"/>
  <c r="M86" i="8"/>
  <c r="M94" i="8"/>
  <c r="N48" i="8"/>
  <c r="N52" i="8"/>
  <c r="N68" i="8"/>
  <c r="N72" i="8"/>
  <c r="N76" i="8"/>
  <c r="N80" i="8"/>
  <c r="N87" i="8"/>
  <c r="N91" i="8"/>
  <c r="N95" i="8"/>
  <c r="N99" i="8"/>
  <c r="N103" i="8"/>
  <c r="N24" i="8"/>
  <c r="N28" i="8"/>
  <c r="N102" i="8"/>
  <c r="N30" i="8"/>
  <c r="N45" i="8"/>
  <c r="N49" i="8"/>
  <c r="N53" i="8"/>
  <c r="N69" i="8"/>
  <c r="N73" i="8"/>
  <c r="N77" i="8"/>
  <c r="N88" i="8"/>
  <c r="N92" i="8"/>
  <c r="N96" i="8"/>
  <c r="N100" i="8"/>
  <c r="DT466" i="1"/>
  <c r="DV466" i="1" s="1"/>
  <c r="DT443" i="1"/>
  <c r="DV443" i="1" s="1"/>
  <c r="DT464" i="1"/>
  <c r="DV464" i="1" s="1"/>
  <c r="DT468" i="1"/>
  <c r="DV468" i="1" s="1"/>
  <c r="DT436" i="1"/>
  <c r="DU436" i="1" s="1"/>
  <c r="DT440" i="1"/>
  <c r="DU440" i="1" s="1"/>
  <c r="DT462" i="1"/>
  <c r="DV462" i="1" s="1"/>
  <c r="DT473" i="1"/>
  <c r="DV473" i="1" s="1"/>
  <c r="DT447" i="1"/>
  <c r="DV447" i="1" s="1"/>
  <c r="DT449" i="1"/>
  <c r="DU449" i="1" s="1"/>
  <c r="DT437" i="1"/>
  <c r="DU437" i="1" s="1"/>
  <c r="DT438" i="1"/>
  <c r="DV438" i="1" s="1"/>
  <c r="DT432" i="1"/>
  <c r="DT434" i="1"/>
  <c r="DT430" i="1"/>
  <c r="DV430" i="1" s="1"/>
  <c r="DT439" i="1"/>
  <c r="DV439" i="1" s="1"/>
  <c r="DT435" i="1"/>
  <c r="DU435" i="1" s="1"/>
  <c r="DV452" i="1"/>
  <c r="DU452" i="1"/>
  <c r="DV450" i="1"/>
  <c r="DU450" i="1"/>
  <c r="DT451" i="1"/>
  <c r="DT442" i="1"/>
  <c r="DT445" i="1"/>
  <c r="DT453" i="1"/>
  <c r="DV448" i="1"/>
  <c r="DU448" i="1"/>
  <c r="DT444" i="1"/>
  <c r="DT475" i="1"/>
  <c r="DU475" i="1" s="1"/>
  <c r="DT477" i="1"/>
  <c r="DT456" i="1"/>
  <c r="DT454" i="1"/>
  <c r="DT467" i="1"/>
  <c r="DV467" i="1" s="1"/>
  <c r="DT459" i="1"/>
  <c r="DT465" i="1"/>
  <c r="DV465" i="1" s="1"/>
  <c r="DT457" i="1"/>
  <c r="DT460" i="1"/>
  <c r="DT476" i="1"/>
  <c r="DU476" i="1" s="1"/>
  <c r="DT478" i="1"/>
  <c r="DV478" i="1" s="1"/>
  <c r="DT469" i="1"/>
  <c r="DV469" i="1" s="1"/>
  <c r="DT474" i="1"/>
  <c r="DT461" i="1"/>
  <c r="DU464" i="1"/>
  <c r="DT455" i="1"/>
  <c r="DT472" i="1"/>
  <c r="DT470" i="1"/>
  <c r="DT471" i="1"/>
  <c r="DT463" i="1"/>
  <c r="DT458" i="1"/>
  <c r="M11" i="28"/>
  <c r="M13" i="28"/>
  <c r="M15" i="28"/>
  <c r="M17" i="28"/>
  <c r="M19" i="28"/>
  <c r="M21" i="28"/>
  <c r="M23" i="28"/>
  <c r="M25" i="28"/>
  <c r="M27" i="28"/>
  <c r="M29" i="28"/>
  <c r="M31" i="28"/>
  <c r="M33" i="28"/>
  <c r="M35" i="28"/>
  <c r="M37" i="28"/>
  <c r="M39" i="28"/>
  <c r="M41" i="28"/>
  <c r="M43" i="28"/>
  <c r="M45" i="28"/>
  <c r="M47" i="28"/>
  <c r="M49" i="28"/>
  <c r="M51" i="28"/>
  <c r="M53" i="28"/>
  <c r="M55" i="28"/>
  <c r="M57" i="28"/>
  <c r="M59" i="28"/>
  <c r="M61" i="28"/>
  <c r="M63" i="28"/>
  <c r="M65" i="28"/>
  <c r="M67" i="28"/>
  <c r="M69" i="28"/>
  <c r="M71" i="28"/>
  <c r="M73" i="28"/>
  <c r="M75" i="28"/>
  <c r="M77" i="28"/>
  <c r="M79" i="28"/>
  <c r="M81" i="28"/>
  <c r="M83" i="28"/>
  <c r="M85" i="28"/>
  <c r="M87" i="28"/>
  <c r="M89" i="28"/>
  <c r="M91" i="28"/>
  <c r="M93" i="28"/>
  <c r="M95" i="28"/>
  <c r="M97" i="28"/>
  <c r="M99" i="28"/>
  <c r="M101" i="28"/>
  <c r="M103" i="28"/>
  <c r="M105" i="28"/>
  <c r="M107" i="28"/>
  <c r="M109" i="28"/>
  <c r="M11" i="27"/>
  <c r="M13" i="27"/>
  <c r="M15" i="27"/>
  <c r="M17" i="27"/>
  <c r="M19" i="27"/>
  <c r="M21" i="27"/>
  <c r="M23" i="27"/>
  <c r="M25" i="27"/>
  <c r="M27" i="27"/>
  <c r="M29" i="27"/>
  <c r="M31" i="27"/>
  <c r="M33" i="27"/>
  <c r="M35" i="27"/>
  <c r="M37" i="27"/>
  <c r="M39" i="27"/>
  <c r="M41" i="27"/>
  <c r="M43" i="27"/>
  <c r="M45" i="27"/>
  <c r="M47" i="27"/>
  <c r="M49" i="27"/>
  <c r="M51" i="27"/>
  <c r="M53" i="27"/>
  <c r="M55" i="27"/>
  <c r="M57" i="27"/>
  <c r="M59" i="27"/>
  <c r="M61" i="27"/>
  <c r="M63" i="27"/>
  <c r="M64" i="27"/>
  <c r="M66" i="27"/>
  <c r="M68" i="27"/>
  <c r="M70" i="27"/>
  <c r="M72" i="27"/>
  <c r="M74" i="27"/>
  <c r="M76" i="27"/>
  <c r="M78" i="27"/>
  <c r="M80" i="27"/>
  <c r="M82" i="27"/>
  <c r="M84" i="27"/>
  <c r="M86" i="27"/>
  <c r="M88" i="27"/>
  <c r="M90" i="27"/>
  <c r="M92" i="27"/>
  <c r="M94" i="27"/>
  <c r="M96" i="27"/>
  <c r="M98" i="27"/>
  <c r="M100" i="27"/>
  <c r="M102" i="27"/>
  <c r="M104" i="27"/>
  <c r="M106" i="27"/>
  <c r="M108" i="27"/>
  <c r="M11" i="26"/>
  <c r="M13" i="26"/>
  <c r="M15" i="26"/>
  <c r="M17" i="26"/>
  <c r="M19" i="26"/>
  <c r="M21" i="26"/>
  <c r="M23" i="26"/>
  <c r="M25" i="26"/>
  <c r="C18" i="18"/>
  <c r="E18" i="18" s="1"/>
  <c r="G18" i="18"/>
  <c r="I18" i="18" s="1"/>
  <c r="K18" i="18"/>
  <c r="M18" i="18"/>
  <c r="O18" i="18"/>
  <c r="R18" i="18"/>
  <c r="T18" i="18" s="1"/>
  <c r="V18" i="18"/>
  <c r="X18" i="18" s="1"/>
  <c r="Z18" i="18"/>
  <c r="AB18" i="18"/>
  <c r="AD18" i="18"/>
  <c r="AG18" i="18"/>
  <c r="AI18" i="18" s="1"/>
  <c r="AK18" i="18"/>
  <c r="AM18" i="18" s="1"/>
  <c r="AO18" i="18"/>
  <c r="AQ18" i="18"/>
  <c r="AS18" i="18"/>
  <c r="AV18" i="18"/>
  <c r="AX18" i="18" s="1"/>
  <c r="AZ18" i="18"/>
  <c r="BB18" i="18" s="1"/>
  <c r="BD18" i="18"/>
  <c r="BF18" i="18"/>
  <c r="BH18" i="18"/>
  <c r="BK18" i="18"/>
  <c r="BM18" i="18" s="1"/>
  <c r="BO18" i="18"/>
  <c r="BQ18" i="18" s="1"/>
  <c r="BS18" i="18"/>
  <c r="BU18" i="18"/>
  <c r="BW18" i="18"/>
  <c r="BZ18" i="18"/>
  <c r="CB18" i="18" s="1"/>
  <c r="CD18" i="18"/>
  <c r="CF18" i="18" s="1"/>
  <c r="CH18" i="18"/>
  <c r="CJ18" i="18"/>
  <c r="CL18" i="18"/>
  <c r="CO18" i="18"/>
  <c r="CQ18" i="18" s="1"/>
  <c r="CS18" i="18"/>
  <c r="CU18" i="18" s="1"/>
  <c r="CW18" i="18"/>
  <c r="CY18" i="18"/>
  <c r="DA18" i="18"/>
  <c r="DD18" i="18"/>
  <c r="DF18" i="18" s="1"/>
  <c r="DH18" i="18"/>
  <c r="DJ18" i="18" s="1"/>
  <c r="DL18" i="18"/>
  <c r="DN18" i="18"/>
  <c r="DP18" i="18"/>
  <c r="C19" i="18"/>
  <c r="E19" i="18" s="1"/>
  <c r="G19" i="18"/>
  <c r="I19" i="18" s="1"/>
  <c r="K19" i="18"/>
  <c r="M19" i="18"/>
  <c r="O19" i="18"/>
  <c r="R19" i="18"/>
  <c r="T19" i="18" s="1"/>
  <c r="V19" i="18"/>
  <c r="X19" i="18" s="1"/>
  <c r="Z19" i="18"/>
  <c r="AB19" i="18"/>
  <c r="AD19" i="18"/>
  <c r="AG19" i="18"/>
  <c r="AI19" i="18" s="1"/>
  <c r="AK19" i="18"/>
  <c r="AM19" i="18" s="1"/>
  <c r="AO19" i="18"/>
  <c r="AQ19" i="18"/>
  <c r="AS19" i="18"/>
  <c r="AV19" i="18"/>
  <c r="AX19" i="18" s="1"/>
  <c r="AZ19" i="18"/>
  <c r="BB19" i="18" s="1"/>
  <c r="BD19" i="18"/>
  <c r="BF19" i="18"/>
  <c r="BH19" i="18"/>
  <c r="BK19" i="18"/>
  <c r="BM19" i="18" s="1"/>
  <c r="BO19" i="18"/>
  <c r="BQ19" i="18" s="1"/>
  <c r="BS19" i="18"/>
  <c r="BU19" i="18"/>
  <c r="BW19" i="18"/>
  <c r="BZ19" i="18"/>
  <c r="CB19" i="18" s="1"/>
  <c r="CD19" i="18"/>
  <c r="CF19" i="18" s="1"/>
  <c r="CH19" i="18"/>
  <c r="CJ19" i="18"/>
  <c r="CL19" i="18"/>
  <c r="CO19" i="18"/>
  <c r="CQ19" i="18" s="1"/>
  <c r="CS19" i="18"/>
  <c r="CU19" i="18" s="1"/>
  <c r="CW19" i="18"/>
  <c r="CY19" i="18"/>
  <c r="DA19" i="18"/>
  <c r="DD19" i="18"/>
  <c r="DF19" i="18" s="1"/>
  <c r="DH19" i="18"/>
  <c r="DJ19" i="18" s="1"/>
  <c r="DL19" i="18"/>
  <c r="DN19" i="18"/>
  <c r="DP19" i="18"/>
  <c r="C20" i="18"/>
  <c r="E20" i="18" s="1"/>
  <c r="G20" i="18"/>
  <c r="I20" i="18" s="1"/>
  <c r="K20" i="18"/>
  <c r="M20" i="18"/>
  <c r="O20" i="18"/>
  <c r="R20" i="18"/>
  <c r="T20" i="18" s="1"/>
  <c r="V20" i="18"/>
  <c r="X20" i="18" s="1"/>
  <c r="Z20" i="18"/>
  <c r="AB20" i="18"/>
  <c r="AD20" i="18"/>
  <c r="AG20" i="18"/>
  <c r="AI20" i="18" s="1"/>
  <c r="AK20" i="18"/>
  <c r="AM20" i="18" s="1"/>
  <c r="AO20" i="18"/>
  <c r="AQ20" i="18"/>
  <c r="AS20" i="18"/>
  <c r="AV20" i="18"/>
  <c r="AX20" i="18" s="1"/>
  <c r="AZ20" i="18"/>
  <c r="BB20" i="18" s="1"/>
  <c r="BD20" i="18"/>
  <c r="BF20" i="18"/>
  <c r="BH20" i="18"/>
  <c r="BK20" i="18"/>
  <c r="BM20" i="18" s="1"/>
  <c r="BO20" i="18"/>
  <c r="BQ20" i="18"/>
  <c r="BS20" i="18"/>
  <c r="BU20" i="18"/>
  <c r="BW20" i="18"/>
  <c r="BZ20" i="18"/>
  <c r="CB20" i="18" s="1"/>
  <c r="CD20" i="18"/>
  <c r="CF20" i="18" s="1"/>
  <c r="CH20" i="18"/>
  <c r="CJ20" i="18"/>
  <c r="CL20" i="18"/>
  <c r="CO20" i="18"/>
  <c r="CQ20" i="18" s="1"/>
  <c r="DB20" i="18" s="1"/>
  <c r="CS20" i="18"/>
  <c r="CU20" i="18" s="1"/>
  <c r="CW20" i="18"/>
  <c r="CY20" i="18"/>
  <c r="DA20" i="18"/>
  <c r="DD20" i="18"/>
  <c r="DF20" i="18" s="1"/>
  <c r="DH20" i="18"/>
  <c r="DJ20" i="18" s="1"/>
  <c r="DL20" i="18"/>
  <c r="DN20" i="18"/>
  <c r="DP20" i="18"/>
  <c r="C21" i="18"/>
  <c r="E21" i="18" s="1"/>
  <c r="G21" i="18"/>
  <c r="I21" i="18" s="1"/>
  <c r="K21" i="18"/>
  <c r="M21" i="18"/>
  <c r="O21" i="18"/>
  <c r="R21" i="18"/>
  <c r="T21" i="18" s="1"/>
  <c r="V21" i="18"/>
  <c r="X21" i="18" s="1"/>
  <c r="Z21" i="18"/>
  <c r="AB21" i="18"/>
  <c r="AD21" i="18"/>
  <c r="AG21" i="18"/>
  <c r="AI21" i="18" s="1"/>
  <c r="AK21" i="18"/>
  <c r="AM21" i="18" s="1"/>
  <c r="AO21" i="18"/>
  <c r="AQ21" i="18"/>
  <c r="AS21" i="18"/>
  <c r="AV21" i="18"/>
  <c r="AX21" i="18" s="1"/>
  <c r="AZ21" i="18"/>
  <c r="BB21" i="18" s="1"/>
  <c r="BD21" i="18"/>
  <c r="BF21" i="18"/>
  <c r="BH21" i="18"/>
  <c r="BK21" i="18"/>
  <c r="BM21" i="18" s="1"/>
  <c r="BX21" i="18" s="1"/>
  <c r="BO21" i="18"/>
  <c r="BQ21" i="18" s="1"/>
  <c r="BS21" i="18"/>
  <c r="BU21" i="18"/>
  <c r="BW21" i="18"/>
  <c r="BZ21" i="18"/>
  <c r="CB21" i="18" s="1"/>
  <c r="CD21" i="18"/>
  <c r="CF21" i="18" s="1"/>
  <c r="CH21" i="18"/>
  <c r="CJ21" i="18"/>
  <c r="CL21" i="18"/>
  <c r="CO21" i="18"/>
  <c r="CQ21" i="18" s="1"/>
  <c r="DB21" i="18" s="1"/>
  <c r="CS21" i="18"/>
  <c r="CU21" i="18" s="1"/>
  <c r="CW21" i="18"/>
  <c r="CY21" i="18"/>
  <c r="DA21" i="18"/>
  <c r="DD21" i="18"/>
  <c r="DF21" i="18" s="1"/>
  <c r="DH21" i="18"/>
  <c r="DJ21" i="18" s="1"/>
  <c r="DL21" i="18"/>
  <c r="DN21" i="18"/>
  <c r="DP21" i="18"/>
  <c r="C22" i="18"/>
  <c r="E22" i="18" s="1"/>
  <c r="G22" i="18"/>
  <c r="I22" i="18" s="1"/>
  <c r="K22" i="18"/>
  <c r="M22" i="18"/>
  <c r="O22" i="18"/>
  <c r="R22" i="18"/>
  <c r="T22" i="18" s="1"/>
  <c r="V22" i="18"/>
  <c r="X22" i="18" s="1"/>
  <c r="Z22" i="18"/>
  <c r="AB22" i="18"/>
  <c r="AD22" i="18"/>
  <c r="AG22" i="18"/>
  <c r="AI22" i="18" s="1"/>
  <c r="AK22" i="18"/>
  <c r="AM22" i="18" s="1"/>
  <c r="AO22" i="18"/>
  <c r="AQ22" i="18"/>
  <c r="AS22" i="18"/>
  <c r="AV22" i="18"/>
  <c r="AX22" i="18" s="1"/>
  <c r="AZ22" i="18"/>
  <c r="BB22" i="18" s="1"/>
  <c r="BD22" i="18"/>
  <c r="BF22" i="18"/>
  <c r="BH22" i="18"/>
  <c r="BK22" i="18"/>
  <c r="BM22" i="18" s="1"/>
  <c r="BO22" i="18"/>
  <c r="BQ22" i="18" s="1"/>
  <c r="BS22" i="18"/>
  <c r="BU22" i="18"/>
  <c r="BW22" i="18"/>
  <c r="BZ22" i="18"/>
  <c r="CB22" i="18" s="1"/>
  <c r="CD22" i="18"/>
  <c r="CF22" i="18" s="1"/>
  <c r="CH22" i="18"/>
  <c r="CJ22" i="18"/>
  <c r="CL22" i="18"/>
  <c r="CO22" i="18"/>
  <c r="CQ22" i="18" s="1"/>
  <c r="CS22" i="18"/>
  <c r="CU22" i="18" s="1"/>
  <c r="CW22" i="18"/>
  <c r="CY22" i="18"/>
  <c r="DA22" i="18"/>
  <c r="DD22" i="18"/>
  <c r="DF22" i="18" s="1"/>
  <c r="DH22" i="18"/>
  <c r="DJ22" i="18" s="1"/>
  <c r="DL22" i="18"/>
  <c r="DN22" i="18"/>
  <c r="DP22" i="18"/>
  <c r="C23" i="18"/>
  <c r="E23" i="18" s="1"/>
  <c r="G23" i="18"/>
  <c r="I23" i="18" s="1"/>
  <c r="K23" i="18"/>
  <c r="M23" i="18"/>
  <c r="O23" i="18"/>
  <c r="R23" i="18"/>
  <c r="T23" i="18" s="1"/>
  <c r="V23" i="18"/>
  <c r="X23" i="18" s="1"/>
  <c r="Z23" i="18"/>
  <c r="AB23" i="18"/>
  <c r="AD23" i="18"/>
  <c r="AG23" i="18"/>
  <c r="AI23" i="18" s="1"/>
  <c r="AK23" i="18"/>
  <c r="AM23" i="18" s="1"/>
  <c r="AO23" i="18"/>
  <c r="AQ23" i="18"/>
  <c r="AS23" i="18"/>
  <c r="AV23" i="18"/>
  <c r="AX23" i="18" s="1"/>
  <c r="AZ23" i="18"/>
  <c r="BB23" i="18" s="1"/>
  <c r="BD23" i="18"/>
  <c r="BF23" i="18"/>
  <c r="BH23" i="18"/>
  <c r="BK23" i="18"/>
  <c r="BM23" i="18" s="1"/>
  <c r="BO23" i="18"/>
  <c r="BQ23" i="18" s="1"/>
  <c r="BS23" i="18"/>
  <c r="BU23" i="18"/>
  <c r="BW23" i="18"/>
  <c r="BZ23" i="18"/>
  <c r="CB23" i="18" s="1"/>
  <c r="CD23" i="18"/>
  <c r="CF23" i="18" s="1"/>
  <c r="CH23" i="18"/>
  <c r="CJ23" i="18"/>
  <c r="CL23" i="18"/>
  <c r="CO23" i="18"/>
  <c r="CQ23" i="18" s="1"/>
  <c r="CS23" i="18"/>
  <c r="CU23" i="18" s="1"/>
  <c r="CW23" i="18"/>
  <c r="CY23" i="18"/>
  <c r="DA23" i="18"/>
  <c r="DD23" i="18"/>
  <c r="DF23" i="18" s="1"/>
  <c r="DH23" i="18"/>
  <c r="DJ23" i="18"/>
  <c r="DL23" i="18"/>
  <c r="DN23" i="18"/>
  <c r="DP23" i="18"/>
  <c r="C24" i="18"/>
  <c r="E24" i="18" s="1"/>
  <c r="G24" i="18"/>
  <c r="I24" i="18" s="1"/>
  <c r="K24" i="18"/>
  <c r="M24" i="18"/>
  <c r="O24" i="18"/>
  <c r="R24" i="18"/>
  <c r="T24" i="18" s="1"/>
  <c r="V24" i="18"/>
  <c r="X24" i="18" s="1"/>
  <c r="Z24" i="18"/>
  <c r="AB24" i="18"/>
  <c r="AD24" i="18"/>
  <c r="AG24" i="18"/>
  <c r="AI24" i="18" s="1"/>
  <c r="AK24" i="18"/>
  <c r="AM24" i="18" s="1"/>
  <c r="AO24" i="18"/>
  <c r="AQ24" i="18"/>
  <c r="AS24" i="18"/>
  <c r="AV24" i="18"/>
  <c r="AX24" i="18" s="1"/>
  <c r="AZ24" i="18"/>
  <c r="BB24" i="18" s="1"/>
  <c r="BD24" i="18"/>
  <c r="BF24" i="18"/>
  <c r="BH24" i="18"/>
  <c r="BK24" i="18"/>
  <c r="BM24" i="18" s="1"/>
  <c r="BO24" i="18"/>
  <c r="BQ24" i="18"/>
  <c r="BS24" i="18"/>
  <c r="BU24" i="18"/>
  <c r="BW24" i="18"/>
  <c r="BZ24" i="18"/>
  <c r="CB24" i="18" s="1"/>
  <c r="CD24" i="18"/>
  <c r="CF24" i="18" s="1"/>
  <c r="CH24" i="18"/>
  <c r="CJ24" i="18"/>
  <c r="CL24" i="18"/>
  <c r="CO24" i="18"/>
  <c r="CQ24" i="18" s="1"/>
  <c r="DB24" i="18" s="1"/>
  <c r="CS24" i="18"/>
  <c r="CU24" i="18" s="1"/>
  <c r="CW24" i="18"/>
  <c r="CY24" i="18"/>
  <c r="DA24" i="18"/>
  <c r="DD24" i="18"/>
  <c r="DF24" i="18" s="1"/>
  <c r="DH24" i="18"/>
  <c r="DJ24" i="18" s="1"/>
  <c r="DL24" i="18"/>
  <c r="DN24" i="18"/>
  <c r="DP24" i="18"/>
  <c r="C25" i="18"/>
  <c r="E25" i="18" s="1"/>
  <c r="G25" i="18"/>
  <c r="I25" i="18" s="1"/>
  <c r="K25" i="18"/>
  <c r="M25" i="18"/>
  <c r="O25" i="18"/>
  <c r="R25" i="18"/>
  <c r="T25" i="18" s="1"/>
  <c r="V25" i="18"/>
  <c r="X25" i="18" s="1"/>
  <c r="Z25" i="18"/>
  <c r="AB25" i="18"/>
  <c r="AD25" i="18"/>
  <c r="AG25" i="18"/>
  <c r="AI25" i="18" s="1"/>
  <c r="AK25" i="18"/>
  <c r="AM25" i="18" s="1"/>
  <c r="AO25" i="18"/>
  <c r="AQ25" i="18"/>
  <c r="AS25" i="18"/>
  <c r="AV25" i="18"/>
  <c r="AX25" i="18" s="1"/>
  <c r="AZ25" i="18"/>
  <c r="BB25" i="18" s="1"/>
  <c r="BD25" i="18"/>
  <c r="BF25" i="18"/>
  <c r="BH25" i="18"/>
  <c r="BK25" i="18"/>
  <c r="BM25" i="18" s="1"/>
  <c r="BO25" i="18"/>
  <c r="BQ25" i="18" s="1"/>
  <c r="BS25" i="18"/>
  <c r="BU25" i="18"/>
  <c r="BW25" i="18"/>
  <c r="BZ25" i="18"/>
  <c r="CB25" i="18" s="1"/>
  <c r="CD25" i="18"/>
  <c r="CF25" i="18" s="1"/>
  <c r="CH25" i="18"/>
  <c r="CJ25" i="18"/>
  <c r="CL25" i="18"/>
  <c r="CO25" i="18"/>
  <c r="CQ25" i="18" s="1"/>
  <c r="CS25" i="18"/>
  <c r="CU25" i="18" s="1"/>
  <c r="CW25" i="18"/>
  <c r="CY25" i="18"/>
  <c r="DA25" i="18"/>
  <c r="DD25" i="18"/>
  <c r="DF25" i="18"/>
  <c r="DH25" i="18"/>
  <c r="DJ25" i="18" s="1"/>
  <c r="DL25" i="18"/>
  <c r="DN25" i="18"/>
  <c r="DP25" i="18"/>
  <c r="C26" i="18"/>
  <c r="E26" i="18" s="1"/>
  <c r="G26" i="18"/>
  <c r="I26" i="18" s="1"/>
  <c r="K26" i="18"/>
  <c r="M26" i="18"/>
  <c r="O26" i="18"/>
  <c r="R26" i="18"/>
  <c r="T26" i="18" s="1"/>
  <c r="V26" i="18"/>
  <c r="X26" i="18" s="1"/>
  <c r="Z26" i="18"/>
  <c r="AB26" i="18"/>
  <c r="AD26" i="18"/>
  <c r="AG26" i="18"/>
  <c r="AI26" i="18" s="1"/>
  <c r="AK26" i="18"/>
  <c r="AM26" i="18" s="1"/>
  <c r="AO26" i="18"/>
  <c r="AQ26" i="18"/>
  <c r="AS26" i="18"/>
  <c r="AV26" i="18"/>
  <c r="AX26" i="18" s="1"/>
  <c r="AZ26" i="18"/>
  <c r="BB26" i="18" s="1"/>
  <c r="BD26" i="18"/>
  <c r="BF26" i="18"/>
  <c r="BH26" i="18"/>
  <c r="BK26" i="18"/>
  <c r="BM26" i="18" s="1"/>
  <c r="BO26" i="18"/>
  <c r="BQ26" i="18" s="1"/>
  <c r="BS26" i="18"/>
  <c r="BU26" i="18"/>
  <c r="BW26" i="18"/>
  <c r="BZ26" i="18"/>
  <c r="CB26" i="18" s="1"/>
  <c r="CD26" i="18"/>
  <c r="CF26" i="18" s="1"/>
  <c r="CH26" i="18"/>
  <c r="CJ26" i="18"/>
  <c r="CL26" i="18"/>
  <c r="CO26" i="18"/>
  <c r="CQ26" i="18" s="1"/>
  <c r="CS26" i="18"/>
  <c r="CU26" i="18" s="1"/>
  <c r="CW26" i="18"/>
  <c r="CY26" i="18"/>
  <c r="DA26" i="18"/>
  <c r="DD26" i="18"/>
  <c r="DF26" i="18" s="1"/>
  <c r="DH26" i="18"/>
  <c r="DJ26" i="18" s="1"/>
  <c r="DL26" i="18"/>
  <c r="DN26" i="18"/>
  <c r="DP26" i="18"/>
  <c r="C27" i="18"/>
  <c r="E27" i="18" s="1"/>
  <c r="G27" i="18"/>
  <c r="I27" i="18" s="1"/>
  <c r="K27" i="18"/>
  <c r="M27" i="18"/>
  <c r="O27" i="18"/>
  <c r="R27" i="18"/>
  <c r="T27" i="18" s="1"/>
  <c r="V27" i="18"/>
  <c r="X27" i="18" s="1"/>
  <c r="Z27" i="18"/>
  <c r="AB27" i="18"/>
  <c r="AD27" i="18"/>
  <c r="AG27" i="18"/>
  <c r="AI27" i="18" s="1"/>
  <c r="AK27" i="18"/>
  <c r="AM27" i="18" s="1"/>
  <c r="AO27" i="18"/>
  <c r="AQ27" i="18"/>
  <c r="AS27" i="18"/>
  <c r="AV27" i="18"/>
  <c r="AX27" i="18" s="1"/>
  <c r="AZ27" i="18"/>
  <c r="BB27" i="18" s="1"/>
  <c r="BD27" i="18"/>
  <c r="BF27" i="18"/>
  <c r="BH27" i="18"/>
  <c r="BK27" i="18"/>
  <c r="BM27" i="18"/>
  <c r="BO27" i="18"/>
  <c r="BQ27" i="18" s="1"/>
  <c r="BS27" i="18"/>
  <c r="BU27" i="18"/>
  <c r="BW27" i="18"/>
  <c r="BZ27" i="18"/>
  <c r="CB27" i="18" s="1"/>
  <c r="CD27" i="18"/>
  <c r="CF27" i="18" s="1"/>
  <c r="CH27" i="18"/>
  <c r="CJ27" i="18"/>
  <c r="CL27" i="18"/>
  <c r="CO27" i="18"/>
  <c r="CQ27" i="18"/>
  <c r="CS27" i="18"/>
  <c r="CU27" i="18" s="1"/>
  <c r="CW27" i="18"/>
  <c r="CY27" i="18"/>
  <c r="DA27" i="18"/>
  <c r="DD27" i="18"/>
  <c r="DF27" i="18" s="1"/>
  <c r="DH27" i="18"/>
  <c r="DJ27" i="18" s="1"/>
  <c r="DL27" i="18"/>
  <c r="DN27" i="18"/>
  <c r="DP27" i="18"/>
  <c r="C28" i="18"/>
  <c r="E28" i="18" s="1"/>
  <c r="G28" i="18"/>
  <c r="I28" i="18" s="1"/>
  <c r="K28" i="18"/>
  <c r="M28" i="18"/>
  <c r="O28" i="18"/>
  <c r="R28" i="18"/>
  <c r="T28" i="18" s="1"/>
  <c r="V28" i="18"/>
  <c r="X28" i="18" s="1"/>
  <c r="Z28" i="18"/>
  <c r="AB28" i="18"/>
  <c r="AD28" i="18"/>
  <c r="AG28" i="18"/>
  <c r="AI28" i="18" s="1"/>
  <c r="AK28" i="18"/>
  <c r="AM28" i="18" s="1"/>
  <c r="AO28" i="18"/>
  <c r="AQ28" i="18"/>
  <c r="AS28" i="18"/>
  <c r="AV28" i="18"/>
  <c r="AX28" i="18" s="1"/>
  <c r="AZ28" i="18"/>
  <c r="BB28" i="18" s="1"/>
  <c r="BD28" i="18"/>
  <c r="BF28" i="18"/>
  <c r="BH28" i="18"/>
  <c r="BK28" i="18"/>
  <c r="BM28" i="18" s="1"/>
  <c r="BO28" i="18"/>
  <c r="BQ28" i="18" s="1"/>
  <c r="BS28" i="18"/>
  <c r="BU28" i="18"/>
  <c r="BW28" i="18"/>
  <c r="BZ28" i="18"/>
  <c r="CB28" i="18" s="1"/>
  <c r="CD28" i="18"/>
  <c r="CF28" i="18" s="1"/>
  <c r="CH28" i="18"/>
  <c r="CJ28" i="18"/>
  <c r="CL28" i="18"/>
  <c r="CO28" i="18"/>
  <c r="CQ28" i="18"/>
  <c r="CS28" i="18"/>
  <c r="CU28" i="18" s="1"/>
  <c r="CW28" i="18"/>
  <c r="CY28" i="18"/>
  <c r="DA28" i="18"/>
  <c r="DD28" i="18"/>
  <c r="DF28" i="18" s="1"/>
  <c r="DH28" i="18"/>
  <c r="DJ28" i="18" s="1"/>
  <c r="DL28" i="18"/>
  <c r="DN28" i="18"/>
  <c r="DP28" i="18"/>
  <c r="C29" i="18"/>
  <c r="E29" i="18" s="1"/>
  <c r="G29" i="18"/>
  <c r="I29" i="18" s="1"/>
  <c r="K29" i="18"/>
  <c r="M29" i="18"/>
  <c r="O29" i="18"/>
  <c r="R29" i="18"/>
  <c r="T29" i="18" s="1"/>
  <c r="V29" i="18"/>
  <c r="X29" i="18" s="1"/>
  <c r="Z29" i="18"/>
  <c r="AB29" i="18"/>
  <c r="AD29" i="18"/>
  <c r="AG29" i="18"/>
  <c r="AI29" i="18" s="1"/>
  <c r="AK29" i="18"/>
  <c r="AM29" i="18" s="1"/>
  <c r="AO29" i="18"/>
  <c r="AQ29" i="18"/>
  <c r="AS29" i="18"/>
  <c r="AV29" i="18"/>
  <c r="AX29" i="18" s="1"/>
  <c r="AZ29" i="18"/>
  <c r="BB29" i="18" s="1"/>
  <c r="BD29" i="18"/>
  <c r="BF29" i="18"/>
  <c r="BH29" i="18"/>
  <c r="BK29" i="18"/>
  <c r="BM29" i="18" s="1"/>
  <c r="BO29" i="18"/>
  <c r="BQ29" i="18" s="1"/>
  <c r="BS29" i="18"/>
  <c r="BU29" i="18"/>
  <c r="BW29" i="18"/>
  <c r="BZ29" i="18"/>
  <c r="CB29" i="18" s="1"/>
  <c r="CD29" i="18"/>
  <c r="CF29" i="18" s="1"/>
  <c r="CH29" i="18"/>
  <c r="CJ29" i="18"/>
  <c r="CL29" i="18"/>
  <c r="CO29" i="18"/>
  <c r="CQ29" i="18" s="1"/>
  <c r="CS29" i="18"/>
  <c r="CU29" i="18" s="1"/>
  <c r="CW29" i="18"/>
  <c r="CY29" i="18"/>
  <c r="DA29" i="18"/>
  <c r="DD29" i="18"/>
  <c r="DF29" i="18" s="1"/>
  <c r="DH29" i="18"/>
  <c r="DJ29" i="18" s="1"/>
  <c r="DL29" i="18"/>
  <c r="DN29" i="18"/>
  <c r="DP29" i="18"/>
  <c r="C30" i="18"/>
  <c r="E30" i="18" s="1"/>
  <c r="G30" i="18"/>
  <c r="I30" i="18" s="1"/>
  <c r="K30" i="18"/>
  <c r="M30" i="18"/>
  <c r="O30" i="18"/>
  <c r="R30" i="18"/>
  <c r="T30" i="18" s="1"/>
  <c r="V30" i="18"/>
  <c r="X30" i="18" s="1"/>
  <c r="Z30" i="18"/>
  <c r="AB30" i="18"/>
  <c r="AD30" i="18"/>
  <c r="AG30" i="18"/>
  <c r="AI30" i="18" s="1"/>
  <c r="AK30" i="18"/>
  <c r="AM30" i="18" s="1"/>
  <c r="AO30" i="18"/>
  <c r="AQ30" i="18"/>
  <c r="AS30" i="18"/>
  <c r="AV30" i="18"/>
  <c r="AX30" i="18" s="1"/>
  <c r="AZ30" i="18"/>
  <c r="BB30" i="18" s="1"/>
  <c r="BD30" i="18"/>
  <c r="BF30" i="18"/>
  <c r="BH30" i="18"/>
  <c r="BK30" i="18"/>
  <c r="BM30" i="18" s="1"/>
  <c r="BO30" i="18"/>
  <c r="BQ30" i="18"/>
  <c r="BS30" i="18"/>
  <c r="BU30" i="18"/>
  <c r="BW30" i="18"/>
  <c r="BZ30" i="18"/>
  <c r="CB30" i="18" s="1"/>
  <c r="CD30" i="18"/>
  <c r="CF30" i="18" s="1"/>
  <c r="CH30" i="18"/>
  <c r="CJ30" i="18"/>
  <c r="CL30" i="18"/>
  <c r="CO30" i="18"/>
  <c r="CQ30" i="18" s="1"/>
  <c r="DB30" i="18" s="1"/>
  <c r="CS30" i="18"/>
  <c r="CU30" i="18" s="1"/>
  <c r="CW30" i="18"/>
  <c r="CY30" i="18"/>
  <c r="DA30" i="18"/>
  <c r="DD30" i="18"/>
  <c r="DF30" i="18" s="1"/>
  <c r="DH30" i="18"/>
  <c r="DJ30" i="18" s="1"/>
  <c r="DL30" i="18"/>
  <c r="DN30" i="18"/>
  <c r="DP30" i="18"/>
  <c r="C31" i="18"/>
  <c r="E31" i="18" s="1"/>
  <c r="G31" i="18"/>
  <c r="I31" i="18" s="1"/>
  <c r="K31" i="18"/>
  <c r="M31" i="18"/>
  <c r="O31" i="18"/>
  <c r="R31" i="18"/>
  <c r="T31" i="18" s="1"/>
  <c r="V31" i="18"/>
  <c r="X31" i="18" s="1"/>
  <c r="Z31" i="18"/>
  <c r="AB31" i="18"/>
  <c r="AD31" i="18"/>
  <c r="AG31" i="18"/>
  <c r="AI31" i="18" s="1"/>
  <c r="AK31" i="18"/>
  <c r="AM31" i="18" s="1"/>
  <c r="AO31" i="18"/>
  <c r="AQ31" i="18"/>
  <c r="AS31" i="18"/>
  <c r="AV31" i="18"/>
  <c r="AX31" i="18" s="1"/>
  <c r="AZ31" i="18"/>
  <c r="BB31" i="18" s="1"/>
  <c r="BD31" i="18"/>
  <c r="BF31" i="18"/>
  <c r="BH31" i="18"/>
  <c r="BK31" i="18"/>
  <c r="BM31" i="18" s="1"/>
  <c r="BO31" i="18"/>
  <c r="BQ31" i="18" s="1"/>
  <c r="BS31" i="18"/>
  <c r="BU31" i="18"/>
  <c r="BW31" i="18"/>
  <c r="BZ31" i="18"/>
  <c r="CB31" i="18"/>
  <c r="CD31" i="18"/>
  <c r="CF31" i="18" s="1"/>
  <c r="CH31" i="18"/>
  <c r="CJ31" i="18"/>
  <c r="CL31" i="18"/>
  <c r="CO31" i="18"/>
  <c r="CQ31" i="18" s="1"/>
  <c r="CS31" i="18"/>
  <c r="CU31" i="18" s="1"/>
  <c r="CW31" i="18"/>
  <c r="CY31" i="18"/>
  <c r="DA31" i="18"/>
  <c r="DD31" i="18"/>
  <c r="DF31" i="18" s="1"/>
  <c r="DH31" i="18"/>
  <c r="DJ31" i="18" s="1"/>
  <c r="DL31" i="18"/>
  <c r="DN31" i="18"/>
  <c r="DP31" i="18"/>
  <c r="C32" i="18"/>
  <c r="E32" i="18" s="1"/>
  <c r="G32" i="18"/>
  <c r="I32" i="18" s="1"/>
  <c r="K32" i="18"/>
  <c r="M32" i="18"/>
  <c r="O32" i="18"/>
  <c r="R32" i="18"/>
  <c r="T32" i="18" s="1"/>
  <c r="V32" i="18"/>
  <c r="X32" i="18" s="1"/>
  <c r="Z32" i="18"/>
  <c r="AB32" i="18"/>
  <c r="AD32" i="18"/>
  <c r="AG32" i="18"/>
  <c r="AI32" i="18" s="1"/>
  <c r="AK32" i="18"/>
  <c r="AM32" i="18" s="1"/>
  <c r="AO32" i="18"/>
  <c r="AQ32" i="18"/>
  <c r="AS32" i="18"/>
  <c r="AV32" i="18"/>
  <c r="AX32" i="18" s="1"/>
  <c r="AZ32" i="18"/>
  <c r="BB32" i="18" s="1"/>
  <c r="BD32" i="18"/>
  <c r="BF32" i="18"/>
  <c r="BH32" i="18"/>
  <c r="BK32" i="18"/>
  <c r="BM32" i="18" s="1"/>
  <c r="BO32" i="18"/>
  <c r="BQ32" i="18" s="1"/>
  <c r="BS32" i="18"/>
  <c r="BU32" i="18"/>
  <c r="BW32" i="18"/>
  <c r="BZ32" i="18"/>
  <c r="CB32" i="18" s="1"/>
  <c r="CD32" i="18"/>
  <c r="CF32" i="18" s="1"/>
  <c r="CH32" i="18"/>
  <c r="CJ32" i="18"/>
  <c r="CL32" i="18"/>
  <c r="CO32" i="18"/>
  <c r="CQ32" i="18" s="1"/>
  <c r="CS32" i="18"/>
  <c r="CU32" i="18"/>
  <c r="CW32" i="18"/>
  <c r="CY32" i="18"/>
  <c r="DA32" i="18"/>
  <c r="DD32" i="18"/>
  <c r="DF32" i="18" s="1"/>
  <c r="DH32" i="18"/>
  <c r="DJ32" i="18" s="1"/>
  <c r="DL32" i="18"/>
  <c r="DN32" i="18"/>
  <c r="DP32" i="18"/>
  <c r="C33" i="18"/>
  <c r="E33" i="18" s="1"/>
  <c r="G33" i="18"/>
  <c r="I33" i="18" s="1"/>
  <c r="K33" i="18"/>
  <c r="M33" i="18"/>
  <c r="O33" i="18"/>
  <c r="R33" i="18"/>
  <c r="T33" i="18" s="1"/>
  <c r="V33" i="18"/>
  <c r="X33" i="18" s="1"/>
  <c r="Z33" i="18"/>
  <c r="AB33" i="18"/>
  <c r="AD33" i="18"/>
  <c r="AG33" i="18"/>
  <c r="AI33" i="18" s="1"/>
  <c r="AK33" i="18"/>
  <c r="AM33" i="18" s="1"/>
  <c r="AO33" i="18"/>
  <c r="AQ33" i="18"/>
  <c r="AS33" i="18"/>
  <c r="AV33" i="18"/>
  <c r="AX33" i="18" s="1"/>
  <c r="AZ33" i="18"/>
  <c r="BB33" i="18" s="1"/>
  <c r="BD33" i="18"/>
  <c r="BF33" i="18"/>
  <c r="BH33" i="18"/>
  <c r="BK33" i="18"/>
  <c r="BM33" i="18"/>
  <c r="BO33" i="18"/>
  <c r="BQ33" i="18" s="1"/>
  <c r="BS33" i="18"/>
  <c r="BU33" i="18"/>
  <c r="BW33" i="18"/>
  <c r="BZ33" i="18"/>
  <c r="CB33" i="18" s="1"/>
  <c r="CD33" i="18"/>
  <c r="CF33" i="18" s="1"/>
  <c r="CH33" i="18"/>
  <c r="CJ33" i="18"/>
  <c r="CL33" i="18"/>
  <c r="CO33" i="18"/>
  <c r="CQ33" i="18"/>
  <c r="CS33" i="18"/>
  <c r="CU33" i="18" s="1"/>
  <c r="CW33" i="18"/>
  <c r="CY33" i="18"/>
  <c r="DA33" i="18"/>
  <c r="DD33" i="18"/>
  <c r="DF33" i="18" s="1"/>
  <c r="DQ33" i="18" s="1"/>
  <c r="DH33" i="18"/>
  <c r="DJ33" i="18" s="1"/>
  <c r="DL33" i="18"/>
  <c r="DN33" i="18"/>
  <c r="DP33" i="18"/>
  <c r="C34" i="18"/>
  <c r="E34" i="18" s="1"/>
  <c r="G34" i="18"/>
  <c r="I34" i="18" s="1"/>
  <c r="K34" i="18"/>
  <c r="M34" i="18"/>
  <c r="O34" i="18"/>
  <c r="R34" i="18"/>
  <c r="T34" i="18" s="1"/>
  <c r="V34" i="18"/>
  <c r="X34" i="18" s="1"/>
  <c r="Z34" i="18"/>
  <c r="AB34" i="18"/>
  <c r="AD34" i="18"/>
  <c r="AG34" i="18"/>
  <c r="AI34" i="18" s="1"/>
  <c r="AK34" i="18"/>
  <c r="AM34" i="18" s="1"/>
  <c r="AO34" i="18"/>
  <c r="AQ34" i="18"/>
  <c r="AS34" i="18"/>
  <c r="AV34" i="18"/>
  <c r="AX34" i="18" s="1"/>
  <c r="AZ34" i="18"/>
  <c r="BB34" i="18" s="1"/>
  <c r="BD34" i="18"/>
  <c r="BF34" i="18"/>
  <c r="BH34" i="18"/>
  <c r="BK34" i="18"/>
  <c r="BM34" i="18"/>
  <c r="BO34" i="18"/>
  <c r="BQ34" i="18" s="1"/>
  <c r="BS34" i="18"/>
  <c r="BU34" i="18"/>
  <c r="BW34" i="18"/>
  <c r="BZ34" i="18"/>
  <c r="CB34" i="18" s="1"/>
  <c r="CD34" i="18"/>
  <c r="CF34" i="18"/>
  <c r="CH34" i="18"/>
  <c r="CJ34" i="18"/>
  <c r="CL34" i="18"/>
  <c r="CO34" i="18"/>
  <c r="CQ34" i="18" s="1"/>
  <c r="CS34" i="18"/>
  <c r="CU34" i="18" s="1"/>
  <c r="CW34" i="18"/>
  <c r="CY34" i="18"/>
  <c r="DA34" i="18"/>
  <c r="DD34" i="18"/>
  <c r="DF34" i="18"/>
  <c r="DH34" i="18"/>
  <c r="DJ34" i="18" s="1"/>
  <c r="DL34" i="18"/>
  <c r="DN34" i="18"/>
  <c r="DP34" i="18"/>
  <c r="C35" i="18"/>
  <c r="E35" i="18" s="1"/>
  <c r="G35" i="18"/>
  <c r="I35" i="18" s="1"/>
  <c r="K35" i="18"/>
  <c r="M35" i="18"/>
  <c r="O35" i="18"/>
  <c r="R35" i="18"/>
  <c r="T35" i="18" s="1"/>
  <c r="V35" i="18"/>
  <c r="X35" i="18" s="1"/>
  <c r="Z35" i="18"/>
  <c r="AB35" i="18"/>
  <c r="AD35" i="18"/>
  <c r="AG35" i="18"/>
  <c r="AI35" i="18" s="1"/>
  <c r="AK35" i="18"/>
  <c r="AM35" i="18" s="1"/>
  <c r="AO35" i="18"/>
  <c r="AQ35" i="18"/>
  <c r="AS35" i="18"/>
  <c r="AV35" i="18"/>
  <c r="AX35" i="18" s="1"/>
  <c r="AZ35" i="18"/>
  <c r="BB35" i="18" s="1"/>
  <c r="BD35" i="18"/>
  <c r="BF35" i="18"/>
  <c r="BH35" i="18"/>
  <c r="BK35" i="18"/>
  <c r="BM35" i="18" s="1"/>
  <c r="BX35" i="18" s="1"/>
  <c r="BO35" i="18"/>
  <c r="BQ35" i="18"/>
  <c r="BS35" i="18"/>
  <c r="BU35" i="18"/>
  <c r="BW35" i="18"/>
  <c r="BZ35" i="18"/>
  <c r="CB35" i="18"/>
  <c r="CD35" i="18"/>
  <c r="CF35" i="18" s="1"/>
  <c r="CH35" i="18"/>
  <c r="CJ35" i="18"/>
  <c r="CL35" i="18"/>
  <c r="CO35" i="18"/>
  <c r="CQ35" i="18"/>
  <c r="CS35" i="18"/>
  <c r="CU35" i="18" s="1"/>
  <c r="CW35" i="18"/>
  <c r="CY35" i="18"/>
  <c r="DA35" i="18"/>
  <c r="DD35" i="18"/>
  <c r="DF35" i="18" s="1"/>
  <c r="DH35" i="18"/>
  <c r="DJ35" i="18"/>
  <c r="DL35" i="18"/>
  <c r="DN35" i="18"/>
  <c r="DP35" i="18"/>
  <c r="C36" i="18"/>
  <c r="E36" i="18" s="1"/>
  <c r="G36" i="18"/>
  <c r="I36" i="18"/>
  <c r="K36" i="18"/>
  <c r="M36" i="18"/>
  <c r="O36" i="18"/>
  <c r="R36" i="18"/>
  <c r="T36" i="18" s="1"/>
  <c r="V36" i="18"/>
  <c r="X36" i="18" s="1"/>
  <c r="Z36" i="18"/>
  <c r="AB36" i="18"/>
  <c r="AD36" i="18"/>
  <c r="AG36" i="18"/>
  <c r="AI36" i="18" s="1"/>
  <c r="AK36" i="18"/>
  <c r="AM36" i="18" s="1"/>
  <c r="AO36" i="18"/>
  <c r="AQ36" i="18"/>
  <c r="AS36" i="18"/>
  <c r="AV36" i="18"/>
  <c r="AX36" i="18" s="1"/>
  <c r="AZ36" i="18"/>
  <c r="BB36" i="18" s="1"/>
  <c r="BD36" i="18"/>
  <c r="BF36" i="18"/>
  <c r="BH36" i="18"/>
  <c r="BK36" i="18"/>
  <c r="BM36" i="18" s="1"/>
  <c r="BX36" i="18" s="1"/>
  <c r="BO36" i="18"/>
  <c r="BQ36" i="18"/>
  <c r="BS36" i="18"/>
  <c r="BU36" i="18"/>
  <c r="BW36" i="18"/>
  <c r="BZ36" i="18"/>
  <c r="CB36" i="18"/>
  <c r="CD36" i="18"/>
  <c r="CF36" i="18" s="1"/>
  <c r="CH36" i="18"/>
  <c r="CJ36" i="18"/>
  <c r="CL36" i="18"/>
  <c r="CO36" i="18"/>
  <c r="CQ36" i="18"/>
  <c r="CS36" i="18"/>
  <c r="CU36" i="18" s="1"/>
  <c r="CW36" i="18"/>
  <c r="CY36" i="18"/>
  <c r="DA36" i="18"/>
  <c r="DD36" i="18"/>
  <c r="DF36" i="18" s="1"/>
  <c r="DH36" i="18"/>
  <c r="DJ36" i="18"/>
  <c r="DL36" i="18"/>
  <c r="DN36" i="18"/>
  <c r="DP36" i="18"/>
  <c r="C37" i="18"/>
  <c r="E37" i="18" s="1"/>
  <c r="G37" i="18"/>
  <c r="I37" i="18"/>
  <c r="K37" i="18"/>
  <c r="M37" i="18"/>
  <c r="O37" i="18"/>
  <c r="R37" i="18"/>
  <c r="T37" i="18" s="1"/>
  <c r="V37" i="18"/>
  <c r="X37" i="18" s="1"/>
  <c r="Z37" i="18"/>
  <c r="AB37" i="18"/>
  <c r="AD37" i="18"/>
  <c r="AG37" i="18"/>
  <c r="AI37" i="18" s="1"/>
  <c r="AK37" i="18"/>
  <c r="AM37" i="18" s="1"/>
  <c r="AO37" i="18"/>
  <c r="AQ37" i="18"/>
  <c r="AS37" i="18"/>
  <c r="AV37" i="18"/>
  <c r="AX37" i="18" s="1"/>
  <c r="AZ37" i="18"/>
  <c r="BB37" i="18" s="1"/>
  <c r="BD37" i="18"/>
  <c r="BF37" i="18"/>
  <c r="BH37" i="18"/>
  <c r="BK37" i="18"/>
  <c r="BM37" i="18" s="1"/>
  <c r="BX37" i="18" s="1"/>
  <c r="BO37" i="18"/>
  <c r="BQ37" i="18"/>
  <c r="BS37" i="18"/>
  <c r="BU37" i="18"/>
  <c r="BW37" i="18"/>
  <c r="BZ37" i="18"/>
  <c r="CB37" i="18" s="1"/>
  <c r="CD37" i="18"/>
  <c r="CF37" i="18" s="1"/>
  <c r="CH37" i="18"/>
  <c r="CJ37" i="18"/>
  <c r="CL37" i="18"/>
  <c r="CO37" i="18"/>
  <c r="CQ37" i="18" s="1"/>
  <c r="CS37" i="18"/>
  <c r="CU37" i="18"/>
  <c r="CW37" i="18"/>
  <c r="CY37" i="18"/>
  <c r="DA37" i="18"/>
  <c r="DD37" i="18"/>
  <c r="DF37" i="18" s="1"/>
  <c r="DH37" i="18"/>
  <c r="DJ37" i="18" s="1"/>
  <c r="DL37" i="18"/>
  <c r="DN37" i="18"/>
  <c r="DP37" i="18"/>
  <c r="C38" i="18"/>
  <c r="E38" i="18" s="1"/>
  <c r="G38" i="18"/>
  <c r="I38" i="18"/>
  <c r="K38" i="18"/>
  <c r="M38" i="18"/>
  <c r="O38" i="18"/>
  <c r="R38" i="18"/>
  <c r="T38" i="18" s="1"/>
  <c r="V38" i="18"/>
  <c r="X38" i="18" s="1"/>
  <c r="Z38" i="18"/>
  <c r="AB38" i="18"/>
  <c r="AD38" i="18"/>
  <c r="AG38" i="18"/>
  <c r="AI38" i="18" s="1"/>
  <c r="AK38" i="18"/>
  <c r="AM38" i="18"/>
  <c r="AO38" i="18"/>
  <c r="AQ38" i="18"/>
  <c r="AS38" i="18"/>
  <c r="AV38" i="18"/>
  <c r="AX38" i="18" s="1"/>
  <c r="AZ38" i="18"/>
  <c r="BB38" i="18" s="1"/>
  <c r="BD38" i="18"/>
  <c r="BF38" i="18"/>
  <c r="BH38" i="18"/>
  <c r="BK38" i="18"/>
  <c r="BM38" i="18" s="1"/>
  <c r="BX38" i="18" s="1"/>
  <c r="BO38" i="18"/>
  <c r="BQ38" i="18"/>
  <c r="BS38" i="18"/>
  <c r="BU38" i="18"/>
  <c r="BW38" i="18"/>
  <c r="BZ38" i="18"/>
  <c r="CB38" i="18" s="1"/>
  <c r="CD38" i="18"/>
  <c r="CF38" i="18" s="1"/>
  <c r="CH38" i="18"/>
  <c r="CJ38" i="18"/>
  <c r="CL38" i="18"/>
  <c r="CO38" i="18"/>
  <c r="CQ38" i="18" s="1"/>
  <c r="CS38" i="18"/>
  <c r="CU38" i="18"/>
  <c r="CW38" i="18"/>
  <c r="CY38" i="18"/>
  <c r="DA38" i="18"/>
  <c r="DD38" i="18"/>
  <c r="DF38" i="18" s="1"/>
  <c r="DH38" i="18"/>
  <c r="DJ38" i="18" s="1"/>
  <c r="DL38" i="18"/>
  <c r="DN38" i="18"/>
  <c r="DP38" i="18"/>
  <c r="C39" i="18"/>
  <c r="E39" i="18" s="1"/>
  <c r="G39" i="18"/>
  <c r="I39" i="18"/>
  <c r="K39" i="18"/>
  <c r="M39" i="18"/>
  <c r="O39" i="18"/>
  <c r="R39" i="18"/>
  <c r="T39" i="18" s="1"/>
  <c r="V39" i="18"/>
  <c r="X39" i="18" s="1"/>
  <c r="Z39" i="18"/>
  <c r="AB39" i="18"/>
  <c r="AD39" i="18"/>
  <c r="AG39" i="18"/>
  <c r="AI39" i="18"/>
  <c r="AK39" i="18"/>
  <c r="AM39" i="18" s="1"/>
  <c r="AO39" i="18"/>
  <c r="AQ39" i="18"/>
  <c r="AS39" i="18"/>
  <c r="AV39" i="18"/>
  <c r="AX39" i="18" s="1"/>
  <c r="AZ39" i="18"/>
  <c r="BB39" i="18" s="1"/>
  <c r="BD39" i="18"/>
  <c r="BF39" i="18"/>
  <c r="BH39" i="18"/>
  <c r="BK39" i="18"/>
  <c r="BM39" i="18" s="1"/>
  <c r="BX39" i="18" s="1"/>
  <c r="BO39" i="18"/>
  <c r="BQ39" i="18"/>
  <c r="BS39" i="18"/>
  <c r="BU39" i="18"/>
  <c r="BW39" i="18"/>
  <c r="BZ39" i="18"/>
  <c r="CB39" i="18"/>
  <c r="CD39" i="18"/>
  <c r="CF39" i="18" s="1"/>
  <c r="CH39" i="18"/>
  <c r="CJ39" i="18"/>
  <c r="CL39" i="18"/>
  <c r="CO39" i="18"/>
  <c r="CQ39" i="18"/>
  <c r="CS39" i="18"/>
  <c r="CU39" i="18" s="1"/>
  <c r="CW39" i="18"/>
  <c r="CY39" i="18"/>
  <c r="DA39" i="18"/>
  <c r="DD39" i="18"/>
  <c r="DF39" i="18" s="1"/>
  <c r="DH39" i="18"/>
  <c r="DJ39" i="18"/>
  <c r="DL39" i="18"/>
  <c r="DN39" i="18"/>
  <c r="DP39" i="18"/>
  <c r="C40" i="18"/>
  <c r="E40" i="18" s="1"/>
  <c r="G40" i="18"/>
  <c r="I40" i="18"/>
  <c r="K40" i="18"/>
  <c r="M40" i="18"/>
  <c r="O40" i="18"/>
  <c r="R40" i="18"/>
  <c r="T40" i="18" s="1"/>
  <c r="V40" i="18"/>
  <c r="X40" i="18" s="1"/>
  <c r="Z40" i="18"/>
  <c r="AB40" i="18"/>
  <c r="AD40" i="18"/>
  <c r="AG40" i="18"/>
  <c r="AI40" i="18" s="1"/>
  <c r="AK40" i="18"/>
  <c r="AM40" i="18" s="1"/>
  <c r="AO40" i="18"/>
  <c r="AQ40" i="18"/>
  <c r="AS40" i="18"/>
  <c r="AV40" i="18"/>
  <c r="AX40" i="18" s="1"/>
  <c r="AZ40" i="18"/>
  <c r="BB40" i="18" s="1"/>
  <c r="BD40" i="18"/>
  <c r="BF40" i="18"/>
  <c r="BH40" i="18"/>
  <c r="BK40" i="18"/>
  <c r="BM40" i="18" s="1"/>
  <c r="BX40" i="18" s="1"/>
  <c r="BO40" i="18"/>
  <c r="BQ40" i="18"/>
  <c r="BS40" i="18"/>
  <c r="BU40" i="18"/>
  <c r="BW40" i="18"/>
  <c r="BZ40" i="18"/>
  <c r="CB40" i="18" s="1"/>
  <c r="CD40" i="18"/>
  <c r="CF40" i="18" s="1"/>
  <c r="CH40" i="18"/>
  <c r="CJ40" i="18"/>
  <c r="CL40" i="18"/>
  <c r="CO40" i="18"/>
  <c r="CQ40" i="18" s="1"/>
  <c r="CS40" i="18"/>
  <c r="CU40" i="18"/>
  <c r="CW40" i="18"/>
  <c r="CY40" i="18"/>
  <c r="DA40" i="18"/>
  <c r="DD40" i="18"/>
  <c r="DF40" i="18" s="1"/>
  <c r="DH40" i="18"/>
  <c r="DJ40" i="18" s="1"/>
  <c r="DL40" i="18"/>
  <c r="DN40" i="18"/>
  <c r="DP40" i="18"/>
  <c r="C41" i="18"/>
  <c r="E41" i="18" s="1"/>
  <c r="P41" i="18" s="1"/>
  <c r="G41" i="18"/>
  <c r="I41" i="18"/>
  <c r="K41" i="18"/>
  <c r="M41" i="18"/>
  <c r="O41" i="18"/>
  <c r="R41" i="18"/>
  <c r="T41" i="18" s="1"/>
  <c r="V41" i="18"/>
  <c r="X41" i="18" s="1"/>
  <c r="Z41" i="18"/>
  <c r="AB41" i="18"/>
  <c r="AD41" i="18"/>
  <c r="AG41" i="18"/>
  <c r="AI41" i="18" s="1"/>
  <c r="AK41" i="18"/>
  <c r="AM41" i="18"/>
  <c r="AO41" i="18"/>
  <c r="AQ41" i="18"/>
  <c r="AS41" i="18"/>
  <c r="AV41" i="18"/>
  <c r="AX41" i="18" s="1"/>
  <c r="AZ41" i="18"/>
  <c r="BB41" i="18" s="1"/>
  <c r="BD41" i="18"/>
  <c r="BF41" i="18"/>
  <c r="BH41" i="18"/>
  <c r="BK41" i="18"/>
  <c r="BM41" i="18" s="1"/>
  <c r="BX41" i="18" s="1"/>
  <c r="BO41" i="18"/>
  <c r="BQ41" i="18"/>
  <c r="BS41" i="18"/>
  <c r="BU41" i="18"/>
  <c r="BW41" i="18"/>
  <c r="BZ41" i="18"/>
  <c r="CB41" i="18" s="1"/>
  <c r="CD41" i="18"/>
  <c r="CF41" i="18" s="1"/>
  <c r="CH41" i="18"/>
  <c r="CJ41" i="18"/>
  <c r="CL41" i="18"/>
  <c r="CO41" i="18"/>
  <c r="CQ41" i="18" s="1"/>
  <c r="CS41" i="18"/>
  <c r="CU41" i="18"/>
  <c r="CW41" i="18"/>
  <c r="CY41" i="18"/>
  <c r="DA41" i="18"/>
  <c r="DD41" i="18"/>
  <c r="DF41" i="18" s="1"/>
  <c r="DH41" i="18"/>
  <c r="DJ41" i="18" s="1"/>
  <c r="DL41" i="18"/>
  <c r="DN41" i="18"/>
  <c r="DP41" i="18"/>
  <c r="C42" i="18"/>
  <c r="E42" i="18" s="1"/>
  <c r="G42" i="18"/>
  <c r="I42" i="18"/>
  <c r="K42" i="18"/>
  <c r="M42" i="18"/>
  <c r="O42" i="18"/>
  <c r="R42" i="18"/>
  <c r="T42" i="18" s="1"/>
  <c r="V42" i="18"/>
  <c r="X42" i="18" s="1"/>
  <c r="Z42" i="18"/>
  <c r="AB42" i="18"/>
  <c r="AD42" i="18"/>
  <c r="AG42" i="18"/>
  <c r="AI42" i="18" s="1"/>
  <c r="AK42" i="18"/>
  <c r="AM42" i="18" s="1"/>
  <c r="AO42" i="18"/>
  <c r="AQ42" i="18"/>
  <c r="AS42" i="18"/>
  <c r="AV42" i="18"/>
  <c r="AX42" i="18" s="1"/>
  <c r="AZ42" i="18"/>
  <c r="BB42" i="18" s="1"/>
  <c r="BD42" i="18"/>
  <c r="BF42" i="18"/>
  <c r="BH42" i="18"/>
  <c r="BK42" i="18"/>
  <c r="BM42" i="18" s="1"/>
  <c r="BX42" i="18" s="1"/>
  <c r="BO42" i="18"/>
  <c r="BQ42" i="18"/>
  <c r="BS42" i="18"/>
  <c r="BU42" i="18"/>
  <c r="BW42" i="18"/>
  <c r="BZ42" i="18"/>
  <c r="CB42" i="18" s="1"/>
  <c r="CD42" i="18"/>
  <c r="CF42" i="18" s="1"/>
  <c r="CH42" i="18"/>
  <c r="CJ42" i="18"/>
  <c r="CL42" i="18"/>
  <c r="CO42" i="18"/>
  <c r="CQ42" i="18" s="1"/>
  <c r="CS42" i="18"/>
  <c r="CU42" i="18"/>
  <c r="CW42" i="18"/>
  <c r="CY42" i="18"/>
  <c r="DA42" i="18"/>
  <c r="DD42" i="18"/>
  <c r="DF42" i="18" s="1"/>
  <c r="DH42" i="18"/>
  <c r="DJ42" i="18" s="1"/>
  <c r="DL42" i="18"/>
  <c r="DN42" i="18"/>
  <c r="DP42" i="18"/>
  <c r="C43" i="18"/>
  <c r="E43" i="18" s="1"/>
  <c r="P43" i="18" s="1"/>
  <c r="G43" i="18"/>
  <c r="I43" i="18"/>
  <c r="K43" i="18"/>
  <c r="M43" i="18"/>
  <c r="O43" i="18"/>
  <c r="R43" i="18"/>
  <c r="T43" i="18" s="1"/>
  <c r="V43" i="18"/>
  <c r="X43" i="18" s="1"/>
  <c r="Z43" i="18"/>
  <c r="AB43" i="18"/>
  <c r="AD43" i="18"/>
  <c r="AG43" i="18"/>
  <c r="AI43" i="18" s="1"/>
  <c r="AK43" i="18"/>
  <c r="AM43" i="18"/>
  <c r="AO43" i="18"/>
  <c r="AQ43" i="18"/>
  <c r="AS43" i="18"/>
  <c r="AV43" i="18"/>
  <c r="AX43" i="18" s="1"/>
  <c r="AZ43" i="18"/>
  <c r="BB43" i="18" s="1"/>
  <c r="BD43" i="18"/>
  <c r="BF43" i="18"/>
  <c r="BH43" i="18"/>
  <c r="BK43" i="18"/>
  <c r="BM43" i="18" s="1"/>
  <c r="BX43" i="18" s="1"/>
  <c r="BO43" i="18"/>
  <c r="BQ43" i="18"/>
  <c r="BS43" i="18"/>
  <c r="BU43" i="18"/>
  <c r="BW43" i="18"/>
  <c r="BZ43" i="18"/>
  <c r="CB43" i="18" s="1"/>
  <c r="CD43" i="18"/>
  <c r="CF43" i="18" s="1"/>
  <c r="CH43" i="18"/>
  <c r="CJ43" i="18"/>
  <c r="CL43" i="18"/>
  <c r="CO43" i="18"/>
  <c r="CQ43" i="18" s="1"/>
  <c r="CS43" i="18"/>
  <c r="CU43" i="18"/>
  <c r="CW43" i="18"/>
  <c r="CY43" i="18"/>
  <c r="DA43" i="18"/>
  <c r="DD43" i="18"/>
  <c r="DF43" i="18" s="1"/>
  <c r="DH43" i="18"/>
  <c r="DJ43" i="18" s="1"/>
  <c r="DL43" i="18"/>
  <c r="DN43" i="18"/>
  <c r="DP43" i="18"/>
  <c r="C44" i="18"/>
  <c r="E44" i="18" s="1"/>
  <c r="G44" i="18"/>
  <c r="I44" i="18"/>
  <c r="K44" i="18"/>
  <c r="M44" i="18"/>
  <c r="O44" i="18"/>
  <c r="R44" i="18"/>
  <c r="T44" i="18" s="1"/>
  <c r="V44" i="18"/>
  <c r="X44" i="18" s="1"/>
  <c r="Z44" i="18"/>
  <c r="AB44" i="18"/>
  <c r="AD44" i="18"/>
  <c r="AG44" i="18"/>
  <c r="AI44" i="18" s="1"/>
  <c r="AK44" i="18"/>
  <c r="AM44" i="18" s="1"/>
  <c r="AO44" i="18"/>
  <c r="AQ44" i="18"/>
  <c r="AS44" i="18"/>
  <c r="AV44" i="18"/>
  <c r="AX44" i="18" s="1"/>
  <c r="AZ44" i="18"/>
  <c r="BB44" i="18" s="1"/>
  <c r="BD44" i="18"/>
  <c r="BF44" i="18"/>
  <c r="BH44" i="18"/>
  <c r="BK44" i="18"/>
  <c r="BM44" i="18" s="1"/>
  <c r="BX44" i="18" s="1"/>
  <c r="BO44" i="18"/>
  <c r="BQ44" i="18"/>
  <c r="BS44" i="18"/>
  <c r="BU44" i="18"/>
  <c r="BW44" i="18"/>
  <c r="BZ44" i="18"/>
  <c r="CB44" i="18"/>
  <c r="CD44" i="18"/>
  <c r="CF44" i="18" s="1"/>
  <c r="CH44" i="18"/>
  <c r="CJ44" i="18"/>
  <c r="CL44" i="18"/>
  <c r="CO44" i="18"/>
  <c r="CQ44" i="18"/>
  <c r="CS44" i="18"/>
  <c r="CU44" i="18" s="1"/>
  <c r="CW44" i="18"/>
  <c r="CY44" i="18"/>
  <c r="DA44" i="18"/>
  <c r="DD44" i="18"/>
  <c r="DF44" i="18" s="1"/>
  <c r="DH44" i="18"/>
  <c r="DJ44" i="18"/>
  <c r="DL44" i="18"/>
  <c r="DN44" i="18"/>
  <c r="DP44" i="18"/>
  <c r="C45" i="18"/>
  <c r="E45" i="18" s="1"/>
  <c r="G45" i="18"/>
  <c r="I45" i="18"/>
  <c r="K45" i="18"/>
  <c r="M45" i="18"/>
  <c r="O45" i="18"/>
  <c r="R45" i="18"/>
  <c r="T45" i="18" s="1"/>
  <c r="V45" i="18"/>
  <c r="X45" i="18" s="1"/>
  <c r="Z45" i="18"/>
  <c r="AB45" i="18"/>
  <c r="AD45" i="18"/>
  <c r="AG45" i="18"/>
  <c r="AI45" i="18" s="1"/>
  <c r="AK45" i="18"/>
  <c r="AM45" i="18" s="1"/>
  <c r="AO45" i="18"/>
  <c r="AQ45" i="18"/>
  <c r="AS45" i="18"/>
  <c r="AV45" i="18"/>
  <c r="AX45" i="18" s="1"/>
  <c r="AZ45" i="18"/>
  <c r="BB45" i="18" s="1"/>
  <c r="BD45" i="18"/>
  <c r="BF45" i="18"/>
  <c r="BH45" i="18"/>
  <c r="BK45" i="18"/>
  <c r="BM45" i="18" s="1"/>
  <c r="BX45" i="18" s="1"/>
  <c r="BO45" i="18"/>
  <c r="BQ45" i="18"/>
  <c r="BS45" i="18"/>
  <c r="BU45" i="18"/>
  <c r="BW45" i="18"/>
  <c r="BZ45" i="18"/>
  <c r="CB45" i="18" s="1"/>
  <c r="CD45" i="18"/>
  <c r="CF45" i="18" s="1"/>
  <c r="CH45" i="18"/>
  <c r="CJ45" i="18"/>
  <c r="CL45" i="18"/>
  <c r="CO45" i="18"/>
  <c r="CQ45" i="18" s="1"/>
  <c r="CS45" i="18"/>
  <c r="CU45" i="18"/>
  <c r="CW45" i="18"/>
  <c r="CY45" i="18"/>
  <c r="DA45" i="18"/>
  <c r="DD45" i="18"/>
  <c r="DF45" i="18" s="1"/>
  <c r="DH45" i="18"/>
  <c r="DJ45" i="18" s="1"/>
  <c r="DL45" i="18"/>
  <c r="DN45" i="18"/>
  <c r="DP45" i="18"/>
  <c r="C46" i="18"/>
  <c r="E46" i="18" s="1"/>
  <c r="P46" i="18" s="1"/>
  <c r="G46" i="18"/>
  <c r="I46" i="18"/>
  <c r="K46" i="18"/>
  <c r="M46" i="18"/>
  <c r="O46" i="18"/>
  <c r="R46" i="18"/>
  <c r="T46" i="18" s="1"/>
  <c r="V46" i="18"/>
  <c r="X46" i="18" s="1"/>
  <c r="Z46" i="18"/>
  <c r="AB46" i="18"/>
  <c r="AD46" i="18"/>
  <c r="AG46" i="18"/>
  <c r="AI46" i="18" s="1"/>
  <c r="AK46" i="18"/>
  <c r="AM46" i="18" s="1"/>
  <c r="AO46" i="18"/>
  <c r="AQ46" i="18"/>
  <c r="AS46" i="18"/>
  <c r="AV46" i="18"/>
  <c r="AX46" i="18" s="1"/>
  <c r="AZ46" i="18"/>
  <c r="BB46" i="18" s="1"/>
  <c r="BD46" i="18"/>
  <c r="BF46" i="18"/>
  <c r="BH46" i="18"/>
  <c r="BK46" i="18"/>
  <c r="BM46" i="18" s="1"/>
  <c r="BX46" i="18" s="1"/>
  <c r="BO46" i="18"/>
  <c r="BQ46" i="18"/>
  <c r="BS46" i="18"/>
  <c r="BU46" i="18"/>
  <c r="BW46" i="18"/>
  <c r="BZ46" i="18"/>
  <c r="CB46" i="18" s="1"/>
  <c r="CD46" i="18"/>
  <c r="CF46" i="18" s="1"/>
  <c r="CH46" i="18"/>
  <c r="CJ46" i="18"/>
  <c r="CL46" i="18"/>
  <c r="CO46" i="18"/>
  <c r="CQ46" i="18" s="1"/>
  <c r="CS46" i="18"/>
  <c r="CU46" i="18"/>
  <c r="CW46" i="18"/>
  <c r="CY46" i="18"/>
  <c r="DA46" i="18"/>
  <c r="DD46" i="18"/>
  <c r="DF46" i="18" s="1"/>
  <c r="DH46" i="18"/>
  <c r="DJ46" i="18" s="1"/>
  <c r="DL46" i="18"/>
  <c r="DN46" i="18"/>
  <c r="DP46" i="18"/>
  <c r="C47" i="18"/>
  <c r="E47" i="18" s="1"/>
  <c r="G47" i="18"/>
  <c r="I47" i="18"/>
  <c r="K47" i="18"/>
  <c r="M47" i="18"/>
  <c r="O47" i="18"/>
  <c r="R47" i="18"/>
  <c r="T47" i="18" s="1"/>
  <c r="V47" i="18"/>
  <c r="X47" i="18" s="1"/>
  <c r="Z47" i="18"/>
  <c r="AB47" i="18"/>
  <c r="AD47" i="18"/>
  <c r="AG47" i="18"/>
  <c r="AI47" i="18"/>
  <c r="AK47" i="18"/>
  <c r="AM47" i="18" s="1"/>
  <c r="AO47" i="18"/>
  <c r="AQ47" i="18"/>
  <c r="AS47" i="18"/>
  <c r="AV47" i="18"/>
  <c r="AX47" i="18" s="1"/>
  <c r="AZ47" i="18"/>
  <c r="BB47" i="18" s="1"/>
  <c r="BD47" i="18"/>
  <c r="BF47" i="18"/>
  <c r="BH47" i="18"/>
  <c r="BK47" i="18"/>
  <c r="BM47" i="18" s="1"/>
  <c r="BX47" i="18" s="1"/>
  <c r="BO47" i="18"/>
  <c r="BQ47" i="18"/>
  <c r="BS47" i="18"/>
  <c r="BU47" i="18"/>
  <c r="BW47" i="18"/>
  <c r="BZ47" i="18"/>
  <c r="CB47" i="18"/>
  <c r="CD47" i="18"/>
  <c r="CF47" i="18" s="1"/>
  <c r="CH47" i="18"/>
  <c r="CJ47" i="18"/>
  <c r="CL47" i="18"/>
  <c r="CO47" i="18"/>
  <c r="CQ47" i="18"/>
  <c r="CS47" i="18"/>
  <c r="CU47" i="18" s="1"/>
  <c r="CW47" i="18"/>
  <c r="CY47" i="18"/>
  <c r="DA47" i="18"/>
  <c r="DD47" i="18"/>
  <c r="DF47" i="18" s="1"/>
  <c r="DH47" i="18"/>
  <c r="DJ47" i="18"/>
  <c r="DL47" i="18"/>
  <c r="DN47" i="18"/>
  <c r="DP47" i="18"/>
  <c r="C48" i="18"/>
  <c r="E48" i="18" s="1"/>
  <c r="G48" i="18"/>
  <c r="I48" i="18"/>
  <c r="K48" i="18"/>
  <c r="M48" i="18"/>
  <c r="O48" i="18"/>
  <c r="R48" i="18"/>
  <c r="T48" i="18"/>
  <c r="V48" i="18"/>
  <c r="X48" i="18" s="1"/>
  <c r="Z48" i="18"/>
  <c r="AB48" i="18"/>
  <c r="AD48" i="18"/>
  <c r="AG48" i="18"/>
  <c r="AI48" i="18"/>
  <c r="AK48" i="18"/>
  <c r="AM48" i="18" s="1"/>
  <c r="AO48" i="18"/>
  <c r="AQ48" i="18"/>
  <c r="AS48" i="18"/>
  <c r="AV48" i="18"/>
  <c r="AX48" i="18" s="1"/>
  <c r="AZ48" i="18"/>
  <c r="BB48" i="18" s="1"/>
  <c r="BD48" i="18"/>
  <c r="BF48" i="18"/>
  <c r="BH48" i="18"/>
  <c r="BK48" i="18"/>
  <c r="BM48" i="18" s="1"/>
  <c r="BX48" i="18" s="1"/>
  <c r="BO48" i="18"/>
  <c r="BQ48" i="18"/>
  <c r="BS48" i="18"/>
  <c r="BU48" i="18"/>
  <c r="BW48" i="18"/>
  <c r="BZ48" i="18"/>
  <c r="CB48" i="18"/>
  <c r="CD48" i="18"/>
  <c r="CF48" i="18" s="1"/>
  <c r="CH48" i="18"/>
  <c r="CJ48" i="18"/>
  <c r="CL48" i="18"/>
  <c r="CO48" i="18"/>
  <c r="CQ48" i="18"/>
  <c r="CS48" i="18"/>
  <c r="CU48" i="18" s="1"/>
  <c r="CW48" i="18"/>
  <c r="CY48" i="18"/>
  <c r="DA48" i="18"/>
  <c r="DD48" i="18"/>
  <c r="DF48" i="18" s="1"/>
  <c r="DH48" i="18"/>
  <c r="DJ48" i="18"/>
  <c r="DL48" i="18"/>
  <c r="DN48" i="18"/>
  <c r="DP48" i="18"/>
  <c r="C49" i="18"/>
  <c r="E49" i="18" s="1"/>
  <c r="G49" i="18"/>
  <c r="I49" i="18"/>
  <c r="K49" i="18"/>
  <c r="M49" i="18"/>
  <c r="O49" i="18"/>
  <c r="R49" i="18"/>
  <c r="T49" i="18" s="1"/>
  <c r="V49" i="18"/>
  <c r="X49" i="18" s="1"/>
  <c r="Z49" i="18"/>
  <c r="AB49" i="18"/>
  <c r="AD49" i="18"/>
  <c r="AG49" i="18"/>
  <c r="AI49" i="18" s="1"/>
  <c r="AK49" i="18"/>
  <c r="AM49" i="18"/>
  <c r="AO49" i="18"/>
  <c r="AQ49" i="18"/>
  <c r="AS49" i="18"/>
  <c r="AV49" i="18"/>
  <c r="AX49" i="18" s="1"/>
  <c r="AZ49" i="18"/>
  <c r="BB49" i="18" s="1"/>
  <c r="BD49" i="18"/>
  <c r="BF49" i="18"/>
  <c r="BH49" i="18"/>
  <c r="BK49" i="18"/>
  <c r="BM49" i="18" s="1"/>
  <c r="BX49" i="18" s="1"/>
  <c r="BO49" i="18"/>
  <c r="BQ49" i="18"/>
  <c r="BS49" i="18"/>
  <c r="BU49" i="18"/>
  <c r="BW49" i="18"/>
  <c r="BZ49" i="18"/>
  <c r="CB49" i="18" s="1"/>
  <c r="CD49" i="18"/>
  <c r="CF49" i="18" s="1"/>
  <c r="CH49" i="18"/>
  <c r="CJ49" i="18"/>
  <c r="CL49" i="18"/>
  <c r="CO49" i="18"/>
  <c r="CQ49" i="18" s="1"/>
  <c r="CS49" i="18"/>
  <c r="CU49" i="18"/>
  <c r="CW49" i="18"/>
  <c r="CY49" i="18"/>
  <c r="DA49" i="18"/>
  <c r="DD49" i="18"/>
  <c r="DF49" i="18" s="1"/>
  <c r="DH49" i="18"/>
  <c r="DJ49" i="18" s="1"/>
  <c r="DL49" i="18"/>
  <c r="DN49" i="18"/>
  <c r="DP49" i="18"/>
  <c r="C50" i="18"/>
  <c r="E50" i="18" s="1"/>
  <c r="P50" i="18" s="1"/>
  <c r="G50" i="18"/>
  <c r="I50" i="18"/>
  <c r="K50" i="18"/>
  <c r="M50" i="18"/>
  <c r="O50" i="18"/>
  <c r="R50" i="18"/>
  <c r="T50" i="18" s="1"/>
  <c r="V50" i="18"/>
  <c r="X50" i="18" s="1"/>
  <c r="Z50" i="18"/>
  <c r="AB50" i="18"/>
  <c r="AD50" i="18"/>
  <c r="AG50" i="18"/>
  <c r="AI50" i="18" s="1"/>
  <c r="AK50" i="18"/>
  <c r="AM50" i="18"/>
  <c r="AO50" i="18"/>
  <c r="AQ50" i="18"/>
  <c r="AS50" i="18"/>
  <c r="AV50" i="18"/>
  <c r="AX50" i="18" s="1"/>
  <c r="AZ50" i="18"/>
  <c r="BB50" i="18" s="1"/>
  <c r="BD50" i="18"/>
  <c r="BF50" i="18"/>
  <c r="BH50" i="18"/>
  <c r="BK50" i="18"/>
  <c r="BM50" i="18" s="1"/>
  <c r="BX50" i="18" s="1"/>
  <c r="BO50" i="18"/>
  <c r="BQ50" i="18"/>
  <c r="BS50" i="18"/>
  <c r="BU50" i="18"/>
  <c r="BW50" i="18"/>
  <c r="BZ50" i="18"/>
  <c r="CB50" i="18" s="1"/>
  <c r="CD50" i="18"/>
  <c r="CF50" i="18" s="1"/>
  <c r="CH50" i="18"/>
  <c r="CJ50" i="18"/>
  <c r="CL50" i="18"/>
  <c r="CO50" i="18"/>
  <c r="CQ50" i="18" s="1"/>
  <c r="CS50" i="18"/>
  <c r="CU50" i="18"/>
  <c r="CW50" i="18"/>
  <c r="CY50" i="18"/>
  <c r="DA50" i="18"/>
  <c r="DD50" i="18"/>
  <c r="DF50" i="18" s="1"/>
  <c r="DH50" i="18"/>
  <c r="DJ50" i="18" s="1"/>
  <c r="DL50" i="18"/>
  <c r="DN50" i="18"/>
  <c r="DP50" i="18"/>
  <c r="C51" i="18"/>
  <c r="E51" i="18" s="1"/>
  <c r="G51" i="18"/>
  <c r="I51" i="18"/>
  <c r="K51" i="18"/>
  <c r="M51" i="18"/>
  <c r="O51" i="18"/>
  <c r="R51" i="18"/>
  <c r="T51" i="18"/>
  <c r="V51" i="18"/>
  <c r="X51" i="18" s="1"/>
  <c r="Z51" i="18"/>
  <c r="AB51" i="18"/>
  <c r="AD51" i="18"/>
  <c r="AG51" i="18"/>
  <c r="AI51" i="18"/>
  <c r="AK51" i="18"/>
  <c r="AM51" i="18" s="1"/>
  <c r="AO51" i="18"/>
  <c r="AQ51" i="18"/>
  <c r="AS51" i="18"/>
  <c r="AV51" i="18"/>
  <c r="AX51" i="18" s="1"/>
  <c r="AZ51" i="18"/>
  <c r="BB51" i="18" s="1"/>
  <c r="BD51" i="18"/>
  <c r="BF51" i="18"/>
  <c r="BH51" i="18"/>
  <c r="BK51" i="18"/>
  <c r="BM51" i="18" s="1"/>
  <c r="BX51" i="18" s="1"/>
  <c r="BO51" i="18"/>
  <c r="BQ51" i="18"/>
  <c r="BS51" i="18"/>
  <c r="BU51" i="18"/>
  <c r="BW51" i="18"/>
  <c r="BZ51" i="18"/>
  <c r="CB51" i="18"/>
  <c r="CD51" i="18"/>
  <c r="CF51" i="18" s="1"/>
  <c r="CH51" i="18"/>
  <c r="CJ51" i="18"/>
  <c r="CL51" i="18"/>
  <c r="CO51" i="18"/>
  <c r="CQ51" i="18"/>
  <c r="CS51" i="18"/>
  <c r="CU51" i="18" s="1"/>
  <c r="CW51" i="18"/>
  <c r="CY51" i="18"/>
  <c r="DA51" i="18"/>
  <c r="DD51" i="18"/>
  <c r="DF51" i="18" s="1"/>
  <c r="DH51" i="18"/>
  <c r="DJ51" i="18"/>
  <c r="DL51" i="18"/>
  <c r="DN51" i="18"/>
  <c r="DP51" i="18"/>
  <c r="C52" i="18"/>
  <c r="E52" i="18" s="1"/>
  <c r="G52" i="18"/>
  <c r="I52" i="18"/>
  <c r="K52" i="18"/>
  <c r="M52" i="18"/>
  <c r="O52" i="18"/>
  <c r="R52" i="18"/>
  <c r="T52" i="18"/>
  <c r="V52" i="18"/>
  <c r="X52" i="18" s="1"/>
  <c r="Z52" i="18"/>
  <c r="AB52" i="18"/>
  <c r="AD52" i="18"/>
  <c r="AG52" i="18"/>
  <c r="AI52" i="18"/>
  <c r="AK52" i="18"/>
  <c r="AM52" i="18" s="1"/>
  <c r="AO52" i="18"/>
  <c r="AQ52" i="18"/>
  <c r="AS52" i="18"/>
  <c r="AV52" i="18"/>
  <c r="AX52" i="18" s="1"/>
  <c r="AZ52" i="18"/>
  <c r="BB52" i="18" s="1"/>
  <c r="BD52" i="18"/>
  <c r="BF52" i="18"/>
  <c r="BH52" i="18"/>
  <c r="BK52" i="18"/>
  <c r="BM52" i="18" s="1"/>
  <c r="BX52" i="18" s="1"/>
  <c r="BO52" i="18"/>
  <c r="BQ52" i="18"/>
  <c r="BS52" i="18"/>
  <c r="BU52" i="18"/>
  <c r="BW52" i="18"/>
  <c r="BZ52" i="18"/>
  <c r="CB52" i="18"/>
  <c r="CD52" i="18"/>
  <c r="CF52" i="18" s="1"/>
  <c r="CH52" i="18"/>
  <c r="CJ52" i="18"/>
  <c r="CL52" i="18"/>
  <c r="CO52" i="18"/>
  <c r="CQ52" i="18"/>
  <c r="CS52" i="18"/>
  <c r="CU52" i="18" s="1"/>
  <c r="CW52" i="18"/>
  <c r="CY52" i="18"/>
  <c r="DA52" i="18"/>
  <c r="DD52" i="18"/>
  <c r="DF52" i="18" s="1"/>
  <c r="DH52" i="18"/>
  <c r="DJ52" i="18"/>
  <c r="DL52" i="18"/>
  <c r="DN52" i="18"/>
  <c r="DP52" i="18"/>
  <c r="C53" i="18"/>
  <c r="E53" i="18" s="1"/>
  <c r="G53" i="18"/>
  <c r="I53" i="18"/>
  <c r="K53" i="18"/>
  <c r="M53" i="18"/>
  <c r="O53" i="18"/>
  <c r="R53" i="18"/>
  <c r="T53" i="18" s="1"/>
  <c r="V53" i="18"/>
  <c r="X53" i="18" s="1"/>
  <c r="Z53" i="18"/>
  <c r="AB53" i="18"/>
  <c r="AD53" i="18"/>
  <c r="AG53" i="18"/>
  <c r="AI53" i="18" s="1"/>
  <c r="AK53" i="18"/>
  <c r="AM53" i="18"/>
  <c r="AO53" i="18"/>
  <c r="AQ53" i="18"/>
  <c r="AS53" i="18"/>
  <c r="AV53" i="18"/>
  <c r="AX53" i="18" s="1"/>
  <c r="AZ53" i="18"/>
  <c r="BB53" i="18" s="1"/>
  <c r="BD53" i="18"/>
  <c r="BF53" i="18"/>
  <c r="BH53" i="18"/>
  <c r="BK53" i="18"/>
  <c r="BM53" i="18" s="1"/>
  <c r="BX53" i="18" s="1"/>
  <c r="BO53" i="18"/>
  <c r="BQ53" i="18"/>
  <c r="BS53" i="18"/>
  <c r="BU53" i="18"/>
  <c r="BW53" i="18"/>
  <c r="BZ53" i="18"/>
  <c r="CB53" i="18" s="1"/>
  <c r="CD53" i="18"/>
  <c r="CF53" i="18" s="1"/>
  <c r="CH53" i="18"/>
  <c r="CJ53" i="18"/>
  <c r="CL53" i="18"/>
  <c r="CO53" i="18"/>
  <c r="CQ53" i="18" s="1"/>
  <c r="CS53" i="18"/>
  <c r="CU53" i="18"/>
  <c r="CW53" i="18"/>
  <c r="CY53" i="18"/>
  <c r="DA53" i="18"/>
  <c r="DD53" i="18"/>
  <c r="DF53" i="18" s="1"/>
  <c r="DH53" i="18"/>
  <c r="DJ53" i="18" s="1"/>
  <c r="DL53" i="18"/>
  <c r="DN53" i="18"/>
  <c r="DP53" i="18"/>
  <c r="C54" i="18"/>
  <c r="E54" i="18" s="1"/>
  <c r="P54" i="18" s="1"/>
  <c r="G54" i="18"/>
  <c r="I54" i="18"/>
  <c r="K54" i="18"/>
  <c r="M54" i="18"/>
  <c r="O54" i="18"/>
  <c r="R54" i="18"/>
  <c r="T54" i="18" s="1"/>
  <c r="V54" i="18"/>
  <c r="X54" i="18" s="1"/>
  <c r="Z54" i="18"/>
  <c r="AB54" i="18"/>
  <c r="AD54" i="18"/>
  <c r="AG54" i="18"/>
  <c r="AI54" i="18" s="1"/>
  <c r="AK54" i="18"/>
  <c r="AM54" i="18"/>
  <c r="AO54" i="18"/>
  <c r="AQ54" i="18"/>
  <c r="AS54" i="18"/>
  <c r="AV54" i="18"/>
  <c r="AX54" i="18" s="1"/>
  <c r="AZ54" i="18"/>
  <c r="BB54" i="18" s="1"/>
  <c r="BD54" i="18"/>
  <c r="BF54" i="18"/>
  <c r="BH54" i="18"/>
  <c r="BK54" i="18"/>
  <c r="BM54" i="18" s="1"/>
  <c r="BX54" i="18" s="1"/>
  <c r="BO54" i="18"/>
  <c r="BQ54" i="18"/>
  <c r="BS54" i="18"/>
  <c r="BU54" i="18"/>
  <c r="BW54" i="18"/>
  <c r="BZ54" i="18"/>
  <c r="CB54" i="18" s="1"/>
  <c r="CD54" i="18"/>
  <c r="CF54" i="18" s="1"/>
  <c r="CH54" i="18"/>
  <c r="CJ54" i="18"/>
  <c r="CL54" i="18"/>
  <c r="CO54" i="18"/>
  <c r="CQ54" i="18" s="1"/>
  <c r="CS54" i="18"/>
  <c r="CU54" i="18"/>
  <c r="CW54" i="18"/>
  <c r="CY54" i="18"/>
  <c r="DA54" i="18"/>
  <c r="DD54" i="18"/>
  <c r="DF54" i="18" s="1"/>
  <c r="DQ54" i="18" s="1"/>
  <c r="DH54" i="18"/>
  <c r="DJ54" i="18" s="1"/>
  <c r="DL54" i="18"/>
  <c r="DN54" i="18"/>
  <c r="DP54" i="18"/>
  <c r="C55" i="18"/>
  <c r="E55" i="18" s="1"/>
  <c r="G55" i="18"/>
  <c r="I55" i="18" s="1"/>
  <c r="K55" i="18"/>
  <c r="M55" i="18"/>
  <c r="O55" i="18"/>
  <c r="R55" i="18"/>
  <c r="T55" i="18" s="1"/>
  <c r="V55" i="18"/>
  <c r="X55" i="18" s="1"/>
  <c r="Z55" i="18"/>
  <c r="AB55" i="18"/>
  <c r="AD55" i="18"/>
  <c r="AG55" i="18"/>
  <c r="AI55" i="18" s="1"/>
  <c r="AK55" i="18"/>
  <c r="AM55" i="18" s="1"/>
  <c r="AO55" i="18"/>
  <c r="AQ55" i="18"/>
  <c r="AS55" i="18"/>
  <c r="AV55" i="18"/>
  <c r="AX55" i="18" s="1"/>
  <c r="AZ55" i="18"/>
  <c r="BB55" i="18" s="1"/>
  <c r="BD55" i="18"/>
  <c r="BF55" i="18"/>
  <c r="BH55" i="18"/>
  <c r="BK55" i="18"/>
  <c r="BM55" i="18"/>
  <c r="BX55" i="18" s="1"/>
  <c r="BO55" i="18"/>
  <c r="BQ55" i="18" s="1"/>
  <c r="BS55" i="18"/>
  <c r="BU55" i="18"/>
  <c r="BW55" i="18"/>
  <c r="BZ55" i="18"/>
  <c r="CB55" i="18" s="1"/>
  <c r="CD55" i="18"/>
  <c r="CF55" i="18"/>
  <c r="CH55" i="18"/>
  <c r="CJ55" i="18"/>
  <c r="CL55" i="18"/>
  <c r="CO55" i="18"/>
  <c r="CQ55" i="18" s="1"/>
  <c r="CS55" i="18"/>
  <c r="CU55" i="18" s="1"/>
  <c r="CW55" i="18"/>
  <c r="CY55" i="18"/>
  <c r="DA55" i="18"/>
  <c r="DD55" i="18"/>
  <c r="DF55" i="18"/>
  <c r="DH55" i="18"/>
  <c r="DJ55" i="18" s="1"/>
  <c r="DL55" i="18"/>
  <c r="DN55" i="18"/>
  <c r="DP55" i="18"/>
  <c r="C56" i="18"/>
  <c r="E56" i="18" s="1"/>
  <c r="G56" i="18"/>
  <c r="I56" i="18"/>
  <c r="K56" i="18"/>
  <c r="M56" i="18"/>
  <c r="O56" i="18"/>
  <c r="R56" i="18"/>
  <c r="T56" i="18" s="1"/>
  <c r="V56" i="18"/>
  <c r="X56" i="18" s="1"/>
  <c r="Z56" i="18"/>
  <c r="AB56" i="18"/>
  <c r="AD56" i="18"/>
  <c r="AG56" i="18"/>
  <c r="AI56" i="18" s="1"/>
  <c r="AK56" i="18"/>
  <c r="AM56" i="18"/>
  <c r="AO56" i="18"/>
  <c r="AQ56" i="18"/>
  <c r="AS56" i="18"/>
  <c r="AV56" i="18"/>
  <c r="AX56" i="18" s="1"/>
  <c r="AZ56" i="18"/>
  <c r="BB56" i="18" s="1"/>
  <c r="BD56" i="18"/>
  <c r="BF56" i="18"/>
  <c r="BH56" i="18"/>
  <c r="BK56" i="18"/>
  <c r="BM56" i="18" s="1"/>
  <c r="BO56" i="18"/>
  <c r="BQ56" i="18"/>
  <c r="BS56" i="18"/>
  <c r="BU56" i="18"/>
  <c r="BW56" i="18"/>
  <c r="BZ56" i="18"/>
  <c r="CB56" i="18" s="1"/>
  <c r="CD56" i="18"/>
  <c r="CF56" i="18" s="1"/>
  <c r="CH56" i="18"/>
  <c r="CJ56" i="18"/>
  <c r="CL56" i="18"/>
  <c r="CO56" i="18"/>
  <c r="CQ56" i="18" s="1"/>
  <c r="CS56" i="18"/>
  <c r="CU56" i="18"/>
  <c r="CW56" i="18"/>
  <c r="CY56" i="18"/>
  <c r="DA56" i="18"/>
  <c r="DD56" i="18"/>
  <c r="DF56" i="18" s="1"/>
  <c r="DQ56" i="18" s="1"/>
  <c r="DH56" i="18"/>
  <c r="DJ56" i="18" s="1"/>
  <c r="DL56" i="18"/>
  <c r="DN56" i="18"/>
  <c r="DP56" i="18"/>
  <c r="C57" i="18"/>
  <c r="E57" i="18"/>
  <c r="G57" i="18"/>
  <c r="I57" i="18" s="1"/>
  <c r="K57" i="18"/>
  <c r="M57" i="18"/>
  <c r="O57" i="18"/>
  <c r="R57" i="18"/>
  <c r="T57" i="18" s="1"/>
  <c r="V57" i="18"/>
  <c r="X57" i="18"/>
  <c r="Z57" i="18"/>
  <c r="AB57" i="18"/>
  <c r="AD57" i="18"/>
  <c r="AG57" i="18"/>
  <c r="AI57" i="18" s="1"/>
  <c r="AK57" i="18"/>
  <c r="AM57" i="18" s="1"/>
  <c r="AO57" i="18"/>
  <c r="AQ57" i="18"/>
  <c r="AS57" i="18"/>
  <c r="AV57" i="18"/>
  <c r="AX57" i="18" s="1"/>
  <c r="AZ57" i="18"/>
  <c r="BB57" i="18" s="1"/>
  <c r="BD57" i="18"/>
  <c r="BF57" i="18"/>
  <c r="BH57" i="18"/>
  <c r="BK57" i="18"/>
  <c r="BM57" i="18"/>
  <c r="BX57" i="18" s="1"/>
  <c r="BO57" i="18"/>
  <c r="BQ57" i="18" s="1"/>
  <c r="BS57" i="18"/>
  <c r="BU57" i="18"/>
  <c r="BW57" i="18"/>
  <c r="BZ57" i="18"/>
  <c r="CB57" i="18" s="1"/>
  <c r="CD57" i="18"/>
  <c r="CF57" i="18"/>
  <c r="CH57" i="18"/>
  <c r="CJ57" i="18"/>
  <c r="CL57" i="18"/>
  <c r="CO57" i="18"/>
  <c r="CQ57" i="18" s="1"/>
  <c r="CS57" i="18"/>
  <c r="CU57" i="18" s="1"/>
  <c r="CW57" i="18"/>
  <c r="CY57" i="18"/>
  <c r="DA57" i="18"/>
  <c r="DD57" i="18"/>
  <c r="DF57" i="18"/>
  <c r="DH57" i="18"/>
  <c r="DJ57" i="18" s="1"/>
  <c r="DL57" i="18"/>
  <c r="DN57" i="18"/>
  <c r="DP57" i="18"/>
  <c r="C58" i="18"/>
  <c r="E58" i="18" s="1"/>
  <c r="G58" i="18"/>
  <c r="I58" i="18" s="1"/>
  <c r="K58" i="18"/>
  <c r="M58" i="18"/>
  <c r="O58" i="18"/>
  <c r="R58" i="18"/>
  <c r="T58" i="18" s="1"/>
  <c r="V58" i="18"/>
  <c r="X58" i="18" s="1"/>
  <c r="Z58" i="18"/>
  <c r="AB58" i="18"/>
  <c r="AD58" i="18"/>
  <c r="AG58" i="18"/>
  <c r="AI58" i="18" s="1"/>
  <c r="AK58" i="18"/>
  <c r="AM58" i="18"/>
  <c r="AO58" i="18"/>
  <c r="AQ58" i="18"/>
  <c r="AS58" i="18"/>
  <c r="AV58" i="18"/>
  <c r="AX58" i="18" s="1"/>
  <c r="AZ58" i="18"/>
  <c r="BB58" i="18" s="1"/>
  <c r="BD58" i="18"/>
  <c r="BF58" i="18"/>
  <c r="BH58" i="18"/>
  <c r="BK58" i="18"/>
  <c r="BM58" i="18" s="1"/>
  <c r="BX58" i="18" s="1"/>
  <c r="BO58" i="18"/>
  <c r="BQ58" i="18"/>
  <c r="BS58" i="18"/>
  <c r="BU58" i="18"/>
  <c r="BW58" i="18"/>
  <c r="BZ58" i="18"/>
  <c r="CB58" i="18" s="1"/>
  <c r="CD58" i="18"/>
  <c r="CF58" i="18" s="1"/>
  <c r="CH58" i="18"/>
  <c r="CJ58" i="18"/>
  <c r="CL58" i="18"/>
  <c r="CO58" i="18"/>
  <c r="CQ58" i="18" s="1"/>
  <c r="CS58" i="18"/>
  <c r="CU58" i="18" s="1"/>
  <c r="CW58" i="18"/>
  <c r="CY58" i="18"/>
  <c r="DA58" i="18"/>
  <c r="DD58" i="18"/>
  <c r="DF58" i="18"/>
  <c r="DQ58" i="18" s="1"/>
  <c r="DH58" i="18"/>
  <c r="DJ58" i="18" s="1"/>
  <c r="DL58" i="18"/>
  <c r="DN58" i="18"/>
  <c r="DP58" i="18"/>
  <c r="C59" i="18"/>
  <c r="E59" i="18" s="1"/>
  <c r="G59" i="18"/>
  <c r="I59" i="18" s="1"/>
  <c r="K59" i="18"/>
  <c r="M59" i="18"/>
  <c r="O59" i="18"/>
  <c r="R59" i="18"/>
  <c r="T59" i="18"/>
  <c r="V59" i="18"/>
  <c r="X59" i="18" s="1"/>
  <c r="Z59" i="18"/>
  <c r="AB59" i="18"/>
  <c r="AD59" i="18"/>
  <c r="AG59" i="18"/>
  <c r="AI59" i="18" s="1"/>
  <c r="AK59" i="18"/>
  <c r="AM59" i="18" s="1"/>
  <c r="AO59" i="18"/>
  <c r="AQ59" i="18"/>
  <c r="AS59" i="18"/>
  <c r="AV59" i="18"/>
  <c r="AX59" i="18"/>
  <c r="BI59" i="18" s="1"/>
  <c r="AZ59" i="18"/>
  <c r="BB59" i="18" s="1"/>
  <c r="BD59" i="18"/>
  <c r="BF59" i="18"/>
  <c r="BH59" i="18"/>
  <c r="BK59" i="18"/>
  <c r="BM59" i="18" s="1"/>
  <c r="BO59" i="18"/>
  <c r="BQ59" i="18" s="1"/>
  <c r="BS59" i="18"/>
  <c r="BU59" i="18"/>
  <c r="BW59" i="18"/>
  <c r="BZ59" i="18"/>
  <c r="CB59" i="18"/>
  <c r="CD59" i="18"/>
  <c r="CF59" i="18" s="1"/>
  <c r="CH59" i="18"/>
  <c r="CJ59" i="18"/>
  <c r="CL59" i="18"/>
  <c r="CO59" i="18"/>
  <c r="CQ59" i="18" s="1"/>
  <c r="CS59" i="18"/>
  <c r="CU59" i="18" s="1"/>
  <c r="CW59" i="18"/>
  <c r="CY59" i="18"/>
  <c r="DA59" i="18"/>
  <c r="DD59" i="18"/>
  <c r="DF59" i="18"/>
  <c r="DQ59" i="18" s="1"/>
  <c r="DH59" i="18"/>
  <c r="DJ59" i="18" s="1"/>
  <c r="DL59" i="18"/>
  <c r="DN59" i="18"/>
  <c r="DP59" i="18"/>
  <c r="C60" i="18"/>
  <c r="E60" i="18" s="1"/>
  <c r="G60" i="18"/>
  <c r="I60" i="18" s="1"/>
  <c r="K60" i="18"/>
  <c r="M60" i="18"/>
  <c r="O60" i="18"/>
  <c r="R60" i="18"/>
  <c r="T60" i="18"/>
  <c r="V60" i="18"/>
  <c r="X60" i="18" s="1"/>
  <c r="Z60" i="18"/>
  <c r="AB60" i="18"/>
  <c r="AD60" i="18"/>
  <c r="AG60" i="18"/>
  <c r="AI60" i="18" s="1"/>
  <c r="AK60" i="18"/>
  <c r="AM60" i="18" s="1"/>
  <c r="AO60" i="18"/>
  <c r="AQ60" i="18"/>
  <c r="AS60" i="18"/>
  <c r="AV60" i="18"/>
  <c r="AX60" i="18" s="1"/>
  <c r="BI60" i="18" s="1"/>
  <c r="AZ60" i="18"/>
  <c r="BB60" i="18" s="1"/>
  <c r="BD60" i="18"/>
  <c r="BF60" i="18"/>
  <c r="BH60" i="18"/>
  <c r="BK60" i="18"/>
  <c r="BM60" i="18" s="1"/>
  <c r="BO60" i="18"/>
  <c r="BQ60" i="18" s="1"/>
  <c r="BS60" i="18"/>
  <c r="BU60" i="18"/>
  <c r="BW60" i="18"/>
  <c r="BZ60" i="18"/>
  <c r="CB60" i="18"/>
  <c r="CD60" i="18"/>
  <c r="CF60" i="18" s="1"/>
  <c r="CH60" i="18"/>
  <c r="CJ60" i="18"/>
  <c r="CL60" i="18"/>
  <c r="CO60" i="18"/>
  <c r="CQ60" i="18" s="1"/>
  <c r="CS60" i="18"/>
  <c r="CU60" i="18" s="1"/>
  <c r="CW60" i="18"/>
  <c r="CY60" i="18"/>
  <c r="DA60" i="18"/>
  <c r="DD60" i="18"/>
  <c r="DF60" i="18"/>
  <c r="DQ60" i="18" s="1"/>
  <c r="DH60" i="18"/>
  <c r="DJ60" i="18" s="1"/>
  <c r="DL60" i="18"/>
  <c r="DN60" i="18"/>
  <c r="DP60" i="18"/>
  <c r="C61" i="18"/>
  <c r="E61" i="18" s="1"/>
  <c r="G61" i="18"/>
  <c r="I61" i="18" s="1"/>
  <c r="K61" i="18"/>
  <c r="M61" i="18"/>
  <c r="O61" i="18"/>
  <c r="R61" i="18"/>
  <c r="T61" i="18"/>
  <c r="V61" i="18"/>
  <c r="X61" i="18" s="1"/>
  <c r="Z61" i="18"/>
  <c r="AB61" i="18"/>
  <c r="AD61" i="18"/>
  <c r="AG61" i="18"/>
  <c r="AI61" i="18" s="1"/>
  <c r="AK61" i="18"/>
  <c r="AM61" i="18" s="1"/>
  <c r="AO61" i="18"/>
  <c r="AQ61" i="18"/>
  <c r="AS61" i="18"/>
  <c r="AV61" i="18"/>
  <c r="AX61" i="18"/>
  <c r="BI61" i="18" s="1"/>
  <c r="AZ61" i="18"/>
  <c r="BB61" i="18" s="1"/>
  <c r="BD61" i="18"/>
  <c r="BF61" i="18"/>
  <c r="BH61" i="18"/>
  <c r="BK61" i="18"/>
  <c r="BM61" i="18" s="1"/>
  <c r="BO61" i="18"/>
  <c r="BQ61" i="18" s="1"/>
  <c r="BS61" i="18"/>
  <c r="BU61" i="18"/>
  <c r="BW61" i="18"/>
  <c r="BZ61" i="18"/>
  <c r="CB61" i="18"/>
  <c r="CD61" i="18"/>
  <c r="CF61" i="18" s="1"/>
  <c r="CH61" i="18"/>
  <c r="CJ61" i="18"/>
  <c r="CL61" i="18"/>
  <c r="CO61" i="18"/>
  <c r="CQ61" i="18" s="1"/>
  <c r="CS61" i="18"/>
  <c r="CU61" i="18" s="1"/>
  <c r="CW61" i="18"/>
  <c r="CY61" i="18"/>
  <c r="DA61" i="18"/>
  <c r="DD61" i="18"/>
  <c r="DF61" i="18"/>
  <c r="DQ61" i="18" s="1"/>
  <c r="DH61" i="18"/>
  <c r="DJ61" i="18" s="1"/>
  <c r="DL61" i="18"/>
  <c r="DN61" i="18"/>
  <c r="DP61" i="18"/>
  <c r="C62" i="18"/>
  <c r="E62" i="18" s="1"/>
  <c r="G62" i="18"/>
  <c r="I62" i="18" s="1"/>
  <c r="K62" i="18"/>
  <c r="M62" i="18"/>
  <c r="O62" i="18"/>
  <c r="R62" i="18"/>
  <c r="T62" i="18" s="1"/>
  <c r="V62" i="18"/>
  <c r="X62" i="18" s="1"/>
  <c r="Z62" i="18"/>
  <c r="AB62" i="18"/>
  <c r="AD62" i="18"/>
  <c r="AG62" i="18"/>
  <c r="AI62" i="18" s="1"/>
  <c r="AK62" i="18"/>
  <c r="AM62" i="18" s="1"/>
  <c r="AO62" i="18"/>
  <c r="AQ62" i="18"/>
  <c r="AS62" i="18"/>
  <c r="AV62" i="18"/>
  <c r="AX62" i="18" s="1"/>
  <c r="AZ62" i="18"/>
  <c r="BB62" i="18" s="1"/>
  <c r="BD62" i="18"/>
  <c r="BF62" i="18"/>
  <c r="BH62" i="18"/>
  <c r="BK62" i="18"/>
  <c r="BM62" i="18" s="1"/>
  <c r="BO62" i="18"/>
  <c r="BQ62" i="18" s="1"/>
  <c r="BS62" i="18"/>
  <c r="BU62" i="18"/>
  <c r="BW62" i="18"/>
  <c r="BZ62" i="18"/>
  <c r="CB62" i="18" s="1"/>
  <c r="CD62" i="18"/>
  <c r="CF62" i="18" s="1"/>
  <c r="CH62" i="18"/>
  <c r="CJ62" i="18"/>
  <c r="CL62" i="18"/>
  <c r="CO62" i="18"/>
  <c r="CQ62" i="18" s="1"/>
  <c r="CS62" i="18"/>
  <c r="CU62" i="18" s="1"/>
  <c r="CW62" i="18"/>
  <c r="CY62" i="18"/>
  <c r="DA62" i="18"/>
  <c r="DD62" i="18"/>
  <c r="DF62" i="18" s="1"/>
  <c r="DH62" i="18"/>
  <c r="DJ62" i="18" s="1"/>
  <c r="DL62" i="18"/>
  <c r="DN62" i="18"/>
  <c r="DP62" i="18"/>
  <c r="C63" i="18"/>
  <c r="E63" i="18" s="1"/>
  <c r="G63" i="18"/>
  <c r="I63" i="18" s="1"/>
  <c r="K63" i="18"/>
  <c r="M63" i="18"/>
  <c r="O63" i="18"/>
  <c r="R63" i="18"/>
  <c r="T63" i="18" s="1"/>
  <c r="V63" i="18"/>
  <c r="X63" i="18" s="1"/>
  <c r="Z63" i="18"/>
  <c r="AB63" i="18"/>
  <c r="AD63" i="18"/>
  <c r="AG63" i="18"/>
  <c r="AI63" i="18" s="1"/>
  <c r="AK63" i="18"/>
  <c r="AM63" i="18"/>
  <c r="AO63" i="18"/>
  <c r="AQ63" i="18"/>
  <c r="AS63" i="18"/>
  <c r="AV63" i="18"/>
  <c r="AX63" i="18" s="1"/>
  <c r="AZ63" i="18"/>
  <c r="BB63" i="18" s="1"/>
  <c r="BD63" i="18"/>
  <c r="BF63" i="18"/>
  <c r="BH63" i="18"/>
  <c r="BK63" i="18"/>
  <c r="BM63" i="18" s="1"/>
  <c r="BO63" i="18"/>
  <c r="BQ63" i="18" s="1"/>
  <c r="BS63" i="18"/>
  <c r="BU63" i="18"/>
  <c r="BW63" i="18"/>
  <c r="BZ63" i="18"/>
  <c r="CB63" i="18" s="1"/>
  <c r="CD63" i="18"/>
  <c r="CF63" i="18" s="1"/>
  <c r="CH63" i="18"/>
  <c r="CJ63" i="18"/>
  <c r="CL63" i="18"/>
  <c r="CO63" i="18"/>
  <c r="CQ63" i="18" s="1"/>
  <c r="CS63" i="18"/>
  <c r="CU63" i="18"/>
  <c r="CW63" i="18"/>
  <c r="CY63" i="18"/>
  <c r="DA63" i="18"/>
  <c r="DD63" i="18"/>
  <c r="DF63" i="18" s="1"/>
  <c r="DQ63" i="18" s="1"/>
  <c r="DH63" i="18"/>
  <c r="DJ63" i="18" s="1"/>
  <c r="DL63" i="18"/>
  <c r="DN63" i="18"/>
  <c r="DP63" i="18"/>
  <c r="C64" i="18"/>
  <c r="E64" i="18" s="1"/>
  <c r="G64" i="18"/>
  <c r="I64" i="18" s="1"/>
  <c r="K64" i="18"/>
  <c r="M64" i="18"/>
  <c r="O64" i="18"/>
  <c r="R64" i="18"/>
  <c r="T64" i="18" s="1"/>
  <c r="AE64" i="18" s="1"/>
  <c r="V64" i="18"/>
  <c r="X64" i="18" s="1"/>
  <c r="Z64" i="18"/>
  <c r="AB64" i="18"/>
  <c r="AD64" i="18"/>
  <c r="AG64" i="18"/>
  <c r="AI64" i="18" s="1"/>
  <c r="AK64" i="18"/>
  <c r="AM64" i="18" s="1"/>
  <c r="AO64" i="18"/>
  <c r="AQ64" i="18"/>
  <c r="AS64" i="18"/>
  <c r="AV64" i="18"/>
  <c r="AX64" i="18"/>
  <c r="AZ64" i="18"/>
  <c r="BB64" i="18" s="1"/>
  <c r="BD64" i="18"/>
  <c r="BF64" i="18"/>
  <c r="BH64" i="18"/>
  <c r="BK64" i="18"/>
  <c r="BM64" i="18" s="1"/>
  <c r="BO64" i="18"/>
  <c r="BQ64" i="18" s="1"/>
  <c r="BS64" i="18"/>
  <c r="BU64" i="18"/>
  <c r="BW64" i="18"/>
  <c r="BZ64" i="18"/>
  <c r="CB64" i="18" s="1"/>
  <c r="CM64" i="18" s="1"/>
  <c r="CD64" i="18"/>
  <c r="CF64" i="18" s="1"/>
  <c r="CH64" i="18"/>
  <c r="CJ64" i="18"/>
  <c r="CL64" i="18"/>
  <c r="CO64" i="18"/>
  <c r="CQ64" i="18" s="1"/>
  <c r="CS64" i="18"/>
  <c r="CU64" i="18" s="1"/>
  <c r="CW64" i="18"/>
  <c r="CY64" i="18"/>
  <c r="DA64" i="18"/>
  <c r="DD64" i="18"/>
  <c r="DF64" i="18"/>
  <c r="DQ64" i="18" s="1"/>
  <c r="DH64" i="18"/>
  <c r="DJ64" i="18" s="1"/>
  <c r="DL64" i="18"/>
  <c r="DN64" i="18"/>
  <c r="DP64" i="18"/>
  <c r="C65" i="18"/>
  <c r="E65" i="18" s="1"/>
  <c r="G65" i="18"/>
  <c r="I65" i="18" s="1"/>
  <c r="K65" i="18"/>
  <c r="M65" i="18"/>
  <c r="O65" i="18"/>
  <c r="R65" i="18"/>
  <c r="T65" i="18" s="1"/>
  <c r="V65" i="18"/>
  <c r="X65" i="18" s="1"/>
  <c r="Z65" i="18"/>
  <c r="AB65" i="18"/>
  <c r="AD65" i="18"/>
  <c r="AG65" i="18"/>
  <c r="AI65" i="18" s="1"/>
  <c r="AK65" i="18"/>
  <c r="AM65" i="18" s="1"/>
  <c r="AO65" i="18"/>
  <c r="AQ65" i="18"/>
  <c r="AS65" i="18"/>
  <c r="AV65" i="18"/>
  <c r="AX65" i="18" s="1"/>
  <c r="AZ65" i="18"/>
  <c r="BB65" i="18" s="1"/>
  <c r="BD65" i="18"/>
  <c r="BF65" i="18"/>
  <c r="BH65" i="18"/>
  <c r="BK65" i="18"/>
  <c r="BM65" i="18" s="1"/>
  <c r="BO65" i="18"/>
  <c r="BQ65" i="18" s="1"/>
  <c r="BS65" i="18"/>
  <c r="BU65" i="18"/>
  <c r="BW65" i="18"/>
  <c r="BZ65" i="18"/>
  <c r="CB65" i="18" s="1"/>
  <c r="CD65" i="18"/>
  <c r="CF65" i="18" s="1"/>
  <c r="CH65" i="18"/>
  <c r="CJ65" i="18"/>
  <c r="CL65" i="18"/>
  <c r="CO65" i="18"/>
  <c r="CQ65" i="18" s="1"/>
  <c r="CS65" i="18"/>
  <c r="CU65" i="18" s="1"/>
  <c r="CW65" i="18"/>
  <c r="CY65" i="18"/>
  <c r="DA65" i="18"/>
  <c r="DD65" i="18"/>
  <c r="DF65" i="18" s="1"/>
  <c r="DH65" i="18"/>
  <c r="DJ65" i="18" s="1"/>
  <c r="DL65" i="18"/>
  <c r="DN65" i="18"/>
  <c r="DP65" i="18"/>
  <c r="C66" i="18"/>
  <c r="E66" i="18" s="1"/>
  <c r="G66" i="18"/>
  <c r="I66" i="18" s="1"/>
  <c r="K66" i="18"/>
  <c r="M66" i="18"/>
  <c r="O66" i="18"/>
  <c r="R66" i="18"/>
  <c r="T66" i="18" s="1"/>
  <c r="AE66" i="18" s="1"/>
  <c r="V66" i="18"/>
  <c r="X66" i="18" s="1"/>
  <c r="Z66" i="18"/>
  <c r="AB66" i="18"/>
  <c r="AD66" i="18"/>
  <c r="AG66" i="18"/>
  <c r="AI66" i="18" s="1"/>
  <c r="AK66" i="18"/>
  <c r="AM66" i="18" s="1"/>
  <c r="AO66" i="18"/>
  <c r="AQ66" i="18"/>
  <c r="AS66" i="18"/>
  <c r="AV66" i="18"/>
  <c r="AX66" i="18"/>
  <c r="AZ66" i="18"/>
  <c r="BB66" i="18" s="1"/>
  <c r="BD66" i="18"/>
  <c r="BF66" i="18"/>
  <c r="BH66" i="18"/>
  <c r="BK66" i="18"/>
  <c r="BM66" i="18" s="1"/>
  <c r="BO66" i="18"/>
  <c r="BQ66" i="18" s="1"/>
  <c r="BS66" i="18"/>
  <c r="BU66" i="18"/>
  <c r="BW66" i="18"/>
  <c r="BZ66" i="18"/>
  <c r="CB66" i="18" s="1"/>
  <c r="CM66" i="18" s="1"/>
  <c r="CD66" i="18"/>
  <c r="CF66" i="18" s="1"/>
  <c r="CH66" i="18"/>
  <c r="CJ66" i="18"/>
  <c r="CL66" i="18"/>
  <c r="CO66" i="18"/>
  <c r="CQ66" i="18" s="1"/>
  <c r="CS66" i="18"/>
  <c r="CU66" i="18" s="1"/>
  <c r="CW66" i="18"/>
  <c r="CY66" i="18"/>
  <c r="DA66" i="18"/>
  <c r="DD66" i="18"/>
  <c r="DF66" i="18"/>
  <c r="DQ66" i="18" s="1"/>
  <c r="DH66" i="18"/>
  <c r="DJ66" i="18" s="1"/>
  <c r="DL66" i="18"/>
  <c r="DN66" i="18"/>
  <c r="DP66" i="18"/>
  <c r="C67" i="18"/>
  <c r="E67" i="18" s="1"/>
  <c r="G67" i="18"/>
  <c r="I67" i="18" s="1"/>
  <c r="K67" i="18"/>
  <c r="M67" i="18"/>
  <c r="O67" i="18"/>
  <c r="R67" i="18"/>
  <c r="T67" i="18" s="1"/>
  <c r="V67" i="18"/>
  <c r="X67" i="18" s="1"/>
  <c r="Z67" i="18"/>
  <c r="AB67" i="18"/>
  <c r="AD67" i="18"/>
  <c r="AG67" i="18"/>
  <c r="AI67" i="18" s="1"/>
  <c r="AK67" i="18"/>
  <c r="AM67" i="18" s="1"/>
  <c r="AO67" i="18"/>
  <c r="AQ67" i="18"/>
  <c r="AS67" i="18"/>
  <c r="AV67" i="18"/>
  <c r="AX67" i="18" s="1"/>
  <c r="AZ67" i="18"/>
  <c r="BB67" i="18" s="1"/>
  <c r="BD67" i="18"/>
  <c r="BF67" i="18"/>
  <c r="BH67" i="18"/>
  <c r="BK67" i="18"/>
  <c r="BM67" i="18" s="1"/>
  <c r="BO67" i="18"/>
  <c r="BQ67" i="18" s="1"/>
  <c r="BS67" i="18"/>
  <c r="BU67" i="18"/>
  <c r="BW67" i="18"/>
  <c r="BZ67" i="18"/>
  <c r="CB67" i="18" s="1"/>
  <c r="CD67" i="18"/>
  <c r="CF67" i="18" s="1"/>
  <c r="CH67" i="18"/>
  <c r="CJ67" i="18"/>
  <c r="CL67" i="18"/>
  <c r="CO67" i="18"/>
  <c r="CQ67" i="18" s="1"/>
  <c r="CS67" i="18"/>
  <c r="CU67" i="18" s="1"/>
  <c r="CW67" i="18"/>
  <c r="CY67" i="18"/>
  <c r="DA67" i="18"/>
  <c r="DD67" i="18"/>
  <c r="DF67" i="18" s="1"/>
  <c r="DH67" i="18"/>
  <c r="DJ67" i="18" s="1"/>
  <c r="DL67" i="18"/>
  <c r="DN67" i="18"/>
  <c r="DP67" i="18"/>
  <c r="C68" i="18"/>
  <c r="E68" i="18" s="1"/>
  <c r="G68" i="18"/>
  <c r="I68" i="18" s="1"/>
  <c r="K68" i="18"/>
  <c r="M68" i="18"/>
  <c r="O68" i="18"/>
  <c r="R68" i="18"/>
  <c r="T68" i="18" s="1"/>
  <c r="AE68" i="18" s="1"/>
  <c r="V68" i="18"/>
  <c r="X68" i="18" s="1"/>
  <c r="Z68" i="18"/>
  <c r="AB68" i="18"/>
  <c r="AD68" i="18"/>
  <c r="AG68" i="18"/>
  <c r="AI68" i="18" s="1"/>
  <c r="AK68" i="18"/>
  <c r="AM68" i="18" s="1"/>
  <c r="AO68" i="18"/>
  <c r="AQ68" i="18"/>
  <c r="AS68" i="18"/>
  <c r="AV68" i="18"/>
  <c r="AX68" i="18"/>
  <c r="AZ68" i="18"/>
  <c r="BB68" i="18" s="1"/>
  <c r="BD68" i="18"/>
  <c r="BF68" i="18"/>
  <c r="BH68" i="18"/>
  <c r="BK68" i="18"/>
  <c r="BM68" i="18" s="1"/>
  <c r="BO68" i="18"/>
  <c r="BQ68" i="18" s="1"/>
  <c r="BS68" i="18"/>
  <c r="BU68" i="18"/>
  <c r="BW68" i="18"/>
  <c r="BZ68" i="18"/>
  <c r="CB68" i="18" s="1"/>
  <c r="CM68" i="18" s="1"/>
  <c r="CD68" i="18"/>
  <c r="CF68" i="18" s="1"/>
  <c r="CH68" i="18"/>
  <c r="CJ68" i="18"/>
  <c r="CL68" i="18"/>
  <c r="CO68" i="18"/>
  <c r="CQ68" i="18" s="1"/>
  <c r="CS68" i="18"/>
  <c r="CU68" i="18" s="1"/>
  <c r="CW68" i="18"/>
  <c r="CY68" i="18"/>
  <c r="DA68" i="18"/>
  <c r="DD68" i="18"/>
  <c r="DF68" i="18"/>
  <c r="DQ68" i="18" s="1"/>
  <c r="DH68" i="18"/>
  <c r="DJ68" i="18" s="1"/>
  <c r="DL68" i="18"/>
  <c r="DN68" i="18"/>
  <c r="DP68" i="18"/>
  <c r="C69" i="18"/>
  <c r="E69" i="18" s="1"/>
  <c r="G69" i="18"/>
  <c r="I69" i="18" s="1"/>
  <c r="K69" i="18"/>
  <c r="M69" i="18"/>
  <c r="O69" i="18"/>
  <c r="R69" i="18"/>
  <c r="T69" i="18" s="1"/>
  <c r="AE69" i="18" s="1"/>
  <c r="V69" i="18"/>
  <c r="X69" i="18" s="1"/>
  <c r="Z69" i="18"/>
  <c r="AB69" i="18"/>
  <c r="AD69" i="18"/>
  <c r="AG69" i="18"/>
  <c r="AI69" i="18" s="1"/>
  <c r="AK69" i="18"/>
  <c r="AM69" i="18" s="1"/>
  <c r="AO69" i="18"/>
  <c r="AQ69" i="18"/>
  <c r="AS69" i="18"/>
  <c r="AV69" i="18"/>
  <c r="AX69" i="18"/>
  <c r="AZ69" i="18"/>
  <c r="BB69" i="18" s="1"/>
  <c r="BD69" i="18"/>
  <c r="BF69" i="18"/>
  <c r="BH69" i="18"/>
  <c r="BK69" i="18"/>
  <c r="BM69" i="18" s="1"/>
  <c r="BO69" i="18"/>
  <c r="BQ69" i="18" s="1"/>
  <c r="BS69" i="18"/>
  <c r="BU69" i="18"/>
  <c r="BW69" i="18"/>
  <c r="BZ69" i="18"/>
  <c r="CB69" i="18" s="1"/>
  <c r="CM69" i="18" s="1"/>
  <c r="CD69" i="18"/>
  <c r="CF69" i="18" s="1"/>
  <c r="CH69" i="18"/>
  <c r="CJ69" i="18"/>
  <c r="CL69" i="18"/>
  <c r="CO69" i="18"/>
  <c r="CQ69" i="18" s="1"/>
  <c r="CS69" i="18"/>
  <c r="CU69" i="18" s="1"/>
  <c r="CW69" i="18"/>
  <c r="CY69" i="18"/>
  <c r="DA69" i="18"/>
  <c r="DD69" i="18"/>
  <c r="DF69" i="18"/>
  <c r="DQ69" i="18" s="1"/>
  <c r="DH69" i="18"/>
  <c r="DJ69" i="18" s="1"/>
  <c r="DL69" i="18"/>
  <c r="DN69" i="18"/>
  <c r="DP69" i="18"/>
  <c r="C70" i="18"/>
  <c r="E70" i="18" s="1"/>
  <c r="G70" i="18"/>
  <c r="I70" i="18" s="1"/>
  <c r="K70" i="18"/>
  <c r="M70" i="18"/>
  <c r="O70" i="18"/>
  <c r="R70" i="18"/>
  <c r="T70" i="18" s="1"/>
  <c r="AE70" i="18" s="1"/>
  <c r="V70" i="18"/>
  <c r="X70" i="18" s="1"/>
  <c r="Z70" i="18"/>
  <c r="AB70" i="18"/>
  <c r="AD70" i="18"/>
  <c r="AG70" i="18"/>
  <c r="AI70" i="18" s="1"/>
  <c r="AK70" i="18"/>
  <c r="AM70" i="18" s="1"/>
  <c r="AO70" i="18"/>
  <c r="AQ70" i="18"/>
  <c r="AS70" i="18"/>
  <c r="AV70" i="18"/>
  <c r="AX70" i="18"/>
  <c r="AZ70" i="18"/>
  <c r="BB70" i="18" s="1"/>
  <c r="BD70" i="18"/>
  <c r="BF70" i="18"/>
  <c r="BH70" i="18"/>
  <c r="BK70" i="18"/>
  <c r="BM70" i="18" s="1"/>
  <c r="BO70" i="18"/>
  <c r="BQ70" i="18" s="1"/>
  <c r="BS70" i="18"/>
  <c r="BU70" i="18"/>
  <c r="BW70" i="18"/>
  <c r="BZ70" i="18"/>
  <c r="CB70" i="18" s="1"/>
  <c r="CM70" i="18" s="1"/>
  <c r="CD70" i="18"/>
  <c r="CF70" i="18" s="1"/>
  <c r="CH70" i="18"/>
  <c r="CJ70" i="18"/>
  <c r="CL70" i="18"/>
  <c r="CO70" i="18"/>
  <c r="CQ70" i="18" s="1"/>
  <c r="CS70" i="18"/>
  <c r="CU70" i="18" s="1"/>
  <c r="CW70" i="18"/>
  <c r="CY70" i="18"/>
  <c r="DA70" i="18"/>
  <c r="DD70" i="18"/>
  <c r="DF70" i="18"/>
  <c r="DQ70" i="18" s="1"/>
  <c r="DH70" i="18"/>
  <c r="DJ70" i="18" s="1"/>
  <c r="DL70" i="18"/>
  <c r="DN70" i="18"/>
  <c r="DP70" i="18"/>
  <c r="C71" i="18"/>
  <c r="E71" i="18" s="1"/>
  <c r="G71" i="18"/>
  <c r="I71" i="18" s="1"/>
  <c r="K71" i="18"/>
  <c r="M71" i="18"/>
  <c r="O71" i="18"/>
  <c r="R71" i="18"/>
  <c r="T71" i="18" s="1"/>
  <c r="AE71" i="18" s="1"/>
  <c r="V71" i="18"/>
  <c r="X71" i="18" s="1"/>
  <c r="Z71" i="18"/>
  <c r="AB71" i="18"/>
  <c r="AD71" i="18"/>
  <c r="AG71" i="18"/>
  <c r="AI71" i="18" s="1"/>
  <c r="AK71" i="18"/>
  <c r="AM71" i="18" s="1"/>
  <c r="AO71" i="18"/>
  <c r="AQ71" i="18"/>
  <c r="AS71" i="18"/>
  <c r="AV71" i="18"/>
  <c r="AX71" i="18" s="1"/>
  <c r="AZ71" i="18"/>
  <c r="BB71" i="18" s="1"/>
  <c r="BD71" i="18"/>
  <c r="BF71" i="18"/>
  <c r="BH71" i="18"/>
  <c r="BK71" i="18"/>
  <c r="BM71" i="18" s="1"/>
  <c r="BO71" i="18"/>
  <c r="BQ71" i="18" s="1"/>
  <c r="BS71" i="18"/>
  <c r="BU71" i="18"/>
  <c r="BW71" i="18"/>
  <c r="BZ71" i="18"/>
  <c r="CB71" i="18" s="1"/>
  <c r="CD71" i="18"/>
  <c r="CF71" i="18" s="1"/>
  <c r="CH71" i="18"/>
  <c r="CJ71" i="18"/>
  <c r="CL71" i="18"/>
  <c r="CO71" i="18"/>
  <c r="CQ71" i="18" s="1"/>
  <c r="CS71" i="18"/>
  <c r="CU71" i="18" s="1"/>
  <c r="CW71" i="18"/>
  <c r="CY71" i="18"/>
  <c r="DA71" i="18"/>
  <c r="DD71" i="18"/>
  <c r="DF71" i="18"/>
  <c r="DH71" i="18"/>
  <c r="DJ71" i="18" s="1"/>
  <c r="DL71" i="18"/>
  <c r="DN71" i="18"/>
  <c r="DP71" i="18"/>
  <c r="C72" i="18"/>
  <c r="E72" i="18" s="1"/>
  <c r="G72" i="18"/>
  <c r="I72" i="18" s="1"/>
  <c r="K72" i="18"/>
  <c r="M72" i="18"/>
  <c r="O72" i="18"/>
  <c r="R72" i="18"/>
  <c r="T72" i="18" s="1"/>
  <c r="V72" i="18"/>
  <c r="X72" i="18" s="1"/>
  <c r="Z72" i="18"/>
  <c r="AB72" i="18"/>
  <c r="AD72" i="18"/>
  <c r="AG72" i="18"/>
  <c r="AI72" i="18" s="1"/>
  <c r="AK72" i="18"/>
  <c r="AM72" i="18" s="1"/>
  <c r="AO72" i="18"/>
  <c r="AQ72" i="18"/>
  <c r="AS72" i="18"/>
  <c r="AV72" i="18"/>
  <c r="AX72" i="18" s="1"/>
  <c r="AZ72" i="18"/>
  <c r="BB72" i="18" s="1"/>
  <c r="BD72" i="18"/>
  <c r="BF72" i="18"/>
  <c r="BH72" i="18"/>
  <c r="BK72" i="18"/>
  <c r="BM72" i="18" s="1"/>
  <c r="BO72" i="18"/>
  <c r="BQ72" i="18" s="1"/>
  <c r="BS72" i="18"/>
  <c r="BU72" i="18"/>
  <c r="BW72" i="18"/>
  <c r="BZ72" i="18"/>
  <c r="CB72" i="18" s="1"/>
  <c r="CD72" i="18"/>
  <c r="CF72" i="18" s="1"/>
  <c r="CH72" i="18"/>
  <c r="CJ72" i="18"/>
  <c r="CL72" i="18"/>
  <c r="CO72" i="18"/>
  <c r="CQ72" i="18" s="1"/>
  <c r="CS72" i="18"/>
  <c r="CU72" i="18" s="1"/>
  <c r="CW72" i="18"/>
  <c r="CY72" i="18"/>
  <c r="DA72" i="18"/>
  <c r="DD72" i="18"/>
  <c r="DF72" i="18" s="1"/>
  <c r="DH72" i="18"/>
  <c r="DJ72" i="18" s="1"/>
  <c r="DL72" i="18"/>
  <c r="DN72" i="18"/>
  <c r="DP72" i="18"/>
  <c r="C73" i="18"/>
  <c r="E73" i="18" s="1"/>
  <c r="G73" i="18"/>
  <c r="I73" i="18"/>
  <c r="K73" i="18"/>
  <c r="M73" i="18"/>
  <c r="O73" i="18"/>
  <c r="R73" i="18"/>
  <c r="T73" i="18" s="1"/>
  <c r="V73" i="18"/>
  <c r="X73" i="18" s="1"/>
  <c r="Z73" i="18"/>
  <c r="AB73" i="18"/>
  <c r="AD73" i="18"/>
  <c r="AG73" i="18"/>
  <c r="AI73" i="18" s="1"/>
  <c r="AT73" i="18" s="1"/>
  <c r="AK73" i="18"/>
  <c r="AM73" i="18"/>
  <c r="AO73" i="18"/>
  <c r="AQ73" i="18"/>
  <c r="AS73" i="18"/>
  <c r="AV73" i="18"/>
  <c r="AX73" i="18" s="1"/>
  <c r="AZ73" i="18"/>
  <c r="BB73" i="18" s="1"/>
  <c r="BD73" i="18"/>
  <c r="BF73" i="18"/>
  <c r="BH73" i="18"/>
  <c r="BK73" i="18"/>
  <c r="BM73" i="18" s="1"/>
  <c r="BO73" i="18"/>
  <c r="BQ73" i="18"/>
  <c r="BS73" i="18"/>
  <c r="BU73" i="18"/>
  <c r="BW73" i="18"/>
  <c r="BZ73" i="18"/>
  <c r="CB73" i="18" s="1"/>
  <c r="CD73" i="18"/>
  <c r="CF73" i="18" s="1"/>
  <c r="CH73" i="18"/>
  <c r="CJ73" i="18"/>
  <c r="CL73" i="18"/>
  <c r="CO73" i="18"/>
  <c r="CQ73" i="18" s="1"/>
  <c r="DB73" i="18" s="1"/>
  <c r="CS73" i="18"/>
  <c r="CU73" i="18"/>
  <c r="CW73" i="18"/>
  <c r="CY73" i="18"/>
  <c r="DA73" i="18"/>
  <c r="DD73" i="18"/>
  <c r="DF73" i="18" s="1"/>
  <c r="DH73" i="18"/>
  <c r="DJ73" i="18" s="1"/>
  <c r="DL73" i="18"/>
  <c r="DN73" i="18"/>
  <c r="DP73" i="18"/>
  <c r="C74" i="18"/>
  <c r="E74" i="18" s="1"/>
  <c r="G74" i="18"/>
  <c r="I74" i="18" s="1"/>
  <c r="K74" i="18"/>
  <c r="M74" i="18"/>
  <c r="O74" i="18"/>
  <c r="R74" i="18"/>
  <c r="T74" i="18" s="1"/>
  <c r="V74" i="18"/>
  <c r="X74" i="18" s="1"/>
  <c r="Z74" i="18"/>
  <c r="AB74" i="18"/>
  <c r="AD74" i="18"/>
  <c r="AG74" i="18"/>
  <c r="AI74" i="18" s="1"/>
  <c r="AK74" i="18"/>
  <c r="AM74" i="18" s="1"/>
  <c r="AO74" i="18"/>
  <c r="AQ74" i="18"/>
  <c r="AS74" i="18"/>
  <c r="AV74" i="18"/>
  <c r="AX74" i="18" s="1"/>
  <c r="BI74" i="18" s="1"/>
  <c r="AZ74" i="18"/>
  <c r="BB74" i="18" s="1"/>
  <c r="BD74" i="18"/>
  <c r="BF74" i="18"/>
  <c r="BH74" i="18"/>
  <c r="BK74" i="18"/>
  <c r="BM74" i="18"/>
  <c r="BO74" i="18"/>
  <c r="BQ74" i="18" s="1"/>
  <c r="BS74" i="18"/>
  <c r="BU74" i="18"/>
  <c r="BW74" i="18"/>
  <c r="BZ74" i="18"/>
  <c r="CB74" i="18" s="1"/>
  <c r="CD74" i="18"/>
  <c r="CF74" i="18" s="1"/>
  <c r="CH74" i="18"/>
  <c r="CJ74" i="18"/>
  <c r="CL74" i="18"/>
  <c r="CO74" i="18"/>
  <c r="CQ74" i="18"/>
  <c r="CS74" i="18"/>
  <c r="CU74" i="18" s="1"/>
  <c r="CW74" i="18"/>
  <c r="CY74" i="18"/>
  <c r="DA74" i="18"/>
  <c r="DD74" i="18"/>
  <c r="DF74" i="18" s="1"/>
  <c r="DQ74" i="18" s="1"/>
  <c r="DH74" i="18"/>
  <c r="DJ74" i="18" s="1"/>
  <c r="DL74" i="18"/>
  <c r="DN74" i="18"/>
  <c r="DP74" i="18"/>
  <c r="C75" i="18"/>
  <c r="E75" i="18" s="1"/>
  <c r="G75" i="18"/>
  <c r="I75" i="18" s="1"/>
  <c r="K75" i="18"/>
  <c r="M75" i="18"/>
  <c r="O75" i="18"/>
  <c r="R75" i="18"/>
  <c r="T75" i="18" s="1"/>
  <c r="V75" i="18"/>
  <c r="X75" i="18" s="1"/>
  <c r="Z75" i="18"/>
  <c r="AB75" i="18"/>
  <c r="AD75" i="18"/>
  <c r="AG75" i="18"/>
  <c r="AI75" i="18" s="1"/>
  <c r="AK75" i="18"/>
  <c r="AM75" i="18" s="1"/>
  <c r="AO75" i="18"/>
  <c r="AQ75" i="18"/>
  <c r="AS75" i="18"/>
  <c r="AV75" i="18"/>
  <c r="AX75" i="18" s="1"/>
  <c r="AZ75" i="18"/>
  <c r="BB75" i="18" s="1"/>
  <c r="BD75" i="18"/>
  <c r="BF75" i="18"/>
  <c r="BH75" i="18"/>
  <c r="BK75" i="18"/>
  <c r="BM75" i="18" s="1"/>
  <c r="BO75" i="18"/>
  <c r="BQ75" i="18" s="1"/>
  <c r="BS75" i="18"/>
  <c r="BU75" i="18"/>
  <c r="BW75" i="18"/>
  <c r="BZ75" i="18"/>
  <c r="CB75" i="18" s="1"/>
  <c r="CD75" i="18"/>
  <c r="CF75" i="18" s="1"/>
  <c r="CH75" i="18"/>
  <c r="CJ75" i="18"/>
  <c r="CL75" i="18"/>
  <c r="CO75" i="18"/>
  <c r="CQ75" i="18" s="1"/>
  <c r="CS75" i="18"/>
  <c r="CU75" i="18" s="1"/>
  <c r="CW75" i="18"/>
  <c r="CY75" i="18"/>
  <c r="DA75" i="18"/>
  <c r="DD75" i="18"/>
  <c r="DF75" i="18" s="1"/>
  <c r="DH75" i="18"/>
  <c r="DJ75" i="18" s="1"/>
  <c r="DL75" i="18"/>
  <c r="DN75" i="18"/>
  <c r="DP75" i="18"/>
  <c r="C76" i="18"/>
  <c r="E76" i="18" s="1"/>
  <c r="G76" i="18"/>
  <c r="I76" i="18" s="1"/>
  <c r="K76" i="18"/>
  <c r="M76" i="18"/>
  <c r="O76" i="18"/>
  <c r="R76" i="18"/>
  <c r="T76" i="18" s="1"/>
  <c r="V76" i="18"/>
  <c r="X76" i="18"/>
  <c r="Z76" i="18"/>
  <c r="AB76" i="18"/>
  <c r="AD76" i="18"/>
  <c r="AG76" i="18"/>
  <c r="AI76" i="18" s="1"/>
  <c r="AK76" i="18"/>
  <c r="AM76" i="18" s="1"/>
  <c r="AO76" i="18"/>
  <c r="AQ76" i="18"/>
  <c r="AS76" i="18"/>
  <c r="AV76" i="18"/>
  <c r="AX76" i="18" s="1"/>
  <c r="AZ76" i="18"/>
  <c r="BB76" i="18"/>
  <c r="BD76" i="18"/>
  <c r="BF76" i="18"/>
  <c r="BH76" i="18"/>
  <c r="BK76" i="18"/>
  <c r="BM76" i="18" s="1"/>
  <c r="BO76" i="18"/>
  <c r="BQ76" i="18" s="1"/>
  <c r="BS76" i="18"/>
  <c r="BU76" i="18"/>
  <c r="BW76" i="18"/>
  <c r="BZ76" i="18"/>
  <c r="CB76" i="18" s="1"/>
  <c r="CD76" i="18"/>
  <c r="CF76" i="18"/>
  <c r="CH76" i="18"/>
  <c r="CJ76" i="18"/>
  <c r="CL76" i="18"/>
  <c r="CO76" i="18"/>
  <c r="CQ76" i="18" s="1"/>
  <c r="CS76" i="18"/>
  <c r="CU76" i="18" s="1"/>
  <c r="CW76" i="18"/>
  <c r="CY76" i="18"/>
  <c r="DA76" i="18"/>
  <c r="DD76" i="18"/>
  <c r="DF76" i="18" s="1"/>
  <c r="DH76" i="18"/>
  <c r="DJ76" i="18"/>
  <c r="DL76" i="18"/>
  <c r="DN76" i="18"/>
  <c r="DP76" i="18"/>
  <c r="C77" i="18"/>
  <c r="E77" i="18" s="1"/>
  <c r="G77" i="18"/>
  <c r="I77" i="18" s="1"/>
  <c r="K77" i="18"/>
  <c r="M77" i="18"/>
  <c r="O77" i="18"/>
  <c r="R77" i="18"/>
  <c r="T77" i="18" s="1"/>
  <c r="AE77" i="18" s="1"/>
  <c r="V77" i="18"/>
  <c r="X77" i="18" s="1"/>
  <c r="Z77" i="18"/>
  <c r="AB77" i="18"/>
  <c r="AD77" i="18"/>
  <c r="AG77" i="18"/>
  <c r="AI77" i="18" s="1"/>
  <c r="AK77" i="18"/>
  <c r="AM77" i="18"/>
  <c r="AO77" i="18"/>
  <c r="AQ77" i="18"/>
  <c r="AS77" i="18"/>
  <c r="AV77" i="18"/>
  <c r="AX77" i="18" s="1"/>
  <c r="AZ77" i="18"/>
  <c r="BB77" i="18" s="1"/>
  <c r="BD77" i="18"/>
  <c r="BF77" i="18"/>
  <c r="BH77" i="18"/>
  <c r="BK77" i="18"/>
  <c r="BM77" i="18" s="1"/>
  <c r="BO77" i="18"/>
  <c r="BQ77" i="18"/>
  <c r="BS77" i="18"/>
  <c r="BU77" i="18"/>
  <c r="BW77" i="18"/>
  <c r="BZ77" i="18"/>
  <c r="CB77" i="18" s="1"/>
  <c r="CD77" i="18"/>
  <c r="CF77" i="18" s="1"/>
  <c r="CH77" i="18"/>
  <c r="CJ77" i="18"/>
  <c r="CL77" i="18"/>
  <c r="CO77" i="18"/>
  <c r="CQ77" i="18" s="1"/>
  <c r="DB77" i="18" s="1"/>
  <c r="CS77" i="18"/>
  <c r="CU77" i="18"/>
  <c r="CW77" i="18"/>
  <c r="CY77" i="18"/>
  <c r="DA77" i="18"/>
  <c r="DD77" i="18"/>
  <c r="DF77" i="18" s="1"/>
  <c r="DH77" i="18"/>
  <c r="DJ77" i="18" s="1"/>
  <c r="DL77" i="18"/>
  <c r="DN77" i="18"/>
  <c r="DP77" i="18"/>
  <c r="C78" i="18"/>
  <c r="E78" i="18" s="1"/>
  <c r="G78" i="18"/>
  <c r="I78" i="18" s="1"/>
  <c r="K78" i="18"/>
  <c r="M78" i="18"/>
  <c r="O78" i="18"/>
  <c r="R78" i="18"/>
  <c r="T78" i="18" s="1"/>
  <c r="V78" i="18"/>
  <c r="X78" i="18" s="1"/>
  <c r="Z78" i="18"/>
  <c r="AB78" i="18"/>
  <c r="AD78" i="18"/>
  <c r="AG78" i="18"/>
  <c r="AI78" i="18" s="1"/>
  <c r="AK78" i="18"/>
  <c r="AM78" i="18" s="1"/>
  <c r="AO78" i="18"/>
  <c r="AQ78" i="18"/>
  <c r="AS78" i="18"/>
  <c r="AV78" i="18"/>
  <c r="AX78" i="18" s="1"/>
  <c r="AZ78" i="18"/>
  <c r="BB78" i="18" s="1"/>
  <c r="BD78" i="18"/>
  <c r="BF78" i="18"/>
  <c r="BH78" i="18"/>
  <c r="BK78" i="18"/>
  <c r="BM78" i="18" s="1"/>
  <c r="BO78" i="18"/>
  <c r="BQ78" i="18" s="1"/>
  <c r="BS78" i="18"/>
  <c r="BU78" i="18"/>
  <c r="BW78" i="18"/>
  <c r="BZ78" i="18"/>
  <c r="CB78" i="18" s="1"/>
  <c r="CD78" i="18"/>
  <c r="CF78" i="18" s="1"/>
  <c r="CH78" i="18"/>
  <c r="CJ78" i="18"/>
  <c r="CL78" i="18"/>
  <c r="CO78" i="18"/>
  <c r="CQ78" i="18" s="1"/>
  <c r="CS78" i="18"/>
  <c r="CU78" i="18" s="1"/>
  <c r="CW78" i="18"/>
  <c r="CY78" i="18"/>
  <c r="DA78" i="18"/>
  <c r="DD78" i="18"/>
  <c r="DF78" i="18" s="1"/>
  <c r="DH78" i="18"/>
  <c r="DJ78" i="18" s="1"/>
  <c r="DL78" i="18"/>
  <c r="DN78" i="18"/>
  <c r="DP78" i="18"/>
  <c r="C79" i="18"/>
  <c r="E79" i="18" s="1"/>
  <c r="G79" i="18"/>
  <c r="I79" i="18" s="1"/>
  <c r="K79" i="18"/>
  <c r="M79" i="18"/>
  <c r="O79" i="18"/>
  <c r="R79" i="18"/>
  <c r="T79" i="18" s="1"/>
  <c r="V79" i="18"/>
  <c r="X79" i="18" s="1"/>
  <c r="Z79" i="18"/>
  <c r="AB79" i="18"/>
  <c r="AD79" i="18"/>
  <c r="AG79" i="18"/>
  <c r="AI79" i="18" s="1"/>
  <c r="AK79" i="18"/>
  <c r="AM79" i="18" s="1"/>
  <c r="AO79" i="18"/>
  <c r="AQ79" i="18"/>
  <c r="AS79" i="18"/>
  <c r="AV79" i="18"/>
  <c r="AX79" i="18" s="1"/>
  <c r="AZ79" i="18"/>
  <c r="BB79" i="18" s="1"/>
  <c r="BD79" i="18"/>
  <c r="BF79" i="18"/>
  <c r="BH79" i="18"/>
  <c r="BK79" i="18"/>
  <c r="BM79" i="18" s="1"/>
  <c r="BO79" i="18"/>
  <c r="BQ79" i="18" s="1"/>
  <c r="BS79" i="18"/>
  <c r="BU79" i="18"/>
  <c r="BW79" i="18"/>
  <c r="BZ79" i="18"/>
  <c r="CB79" i="18" s="1"/>
  <c r="CD79" i="18"/>
  <c r="CF79" i="18" s="1"/>
  <c r="CH79" i="18"/>
  <c r="CJ79" i="18"/>
  <c r="CL79" i="18"/>
  <c r="CO79" i="18"/>
  <c r="CQ79" i="18" s="1"/>
  <c r="CS79" i="18"/>
  <c r="CU79" i="18" s="1"/>
  <c r="CW79" i="18"/>
  <c r="CY79" i="18"/>
  <c r="DA79" i="18"/>
  <c r="DD79" i="18"/>
  <c r="DF79" i="18" s="1"/>
  <c r="DH79" i="18"/>
  <c r="DJ79" i="18" s="1"/>
  <c r="DL79" i="18"/>
  <c r="DN79" i="18"/>
  <c r="DP79" i="18"/>
  <c r="C80" i="18"/>
  <c r="E80" i="18" s="1"/>
  <c r="G80" i="18"/>
  <c r="I80" i="18"/>
  <c r="K80" i="18"/>
  <c r="M80" i="18"/>
  <c r="O80" i="18"/>
  <c r="R80" i="18"/>
  <c r="T80" i="18" s="1"/>
  <c r="V80" i="18"/>
  <c r="X80" i="18" s="1"/>
  <c r="Z80" i="18"/>
  <c r="AB80" i="18"/>
  <c r="AD80" i="18"/>
  <c r="AG80" i="18"/>
  <c r="AI80" i="18" s="1"/>
  <c r="AK80" i="18"/>
  <c r="AM80" i="18"/>
  <c r="AO80" i="18"/>
  <c r="AQ80" i="18"/>
  <c r="AS80" i="18"/>
  <c r="AV80" i="18"/>
  <c r="AX80" i="18" s="1"/>
  <c r="AZ80" i="18"/>
  <c r="BB80" i="18" s="1"/>
  <c r="BD80" i="18"/>
  <c r="BF80" i="18"/>
  <c r="BH80" i="18"/>
  <c r="BK80" i="18"/>
  <c r="BM80" i="18" s="1"/>
  <c r="BO80" i="18"/>
  <c r="BQ80" i="18" s="1"/>
  <c r="BS80" i="18"/>
  <c r="BU80" i="18"/>
  <c r="BW80" i="18"/>
  <c r="BZ80" i="18"/>
  <c r="CB80" i="18" s="1"/>
  <c r="CD80" i="18"/>
  <c r="CF80" i="18" s="1"/>
  <c r="CH80" i="18"/>
  <c r="CJ80" i="18"/>
  <c r="CL80" i="18"/>
  <c r="CO80" i="18"/>
  <c r="CQ80" i="18" s="1"/>
  <c r="CS80" i="18"/>
  <c r="CU80" i="18"/>
  <c r="CW80" i="18"/>
  <c r="CY80" i="18"/>
  <c r="DA80" i="18"/>
  <c r="DD80" i="18"/>
  <c r="DF80" i="18" s="1"/>
  <c r="DH80" i="18"/>
  <c r="DJ80" i="18" s="1"/>
  <c r="DL80" i="18"/>
  <c r="DN80" i="18"/>
  <c r="DP80" i="18"/>
  <c r="C81" i="18"/>
  <c r="E81" i="18"/>
  <c r="G81" i="18"/>
  <c r="I81" i="18" s="1"/>
  <c r="K81" i="18"/>
  <c r="M81" i="18"/>
  <c r="O81" i="18"/>
  <c r="R81" i="18"/>
  <c r="T81" i="18" s="1"/>
  <c r="V81" i="18"/>
  <c r="X81" i="18" s="1"/>
  <c r="Z81" i="18"/>
  <c r="AB81" i="18"/>
  <c r="AD81" i="18"/>
  <c r="AG81" i="18"/>
  <c r="AI81" i="18"/>
  <c r="AK81" i="18"/>
  <c r="AM81" i="18" s="1"/>
  <c r="AO81" i="18"/>
  <c r="AQ81" i="18"/>
  <c r="AS81" i="18"/>
  <c r="AV81" i="18"/>
  <c r="AX81" i="18" s="1"/>
  <c r="AZ81" i="18"/>
  <c r="BB81" i="18" s="1"/>
  <c r="BD81" i="18"/>
  <c r="BF81" i="18"/>
  <c r="BH81" i="18"/>
  <c r="BK81" i="18"/>
  <c r="BM81" i="18" s="1"/>
  <c r="BX81" i="18" s="1"/>
  <c r="BO81" i="18"/>
  <c r="BQ81" i="18" s="1"/>
  <c r="BS81" i="18"/>
  <c r="BU81" i="18"/>
  <c r="BW81" i="18"/>
  <c r="BZ81" i="18"/>
  <c r="CB81" i="18" s="1"/>
  <c r="CD81" i="18"/>
  <c r="CF81" i="18" s="1"/>
  <c r="CH81" i="18"/>
  <c r="CJ81" i="18"/>
  <c r="CL81" i="18"/>
  <c r="CO81" i="18"/>
  <c r="CQ81" i="18" s="1"/>
  <c r="DB81" i="18" s="1"/>
  <c r="CS81" i="18"/>
  <c r="CU81" i="18" s="1"/>
  <c r="CW81" i="18"/>
  <c r="CY81" i="18"/>
  <c r="DA81" i="18"/>
  <c r="DD81" i="18"/>
  <c r="DF81" i="18"/>
  <c r="DH81" i="18"/>
  <c r="DJ81" i="18" s="1"/>
  <c r="DL81" i="18"/>
  <c r="DN81" i="18"/>
  <c r="DP81" i="18"/>
  <c r="C82" i="18"/>
  <c r="E82" i="18" s="1"/>
  <c r="G82" i="18"/>
  <c r="I82" i="18" s="1"/>
  <c r="K82" i="18"/>
  <c r="M82" i="18"/>
  <c r="O82" i="18"/>
  <c r="R82" i="18"/>
  <c r="T82" i="18" s="1"/>
  <c r="V82" i="18"/>
  <c r="X82" i="18" s="1"/>
  <c r="Z82" i="18"/>
  <c r="AB82" i="18"/>
  <c r="AD82" i="18"/>
  <c r="AG82" i="18"/>
  <c r="AI82" i="18" s="1"/>
  <c r="AK82" i="18"/>
  <c r="AM82" i="18" s="1"/>
  <c r="AO82" i="18"/>
  <c r="AQ82" i="18"/>
  <c r="AS82" i="18"/>
  <c r="AV82" i="18"/>
  <c r="AX82" i="18" s="1"/>
  <c r="AZ82" i="18"/>
  <c r="BB82" i="18" s="1"/>
  <c r="BD82" i="18"/>
  <c r="BF82" i="18"/>
  <c r="BH82" i="18"/>
  <c r="BK82" i="18"/>
  <c r="BM82" i="18" s="1"/>
  <c r="BX82" i="18" s="1"/>
  <c r="BO82" i="18"/>
  <c r="BQ82" i="18" s="1"/>
  <c r="BS82" i="18"/>
  <c r="BU82" i="18"/>
  <c r="BW82" i="18"/>
  <c r="BZ82" i="18"/>
  <c r="CB82" i="18" s="1"/>
  <c r="CD82" i="18"/>
  <c r="CF82" i="18" s="1"/>
  <c r="CH82" i="18"/>
  <c r="CJ82" i="18"/>
  <c r="CL82" i="18"/>
  <c r="CO82" i="18"/>
  <c r="CQ82" i="18" s="1"/>
  <c r="DB82" i="18" s="1"/>
  <c r="CS82" i="18"/>
  <c r="CU82" i="18" s="1"/>
  <c r="CW82" i="18"/>
  <c r="CY82" i="18"/>
  <c r="DA82" i="18"/>
  <c r="DD82" i="18"/>
  <c r="DF82" i="18" s="1"/>
  <c r="DH82" i="18"/>
  <c r="DJ82" i="18" s="1"/>
  <c r="DL82" i="18"/>
  <c r="DN82" i="18"/>
  <c r="DP82" i="18"/>
  <c r="C83" i="18"/>
  <c r="E83" i="18" s="1"/>
  <c r="G83" i="18"/>
  <c r="I83" i="18" s="1"/>
  <c r="K83" i="18"/>
  <c r="M83" i="18"/>
  <c r="O83" i="18"/>
  <c r="R83" i="18"/>
  <c r="T83" i="18" s="1"/>
  <c r="V83" i="18"/>
  <c r="X83" i="18" s="1"/>
  <c r="Z83" i="18"/>
  <c r="AB83" i="18"/>
  <c r="AD83" i="18"/>
  <c r="AG83" i="18"/>
  <c r="AI83" i="18" s="1"/>
  <c r="AK83" i="18"/>
  <c r="AM83" i="18" s="1"/>
  <c r="AO83" i="18"/>
  <c r="AQ83" i="18"/>
  <c r="AS83" i="18"/>
  <c r="AV83" i="18"/>
  <c r="AX83" i="18" s="1"/>
  <c r="AZ83" i="18"/>
  <c r="BB83" i="18" s="1"/>
  <c r="BD83" i="18"/>
  <c r="BF83" i="18"/>
  <c r="BH83" i="18"/>
  <c r="BK83" i="18"/>
  <c r="BM83" i="18" s="1"/>
  <c r="BO83" i="18"/>
  <c r="BQ83" i="18" s="1"/>
  <c r="BS83" i="18"/>
  <c r="BU83" i="18"/>
  <c r="BW83" i="18"/>
  <c r="BZ83" i="18"/>
  <c r="CB83" i="18" s="1"/>
  <c r="CD83" i="18"/>
  <c r="CF83" i="18" s="1"/>
  <c r="CH83" i="18"/>
  <c r="CJ83" i="18"/>
  <c r="CL83" i="18"/>
  <c r="CO83" i="18"/>
  <c r="CQ83" i="18" s="1"/>
  <c r="CS83" i="18"/>
  <c r="CU83" i="18" s="1"/>
  <c r="CW83" i="18"/>
  <c r="CY83" i="18"/>
  <c r="DA83" i="18"/>
  <c r="DD83" i="18"/>
  <c r="DF83" i="18" s="1"/>
  <c r="DH83" i="18"/>
  <c r="DJ83" i="18" s="1"/>
  <c r="DL83" i="18"/>
  <c r="DN83" i="18"/>
  <c r="DP83" i="18"/>
  <c r="C84" i="18"/>
  <c r="E84" i="18" s="1"/>
  <c r="G84" i="18"/>
  <c r="I84" i="18"/>
  <c r="K84" i="18"/>
  <c r="M84" i="18"/>
  <c r="O84" i="18"/>
  <c r="R84" i="18"/>
  <c r="T84" i="18" s="1"/>
  <c r="V84" i="18"/>
  <c r="X84" i="18" s="1"/>
  <c r="Z84" i="18"/>
  <c r="AB84" i="18"/>
  <c r="AD84" i="18"/>
  <c r="AG84" i="18"/>
  <c r="AI84" i="18" s="1"/>
  <c r="AK84" i="18"/>
  <c r="AM84" i="18"/>
  <c r="AO84" i="18"/>
  <c r="AQ84" i="18"/>
  <c r="AS84" i="18"/>
  <c r="AV84" i="18"/>
  <c r="AX84" i="18" s="1"/>
  <c r="AZ84" i="18"/>
  <c r="BB84" i="18" s="1"/>
  <c r="BD84" i="18"/>
  <c r="BF84" i="18"/>
  <c r="BH84" i="18"/>
  <c r="BK84" i="18"/>
  <c r="BM84" i="18" s="1"/>
  <c r="BO84" i="18"/>
  <c r="BQ84" i="18"/>
  <c r="BS84" i="18"/>
  <c r="BU84" i="18"/>
  <c r="BW84" i="18"/>
  <c r="BZ84" i="18"/>
  <c r="CB84" i="18" s="1"/>
  <c r="CD84" i="18"/>
  <c r="CF84" i="18" s="1"/>
  <c r="CH84" i="18"/>
  <c r="CJ84" i="18"/>
  <c r="CL84" i="18"/>
  <c r="CO84" i="18"/>
  <c r="CQ84" i="18" s="1"/>
  <c r="CS84" i="18"/>
  <c r="CU84" i="18" s="1"/>
  <c r="CW84" i="18"/>
  <c r="CY84" i="18"/>
  <c r="DA84" i="18"/>
  <c r="DD84" i="18"/>
  <c r="DF84" i="18" s="1"/>
  <c r="DH84" i="18"/>
  <c r="DJ84" i="18" s="1"/>
  <c r="DL84" i="18"/>
  <c r="DN84" i="18"/>
  <c r="DP84" i="18"/>
  <c r="C85" i="18"/>
  <c r="E85" i="18" s="1"/>
  <c r="G85" i="18"/>
  <c r="I85" i="18"/>
  <c r="K85" i="18"/>
  <c r="M85" i="18"/>
  <c r="O85" i="18"/>
  <c r="R85" i="18"/>
  <c r="T85" i="18" s="1"/>
  <c r="V85" i="18"/>
  <c r="X85" i="18" s="1"/>
  <c r="Z85" i="18"/>
  <c r="AB85" i="18"/>
  <c r="AD85" i="18"/>
  <c r="AG85" i="18"/>
  <c r="AI85" i="18" s="1"/>
  <c r="AK85" i="18"/>
  <c r="AM85" i="18" s="1"/>
  <c r="AO85" i="18"/>
  <c r="AQ85" i="18"/>
  <c r="AS85" i="18"/>
  <c r="AV85" i="18"/>
  <c r="AX85" i="18" s="1"/>
  <c r="AZ85" i="18"/>
  <c r="BB85" i="18" s="1"/>
  <c r="BD85" i="18"/>
  <c r="BF85" i="18"/>
  <c r="BH85" i="18"/>
  <c r="BK85" i="18"/>
  <c r="BM85" i="18" s="1"/>
  <c r="BO85" i="18"/>
  <c r="BQ85" i="18"/>
  <c r="BS85" i="18"/>
  <c r="BU85" i="18"/>
  <c r="BW85" i="18"/>
  <c r="BZ85" i="18"/>
  <c r="CB85" i="18" s="1"/>
  <c r="CM85" i="18" s="1"/>
  <c r="CD85" i="18"/>
  <c r="CF85" i="18" s="1"/>
  <c r="CH85" i="18"/>
  <c r="CJ85" i="18"/>
  <c r="CL85" i="18"/>
  <c r="CO85" i="18"/>
  <c r="CQ85" i="18" s="1"/>
  <c r="CS85" i="18"/>
  <c r="CU85" i="18" s="1"/>
  <c r="CW85" i="18"/>
  <c r="CY85" i="18"/>
  <c r="DA85" i="18"/>
  <c r="DD85" i="18"/>
  <c r="DF85" i="18" s="1"/>
  <c r="DH85" i="18"/>
  <c r="DJ85" i="18" s="1"/>
  <c r="DL85" i="18"/>
  <c r="DN85" i="18"/>
  <c r="DP85" i="18"/>
  <c r="C86" i="18"/>
  <c r="E86" i="18"/>
  <c r="G86" i="18"/>
  <c r="I86" i="18" s="1"/>
  <c r="K86" i="18"/>
  <c r="M86" i="18"/>
  <c r="O86" i="18"/>
  <c r="R86" i="18"/>
  <c r="T86" i="18" s="1"/>
  <c r="V86" i="18"/>
  <c r="X86" i="18" s="1"/>
  <c r="Z86" i="18"/>
  <c r="AB86" i="18"/>
  <c r="AD86" i="18"/>
  <c r="AG86" i="18"/>
  <c r="AI86" i="18" s="1"/>
  <c r="AK86" i="18"/>
  <c r="AM86" i="18" s="1"/>
  <c r="AO86" i="18"/>
  <c r="AQ86" i="18"/>
  <c r="AS86" i="18"/>
  <c r="AV86" i="18"/>
  <c r="AX86" i="18" s="1"/>
  <c r="AZ86" i="18"/>
  <c r="BB86" i="18" s="1"/>
  <c r="BD86" i="18"/>
  <c r="BF86" i="18"/>
  <c r="BH86" i="18"/>
  <c r="BK86" i="18"/>
  <c r="BM86" i="18" s="1"/>
  <c r="BX86" i="18" s="1"/>
  <c r="BO86" i="18"/>
  <c r="BQ86" i="18" s="1"/>
  <c r="BS86" i="18"/>
  <c r="BU86" i="18"/>
  <c r="BW86" i="18"/>
  <c r="BZ86" i="18"/>
  <c r="CB86" i="18" s="1"/>
  <c r="CD86" i="18"/>
  <c r="CF86" i="18" s="1"/>
  <c r="CH86" i="18"/>
  <c r="CJ86" i="18"/>
  <c r="CL86" i="18"/>
  <c r="CO86" i="18"/>
  <c r="CQ86" i="18" s="1"/>
  <c r="CS86" i="18"/>
  <c r="CU86" i="18" s="1"/>
  <c r="CW86" i="18"/>
  <c r="CY86" i="18"/>
  <c r="DA86" i="18"/>
  <c r="DD86" i="18"/>
  <c r="DF86" i="18" s="1"/>
  <c r="DQ86" i="18" s="1"/>
  <c r="DH86" i="18"/>
  <c r="DJ86" i="18" s="1"/>
  <c r="DL86" i="18"/>
  <c r="DN86" i="18"/>
  <c r="DP86" i="18"/>
  <c r="C87" i="18"/>
  <c r="E87" i="18" s="1"/>
  <c r="G87" i="18"/>
  <c r="I87" i="18" s="1"/>
  <c r="K87" i="18"/>
  <c r="M87" i="18"/>
  <c r="O87" i="18"/>
  <c r="R87" i="18"/>
  <c r="T87" i="18" s="1"/>
  <c r="V87" i="18"/>
  <c r="X87" i="18" s="1"/>
  <c r="Z87" i="18"/>
  <c r="AB87" i="18"/>
  <c r="AD87" i="18"/>
  <c r="AG87" i="18"/>
  <c r="AI87" i="18" s="1"/>
  <c r="AK87" i="18"/>
  <c r="AM87" i="18" s="1"/>
  <c r="AO87" i="18"/>
  <c r="AQ87" i="18"/>
  <c r="AS87" i="18"/>
  <c r="AV87" i="18"/>
  <c r="AX87" i="18" s="1"/>
  <c r="AZ87" i="18"/>
  <c r="BB87" i="18" s="1"/>
  <c r="BD87" i="18"/>
  <c r="BF87" i="18"/>
  <c r="BH87" i="18"/>
  <c r="BK87" i="18"/>
  <c r="BM87" i="18" s="1"/>
  <c r="BO87" i="18"/>
  <c r="BQ87" i="18" s="1"/>
  <c r="BS87" i="18"/>
  <c r="BU87" i="18"/>
  <c r="BW87" i="18"/>
  <c r="BZ87" i="18"/>
  <c r="CB87" i="18" s="1"/>
  <c r="CD87" i="18"/>
  <c r="CF87" i="18" s="1"/>
  <c r="CH87" i="18"/>
  <c r="CJ87" i="18"/>
  <c r="CL87" i="18"/>
  <c r="CO87" i="18"/>
  <c r="CQ87" i="18" s="1"/>
  <c r="CS87" i="18"/>
  <c r="CU87" i="18" s="1"/>
  <c r="CW87" i="18"/>
  <c r="CY87" i="18"/>
  <c r="DA87" i="18"/>
  <c r="DD87" i="18"/>
  <c r="DF87" i="18" s="1"/>
  <c r="DH87" i="18"/>
  <c r="DJ87" i="18" s="1"/>
  <c r="DL87" i="18"/>
  <c r="DN87" i="18"/>
  <c r="DP87" i="18"/>
  <c r="C88" i="18"/>
  <c r="E88" i="18" s="1"/>
  <c r="G88" i="18"/>
  <c r="I88" i="18"/>
  <c r="K88" i="18"/>
  <c r="M88" i="18"/>
  <c r="O88" i="18"/>
  <c r="R88" i="18"/>
  <c r="T88" i="18" s="1"/>
  <c r="V88" i="18"/>
  <c r="X88" i="18" s="1"/>
  <c r="Z88" i="18"/>
  <c r="AB88" i="18"/>
  <c r="AD88" i="18"/>
  <c r="AG88" i="18"/>
  <c r="AI88" i="18" s="1"/>
  <c r="AK88" i="18"/>
  <c r="AM88" i="18"/>
  <c r="AO88" i="18"/>
  <c r="AQ88" i="18"/>
  <c r="AS88" i="18"/>
  <c r="AV88" i="18"/>
  <c r="AX88" i="18" s="1"/>
  <c r="AZ88" i="18"/>
  <c r="BB88" i="18" s="1"/>
  <c r="BD88" i="18"/>
  <c r="BF88" i="18"/>
  <c r="BH88" i="18"/>
  <c r="BK88" i="18"/>
  <c r="BM88" i="18" s="1"/>
  <c r="BO88" i="18"/>
  <c r="BQ88" i="18"/>
  <c r="BS88" i="18"/>
  <c r="BU88" i="18"/>
  <c r="BW88" i="18"/>
  <c r="BZ88" i="18"/>
  <c r="CB88" i="18" s="1"/>
  <c r="CD88" i="18"/>
  <c r="CF88" i="18" s="1"/>
  <c r="CH88" i="18"/>
  <c r="CJ88" i="18"/>
  <c r="CL88" i="18"/>
  <c r="CO88" i="18"/>
  <c r="CQ88" i="18" s="1"/>
  <c r="CS88" i="18"/>
  <c r="CU88" i="18"/>
  <c r="CW88" i="18"/>
  <c r="CY88" i="18"/>
  <c r="DA88" i="18"/>
  <c r="DD88" i="18"/>
  <c r="DF88" i="18" s="1"/>
  <c r="DH88" i="18"/>
  <c r="DJ88" i="18" s="1"/>
  <c r="DL88" i="18"/>
  <c r="DN88" i="18"/>
  <c r="DP88" i="18"/>
  <c r="C89" i="18"/>
  <c r="E89" i="18" s="1"/>
  <c r="G89" i="18"/>
  <c r="I89" i="18"/>
  <c r="K89" i="18"/>
  <c r="M89" i="18"/>
  <c r="O89" i="18"/>
  <c r="R89" i="18"/>
  <c r="T89" i="18" s="1"/>
  <c r="V89" i="18"/>
  <c r="X89" i="18" s="1"/>
  <c r="Z89" i="18"/>
  <c r="AB89" i="18"/>
  <c r="AD89" i="18"/>
  <c r="AG89" i="18"/>
  <c r="AI89" i="18"/>
  <c r="AK89" i="18"/>
  <c r="AM89" i="18" s="1"/>
  <c r="AO89" i="18"/>
  <c r="AQ89" i="18"/>
  <c r="AS89" i="18"/>
  <c r="AV89" i="18"/>
  <c r="AX89" i="18" s="1"/>
  <c r="BI89" i="18" s="1"/>
  <c r="AZ89" i="18"/>
  <c r="BB89" i="18" s="1"/>
  <c r="BD89" i="18"/>
  <c r="BF89" i="18"/>
  <c r="BH89" i="18"/>
  <c r="BK89" i="18"/>
  <c r="BM89" i="18" s="1"/>
  <c r="BO89" i="18"/>
  <c r="BQ89" i="18" s="1"/>
  <c r="BS89" i="18"/>
  <c r="BU89" i="18"/>
  <c r="BW89" i="18"/>
  <c r="BZ89" i="18"/>
  <c r="CB89" i="18" s="1"/>
  <c r="CD89" i="18"/>
  <c r="CF89" i="18" s="1"/>
  <c r="CH89" i="18"/>
  <c r="CJ89" i="18"/>
  <c r="CL89" i="18"/>
  <c r="CO89" i="18"/>
  <c r="CQ89" i="18"/>
  <c r="CS89" i="18"/>
  <c r="CU89" i="18" s="1"/>
  <c r="CW89" i="18"/>
  <c r="CY89" i="18"/>
  <c r="DA89" i="18"/>
  <c r="DD89" i="18"/>
  <c r="DF89" i="18" s="1"/>
  <c r="DQ89" i="18" s="1"/>
  <c r="DH89" i="18"/>
  <c r="DJ89" i="18"/>
  <c r="DL89" i="18"/>
  <c r="DN89" i="18"/>
  <c r="DP89" i="18"/>
  <c r="C90" i="18"/>
  <c r="E90" i="18" s="1"/>
  <c r="G90" i="18"/>
  <c r="I90" i="18" s="1"/>
  <c r="K90" i="18"/>
  <c r="M90" i="18"/>
  <c r="O90" i="18"/>
  <c r="R90" i="18"/>
  <c r="T90" i="18" s="1"/>
  <c r="V90" i="18"/>
  <c r="X90" i="18" s="1"/>
  <c r="Z90" i="18"/>
  <c r="AB90" i="18"/>
  <c r="AD90" i="18"/>
  <c r="AG90" i="18"/>
  <c r="AI90" i="18" s="1"/>
  <c r="AK90" i="18"/>
  <c r="AM90" i="18" s="1"/>
  <c r="AO90" i="18"/>
  <c r="AQ90" i="18"/>
  <c r="AS90" i="18"/>
  <c r="AV90" i="18"/>
  <c r="AX90" i="18" s="1"/>
  <c r="AZ90" i="18"/>
  <c r="BB90" i="18" s="1"/>
  <c r="BD90" i="18"/>
  <c r="BF90" i="18"/>
  <c r="BH90" i="18"/>
  <c r="BK90" i="18"/>
  <c r="BM90" i="18" s="1"/>
  <c r="BO90" i="18"/>
  <c r="BQ90" i="18" s="1"/>
  <c r="BS90" i="18"/>
  <c r="BU90" i="18"/>
  <c r="BW90" i="18"/>
  <c r="BZ90" i="18"/>
  <c r="CB90" i="18" s="1"/>
  <c r="CD90" i="18"/>
  <c r="CF90" i="18" s="1"/>
  <c r="CH90" i="18"/>
  <c r="CJ90" i="18"/>
  <c r="CL90" i="18"/>
  <c r="CO90" i="18"/>
  <c r="CQ90" i="18"/>
  <c r="CS90" i="18"/>
  <c r="CU90" i="18" s="1"/>
  <c r="CW90" i="18"/>
  <c r="CY90" i="18"/>
  <c r="DA90" i="18"/>
  <c r="DD90" i="18"/>
  <c r="DF90" i="18" s="1"/>
  <c r="DH90" i="18"/>
  <c r="DJ90" i="18" s="1"/>
  <c r="DL90" i="18"/>
  <c r="DN90" i="18"/>
  <c r="DP90" i="18"/>
  <c r="C91" i="18"/>
  <c r="E91" i="18" s="1"/>
  <c r="G91" i="18"/>
  <c r="I91" i="18" s="1"/>
  <c r="K91" i="18"/>
  <c r="M91" i="18"/>
  <c r="O91" i="18"/>
  <c r="R91" i="18"/>
  <c r="T91" i="18" s="1"/>
  <c r="V91" i="18"/>
  <c r="X91" i="18" s="1"/>
  <c r="Z91" i="18"/>
  <c r="AB91" i="18"/>
  <c r="AD91" i="18"/>
  <c r="AG91" i="18"/>
  <c r="AI91" i="18" s="1"/>
  <c r="AK91" i="18"/>
  <c r="AM91" i="18" s="1"/>
  <c r="AO91" i="18"/>
  <c r="AQ91" i="18"/>
  <c r="AS91" i="18"/>
  <c r="AV91" i="18"/>
  <c r="AX91" i="18" s="1"/>
  <c r="AZ91" i="18"/>
  <c r="BB91" i="18"/>
  <c r="BD91" i="18"/>
  <c r="BF91" i="18"/>
  <c r="BH91" i="18"/>
  <c r="BK91" i="18"/>
  <c r="BM91" i="18" s="1"/>
  <c r="BO91" i="18"/>
  <c r="BQ91" i="18" s="1"/>
  <c r="BS91" i="18"/>
  <c r="BU91" i="18"/>
  <c r="BW91" i="18"/>
  <c r="BZ91" i="18"/>
  <c r="CB91" i="18" s="1"/>
  <c r="CD91" i="18"/>
  <c r="CF91" i="18" s="1"/>
  <c r="CH91" i="18"/>
  <c r="CJ91" i="18"/>
  <c r="CL91" i="18"/>
  <c r="CO91" i="18"/>
  <c r="CQ91" i="18" s="1"/>
  <c r="CS91" i="18"/>
  <c r="CU91" i="18" s="1"/>
  <c r="CW91" i="18"/>
  <c r="CY91" i="18"/>
  <c r="DA91" i="18"/>
  <c r="DD91" i="18"/>
  <c r="DF91" i="18" s="1"/>
  <c r="DH91" i="18"/>
  <c r="DJ91" i="18" s="1"/>
  <c r="DL91" i="18"/>
  <c r="DN91" i="18"/>
  <c r="DP91" i="18"/>
  <c r="C92" i="18"/>
  <c r="E92" i="18" s="1"/>
  <c r="G92" i="18"/>
  <c r="I92" i="18" s="1"/>
  <c r="K92" i="18"/>
  <c r="M92" i="18"/>
  <c r="O92" i="18"/>
  <c r="R92" i="18"/>
  <c r="T92" i="18" s="1"/>
  <c r="V92" i="18"/>
  <c r="X92" i="18" s="1"/>
  <c r="Z92" i="18"/>
  <c r="AB92" i="18"/>
  <c r="AD92" i="18"/>
  <c r="AG92" i="18"/>
  <c r="AI92" i="18" s="1"/>
  <c r="AK92" i="18"/>
  <c r="AM92" i="18" s="1"/>
  <c r="AO92" i="18"/>
  <c r="AQ92" i="18"/>
  <c r="AS92" i="18"/>
  <c r="AV92" i="18"/>
  <c r="AX92" i="18" s="1"/>
  <c r="AZ92" i="18"/>
  <c r="BB92" i="18" s="1"/>
  <c r="BD92" i="18"/>
  <c r="BF92" i="18"/>
  <c r="BH92" i="18"/>
  <c r="BK92" i="18"/>
  <c r="BM92" i="18" s="1"/>
  <c r="BO92" i="18"/>
  <c r="BQ92" i="18" s="1"/>
  <c r="BS92" i="18"/>
  <c r="BU92" i="18"/>
  <c r="BW92" i="18"/>
  <c r="BZ92" i="18"/>
  <c r="CB92" i="18" s="1"/>
  <c r="CD92" i="18"/>
  <c r="CF92" i="18" s="1"/>
  <c r="CH92" i="18"/>
  <c r="CJ92" i="18"/>
  <c r="CL92" i="18"/>
  <c r="CO92" i="18"/>
  <c r="CQ92" i="18" s="1"/>
  <c r="CS92" i="18"/>
  <c r="CU92" i="18" s="1"/>
  <c r="CW92" i="18"/>
  <c r="CY92" i="18"/>
  <c r="DA92" i="18"/>
  <c r="DD92" i="18"/>
  <c r="DF92" i="18" s="1"/>
  <c r="DH92" i="18"/>
  <c r="DJ92" i="18" s="1"/>
  <c r="DL92" i="18"/>
  <c r="DN92" i="18"/>
  <c r="DP92" i="18"/>
  <c r="C93" i="18"/>
  <c r="E93" i="18" s="1"/>
  <c r="G93" i="18"/>
  <c r="I93" i="18" s="1"/>
  <c r="K93" i="18"/>
  <c r="M93" i="18"/>
  <c r="O93" i="18"/>
  <c r="R93" i="18"/>
  <c r="T93" i="18" s="1"/>
  <c r="V93" i="18"/>
  <c r="X93" i="18"/>
  <c r="Z93" i="18"/>
  <c r="AB93" i="18"/>
  <c r="AD93" i="18"/>
  <c r="AG93" i="18"/>
  <c r="AI93" i="18" s="1"/>
  <c r="AK93" i="18"/>
  <c r="AM93" i="18" s="1"/>
  <c r="AO93" i="18"/>
  <c r="AQ93" i="18"/>
  <c r="AS93" i="18"/>
  <c r="AV93" i="18"/>
  <c r="AX93" i="18" s="1"/>
  <c r="AZ93" i="18"/>
  <c r="BB93" i="18" s="1"/>
  <c r="BD93" i="18"/>
  <c r="BF93" i="18"/>
  <c r="BH93" i="18"/>
  <c r="BK93" i="18"/>
  <c r="BM93" i="18" s="1"/>
  <c r="BO93" i="18"/>
  <c r="BQ93" i="18" s="1"/>
  <c r="BS93" i="18"/>
  <c r="BU93" i="18"/>
  <c r="BW93" i="18"/>
  <c r="BZ93" i="18"/>
  <c r="CB93" i="18" s="1"/>
  <c r="CD93" i="18"/>
  <c r="CF93" i="18" s="1"/>
  <c r="CH93" i="18"/>
  <c r="CJ93" i="18"/>
  <c r="CL93" i="18"/>
  <c r="CO93" i="18"/>
  <c r="CQ93" i="18" s="1"/>
  <c r="CS93" i="18"/>
  <c r="CU93" i="18" s="1"/>
  <c r="CW93" i="18"/>
  <c r="CY93" i="18"/>
  <c r="DA93" i="18"/>
  <c r="DD93" i="18"/>
  <c r="DF93" i="18" s="1"/>
  <c r="DH93" i="18"/>
  <c r="DJ93" i="18" s="1"/>
  <c r="DL93" i="18"/>
  <c r="DN93" i="18"/>
  <c r="DP93" i="18"/>
  <c r="C94" i="18"/>
  <c r="E94" i="18" s="1"/>
  <c r="P94" i="18" s="1"/>
  <c r="G94" i="18"/>
  <c r="I94" i="18" s="1"/>
  <c r="K94" i="18"/>
  <c r="M94" i="18"/>
  <c r="O94" i="18"/>
  <c r="R94" i="18"/>
  <c r="T94" i="18" s="1"/>
  <c r="V94" i="18"/>
  <c r="X94" i="18" s="1"/>
  <c r="Z94" i="18"/>
  <c r="AB94" i="18"/>
  <c r="AD94" i="18"/>
  <c r="AG94" i="18"/>
  <c r="AI94" i="18" s="1"/>
  <c r="AT94" i="18" s="1"/>
  <c r="AK94" i="18"/>
  <c r="AM94" i="18" s="1"/>
  <c r="AO94" i="18"/>
  <c r="AQ94" i="18"/>
  <c r="AS94" i="18"/>
  <c r="AV94" i="18"/>
  <c r="AX94" i="18" s="1"/>
  <c r="AZ94" i="18"/>
  <c r="BB94" i="18" s="1"/>
  <c r="BD94" i="18"/>
  <c r="BF94" i="18"/>
  <c r="BH94" i="18"/>
  <c r="BK94" i="18"/>
  <c r="BM94" i="18"/>
  <c r="BO94" i="18"/>
  <c r="BQ94" i="18" s="1"/>
  <c r="BS94" i="18"/>
  <c r="BU94" i="18"/>
  <c r="BW94" i="18"/>
  <c r="BZ94" i="18"/>
  <c r="CB94" i="18" s="1"/>
  <c r="CD94" i="18"/>
  <c r="CF94" i="18" s="1"/>
  <c r="CH94" i="18"/>
  <c r="CJ94" i="18"/>
  <c r="CL94" i="18"/>
  <c r="CO94" i="18"/>
  <c r="CQ94" i="18" s="1"/>
  <c r="CS94" i="18"/>
  <c r="CU94" i="18" s="1"/>
  <c r="CW94" i="18"/>
  <c r="CY94" i="18"/>
  <c r="DA94" i="18"/>
  <c r="DD94" i="18"/>
  <c r="DF94" i="18" s="1"/>
  <c r="DH94" i="18"/>
  <c r="DJ94" i="18" s="1"/>
  <c r="DL94" i="18"/>
  <c r="DN94" i="18"/>
  <c r="DP94" i="18"/>
  <c r="C95" i="18"/>
  <c r="E95" i="18" s="1"/>
  <c r="G95" i="18"/>
  <c r="I95" i="18" s="1"/>
  <c r="K95" i="18"/>
  <c r="M95" i="18"/>
  <c r="O95" i="18"/>
  <c r="R95" i="18"/>
  <c r="T95" i="18" s="1"/>
  <c r="V95" i="18"/>
  <c r="X95" i="18" s="1"/>
  <c r="Z95" i="18"/>
  <c r="AB95" i="18"/>
  <c r="AD95" i="18"/>
  <c r="AG95" i="18"/>
  <c r="AI95" i="18" s="1"/>
  <c r="AK95" i="18"/>
  <c r="AM95" i="18" s="1"/>
  <c r="AO95" i="18"/>
  <c r="AQ95" i="18"/>
  <c r="AS95" i="18"/>
  <c r="AV95" i="18"/>
  <c r="AX95" i="18" s="1"/>
  <c r="AZ95" i="18"/>
  <c r="BB95" i="18" s="1"/>
  <c r="BD95" i="18"/>
  <c r="BF95" i="18"/>
  <c r="BH95" i="18"/>
  <c r="BK95" i="18"/>
  <c r="BM95" i="18" s="1"/>
  <c r="BX95" i="18" s="1"/>
  <c r="BO95" i="18"/>
  <c r="BQ95" i="18" s="1"/>
  <c r="BS95" i="18"/>
  <c r="BU95" i="18"/>
  <c r="BW95" i="18"/>
  <c r="BZ95" i="18"/>
  <c r="CB95" i="18"/>
  <c r="CD95" i="18"/>
  <c r="CF95" i="18" s="1"/>
  <c r="CH95" i="18"/>
  <c r="CJ95" i="18"/>
  <c r="CL95" i="18"/>
  <c r="CO95" i="18"/>
  <c r="CQ95" i="18" s="1"/>
  <c r="CS95" i="18"/>
  <c r="CU95" i="18" s="1"/>
  <c r="CW95" i="18"/>
  <c r="CY95" i="18"/>
  <c r="DA95" i="18"/>
  <c r="DD95" i="18"/>
  <c r="DF95" i="18" s="1"/>
  <c r="DH95" i="18"/>
  <c r="DJ95" i="18" s="1"/>
  <c r="DL95" i="18"/>
  <c r="DN95" i="18"/>
  <c r="DP95" i="18"/>
  <c r="C96" i="18"/>
  <c r="E96" i="18" s="1"/>
  <c r="G96" i="18"/>
  <c r="I96" i="18" s="1"/>
  <c r="K96" i="18"/>
  <c r="M96" i="18"/>
  <c r="O96" i="18"/>
  <c r="R96" i="18"/>
  <c r="T96" i="18" s="1"/>
  <c r="V96" i="18"/>
  <c r="X96" i="18" s="1"/>
  <c r="Z96" i="18"/>
  <c r="AB96" i="18"/>
  <c r="AD96" i="18"/>
  <c r="AG96" i="18"/>
  <c r="AI96" i="18" s="1"/>
  <c r="AK96" i="18"/>
  <c r="AM96" i="18" s="1"/>
  <c r="AO96" i="18"/>
  <c r="AQ96" i="18"/>
  <c r="AS96" i="18"/>
  <c r="AV96" i="18"/>
  <c r="AX96" i="18" s="1"/>
  <c r="AZ96" i="18"/>
  <c r="BB96" i="18" s="1"/>
  <c r="BD96" i="18"/>
  <c r="BF96" i="18"/>
  <c r="BH96" i="18"/>
  <c r="BK96" i="18"/>
  <c r="BM96" i="18" s="1"/>
  <c r="BO96" i="18"/>
  <c r="BQ96" i="18" s="1"/>
  <c r="BS96" i="18"/>
  <c r="BU96" i="18"/>
  <c r="BW96" i="18"/>
  <c r="BZ96" i="18"/>
  <c r="CB96" i="18" s="1"/>
  <c r="CD96" i="18"/>
  <c r="CF96" i="18" s="1"/>
  <c r="CH96" i="18"/>
  <c r="CJ96" i="18"/>
  <c r="CL96" i="18"/>
  <c r="CO96" i="18"/>
  <c r="CQ96" i="18" s="1"/>
  <c r="CS96" i="18"/>
  <c r="CU96" i="18" s="1"/>
  <c r="CW96" i="18"/>
  <c r="CY96" i="18"/>
  <c r="DA96" i="18"/>
  <c r="DD96" i="18"/>
  <c r="DF96" i="18" s="1"/>
  <c r="DH96" i="18"/>
  <c r="DJ96" i="18" s="1"/>
  <c r="DL96" i="18"/>
  <c r="DN96" i="18"/>
  <c r="DP96" i="18"/>
  <c r="C97" i="18"/>
  <c r="E97" i="18"/>
  <c r="G97" i="18"/>
  <c r="I97" i="18" s="1"/>
  <c r="K97" i="18"/>
  <c r="M97" i="18"/>
  <c r="O97" i="18"/>
  <c r="R97" i="18"/>
  <c r="T97" i="18" s="1"/>
  <c r="V97" i="18"/>
  <c r="X97" i="18" s="1"/>
  <c r="Z97" i="18"/>
  <c r="AB97" i="18"/>
  <c r="AD97" i="18"/>
  <c r="AG97" i="18"/>
  <c r="AI97" i="18"/>
  <c r="AK97" i="18"/>
  <c r="AM97" i="18" s="1"/>
  <c r="AO97" i="18"/>
  <c r="AQ97" i="18"/>
  <c r="AS97" i="18"/>
  <c r="AV97" i="18"/>
  <c r="AX97" i="18" s="1"/>
  <c r="AZ97" i="18"/>
  <c r="BB97" i="18" s="1"/>
  <c r="BD97" i="18"/>
  <c r="BF97" i="18"/>
  <c r="BH97" i="18"/>
  <c r="BK97" i="18"/>
  <c r="BM97" i="18" s="1"/>
  <c r="BO97" i="18"/>
  <c r="BQ97" i="18" s="1"/>
  <c r="BS97" i="18"/>
  <c r="BU97" i="18"/>
  <c r="BW97" i="18"/>
  <c r="BZ97" i="18"/>
  <c r="CB97" i="18" s="1"/>
  <c r="CD97" i="18"/>
  <c r="CF97" i="18"/>
  <c r="CH97" i="18"/>
  <c r="CJ97" i="18"/>
  <c r="CL97" i="18"/>
  <c r="CO97" i="18"/>
  <c r="CQ97" i="18" s="1"/>
  <c r="CS97" i="18"/>
  <c r="CU97" i="18"/>
  <c r="CW97" i="18"/>
  <c r="CY97" i="18"/>
  <c r="DA97" i="18"/>
  <c r="DD97" i="18"/>
  <c r="DF97" i="18" s="1"/>
  <c r="DH97" i="18"/>
  <c r="DJ97" i="18" s="1"/>
  <c r="DL97" i="18"/>
  <c r="DN97" i="18"/>
  <c r="DP97" i="18"/>
  <c r="C98" i="18"/>
  <c r="E98" i="18" s="1"/>
  <c r="G98" i="18"/>
  <c r="I98" i="18" s="1"/>
  <c r="K98" i="18"/>
  <c r="M98" i="18"/>
  <c r="O98" i="18"/>
  <c r="R98" i="18"/>
  <c r="T98" i="18" s="1"/>
  <c r="V98" i="18"/>
  <c r="X98" i="18" s="1"/>
  <c r="Z98" i="18"/>
  <c r="AB98" i="18"/>
  <c r="AD98" i="18"/>
  <c r="AG98" i="18"/>
  <c r="AI98" i="18" s="1"/>
  <c r="AK98" i="18"/>
  <c r="AM98" i="18" s="1"/>
  <c r="AO98" i="18"/>
  <c r="AQ98" i="18"/>
  <c r="AS98" i="18"/>
  <c r="AV98" i="18"/>
  <c r="AX98" i="18" s="1"/>
  <c r="AZ98" i="18"/>
  <c r="BB98" i="18" s="1"/>
  <c r="BD98" i="18"/>
  <c r="BF98" i="18"/>
  <c r="BH98" i="18"/>
  <c r="BK98" i="18"/>
  <c r="BM98" i="18" s="1"/>
  <c r="BO98" i="18"/>
  <c r="BQ98" i="18" s="1"/>
  <c r="BS98" i="18"/>
  <c r="BU98" i="18"/>
  <c r="BW98" i="18"/>
  <c r="BZ98" i="18"/>
  <c r="CB98" i="18" s="1"/>
  <c r="CD98" i="18"/>
  <c r="CF98" i="18" s="1"/>
  <c r="CH98" i="18"/>
  <c r="CJ98" i="18"/>
  <c r="CL98" i="18"/>
  <c r="CO98" i="18"/>
  <c r="CQ98" i="18" s="1"/>
  <c r="CS98" i="18"/>
  <c r="CU98" i="18" s="1"/>
  <c r="CW98" i="18"/>
  <c r="CY98" i="18"/>
  <c r="DA98" i="18"/>
  <c r="DD98" i="18"/>
  <c r="DF98" i="18" s="1"/>
  <c r="DH98" i="18"/>
  <c r="DJ98" i="18" s="1"/>
  <c r="DL98" i="18"/>
  <c r="DN98" i="18"/>
  <c r="DP98" i="18"/>
  <c r="C99" i="18"/>
  <c r="E99" i="18" s="1"/>
  <c r="G99" i="18"/>
  <c r="I99" i="18" s="1"/>
  <c r="K99" i="18"/>
  <c r="M99" i="18"/>
  <c r="O99" i="18"/>
  <c r="R99" i="18"/>
  <c r="T99" i="18" s="1"/>
  <c r="V99" i="18"/>
  <c r="X99" i="18" s="1"/>
  <c r="Z99" i="18"/>
  <c r="AB99" i="18"/>
  <c r="AD99" i="18"/>
  <c r="AG99" i="18"/>
  <c r="AI99" i="18" s="1"/>
  <c r="AK99" i="18"/>
  <c r="AM99" i="18" s="1"/>
  <c r="AO99" i="18"/>
  <c r="AQ99" i="18"/>
  <c r="AS99" i="18"/>
  <c r="AV99" i="18"/>
  <c r="AX99" i="18" s="1"/>
  <c r="AZ99" i="18"/>
  <c r="BB99" i="18" s="1"/>
  <c r="BD99" i="18"/>
  <c r="BF99" i="18"/>
  <c r="BH99" i="18"/>
  <c r="BK99" i="18"/>
  <c r="BM99" i="18" s="1"/>
  <c r="BO99" i="18"/>
  <c r="BQ99" i="18" s="1"/>
  <c r="BS99" i="18"/>
  <c r="BU99" i="18"/>
  <c r="BW99" i="18"/>
  <c r="BZ99" i="18"/>
  <c r="CB99" i="18" s="1"/>
  <c r="CD99" i="18"/>
  <c r="CF99" i="18" s="1"/>
  <c r="CH99" i="18"/>
  <c r="CJ99" i="18"/>
  <c r="CL99" i="18"/>
  <c r="CO99" i="18"/>
  <c r="CQ99" i="18"/>
  <c r="CS99" i="18"/>
  <c r="CU99" i="18" s="1"/>
  <c r="CW99" i="18"/>
  <c r="CY99" i="18"/>
  <c r="DA99" i="18"/>
  <c r="DD99" i="18"/>
  <c r="DF99" i="18" s="1"/>
  <c r="DH99" i="18"/>
  <c r="DJ99" i="18" s="1"/>
  <c r="DL99" i="18"/>
  <c r="DN99" i="18"/>
  <c r="DP99" i="18"/>
  <c r="C100" i="18"/>
  <c r="E100" i="18" s="1"/>
  <c r="G100" i="18"/>
  <c r="I100" i="18" s="1"/>
  <c r="K100" i="18"/>
  <c r="M100" i="18"/>
  <c r="O100" i="18"/>
  <c r="R100" i="18"/>
  <c r="T100" i="18" s="1"/>
  <c r="V100" i="18"/>
  <c r="X100" i="18" s="1"/>
  <c r="Z100" i="18"/>
  <c r="AB100" i="18"/>
  <c r="AD100" i="18"/>
  <c r="AG100" i="18"/>
  <c r="AI100" i="18" s="1"/>
  <c r="AK100" i="18"/>
  <c r="AM100" i="18" s="1"/>
  <c r="AO100" i="18"/>
  <c r="AQ100" i="18"/>
  <c r="AS100" i="18"/>
  <c r="AV100" i="18"/>
  <c r="AX100" i="18" s="1"/>
  <c r="AZ100" i="18"/>
  <c r="BB100" i="18" s="1"/>
  <c r="BD100" i="18"/>
  <c r="BF100" i="18"/>
  <c r="BH100" i="18"/>
  <c r="BK100" i="18"/>
  <c r="BM100" i="18" s="1"/>
  <c r="BO100" i="18"/>
  <c r="BQ100" i="18" s="1"/>
  <c r="BS100" i="18"/>
  <c r="BU100" i="18"/>
  <c r="BW100" i="18"/>
  <c r="BZ100" i="18"/>
  <c r="CB100" i="18" s="1"/>
  <c r="CD100" i="18"/>
  <c r="CF100" i="18" s="1"/>
  <c r="CH100" i="18"/>
  <c r="CJ100" i="18"/>
  <c r="CL100" i="18"/>
  <c r="CO100" i="18"/>
  <c r="CQ100" i="18" s="1"/>
  <c r="CS100" i="18"/>
  <c r="CU100" i="18" s="1"/>
  <c r="CW100" i="18"/>
  <c r="CY100" i="18"/>
  <c r="DA100" i="18"/>
  <c r="DD100" i="18"/>
  <c r="DF100" i="18" s="1"/>
  <c r="DH100" i="18"/>
  <c r="DJ100" i="18"/>
  <c r="DL100" i="18"/>
  <c r="DN100" i="18"/>
  <c r="DP100" i="18"/>
  <c r="C101" i="18"/>
  <c r="E101" i="18" s="1"/>
  <c r="G101" i="18"/>
  <c r="I101" i="18"/>
  <c r="K101" i="18"/>
  <c r="M101" i="18"/>
  <c r="O101" i="18"/>
  <c r="R101" i="18"/>
  <c r="T101" i="18" s="1"/>
  <c r="V101" i="18"/>
  <c r="X101" i="18" s="1"/>
  <c r="Z101" i="18"/>
  <c r="AB101" i="18"/>
  <c r="AD101" i="18"/>
  <c r="AG101" i="18"/>
  <c r="AI101" i="18" s="1"/>
  <c r="AK101" i="18"/>
  <c r="AM101" i="18" s="1"/>
  <c r="AO101" i="18"/>
  <c r="AQ101" i="18"/>
  <c r="AS101" i="18"/>
  <c r="AV101" i="18"/>
  <c r="AX101" i="18" s="1"/>
  <c r="AZ101" i="18"/>
  <c r="BB101" i="18" s="1"/>
  <c r="BD101" i="18"/>
  <c r="BF101" i="18"/>
  <c r="BH101" i="18"/>
  <c r="BK101" i="18"/>
  <c r="BM101" i="18" s="1"/>
  <c r="BX101" i="18" s="1"/>
  <c r="BO101" i="18"/>
  <c r="BQ101" i="18" s="1"/>
  <c r="BS101" i="18"/>
  <c r="BU101" i="18"/>
  <c r="BW101" i="18"/>
  <c r="BZ101" i="18"/>
  <c r="CB101" i="18" s="1"/>
  <c r="CD101" i="18"/>
  <c r="CF101" i="18" s="1"/>
  <c r="CH101" i="18"/>
  <c r="CJ101" i="18"/>
  <c r="CL101" i="18"/>
  <c r="CO101" i="18"/>
  <c r="CQ101" i="18" s="1"/>
  <c r="CS101" i="18"/>
  <c r="CU101" i="18" s="1"/>
  <c r="CW101" i="18"/>
  <c r="CY101" i="18"/>
  <c r="DA101" i="18"/>
  <c r="DD101" i="18"/>
  <c r="DF101" i="18" s="1"/>
  <c r="DH101" i="18"/>
  <c r="DJ101" i="18" s="1"/>
  <c r="DL101" i="18"/>
  <c r="DN101" i="18"/>
  <c r="DP101" i="18"/>
  <c r="C102" i="18"/>
  <c r="E102" i="18" s="1"/>
  <c r="G102" i="18"/>
  <c r="I102" i="18"/>
  <c r="K102" i="18"/>
  <c r="M102" i="18"/>
  <c r="O102" i="18"/>
  <c r="R102" i="18"/>
  <c r="T102" i="18" s="1"/>
  <c r="V102" i="18"/>
  <c r="X102" i="18" s="1"/>
  <c r="Z102" i="18"/>
  <c r="AB102" i="18"/>
  <c r="AD102" i="18"/>
  <c r="AG102" i="18"/>
  <c r="AI102" i="18" s="1"/>
  <c r="AT102" i="18" s="1"/>
  <c r="AK102" i="18"/>
  <c r="AM102" i="18" s="1"/>
  <c r="AO102" i="18"/>
  <c r="AQ102" i="18"/>
  <c r="AS102" i="18"/>
  <c r="AV102" i="18"/>
  <c r="AX102" i="18"/>
  <c r="AZ102" i="18"/>
  <c r="BB102" i="18" s="1"/>
  <c r="BD102" i="18"/>
  <c r="BF102" i="18"/>
  <c r="BH102" i="18"/>
  <c r="BK102" i="18"/>
  <c r="BM102" i="18" s="1"/>
  <c r="BO102" i="18"/>
  <c r="BQ102" i="18" s="1"/>
  <c r="BS102" i="18"/>
  <c r="BU102" i="18"/>
  <c r="BW102" i="18"/>
  <c r="BZ102" i="18"/>
  <c r="CB102" i="18"/>
  <c r="CD102" i="18"/>
  <c r="CF102" i="18" s="1"/>
  <c r="CH102" i="18"/>
  <c r="CJ102" i="18"/>
  <c r="CL102" i="18"/>
  <c r="CO102" i="18"/>
  <c r="CQ102" i="18" s="1"/>
  <c r="CS102" i="18"/>
  <c r="CU102" i="18" s="1"/>
  <c r="CW102" i="18"/>
  <c r="CY102" i="18"/>
  <c r="DA102" i="18"/>
  <c r="DD102" i="18"/>
  <c r="DF102" i="18"/>
  <c r="DH102" i="18"/>
  <c r="DJ102" i="18" s="1"/>
  <c r="DL102" i="18"/>
  <c r="DN102" i="18"/>
  <c r="DP102" i="18"/>
  <c r="C103" i="18"/>
  <c r="E103" i="18" s="1"/>
  <c r="G103" i="18"/>
  <c r="I103" i="18" s="1"/>
  <c r="K103" i="18"/>
  <c r="M103" i="18"/>
  <c r="O103" i="18"/>
  <c r="R103" i="18"/>
  <c r="T103" i="18"/>
  <c r="V103" i="18"/>
  <c r="X103" i="18" s="1"/>
  <c r="Z103" i="18"/>
  <c r="AB103" i="18"/>
  <c r="AD103" i="18"/>
  <c r="AG103" i="18"/>
  <c r="AI103" i="18" s="1"/>
  <c r="AK103" i="18"/>
  <c r="AM103" i="18" s="1"/>
  <c r="AO103" i="18"/>
  <c r="AQ103" i="18"/>
  <c r="AS103" i="18"/>
  <c r="AV103" i="18"/>
  <c r="AX103" i="18" s="1"/>
  <c r="BI103" i="18" s="1"/>
  <c r="AZ103" i="18"/>
  <c r="BB103" i="18" s="1"/>
  <c r="BD103" i="18"/>
  <c r="BF103" i="18"/>
  <c r="BH103" i="18"/>
  <c r="BK103" i="18"/>
  <c r="BM103" i="18" s="1"/>
  <c r="BO103" i="18"/>
  <c r="BQ103" i="18" s="1"/>
  <c r="BS103" i="18"/>
  <c r="BU103" i="18"/>
  <c r="BW103" i="18"/>
  <c r="BZ103" i="18"/>
  <c r="CB103" i="18" s="1"/>
  <c r="CM103" i="18" s="1"/>
  <c r="CD103" i="18"/>
  <c r="CF103" i="18" s="1"/>
  <c r="CH103" i="18"/>
  <c r="CJ103" i="18"/>
  <c r="CL103" i="18"/>
  <c r="CO103" i="18"/>
  <c r="CQ103" i="18"/>
  <c r="CS103" i="18"/>
  <c r="CU103" i="18" s="1"/>
  <c r="CW103" i="18"/>
  <c r="CY103" i="18"/>
  <c r="DA103" i="18"/>
  <c r="DD103" i="18"/>
  <c r="DF103" i="18" s="1"/>
  <c r="DH103" i="18"/>
  <c r="DJ103" i="18" s="1"/>
  <c r="DL103" i="18"/>
  <c r="DN103" i="18"/>
  <c r="DP103" i="18"/>
  <c r="C104" i="18"/>
  <c r="E104" i="18" s="1"/>
  <c r="G104" i="18"/>
  <c r="I104" i="18" s="1"/>
  <c r="K104" i="18"/>
  <c r="M104" i="18"/>
  <c r="O104" i="18"/>
  <c r="R104" i="18"/>
  <c r="T104" i="18" s="1"/>
  <c r="V104" i="18"/>
  <c r="X104" i="18" s="1"/>
  <c r="Z104" i="18"/>
  <c r="AB104" i="18"/>
  <c r="AD104" i="18"/>
  <c r="AG104" i="18"/>
  <c r="AI104" i="18" s="1"/>
  <c r="AK104" i="18"/>
  <c r="AM104" i="18" s="1"/>
  <c r="AO104" i="18"/>
  <c r="AQ104" i="18"/>
  <c r="AS104" i="18"/>
  <c r="AV104" i="18"/>
  <c r="AX104" i="18" s="1"/>
  <c r="AZ104" i="18"/>
  <c r="BB104" i="18" s="1"/>
  <c r="BD104" i="18"/>
  <c r="BF104" i="18"/>
  <c r="BH104" i="18"/>
  <c r="BK104" i="18"/>
  <c r="BM104" i="18" s="1"/>
  <c r="BO104" i="18"/>
  <c r="BQ104" i="18" s="1"/>
  <c r="BS104" i="18"/>
  <c r="BU104" i="18"/>
  <c r="BW104" i="18"/>
  <c r="BZ104" i="18"/>
  <c r="CB104" i="18" s="1"/>
  <c r="CD104" i="18"/>
  <c r="CF104" i="18" s="1"/>
  <c r="CH104" i="18"/>
  <c r="CJ104" i="18"/>
  <c r="CL104" i="18"/>
  <c r="CO104" i="18"/>
  <c r="CQ104" i="18" s="1"/>
  <c r="CS104" i="18"/>
  <c r="CU104" i="18" s="1"/>
  <c r="CW104" i="18"/>
  <c r="CY104" i="18"/>
  <c r="DA104" i="18"/>
  <c r="DD104" i="18"/>
  <c r="DF104" i="18" s="1"/>
  <c r="DH104" i="18"/>
  <c r="DJ104" i="18" s="1"/>
  <c r="DL104" i="18"/>
  <c r="DN104" i="18"/>
  <c r="DP104" i="18"/>
  <c r="C105" i="18"/>
  <c r="E105" i="18" s="1"/>
  <c r="G105" i="18"/>
  <c r="I105" i="18" s="1"/>
  <c r="K105" i="18"/>
  <c r="M105" i="18"/>
  <c r="O105" i="18"/>
  <c r="R105" i="18"/>
  <c r="T105" i="18" s="1"/>
  <c r="V105" i="18"/>
  <c r="X105" i="18" s="1"/>
  <c r="Z105" i="18"/>
  <c r="AB105" i="18"/>
  <c r="AD105" i="18"/>
  <c r="AG105" i="18"/>
  <c r="AI105" i="18" s="1"/>
  <c r="AK105" i="18"/>
  <c r="AM105" i="18" s="1"/>
  <c r="AO105" i="18"/>
  <c r="AQ105" i="18"/>
  <c r="AS105" i="18"/>
  <c r="AV105" i="18"/>
  <c r="AX105" i="18" s="1"/>
  <c r="AZ105" i="18"/>
  <c r="BB105" i="18"/>
  <c r="BD105" i="18"/>
  <c r="BF105" i="18"/>
  <c r="BH105" i="18"/>
  <c r="BK105" i="18"/>
  <c r="BM105" i="18" s="1"/>
  <c r="BO105" i="18"/>
  <c r="BQ105" i="18" s="1"/>
  <c r="BS105" i="18"/>
  <c r="BU105" i="18"/>
  <c r="BW105" i="18"/>
  <c r="BZ105" i="18"/>
  <c r="CB105" i="18" s="1"/>
  <c r="CD105" i="18"/>
  <c r="CF105" i="18" s="1"/>
  <c r="CH105" i="18"/>
  <c r="CJ105" i="18"/>
  <c r="CL105" i="18"/>
  <c r="CO105" i="18"/>
  <c r="CQ105" i="18" s="1"/>
  <c r="CS105" i="18"/>
  <c r="CU105" i="18" s="1"/>
  <c r="CW105" i="18"/>
  <c r="CY105" i="18"/>
  <c r="DA105" i="18"/>
  <c r="DD105" i="18"/>
  <c r="DF105" i="18" s="1"/>
  <c r="DH105" i="18"/>
  <c r="DJ105" i="18" s="1"/>
  <c r="DL105" i="18"/>
  <c r="DN105" i="18"/>
  <c r="DP105" i="18"/>
  <c r="C106" i="18"/>
  <c r="E106" i="18" s="1"/>
  <c r="G106" i="18"/>
  <c r="I106" i="18" s="1"/>
  <c r="K106" i="18"/>
  <c r="M106" i="18"/>
  <c r="O106" i="18"/>
  <c r="R106" i="18"/>
  <c r="T106" i="18" s="1"/>
  <c r="V106" i="18"/>
  <c r="X106" i="18" s="1"/>
  <c r="Z106" i="18"/>
  <c r="AB106" i="18"/>
  <c r="AD106" i="18"/>
  <c r="AG106" i="18"/>
  <c r="AI106" i="18" s="1"/>
  <c r="AK106" i="18"/>
  <c r="AM106" i="18" s="1"/>
  <c r="AO106" i="18"/>
  <c r="AQ106" i="18"/>
  <c r="AS106" i="18"/>
  <c r="AV106" i="18"/>
  <c r="AX106" i="18" s="1"/>
  <c r="AZ106" i="18"/>
  <c r="BB106" i="18"/>
  <c r="BD106" i="18"/>
  <c r="BF106" i="18"/>
  <c r="BH106" i="18"/>
  <c r="BK106" i="18"/>
  <c r="BM106" i="18" s="1"/>
  <c r="BO106" i="18"/>
  <c r="BQ106" i="18" s="1"/>
  <c r="BS106" i="18"/>
  <c r="BU106" i="18"/>
  <c r="BW106" i="18"/>
  <c r="BZ106" i="18"/>
  <c r="CB106" i="18" s="1"/>
  <c r="CD106" i="18"/>
  <c r="CF106" i="18"/>
  <c r="CH106" i="18"/>
  <c r="CJ106" i="18"/>
  <c r="CL106" i="18"/>
  <c r="CO106" i="18"/>
  <c r="CQ106" i="18" s="1"/>
  <c r="CS106" i="18"/>
  <c r="CU106" i="18" s="1"/>
  <c r="CW106" i="18"/>
  <c r="CY106" i="18"/>
  <c r="DA106" i="18"/>
  <c r="DD106" i="18"/>
  <c r="DF106" i="18" s="1"/>
  <c r="DH106" i="18"/>
  <c r="DJ106" i="18"/>
  <c r="DL106" i="18"/>
  <c r="DN106" i="18"/>
  <c r="DP106" i="18"/>
  <c r="C107" i="18"/>
  <c r="E107" i="18" s="1"/>
  <c r="G107" i="18"/>
  <c r="I107" i="18" s="1"/>
  <c r="K107" i="18"/>
  <c r="M107" i="18"/>
  <c r="O107" i="18"/>
  <c r="R107" i="18"/>
  <c r="T107" i="18" s="1"/>
  <c r="AE107" i="18" s="1"/>
  <c r="V107" i="18"/>
  <c r="X107" i="18" s="1"/>
  <c r="Z107" i="18"/>
  <c r="AB107" i="18"/>
  <c r="AD107" i="18"/>
  <c r="AG107" i="18"/>
  <c r="AI107" i="18" s="1"/>
  <c r="AK107" i="18"/>
  <c r="AM107" i="18" s="1"/>
  <c r="AO107" i="18"/>
  <c r="AQ107" i="18"/>
  <c r="AS107" i="18"/>
  <c r="AV107" i="18"/>
  <c r="AX107" i="18" s="1"/>
  <c r="AZ107" i="18"/>
  <c r="BB107" i="18" s="1"/>
  <c r="BD107" i="18"/>
  <c r="BF107" i="18"/>
  <c r="BH107" i="18"/>
  <c r="BK107" i="18"/>
  <c r="BM107" i="18" s="1"/>
  <c r="BO107" i="18"/>
  <c r="BQ107" i="18" s="1"/>
  <c r="BS107" i="18"/>
  <c r="BU107" i="18"/>
  <c r="BW107" i="18"/>
  <c r="BZ107" i="18"/>
  <c r="CB107" i="18" s="1"/>
  <c r="CD107" i="18"/>
  <c r="CF107" i="18" s="1"/>
  <c r="CH107" i="18"/>
  <c r="CJ107" i="18"/>
  <c r="CL107" i="18"/>
  <c r="CO107" i="18"/>
  <c r="CQ107" i="18" s="1"/>
  <c r="CS107" i="18"/>
  <c r="CU107" i="18" s="1"/>
  <c r="CW107" i="18"/>
  <c r="CY107" i="18"/>
  <c r="DA107" i="18"/>
  <c r="DD107" i="18"/>
  <c r="DF107" i="18" s="1"/>
  <c r="DH107" i="18"/>
  <c r="DJ107" i="18" s="1"/>
  <c r="DL107" i="18"/>
  <c r="DN107" i="18"/>
  <c r="DP107" i="18"/>
  <c r="C108" i="18"/>
  <c r="E108" i="18" s="1"/>
  <c r="G108" i="18"/>
  <c r="I108" i="18" s="1"/>
  <c r="K108" i="18"/>
  <c r="M108" i="18"/>
  <c r="O108" i="18"/>
  <c r="R108" i="18"/>
  <c r="T108" i="18" s="1"/>
  <c r="V108" i="18"/>
  <c r="X108" i="18" s="1"/>
  <c r="Z108" i="18"/>
  <c r="AB108" i="18"/>
  <c r="AD108" i="18"/>
  <c r="AG108" i="18"/>
  <c r="AI108" i="18" s="1"/>
  <c r="AK108" i="18"/>
  <c r="AM108" i="18" s="1"/>
  <c r="AO108" i="18"/>
  <c r="AQ108" i="18"/>
  <c r="AS108" i="18"/>
  <c r="AV108" i="18"/>
  <c r="AX108" i="18" s="1"/>
  <c r="AZ108" i="18"/>
  <c r="BB108" i="18" s="1"/>
  <c r="BD108" i="18"/>
  <c r="BF108" i="18"/>
  <c r="BH108" i="18"/>
  <c r="BK108" i="18"/>
  <c r="BM108" i="18" s="1"/>
  <c r="BO108" i="18"/>
  <c r="BQ108" i="18" s="1"/>
  <c r="BS108" i="18"/>
  <c r="BU108" i="18"/>
  <c r="BW108" i="18"/>
  <c r="BZ108" i="18"/>
  <c r="CB108" i="18" s="1"/>
  <c r="CD108" i="18"/>
  <c r="CF108" i="18" s="1"/>
  <c r="CH108" i="18"/>
  <c r="CJ108" i="18"/>
  <c r="CL108" i="18"/>
  <c r="CO108" i="18"/>
  <c r="CQ108" i="18" s="1"/>
  <c r="CS108" i="18"/>
  <c r="CU108" i="18" s="1"/>
  <c r="CW108" i="18"/>
  <c r="CY108" i="18"/>
  <c r="DA108" i="18"/>
  <c r="DD108" i="18"/>
  <c r="DF108" i="18" s="1"/>
  <c r="DH108" i="18"/>
  <c r="DJ108" i="18" s="1"/>
  <c r="DL108" i="18"/>
  <c r="DN108" i="18"/>
  <c r="DP108" i="18"/>
  <c r="C109" i="18"/>
  <c r="E109" i="18" s="1"/>
  <c r="G109" i="18"/>
  <c r="I109" i="18" s="1"/>
  <c r="K109" i="18"/>
  <c r="M109" i="18"/>
  <c r="O109" i="18"/>
  <c r="R109" i="18"/>
  <c r="T109" i="18" s="1"/>
  <c r="V109" i="18"/>
  <c r="X109" i="18" s="1"/>
  <c r="Z109" i="18"/>
  <c r="AB109" i="18"/>
  <c r="AD109" i="18"/>
  <c r="AG109" i="18"/>
  <c r="AI109" i="18" s="1"/>
  <c r="AK109" i="18"/>
  <c r="AM109" i="18" s="1"/>
  <c r="AO109" i="18"/>
  <c r="AQ109" i="18"/>
  <c r="AS109" i="18"/>
  <c r="AV109" i="18"/>
  <c r="AX109" i="18" s="1"/>
  <c r="AZ109" i="18"/>
  <c r="BB109" i="18" s="1"/>
  <c r="BD109" i="18"/>
  <c r="BF109" i="18"/>
  <c r="BH109" i="18"/>
  <c r="BK109" i="18"/>
  <c r="BM109" i="18" s="1"/>
  <c r="BO109" i="18"/>
  <c r="BQ109" i="18" s="1"/>
  <c r="BS109" i="18"/>
  <c r="BU109" i="18"/>
  <c r="BW109" i="18"/>
  <c r="BZ109" i="18"/>
  <c r="CB109" i="18" s="1"/>
  <c r="CD109" i="18"/>
  <c r="CF109" i="18" s="1"/>
  <c r="CH109" i="18"/>
  <c r="CJ109" i="18"/>
  <c r="CL109" i="18"/>
  <c r="CO109" i="18"/>
  <c r="CQ109" i="18" s="1"/>
  <c r="CS109" i="18"/>
  <c r="CU109" i="18" s="1"/>
  <c r="CW109" i="18"/>
  <c r="CY109" i="18"/>
  <c r="DA109" i="18"/>
  <c r="DD109" i="18"/>
  <c r="DF109" i="18" s="1"/>
  <c r="DH109" i="18"/>
  <c r="DJ109" i="18" s="1"/>
  <c r="DL109" i="18"/>
  <c r="DN109" i="18"/>
  <c r="DP109" i="18"/>
  <c r="C110" i="18"/>
  <c r="E110" i="18" s="1"/>
  <c r="G110" i="18"/>
  <c r="I110" i="18" s="1"/>
  <c r="K110" i="18"/>
  <c r="M110" i="18"/>
  <c r="O110" i="18"/>
  <c r="R110" i="18"/>
  <c r="T110" i="18" s="1"/>
  <c r="V110" i="18"/>
  <c r="X110" i="18" s="1"/>
  <c r="Z110" i="18"/>
  <c r="AB110" i="18"/>
  <c r="AD110" i="18"/>
  <c r="AG110" i="18"/>
  <c r="AI110" i="18" s="1"/>
  <c r="AK110" i="18"/>
  <c r="AM110" i="18" s="1"/>
  <c r="AO110" i="18"/>
  <c r="AQ110" i="18"/>
  <c r="AS110" i="18"/>
  <c r="AV110" i="18"/>
  <c r="AX110" i="18" s="1"/>
  <c r="AZ110" i="18"/>
  <c r="BB110" i="18" s="1"/>
  <c r="BD110" i="18"/>
  <c r="BF110" i="18"/>
  <c r="BH110" i="18"/>
  <c r="BK110" i="18"/>
  <c r="BM110" i="18" s="1"/>
  <c r="BO110" i="18"/>
  <c r="BQ110" i="18" s="1"/>
  <c r="BS110" i="18"/>
  <c r="BU110" i="18"/>
  <c r="BW110" i="18"/>
  <c r="BZ110" i="18"/>
  <c r="CB110" i="18" s="1"/>
  <c r="CD110" i="18"/>
  <c r="CF110" i="18" s="1"/>
  <c r="CH110" i="18"/>
  <c r="CJ110" i="18"/>
  <c r="CL110" i="18"/>
  <c r="CO110" i="18"/>
  <c r="CQ110" i="18" s="1"/>
  <c r="CS110" i="18"/>
  <c r="CU110" i="18" s="1"/>
  <c r="CW110" i="18"/>
  <c r="CY110" i="18"/>
  <c r="DA110" i="18"/>
  <c r="DD110" i="18"/>
  <c r="DF110" i="18" s="1"/>
  <c r="DH110" i="18"/>
  <c r="DJ110" i="18" s="1"/>
  <c r="DL110" i="18"/>
  <c r="DN110" i="18"/>
  <c r="DP110" i="18"/>
  <c r="C111" i="18"/>
  <c r="E111" i="18" s="1"/>
  <c r="G111" i="18"/>
  <c r="I111" i="18" s="1"/>
  <c r="K111" i="18"/>
  <c r="M111" i="18"/>
  <c r="O111" i="18"/>
  <c r="R111" i="18"/>
  <c r="T111" i="18" s="1"/>
  <c r="V111" i="18"/>
  <c r="X111" i="18" s="1"/>
  <c r="Z111" i="18"/>
  <c r="AB111" i="18"/>
  <c r="AD111" i="18"/>
  <c r="AG111" i="18"/>
  <c r="AI111" i="18" s="1"/>
  <c r="AK111" i="18"/>
  <c r="AM111" i="18" s="1"/>
  <c r="AO111" i="18"/>
  <c r="AQ111" i="18"/>
  <c r="AS111" i="18"/>
  <c r="AV111" i="18"/>
  <c r="AX111" i="18" s="1"/>
  <c r="AZ111" i="18"/>
  <c r="BB111" i="18" s="1"/>
  <c r="BD111" i="18"/>
  <c r="BF111" i="18"/>
  <c r="BH111" i="18"/>
  <c r="BK111" i="18"/>
  <c r="BM111" i="18" s="1"/>
  <c r="BO111" i="18"/>
  <c r="BQ111" i="18" s="1"/>
  <c r="BS111" i="18"/>
  <c r="BU111" i="18"/>
  <c r="BW111" i="18"/>
  <c r="BZ111" i="18"/>
  <c r="CB111" i="18" s="1"/>
  <c r="CD111" i="18"/>
  <c r="CF111" i="18" s="1"/>
  <c r="CH111" i="18"/>
  <c r="CJ111" i="18"/>
  <c r="CL111" i="18"/>
  <c r="CO111" i="18"/>
  <c r="CQ111" i="18" s="1"/>
  <c r="CS111" i="18"/>
  <c r="CU111" i="18" s="1"/>
  <c r="CW111" i="18"/>
  <c r="CY111" i="18"/>
  <c r="DA111" i="18"/>
  <c r="DD111" i="18"/>
  <c r="DF111" i="18" s="1"/>
  <c r="DH111" i="18"/>
  <c r="DJ111" i="18" s="1"/>
  <c r="DL111" i="18"/>
  <c r="DN111" i="18"/>
  <c r="DP111" i="18"/>
  <c r="C112" i="18"/>
  <c r="E112" i="18" s="1"/>
  <c r="G112" i="18"/>
  <c r="I112" i="18" s="1"/>
  <c r="K112" i="18"/>
  <c r="M112" i="18"/>
  <c r="O112" i="18"/>
  <c r="R112" i="18"/>
  <c r="T112" i="18" s="1"/>
  <c r="V112" i="18"/>
  <c r="X112" i="18" s="1"/>
  <c r="Z112" i="18"/>
  <c r="AB112" i="18"/>
  <c r="AD112" i="18"/>
  <c r="AG112" i="18"/>
  <c r="AI112" i="18" s="1"/>
  <c r="AK112" i="18"/>
  <c r="AM112" i="18" s="1"/>
  <c r="AO112" i="18"/>
  <c r="AQ112" i="18"/>
  <c r="AS112" i="18"/>
  <c r="AV112" i="18"/>
  <c r="AX112" i="18" s="1"/>
  <c r="AZ112" i="18"/>
  <c r="BB112" i="18" s="1"/>
  <c r="BD112" i="18"/>
  <c r="BF112" i="18"/>
  <c r="BH112" i="18"/>
  <c r="BK112" i="18"/>
  <c r="BM112" i="18" s="1"/>
  <c r="BO112" i="18"/>
  <c r="BQ112" i="18" s="1"/>
  <c r="BS112" i="18"/>
  <c r="BU112" i="18"/>
  <c r="BW112" i="18"/>
  <c r="BZ112" i="18"/>
  <c r="CB112" i="18" s="1"/>
  <c r="CD112" i="18"/>
  <c r="CF112" i="18" s="1"/>
  <c r="CH112" i="18"/>
  <c r="CJ112" i="18"/>
  <c r="CL112" i="18"/>
  <c r="CO112" i="18"/>
  <c r="CQ112" i="18" s="1"/>
  <c r="CS112" i="18"/>
  <c r="CU112" i="18" s="1"/>
  <c r="CW112" i="18"/>
  <c r="CY112" i="18"/>
  <c r="DA112" i="18"/>
  <c r="DD112" i="18"/>
  <c r="DF112" i="18" s="1"/>
  <c r="DH112" i="18"/>
  <c r="DJ112" i="18" s="1"/>
  <c r="DL112" i="18"/>
  <c r="DN112" i="18"/>
  <c r="DP112" i="18"/>
  <c r="C113" i="18"/>
  <c r="E113" i="18" s="1"/>
  <c r="G113" i="18"/>
  <c r="I113" i="18" s="1"/>
  <c r="K113" i="18"/>
  <c r="M113" i="18"/>
  <c r="O113" i="18"/>
  <c r="R113" i="18"/>
  <c r="T113" i="18" s="1"/>
  <c r="V113" i="18"/>
  <c r="X113" i="18" s="1"/>
  <c r="Z113" i="18"/>
  <c r="AB113" i="18"/>
  <c r="AD113" i="18"/>
  <c r="AG113" i="18"/>
  <c r="AI113" i="18" s="1"/>
  <c r="AK113" i="18"/>
  <c r="AM113" i="18" s="1"/>
  <c r="AO113" i="18"/>
  <c r="AQ113" i="18"/>
  <c r="AS113" i="18"/>
  <c r="AV113" i="18"/>
  <c r="AX113" i="18" s="1"/>
  <c r="AZ113" i="18"/>
  <c r="BB113" i="18" s="1"/>
  <c r="BD113" i="18"/>
  <c r="BF113" i="18"/>
  <c r="BH113" i="18"/>
  <c r="BK113" i="18"/>
  <c r="BM113" i="18" s="1"/>
  <c r="BO113" i="18"/>
  <c r="BQ113" i="18" s="1"/>
  <c r="BS113" i="18"/>
  <c r="BU113" i="18"/>
  <c r="BW113" i="18"/>
  <c r="BZ113" i="18"/>
  <c r="CB113" i="18" s="1"/>
  <c r="CD113" i="18"/>
  <c r="CF113" i="18" s="1"/>
  <c r="CH113" i="18"/>
  <c r="CJ113" i="18"/>
  <c r="CL113" i="18"/>
  <c r="CO113" i="18"/>
  <c r="CQ113" i="18" s="1"/>
  <c r="CS113" i="18"/>
  <c r="CU113" i="18" s="1"/>
  <c r="CW113" i="18"/>
  <c r="CY113" i="18"/>
  <c r="DA113" i="18"/>
  <c r="DD113" i="18"/>
  <c r="DF113" i="18" s="1"/>
  <c r="DH113" i="18"/>
  <c r="DJ113" i="18" s="1"/>
  <c r="DL113" i="18"/>
  <c r="DN113" i="18"/>
  <c r="DP113" i="18"/>
  <c r="C114" i="18"/>
  <c r="E114" i="18" s="1"/>
  <c r="G114" i="18"/>
  <c r="I114" i="18" s="1"/>
  <c r="K114" i="18"/>
  <c r="M114" i="18"/>
  <c r="O114" i="18"/>
  <c r="R114" i="18"/>
  <c r="T114" i="18" s="1"/>
  <c r="V114" i="18"/>
  <c r="X114" i="18" s="1"/>
  <c r="Z114" i="18"/>
  <c r="AB114" i="18"/>
  <c r="AD114" i="18"/>
  <c r="AG114" i="18"/>
  <c r="AI114" i="18" s="1"/>
  <c r="AK114" i="18"/>
  <c r="AM114" i="18" s="1"/>
  <c r="AO114" i="18"/>
  <c r="AQ114" i="18"/>
  <c r="AS114" i="18"/>
  <c r="AV114" i="18"/>
  <c r="AX114" i="18" s="1"/>
  <c r="AZ114" i="18"/>
  <c r="BB114" i="18" s="1"/>
  <c r="BD114" i="18"/>
  <c r="BF114" i="18"/>
  <c r="BH114" i="18"/>
  <c r="BK114" i="18"/>
  <c r="BM114" i="18" s="1"/>
  <c r="BO114" i="18"/>
  <c r="BQ114" i="18" s="1"/>
  <c r="BS114" i="18"/>
  <c r="BU114" i="18"/>
  <c r="BW114" i="18"/>
  <c r="BZ114" i="18"/>
  <c r="CB114" i="18" s="1"/>
  <c r="CD114" i="18"/>
  <c r="CF114" i="18" s="1"/>
  <c r="CH114" i="18"/>
  <c r="CJ114" i="18"/>
  <c r="CL114" i="18"/>
  <c r="CO114" i="18"/>
  <c r="CQ114" i="18" s="1"/>
  <c r="CS114" i="18"/>
  <c r="CU114" i="18" s="1"/>
  <c r="CW114" i="18"/>
  <c r="CY114" i="18"/>
  <c r="DA114" i="18"/>
  <c r="DD114" i="18"/>
  <c r="DF114" i="18" s="1"/>
  <c r="DH114" i="18"/>
  <c r="DJ114" i="18" s="1"/>
  <c r="DL114" i="18"/>
  <c r="DN114" i="18"/>
  <c r="DP114" i="18"/>
  <c r="C115" i="18"/>
  <c r="E115" i="18" s="1"/>
  <c r="G115" i="18"/>
  <c r="I115" i="18" s="1"/>
  <c r="K115" i="18"/>
  <c r="M115" i="18"/>
  <c r="O115" i="18"/>
  <c r="R115" i="18"/>
  <c r="T115" i="18" s="1"/>
  <c r="V115" i="18"/>
  <c r="X115" i="18" s="1"/>
  <c r="Z115" i="18"/>
  <c r="AB115" i="18"/>
  <c r="AD115" i="18"/>
  <c r="AG115" i="18"/>
  <c r="AI115" i="18" s="1"/>
  <c r="AK115" i="18"/>
  <c r="AM115" i="18" s="1"/>
  <c r="AO115" i="18"/>
  <c r="AQ115" i="18"/>
  <c r="AS115" i="18"/>
  <c r="AV115" i="18"/>
  <c r="AX115" i="18" s="1"/>
  <c r="AZ115" i="18"/>
  <c r="BB115" i="18" s="1"/>
  <c r="BD115" i="18"/>
  <c r="BF115" i="18"/>
  <c r="BH115" i="18"/>
  <c r="BK115" i="18"/>
  <c r="BM115" i="18" s="1"/>
  <c r="BO115" i="18"/>
  <c r="BQ115" i="18" s="1"/>
  <c r="BS115" i="18"/>
  <c r="BU115" i="18"/>
  <c r="BW115" i="18"/>
  <c r="BZ115" i="18"/>
  <c r="CB115" i="18" s="1"/>
  <c r="CD115" i="18"/>
  <c r="CF115" i="18" s="1"/>
  <c r="CH115" i="18"/>
  <c r="CJ115" i="18"/>
  <c r="CL115" i="18"/>
  <c r="CO115" i="18"/>
  <c r="CQ115" i="18" s="1"/>
  <c r="CS115" i="18"/>
  <c r="CU115" i="18" s="1"/>
  <c r="CW115" i="18"/>
  <c r="CY115" i="18"/>
  <c r="DA115" i="18"/>
  <c r="DD115" i="18"/>
  <c r="DF115" i="18" s="1"/>
  <c r="DH115" i="18"/>
  <c r="DJ115" i="18" s="1"/>
  <c r="DL115" i="18"/>
  <c r="DN115" i="18"/>
  <c r="DP115" i="18"/>
  <c r="C116" i="18"/>
  <c r="E116" i="18" s="1"/>
  <c r="G116" i="18"/>
  <c r="I116" i="18" s="1"/>
  <c r="K116" i="18"/>
  <c r="M116" i="18"/>
  <c r="O116" i="18"/>
  <c r="R116" i="18"/>
  <c r="T116" i="18" s="1"/>
  <c r="V116" i="18"/>
  <c r="X116" i="18" s="1"/>
  <c r="Z116" i="18"/>
  <c r="AB116" i="18"/>
  <c r="AD116" i="18"/>
  <c r="AG116" i="18"/>
  <c r="AI116" i="18" s="1"/>
  <c r="AK116" i="18"/>
  <c r="AM116" i="18" s="1"/>
  <c r="AO116" i="18"/>
  <c r="AQ116" i="18"/>
  <c r="AS116" i="18"/>
  <c r="AV116" i="18"/>
  <c r="AX116" i="18" s="1"/>
  <c r="AZ116" i="18"/>
  <c r="BB116" i="18" s="1"/>
  <c r="BD116" i="18"/>
  <c r="BF116" i="18"/>
  <c r="BH116" i="18"/>
  <c r="BK116" i="18"/>
  <c r="BM116" i="18" s="1"/>
  <c r="BO116" i="18"/>
  <c r="BQ116" i="18" s="1"/>
  <c r="BS116" i="18"/>
  <c r="BU116" i="18"/>
  <c r="BW116" i="18"/>
  <c r="BZ116" i="18"/>
  <c r="CB116" i="18" s="1"/>
  <c r="CD116" i="18"/>
  <c r="CF116" i="18" s="1"/>
  <c r="CH116" i="18"/>
  <c r="CJ116" i="18"/>
  <c r="CL116" i="18"/>
  <c r="CO116" i="18"/>
  <c r="CQ116" i="18" s="1"/>
  <c r="CS116" i="18"/>
  <c r="CU116" i="18" s="1"/>
  <c r="CW116" i="18"/>
  <c r="CY116" i="18"/>
  <c r="DA116" i="18"/>
  <c r="DD116" i="18"/>
  <c r="DF116" i="18" s="1"/>
  <c r="DH116" i="18"/>
  <c r="DJ116" i="18" s="1"/>
  <c r="DL116" i="18"/>
  <c r="DN116" i="18"/>
  <c r="DP116" i="18"/>
  <c r="C117" i="18"/>
  <c r="E117" i="18" s="1"/>
  <c r="G117" i="18"/>
  <c r="I117" i="18" s="1"/>
  <c r="K117" i="18"/>
  <c r="M117" i="18"/>
  <c r="O117" i="18"/>
  <c r="R117" i="18"/>
  <c r="T117" i="18" s="1"/>
  <c r="V117" i="18"/>
  <c r="X117" i="18" s="1"/>
  <c r="Z117" i="18"/>
  <c r="AB117" i="18"/>
  <c r="AD117" i="18"/>
  <c r="AG117" i="18"/>
  <c r="AI117" i="18" s="1"/>
  <c r="AK117" i="18"/>
  <c r="AM117" i="18" s="1"/>
  <c r="AO117" i="18"/>
  <c r="AQ117" i="18"/>
  <c r="AS117" i="18"/>
  <c r="AV117" i="18"/>
  <c r="AX117" i="18" s="1"/>
  <c r="AZ117" i="18"/>
  <c r="BB117" i="18" s="1"/>
  <c r="BD117" i="18"/>
  <c r="BF117" i="18"/>
  <c r="BH117" i="18"/>
  <c r="BK117" i="18"/>
  <c r="BM117" i="18" s="1"/>
  <c r="BO117" i="18"/>
  <c r="BQ117" i="18" s="1"/>
  <c r="BS117" i="18"/>
  <c r="BU117" i="18"/>
  <c r="BW117" i="18"/>
  <c r="BZ117" i="18"/>
  <c r="CB117" i="18" s="1"/>
  <c r="CD117" i="18"/>
  <c r="CF117" i="18"/>
  <c r="CH117" i="18"/>
  <c r="CJ117" i="18"/>
  <c r="CL117" i="18"/>
  <c r="CO117" i="18"/>
  <c r="CQ117" i="18" s="1"/>
  <c r="CS117" i="18"/>
  <c r="CU117" i="18" s="1"/>
  <c r="CW117" i="18"/>
  <c r="CY117" i="18"/>
  <c r="DA117" i="18"/>
  <c r="DD117" i="18"/>
  <c r="DF117" i="18" s="1"/>
  <c r="DH117" i="18"/>
  <c r="DJ117" i="18"/>
  <c r="DL117" i="18"/>
  <c r="DN117" i="18"/>
  <c r="DP117" i="18"/>
  <c r="C118" i="18"/>
  <c r="E118" i="18" s="1"/>
  <c r="G118" i="18"/>
  <c r="I118" i="18" s="1"/>
  <c r="K118" i="18"/>
  <c r="M118" i="18"/>
  <c r="O118" i="18"/>
  <c r="R118" i="18"/>
  <c r="T118" i="18" s="1"/>
  <c r="AE118" i="18" s="1"/>
  <c r="V118" i="18"/>
  <c r="X118" i="18" s="1"/>
  <c r="Z118" i="18"/>
  <c r="AB118" i="18"/>
  <c r="AD118" i="18"/>
  <c r="AG118" i="18"/>
  <c r="AI118" i="18"/>
  <c r="AK118" i="18"/>
  <c r="AM118" i="18" s="1"/>
  <c r="AO118" i="18"/>
  <c r="AQ118" i="18"/>
  <c r="AS118" i="18"/>
  <c r="AV118" i="18"/>
  <c r="AX118" i="18" s="1"/>
  <c r="BI118" i="18" s="1"/>
  <c r="AZ118" i="18"/>
  <c r="BB118" i="18" s="1"/>
  <c r="BD118" i="18"/>
  <c r="BF118" i="18"/>
  <c r="BH118" i="18"/>
  <c r="BK118" i="18"/>
  <c r="BM118" i="18"/>
  <c r="BO118" i="18"/>
  <c r="BQ118" i="18" s="1"/>
  <c r="BS118" i="18"/>
  <c r="BU118" i="18"/>
  <c r="BW118" i="18"/>
  <c r="BZ118" i="18"/>
  <c r="CB118" i="18" s="1"/>
  <c r="CD118" i="18"/>
  <c r="CF118" i="18" s="1"/>
  <c r="CH118" i="18"/>
  <c r="CJ118" i="18"/>
  <c r="CL118" i="18"/>
  <c r="CO118" i="18"/>
  <c r="CQ118" i="18"/>
  <c r="CS118" i="18"/>
  <c r="CU118" i="18" s="1"/>
  <c r="CW118" i="18"/>
  <c r="CY118" i="18"/>
  <c r="DA118" i="18"/>
  <c r="DD118" i="18"/>
  <c r="DF118" i="18" s="1"/>
  <c r="DQ118" i="18" s="1"/>
  <c r="DH118" i="18"/>
  <c r="DJ118" i="18" s="1"/>
  <c r="DL118" i="18"/>
  <c r="DN118" i="18"/>
  <c r="DP118" i="18"/>
  <c r="C119" i="18"/>
  <c r="E119" i="18" s="1"/>
  <c r="G119" i="18"/>
  <c r="I119" i="18" s="1"/>
  <c r="K119" i="18"/>
  <c r="M119" i="18"/>
  <c r="O119" i="18"/>
  <c r="R119" i="18"/>
  <c r="T119" i="18" s="1"/>
  <c r="V119" i="18"/>
  <c r="X119" i="18" s="1"/>
  <c r="Z119" i="18"/>
  <c r="AB119" i="18"/>
  <c r="AD119" i="18"/>
  <c r="AG119" i="18"/>
  <c r="AI119" i="18" s="1"/>
  <c r="AK119" i="18"/>
  <c r="AM119" i="18" s="1"/>
  <c r="AO119" i="18"/>
  <c r="AQ119" i="18"/>
  <c r="AS119" i="18"/>
  <c r="AV119" i="18"/>
  <c r="AX119" i="18" s="1"/>
  <c r="BI119" i="18" s="1"/>
  <c r="AZ119" i="18"/>
  <c r="BB119" i="18" s="1"/>
  <c r="BD119" i="18"/>
  <c r="BF119" i="18"/>
  <c r="BH119" i="18"/>
  <c r="BK119" i="18"/>
  <c r="BM119" i="18" s="1"/>
  <c r="BO119" i="18"/>
  <c r="BQ119" i="18" s="1"/>
  <c r="BS119" i="18"/>
  <c r="BU119" i="18"/>
  <c r="BW119" i="18"/>
  <c r="BZ119" i="18"/>
  <c r="CB119" i="18" s="1"/>
  <c r="CD119" i="18"/>
  <c r="CF119" i="18" s="1"/>
  <c r="CH119" i="18"/>
  <c r="CJ119" i="18"/>
  <c r="CL119" i="18"/>
  <c r="CO119" i="18"/>
  <c r="CQ119" i="18" s="1"/>
  <c r="DB119" i="18" s="1"/>
  <c r="CS119" i="18"/>
  <c r="CU119" i="18"/>
  <c r="CW119" i="18"/>
  <c r="CY119" i="18"/>
  <c r="DA119" i="18"/>
  <c r="DD119" i="18"/>
  <c r="DF119" i="18" s="1"/>
  <c r="DH119" i="18"/>
  <c r="DJ119" i="18" s="1"/>
  <c r="DL119" i="18"/>
  <c r="DN119" i="18"/>
  <c r="DP119" i="18"/>
  <c r="C120" i="18"/>
  <c r="E120" i="18" s="1"/>
  <c r="P120" i="18" s="1"/>
  <c r="G120" i="18"/>
  <c r="I120" i="18"/>
  <c r="K120" i="18"/>
  <c r="M120" i="18"/>
  <c r="O120" i="18"/>
  <c r="R120" i="18"/>
  <c r="T120" i="18" s="1"/>
  <c r="V120" i="18"/>
  <c r="X120" i="18" s="1"/>
  <c r="Z120" i="18"/>
  <c r="AB120" i="18"/>
  <c r="AD120" i="18"/>
  <c r="AG120" i="18"/>
  <c r="AI120" i="18" s="1"/>
  <c r="AT120" i="18" s="1"/>
  <c r="AK120" i="18"/>
  <c r="AM120" i="18"/>
  <c r="AO120" i="18"/>
  <c r="AQ120" i="18"/>
  <c r="AS120" i="18"/>
  <c r="AV120" i="18"/>
  <c r="AX120" i="18" s="1"/>
  <c r="AZ120" i="18"/>
  <c r="BB120" i="18" s="1"/>
  <c r="BD120" i="18"/>
  <c r="BF120" i="18"/>
  <c r="BH120" i="18"/>
  <c r="BK120" i="18"/>
  <c r="BM120" i="18" s="1"/>
  <c r="BX120" i="18" s="1"/>
  <c r="BO120" i="18"/>
  <c r="BQ120" i="18"/>
  <c r="BS120" i="18"/>
  <c r="BU120" i="18"/>
  <c r="BW120" i="18"/>
  <c r="BZ120" i="18"/>
  <c r="CB120" i="18" s="1"/>
  <c r="CD120" i="18"/>
  <c r="CF120" i="18" s="1"/>
  <c r="CH120" i="18"/>
  <c r="CJ120" i="18"/>
  <c r="CL120" i="18"/>
  <c r="CO120" i="18"/>
  <c r="CQ120" i="18" s="1"/>
  <c r="DB120" i="18" s="1"/>
  <c r="CS120" i="18"/>
  <c r="CU120" i="18"/>
  <c r="CW120" i="18"/>
  <c r="CY120" i="18"/>
  <c r="DA120" i="18"/>
  <c r="DD120" i="18"/>
  <c r="DF120" i="18" s="1"/>
  <c r="DH120" i="18"/>
  <c r="DJ120" i="18" s="1"/>
  <c r="DL120" i="18"/>
  <c r="DN120" i="18"/>
  <c r="DP120" i="18"/>
  <c r="C121" i="18"/>
  <c r="E121" i="18" s="1"/>
  <c r="P121" i="18" s="1"/>
  <c r="G121" i="18"/>
  <c r="I121" i="18" s="1"/>
  <c r="K121" i="18"/>
  <c r="M121" i="18"/>
  <c r="O121" i="18"/>
  <c r="R121" i="18"/>
  <c r="T121" i="18"/>
  <c r="V121" i="18"/>
  <c r="X121" i="18" s="1"/>
  <c r="Z121" i="18"/>
  <c r="AB121" i="18"/>
  <c r="AD121" i="18"/>
  <c r="AG121" i="18"/>
  <c r="AI121" i="18" s="1"/>
  <c r="AT121" i="18" s="1"/>
  <c r="AK121" i="18"/>
  <c r="AM121" i="18" s="1"/>
  <c r="AO121" i="18"/>
  <c r="AQ121" i="18"/>
  <c r="AS121" i="18"/>
  <c r="AV121" i="18"/>
  <c r="AX121" i="18"/>
  <c r="AZ121" i="18"/>
  <c r="BB121" i="18" s="1"/>
  <c r="BD121" i="18"/>
  <c r="BF121" i="18"/>
  <c r="BH121" i="18"/>
  <c r="BK121" i="18"/>
  <c r="BM121" i="18" s="1"/>
  <c r="BX121" i="18" s="1"/>
  <c r="BO121" i="18"/>
  <c r="BQ121" i="18" s="1"/>
  <c r="BS121" i="18"/>
  <c r="BU121" i="18"/>
  <c r="BW121" i="18"/>
  <c r="BZ121" i="18"/>
  <c r="CB121" i="18"/>
  <c r="CD121" i="18"/>
  <c r="CF121" i="18" s="1"/>
  <c r="CH121" i="18"/>
  <c r="CJ121" i="18"/>
  <c r="CL121" i="18"/>
  <c r="CO121" i="18"/>
  <c r="CQ121" i="18" s="1"/>
  <c r="DB121" i="18" s="1"/>
  <c r="CS121" i="18"/>
  <c r="CU121" i="18" s="1"/>
  <c r="CW121" i="18"/>
  <c r="CY121" i="18"/>
  <c r="DA121" i="18"/>
  <c r="DD121" i="18"/>
  <c r="DF121" i="18"/>
  <c r="DH121" i="18"/>
  <c r="DJ121" i="18" s="1"/>
  <c r="DL121" i="18"/>
  <c r="DN121" i="18"/>
  <c r="DP121" i="18"/>
  <c r="C122" i="18"/>
  <c r="E122" i="18" s="1"/>
  <c r="G122" i="18"/>
  <c r="I122" i="18" s="1"/>
  <c r="K122" i="18"/>
  <c r="M122" i="18"/>
  <c r="O122" i="18"/>
  <c r="R122" i="18"/>
  <c r="T122" i="18" s="1"/>
  <c r="V122" i="18"/>
  <c r="X122" i="18" s="1"/>
  <c r="Z122" i="18"/>
  <c r="AB122" i="18"/>
  <c r="AD122" i="18"/>
  <c r="AG122" i="18"/>
  <c r="AI122" i="18" s="1"/>
  <c r="AK122" i="18"/>
  <c r="AM122" i="18" s="1"/>
  <c r="AO122" i="18"/>
  <c r="AQ122" i="18"/>
  <c r="AS122" i="18"/>
  <c r="AV122" i="18"/>
  <c r="AX122" i="18" s="1"/>
  <c r="AZ122" i="18"/>
  <c r="BB122" i="18" s="1"/>
  <c r="BD122" i="18"/>
  <c r="BF122" i="18"/>
  <c r="BH122" i="18"/>
  <c r="BK122" i="18"/>
  <c r="BM122" i="18" s="1"/>
  <c r="BO122" i="18"/>
  <c r="BQ122" i="18" s="1"/>
  <c r="BS122" i="18"/>
  <c r="BU122" i="18"/>
  <c r="BW122" i="18"/>
  <c r="BZ122" i="18"/>
  <c r="CB122" i="18" s="1"/>
  <c r="CD122" i="18"/>
  <c r="CF122" i="18" s="1"/>
  <c r="CH122" i="18"/>
  <c r="CJ122" i="18"/>
  <c r="CL122" i="18"/>
  <c r="CO122" i="18"/>
  <c r="CQ122" i="18" s="1"/>
  <c r="CS122" i="18"/>
  <c r="CU122" i="18" s="1"/>
  <c r="CW122" i="18"/>
  <c r="CY122" i="18"/>
  <c r="DA122" i="18"/>
  <c r="DD122" i="18"/>
  <c r="DF122" i="18" s="1"/>
  <c r="DH122" i="18"/>
  <c r="DJ122" i="18" s="1"/>
  <c r="DL122" i="18"/>
  <c r="DN122" i="18"/>
  <c r="DP122" i="18"/>
  <c r="C123" i="18"/>
  <c r="E123" i="18" s="1"/>
  <c r="P123" i="18" s="1"/>
  <c r="G123" i="18"/>
  <c r="I123" i="18"/>
  <c r="K123" i="18"/>
  <c r="M123" i="18"/>
  <c r="O123" i="18"/>
  <c r="R123" i="18"/>
  <c r="T123" i="18" s="1"/>
  <c r="V123" i="18"/>
  <c r="X123" i="18" s="1"/>
  <c r="Z123" i="18"/>
  <c r="AB123" i="18"/>
  <c r="AD123" i="18"/>
  <c r="AG123" i="18"/>
  <c r="AI123" i="18" s="1"/>
  <c r="AT123" i="18" s="1"/>
  <c r="AK123" i="18"/>
  <c r="AM123" i="18"/>
  <c r="AO123" i="18"/>
  <c r="AQ123" i="18"/>
  <c r="AS123" i="18"/>
  <c r="AV123" i="18"/>
  <c r="AX123" i="18" s="1"/>
  <c r="AZ123" i="18"/>
  <c r="BB123" i="18" s="1"/>
  <c r="BD123" i="18"/>
  <c r="BF123" i="18"/>
  <c r="BH123" i="18"/>
  <c r="BK123" i="18"/>
  <c r="BM123" i="18" s="1"/>
  <c r="BX123" i="18" s="1"/>
  <c r="BO123" i="18"/>
  <c r="BQ123" i="18"/>
  <c r="BS123" i="18"/>
  <c r="BU123" i="18"/>
  <c r="BW123" i="18"/>
  <c r="BZ123" i="18"/>
  <c r="CB123" i="18" s="1"/>
  <c r="CD123" i="18"/>
  <c r="CF123" i="18" s="1"/>
  <c r="CH123" i="18"/>
  <c r="CJ123" i="18"/>
  <c r="CL123" i="18"/>
  <c r="CO123" i="18"/>
  <c r="CQ123" i="18" s="1"/>
  <c r="DB123" i="18" s="1"/>
  <c r="CS123" i="18"/>
  <c r="CU123" i="18"/>
  <c r="CW123" i="18"/>
  <c r="CY123" i="18"/>
  <c r="DA123" i="18"/>
  <c r="DD123" i="18"/>
  <c r="DF123" i="18" s="1"/>
  <c r="DH123" i="18"/>
  <c r="DJ123" i="18" s="1"/>
  <c r="DL123" i="18"/>
  <c r="DN123" i="18"/>
  <c r="DP123" i="18"/>
  <c r="C124" i="18"/>
  <c r="E124" i="18" s="1"/>
  <c r="P124" i="18" s="1"/>
  <c r="G124" i="18"/>
  <c r="I124" i="18" s="1"/>
  <c r="K124" i="18"/>
  <c r="M124" i="18"/>
  <c r="O124" i="18"/>
  <c r="R124" i="18"/>
  <c r="T124" i="18"/>
  <c r="V124" i="18"/>
  <c r="X124" i="18" s="1"/>
  <c r="Z124" i="18"/>
  <c r="AB124" i="18"/>
  <c r="AD124" i="18"/>
  <c r="AG124" i="18"/>
  <c r="AI124" i="18" s="1"/>
  <c r="AT124" i="18" s="1"/>
  <c r="AK124" i="18"/>
  <c r="AM124" i="18" s="1"/>
  <c r="AO124" i="18"/>
  <c r="AQ124" i="18"/>
  <c r="AS124" i="18"/>
  <c r="AV124" i="18"/>
  <c r="AX124" i="18"/>
  <c r="AZ124" i="18"/>
  <c r="BB124" i="18" s="1"/>
  <c r="BD124" i="18"/>
  <c r="BF124" i="18"/>
  <c r="BH124" i="18"/>
  <c r="BK124" i="18"/>
  <c r="BM124" i="18" s="1"/>
  <c r="BX124" i="18" s="1"/>
  <c r="BO124" i="18"/>
  <c r="BQ124" i="18" s="1"/>
  <c r="BS124" i="18"/>
  <c r="BU124" i="18"/>
  <c r="BW124" i="18"/>
  <c r="BZ124" i="18"/>
  <c r="CB124" i="18"/>
  <c r="CD124" i="18"/>
  <c r="CF124" i="18" s="1"/>
  <c r="CH124" i="18"/>
  <c r="CJ124" i="18"/>
  <c r="CL124" i="18"/>
  <c r="CO124" i="18"/>
  <c r="CQ124" i="18" s="1"/>
  <c r="DB124" i="18" s="1"/>
  <c r="CS124" i="18"/>
  <c r="CU124" i="18" s="1"/>
  <c r="CW124" i="18"/>
  <c r="CY124" i="18"/>
  <c r="DA124" i="18"/>
  <c r="DD124" i="18"/>
  <c r="DF124" i="18" s="1"/>
  <c r="DH124" i="18"/>
  <c r="DJ124" i="18" s="1"/>
  <c r="DL124" i="18"/>
  <c r="DN124" i="18"/>
  <c r="DP124" i="18"/>
  <c r="C125" i="18"/>
  <c r="E125" i="18" s="1"/>
  <c r="G125" i="18"/>
  <c r="I125" i="18" s="1"/>
  <c r="K125" i="18"/>
  <c r="M125" i="18"/>
  <c r="O125" i="18"/>
  <c r="R125" i="18"/>
  <c r="T125" i="18" s="1"/>
  <c r="V125" i="18"/>
  <c r="X125" i="18" s="1"/>
  <c r="Z125" i="18"/>
  <c r="AB125" i="18"/>
  <c r="AD125" i="18"/>
  <c r="AG125" i="18"/>
  <c r="AI125" i="18" s="1"/>
  <c r="AK125" i="18"/>
  <c r="AM125" i="18" s="1"/>
  <c r="AO125" i="18"/>
  <c r="AQ125" i="18"/>
  <c r="AS125" i="18"/>
  <c r="AV125" i="18"/>
  <c r="AX125" i="18" s="1"/>
  <c r="AZ125" i="18"/>
  <c r="BB125" i="18" s="1"/>
  <c r="BD125" i="18"/>
  <c r="BF125" i="18"/>
  <c r="BH125" i="18"/>
  <c r="BK125" i="18"/>
  <c r="BM125" i="18" s="1"/>
  <c r="BO125" i="18"/>
  <c r="BQ125" i="18" s="1"/>
  <c r="BS125" i="18"/>
  <c r="BU125" i="18"/>
  <c r="BW125" i="18"/>
  <c r="BZ125" i="18"/>
  <c r="CB125" i="18" s="1"/>
  <c r="CD125" i="18"/>
  <c r="CF125" i="18" s="1"/>
  <c r="CH125" i="18"/>
  <c r="CJ125" i="18"/>
  <c r="CL125" i="18"/>
  <c r="CO125" i="18"/>
  <c r="CQ125" i="18" s="1"/>
  <c r="CS125" i="18"/>
  <c r="CU125" i="18" s="1"/>
  <c r="CW125" i="18"/>
  <c r="CY125" i="18"/>
  <c r="DA125" i="18"/>
  <c r="DD125" i="18"/>
  <c r="DF125" i="18" s="1"/>
  <c r="DH125" i="18"/>
  <c r="DJ125" i="18" s="1"/>
  <c r="DL125" i="18"/>
  <c r="DN125" i="18"/>
  <c r="DP125" i="18"/>
  <c r="C126" i="18"/>
  <c r="E126" i="18" s="1"/>
  <c r="G126" i="18"/>
  <c r="I126" i="18" s="1"/>
  <c r="K126" i="18"/>
  <c r="M126" i="18"/>
  <c r="O126" i="18"/>
  <c r="R126" i="18"/>
  <c r="T126" i="18" s="1"/>
  <c r="V126" i="18"/>
  <c r="X126" i="18" s="1"/>
  <c r="Z126" i="18"/>
  <c r="AB126" i="18"/>
  <c r="AD126" i="18"/>
  <c r="AG126" i="18"/>
  <c r="AI126" i="18" s="1"/>
  <c r="AK126" i="18"/>
  <c r="AM126" i="18" s="1"/>
  <c r="AO126" i="18"/>
  <c r="AQ126" i="18"/>
  <c r="AS126" i="18"/>
  <c r="AV126" i="18"/>
  <c r="AX126" i="18" s="1"/>
  <c r="AZ126" i="18"/>
  <c r="BB126" i="18" s="1"/>
  <c r="BD126" i="18"/>
  <c r="BF126" i="18"/>
  <c r="BH126" i="18"/>
  <c r="BK126" i="18"/>
  <c r="BM126" i="18" s="1"/>
  <c r="BO126" i="18"/>
  <c r="BQ126" i="18" s="1"/>
  <c r="BS126" i="18"/>
  <c r="BU126" i="18"/>
  <c r="BW126" i="18"/>
  <c r="BZ126" i="18"/>
  <c r="CB126" i="18" s="1"/>
  <c r="CD126" i="18"/>
  <c r="CF126" i="18" s="1"/>
  <c r="CH126" i="18"/>
  <c r="CJ126" i="18"/>
  <c r="CL126" i="18"/>
  <c r="CO126" i="18"/>
  <c r="CQ126" i="18" s="1"/>
  <c r="CS126" i="18"/>
  <c r="CU126" i="18" s="1"/>
  <c r="CW126" i="18"/>
  <c r="CY126" i="18"/>
  <c r="DA126" i="18"/>
  <c r="DD126" i="18"/>
  <c r="DF126" i="18" s="1"/>
  <c r="DH126" i="18"/>
  <c r="DJ126" i="18" s="1"/>
  <c r="DL126" i="18"/>
  <c r="DN126" i="18"/>
  <c r="DP126" i="18"/>
  <c r="C127" i="18"/>
  <c r="E127" i="18" s="1"/>
  <c r="G127" i="18"/>
  <c r="I127" i="18" s="1"/>
  <c r="K127" i="18"/>
  <c r="M127" i="18"/>
  <c r="O127" i="18"/>
  <c r="R127" i="18"/>
  <c r="T127" i="18" s="1"/>
  <c r="V127" i="18"/>
  <c r="X127" i="18" s="1"/>
  <c r="Z127" i="18"/>
  <c r="AB127" i="18"/>
  <c r="AD127" i="18"/>
  <c r="AG127" i="18"/>
  <c r="AI127" i="18" s="1"/>
  <c r="AK127" i="18"/>
  <c r="AM127" i="18" s="1"/>
  <c r="AO127" i="18"/>
  <c r="AQ127" i="18"/>
  <c r="AS127" i="18"/>
  <c r="AV127" i="18"/>
  <c r="AX127" i="18" s="1"/>
  <c r="AZ127" i="18"/>
  <c r="BB127" i="18" s="1"/>
  <c r="BD127" i="18"/>
  <c r="BF127" i="18"/>
  <c r="BH127" i="18"/>
  <c r="BK127" i="18"/>
  <c r="BM127" i="18" s="1"/>
  <c r="BO127" i="18"/>
  <c r="BQ127" i="18" s="1"/>
  <c r="BS127" i="18"/>
  <c r="BU127" i="18"/>
  <c r="BW127" i="18"/>
  <c r="BZ127" i="18"/>
  <c r="CB127" i="18" s="1"/>
  <c r="CD127" i="18"/>
  <c r="CF127" i="18" s="1"/>
  <c r="CH127" i="18"/>
  <c r="CJ127" i="18"/>
  <c r="CL127" i="18"/>
  <c r="CO127" i="18"/>
  <c r="CQ127" i="18"/>
  <c r="CS127" i="18"/>
  <c r="CU127" i="18" s="1"/>
  <c r="CW127" i="18"/>
  <c r="CY127" i="18"/>
  <c r="DA127" i="18"/>
  <c r="DD127" i="18"/>
  <c r="DF127" i="18" s="1"/>
  <c r="DH127" i="18"/>
  <c r="DJ127" i="18" s="1"/>
  <c r="DL127" i="18"/>
  <c r="DN127" i="18"/>
  <c r="DP127" i="18"/>
  <c r="C128" i="18"/>
  <c r="E128" i="18" s="1"/>
  <c r="G128" i="18"/>
  <c r="I128" i="18"/>
  <c r="K128" i="18"/>
  <c r="M128" i="18"/>
  <c r="O128" i="18"/>
  <c r="R128" i="18"/>
  <c r="T128" i="18" s="1"/>
  <c r="V128" i="18"/>
  <c r="X128" i="18" s="1"/>
  <c r="Z128" i="18"/>
  <c r="AB128" i="18"/>
  <c r="AD128" i="18"/>
  <c r="AG128" i="18"/>
  <c r="AI128" i="18" s="1"/>
  <c r="AK128" i="18"/>
  <c r="AM128" i="18" s="1"/>
  <c r="AO128" i="18"/>
  <c r="AQ128" i="18"/>
  <c r="AS128" i="18"/>
  <c r="AV128" i="18"/>
  <c r="AX128" i="18" s="1"/>
  <c r="AZ128" i="18"/>
  <c r="BB128" i="18" s="1"/>
  <c r="BD128" i="18"/>
  <c r="BF128" i="18"/>
  <c r="BH128" i="18"/>
  <c r="BK128" i="18"/>
  <c r="BM128" i="18" s="1"/>
  <c r="BO128" i="18"/>
  <c r="BQ128" i="18"/>
  <c r="BS128" i="18"/>
  <c r="BU128" i="18"/>
  <c r="BW128" i="18"/>
  <c r="BZ128" i="18"/>
  <c r="CB128" i="18" s="1"/>
  <c r="CD128" i="18"/>
  <c r="CF128" i="18" s="1"/>
  <c r="CH128" i="18"/>
  <c r="CJ128" i="18"/>
  <c r="CL128" i="18"/>
  <c r="CO128" i="18"/>
  <c r="CQ128" i="18" s="1"/>
  <c r="CS128" i="18"/>
  <c r="CU128" i="18" s="1"/>
  <c r="CW128" i="18"/>
  <c r="CY128" i="18"/>
  <c r="DA128" i="18"/>
  <c r="DD128" i="18"/>
  <c r="DF128" i="18" s="1"/>
  <c r="DH128" i="18"/>
  <c r="DJ128" i="18"/>
  <c r="DL128" i="18"/>
  <c r="DN128" i="18"/>
  <c r="DP128" i="18"/>
  <c r="C129" i="18"/>
  <c r="E129" i="18" s="1"/>
  <c r="G129" i="18"/>
  <c r="I129" i="18" s="1"/>
  <c r="K129" i="18"/>
  <c r="M129" i="18"/>
  <c r="O129" i="18"/>
  <c r="R129" i="18"/>
  <c r="T129" i="18" s="1"/>
  <c r="V129" i="18"/>
  <c r="X129" i="18" s="1"/>
  <c r="Z129" i="18"/>
  <c r="AB129" i="18"/>
  <c r="AD129" i="18"/>
  <c r="AG129" i="18"/>
  <c r="AI129" i="18"/>
  <c r="AK129" i="18"/>
  <c r="AM129" i="18" s="1"/>
  <c r="AO129" i="18"/>
  <c r="AQ129" i="18"/>
  <c r="AS129" i="18"/>
  <c r="AV129" i="18"/>
  <c r="AX129" i="18" s="1"/>
  <c r="AZ129" i="18"/>
  <c r="BB129" i="18" s="1"/>
  <c r="BD129" i="18"/>
  <c r="BF129" i="18"/>
  <c r="BH129" i="18"/>
  <c r="BK129" i="18"/>
  <c r="BM129" i="18" s="1"/>
  <c r="BX129" i="18" s="1"/>
  <c r="BO129" i="18"/>
  <c r="BQ129" i="18" s="1"/>
  <c r="BS129" i="18"/>
  <c r="BU129" i="18"/>
  <c r="BW129" i="18"/>
  <c r="BZ129" i="18"/>
  <c r="CB129" i="18" s="1"/>
  <c r="CD129" i="18"/>
  <c r="CF129" i="18" s="1"/>
  <c r="CH129" i="18"/>
  <c r="CJ129" i="18"/>
  <c r="CL129" i="18"/>
  <c r="CO129" i="18"/>
  <c r="CQ129" i="18" s="1"/>
  <c r="CS129" i="18"/>
  <c r="CU129" i="18" s="1"/>
  <c r="CW129" i="18"/>
  <c r="CY129" i="18"/>
  <c r="DA129" i="18"/>
  <c r="DD129" i="18"/>
  <c r="DF129" i="18" s="1"/>
  <c r="DQ129" i="18" s="1"/>
  <c r="DH129" i="18"/>
  <c r="DJ129" i="18" s="1"/>
  <c r="DL129" i="18"/>
  <c r="DN129" i="18"/>
  <c r="DP129" i="18"/>
  <c r="C130" i="18"/>
  <c r="E130" i="18" s="1"/>
  <c r="G130" i="18"/>
  <c r="I130" i="18" s="1"/>
  <c r="K130" i="18"/>
  <c r="M130" i="18"/>
  <c r="O130" i="18"/>
  <c r="R130" i="18"/>
  <c r="T130" i="18" s="1"/>
  <c r="V130" i="18"/>
  <c r="X130" i="18" s="1"/>
  <c r="Z130" i="18"/>
  <c r="AB130" i="18"/>
  <c r="AD130" i="18"/>
  <c r="AG130" i="18"/>
  <c r="AI130" i="18" s="1"/>
  <c r="AK130" i="18"/>
  <c r="AM130" i="18"/>
  <c r="AO130" i="18"/>
  <c r="AQ130" i="18"/>
  <c r="AS130" i="18"/>
  <c r="AV130" i="18"/>
  <c r="AX130" i="18" s="1"/>
  <c r="AZ130" i="18"/>
  <c r="BB130" i="18" s="1"/>
  <c r="BD130" i="18"/>
  <c r="BF130" i="18"/>
  <c r="BH130" i="18"/>
  <c r="BK130" i="18"/>
  <c r="BM130" i="18" s="1"/>
  <c r="BO130" i="18"/>
  <c r="BQ130" i="18"/>
  <c r="BS130" i="18"/>
  <c r="BU130" i="18"/>
  <c r="BW130" i="18"/>
  <c r="BZ130" i="18"/>
  <c r="CB130" i="18" s="1"/>
  <c r="CD130" i="18"/>
  <c r="CF130" i="18" s="1"/>
  <c r="CH130" i="18"/>
  <c r="CJ130" i="18"/>
  <c r="CL130" i="18"/>
  <c r="CO130" i="18"/>
  <c r="CQ130" i="18" s="1"/>
  <c r="CS130" i="18"/>
  <c r="CU130" i="18" s="1"/>
  <c r="CW130" i="18"/>
  <c r="CY130" i="18"/>
  <c r="DA130" i="18"/>
  <c r="DD130" i="18"/>
  <c r="DF130" i="18" s="1"/>
  <c r="DH130" i="18"/>
  <c r="DJ130" i="18" s="1"/>
  <c r="DL130" i="18"/>
  <c r="DN130" i="18"/>
  <c r="DP130" i="18"/>
  <c r="C131" i="18"/>
  <c r="E131" i="18" s="1"/>
  <c r="G131" i="18"/>
  <c r="I131" i="18" s="1"/>
  <c r="K131" i="18"/>
  <c r="M131" i="18"/>
  <c r="O131" i="18"/>
  <c r="R131" i="18"/>
  <c r="T131" i="18" s="1"/>
  <c r="V131" i="18"/>
  <c r="X131" i="18"/>
  <c r="Z131" i="18"/>
  <c r="AB131" i="18"/>
  <c r="AD131" i="18"/>
  <c r="AG131" i="18"/>
  <c r="AI131" i="18"/>
  <c r="AK131" i="18"/>
  <c r="AM131" i="18" s="1"/>
  <c r="AO131" i="18"/>
  <c r="AQ131" i="18"/>
  <c r="AS131" i="18"/>
  <c r="AV131" i="18"/>
  <c r="AX131" i="18" s="1"/>
  <c r="BI131" i="18" s="1"/>
  <c r="AZ131" i="18"/>
  <c r="BB131" i="18" s="1"/>
  <c r="BD131" i="18"/>
  <c r="BF131" i="18"/>
  <c r="BH131" i="18"/>
  <c r="BK131" i="18"/>
  <c r="BM131" i="18" s="1"/>
  <c r="BO131" i="18"/>
  <c r="BQ131" i="18" s="1"/>
  <c r="BS131" i="18"/>
  <c r="BU131" i="18"/>
  <c r="BW131" i="18"/>
  <c r="BZ131" i="18"/>
  <c r="CB131" i="18" s="1"/>
  <c r="CD131" i="18"/>
  <c r="CF131" i="18"/>
  <c r="CH131" i="18"/>
  <c r="CJ131" i="18"/>
  <c r="CL131" i="18"/>
  <c r="CO131" i="18"/>
  <c r="CQ131" i="18"/>
  <c r="CS131" i="18"/>
  <c r="CU131" i="18" s="1"/>
  <c r="CW131" i="18"/>
  <c r="CY131" i="18"/>
  <c r="DA131" i="18"/>
  <c r="DD131" i="18"/>
  <c r="DF131" i="18" s="1"/>
  <c r="DQ131" i="18" s="1"/>
  <c r="DH131" i="18"/>
  <c r="DJ131" i="18" s="1"/>
  <c r="DL131" i="18"/>
  <c r="DN131" i="18"/>
  <c r="DP131" i="18"/>
  <c r="C132" i="18"/>
  <c r="E132" i="18" s="1"/>
  <c r="G132" i="18"/>
  <c r="I132" i="18" s="1"/>
  <c r="K132" i="18"/>
  <c r="M132" i="18"/>
  <c r="O132" i="18"/>
  <c r="R132" i="18"/>
  <c r="T132" i="18" s="1"/>
  <c r="V132" i="18"/>
  <c r="X132" i="18"/>
  <c r="Z132" i="18"/>
  <c r="AB132" i="18"/>
  <c r="AD132" i="18"/>
  <c r="AG132" i="18"/>
  <c r="AI132" i="18"/>
  <c r="AK132" i="18"/>
  <c r="AM132" i="18" s="1"/>
  <c r="AO132" i="18"/>
  <c r="AQ132" i="18"/>
  <c r="AS132" i="18"/>
  <c r="AV132" i="18"/>
  <c r="AX132" i="18" s="1"/>
  <c r="BI132" i="18" s="1"/>
  <c r="AZ132" i="18"/>
  <c r="BB132" i="18" s="1"/>
  <c r="BD132" i="18"/>
  <c r="BF132" i="18"/>
  <c r="BH132" i="18"/>
  <c r="BK132" i="18"/>
  <c r="BM132" i="18" s="1"/>
  <c r="BO132" i="18"/>
  <c r="BQ132" i="18" s="1"/>
  <c r="BS132" i="18"/>
  <c r="BU132" i="18"/>
  <c r="BW132" i="18"/>
  <c r="BZ132" i="18"/>
  <c r="CB132" i="18" s="1"/>
  <c r="CD132" i="18"/>
  <c r="CF132" i="18"/>
  <c r="CH132" i="18"/>
  <c r="CJ132" i="18"/>
  <c r="CL132" i="18"/>
  <c r="CO132" i="18"/>
  <c r="CQ132" i="18"/>
  <c r="CS132" i="18"/>
  <c r="CU132" i="18" s="1"/>
  <c r="CW132" i="18"/>
  <c r="CY132" i="18"/>
  <c r="DA132" i="18"/>
  <c r="DD132" i="18"/>
  <c r="DF132" i="18" s="1"/>
  <c r="DQ132" i="18" s="1"/>
  <c r="DH132" i="18"/>
  <c r="DJ132" i="18" s="1"/>
  <c r="DL132" i="18"/>
  <c r="DN132" i="18"/>
  <c r="DP132" i="18"/>
  <c r="C133" i="18"/>
  <c r="E133" i="18" s="1"/>
  <c r="G133" i="18"/>
  <c r="I133" i="18" s="1"/>
  <c r="K133" i="18"/>
  <c r="M133" i="18"/>
  <c r="O133" i="18"/>
  <c r="R133" i="18"/>
  <c r="T133" i="18" s="1"/>
  <c r="AE133" i="18" s="1"/>
  <c r="V133" i="18"/>
  <c r="X133" i="18" s="1"/>
  <c r="Z133" i="18"/>
  <c r="AB133" i="18"/>
  <c r="AD133" i="18"/>
  <c r="AG133" i="18"/>
  <c r="AI133" i="18" s="1"/>
  <c r="AK133" i="18"/>
  <c r="AM133" i="18" s="1"/>
  <c r="AO133" i="18"/>
  <c r="AQ133" i="18"/>
  <c r="AS133" i="18"/>
  <c r="AV133" i="18"/>
  <c r="AX133" i="18"/>
  <c r="AZ133" i="18"/>
  <c r="BB133" i="18" s="1"/>
  <c r="BD133" i="18"/>
  <c r="BF133" i="18"/>
  <c r="BH133" i="18"/>
  <c r="BK133" i="18"/>
  <c r="BM133" i="18" s="1"/>
  <c r="BO133" i="18"/>
  <c r="BQ133" i="18" s="1"/>
  <c r="BS133" i="18"/>
  <c r="BU133" i="18"/>
  <c r="BW133" i="18"/>
  <c r="BZ133" i="18"/>
  <c r="CB133" i="18"/>
  <c r="CD133" i="18"/>
  <c r="CF133" i="18" s="1"/>
  <c r="CH133" i="18"/>
  <c r="CJ133" i="18"/>
  <c r="CL133" i="18"/>
  <c r="CO133" i="18"/>
  <c r="CQ133" i="18" s="1"/>
  <c r="CS133" i="18"/>
  <c r="CU133" i="18" s="1"/>
  <c r="CW133" i="18"/>
  <c r="CY133" i="18"/>
  <c r="DA133" i="18"/>
  <c r="DD133" i="18"/>
  <c r="DF133" i="18" s="1"/>
  <c r="DQ133" i="18" s="1"/>
  <c r="DH133" i="18"/>
  <c r="DJ133" i="18" s="1"/>
  <c r="DL133" i="18"/>
  <c r="DN133" i="18"/>
  <c r="DP133" i="18"/>
  <c r="C134" i="18"/>
  <c r="E134" i="18" s="1"/>
  <c r="G134" i="18"/>
  <c r="I134" i="18" s="1"/>
  <c r="K134" i="18"/>
  <c r="M134" i="18"/>
  <c r="O134" i="18"/>
  <c r="R134" i="18"/>
  <c r="T134" i="18" s="1"/>
  <c r="V134" i="18"/>
  <c r="X134" i="18" s="1"/>
  <c r="Z134" i="18"/>
  <c r="AB134" i="18"/>
  <c r="AD134" i="18"/>
  <c r="AG134" i="18"/>
  <c r="AI134" i="18" s="1"/>
  <c r="AK134" i="18"/>
  <c r="AM134" i="18"/>
  <c r="AO134" i="18"/>
  <c r="AQ134" i="18"/>
  <c r="AS134" i="18"/>
  <c r="AV134" i="18"/>
  <c r="AX134" i="18" s="1"/>
  <c r="AZ134" i="18"/>
  <c r="BB134" i="18" s="1"/>
  <c r="BD134" i="18"/>
  <c r="BF134" i="18"/>
  <c r="BH134" i="18"/>
  <c r="BK134" i="18"/>
  <c r="BM134" i="18" s="1"/>
  <c r="BO134" i="18"/>
  <c r="BQ134" i="18"/>
  <c r="BS134" i="18"/>
  <c r="BU134" i="18"/>
  <c r="BW134" i="18"/>
  <c r="BZ134" i="18"/>
  <c r="CB134" i="18" s="1"/>
  <c r="CD134" i="18"/>
  <c r="CF134" i="18" s="1"/>
  <c r="CH134" i="18"/>
  <c r="CJ134" i="18"/>
  <c r="CL134" i="18"/>
  <c r="CO134" i="18"/>
  <c r="CQ134" i="18" s="1"/>
  <c r="CS134" i="18"/>
  <c r="CU134" i="18" s="1"/>
  <c r="CW134" i="18"/>
  <c r="CY134" i="18"/>
  <c r="DA134" i="18"/>
  <c r="DD134" i="18"/>
  <c r="DF134" i="18" s="1"/>
  <c r="DH134" i="18"/>
  <c r="DJ134" i="18" s="1"/>
  <c r="DL134" i="18"/>
  <c r="DN134" i="18"/>
  <c r="DP134" i="18"/>
  <c r="C135" i="18"/>
  <c r="E135" i="18" s="1"/>
  <c r="G135" i="18"/>
  <c r="I135" i="18" s="1"/>
  <c r="K135" i="18"/>
  <c r="M135" i="18"/>
  <c r="O135" i="18"/>
  <c r="R135" i="18"/>
  <c r="T135" i="18" s="1"/>
  <c r="V135" i="18"/>
  <c r="X135" i="18"/>
  <c r="Z135" i="18"/>
  <c r="AB135" i="18"/>
  <c r="AD135" i="18"/>
  <c r="AG135" i="18"/>
  <c r="AI135" i="18"/>
  <c r="AK135" i="18"/>
  <c r="AM135" i="18" s="1"/>
  <c r="AO135" i="18"/>
  <c r="AQ135" i="18"/>
  <c r="AS135" i="18"/>
  <c r="AV135" i="18"/>
  <c r="AX135" i="18" s="1"/>
  <c r="BI135" i="18" s="1"/>
  <c r="AZ135" i="18"/>
  <c r="BB135" i="18" s="1"/>
  <c r="BD135" i="18"/>
  <c r="BF135" i="18"/>
  <c r="BH135" i="18"/>
  <c r="BK135" i="18"/>
  <c r="BM135" i="18" s="1"/>
  <c r="BO135" i="18"/>
  <c r="BQ135" i="18" s="1"/>
  <c r="BS135" i="18"/>
  <c r="BU135" i="18"/>
  <c r="BW135" i="18"/>
  <c r="BZ135" i="18"/>
  <c r="CB135" i="18" s="1"/>
  <c r="CD135" i="18"/>
  <c r="CF135" i="18"/>
  <c r="CH135" i="18"/>
  <c r="CJ135" i="18"/>
  <c r="CL135" i="18"/>
  <c r="CO135" i="18"/>
  <c r="CQ135" i="18"/>
  <c r="CS135" i="18"/>
  <c r="CU135" i="18" s="1"/>
  <c r="CW135" i="18"/>
  <c r="CY135" i="18"/>
  <c r="DA135" i="18"/>
  <c r="DD135" i="18"/>
  <c r="DF135" i="18" s="1"/>
  <c r="DQ135" i="18" s="1"/>
  <c r="DH135" i="18"/>
  <c r="DJ135" i="18" s="1"/>
  <c r="DL135" i="18"/>
  <c r="DN135" i="18"/>
  <c r="DP135" i="18"/>
  <c r="C136" i="18"/>
  <c r="E136" i="18" s="1"/>
  <c r="G136" i="18"/>
  <c r="I136" i="18" s="1"/>
  <c r="K136" i="18"/>
  <c r="M136" i="18"/>
  <c r="O136" i="18"/>
  <c r="R136" i="18"/>
  <c r="T136" i="18" s="1"/>
  <c r="V136" i="18"/>
  <c r="X136" i="18"/>
  <c r="Z136" i="18"/>
  <c r="AB136" i="18"/>
  <c r="AD136" i="18"/>
  <c r="AG136" i="18"/>
  <c r="AI136" i="18"/>
  <c r="AK136" i="18"/>
  <c r="AM136" i="18" s="1"/>
  <c r="AO136" i="18"/>
  <c r="AQ136" i="18"/>
  <c r="AS136" i="18"/>
  <c r="AV136" i="18"/>
  <c r="AX136" i="18" s="1"/>
  <c r="BI136" i="18" s="1"/>
  <c r="AZ136" i="18"/>
  <c r="BB136" i="18" s="1"/>
  <c r="BD136" i="18"/>
  <c r="BF136" i="18"/>
  <c r="BH136" i="18"/>
  <c r="BK136" i="18"/>
  <c r="BM136" i="18" s="1"/>
  <c r="BO136" i="18"/>
  <c r="BQ136" i="18" s="1"/>
  <c r="BS136" i="18"/>
  <c r="BU136" i="18"/>
  <c r="BW136" i="18"/>
  <c r="BZ136" i="18"/>
  <c r="CB136" i="18" s="1"/>
  <c r="CD136" i="18"/>
  <c r="CF136" i="18"/>
  <c r="CH136" i="18"/>
  <c r="CJ136" i="18"/>
  <c r="CL136" i="18"/>
  <c r="CO136" i="18"/>
  <c r="CQ136" i="18"/>
  <c r="CS136" i="18"/>
  <c r="CU136" i="18" s="1"/>
  <c r="CW136" i="18"/>
  <c r="CY136" i="18"/>
  <c r="DA136" i="18"/>
  <c r="DD136" i="18"/>
  <c r="DF136" i="18" s="1"/>
  <c r="DQ136" i="18" s="1"/>
  <c r="DH136" i="18"/>
  <c r="DJ136" i="18" s="1"/>
  <c r="DL136" i="18"/>
  <c r="DN136" i="18"/>
  <c r="DP136" i="18"/>
  <c r="C137" i="18"/>
  <c r="E137" i="18" s="1"/>
  <c r="G137" i="18"/>
  <c r="I137" i="18" s="1"/>
  <c r="K137" i="18"/>
  <c r="M137" i="18"/>
  <c r="O137" i="18"/>
  <c r="R137" i="18"/>
  <c r="T137" i="18" s="1"/>
  <c r="AE137" i="18" s="1"/>
  <c r="V137" i="18"/>
  <c r="X137" i="18" s="1"/>
  <c r="Z137" i="18"/>
  <c r="AB137" i="18"/>
  <c r="AD137" i="18"/>
  <c r="AG137" i="18"/>
  <c r="AI137" i="18" s="1"/>
  <c r="AK137" i="18"/>
  <c r="AM137" i="18" s="1"/>
  <c r="AO137" i="18"/>
  <c r="AQ137" i="18"/>
  <c r="AS137" i="18"/>
  <c r="AV137" i="18"/>
  <c r="AX137" i="18"/>
  <c r="AZ137" i="18"/>
  <c r="BB137" i="18" s="1"/>
  <c r="BD137" i="18"/>
  <c r="BF137" i="18"/>
  <c r="BH137" i="18"/>
  <c r="BK137" i="18"/>
  <c r="BM137" i="18" s="1"/>
  <c r="BO137" i="18"/>
  <c r="BQ137" i="18" s="1"/>
  <c r="BS137" i="18"/>
  <c r="BU137" i="18"/>
  <c r="BW137" i="18"/>
  <c r="BZ137" i="18"/>
  <c r="CB137" i="18"/>
  <c r="CD137" i="18"/>
  <c r="CF137" i="18" s="1"/>
  <c r="CH137" i="18"/>
  <c r="CJ137" i="18"/>
  <c r="CL137" i="18"/>
  <c r="CO137" i="18"/>
  <c r="CQ137" i="18" s="1"/>
  <c r="CS137" i="18"/>
  <c r="CU137" i="18" s="1"/>
  <c r="CW137" i="18"/>
  <c r="CY137" i="18"/>
  <c r="DA137" i="18"/>
  <c r="DD137" i="18"/>
  <c r="DF137" i="18" s="1"/>
  <c r="DQ137" i="18" s="1"/>
  <c r="DH137" i="18"/>
  <c r="DJ137" i="18" s="1"/>
  <c r="DL137" i="18"/>
  <c r="DN137" i="18"/>
  <c r="DP137" i="18"/>
  <c r="C138" i="18"/>
  <c r="E138" i="18" s="1"/>
  <c r="G138" i="18"/>
  <c r="I138" i="18" s="1"/>
  <c r="K138" i="18"/>
  <c r="M138" i="18"/>
  <c r="O138" i="18"/>
  <c r="R138" i="18"/>
  <c r="T138" i="18" s="1"/>
  <c r="V138" i="18"/>
  <c r="X138" i="18" s="1"/>
  <c r="Z138" i="18"/>
  <c r="AB138" i="18"/>
  <c r="AD138" i="18"/>
  <c r="AG138" i="18"/>
  <c r="AI138" i="18" s="1"/>
  <c r="AK138" i="18"/>
  <c r="AM138" i="18"/>
  <c r="AO138" i="18"/>
  <c r="AQ138" i="18"/>
  <c r="AS138" i="18"/>
  <c r="AV138" i="18"/>
  <c r="AX138" i="18" s="1"/>
  <c r="AZ138" i="18"/>
  <c r="BB138" i="18" s="1"/>
  <c r="BD138" i="18"/>
  <c r="BF138" i="18"/>
  <c r="BH138" i="18"/>
  <c r="BK138" i="18"/>
  <c r="BM138" i="18" s="1"/>
  <c r="BO138" i="18"/>
  <c r="BQ138" i="18"/>
  <c r="BS138" i="18"/>
  <c r="BU138" i="18"/>
  <c r="BW138" i="18"/>
  <c r="BZ138" i="18"/>
  <c r="CB138" i="18" s="1"/>
  <c r="CD138" i="18"/>
  <c r="CF138" i="18" s="1"/>
  <c r="CH138" i="18"/>
  <c r="CJ138" i="18"/>
  <c r="CL138" i="18"/>
  <c r="CO138" i="18"/>
  <c r="CQ138" i="18" s="1"/>
  <c r="CS138" i="18"/>
  <c r="CU138" i="18" s="1"/>
  <c r="CW138" i="18"/>
  <c r="CY138" i="18"/>
  <c r="DA138" i="18"/>
  <c r="DD138" i="18"/>
  <c r="DF138" i="18" s="1"/>
  <c r="DH138" i="18"/>
  <c r="DJ138" i="18" s="1"/>
  <c r="DL138" i="18"/>
  <c r="DN138" i="18"/>
  <c r="DP138" i="18"/>
  <c r="C139" i="18"/>
  <c r="E139" i="18" s="1"/>
  <c r="G139" i="18"/>
  <c r="I139" i="18" s="1"/>
  <c r="K139" i="18"/>
  <c r="M139" i="18"/>
  <c r="O139" i="18"/>
  <c r="R139" i="18"/>
  <c r="T139" i="18" s="1"/>
  <c r="V139" i="18"/>
  <c r="X139" i="18"/>
  <c r="Z139" i="18"/>
  <c r="AB139" i="18"/>
  <c r="AD139" i="18"/>
  <c r="AG139" i="18"/>
  <c r="AI139" i="18"/>
  <c r="AK139" i="18"/>
  <c r="AM139" i="18" s="1"/>
  <c r="AO139" i="18"/>
  <c r="AQ139" i="18"/>
  <c r="AS139" i="18"/>
  <c r="AV139" i="18"/>
  <c r="AX139" i="18" s="1"/>
  <c r="BI139" i="18" s="1"/>
  <c r="AZ139" i="18"/>
  <c r="BB139" i="18" s="1"/>
  <c r="BD139" i="18"/>
  <c r="BF139" i="18"/>
  <c r="BH139" i="18"/>
  <c r="BK139" i="18"/>
  <c r="BM139" i="18" s="1"/>
  <c r="BO139" i="18"/>
  <c r="BQ139" i="18" s="1"/>
  <c r="BS139" i="18"/>
  <c r="BU139" i="18"/>
  <c r="BW139" i="18"/>
  <c r="BZ139" i="18"/>
  <c r="CB139" i="18" s="1"/>
  <c r="CD139" i="18"/>
  <c r="CF139" i="18"/>
  <c r="CH139" i="18"/>
  <c r="CJ139" i="18"/>
  <c r="CL139" i="18"/>
  <c r="CO139" i="18"/>
  <c r="CQ139" i="18"/>
  <c r="CS139" i="18"/>
  <c r="CU139" i="18" s="1"/>
  <c r="CW139" i="18"/>
  <c r="CY139" i="18"/>
  <c r="DA139" i="18"/>
  <c r="DD139" i="18"/>
  <c r="DF139" i="18" s="1"/>
  <c r="DQ139" i="18" s="1"/>
  <c r="DH139" i="18"/>
  <c r="DJ139" i="18" s="1"/>
  <c r="DL139" i="18"/>
  <c r="DN139" i="18"/>
  <c r="DP139" i="18"/>
  <c r="C140" i="18"/>
  <c r="E140" i="18" s="1"/>
  <c r="G140" i="18"/>
  <c r="I140" i="18" s="1"/>
  <c r="K140" i="18"/>
  <c r="M140" i="18"/>
  <c r="O140" i="18"/>
  <c r="R140" i="18"/>
  <c r="T140" i="18" s="1"/>
  <c r="V140" i="18"/>
  <c r="X140" i="18"/>
  <c r="Z140" i="18"/>
  <c r="AB140" i="18"/>
  <c r="AD140" i="18"/>
  <c r="AG140" i="18"/>
  <c r="AI140" i="18"/>
  <c r="AK140" i="18"/>
  <c r="AM140" i="18" s="1"/>
  <c r="AO140" i="18"/>
  <c r="AQ140" i="18"/>
  <c r="AS140" i="18"/>
  <c r="AV140" i="18"/>
  <c r="AX140" i="18" s="1"/>
  <c r="BI140" i="18" s="1"/>
  <c r="AZ140" i="18"/>
  <c r="BB140" i="18" s="1"/>
  <c r="BD140" i="18"/>
  <c r="BF140" i="18"/>
  <c r="BH140" i="18"/>
  <c r="BK140" i="18"/>
  <c r="BM140" i="18" s="1"/>
  <c r="BO140" i="18"/>
  <c r="BQ140" i="18" s="1"/>
  <c r="BS140" i="18"/>
  <c r="BU140" i="18"/>
  <c r="BW140" i="18"/>
  <c r="BZ140" i="18"/>
  <c r="CB140" i="18" s="1"/>
  <c r="CD140" i="18"/>
  <c r="CF140" i="18"/>
  <c r="CH140" i="18"/>
  <c r="CJ140" i="18"/>
  <c r="CL140" i="18"/>
  <c r="CO140" i="18"/>
  <c r="CQ140" i="18"/>
  <c r="CS140" i="18"/>
  <c r="CU140" i="18" s="1"/>
  <c r="CW140" i="18"/>
  <c r="CY140" i="18"/>
  <c r="DA140" i="18"/>
  <c r="DD140" i="18"/>
  <c r="DF140" i="18" s="1"/>
  <c r="DQ140" i="18" s="1"/>
  <c r="DH140" i="18"/>
  <c r="DJ140" i="18" s="1"/>
  <c r="DL140" i="18"/>
  <c r="DN140" i="18"/>
  <c r="DP140" i="18"/>
  <c r="C141" i="18"/>
  <c r="E141" i="18" s="1"/>
  <c r="G141" i="18"/>
  <c r="I141" i="18" s="1"/>
  <c r="K141" i="18"/>
  <c r="M141" i="18"/>
  <c r="O141" i="18"/>
  <c r="R141" i="18"/>
  <c r="T141" i="18" s="1"/>
  <c r="AE141" i="18" s="1"/>
  <c r="V141" i="18"/>
  <c r="X141" i="18" s="1"/>
  <c r="Z141" i="18"/>
  <c r="AB141" i="18"/>
  <c r="AD141" i="18"/>
  <c r="AG141" i="18"/>
  <c r="AI141" i="18" s="1"/>
  <c r="AK141" i="18"/>
  <c r="AM141" i="18" s="1"/>
  <c r="AO141" i="18"/>
  <c r="AQ141" i="18"/>
  <c r="AS141" i="18"/>
  <c r="AV141" i="18"/>
  <c r="AX141" i="18"/>
  <c r="AZ141" i="18"/>
  <c r="BB141" i="18" s="1"/>
  <c r="BD141" i="18"/>
  <c r="BF141" i="18"/>
  <c r="BH141" i="18"/>
  <c r="BK141" i="18"/>
  <c r="BM141" i="18" s="1"/>
  <c r="BO141" i="18"/>
  <c r="BQ141" i="18" s="1"/>
  <c r="BS141" i="18"/>
  <c r="BU141" i="18"/>
  <c r="BW141" i="18"/>
  <c r="BZ141" i="18"/>
  <c r="CB141" i="18"/>
  <c r="CD141" i="18"/>
  <c r="CF141" i="18" s="1"/>
  <c r="CH141" i="18"/>
  <c r="CJ141" i="18"/>
  <c r="CL141" i="18"/>
  <c r="CO141" i="18"/>
  <c r="CQ141" i="18" s="1"/>
  <c r="CS141" i="18"/>
  <c r="CU141" i="18" s="1"/>
  <c r="CW141" i="18"/>
  <c r="CY141" i="18"/>
  <c r="DA141" i="18"/>
  <c r="DD141" i="18"/>
  <c r="DF141" i="18" s="1"/>
  <c r="DQ141" i="18" s="1"/>
  <c r="DH141" i="18"/>
  <c r="DJ141" i="18" s="1"/>
  <c r="DL141" i="18"/>
  <c r="DN141" i="18"/>
  <c r="DP141" i="18"/>
  <c r="C142" i="18"/>
  <c r="E142" i="18" s="1"/>
  <c r="G142" i="18"/>
  <c r="I142" i="18" s="1"/>
  <c r="K142" i="18"/>
  <c r="M142" i="18"/>
  <c r="O142" i="18"/>
  <c r="R142" i="18"/>
  <c r="T142" i="18" s="1"/>
  <c r="V142" i="18"/>
  <c r="X142" i="18"/>
  <c r="Z142" i="18"/>
  <c r="AB142" i="18"/>
  <c r="AD142" i="18"/>
  <c r="AG142" i="18"/>
  <c r="AI142" i="18" s="1"/>
  <c r="AK142" i="18"/>
  <c r="AM142" i="18" s="1"/>
  <c r="AO142" i="18"/>
  <c r="AQ142" i="18"/>
  <c r="AS142" i="18"/>
  <c r="AV142" i="18"/>
  <c r="AX142" i="18" s="1"/>
  <c r="AZ142" i="18"/>
  <c r="BB142" i="18"/>
  <c r="BD142" i="18"/>
  <c r="BF142" i="18"/>
  <c r="BH142" i="18"/>
  <c r="BK142" i="18"/>
  <c r="BM142" i="18" s="1"/>
  <c r="BO142" i="18"/>
  <c r="BQ142" i="18" s="1"/>
  <c r="BS142" i="18"/>
  <c r="BU142" i="18"/>
  <c r="BW142" i="18"/>
  <c r="BZ142" i="18"/>
  <c r="CB142" i="18" s="1"/>
  <c r="CD142" i="18"/>
  <c r="CF142" i="18"/>
  <c r="CH142" i="18"/>
  <c r="CJ142" i="18"/>
  <c r="CL142" i="18"/>
  <c r="CO142" i="18"/>
  <c r="CQ142" i="18" s="1"/>
  <c r="CS142" i="18"/>
  <c r="CU142" i="18" s="1"/>
  <c r="CW142" i="18"/>
  <c r="CY142" i="18"/>
  <c r="DA142" i="18"/>
  <c r="DD142" i="18"/>
  <c r="DF142" i="18" s="1"/>
  <c r="DH142" i="18"/>
  <c r="DJ142" i="18"/>
  <c r="DL142" i="18"/>
  <c r="DN142" i="18"/>
  <c r="DP142" i="18"/>
  <c r="C143" i="18"/>
  <c r="E143" i="18" s="1"/>
  <c r="G143" i="18"/>
  <c r="I143" i="18" s="1"/>
  <c r="K143" i="18"/>
  <c r="M143" i="18"/>
  <c r="O143" i="18"/>
  <c r="R143" i="18"/>
  <c r="T143" i="18" s="1"/>
  <c r="V143" i="18"/>
  <c r="X143" i="18"/>
  <c r="Z143" i="18"/>
  <c r="AB143" i="18"/>
  <c r="AD143" i="18"/>
  <c r="AG143" i="18"/>
  <c r="AI143" i="18"/>
  <c r="AK143" i="18"/>
  <c r="AM143" i="18" s="1"/>
  <c r="AO143" i="18"/>
  <c r="AQ143" i="18"/>
  <c r="AS143" i="18"/>
  <c r="AV143" i="18"/>
  <c r="AX143" i="18" s="1"/>
  <c r="BI143" i="18" s="1"/>
  <c r="AZ143" i="18"/>
  <c r="BB143" i="18"/>
  <c r="BD143" i="18"/>
  <c r="BF143" i="18"/>
  <c r="BH143" i="18"/>
  <c r="BK143" i="18"/>
  <c r="BM143" i="18" s="1"/>
  <c r="BO143" i="18"/>
  <c r="BQ143" i="18" s="1"/>
  <c r="BS143" i="18"/>
  <c r="BU143" i="18"/>
  <c r="BW143" i="18"/>
  <c r="BZ143" i="18"/>
  <c r="CB143" i="18" s="1"/>
  <c r="CD143" i="18"/>
  <c r="CF143" i="18"/>
  <c r="CH143" i="18"/>
  <c r="CJ143" i="18"/>
  <c r="CL143" i="18"/>
  <c r="CO143" i="18"/>
  <c r="CQ143" i="18" s="1"/>
  <c r="DB143" i="18" s="1"/>
  <c r="CS143" i="18"/>
  <c r="CU143" i="18" s="1"/>
  <c r="CW143" i="18"/>
  <c r="CY143" i="18"/>
  <c r="DA143" i="18"/>
  <c r="DD143" i="18"/>
  <c r="DF143" i="18"/>
  <c r="DH143" i="18"/>
  <c r="DJ143" i="18" s="1"/>
  <c r="DL143" i="18"/>
  <c r="DN143" i="18"/>
  <c r="DP143" i="18"/>
  <c r="C144" i="18"/>
  <c r="E144" i="18" s="1"/>
  <c r="G144" i="18"/>
  <c r="I144" i="18"/>
  <c r="K144" i="18"/>
  <c r="M144" i="18"/>
  <c r="O144" i="18"/>
  <c r="R144" i="18"/>
  <c r="T144" i="18" s="1"/>
  <c r="V144" i="18"/>
  <c r="X144" i="18" s="1"/>
  <c r="Z144" i="18"/>
  <c r="AB144" i="18"/>
  <c r="AD144" i="18"/>
  <c r="AG144" i="18"/>
  <c r="AI144" i="18" s="1"/>
  <c r="AT144" i="18" s="1"/>
  <c r="AK144" i="18"/>
  <c r="AM144" i="18" s="1"/>
  <c r="AO144" i="18"/>
  <c r="AQ144" i="18"/>
  <c r="AS144" i="18"/>
  <c r="AV144" i="18"/>
  <c r="AX144" i="18"/>
  <c r="AZ144" i="18"/>
  <c r="BB144" i="18" s="1"/>
  <c r="BD144" i="18"/>
  <c r="BF144" i="18"/>
  <c r="BH144" i="18"/>
  <c r="BK144" i="18"/>
  <c r="BM144" i="18" s="1"/>
  <c r="BO144" i="18"/>
  <c r="BQ144" i="18"/>
  <c r="BS144" i="18"/>
  <c r="BU144" i="18"/>
  <c r="BW144" i="18"/>
  <c r="BZ144" i="18"/>
  <c r="CB144" i="18" s="1"/>
  <c r="CD144" i="18"/>
  <c r="CF144" i="18" s="1"/>
  <c r="CH144" i="18"/>
  <c r="CJ144" i="18"/>
  <c r="CL144" i="18"/>
  <c r="CO144" i="18"/>
  <c r="CQ144" i="18"/>
  <c r="CS144" i="18"/>
  <c r="CU144" i="18" s="1"/>
  <c r="CW144" i="18"/>
  <c r="CY144" i="18"/>
  <c r="DA144" i="18"/>
  <c r="DD144" i="18"/>
  <c r="DF144" i="18" s="1"/>
  <c r="DQ144" i="18" s="1"/>
  <c r="DH144" i="18"/>
  <c r="DJ144" i="18"/>
  <c r="DL144" i="18"/>
  <c r="DN144" i="18"/>
  <c r="DP144" i="18"/>
  <c r="C145" i="18"/>
  <c r="E145" i="18" s="1"/>
  <c r="G145" i="18"/>
  <c r="I145" i="18" s="1"/>
  <c r="K145" i="18"/>
  <c r="M145" i="18"/>
  <c r="O145" i="18"/>
  <c r="R145" i="18"/>
  <c r="T145" i="18" s="1"/>
  <c r="AE145" i="18" s="1"/>
  <c r="V145" i="18"/>
  <c r="X145" i="18" s="1"/>
  <c r="Z145" i="18"/>
  <c r="AB145" i="18"/>
  <c r="AD145" i="18"/>
  <c r="AG145" i="18"/>
  <c r="AI145" i="18" s="1"/>
  <c r="AK145" i="18"/>
  <c r="AM145" i="18" s="1"/>
  <c r="AO145" i="18"/>
  <c r="AQ145" i="18"/>
  <c r="AS145" i="18"/>
  <c r="AV145" i="18"/>
  <c r="AX145" i="18"/>
  <c r="AZ145" i="18"/>
  <c r="BB145" i="18" s="1"/>
  <c r="BD145" i="18"/>
  <c r="BF145" i="18"/>
  <c r="BH145" i="18"/>
  <c r="BK145" i="18"/>
  <c r="BM145" i="18" s="1"/>
  <c r="BO145" i="18"/>
  <c r="BQ145" i="18" s="1"/>
  <c r="BS145" i="18"/>
  <c r="BU145" i="18"/>
  <c r="BW145" i="18"/>
  <c r="BZ145" i="18"/>
  <c r="CB145" i="18"/>
  <c r="CD145" i="18"/>
  <c r="CF145" i="18" s="1"/>
  <c r="CH145" i="18"/>
  <c r="CJ145" i="18"/>
  <c r="CL145" i="18"/>
  <c r="CO145" i="18"/>
  <c r="CQ145" i="18" s="1"/>
  <c r="CS145" i="18"/>
  <c r="CU145" i="18" s="1"/>
  <c r="CW145" i="18"/>
  <c r="CY145" i="18"/>
  <c r="DA145" i="18"/>
  <c r="DD145" i="18"/>
  <c r="DF145" i="18" s="1"/>
  <c r="DQ145" i="18" s="1"/>
  <c r="DH145" i="18"/>
  <c r="DJ145" i="18" s="1"/>
  <c r="DL145" i="18"/>
  <c r="DN145" i="18"/>
  <c r="DP145" i="18"/>
  <c r="C146" i="18"/>
  <c r="E146" i="18" s="1"/>
  <c r="G146" i="18"/>
  <c r="I146" i="18" s="1"/>
  <c r="K146" i="18"/>
  <c r="M146" i="18"/>
  <c r="O146" i="18"/>
  <c r="R146" i="18"/>
  <c r="T146" i="18" s="1"/>
  <c r="V146" i="18"/>
  <c r="X146" i="18"/>
  <c r="Z146" i="18"/>
  <c r="AB146" i="18"/>
  <c r="AD146" i="18"/>
  <c r="AG146" i="18"/>
  <c r="AI146" i="18" s="1"/>
  <c r="AK146" i="18"/>
  <c r="AM146" i="18" s="1"/>
  <c r="AO146" i="18"/>
  <c r="AQ146" i="18"/>
  <c r="AS146" i="18"/>
  <c r="AV146" i="18"/>
  <c r="AX146" i="18" s="1"/>
  <c r="AZ146" i="18"/>
  <c r="BB146" i="18"/>
  <c r="BD146" i="18"/>
  <c r="BF146" i="18"/>
  <c r="BH146" i="18"/>
  <c r="BK146" i="18"/>
  <c r="BM146" i="18" s="1"/>
  <c r="BO146" i="18"/>
  <c r="BQ146" i="18" s="1"/>
  <c r="BS146" i="18"/>
  <c r="BU146" i="18"/>
  <c r="BW146" i="18"/>
  <c r="BZ146" i="18"/>
  <c r="CB146" i="18" s="1"/>
  <c r="CD146" i="18"/>
  <c r="CF146" i="18"/>
  <c r="CH146" i="18"/>
  <c r="CJ146" i="18"/>
  <c r="CL146" i="18"/>
  <c r="CO146" i="18"/>
  <c r="CQ146" i="18" s="1"/>
  <c r="CS146" i="18"/>
  <c r="CU146" i="18" s="1"/>
  <c r="CW146" i="18"/>
  <c r="CY146" i="18"/>
  <c r="DA146" i="18"/>
  <c r="DD146" i="18"/>
  <c r="DF146" i="18" s="1"/>
  <c r="DH146" i="18"/>
  <c r="DJ146" i="18"/>
  <c r="DL146" i="18"/>
  <c r="DN146" i="18"/>
  <c r="DP146" i="18"/>
  <c r="C147" i="18"/>
  <c r="E147" i="18" s="1"/>
  <c r="G147" i="18"/>
  <c r="I147" i="18" s="1"/>
  <c r="K147" i="18"/>
  <c r="M147" i="18"/>
  <c r="O147" i="18"/>
  <c r="R147" i="18"/>
  <c r="T147" i="18" s="1"/>
  <c r="V147" i="18"/>
  <c r="X147" i="18"/>
  <c r="Z147" i="18"/>
  <c r="AB147" i="18"/>
  <c r="AD147" i="18"/>
  <c r="AG147" i="18"/>
  <c r="AI147" i="18"/>
  <c r="AK147" i="18"/>
  <c r="AM147" i="18" s="1"/>
  <c r="AO147" i="18"/>
  <c r="AQ147" i="18"/>
  <c r="AS147" i="18"/>
  <c r="AV147" i="18"/>
  <c r="AX147" i="18" s="1"/>
  <c r="AZ147" i="18"/>
  <c r="BB147" i="18"/>
  <c r="BD147" i="18"/>
  <c r="BF147" i="18"/>
  <c r="BH147" i="18"/>
  <c r="BK147" i="18"/>
  <c r="BM147" i="18" s="1"/>
  <c r="BX147" i="18" s="1"/>
  <c r="BO147" i="18"/>
  <c r="BQ147" i="18" s="1"/>
  <c r="BS147" i="18"/>
  <c r="BU147" i="18"/>
  <c r="BW147" i="18"/>
  <c r="BZ147" i="18"/>
  <c r="CB147" i="18" s="1"/>
  <c r="CD147" i="18"/>
  <c r="CF147" i="18"/>
  <c r="CH147" i="18"/>
  <c r="CJ147" i="18"/>
  <c r="CL147" i="18"/>
  <c r="CO147" i="18"/>
  <c r="CQ147" i="18" s="1"/>
  <c r="CS147" i="18"/>
  <c r="CU147" i="18" s="1"/>
  <c r="CW147" i="18"/>
  <c r="CY147" i="18"/>
  <c r="DA147" i="18"/>
  <c r="DD147" i="18"/>
  <c r="DF147" i="18"/>
  <c r="DH147" i="18"/>
  <c r="DJ147" i="18" s="1"/>
  <c r="DL147" i="18"/>
  <c r="DN147" i="18"/>
  <c r="DP147" i="18"/>
  <c r="C148" i="18"/>
  <c r="E148" i="18" s="1"/>
  <c r="G148" i="18"/>
  <c r="I148" i="18"/>
  <c r="K148" i="18"/>
  <c r="M148" i="18"/>
  <c r="O148" i="18"/>
  <c r="R148" i="18"/>
  <c r="T148" i="18" s="1"/>
  <c r="V148" i="18"/>
  <c r="X148" i="18" s="1"/>
  <c r="Z148" i="18"/>
  <c r="AB148" i="18"/>
  <c r="AD148" i="18"/>
  <c r="AG148" i="18"/>
  <c r="AI148" i="18" s="1"/>
  <c r="AT148" i="18" s="1"/>
  <c r="AK148" i="18"/>
  <c r="AM148" i="18" s="1"/>
  <c r="AO148" i="18"/>
  <c r="AQ148" i="18"/>
  <c r="AS148" i="18"/>
  <c r="AV148" i="18"/>
  <c r="AX148" i="18"/>
  <c r="AZ148" i="18"/>
  <c r="BB148" i="18" s="1"/>
  <c r="BD148" i="18"/>
  <c r="BF148" i="18"/>
  <c r="BH148" i="18"/>
  <c r="BK148" i="18"/>
  <c r="BM148" i="18" s="1"/>
  <c r="BO148" i="18"/>
  <c r="BQ148" i="18"/>
  <c r="BS148" i="18"/>
  <c r="BU148" i="18"/>
  <c r="BW148" i="18"/>
  <c r="BZ148" i="18"/>
  <c r="CB148" i="18" s="1"/>
  <c r="CM148" i="18" s="1"/>
  <c r="CD148" i="18"/>
  <c r="CF148" i="18" s="1"/>
  <c r="CH148" i="18"/>
  <c r="CJ148" i="18"/>
  <c r="CL148" i="18"/>
  <c r="CO148" i="18"/>
  <c r="CQ148" i="18"/>
  <c r="CS148" i="18"/>
  <c r="CU148" i="18" s="1"/>
  <c r="CW148" i="18"/>
  <c r="CY148" i="18"/>
  <c r="DA148" i="18"/>
  <c r="DD148" i="18"/>
  <c r="DF148" i="18" s="1"/>
  <c r="DH148" i="18"/>
  <c r="DJ148" i="18"/>
  <c r="DL148" i="18"/>
  <c r="DN148" i="18"/>
  <c r="DP148" i="18"/>
  <c r="C149" i="18"/>
  <c r="E149" i="18" s="1"/>
  <c r="G149" i="18"/>
  <c r="I149" i="18" s="1"/>
  <c r="K149" i="18"/>
  <c r="M149" i="18"/>
  <c r="O149" i="18"/>
  <c r="R149" i="18"/>
  <c r="T149" i="18" s="1"/>
  <c r="AE149" i="18" s="1"/>
  <c r="V149" i="18"/>
  <c r="X149" i="18" s="1"/>
  <c r="Z149" i="18"/>
  <c r="AB149" i="18"/>
  <c r="AD149" i="18"/>
  <c r="AG149" i="18"/>
  <c r="AI149" i="18" s="1"/>
  <c r="AK149" i="18"/>
  <c r="AM149" i="18" s="1"/>
  <c r="AO149" i="18"/>
  <c r="AQ149" i="18"/>
  <c r="AS149" i="18"/>
  <c r="AV149" i="18"/>
  <c r="AX149" i="18" s="1"/>
  <c r="AZ149" i="18"/>
  <c r="BB149" i="18" s="1"/>
  <c r="BD149" i="18"/>
  <c r="BF149" i="18"/>
  <c r="BH149" i="18"/>
  <c r="BK149" i="18"/>
  <c r="BM149" i="18" s="1"/>
  <c r="BO149" i="18"/>
  <c r="BQ149" i="18" s="1"/>
  <c r="BS149" i="18"/>
  <c r="BU149" i="18"/>
  <c r="BW149" i="18"/>
  <c r="BZ149" i="18"/>
  <c r="CB149" i="18" s="1"/>
  <c r="CM149" i="18" s="1"/>
  <c r="CD149" i="18"/>
  <c r="CF149" i="18" s="1"/>
  <c r="CH149" i="18"/>
  <c r="CJ149" i="18"/>
  <c r="CL149" i="18"/>
  <c r="CO149" i="18"/>
  <c r="CQ149" i="18" s="1"/>
  <c r="CS149" i="18"/>
  <c r="CU149" i="18" s="1"/>
  <c r="CW149" i="18"/>
  <c r="CY149" i="18"/>
  <c r="DA149" i="18"/>
  <c r="DD149" i="18"/>
  <c r="DF149" i="18" s="1"/>
  <c r="DH149" i="18"/>
  <c r="DJ149" i="18" s="1"/>
  <c r="DL149" i="18"/>
  <c r="DN149" i="18"/>
  <c r="DP149" i="18"/>
  <c r="C150" i="18"/>
  <c r="E150" i="18" s="1"/>
  <c r="G150" i="18"/>
  <c r="I150" i="18"/>
  <c r="K150" i="18"/>
  <c r="M150" i="18"/>
  <c r="O150" i="18"/>
  <c r="R150" i="18"/>
  <c r="T150" i="18" s="1"/>
  <c r="V150" i="18"/>
  <c r="X150" i="18" s="1"/>
  <c r="Z150" i="18"/>
  <c r="AB150" i="18"/>
  <c r="AD150" i="18"/>
  <c r="AG150" i="18"/>
  <c r="AI150" i="18" s="1"/>
  <c r="AK150" i="18"/>
  <c r="AM150" i="18"/>
  <c r="AO150" i="18"/>
  <c r="AQ150" i="18"/>
  <c r="AS150" i="18"/>
  <c r="AV150" i="18"/>
  <c r="AX150" i="18" s="1"/>
  <c r="AZ150" i="18"/>
  <c r="BB150" i="18" s="1"/>
  <c r="BD150" i="18"/>
  <c r="BF150" i="18"/>
  <c r="BH150" i="18"/>
  <c r="BK150" i="18"/>
  <c r="BM150" i="18" s="1"/>
  <c r="BO150" i="18"/>
  <c r="BQ150" i="18"/>
  <c r="BS150" i="18"/>
  <c r="BU150" i="18"/>
  <c r="BW150" i="18"/>
  <c r="BZ150" i="18"/>
  <c r="CB150" i="18" s="1"/>
  <c r="CD150" i="18"/>
  <c r="CF150" i="18" s="1"/>
  <c r="CH150" i="18"/>
  <c r="CJ150" i="18"/>
  <c r="CL150" i="18"/>
  <c r="CO150" i="18"/>
  <c r="CQ150" i="18" s="1"/>
  <c r="CS150" i="18"/>
  <c r="CU150" i="18"/>
  <c r="CW150" i="18"/>
  <c r="CY150" i="18"/>
  <c r="DA150" i="18"/>
  <c r="DD150" i="18"/>
  <c r="DF150" i="18" s="1"/>
  <c r="DH150" i="18"/>
  <c r="DJ150" i="18" s="1"/>
  <c r="DL150" i="18"/>
  <c r="DN150" i="18"/>
  <c r="DP150" i="18"/>
  <c r="C151" i="18"/>
  <c r="E151" i="18" s="1"/>
  <c r="G151" i="18"/>
  <c r="I151" i="18"/>
  <c r="K151" i="18"/>
  <c r="M151" i="18"/>
  <c r="O151" i="18"/>
  <c r="R151" i="18"/>
  <c r="T151" i="18" s="1"/>
  <c r="V151" i="18"/>
  <c r="X151" i="18" s="1"/>
  <c r="Z151" i="18"/>
  <c r="AB151" i="18"/>
  <c r="AD151" i="18"/>
  <c r="AG151" i="18"/>
  <c r="AI151" i="18" s="1"/>
  <c r="AK151" i="18"/>
  <c r="AM151" i="18" s="1"/>
  <c r="AO151" i="18"/>
  <c r="AQ151" i="18"/>
  <c r="AS151" i="18"/>
  <c r="AV151" i="18"/>
  <c r="AX151" i="18"/>
  <c r="AZ151" i="18"/>
  <c r="BB151" i="18" s="1"/>
  <c r="BD151" i="18"/>
  <c r="BF151" i="18"/>
  <c r="BH151" i="18"/>
  <c r="BK151" i="18"/>
  <c r="BM151" i="18" s="1"/>
  <c r="BO151" i="18"/>
  <c r="BQ151" i="18"/>
  <c r="BS151" i="18"/>
  <c r="BU151" i="18"/>
  <c r="BW151" i="18"/>
  <c r="BZ151" i="18"/>
  <c r="CB151" i="18" s="1"/>
  <c r="CD151" i="18"/>
  <c r="CF151" i="18" s="1"/>
  <c r="CH151" i="18"/>
  <c r="CJ151" i="18"/>
  <c r="CL151" i="18"/>
  <c r="CO151" i="18"/>
  <c r="CQ151" i="18" s="1"/>
  <c r="CS151" i="18"/>
  <c r="CU151" i="18"/>
  <c r="CW151" i="18"/>
  <c r="CY151" i="18"/>
  <c r="DA151" i="18"/>
  <c r="DD151" i="18"/>
  <c r="DF151" i="18" s="1"/>
  <c r="DH151" i="18"/>
  <c r="DJ151" i="18" s="1"/>
  <c r="DL151" i="18"/>
  <c r="DN151" i="18"/>
  <c r="DP151" i="18"/>
  <c r="C152" i="18"/>
  <c r="E152" i="18" s="1"/>
  <c r="G152" i="18"/>
  <c r="I152" i="18"/>
  <c r="K152" i="18"/>
  <c r="M152" i="18"/>
  <c r="O152" i="18"/>
  <c r="R152" i="18"/>
  <c r="T152" i="18" s="1"/>
  <c r="AE152" i="18" s="1"/>
  <c r="V152" i="18"/>
  <c r="X152" i="18" s="1"/>
  <c r="Z152" i="18"/>
  <c r="AB152" i="18"/>
  <c r="AD152" i="18"/>
  <c r="AG152" i="18"/>
  <c r="AI152" i="18"/>
  <c r="AK152" i="18"/>
  <c r="AM152" i="18" s="1"/>
  <c r="AO152" i="18"/>
  <c r="AQ152" i="18"/>
  <c r="AS152" i="18"/>
  <c r="AV152" i="18"/>
  <c r="AX152" i="18" s="1"/>
  <c r="AZ152" i="18"/>
  <c r="BB152" i="18"/>
  <c r="BD152" i="18"/>
  <c r="BF152" i="18"/>
  <c r="BH152" i="18"/>
  <c r="BK152" i="18"/>
  <c r="BM152" i="18" s="1"/>
  <c r="BO152" i="18"/>
  <c r="BQ152" i="18" s="1"/>
  <c r="BS152" i="18"/>
  <c r="BU152" i="18"/>
  <c r="BW152" i="18"/>
  <c r="BZ152" i="18"/>
  <c r="CB152" i="18" s="1"/>
  <c r="CD152" i="18"/>
  <c r="CF152" i="18" s="1"/>
  <c r="CH152" i="18"/>
  <c r="CJ152" i="18"/>
  <c r="CL152" i="18"/>
  <c r="CO152" i="18"/>
  <c r="CQ152" i="18"/>
  <c r="CS152" i="18"/>
  <c r="CU152" i="18" s="1"/>
  <c r="CW152" i="18"/>
  <c r="CY152" i="18"/>
  <c r="DA152" i="18"/>
  <c r="DD152" i="18"/>
  <c r="DF152" i="18" s="1"/>
  <c r="DH152" i="18"/>
  <c r="DJ152" i="18"/>
  <c r="DL152" i="18"/>
  <c r="DN152" i="18"/>
  <c r="DP152" i="18"/>
  <c r="C153" i="18"/>
  <c r="E153" i="18" s="1"/>
  <c r="G153" i="18"/>
  <c r="I153" i="18" s="1"/>
  <c r="K153" i="18"/>
  <c r="M153" i="18"/>
  <c r="O153" i="18"/>
  <c r="R153" i="18"/>
  <c r="T153" i="18" s="1"/>
  <c r="V153" i="18"/>
  <c r="X153" i="18" s="1"/>
  <c r="Z153" i="18"/>
  <c r="AB153" i="18"/>
  <c r="AD153" i="18"/>
  <c r="AG153" i="18"/>
  <c r="AI153" i="18" s="1"/>
  <c r="AK153" i="18"/>
  <c r="AM153" i="18"/>
  <c r="AO153" i="18"/>
  <c r="AQ153" i="18"/>
  <c r="AS153" i="18"/>
  <c r="AV153" i="18"/>
  <c r="AX153" i="18" s="1"/>
  <c r="AZ153" i="18"/>
  <c r="BB153" i="18" s="1"/>
  <c r="BD153" i="18"/>
  <c r="BF153" i="18"/>
  <c r="BH153" i="18"/>
  <c r="BK153" i="18"/>
  <c r="BM153" i="18" s="1"/>
  <c r="BO153" i="18"/>
  <c r="BQ153" i="18" s="1"/>
  <c r="BS153" i="18"/>
  <c r="BU153" i="18"/>
  <c r="BW153" i="18"/>
  <c r="BZ153" i="18"/>
  <c r="CB153" i="18" s="1"/>
  <c r="CM153" i="18" s="1"/>
  <c r="CD153" i="18"/>
  <c r="CF153" i="18" s="1"/>
  <c r="CH153" i="18"/>
  <c r="CJ153" i="18"/>
  <c r="CL153" i="18"/>
  <c r="CO153" i="18"/>
  <c r="CQ153" i="18"/>
  <c r="CS153" i="18"/>
  <c r="CU153" i="18" s="1"/>
  <c r="CW153" i="18"/>
  <c r="CY153" i="18"/>
  <c r="DA153" i="18"/>
  <c r="DD153" i="18"/>
  <c r="DF153" i="18" s="1"/>
  <c r="DQ153" i="18" s="1"/>
  <c r="DH153" i="18"/>
  <c r="DJ153" i="18"/>
  <c r="DL153" i="18"/>
  <c r="DN153" i="18"/>
  <c r="DP153" i="18"/>
  <c r="C154" i="18"/>
  <c r="E154" i="18" s="1"/>
  <c r="G154" i="18"/>
  <c r="I154" i="18" s="1"/>
  <c r="K154" i="18"/>
  <c r="M154" i="18"/>
  <c r="O154" i="18"/>
  <c r="R154" i="18"/>
  <c r="T154" i="18" s="1"/>
  <c r="V154" i="18"/>
  <c r="X154" i="18" s="1"/>
  <c r="Z154" i="18"/>
  <c r="AB154" i="18"/>
  <c r="AD154" i="18"/>
  <c r="AG154" i="18"/>
  <c r="AI154" i="18" s="1"/>
  <c r="AK154" i="18"/>
  <c r="AM154" i="18"/>
  <c r="AO154" i="18"/>
  <c r="AQ154" i="18"/>
  <c r="AS154" i="18"/>
  <c r="AV154" i="18"/>
  <c r="AX154" i="18" s="1"/>
  <c r="AZ154" i="18"/>
  <c r="BB154" i="18" s="1"/>
  <c r="BD154" i="18"/>
  <c r="BF154" i="18"/>
  <c r="BH154" i="18"/>
  <c r="BK154" i="18"/>
  <c r="BM154" i="18" s="1"/>
  <c r="BO154" i="18"/>
  <c r="BQ154" i="18"/>
  <c r="BS154" i="18"/>
  <c r="BU154" i="18"/>
  <c r="BW154" i="18"/>
  <c r="BZ154" i="18"/>
  <c r="CB154" i="18"/>
  <c r="CD154" i="18"/>
  <c r="CF154" i="18" s="1"/>
  <c r="CH154" i="18"/>
  <c r="CJ154" i="18"/>
  <c r="CL154" i="18"/>
  <c r="CO154" i="18"/>
  <c r="CQ154" i="18" s="1"/>
  <c r="CS154" i="18"/>
  <c r="CU154" i="18" s="1"/>
  <c r="CW154" i="18"/>
  <c r="CY154" i="18"/>
  <c r="DA154" i="18"/>
  <c r="DD154" i="18"/>
  <c r="DF154" i="18" s="1"/>
  <c r="DH154" i="18"/>
  <c r="DJ154" i="18" s="1"/>
  <c r="DL154" i="18"/>
  <c r="DN154" i="18"/>
  <c r="DP154" i="18"/>
  <c r="C155" i="18"/>
  <c r="E155" i="18"/>
  <c r="G155" i="18"/>
  <c r="I155" i="18" s="1"/>
  <c r="K155" i="18"/>
  <c r="M155" i="18"/>
  <c r="O155" i="18"/>
  <c r="R155" i="18"/>
  <c r="T155" i="18" s="1"/>
  <c r="AE155" i="18" s="1"/>
  <c r="V155" i="18"/>
  <c r="X155" i="18" s="1"/>
  <c r="Z155" i="18"/>
  <c r="AB155" i="18"/>
  <c r="AD155" i="18"/>
  <c r="AG155" i="18"/>
  <c r="AI155" i="18"/>
  <c r="AK155" i="18"/>
  <c r="AM155" i="18" s="1"/>
  <c r="AO155" i="18"/>
  <c r="AQ155" i="18"/>
  <c r="AS155" i="18"/>
  <c r="AV155" i="18"/>
  <c r="AX155" i="18" s="1"/>
  <c r="AZ155" i="18"/>
  <c r="BB155" i="18" s="1"/>
  <c r="BD155" i="18"/>
  <c r="BF155" i="18"/>
  <c r="BH155" i="18"/>
  <c r="BK155" i="18"/>
  <c r="BM155" i="18"/>
  <c r="BO155" i="18"/>
  <c r="BQ155" i="18" s="1"/>
  <c r="BS155" i="18"/>
  <c r="BU155" i="18"/>
  <c r="BW155" i="18"/>
  <c r="BZ155" i="18"/>
  <c r="CB155" i="18" s="1"/>
  <c r="CD155" i="18"/>
  <c r="CF155" i="18" s="1"/>
  <c r="CH155" i="18"/>
  <c r="CJ155" i="18"/>
  <c r="CL155" i="18"/>
  <c r="CO155" i="18"/>
  <c r="CQ155" i="18"/>
  <c r="CS155" i="18"/>
  <c r="CU155" i="18" s="1"/>
  <c r="CW155" i="18"/>
  <c r="CY155" i="18"/>
  <c r="DA155" i="18"/>
  <c r="DD155" i="18"/>
  <c r="DF155" i="18" s="1"/>
  <c r="DH155" i="18"/>
  <c r="DJ155" i="18" s="1"/>
  <c r="DL155" i="18"/>
  <c r="DN155" i="18"/>
  <c r="DP155" i="18"/>
  <c r="C156" i="18"/>
  <c r="E156" i="18"/>
  <c r="G156" i="18"/>
  <c r="I156" i="18" s="1"/>
  <c r="K156" i="18"/>
  <c r="M156" i="18"/>
  <c r="O156" i="18"/>
  <c r="R156" i="18"/>
  <c r="T156" i="18" s="1"/>
  <c r="V156" i="18"/>
  <c r="X156" i="18" s="1"/>
  <c r="Z156" i="18"/>
  <c r="AB156" i="18"/>
  <c r="AD156" i="18"/>
  <c r="AG156" i="18"/>
  <c r="AI156" i="18"/>
  <c r="AK156" i="18"/>
  <c r="AM156" i="18"/>
  <c r="AO156" i="18"/>
  <c r="AQ156" i="18"/>
  <c r="AS156" i="18"/>
  <c r="AV156" i="18"/>
  <c r="AX156" i="18" s="1"/>
  <c r="AZ156" i="18"/>
  <c r="BB156" i="18" s="1"/>
  <c r="BD156" i="18"/>
  <c r="BF156" i="18"/>
  <c r="BH156" i="18"/>
  <c r="BK156" i="18"/>
  <c r="BM156" i="18" s="1"/>
  <c r="BO156" i="18"/>
  <c r="BQ156" i="18" s="1"/>
  <c r="BS156" i="18"/>
  <c r="BU156" i="18"/>
  <c r="BW156" i="18"/>
  <c r="BZ156" i="18"/>
  <c r="CB156" i="18"/>
  <c r="CD156" i="18"/>
  <c r="CF156" i="18" s="1"/>
  <c r="CH156" i="18"/>
  <c r="CJ156" i="18"/>
  <c r="CL156" i="18"/>
  <c r="CO156" i="18"/>
  <c r="CQ156" i="18" s="1"/>
  <c r="CS156" i="18"/>
  <c r="CU156" i="18" s="1"/>
  <c r="CW156" i="18"/>
  <c r="CY156" i="18"/>
  <c r="DA156" i="18"/>
  <c r="DD156" i="18"/>
  <c r="DF156" i="18"/>
  <c r="DH156" i="18"/>
  <c r="DJ156" i="18" s="1"/>
  <c r="DL156" i="18"/>
  <c r="DN156" i="18"/>
  <c r="DP156" i="18"/>
  <c r="C157" i="18"/>
  <c r="E157" i="18" s="1"/>
  <c r="G157" i="18"/>
  <c r="I157" i="18" s="1"/>
  <c r="K157" i="18"/>
  <c r="M157" i="18"/>
  <c r="O157" i="18"/>
  <c r="R157" i="18"/>
  <c r="T157" i="18" s="1"/>
  <c r="V157" i="18"/>
  <c r="X157" i="18" s="1"/>
  <c r="Z157" i="18"/>
  <c r="AB157" i="18"/>
  <c r="AD157" i="18"/>
  <c r="AG157" i="18"/>
  <c r="AI157" i="18"/>
  <c r="AK157" i="18"/>
  <c r="AM157" i="18" s="1"/>
  <c r="AO157" i="18"/>
  <c r="AQ157" i="18"/>
  <c r="AS157" i="18"/>
  <c r="AV157" i="18"/>
  <c r="AX157" i="18"/>
  <c r="AZ157" i="18"/>
  <c r="BB157" i="18" s="1"/>
  <c r="BD157" i="18"/>
  <c r="BF157" i="18"/>
  <c r="BH157" i="18"/>
  <c r="BK157" i="18"/>
  <c r="BM157" i="18"/>
  <c r="BO157" i="18"/>
  <c r="BQ157" i="18"/>
  <c r="BS157" i="18"/>
  <c r="BU157" i="18"/>
  <c r="BW157" i="18"/>
  <c r="BZ157" i="18"/>
  <c r="CB157" i="18" s="1"/>
  <c r="CD157" i="18"/>
  <c r="CF157" i="18" s="1"/>
  <c r="CH157" i="18"/>
  <c r="CJ157" i="18"/>
  <c r="CL157" i="18"/>
  <c r="CO157" i="18"/>
  <c r="CQ157" i="18" s="1"/>
  <c r="CS157" i="18"/>
  <c r="CU157" i="18" s="1"/>
  <c r="CW157" i="18"/>
  <c r="CY157" i="18"/>
  <c r="DA157" i="18"/>
  <c r="DD157" i="18"/>
  <c r="DF157" i="18" s="1"/>
  <c r="DH157" i="18"/>
  <c r="DJ157" i="18" s="1"/>
  <c r="DL157" i="18"/>
  <c r="DN157" i="18"/>
  <c r="DP157" i="18"/>
  <c r="C158" i="18"/>
  <c r="E158" i="18" s="1"/>
  <c r="G158" i="18"/>
  <c r="I158" i="18" s="1"/>
  <c r="K158" i="18"/>
  <c r="M158" i="18"/>
  <c r="O158" i="18"/>
  <c r="R158" i="18"/>
  <c r="T158" i="18" s="1"/>
  <c r="V158" i="18"/>
  <c r="X158" i="18" s="1"/>
  <c r="Z158" i="18"/>
  <c r="AB158" i="18"/>
  <c r="AD158" i="18"/>
  <c r="AG158" i="18"/>
  <c r="AI158" i="18" s="1"/>
  <c r="AK158" i="18"/>
  <c r="AM158" i="18"/>
  <c r="AO158" i="18"/>
  <c r="AQ158" i="18"/>
  <c r="AS158" i="18"/>
  <c r="AV158" i="18"/>
  <c r="AX158" i="18" s="1"/>
  <c r="AZ158" i="18"/>
  <c r="BB158" i="18" s="1"/>
  <c r="BD158" i="18"/>
  <c r="BF158" i="18"/>
  <c r="BH158" i="18"/>
  <c r="BK158" i="18"/>
  <c r="BM158" i="18" s="1"/>
  <c r="BO158" i="18"/>
  <c r="BQ158" i="18" s="1"/>
  <c r="BS158" i="18"/>
  <c r="BU158" i="18"/>
  <c r="BW158" i="18"/>
  <c r="BZ158" i="18"/>
  <c r="CB158" i="18" s="1"/>
  <c r="CD158" i="18"/>
  <c r="CF158" i="18" s="1"/>
  <c r="CH158" i="18"/>
  <c r="CJ158" i="18"/>
  <c r="CL158" i="18"/>
  <c r="CO158" i="18"/>
  <c r="CQ158" i="18" s="1"/>
  <c r="CS158" i="18"/>
  <c r="CU158" i="18" s="1"/>
  <c r="CW158" i="18"/>
  <c r="CY158" i="18"/>
  <c r="DA158" i="18"/>
  <c r="DD158" i="18"/>
  <c r="DF158" i="18" s="1"/>
  <c r="DH158" i="18"/>
  <c r="DJ158" i="18" s="1"/>
  <c r="DL158" i="18"/>
  <c r="DN158" i="18"/>
  <c r="DP158" i="18"/>
  <c r="C159" i="18"/>
  <c r="E159" i="18" s="1"/>
  <c r="G159" i="18"/>
  <c r="I159" i="18" s="1"/>
  <c r="K159" i="18"/>
  <c r="M159" i="18"/>
  <c r="O159" i="18"/>
  <c r="R159" i="18"/>
  <c r="T159" i="18"/>
  <c r="V159" i="18"/>
  <c r="X159" i="18" s="1"/>
  <c r="Z159" i="18"/>
  <c r="AB159" i="18"/>
  <c r="AD159" i="18"/>
  <c r="AG159" i="18"/>
  <c r="AI159" i="18" s="1"/>
  <c r="AK159" i="18"/>
  <c r="AM159" i="18" s="1"/>
  <c r="AO159" i="18"/>
  <c r="AQ159" i="18"/>
  <c r="AS159" i="18"/>
  <c r="AV159" i="18"/>
  <c r="AX159" i="18" s="1"/>
  <c r="AZ159" i="18"/>
  <c r="BB159" i="18"/>
  <c r="BD159" i="18"/>
  <c r="BF159" i="18"/>
  <c r="BH159" i="18"/>
  <c r="BK159" i="18"/>
  <c r="BM159" i="18" s="1"/>
  <c r="BO159" i="18"/>
  <c r="BQ159" i="18" s="1"/>
  <c r="BS159" i="18"/>
  <c r="BU159" i="18"/>
  <c r="BW159" i="18"/>
  <c r="BZ159" i="18"/>
  <c r="CB159" i="18" s="1"/>
  <c r="CM159" i="18" s="1"/>
  <c r="CD159" i="18"/>
  <c r="CF159" i="18" s="1"/>
  <c r="CH159" i="18"/>
  <c r="CJ159" i="18"/>
  <c r="CL159" i="18"/>
  <c r="CO159" i="18"/>
  <c r="CQ159" i="18" s="1"/>
  <c r="CS159" i="18"/>
  <c r="CU159" i="18" s="1"/>
  <c r="CW159" i="18"/>
  <c r="CY159" i="18"/>
  <c r="DA159" i="18"/>
  <c r="DD159" i="18"/>
  <c r="DF159" i="18" s="1"/>
  <c r="DH159" i="18"/>
  <c r="DJ159" i="18" s="1"/>
  <c r="DL159" i="18"/>
  <c r="DN159" i="18"/>
  <c r="DP159" i="18"/>
  <c r="C160" i="18"/>
  <c r="E160" i="18" s="1"/>
  <c r="G160" i="18"/>
  <c r="I160" i="18" s="1"/>
  <c r="K160" i="18"/>
  <c r="M160" i="18"/>
  <c r="O160" i="18"/>
  <c r="R160" i="18"/>
  <c r="T160" i="18"/>
  <c r="V160" i="18"/>
  <c r="X160" i="18" s="1"/>
  <c r="Z160" i="18"/>
  <c r="AB160" i="18"/>
  <c r="AD160" i="18"/>
  <c r="AG160" i="18"/>
  <c r="AI160" i="18" s="1"/>
  <c r="AK160" i="18"/>
  <c r="AM160" i="18" s="1"/>
  <c r="AO160" i="18"/>
  <c r="AQ160" i="18"/>
  <c r="AS160" i="18"/>
  <c r="AV160" i="18"/>
  <c r="AX160" i="18" s="1"/>
  <c r="AZ160" i="18"/>
  <c r="BB160" i="18"/>
  <c r="BD160" i="18"/>
  <c r="BF160" i="18"/>
  <c r="BH160" i="18"/>
  <c r="BK160" i="18"/>
  <c r="BM160" i="18" s="1"/>
  <c r="BO160" i="18"/>
  <c r="BQ160" i="18" s="1"/>
  <c r="BS160" i="18"/>
  <c r="BU160" i="18"/>
  <c r="BW160" i="18"/>
  <c r="BZ160" i="18"/>
  <c r="CB160" i="18" s="1"/>
  <c r="CM160" i="18" s="1"/>
  <c r="CD160" i="18"/>
  <c r="CF160" i="18" s="1"/>
  <c r="CH160" i="18"/>
  <c r="CJ160" i="18"/>
  <c r="CL160" i="18"/>
  <c r="CO160" i="18"/>
  <c r="CQ160" i="18" s="1"/>
  <c r="CS160" i="18"/>
  <c r="CU160" i="18" s="1"/>
  <c r="CW160" i="18"/>
  <c r="CY160" i="18"/>
  <c r="DA160" i="18"/>
  <c r="DD160" i="18"/>
  <c r="DF160" i="18" s="1"/>
  <c r="DH160" i="18"/>
  <c r="DJ160" i="18" s="1"/>
  <c r="DL160" i="18"/>
  <c r="DN160" i="18"/>
  <c r="DP160" i="18"/>
  <c r="C161" i="18"/>
  <c r="E161" i="18" s="1"/>
  <c r="G161" i="18"/>
  <c r="I161" i="18" s="1"/>
  <c r="K161" i="18"/>
  <c r="M161" i="18"/>
  <c r="O161" i="18"/>
  <c r="R161" i="18"/>
  <c r="T161" i="18"/>
  <c r="V161" i="18"/>
  <c r="X161" i="18" s="1"/>
  <c r="Z161" i="18"/>
  <c r="AB161" i="18"/>
  <c r="AD161" i="18"/>
  <c r="AG161" i="18"/>
  <c r="AI161" i="18" s="1"/>
  <c r="AK161" i="18"/>
  <c r="AM161" i="18" s="1"/>
  <c r="AO161" i="18"/>
  <c r="AQ161" i="18"/>
  <c r="AS161" i="18"/>
  <c r="AV161" i="18"/>
  <c r="AX161" i="18" s="1"/>
  <c r="AZ161" i="18"/>
  <c r="BB161" i="18" s="1"/>
  <c r="BD161" i="18"/>
  <c r="BF161" i="18"/>
  <c r="BH161" i="18"/>
  <c r="BK161" i="18"/>
  <c r="BM161" i="18" s="1"/>
  <c r="BO161" i="18"/>
  <c r="BQ161" i="18" s="1"/>
  <c r="BS161" i="18"/>
  <c r="BU161" i="18"/>
  <c r="BW161" i="18"/>
  <c r="BZ161" i="18"/>
  <c r="CB161" i="18" s="1"/>
  <c r="CD161" i="18"/>
  <c r="CF161" i="18" s="1"/>
  <c r="CH161" i="18"/>
  <c r="CJ161" i="18"/>
  <c r="CL161" i="18"/>
  <c r="CO161" i="18"/>
  <c r="CQ161" i="18" s="1"/>
  <c r="CS161" i="18"/>
  <c r="CU161" i="18" s="1"/>
  <c r="CW161" i="18"/>
  <c r="CY161" i="18"/>
  <c r="DA161" i="18"/>
  <c r="DD161" i="18"/>
  <c r="DF161" i="18" s="1"/>
  <c r="DH161" i="18"/>
  <c r="DJ161" i="18" s="1"/>
  <c r="DL161" i="18"/>
  <c r="DN161" i="18"/>
  <c r="DP161" i="18"/>
  <c r="C162" i="18"/>
  <c r="E162" i="18" s="1"/>
  <c r="G162" i="18"/>
  <c r="I162" i="18" s="1"/>
  <c r="K162" i="18"/>
  <c r="M162" i="18"/>
  <c r="O162" i="18"/>
  <c r="R162" i="18"/>
  <c r="T162" i="18" s="1"/>
  <c r="V162" i="18"/>
  <c r="X162" i="18" s="1"/>
  <c r="Z162" i="18"/>
  <c r="AB162" i="18"/>
  <c r="AD162" i="18"/>
  <c r="AG162" i="18"/>
  <c r="AI162" i="18" s="1"/>
  <c r="AK162" i="18"/>
  <c r="AM162" i="18" s="1"/>
  <c r="AO162" i="18"/>
  <c r="AQ162" i="18"/>
  <c r="AS162" i="18"/>
  <c r="AV162" i="18"/>
  <c r="AX162" i="18" s="1"/>
  <c r="AZ162" i="18"/>
  <c r="BB162" i="18" s="1"/>
  <c r="BD162" i="18"/>
  <c r="BF162" i="18"/>
  <c r="BH162" i="18"/>
  <c r="BK162" i="18"/>
  <c r="BM162" i="18" s="1"/>
  <c r="BO162" i="18"/>
  <c r="BQ162" i="18" s="1"/>
  <c r="BS162" i="18"/>
  <c r="BU162" i="18"/>
  <c r="BW162" i="18"/>
  <c r="BZ162" i="18"/>
  <c r="CB162" i="18" s="1"/>
  <c r="CD162" i="18"/>
  <c r="CF162" i="18" s="1"/>
  <c r="CH162" i="18"/>
  <c r="CJ162" i="18"/>
  <c r="CL162" i="18"/>
  <c r="CO162" i="18"/>
  <c r="CQ162" i="18" s="1"/>
  <c r="CS162" i="18"/>
  <c r="CU162" i="18" s="1"/>
  <c r="CW162" i="18"/>
  <c r="CY162" i="18"/>
  <c r="DA162" i="18"/>
  <c r="DD162" i="18"/>
  <c r="DF162" i="18" s="1"/>
  <c r="DH162" i="18"/>
  <c r="DJ162" i="18" s="1"/>
  <c r="DL162" i="18"/>
  <c r="DN162" i="18"/>
  <c r="DP162" i="18"/>
  <c r="C163" i="18"/>
  <c r="E163" i="18" s="1"/>
  <c r="G163" i="18"/>
  <c r="I163" i="18" s="1"/>
  <c r="K163" i="18"/>
  <c r="M163" i="18"/>
  <c r="O163" i="18"/>
  <c r="R163" i="18"/>
  <c r="T163" i="18" s="1"/>
  <c r="V163" i="18"/>
  <c r="X163" i="18" s="1"/>
  <c r="Z163" i="18"/>
  <c r="AB163" i="18"/>
  <c r="AD163" i="18"/>
  <c r="AG163" i="18"/>
  <c r="AI163" i="18" s="1"/>
  <c r="AK163" i="18"/>
  <c r="AM163" i="18" s="1"/>
  <c r="AO163" i="18"/>
  <c r="AQ163" i="18"/>
  <c r="AS163" i="18"/>
  <c r="AV163" i="18"/>
  <c r="AX163" i="18"/>
  <c r="AZ163" i="18"/>
  <c r="BB163" i="18" s="1"/>
  <c r="BD163" i="18"/>
  <c r="BF163" i="18"/>
  <c r="BH163" i="18"/>
  <c r="BK163" i="18"/>
  <c r="BM163" i="18" s="1"/>
  <c r="BO163" i="18"/>
  <c r="BQ163" i="18" s="1"/>
  <c r="BS163" i="18"/>
  <c r="BU163" i="18"/>
  <c r="BW163" i="18"/>
  <c r="BZ163" i="18"/>
  <c r="CB163" i="18" s="1"/>
  <c r="CD163" i="18"/>
  <c r="CF163" i="18"/>
  <c r="CH163" i="18"/>
  <c r="CJ163" i="18"/>
  <c r="CL163" i="18"/>
  <c r="CO163" i="18"/>
  <c r="CQ163" i="18" s="1"/>
  <c r="CS163" i="18"/>
  <c r="CU163" i="18" s="1"/>
  <c r="CW163" i="18"/>
  <c r="CY163" i="18"/>
  <c r="DA163" i="18"/>
  <c r="DD163" i="18"/>
  <c r="DF163" i="18" s="1"/>
  <c r="DQ163" i="18" s="1"/>
  <c r="DH163" i="18"/>
  <c r="DJ163" i="18" s="1"/>
  <c r="DL163" i="18"/>
  <c r="DN163" i="18"/>
  <c r="DP163" i="18"/>
  <c r="C164" i="18"/>
  <c r="E164" i="18" s="1"/>
  <c r="G164" i="18"/>
  <c r="I164" i="18" s="1"/>
  <c r="K164" i="18"/>
  <c r="M164" i="18"/>
  <c r="O164" i="18"/>
  <c r="R164" i="18"/>
  <c r="T164" i="18" s="1"/>
  <c r="V164" i="18"/>
  <c r="X164" i="18" s="1"/>
  <c r="Z164" i="18"/>
  <c r="AB164" i="18"/>
  <c r="AD164" i="18"/>
  <c r="AG164" i="18"/>
  <c r="AI164" i="18" s="1"/>
  <c r="AK164" i="18"/>
  <c r="AM164" i="18" s="1"/>
  <c r="AO164" i="18"/>
  <c r="AQ164" i="18"/>
  <c r="AS164" i="18"/>
  <c r="AV164" i="18"/>
  <c r="AX164" i="18"/>
  <c r="AZ164" i="18"/>
  <c r="BB164" i="18" s="1"/>
  <c r="BD164" i="18"/>
  <c r="BF164" i="18"/>
  <c r="BH164" i="18"/>
  <c r="BK164" i="18"/>
  <c r="BM164" i="18" s="1"/>
  <c r="BO164" i="18"/>
  <c r="BQ164" i="18" s="1"/>
  <c r="BS164" i="18"/>
  <c r="BU164" i="18"/>
  <c r="BW164" i="18"/>
  <c r="BZ164" i="18"/>
  <c r="CB164" i="18" s="1"/>
  <c r="CD164" i="18"/>
  <c r="CF164" i="18"/>
  <c r="CH164" i="18"/>
  <c r="CJ164" i="18"/>
  <c r="CL164" i="18"/>
  <c r="CO164" i="18"/>
  <c r="CQ164" i="18" s="1"/>
  <c r="CS164" i="18"/>
  <c r="CU164" i="18" s="1"/>
  <c r="CW164" i="18"/>
  <c r="CY164" i="18"/>
  <c r="DA164" i="18"/>
  <c r="DD164" i="18"/>
  <c r="DF164" i="18" s="1"/>
  <c r="DQ164" i="18" s="1"/>
  <c r="DH164" i="18"/>
  <c r="DJ164" i="18" s="1"/>
  <c r="DL164" i="18"/>
  <c r="DN164" i="18"/>
  <c r="DP164" i="18"/>
  <c r="C165" i="18"/>
  <c r="E165" i="18" s="1"/>
  <c r="G165" i="18"/>
  <c r="I165" i="18" s="1"/>
  <c r="K165" i="18"/>
  <c r="M165" i="18"/>
  <c r="O165" i="18"/>
  <c r="R165" i="18"/>
  <c r="T165" i="18" s="1"/>
  <c r="V165" i="18"/>
  <c r="X165" i="18" s="1"/>
  <c r="Z165" i="18"/>
  <c r="AB165" i="18"/>
  <c r="AD165" i="18"/>
  <c r="AG165" i="18"/>
  <c r="AI165" i="18" s="1"/>
  <c r="AT165" i="18" s="1"/>
  <c r="AK165" i="18"/>
  <c r="AM165" i="18" s="1"/>
  <c r="AO165" i="18"/>
  <c r="AQ165" i="18"/>
  <c r="AS165" i="18"/>
  <c r="AV165" i="18"/>
  <c r="AX165" i="18" s="1"/>
  <c r="AZ165" i="18"/>
  <c r="BB165" i="18"/>
  <c r="BD165" i="18"/>
  <c r="BF165" i="18"/>
  <c r="BH165" i="18"/>
  <c r="BK165" i="18"/>
  <c r="BM165" i="18" s="1"/>
  <c r="BO165" i="18"/>
  <c r="BQ165" i="18" s="1"/>
  <c r="BS165" i="18"/>
  <c r="BU165" i="18"/>
  <c r="BW165" i="18"/>
  <c r="BZ165" i="18"/>
  <c r="CB165" i="18" s="1"/>
  <c r="CD165" i="18"/>
  <c r="CF165" i="18" s="1"/>
  <c r="CH165" i="18"/>
  <c r="CJ165" i="18"/>
  <c r="CL165" i="18"/>
  <c r="CO165" i="18"/>
  <c r="CQ165" i="18" s="1"/>
  <c r="CS165" i="18"/>
  <c r="CU165" i="18" s="1"/>
  <c r="CW165" i="18"/>
  <c r="CY165" i="18"/>
  <c r="DA165" i="18"/>
  <c r="DD165" i="18"/>
  <c r="DF165" i="18" s="1"/>
  <c r="DH165" i="18"/>
  <c r="DJ165" i="18" s="1"/>
  <c r="DL165" i="18"/>
  <c r="DN165" i="18"/>
  <c r="DP165" i="18"/>
  <c r="C166" i="18"/>
  <c r="E166" i="18" s="1"/>
  <c r="G166" i="18"/>
  <c r="I166" i="18" s="1"/>
  <c r="K166" i="18"/>
  <c r="M166" i="18"/>
  <c r="O166" i="18"/>
  <c r="R166" i="18"/>
  <c r="T166" i="18" s="1"/>
  <c r="V166" i="18"/>
  <c r="X166" i="18" s="1"/>
  <c r="Z166" i="18"/>
  <c r="AB166" i="18"/>
  <c r="AD166" i="18"/>
  <c r="AG166" i="18"/>
  <c r="AI166" i="18" s="1"/>
  <c r="AK166" i="18"/>
  <c r="AM166" i="18" s="1"/>
  <c r="AO166" i="18"/>
  <c r="AQ166" i="18"/>
  <c r="AS166" i="18"/>
  <c r="AV166" i="18"/>
  <c r="AX166" i="18"/>
  <c r="AZ166" i="18"/>
  <c r="BB166" i="18" s="1"/>
  <c r="BD166" i="18"/>
  <c r="BF166" i="18"/>
  <c r="BH166" i="18"/>
  <c r="BK166" i="18"/>
  <c r="BM166" i="18" s="1"/>
  <c r="BO166" i="18"/>
  <c r="BQ166" i="18" s="1"/>
  <c r="BS166" i="18"/>
  <c r="BU166" i="18"/>
  <c r="BW166" i="18"/>
  <c r="BZ166" i="18"/>
  <c r="CB166" i="18" s="1"/>
  <c r="CD166" i="18"/>
  <c r="CF166" i="18" s="1"/>
  <c r="CH166" i="18"/>
  <c r="CJ166" i="18"/>
  <c r="CL166" i="18"/>
  <c r="CO166" i="18"/>
  <c r="CQ166" i="18" s="1"/>
  <c r="CS166" i="18"/>
  <c r="CU166" i="18" s="1"/>
  <c r="CW166" i="18"/>
  <c r="CY166" i="18"/>
  <c r="DA166" i="18"/>
  <c r="DD166" i="18"/>
  <c r="DF166" i="18" s="1"/>
  <c r="DH166" i="18"/>
  <c r="DJ166" i="18" s="1"/>
  <c r="DL166" i="18"/>
  <c r="DN166" i="18"/>
  <c r="DP166" i="18"/>
  <c r="C167" i="18"/>
  <c r="E167" i="18" s="1"/>
  <c r="P167" i="18" s="1"/>
  <c r="G167" i="18"/>
  <c r="I167" i="18" s="1"/>
  <c r="K167" i="18"/>
  <c r="M167" i="18"/>
  <c r="O167" i="18"/>
  <c r="R167" i="18"/>
  <c r="T167" i="18" s="1"/>
  <c r="AE167" i="18" s="1"/>
  <c r="V167" i="18"/>
  <c r="X167" i="18" s="1"/>
  <c r="Z167" i="18"/>
  <c r="AB167" i="18"/>
  <c r="AD167" i="18"/>
  <c r="AG167" i="18"/>
  <c r="AI167" i="18" s="1"/>
  <c r="AT167" i="18" s="1"/>
  <c r="AK167" i="18"/>
  <c r="AM167" i="18" s="1"/>
  <c r="AO167" i="18"/>
  <c r="AQ167" i="18"/>
  <c r="AS167" i="18"/>
  <c r="AV167" i="18"/>
  <c r="AX167" i="18" s="1"/>
  <c r="BI167" i="18" s="1"/>
  <c r="AZ167" i="18"/>
  <c r="BB167" i="18" s="1"/>
  <c r="BD167" i="18"/>
  <c r="BF167" i="18"/>
  <c r="BH167" i="18"/>
  <c r="BK167" i="18"/>
  <c r="BM167" i="18" s="1"/>
  <c r="BX167" i="18" s="1"/>
  <c r="BO167" i="18"/>
  <c r="BQ167" i="18" s="1"/>
  <c r="BS167" i="18"/>
  <c r="BU167" i="18"/>
  <c r="BW167" i="18"/>
  <c r="BZ167" i="18"/>
  <c r="CB167" i="18" s="1"/>
  <c r="CM167" i="18" s="1"/>
  <c r="CD167" i="18"/>
  <c r="CF167" i="18" s="1"/>
  <c r="CH167" i="18"/>
  <c r="CJ167" i="18"/>
  <c r="CL167" i="18"/>
  <c r="CO167" i="18"/>
  <c r="CQ167" i="18" s="1"/>
  <c r="DB167" i="18" s="1"/>
  <c r="CS167" i="18"/>
  <c r="CU167" i="18" s="1"/>
  <c r="CW167" i="18"/>
  <c r="CY167" i="18"/>
  <c r="DA167" i="18"/>
  <c r="DD167" i="18"/>
  <c r="DF167" i="18" s="1"/>
  <c r="DQ167" i="18" s="1"/>
  <c r="DH167" i="18"/>
  <c r="DJ167" i="18" s="1"/>
  <c r="DL167" i="18"/>
  <c r="DN167" i="18"/>
  <c r="DP167" i="18"/>
  <c r="C168" i="18"/>
  <c r="E168" i="18" s="1"/>
  <c r="P168" i="18" s="1"/>
  <c r="G168" i="18"/>
  <c r="I168" i="18" s="1"/>
  <c r="K168" i="18"/>
  <c r="M168" i="18"/>
  <c r="O168" i="18"/>
  <c r="R168" i="18"/>
  <c r="T168" i="18" s="1"/>
  <c r="V168" i="18"/>
  <c r="X168" i="18" s="1"/>
  <c r="Z168" i="18"/>
  <c r="AB168" i="18"/>
  <c r="AD168" i="18"/>
  <c r="AG168" i="18"/>
  <c r="AI168" i="18" s="1"/>
  <c r="AK168" i="18"/>
  <c r="AM168" i="18" s="1"/>
  <c r="AO168" i="18"/>
  <c r="AQ168" i="18"/>
  <c r="AS168" i="18"/>
  <c r="AV168" i="18"/>
  <c r="AX168" i="18" s="1"/>
  <c r="AZ168" i="18"/>
  <c r="BB168" i="18" s="1"/>
  <c r="BD168" i="18"/>
  <c r="BF168" i="18"/>
  <c r="BH168" i="18"/>
  <c r="BK168" i="18"/>
  <c r="BM168" i="18" s="1"/>
  <c r="BX168" i="18" s="1"/>
  <c r="BO168" i="18"/>
  <c r="BQ168" i="18" s="1"/>
  <c r="BS168" i="18"/>
  <c r="BU168" i="18"/>
  <c r="BW168" i="18"/>
  <c r="BZ168" i="18"/>
  <c r="CB168" i="18" s="1"/>
  <c r="CD168" i="18"/>
  <c r="CF168" i="18" s="1"/>
  <c r="CH168" i="18"/>
  <c r="CJ168" i="18"/>
  <c r="CL168" i="18"/>
  <c r="CO168" i="18"/>
  <c r="CQ168" i="18" s="1"/>
  <c r="CS168" i="18"/>
  <c r="CU168" i="18" s="1"/>
  <c r="CW168" i="18"/>
  <c r="CY168" i="18"/>
  <c r="DA168" i="18"/>
  <c r="DD168" i="18"/>
  <c r="DF168" i="18" s="1"/>
  <c r="DH168" i="18"/>
  <c r="DJ168" i="18" s="1"/>
  <c r="DL168" i="18"/>
  <c r="DN168" i="18"/>
  <c r="DP168" i="18"/>
  <c r="C169" i="18"/>
  <c r="E169" i="18" s="1"/>
  <c r="P169" i="18" s="1"/>
  <c r="G169" i="18"/>
  <c r="I169" i="18" s="1"/>
  <c r="K169" i="18"/>
  <c r="M169" i="18"/>
  <c r="O169" i="18"/>
  <c r="R169" i="18"/>
  <c r="T169" i="18" s="1"/>
  <c r="V169" i="18"/>
  <c r="X169" i="18" s="1"/>
  <c r="Z169" i="18"/>
  <c r="AB169" i="18"/>
  <c r="AD169" i="18"/>
  <c r="AG169" i="18"/>
  <c r="AI169" i="18"/>
  <c r="AK169" i="18"/>
  <c r="AM169" i="18" s="1"/>
  <c r="AO169" i="18"/>
  <c r="AQ169" i="18"/>
  <c r="AS169" i="18"/>
  <c r="AV169" i="18"/>
  <c r="AX169" i="18" s="1"/>
  <c r="AZ169" i="18"/>
  <c r="BB169" i="18" s="1"/>
  <c r="BD169" i="18"/>
  <c r="BF169" i="18"/>
  <c r="BH169" i="18"/>
  <c r="BK169" i="18"/>
  <c r="BM169" i="18" s="1"/>
  <c r="BX169" i="18" s="1"/>
  <c r="BO169" i="18"/>
  <c r="BQ169" i="18" s="1"/>
  <c r="BS169" i="18"/>
  <c r="BU169" i="18"/>
  <c r="BW169" i="18"/>
  <c r="BZ169" i="18"/>
  <c r="CB169" i="18" s="1"/>
  <c r="CD169" i="18"/>
  <c r="CF169" i="18" s="1"/>
  <c r="CH169" i="18"/>
  <c r="CJ169" i="18"/>
  <c r="CL169" i="18"/>
  <c r="CO169" i="18"/>
  <c r="CQ169" i="18"/>
  <c r="CS169" i="18"/>
  <c r="CU169" i="18" s="1"/>
  <c r="CW169" i="18"/>
  <c r="CY169" i="18"/>
  <c r="DA169" i="18"/>
  <c r="DD169" i="18"/>
  <c r="DF169" i="18" s="1"/>
  <c r="DH169" i="18"/>
  <c r="DJ169" i="18" s="1"/>
  <c r="DL169" i="18"/>
  <c r="DN169" i="18"/>
  <c r="DP169" i="18"/>
  <c r="C170" i="18"/>
  <c r="E170" i="18" s="1"/>
  <c r="G170" i="18"/>
  <c r="I170" i="18" s="1"/>
  <c r="K170" i="18"/>
  <c r="M170" i="18"/>
  <c r="O170" i="18"/>
  <c r="R170" i="18"/>
  <c r="T170" i="18" s="1"/>
  <c r="V170" i="18"/>
  <c r="X170" i="18" s="1"/>
  <c r="Z170" i="18"/>
  <c r="AB170" i="18"/>
  <c r="AD170" i="18"/>
  <c r="AG170" i="18"/>
  <c r="AI170" i="18" s="1"/>
  <c r="AK170" i="18"/>
  <c r="AM170" i="18" s="1"/>
  <c r="AO170" i="18"/>
  <c r="AQ170" i="18"/>
  <c r="AS170" i="18"/>
  <c r="AV170" i="18"/>
  <c r="AX170" i="18" s="1"/>
  <c r="AZ170" i="18"/>
  <c r="BB170" i="18"/>
  <c r="BD170" i="18"/>
  <c r="BF170" i="18"/>
  <c r="BH170" i="18"/>
  <c r="BK170" i="18"/>
  <c r="BM170" i="18" s="1"/>
  <c r="BO170" i="18"/>
  <c r="BQ170" i="18" s="1"/>
  <c r="BS170" i="18"/>
  <c r="BU170" i="18"/>
  <c r="BW170" i="18"/>
  <c r="BZ170" i="18"/>
  <c r="CB170" i="18" s="1"/>
  <c r="CD170" i="18"/>
  <c r="CF170" i="18" s="1"/>
  <c r="CH170" i="18"/>
  <c r="CJ170" i="18"/>
  <c r="CL170" i="18"/>
  <c r="CO170" i="18"/>
  <c r="CQ170" i="18" s="1"/>
  <c r="CS170" i="18"/>
  <c r="CU170" i="18" s="1"/>
  <c r="CW170" i="18"/>
  <c r="CY170" i="18"/>
  <c r="DA170" i="18"/>
  <c r="DD170" i="18"/>
  <c r="DF170" i="18" s="1"/>
  <c r="DH170" i="18"/>
  <c r="DJ170" i="18" s="1"/>
  <c r="DL170" i="18"/>
  <c r="DN170" i="18"/>
  <c r="DP170" i="18"/>
  <c r="C171" i="18"/>
  <c r="E171" i="18" s="1"/>
  <c r="G171" i="18"/>
  <c r="I171" i="18"/>
  <c r="K171" i="18"/>
  <c r="M171" i="18"/>
  <c r="O171" i="18"/>
  <c r="R171" i="18"/>
  <c r="T171" i="18" s="1"/>
  <c r="V171" i="18"/>
  <c r="X171" i="18" s="1"/>
  <c r="Z171" i="18"/>
  <c r="AB171" i="18"/>
  <c r="AD171" i="18"/>
  <c r="AG171" i="18"/>
  <c r="AI171" i="18"/>
  <c r="AK171" i="18"/>
  <c r="AM171" i="18" s="1"/>
  <c r="AO171" i="18"/>
  <c r="AQ171" i="18"/>
  <c r="AS171" i="18"/>
  <c r="AV171" i="18"/>
  <c r="AX171" i="18" s="1"/>
  <c r="AZ171" i="18"/>
  <c r="BB171" i="18" s="1"/>
  <c r="BD171" i="18"/>
  <c r="BF171" i="18"/>
  <c r="BH171" i="18"/>
  <c r="BK171" i="18"/>
  <c r="BM171" i="18" s="1"/>
  <c r="BO171" i="18"/>
  <c r="BQ171" i="18"/>
  <c r="BS171" i="18"/>
  <c r="BU171" i="18"/>
  <c r="BW171" i="18"/>
  <c r="BZ171" i="18"/>
  <c r="CB171" i="18" s="1"/>
  <c r="CD171" i="18"/>
  <c r="CF171" i="18" s="1"/>
  <c r="CH171" i="18"/>
  <c r="CJ171" i="18"/>
  <c r="CL171" i="18"/>
  <c r="CO171" i="18"/>
  <c r="CQ171" i="18"/>
  <c r="CS171" i="18"/>
  <c r="CU171" i="18" s="1"/>
  <c r="CW171" i="18"/>
  <c r="CY171" i="18"/>
  <c r="DA171" i="18"/>
  <c r="DD171" i="18"/>
  <c r="DF171" i="18" s="1"/>
  <c r="DH171" i="18"/>
  <c r="DJ171" i="18" s="1"/>
  <c r="DL171" i="18"/>
  <c r="DN171" i="18"/>
  <c r="DP171" i="18"/>
  <c r="C172" i="18"/>
  <c r="E172" i="18" s="1"/>
  <c r="G172" i="18"/>
  <c r="I172" i="18"/>
  <c r="K172" i="18"/>
  <c r="M172" i="18"/>
  <c r="O172" i="18"/>
  <c r="R172" i="18"/>
  <c r="T172" i="18" s="1"/>
  <c r="V172" i="18"/>
  <c r="X172" i="18"/>
  <c r="Z172" i="18"/>
  <c r="AB172" i="18"/>
  <c r="AD172" i="18"/>
  <c r="AG172" i="18"/>
  <c r="AI172" i="18" s="1"/>
  <c r="AK172" i="18"/>
  <c r="AM172" i="18"/>
  <c r="AO172" i="18"/>
  <c r="AQ172" i="18"/>
  <c r="AS172" i="18"/>
  <c r="AV172" i="18"/>
  <c r="AX172" i="18" s="1"/>
  <c r="AZ172" i="18"/>
  <c r="BB172" i="18"/>
  <c r="BD172" i="18"/>
  <c r="BF172" i="18"/>
  <c r="BH172" i="18"/>
  <c r="BK172" i="18"/>
  <c r="BM172" i="18" s="1"/>
  <c r="BO172" i="18"/>
  <c r="BQ172" i="18"/>
  <c r="BS172" i="18"/>
  <c r="BU172" i="18"/>
  <c r="BW172" i="18"/>
  <c r="BZ172" i="18"/>
  <c r="CB172" i="18" s="1"/>
  <c r="CD172" i="18"/>
  <c r="CF172" i="18"/>
  <c r="CH172" i="18"/>
  <c r="CJ172" i="18"/>
  <c r="CL172" i="18"/>
  <c r="CO172" i="18"/>
  <c r="CQ172" i="18" s="1"/>
  <c r="CS172" i="18"/>
  <c r="CU172" i="18"/>
  <c r="CW172" i="18"/>
  <c r="CY172" i="18"/>
  <c r="DA172" i="18"/>
  <c r="DD172" i="18"/>
  <c r="DF172" i="18" s="1"/>
  <c r="DH172" i="18"/>
  <c r="DJ172" i="18"/>
  <c r="DL172" i="18"/>
  <c r="DN172" i="18"/>
  <c r="DP172" i="18"/>
  <c r="C173" i="18"/>
  <c r="E173" i="18" s="1"/>
  <c r="G173" i="18"/>
  <c r="I173" i="18"/>
  <c r="K173" i="18"/>
  <c r="M173" i="18"/>
  <c r="O173" i="18"/>
  <c r="R173" i="18"/>
  <c r="T173" i="18" s="1"/>
  <c r="V173" i="18"/>
  <c r="X173" i="18" s="1"/>
  <c r="Z173" i="18"/>
  <c r="AB173" i="18"/>
  <c r="AD173" i="18"/>
  <c r="AG173" i="18"/>
  <c r="AI173" i="18"/>
  <c r="AK173" i="18"/>
  <c r="AM173" i="18" s="1"/>
  <c r="AO173" i="18"/>
  <c r="AQ173" i="18"/>
  <c r="AS173" i="18"/>
  <c r="AV173" i="18"/>
  <c r="AX173" i="18" s="1"/>
  <c r="AZ173" i="18"/>
  <c r="BB173" i="18" s="1"/>
  <c r="BD173" i="18"/>
  <c r="BF173" i="18"/>
  <c r="BH173" i="18"/>
  <c r="BK173" i="18"/>
  <c r="BM173" i="18" s="1"/>
  <c r="BO173" i="18"/>
  <c r="BQ173" i="18"/>
  <c r="BS173" i="18"/>
  <c r="BU173" i="18"/>
  <c r="BW173" i="18"/>
  <c r="BZ173" i="18"/>
  <c r="CB173" i="18" s="1"/>
  <c r="CD173" i="18"/>
  <c r="CF173" i="18" s="1"/>
  <c r="CH173" i="18"/>
  <c r="CJ173" i="18"/>
  <c r="CL173" i="18"/>
  <c r="CO173" i="18"/>
  <c r="CQ173" i="18"/>
  <c r="CS173" i="18"/>
  <c r="CU173" i="18" s="1"/>
  <c r="CW173" i="18"/>
  <c r="CY173" i="18"/>
  <c r="DA173" i="18"/>
  <c r="DD173" i="18"/>
  <c r="DF173" i="18" s="1"/>
  <c r="DH173" i="18"/>
  <c r="DJ173" i="18" s="1"/>
  <c r="DL173" i="18"/>
  <c r="DN173" i="18"/>
  <c r="DP173" i="18"/>
  <c r="C174" i="18"/>
  <c r="E174" i="18" s="1"/>
  <c r="G174" i="18"/>
  <c r="I174" i="18" s="1"/>
  <c r="K174" i="18"/>
  <c r="M174" i="18"/>
  <c r="O174" i="18"/>
  <c r="R174" i="18"/>
  <c r="T174" i="18" s="1"/>
  <c r="V174" i="18"/>
  <c r="X174" i="18" s="1"/>
  <c r="Z174" i="18"/>
  <c r="AB174" i="18"/>
  <c r="AD174" i="18"/>
  <c r="AG174" i="18"/>
  <c r="AI174" i="18" s="1"/>
  <c r="AK174" i="18"/>
  <c r="AM174" i="18" s="1"/>
  <c r="AO174" i="18"/>
  <c r="AQ174" i="18"/>
  <c r="AS174" i="18"/>
  <c r="AV174" i="18"/>
  <c r="AX174" i="18" s="1"/>
  <c r="AZ174" i="18"/>
  <c r="BB174" i="18" s="1"/>
  <c r="BD174" i="18"/>
  <c r="BF174" i="18"/>
  <c r="BH174" i="18"/>
  <c r="BK174" i="18"/>
  <c r="BM174" i="18" s="1"/>
  <c r="BO174" i="18"/>
  <c r="BQ174" i="18" s="1"/>
  <c r="BS174" i="18"/>
  <c r="BU174" i="18"/>
  <c r="BW174" i="18"/>
  <c r="BZ174" i="18"/>
  <c r="CB174" i="18" s="1"/>
  <c r="CD174" i="18"/>
  <c r="CF174" i="18" s="1"/>
  <c r="CH174" i="18"/>
  <c r="CJ174" i="18"/>
  <c r="CL174" i="18"/>
  <c r="CO174" i="18"/>
  <c r="CQ174" i="18" s="1"/>
  <c r="CS174" i="18"/>
  <c r="CU174" i="18" s="1"/>
  <c r="CW174" i="18"/>
  <c r="CY174" i="18"/>
  <c r="DA174" i="18"/>
  <c r="DD174" i="18"/>
  <c r="DF174" i="18" s="1"/>
  <c r="DH174" i="18"/>
  <c r="DJ174" i="18" s="1"/>
  <c r="DL174" i="18"/>
  <c r="DN174" i="18"/>
  <c r="DP174" i="18"/>
  <c r="C175" i="18"/>
  <c r="E175" i="18" s="1"/>
  <c r="G175" i="18"/>
  <c r="I175" i="18"/>
  <c r="K175" i="18"/>
  <c r="M175" i="18"/>
  <c r="O175" i="18"/>
  <c r="R175" i="18"/>
  <c r="T175" i="18" s="1"/>
  <c r="V175" i="18"/>
  <c r="X175" i="18" s="1"/>
  <c r="Z175" i="18"/>
  <c r="AB175" i="18"/>
  <c r="AD175" i="18"/>
  <c r="AG175" i="18"/>
  <c r="AI175" i="18" s="1"/>
  <c r="AK175" i="18"/>
  <c r="AM175" i="18" s="1"/>
  <c r="AO175" i="18"/>
  <c r="AQ175" i="18"/>
  <c r="AS175" i="18"/>
  <c r="AV175" i="18"/>
  <c r="AX175" i="18" s="1"/>
  <c r="AZ175" i="18"/>
  <c r="BB175" i="18" s="1"/>
  <c r="BD175" i="18"/>
  <c r="BF175" i="18"/>
  <c r="BH175" i="18"/>
  <c r="BK175" i="18"/>
  <c r="BM175" i="18" s="1"/>
  <c r="BO175" i="18"/>
  <c r="BQ175" i="18"/>
  <c r="BS175" i="18"/>
  <c r="BU175" i="18"/>
  <c r="BW175" i="18"/>
  <c r="BZ175" i="18"/>
  <c r="CB175" i="18" s="1"/>
  <c r="CD175" i="18"/>
  <c r="CF175" i="18" s="1"/>
  <c r="CH175" i="18"/>
  <c r="CJ175" i="18"/>
  <c r="CL175" i="18"/>
  <c r="CO175" i="18"/>
  <c r="CQ175" i="18" s="1"/>
  <c r="CS175" i="18"/>
  <c r="CU175" i="18" s="1"/>
  <c r="CW175" i="18"/>
  <c r="CY175" i="18"/>
  <c r="DA175" i="18"/>
  <c r="DD175" i="18"/>
  <c r="DF175" i="18" s="1"/>
  <c r="DH175" i="18"/>
  <c r="DJ175" i="18" s="1"/>
  <c r="DL175" i="18"/>
  <c r="DN175" i="18"/>
  <c r="DP175" i="18"/>
  <c r="C176" i="18"/>
  <c r="E176" i="18" s="1"/>
  <c r="G176" i="18"/>
  <c r="I176" i="18" s="1"/>
  <c r="K176" i="18"/>
  <c r="M176" i="18"/>
  <c r="O176" i="18"/>
  <c r="R176" i="18"/>
  <c r="T176" i="18" s="1"/>
  <c r="V176" i="18"/>
  <c r="X176" i="18" s="1"/>
  <c r="Z176" i="18"/>
  <c r="AB176" i="18"/>
  <c r="AD176" i="18"/>
  <c r="AG176" i="18"/>
  <c r="AI176" i="18" s="1"/>
  <c r="AK176" i="18"/>
  <c r="AM176" i="18" s="1"/>
  <c r="AO176" i="18"/>
  <c r="AQ176" i="18"/>
  <c r="AS176" i="18"/>
  <c r="AV176" i="18"/>
  <c r="AX176" i="18" s="1"/>
  <c r="AZ176" i="18"/>
  <c r="BB176" i="18" s="1"/>
  <c r="BD176" i="18"/>
  <c r="BF176" i="18"/>
  <c r="BH176" i="18"/>
  <c r="BK176" i="18"/>
  <c r="BM176" i="18" s="1"/>
  <c r="BO176" i="18"/>
  <c r="BQ176" i="18" s="1"/>
  <c r="BS176" i="18"/>
  <c r="BU176" i="18"/>
  <c r="BW176" i="18"/>
  <c r="BZ176" i="18"/>
  <c r="CB176" i="18" s="1"/>
  <c r="CD176" i="18"/>
  <c r="CF176" i="18" s="1"/>
  <c r="CH176" i="18"/>
  <c r="CJ176" i="18"/>
  <c r="CL176" i="18"/>
  <c r="CO176" i="18"/>
  <c r="CQ176" i="18" s="1"/>
  <c r="CS176" i="18"/>
  <c r="CU176" i="18" s="1"/>
  <c r="CW176" i="18"/>
  <c r="CY176" i="18"/>
  <c r="DA176" i="18"/>
  <c r="DD176" i="18"/>
  <c r="DF176" i="18" s="1"/>
  <c r="DH176" i="18"/>
  <c r="DJ176" i="18" s="1"/>
  <c r="DL176" i="18"/>
  <c r="DN176" i="18"/>
  <c r="DP176" i="18"/>
  <c r="C177" i="18"/>
  <c r="E177" i="18" s="1"/>
  <c r="G177" i="18"/>
  <c r="I177" i="18" s="1"/>
  <c r="K177" i="18"/>
  <c r="M177" i="18"/>
  <c r="O177" i="18"/>
  <c r="R177" i="18"/>
  <c r="T177" i="18" s="1"/>
  <c r="V177" i="18"/>
  <c r="X177" i="18" s="1"/>
  <c r="Z177" i="18"/>
  <c r="AB177" i="18"/>
  <c r="AD177" i="18"/>
  <c r="AG177" i="18"/>
  <c r="AI177" i="18" s="1"/>
  <c r="AK177" i="18"/>
  <c r="AM177" i="18" s="1"/>
  <c r="AO177" i="18"/>
  <c r="AQ177" i="18"/>
  <c r="AS177" i="18"/>
  <c r="AV177" i="18"/>
  <c r="AX177" i="18" s="1"/>
  <c r="AZ177" i="18"/>
  <c r="BB177" i="18" s="1"/>
  <c r="BD177" i="18"/>
  <c r="BF177" i="18"/>
  <c r="BH177" i="18"/>
  <c r="BK177" i="18"/>
  <c r="BM177" i="18" s="1"/>
  <c r="BO177" i="18"/>
  <c r="BQ177" i="18" s="1"/>
  <c r="BS177" i="18"/>
  <c r="BU177" i="18"/>
  <c r="BW177" i="18"/>
  <c r="BZ177" i="18"/>
  <c r="CB177" i="18" s="1"/>
  <c r="CD177" i="18"/>
  <c r="CF177" i="18" s="1"/>
  <c r="CH177" i="18"/>
  <c r="CJ177" i="18"/>
  <c r="CL177" i="18"/>
  <c r="CO177" i="18"/>
  <c r="CQ177" i="18" s="1"/>
  <c r="CS177" i="18"/>
  <c r="CU177" i="18" s="1"/>
  <c r="CW177" i="18"/>
  <c r="CY177" i="18"/>
  <c r="DA177" i="18"/>
  <c r="DD177" i="18"/>
  <c r="DF177" i="18" s="1"/>
  <c r="DH177" i="18"/>
  <c r="DJ177" i="18" s="1"/>
  <c r="DL177" i="18"/>
  <c r="DN177" i="18"/>
  <c r="DP177" i="18"/>
  <c r="C178" i="18"/>
  <c r="E178" i="18" s="1"/>
  <c r="G178" i="18"/>
  <c r="I178" i="18" s="1"/>
  <c r="K178" i="18"/>
  <c r="M178" i="18"/>
  <c r="O178" i="18"/>
  <c r="R178" i="18"/>
  <c r="T178" i="18" s="1"/>
  <c r="V178" i="18"/>
  <c r="X178" i="18" s="1"/>
  <c r="Z178" i="18"/>
  <c r="AB178" i="18"/>
  <c r="AD178" i="18"/>
  <c r="AG178" i="18"/>
  <c r="AI178" i="18" s="1"/>
  <c r="AK178" i="18"/>
  <c r="AM178" i="18" s="1"/>
  <c r="AO178" i="18"/>
  <c r="AQ178" i="18"/>
  <c r="AS178" i="18"/>
  <c r="AV178" i="18"/>
  <c r="AX178" i="18" s="1"/>
  <c r="AZ178" i="18"/>
  <c r="BB178" i="18" s="1"/>
  <c r="BD178" i="18"/>
  <c r="BF178" i="18"/>
  <c r="BH178" i="18"/>
  <c r="BK178" i="18"/>
  <c r="BM178" i="18" s="1"/>
  <c r="BO178" i="18"/>
  <c r="BQ178" i="18" s="1"/>
  <c r="BS178" i="18"/>
  <c r="BU178" i="18"/>
  <c r="BW178" i="18"/>
  <c r="BZ178" i="18"/>
  <c r="CB178" i="18" s="1"/>
  <c r="CD178" i="18"/>
  <c r="CF178" i="18" s="1"/>
  <c r="CH178" i="18"/>
  <c r="CJ178" i="18"/>
  <c r="CL178" i="18"/>
  <c r="CO178" i="18"/>
  <c r="CQ178" i="18" s="1"/>
  <c r="CS178" i="18"/>
  <c r="CU178" i="18" s="1"/>
  <c r="CW178" i="18"/>
  <c r="CY178" i="18"/>
  <c r="DA178" i="18"/>
  <c r="DD178" i="18"/>
  <c r="DF178" i="18" s="1"/>
  <c r="DH178" i="18"/>
  <c r="DJ178" i="18" s="1"/>
  <c r="DL178" i="18"/>
  <c r="DN178" i="18"/>
  <c r="DP178" i="18"/>
  <c r="C179" i="18"/>
  <c r="E179" i="18" s="1"/>
  <c r="G179" i="18"/>
  <c r="I179" i="18"/>
  <c r="K179" i="18"/>
  <c r="M179" i="18"/>
  <c r="O179" i="18"/>
  <c r="R179" i="18"/>
  <c r="T179" i="18" s="1"/>
  <c r="V179" i="18"/>
  <c r="X179" i="18" s="1"/>
  <c r="Z179" i="18"/>
  <c r="AB179" i="18"/>
  <c r="AD179" i="18"/>
  <c r="AG179" i="18"/>
  <c r="AI179" i="18" s="1"/>
  <c r="AK179" i="18"/>
  <c r="AM179" i="18" s="1"/>
  <c r="AO179" i="18"/>
  <c r="AQ179" i="18"/>
  <c r="AS179" i="18"/>
  <c r="AV179" i="18"/>
  <c r="AX179" i="18" s="1"/>
  <c r="AZ179" i="18"/>
  <c r="BB179" i="18" s="1"/>
  <c r="BD179" i="18"/>
  <c r="BF179" i="18"/>
  <c r="BH179" i="18"/>
  <c r="BK179" i="18"/>
  <c r="BM179" i="18" s="1"/>
  <c r="BO179" i="18"/>
  <c r="BQ179" i="18"/>
  <c r="BS179" i="18"/>
  <c r="BU179" i="18"/>
  <c r="BW179" i="18"/>
  <c r="BZ179" i="18"/>
  <c r="CB179" i="18" s="1"/>
  <c r="CD179" i="18"/>
  <c r="CF179" i="18" s="1"/>
  <c r="CH179" i="18"/>
  <c r="CJ179" i="18"/>
  <c r="CL179" i="18"/>
  <c r="CO179" i="18"/>
  <c r="CQ179" i="18" s="1"/>
  <c r="CS179" i="18"/>
  <c r="CU179" i="18" s="1"/>
  <c r="CW179" i="18"/>
  <c r="CY179" i="18"/>
  <c r="DA179" i="18"/>
  <c r="DD179" i="18"/>
  <c r="DF179" i="18" s="1"/>
  <c r="DH179" i="18"/>
  <c r="DJ179" i="18" s="1"/>
  <c r="DL179" i="18"/>
  <c r="DN179" i="18"/>
  <c r="DP179" i="18"/>
  <c r="C180" i="18"/>
  <c r="E180" i="18" s="1"/>
  <c r="G180" i="18"/>
  <c r="I180" i="18" s="1"/>
  <c r="K180" i="18"/>
  <c r="M180" i="18"/>
  <c r="O180" i="18"/>
  <c r="R180" i="18"/>
  <c r="T180" i="18" s="1"/>
  <c r="V180" i="18"/>
  <c r="X180" i="18" s="1"/>
  <c r="Z180" i="18"/>
  <c r="AB180" i="18"/>
  <c r="AD180" i="18"/>
  <c r="AG180" i="18"/>
  <c r="AI180" i="18" s="1"/>
  <c r="AK180" i="18"/>
  <c r="AM180" i="18" s="1"/>
  <c r="AO180" i="18"/>
  <c r="AQ180" i="18"/>
  <c r="AS180" i="18"/>
  <c r="AV180" i="18"/>
  <c r="AX180" i="18" s="1"/>
  <c r="AZ180" i="18"/>
  <c r="BB180" i="18" s="1"/>
  <c r="BD180" i="18"/>
  <c r="BF180" i="18"/>
  <c r="BH180" i="18"/>
  <c r="BK180" i="18"/>
  <c r="BM180" i="18" s="1"/>
  <c r="BO180" i="18"/>
  <c r="BQ180" i="18" s="1"/>
  <c r="BS180" i="18"/>
  <c r="BU180" i="18"/>
  <c r="BW180" i="18"/>
  <c r="BZ180" i="18"/>
  <c r="CB180" i="18" s="1"/>
  <c r="CD180" i="18"/>
  <c r="CF180" i="18" s="1"/>
  <c r="CH180" i="18"/>
  <c r="CJ180" i="18"/>
  <c r="CL180" i="18"/>
  <c r="CO180" i="18"/>
  <c r="CQ180" i="18" s="1"/>
  <c r="CS180" i="18"/>
  <c r="CU180" i="18" s="1"/>
  <c r="CW180" i="18"/>
  <c r="CY180" i="18"/>
  <c r="DA180" i="18"/>
  <c r="DD180" i="18"/>
  <c r="DF180" i="18" s="1"/>
  <c r="DH180" i="18"/>
  <c r="DJ180" i="18" s="1"/>
  <c r="DL180" i="18"/>
  <c r="DN180" i="18"/>
  <c r="DP180" i="18"/>
  <c r="C181" i="18"/>
  <c r="E181" i="18" s="1"/>
  <c r="G181" i="18"/>
  <c r="I181" i="18" s="1"/>
  <c r="K181" i="18"/>
  <c r="M181" i="18"/>
  <c r="O181" i="18"/>
  <c r="R181" i="18"/>
  <c r="T181" i="18" s="1"/>
  <c r="V181" i="18"/>
  <c r="X181" i="18" s="1"/>
  <c r="Z181" i="18"/>
  <c r="AB181" i="18"/>
  <c r="AD181" i="18"/>
  <c r="AG181" i="18"/>
  <c r="AI181" i="18" s="1"/>
  <c r="AK181" i="18"/>
  <c r="AM181" i="18" s="1"/>
  <c r="AO181" i="18"/>
  <c r="AQ181" i="18"/>
  <c r="AS181" i="18"/>
  <c r="AV181" i="18"/>
  <c r="AX181" i="18" s="1"/>
  <c r="AZ181" i="18"/>
  <c r="BB181" i="18" s="1"/>
  <c r="BD181" i="18"/>
  <c r="BF181" i="18"/>
  <c r="BH181" i="18"/>
  <c r="BK181" i="18"/>
  <c r="BM181" i="18" s="1"/>
  <c r="BO181" i="18"/>
  <c r="BQ181" i="18" s="1"/>
  <c r="BS181" i="18"/>
  <c r="BU181" i="18"/>
  <c r="BW181" i="18"/>
  <c r="BZ181" i="18"/>
  <c r="CB181" i="18" s="1"/>
  <c r="CD181" i="18"/>
  <c r="CF181" i="18" s="1"/>
  <c r="CH181" i="18"/>
  <c r="CJ181" i="18"/>
  <c r="CL181" i="18"/>
  <c r="CO181" i="18"/>
  <c r="CQ181" i="18" s="1"/>
  <c r="CS181" i="18"/>
  <c r="CU181" i="18" s="1"/>
  <c r="CW181" i="18"/>
  <c r="CY181" i="18"/>
  <c r="DA181" i="18"/>
  <c r="DD181" i="18"/>
  <c r="DF181" i="18" s="1"/>
  <c r="DH181" i="18"/>
  <c r="DJ181" i="18" s="1"/>
  <c r="DL181" i="18"/>
  <c r="DN181" i="18"/>
  <c r="DP181" i="18"/>
  <c r="C182" i="18"/>
  <c r="E182" i="18" s="1"/>
  <c r="G182" i="18"/>
  <c r="I182" i="18" s="1"/>
  <c r="K182" i="18"/>
  <c r="M182" i="18"/>
  <c r="O182" i="18"/>
  <c r="R182" i="18"/>
  <c r="T182" i="18" s="1"/>
  <c r="V182" i="18"/>
  <c r="X182" i="18" s="1"/>
  <c r="Z182" i="18"/>
  <c r="AB182" i="18"/>
  <c r="AD182" i="18"/>
  <c r="AG182" i="18"/>
  <c r="AI182" i="18" s="1"/>
  <c r="AK182" i="18"/>
  <c r="AM182" i="18" s="1"/>
  <c r="AO182" i="18"/>
  <c r="AQ182" i="18"/>
  <c r="AS182" i="18"/>
  <c r="AV182" i="18"/>
  <c r="AX182" i="18" s="1"/>
  <c r="AZ182" i="18"/>
  <c r="BB182" i="18" s="1"/>
  <c r="BD182" i="18"/>
  <c r="BF182" i="18"/>
  <c r="BH182" i="18"/>
  <c r="BK182" i="18"/>
  <c r="BM182" i="18" s="1"/>
  <c r="BO182" i="18"/>
  <c r="BQ182" i="18" s="1"/>
  <c r="BS182" i="18"/>
  <c r="BU182" i="18"/>
  <c r="BW182" i="18"/>
  <c r="BZ182" i="18"/>
  <c r="CB182" i="18" s="1"/>
  <c r="CD182" i="18"/>
  <c r="CF182" i="18" s="1"/>
  <c r="CH182" i="18"/>
  <c r="CJ182" i="18"/>
  <c r="CL182" i="18"/>
  <c r="CO182" i="18"/>
  <c r="CQ182" i="18" s="1"/>
  <c r="CS182" i="18"/>
  <c r="CU182" i="18" s="1"/>
  <c r="CW182" i="18"/>
  <c r="CY182" i="18"/>
  <c r="DA182" i="18"/>
  <c r="DD182" i="18"/>
  <c r="DF182" i="18" s="1"/>
  <c r="DH182" i="18"/>
  <c r="DJ182" i="18" s="1"/>
  <c r="DL182" i="18"/>
  <c r="DN182" i="18"/>
  <c r="DP182" i="18"/>
  <c r="C183" i="18"/>
  <c r="E183" i="18" s="1"/>
  <c r="G183" i="18"/>
  <c r="I183" i="18"/>
  <c r="K183" i="18"/>
  <c r="M183" i="18"/>
  <c r="O183" i="18"/>
  <c r="R183" i="18"/>
  <c r="T183" i="18" s="1"/>
  <c r="V183" i="18"/>
  <c r="X183" i="18" s="1"/>
  <c r="Z183" i="18"/>
  <c r="AB183" i="18"/>
  <c r="AD183" i="18"/>
  <c r="AG183" i="18"/>
  <c r="AI183" i="18" s="1"/>
  <c r="AK183" i="18"/>
  <c r="AM183" i="18" s="1"/>
  <c r="AO183" i="18"/>
  <c r="AQ183" i="18"/>
  <c r="AS183" i="18"/>
  <c r="AV183" i="18"/>
  <c r="AX183" i="18" s="1"/>
  <c r="AZ183" i="18"/>
  <c r="BB183" i="18" s="1"/>
  <c r="BD183" i="18"/>
  <c r="BF183" i="18"/>
  <c r="BH183" i="18"/>
  <c r="BK183" i="18"/>
  <c r="BM183" i="18" s="1"/>
  <c r="BO183" i="18"/>
  <c r="BQ183" i="18"/>
  <c r="BS183" i="18"/>
  <c r="BU183" i="18"/>
  <c r="BW183" i="18"/>
  <c r="BZ183" i="18"/>
  <c r="CB183" i="18" s="1"/>
  <c r="CD183" i="18"/>
  <c r="CF183" i="18" s="1"/>
  <c r="CH183" i="18"/>
  <c r="CJ183" i="18"/>
  <c r="CL183" i="18"/>
  <c r="CO183" i="18"/>
  <c r="CQ183" i="18" s="1"/>
  <c r="CS183" i="18"/>
  <c r="CU183" i="18" s="1"/>
  <c r="CW183" i="18"/>
  <c r="CY183" i="18"/>
  <c r="DA183" i="18"/>
  <c r="DD183" i="18"/>
  <c r="DF183" i="18" s="1"/>
  <c r="DH183" i="18"/>
  <c r="DJ183" i="18" s="1"/>
  <c r="DL183" i="18"/>
  <c r="DN183" i="18"/>
  <c r="DP183" i="18"/>
  <c r="C184" i="18"/>
  <c r="E184" i="18" s="1"/>
  <c r="P184" i="18" s="1"/>
  <c r="G184" i="18"/>
  <c r="I184" i="18" s="1"/>
  <c r="K184" i="18"/>
  <c r="M184" i="18"/>
  <c r="O184" i="18"/>
  <c r="R184" i="18"/>
  <c r="T184" i="18" s="1"/>
  <c r="V184" i="18"/>
  <c r="X184" i="18" s="1"/>
  <c r="Z184" i="18"/>
  <c r="AB184" i="18"/>
  <c r="AD184" i="18"/>
  <c r="AG184" i="18"/>
  <c r="AI184" i="18"/>
  <c r="AK184" i="18"/>
  <c r="AM184" i="18" s="1"/>
  <c r="AO184" i="18"/>
  <c r="AQ184" i="18"/>
  <c r="AS184" i="18"/>
  <c r="AV184" i="18"/>
  <c r="AX184" i="18" s="1"/>
  <c r="AZ184" i="18"/>
  <c r="BB184" i="18" s="1"/>
  <c r="BD184" i="18"/>
  <c r="BF184" i="18"/>
  <c r="BH184" i="18"/>
  <c r="BK184" i="18"/>
  <c r="BM184" i="18" s="1"/>
  <c r="BX184" i="18" s="1"/>
  <c r="BO184" i="18"/>
  <c r="BQ184" i="18" s="1"/>
  <c r="BS184" i="18"/>
  <c r="BU184" i="18"/>
  <c r="BW184" i="18"/>
  <c r="BZ184" i="18"/>
  <c r="CB184" i="18" s="1"/>
  <c r="CD184" i="18"/>
  <c r="CF184" i="18" s="1"/>
  <c r="CH184" i="18"/>
  <c r="CJ184" i="18"/>
  <c r="CL184" i="18"/>
  <c r="CO184" i="18"/>
  <c r="CQ184" i="18"/>
  <c r="CS184" i="18"/>
  <c r="CU184" i="18" s="1"/>
  <c r="CW184" i="18"/>
  <c r="CY184" i="18"/>
  <c r="DA184" i="18"/>
  <c r="DD184" i="18"/>
  <c r="DF184" i="18" s="1"/>
  <c r="DH184" i="18"/>
  <c r="DJ184" i="18" s="1"/>
  <c r="DL184" i="18"/>
  <c r="DN184" i="18"/>
  <c r="DP184" i="18"/>
  <c r="C185" i="18"/>
  <c r="E185" i="18" s="1"/>
  <c r="G185" i="18"/>
  <c r="I185" i="18" s="1"/>
  <c r="K185" i="18"/>
  <c r="M185" i="18"/>
  <c r="O185" i="18"/>
  <c r="R185" i="18"/>
  <c r="T185" i="18" s="1"/>
  <c r="V185" i="18"/>
  <c r="X185" i="18" s="1"/>
  <c r="Z185" i="18"/>
  <c r="AB185" i="18"/>
  <c r="AD185" i="18"/>
  <c r="AG185" i="18"/>
  <c r="AI185" i="18" s="1"/>
  <c r="AK185" i="18"/>
  <c r="AM185" i="18" s="1"/>
  <c r="AO185" i="18"/>
  <c r="AQ185" i="18"/>
  <c r="AS185" i="18"/>
  <c r="AV185" i="18"/>
  <c r="AX185" i="18" s="1"/>
  <c r="AZ185" i="18"/>
  <c r="BB185" i="18" s="1"/>
  <c r="BD185" i="18"/>
  <c r="BF185" i="18"/>
  <c r="BH185" i="18"/>
  <c r="BK185" i="18"/>
  <c r="BM185" i="18" s="1"/>
  <c r="BO185" i="18"/>
  <c r="BQ185" i="18" s="1"/>
  <c r="BS185" i="18"/>
  <c r="BU185" i="18"/>
  <c r="BW185" i="18"/>
  <c r="BZ185" i="18"/>
  <c r="CB185" i="18" s="1"/>
  <c r="CD185" i="18"/>
  <c r="CF185" i="18" s="1"/>
  <c r="CH185" i="18"/>
  <c r="CJ185" i="18"/>
  <c r="CL185" i="18"/>
  <c r="CO185" i="18"/>
  <c r="CQ185" i="18" s="1"/>
  <c r="CS185" i="18"/>
  <c r="CU185" i="18" s="1"/>
  <c r="CW185" i="18"/>
  <c r="CY185" i="18"/>
  <c r="DA185" i="18"/>
  <c r="DD185" i="18"/>
  <c r="DF185" i="18" s="1"/>
  <c r="DH185" i="18"/>
  <c r="DJ185" i="18" s="1"/>
  <c r="DL185" i="18"/>
  <c r="DN185" i="18"/>
  <c r="DP185" i="18"/>
  <c r="C186" i="18"/>
  <c r="E186" i="18" s="1"/>
  <c r="G186" i="18"/>
  <c r="I186" i="18" s="1"/>
  <c r="K186" i="18"/>
  <c r="M186" i="18"/>
  <c r="O186" i="18"/>
  <c r="R186" i="18"/>
  <c r="T186" i="18" s="1"/>
  <c r="V186" i="18"/>
  <c r="X186" i="18" s="1"/>
  <c r="Z186" i="18"/>
  <c r="AB186" i="18"/>
  <c r="AD186" i="18"/>
  <c r="AG186" i="18"/>
  <c r="AI186" i="18" s="1"/>
  <c r="AK186" i="18"/>
  <c r="AM186" i="18" s="1"/>
  <c r="AO186" i="18"/>
  <c r="AQ186" i="18"/>
  <c r="AS186" i="18"/>
  <c r="AV186" i="18"/>
  <c r="AX186" i="18" s="1"/>
  <c r="AZ186" i="18"/>
  <c r="BB186" i="18" s="1"/>
  <c r="BD186" i="18"/>
  <c r="BF186" i="18"/>
  <c r="BH186" i="18"/>
  <c r="BK186" i="18"/>
  <c r="BM186" i="18" s="1"/>
  <c r="BO186" i="18"/>
  <c r="BQ186" i="18" s="1"/>
  <c r="BS186" i="18"/>
  <c r="BU186" i="18"/>
  <c r="BW186" i="18"/>
  <c r="BZ186" i="18"/>
  <c r="CB186" i="18" s="1"/>
  <c r="CD186" i="18"/>
  <c r="CF186" i="18" s="1"/>
  <c r="CH186" i="18"/>
  <c r="CJ186" i="18"/>
  <c r="CL186" i="18"/>
  <c r="CO186" i="18"/>
  <c r="CQ186" i="18" s="1"/>
  <c r="CS186" i="18"/>
  <c r="CU186" i="18" s="1"/>
  <c r="CW186" i="18"/>
  <c r="CY186" i="18"/>
  <c r="DA186" i="18"/>
  <c r="DD186" i="18"/>
  <c r="DF186" i="18" s="1"/>
  <c r="DH186" i="18"/>
  <c r="DJ186" i="18" s="1"/>
  <c r="DL186" i="18"/>
  <c r="DN186" i="18"/>
  <c r="DP186" i="18"/>
  <c r="C187" i="18"/>
  <c r="E187" i="18" s="1"/>
  <c r="G187" i="18"/>
  <c r="I187" i="18"/>
  <c r="K187" i="18"/>
  <c r="M187" i="18"/>
  <c r="O187" i="18"/>
  <c r="R187" i="18"/>
  <c r="T187" i="18" s="1"/>
  <c r="V187" i="18"/>
  <c r="X187" i="18" s="1"/>
  <c r="Z187" i="18"/>
  <c r="AB187" i="18"/>
  <c r="AD187" i="18"/>
  <c r="AG187" i="18"/>
  <c r="AI187" i="18" s="1"/>
  <c r="AK187" i="18"/>
  <c r="AM187" i="18" s="1"/>
  <c r="AO187" i="18"/>
  <c r="AQ187" i="18"/>
  <c r="AS187" i="18"/>
  <c r="AV187" i="18"/>
  <c r="AX187" i="18" s="1"/>
  <c r="AZ187" i="18"/>
  <c r="BB187" i="18" s="1"/>
  <c r="BD187" i="18"/>
  <c r="BF187" i="18"/>
  <c r="BH187" i="18"/>
  <c r="BK187" i="18"/>
  <c r="BM187" i="18" s="1"/>
  <c r="BO187" i="18"/>
  <c r="BQ187" i="18"/>
  <c r="BS187" i="18"/>
  <c r="BU187" i="18"/>
  <c r="BW187" i="18"/>
  <c r="BZ187" i="18"/>
  <c r="CB187" i="18" s="1"/>
  <c r="CD187" i="18"/>
  <c r="CF187" i="18" s="1"/>
  <c r="CH187" i="18"/>
  <c r="CJ187" i="18"/>
  <c r="CL187" i="18"/>
  <c r="CO187" i="18"/>
  <c r="CQ187" i="18" s="1"/>
  <c r="CS187" i="18"/>
  <c r="CU187" i="18" s="1"/>
  <c r="CW187" i="18"/>
  <c r="CY187" i="18"/>
  <c r="DA187" i="18"/>
  <c r="DD187" i="18"/>
  <c r="DF187" i="18" s="1"/>
  <c r="DH187" i="18"/>
  <c r="DJ187" i="18" s="1"/>
  <c r="DL187" i="18"/>
  <c r="DN187" i="18"/>
  <c r="DP187" i="18"/>
  <c r="C188" i="18"/>
  <c r="E188" i="18" s="1"/>
  <c r="P188" i="18" s="1"/>
  <c r="G188" i="18"/>
  <c r="I188" i="18" s="1"/>
  <c r="K188" i="18"/>
  <c r="M188" i="18"/>
  <c r="O188" i="18"/>
  <c r="R188" i="18"/>
  <c r="T188" i="18" s="1"/>
  <c r="V188" i="18"/>
  <c r="X188" i="18" s="1"/>
  <c r="Z188" i="18"/>
  <c r="AB188" i="18"/>
  <c r="AD188" i="18"/>
  <c r="AG188" i="18"/>
  <c r="AI188" i="18"/>
  <c r="AK188" i="18"/>
  <c r="AM188" i="18" s="1"/>
  <c r="AO188" i="18"/>
  <c r="AQ188" i="18"/>
  <c r="AS188" i="18"/>
  <c r="AV188" i="18"/>
  <c r="AX188" i="18" s="1"/>
  <c r="AZ188" i="18"/>
  <c r="BB188" i="18" s="1"/>
  <c r="BD188" i="18"/>
  <c r="BF188" i="18"/>
  <c r="BH188" i="18"/>
  <c r="BK188" i="18"/>
  <c r="BM188" i="18" s="1"/>
  <c r="BX188" i="18" s="1"/>
  <c r="BO188" i="18"/>
  <c r="BQ188" i="18" s="1"/>
  <c r="BS188" i="18"/>
  <c r="BU188" i="18"/>
  <c r="BW188" i="18"/>
  <c r="BZ188" i="18"/>
  <c r="CB188" i="18" s="1"/>
  <c r="CD188" i="18"/>
  <c r="CF188" i="18" s="1"/>
  <c r="CH188" i="18"/>
  <c r="CJ188" i="18"/>
  <c r="CL188" i="18"/>
  <c r="CO188" i="18"/>
  <c r="CQ188" i="18"/>
  <c r="CS188" i="18"/>
  <c r="CU188" i="18" s="1"/>
  <c r="CW188" i="18"/>
  <c r="CY188" i="18"/>
  <c r="DA188" i="18"/>
  <c r="DD188" i="18"/>
  <c r="DF188" i="18" s="1"/>
  <c r="DH188" i="18"/>
  <c r="DJ188" i="18" s="1"/>
  <c r="DL188" i="18"/>
  <c r="DN188" i="18"/>
  <c r="DP188" i="18"/>
  <c r="C189" i="18"/>
  <c r="E189" i="18" s="1"/>
  <c r="G189" i="18"/>
  <c r="I189" i="18" s="1"/>
  <c r="K189" i="18"/>
  <c r="M189" i="18"/>
  <c r="O189" i="18"/>
  <c r="R189" i="18"/>
  <c r="T189" i="18" s="1"/>
  <c r="V189" i="18"/>
  <c r="X189" i="18" s="1"/>
  <c r="Z189" i="18"/>
  <c r="AB189" i="18"/>
  <c r="AD189" i="18"/>
  <c r="AG189" i="18"/>
  <c r="AI189" i="18" s="1"/>
  <c r="AK189" i="18"/>
  <c r="AM189" i="18" s="1"/>
  <c r="AO189" i="18"/>
  <c r="AQ189" i="18"/>
  <c r="AS189" i="18"/>
  <c r="AV189" i="18"/>
  <c r="AX189" i="18" s="1"/>
  <c r="AZ189" i="18"/>
  <c r="BB189" i="18" s="1"/>
  <c r="BD189" i="18"/>
  <c r="BF189" i="18"/>
  <c r="BH189" i="18"/>
  <c r="BK189" i="18"/>
  <c r="BM189" i="18" s="1"/>
  <c r="BO189" i="18"/>
  <c r="BQ189" i="18" s="1"/>
  <c r="BS189" i="18"/>
  <c r="BU189" i="18"/>
  <c r="BW189" i="18"/>
  <c r="BZ189" i="18"/>
  <c r="CB189" i="18" s="1"/>
  <c r="CD189" i="18"/>
  <c r="CF189" i="18" s="1"/>
  <c r="CH189" i="18"/>
  <c r="CJ189" i="18"/>
  <c r="CL189" i="18"/>
  <c r="CO189" i="18"/>
  <c r="CQ189" i="18" s="1"/>
  <c r="CS189" i="18"/>
  <c r="CU189" i="18" s="1"/>
  <c r="CW189" i="18"/>
  <c r="CY189" i="18"/>
  <c r="DA189" i="18"/>
  <c r="DD189" i="18"/>
  <c r="DF189" i="18" s="1"/>
  <c r="DH189" i="18"/>
  <c r="DJ189" i="18" s="1"/>
  <c r="DL189" i="18"/>
  <c r="DN189" i="18"/>
  <c r="DP189" i="18"/>
  <c r="DW147" i="25"/>
  <c r="DR147" i="25"/>
  <c r="DC147" i="25"/>
  <c r="CN147" i="25"/>
  <c r="BY147" i="25"/>
  <c r="BJ147" i="25"/>
  <c r="BK147" i="25" s="1"/>
  <c r="AU147" i="25"/>
  <c r="AV147" i="25" s="1"/>
  <c r="AF147" i="25"/>
  <c r="AG147" i="25" s="1"/>
  <c r="DW146" i="25"/>
  <c r="DR146" i="25"/>
  <c r="DC146" i="25"/>
  <c r="CN146" i="25"/>
  <c r="BY146" i="25"/>
  <c r="BJ146" i="25"/>
  <c r="BK146" i="25" s="1"/>
  <c r="AU146" i="25"/>
  <c r="AV146" i="25" s="1"/>
  <c r="AF146" i="25"/>
  <c r="AG146" i="25" s="1"/>
  <c r="DW145" i="25"/>
  <c r="DR145" i="25"/>
  <c r="DC145" i="25"/>
  <c r="CN145" i="25"/>
  <c r="BY145" i="25"/>
  <c r="BJ145" i="25"/>
  <c r="BK145" i="25" s="1"/>
  <c r="AU145" i="25"/>
  <c r="AV145" i="25" s="1"/>
  <c r="AF145" i="25"/>
  <c r="AG145" i="25" s="1"/>
  <c r="DW144" i="25"/>
  <c r="DR144" i="25"/>
  <c r="DC144" i="25"/>
  <c r="CN144" i="25"/>
  <c r="BY144" i="25"/>
  <c r="BJ144" i="25"/>
  <c r="BK144" i="25" s="1"/>
  <c r="AU144" i="25"/>
  <c r="AV144" i="25" s="1"/>
  <c r="AF144" i="25"/>
  <c r="AG144" i="25" s="1"/>
  <c r="DW143" i="25"/>
  <c r="DR143" i="25"/>
  <c r="DC143" i="25"/>
  <c r="CN143" i="25"/>
  <c r="BY143" i="25"/>
  <c r="BJ143" i="25"/>
  <c r="BK143" i="25" s="1"/>
  <c r="AU143" i="25"/>
  <c r="AV143" i="25" s="1"/>
  <c r="AF143" i="25"/>
  <c r="AG143" i="25" s="1"/>
  <c r="DW142" i="25"/>
  <c r="DR142" i="25"/>
  <c r="DC142" i="25"/>
  <c r="CN142" i="25"/>
  <c r="BY142" i="25"/>
  <c r="BJ142" i="25"/>
  <c r="BK142" i="25" s="1"/>
  <c r="AU142" i="25"/>
  <c r="AV142" i="25" s="1"/>
  <c r="AF142" i="25"/>
  <c r="AG142" i="25" s="1"/>
  <c r="DW141" i="25"/>
  <c r="DR141" i="25"/>
  <c r="DC141" i="25"/>
  <c r="CN141" i="25"/>
  <c r="BY141" i="25"/>
  <c r="BJ141" i="25"/>
  <c r="BK141" i="25" s="1"/>
  <c r="AU141" i="25"/>
  <c r="AV141" i="25" s="1"/>
  <c r="AF141" i="25"/>
  <c r="AG141" i="25" s="1"/>
  <c r="DW140" i="25"/>
  <c r="DR140" i="25"/>
  <c r="DC140" i="25"/>
  <c r="CN140" i="25"/>
  <c r="BY140" i="25"/>
  <c r="BJ140" i="25"/>
  <c r="BK140" i="25" s="1"/>
  <c r="AU140" i="25"/>
  <c r="AV140" i="25" s="1"/>
  <c r="AF140" i="25"/>
  <c r="AG140" i="25" s="1"/>
  <c r="DW139" i="25"/>
  <c r="DR139" i="25"/>
  <c r="DC139" i="25"/>
  <c r="CN139" i="25"/>
  <c r="BY139" i="25"/>
  <c r="BJ139" i="25"/>
  <c r="BK139" i="25" s="1"/>
  <c r="AU139" i="25"/>
  <c r="AV139" i="25" s="1"/>
  <c r="AF139" i="25"/>
  <c r="AG139" i="25" s="1"/>
  <c r="DW138" i="25"/>
  <c r="DR138" i="25"/>
  <c r="DC138" i="25"/>
  <c r="CN138" i="25"/>
  <c r="BY138" i="25"/>
  <c r="BJ138" i="25"/>
  <c r="BK138" i="25" s="1"/>
  <c r="AU138" i="25"/>
  <c r="AV138" i="25" s="1"/>
  <c r="AF138" i="25"/>
  <c r="AG138" i="25" s="1"/>
  <c r="DW137" i="25"/>
  <c r="DR137" i="25"/>
  <c r="DC137" i="25"/>
  <c r="CN137" i="25"/>
  <c r="BY137" i="25"/>
  <c r="BJ137" i="25"/>
  <c r="BK137" i="25" s="1"/>
  <c r="AU137" i="25"/>
  <c r="AV137" i="25" s="1"/>
  <c r="AF137" i="25"/>
  <c r="AG137" i="25" s="1"/>
  <c r="DW136" i="25"/>
  <c r="DR136" i="25"/>
  <c r="DC136" i="25"/>
  <c r="CN136" i="25"/>
  <c r="BY136" i="25"/>
  <c r="BJ136" i="25"/>
  <c r="BK136" i="25" s="1"/>
  <c r="AU136" i="25"/>
  <c r="AV136" i="25" s="1"/>
  <c r="AF136" i="25"/>
  <c r="AG136" i="25" s="1"/>
  <c r="DW135" i="25"/>
  <c r="DR135" i="25"/>
  <c r="DC135" i="25"/>
  <c r="CN135" i="25"/>
  <c r="BY135" i="25"/>
  <c r="BJ135" i="25"/>
  <c r="BK135" i="25" s="1"/>
  <c r="AU135" i="25"/>
  <c r="AV135" i="25" s="1"/>
  <c r="AF135" i="25"/>
  <c r="AG135" i="25" s="1"/>
  <c r="DW134" i="25"/>
  <c r="DR134" i="25"/>
  <c r="DC134" i="25"/>
  <c r="CN134" i="25"/>
  <c r="BY134" i="25"/>
  <c r="BJ134" i="25"/>
  <c r="BK134" i="25" s="1"/>
  <c r="AU134" i="25"/>
  <c r="AV134" i="25" s="1"/>
  <c r="AF134" i="25"/>
  <c r="AG134" i="25" s="1"/>
  <c r="DW133" i="25"/>
  <c r="DR133" i="25"/>
  <c r="DC133" i="25"/>
  <c r="CN133" i="25"/>
  <c r="BY133" i="25"/>
  <c r="BJ133" i="25"/>
  <c r="BK133" i="25" s="1"/>
  <c r="AU133" i="25"/>
  <c r="AV133" i="25" s="1"/>
  <c r="AF133" i="25"/>
  <c r="AG133" i="25" s="1"/>
  <c r="DW132" i="25"/>
  <c r="DR132" i="25"/>
  <c r="DC132" i="25"/>
  <c r="CN132" i="25"/>
  <c r="BY132" i="25"/>
  <c r="BJ132" i="25"/>
  <c r="BK132" i="25" s="1"/>
  <c r="AU132" i="25"/>
  <c r="AV132" i="25" s="1"/>
  <c r="AF132" i="25"/>
  <c r="AG132" i="25" s="1"/>
  <c r="DW131" i="25"/>
  <c r="DR131" i="25"/>
  <c r="DC131" i="25"/>
  <c r="CN131" i="25"/>
  <c r="BY131" i="25"/>
  <c r="BJ131" i="25"/>
  <c r="BK131" i="25" s="1"/>
  <c r="AU131" i="25"/>
  <c r="AV131" i="25" s="1"/>
  <c r="AF131" i="25"/>
  <c r="AG131" i="25" s="1"/>
  <c r="DW130" i="25"/>
  <c r="DR130" i="25"/>
  <c r="DC130" i="25"/>
  <c r="CN130" i="25"/>
  <c r="BY130" i="25"/>
  <c r="BJ130" i="25"/>
  <c r="BK130" i="25" s="1"/>
  <c r="AU130" i="25"/>
  <c r="AV130" i="25" s="1"/>
  <c r="AF130" i="25"/>
  <c r="AG130" i="25" s="1"/>
  <c r="DW129" i="25"/>
  <c r="DR129" i="25"/>
  <c r="DC129" i="25"/>
  <c r="CN129" i="25"/>
  <c r="BY129" i="25"/>
  <c r="BJ129" i="25"/>
  <c r="BK129" i="25" s="1"/>
  <c r="AU129" i="25"/>
  <c r="AV129" i="25" s="1"/>
  <c r="AF129" i="25"/>
  <c r="AG129" i="25" s="1"/>
  <c r="DW128" i="25"/>
  <c r="DR128" i="25"/>
  <c r="DC128" i="25"/>
  <c r="CN128" i="25"/>
  <c r="BY128" i="25"/>
  <c r="BJ128" i="25"/>
  <c r="BK128" i="25" s="1"/>
  <c r="AU128" i="25"/>
  <c r="AV128" i="25" s="1"/>
  <c r="AF128" i="25"/>
  <c r="AG128" i="25" s="1"/>
  <c r="DW127" i="25"/>
  <c r="DR127" i="25"/>
  <c r="DC127" i="25"/>
  <c r="CN127" i="25"/>
  <c r="BY127" i="25"/>
  <c r="BJ127" i="25"/>
  <c r="BK127" i="25" s="1"/>
  <c r="AU127" i="25"/>
  <c r="AV127" i="25" s="1"/>
  <c r="AF127" i="25"/>
  <c r="AG127" i="25" s="1"/>
  <c r="DW126" i="25"/>
  <c r="DR126" i="25"/>
  <c r="DC126" i="25"/>
  <c r="CN126" i="25"/>
  <c r="BY126" i="25"/>
  <c r="BJ126" i="25"/>
  <c r="BK126" i="25" s="1"/>
  <c r="AU126" i="25"/>
  <c r="AV126" i="25" s="1"/>
  <c r="AF126" i="25"/>
  <c r="AG126" i="25" s="1"/>
  <c r="DW125" i="25"/>
  <c r="DR125" i="25"/>
  <c r="DC125" i="25"/>
  <c r="CN125" i="25"/>
  <c r="BY125" i="25"/>
  <c r="BJ125" i="25"/>
  <c r="BK125" i="25" s="1"/>
  <c r="AU125" i="25"/>
  <c r="AV125" i="25" s="1"/>
  <c r="AF125" i="25"/>
  <c r="AG125" i="25" s="1"/>
  <c r="DW124" i="25"/>
  <c r="DR124" i="25"/>
  <c r="DC124" i="25"/>
  <c r="CN124" i="25"/>
  <c r="BY124" i="25"/>
  <c r="BJ124" i="25"/>
  <c r="BK124" i="25" s="1"/>
  <c r="AU124" i="25"/>
  <c r="AV124" i="25" s="1"/>
  <c r="AF124" i="25"/>
  <c r="AG124" i="25" s="1"/>
  <c r="DW123" i="25"/>
  <c r="DR123" i="25"/>
  <c r="DC123" i="25"/>
  <c r="CN123" i="25"/>
  <c r="BY123" i="25"/>
  <c r="BJ123" i="25"/>
  <c r="BK123" i="25" s="1"/>
  <c r="AU123" i="25"/>
  <c r="AV123" i="25" s="1"/>
  <c r="AF123" i="25"/>
  <c r="AG123" i="25" s="1"/>
  <c r="DW122" i="25"/>
  <c r="DR122" i="25"/>
  <c r="DC122" i="25"/>
  <c r="CN122" i="25"/>
  <c r="BY122" i="25"/>
  <c r="BJ122" i="25"/>
  <c r="BK122" i="25" s="1"/>
  <c r="AU122" i="25"/>
  <c r="AV122" i="25" s="1"/>
  <c r="AF122" i="25"/>
  <c r="AG122" i="25" s="1"/>
  <c r="DW121" i="25"/>
  <c r="DR121" i="25"/>
  <c r="DC121" i="25"/>
  <c r="CN121" i="25"/>
  <c r="BY121" i="25"/>
  <c r="BJ121" i="25"/>
  <c r="BK121" i="25" s="1"/>
  <c r="AU121" i="25"/>
  <c r="AV121" i="25" s="1"/>
  <c r="AF121" i="25"/>
  <c r="AG121" i="25" s="1"/>
  <c r="DW120" i="25"/>
  <c r="DR120" i="25"/>
  <c r="DC120" i="25"/>
  <c r="CN120" i="25"/>
  <c r="BY120" i="25"/>
  <c r="BJ120" i="25"/>
  <c r="BK120" i="25" s="1"/>
  <c r="AU120" i="25"/>
  <c r="AV120" i="25" s="1"/>
  <c r="AF120" i="25"/>
  <c r="AG120" i="25" s="1"/>
  <c r="DW119" i="25"/>
  <c r="DR119" i="25"/>
  <c r="DC119" i="25"/>
  <c r="CN119" i="25"/>
  <c r="BY119" i="25"/>
  <c r="BJ119" i="25"/>
  <c r="BK119" i="25" s="1"/>
  <c r="AU119" i="25"/>
  <c r="AV119" i="25" s="1"/>
  <c r="AF119" i="25"/>
  <c r="AG119" i="25" s="1"/>
  <c r="DW118" i="25"/>
  <c r="DR118" i="25"/>
  <c r="DC118" i="25"/>
  <c r="CN118" i="25"/>
  <c r="BY118" i="25"/>
  <c r="BJ118" i="25"/>
  <c r="BK118" i="25" s="1"/>
  <c r="AU118" i="25"/>
  <c r="AV118" i="25" s="1"/>
  <c r="AF118" i="25"/>
  <c r="AG118" i="25" s="1"/>
  <c r="DW117" i="25"/>
  <c r="DR117" i="25"/>
  <c r="DC117" i="25"/>
  <c r="CN117" i="25"/>
  <c r="BY117" i="25"/>
  <c r="BJ117" i="25"/>
  <c r="BK117" i="25" s="1"/>
  <c r="AU117" i="25"/>
  <c r="AV117" i="25" s="1"/>
  <c r="AF117" i="25"/>
  <c r="AG117" i="25" s="1"/>
  <c r="DW116" i="25"/>
  <c r="DR116" i="25"/>
  <c r="DC116" i="25"/>
  <c r="CN116" i="25"/>
  <c r="BY116" i="25"/>
  <c r="BJ116" i="25"/>
  <c r="BK116" i="25" s="1"/>
  <c r="AU116" i="25"/>
  <c r="AV116" i="25" s="1"/>
  <c r="AF116" i="25"/>
  <c r="AG116" i="25" s="1"/>
  <c r="DW115" i="25"/>
  <c r="DR115" i="25"/>
  <c r="DC115" i="25"/>
  <c r="CN115" i="25"/>
  <c r="BY115" i="25"/>
  <c r="BJ115" i="25"/>
  <c r="BK115" i="25" s="1"/>
  <c r="AU115" i="25"/>
  <c r="AV115" i="25" s="1"/>
  <c r="AF115" i="25"/>
  <c r="AG115" i="25" s="1"/>
  <c r="DW114" i="25"/>
  <c r="DR114" i="25"/>
  <c r="DC114" i="25"/>
  <c r="CN114" i="25"/>
  <c r="BY114" i="25"/>
  <c r="BJ114" i="25"/>
  <c r="BK114" i="25" s="1"/>
  <c r="AU114" i="25"/>
  <c r="AV114" i="25" s="1"/>
  <c r="AF114" i="25"/>
  <c r="AG114" i="25" s="1"/>
  <c r="DW113" i="25"/>
  <c r="DR113" i="25"/>
  <c r="DC113" i="25"/>
  <c r="CN113" i="25"/>
  <c r="BY113" i="25"/>
  <c r="BJ113" i="25"/>
  <c r="BK113" i="25" s="1"/>
  <c r="AU113" i="25"/>
  <c r="AV113" i="25" s="1"/>
  <c r="AF113" i="25"/>
  <c r="AG113" i="25" s="1"/>
  <c r="DW112" i="25"/>
  <c r="DR112" i="25"/>
  <c r="DC112" i="25"/>
  <c r="CN112" i="25"/>
  <c r="BY112" i="25"/>
  <c r="BJ112" i="25"/>
  <c r="BK112" i="25" s="1"/>
  <c r="AU112" i="25"/>
  <c r="AV112" i="25" s="1"/>
  <c r="AF112" i="25"/>
  <c r="AG112" i="25" s="1"/>
  <c r="DW111" i="25"/>
  <c r="DR111" i="25"/>
  <c r="DC111" i="25"/>
  <c r="CN111" i="25"/>
  <c r="BY111" i="25"/>
  <c r="BJ111" i="25"/>
  <c r="BK111" i="25" s="1"/>
  <c r="AU111" i="25"/>
  <c r="AV111" i="25" s="1"/>
  <c r="AF111" i="25"/>
  <c r="AG111" i="25" s="1"/>
  <c r="DW110" i="25"/>
  <c r="DR110" i="25"/>
  <c r="DC110" i="25"/>
  <c r="CN110" i="25"/>
  <c r="BY110" i="25"/>
  <c r="BJ110" i="25"/>
  <c r="BK110" i="25" s="1"/>
  <c r="AU110" i="25"/>
  <c r="AV110" i="25" s="1"/>
  <c r="AF110" i="25"/>
  <c r="AG110" i="25" s="1"/>
  <c r="DW109" i="25"/>
  <c r="DR109" i="25"/>
  <c r="DC109" i="25"/>
  <c r="CN109" i="25"/>
  <c r="BY109" i="25"/>
  <c r="BJ109" i="25"/>
  <c r="BK109" i="25" s="1"/>
  <c r="AU109" i="25"/>
  <c r="AV109" i="25" s="1"/>
  <c r="AF109" i="25"/>
  <c r="AG109" i="25" s="1"/>
  <c r="DW108" i="25"/>
  <c r="DR108" i="25"/>
  <c r="DC108" i="25"/>
  <c r="CN108" i="25"/>
  <c r="BY108" i="25"/>
  <c r="BJ108" i="25"/>
  <c r="BK108" i="25" s="1"/>
  <c r="AU108" i="25"/>
  <c r="AV108" i="25" s="1"/>
  <c r="AF108" i="25"/>
  <c r="AG108" i="25" s="1"/>
  <c r="DW107" i="25"/>
  <c r="DR107" i="25"/>
  <c r="DC107" i="25"/>
  <c r="CN107" i="25"/>
  <c r="BY107" i="25"/>
  <c r="BJ107" i="25"/>
  <c r="BK107" i="25" s="1"/>
  <c r="AU107" i="25"/>
  <c r="AV107" i="25" s="1"/>
  <c r="AF107" i="25"/>
  <c r="AG107" i="25" s="1"/>
  <c r="DW106" i="25"/>
  <c r="DR106" i="25"/>
  <c r="DC106" i="25"/>
  <c r="CN106" i="25"/>
  <c r="BY106" i="25"/>
  <c r="BJ106" i="25"/>
  <c r="BK106" i="25" s="1"/>
  <c r="AU106" i="25"/>
  <c r="AV106" i="25" s="1"/>
  <c r="AF106" i="25"/>
  <c r="AG106" i="25" s="1"/>
  <c r="DW105" i="25"/>
  <c r="DR105" i="25"/>
  <c r="DC105" i="25"/>
  <c r="CN105" i="25"/>
  <c r="BY105" i="25"/>
  <c r="BJ105" i="25"/>
  <c r="BK105" i="25" s="1"/>
  <c r="AU105" i="25"/>
  <c r="AV105" i="25" s="1"/>
  <c r="AF105" i="25"/>
  <c r="AG105" i="25" s="1"/>
  <c r="DW104" i="25"/>
  <c r="DR104" i="25"/>
  <c r="DC104" i="25"/>
  <c r="CN104" i="25"/>
  <c r="BY104" i="25"/>
  <c r="BJ104" i="25"/>
  <c r="BK104" i="25" s="1"/>
  <c r="AU104" i="25"/>
  <c r="AV104" i="25" s="1"/>
  <c r="AF104" i="25"/>
  <c r="AG104" i="25" s="1"/>
  <c r="DW103" i="25"/>
  <c r="DR103" i="25"/>
  <c r="DC103" i="25"/>
  <c r="CN103" i="25"/>
  <c r="BY103" i="25"/>
  <c r="BJ103" i="25"/>
  <c r="BK103" i="25" s="1"/>
  <c r="AU103" i="25"/>
  <c r="AV103" i="25" s="1"/>
  <c r="AF103" i="25"/>
  <c r="AG103" i="25" s="1"/>
  <c r="DW102" i="25"/>
  <c r="DR102" i="25"/>
  <c r="DC102" i="25"/>
  <c r="CN102" i="25"/>
  <c r="BY102" i="25"/>
  <c r="BJ102" i="25"/>
  <c r="BK102" i="25" s="1"/>
  <c r="AU102" i="25"/>
  <c r="AV102" i="25" s="1"/>
  <c r="AF102" i="25"/>
  <c r="AG102" i="25" s="1"/>
  <c r="DW101" i="25"/>
  <c r="DR101" i="25"/>
  <c r="DC101" i="25"/>
  <c r="CN101" i="25"/>
  <c r="BY101" i="25"/>
  <c r="BJ101" i="25"/>
  <c r="BK101" i="25" s="1"/>
  <c r="AU101" i="25"/>
  <c r="AV101" i="25" s="1"/>
  <c r="AF101" i="25"/>
  <c r="AG101" i="25" s="1"/>
  <c r="DW100" i="25"/>
  <c r="DR100" i="25"/>
  <c r="DC100" i="25"/>
  <c r="CN100" i="25"/>
  <c r="BY100" i="25"/>
  <c r="BJ100" i="25"/>
  <c r="BK100" i="25" s="1"/>
  <c r="AU100" i="25"/>
  <c r="AV100" i="25" s="1"/>
  <c r="AF100" i="25"/>
  <c r="AG100" i="25" s="1"/>
  <c r="DW99" i="25"/>
  <c r="DR99" i="25"/>
  <c r="DC99" i="25"/>
  <c r="CN99" i="25"/>
  <c r="BY99" i="25"/>
  <c r="BJ99" i="25"/>
  <c r="BK99" i="25" s="1"/>
  <c r="AU99" i="25"/>
  <c r="AV99" i="25" s="1"/>
  <c r="AF99" i="25"/>
  <c r="AG99" i="25" s="1"/>
  <c r="DW98" i="25"/>
  <c r="DR98" i="25"/>
  <c r="DC98" i="25"/>
  <c r="CN98" i="25"/>
  <c r="BY98" i="25"/>
  <c r="BJ98" i="25"/>
  <c r="BK98" i="25" s="1"/>
  <c r="AU98" i="25"/>
  <c r="AV98" i="25" s="1"/>
  <c r="AF98" i="25"/>
  <c r="AG98" i="25" s="1"/>
  <c r="DW97" i="25"/>
  <c r="DR97" i="25"/>
  <c r="DC97" i="25"/>
  <c r="CN97" i="25"/>
  <c r="BY97" i="25"/>
  <c r="BJ97" i="25"/>
  <c r="BK97" i="25" s="1"/>
  <c r="AU97" i="25"/>
  <c r="AV97" i="25" s="1"/>
  <c r="AF97" i="25"/>
  <c r="AG97" i="25" s="1"/>
  <c r="DW81" i="25"/>
  <c r="DR81" i="25"/>
  <c r="DC81" i="25"/>
  <c r="CN81" i="25"/>
  <c r="BY81" i="25"/>
  <c r="BJ81" i="25"/>
  <c r="BK81" i="25" s="1"/>
  <c r="AU81" i="25"/>
  <c r="AV81" i="25" s="1"/>
  <c r="AF81" i="25"/>
  <c r="AG81" i="25" s="1"/>
  <c r="DW80" i="25"/>
  <c r="DR80" i="25"/>
  <c r="DC80" i="25"/>
  <c r="CN80" i="25"/>
  <c r="BY80" i="25"/>
  <c r="BJ80" i="25"/>
  <c r="BK80" i="25" s="1"/>
  <c r="AU80" i="25"/>
  <c r="AV80" i="25" s="1"/>
  <c r="AF80" i="25"/>
  <c r="AG80" i="25" s="1"/>
  <c r="DW79" i="25"/>
  <c r="DR79" i="25"/>
  <c r="DC79" i="25"/>
  <c r="CN79" i="25"/>
  <c r="BY79" i="25"/>
  <c r="BJ79" i="25"/>
  <c r="BK79" i="25" s="1"/>
  <c r="AU79" i="25"/>
  <c r="AV79" i="25" s="1"/>
  <c r="AF79" i="25"/>
  <c r="AG79" i="25" s="1"/>
  <c r="DW78" i="25"/>
  <c r="DR78" i="25"/>
  <c r="DC78" i="25"/>
  <c r="CN78" i="25"/>
  <c r="BY78" i="25"/>
  <c r="BJ78" i="25"/>
  <c r="BK78" i="25" s="1"/>
  <c r="AU78" i="25"/>
  <c r="AV78" i="25" s="1"/>
  <c r="AF78" i="25"/>
  <c r="AG78" i="25" s="1"/>
  <c r="DW77" i="25"/>
  <c r="DR77" i="25"/>
  <c r="DC77" i="25"/>
  <c r="CN77" i="25"/>
  <c r="BY77" i="25"/>
  <c r="BJ77" i="25"/>
  <c r="BK77" i="25" s="1"/>
  <c r="AU77" i="25"/>
  <c r="AV77" i="25" s="1"/>
  <c r="AF77" i="25"/>
  <c r="AG77" i="25" s="1"/>
  <c r="DW76" i="25"/>
  <c r="DR76" i="25"/>
  <c r="DC76" i="25"/>
  <c r="CN76" i="25"/>
  <c r="BY76" i="25"/>
  <c r="BJ76" i="25"/>
  <c r="BK76" i="25" s="1"/>
  <c r="AU76" i="25"/>
  <c r="AV76" i="25" s="1"/>
  <c r="AF76" i="25"/>
  <c r="AG76" i="25" s="1"/>
  <c r="DW75" i="25"/>
  <c r="DR75" i="25"/>
  <c r="DC75" i="25"/>
  <c r="CN75" i="25"/>
  <c r="BY75" i="25"/>
  <c r="BJ75" i="25"/>
  <c r="BK75" i="25" s="1"/>
  <c r="AU75" i="25"/>
  <c r="AV75" i="25" s="1"/>
  <c r="AF75" i="25"/>
  <c r="AG75" i="25" s="1"/>
  <c r="DW74" i="25"/>
  <c r="DR74" i="25"/>
  <c r="DC74" i="25"/>
  <c r="CN74" i="25"/>
  <c r="BY74" i="25"/>
  <c r="BJ74" i="25"/>
  <c r="BK74" i="25" s="1"/>
  <c r="AU74" i="25"/>
  <c r="AV74" i="25" s="1"/>
  <c r="AF74" i="25"/>
  <c r="AG74" i="25" s="1"/>
  <c r="DW73" i="25"/>
  <c r="DR73" i="25"/>
  <c r="DC73" i="25"/>
  <c r="CN73" i="25"/>
  <c r="BY73" i="25"/>
  <c r="BJ73" i="25"/>
  <c r="BK73" i="25" s="1"/>
  <c r="AU73" i="25"/>
  <c r="AV73" i="25" s="1"/>
  <c r="AF73" i="25"/>
  <c r="AG73" i="25" s="1"/>
  <c r="DW72" i="25"/>
  <c r="DR72" i="25"/>
  <c r="DC72" i="25"/>
  <c r="CN72" i="25"/>
  <c r="BY72" i="25"/>
  <c r="BJ72" i="25"/>
  <c r="BK72" i="25" s="1"/>
  <c r="AU72" i="25"/>
  <c r="AV72" i="25" s="1"/>
  <c r="AF72" i="25"/>
  <c r="AG72" i="25" s="1"/>
  <c r="DW71" i="25"/>
  <c r="DR71" i="25"/>
  <c r="DC71" i="25"/>
  <c r="CN71" i="25"/>
  <c r="BY71" i="25"/>
  <c r="BJ71" i="25"/>
  <c r="BK71" i="25" s="1"/>
  <c r="AU71" i="25"/>
  <c r="AV71" i="25" s="1"/>
  <c r="AF71" i="25"/>
  <c r="AG71" i="25" s="1"/>
  <c r="DW70" i="25"/>
  <c r="DR70" i="25"/>
  <c r="DC70" i="25"/>
  <c r="CN70" i="25"/>
  <c r="BY70" i="25"/>
  <c r="BJ70" i="25"/>
  <c r="BK70" i="25" s="1"/>
  <c r="AU70" i="25"/>
  <c r="AV70" i="25" s="1"/>
  <c r="AF70" i="25"/>
  <c r="AG70" i="25" s="1"/>
  <c r="DW69" i="25"/>
  <c r="DR69" i="25"/>
  <c r="DC69" i="25"/>
  <c r="CN69" i="25"/>
  <c r="BY69" i="25"/>
  <c r="BJ69" i="25"/>
  <c r="BK69" i="25" s="1"/>
  <c r="AU69" i="25"/>
  <c r="AV69" i="25" s="1"/>
  <c r="AF69" i="25"/>
  <c r="AG69" i="25" s="1"/>
  <c r="DW68" i="25"/>
  <c r="DR68" i="25"/>
  <c r="DC68" i="25"/>
  <c r="CN68" i="25"/>
  <c r="BY68" i="25"/>
  <c r="BJ68" i="25"/>
  <c r="BK68" i="25" s="1"/>
  <c r="AU68" i="25"/>
  <c r="AV68" i="25" s="1"/>
  <c r="AF68" i="25"/>
  <c r="AG68" i="25" s="1"/>
  <c r="DW67" i="25"/>
  <c r="DR67" i="25"/>
  <c r="DC67" i="25"/>
  <c r="CN67" i="25"/>
  <c r="BY67" i="25"/>
  <c r="BJ67" i="25"/>
  <c r="BK67" i="25" s="1"/>
  <c r="AU67" i="25"/>
  <c r="AV67" i="25" s="1"/>
  <c r="AF67" i="25"/>
  <c r="AG67" i="25" s="1"/>
  <c r="DW66" i="25"/>
  <c r="DR66" i="25"/>
  <c r="DC66" i="25"/>
  <c r="CN66" i="25"/>
  <c r="BY66" i="25"/>
  <c r="BJ66" i="25"/>
  <c r="BK66" i="25" s="1"/>
  <c r="AU66" i="25"/>
  <c r="AV66" i="25" s="1"/>
  <c r="AF66" i="25"/>
  <c r="AG66" i="25" s="1"/>
  <c r="DW65" i="25"/>
  <c r="DR65" i="25"/>
  <c r="DC65" i="25"/>
  <c r="CN65" i="25"/>
  <c r="BY65" i="25"/>
  <c r="BJ65" i="25"/>
  <c r="BK65" i="25" s="1"/>
  <c r="AU65" i="25"/>
  <c r="AV65" i="25" s="1"/>
  <c r="AF65" i="25"/>
  <c r="AG65" i="25" s="1"/>
  <c r="DW64" i="25"/>
  <c r="DR64" i="25"/>
  <c r="DC64" i="25"/>
  <c r="CN64" i="25"/>
  <c r="BY64" i="25"/>
  <c r="BJ64" i="25"/>
  <c r="BK64" i="25" s="1"/>
  <c r="AU64" i="25"/>
  <c r="AV64" i="25" s="1"/>
  <c r="AF64" i="25"/>
  <c r="AG64" i="25" s="1"/>
  <c r="DW63" i="25"/>
  <c r="DR63" i="25"/>
  <c r="DC63" i="25"/>
  <c r="CN63" i="25"/>
  <c r="BY63" i="25"/>
  <c r="BJ63" i="25"/>
  <c r="BK63" i="25" s="1"/>
  <c r="AU63" i="25"/>
  <c r="AV63" i="25" s="1"/>
  <c r="AF63" i="25"/>
  <c r="AG63" i="25" s="1"/>
  <c r="DW62" i="25"/>
  <c r="DR62" i="25"/>
  <c r="DC62" i="25"/>
  <c r="CN62" i="25"/>
  <c r="BY62" i="25"/>
  <c r="BJ62" i="25"/>
  <c r="BK62" i="25" s="1"/>
  <c r="AU62" i="25"/>
  <c r="AV62" i="25" s="1"/>
  <c r="AF62" i="25"/>
  <c r="AG62" i="25" s="1"/>
  <c r="DW61" i="25"/>
  <c r="DR61" i="25"/>
  <c r="DC61" i="25"/>
  <c r="CN61" i="25"/>
  <c r="BY61" i="25"/>
  <c r="BJ61" i="25"/>
  <c r="AU61" i="25"/>
  <c r="AV61" i="25" s="1"/>
  <c r="AF61" i="25"/>
  <c r="AG61" i="25" s="1"/>
  <c r="DW60" i="25"/>
  <c r="DR60" i="25"/>
  <c r="DC60" i="25"/>
  <c r="CN60" i="25"/>
  <c r="BY60" i="25"/>
  <c r="BJ60" i="25"/>
  <c r="AU60" i="25"/>
  <c r="AV60" i="25" s="1"/>
  <c r="AF60" i="25"/>
  <c r="AG60" i="25" s="1"/>
  <c r="DW59" i="25"/>
  <c r="DR59" i="25"/>
  <c r="DC59" i="25"/>
  <c r="CN59" i="25"/>
  <c r="BY59" i="25"/>
  <c r="BJ59" i="25"/>
  <c r="AU59" i="25"/>
  <c r="AF59" i="25"/>
  <c r="AG59" i="25" s="1"/>
  <c r="DW58" i="25"/>
  <c r="DR58" i="25"/>
  <c r="DC58" i="25"/>
  <c r="CN58" i="25"/>
  <c r="BY58" i="25"/>
  <c r="BJ58" i="25"/>
  <c r="AU58" i="25"/>
  <c r="AF58" i="25"/>
  <c r="AG58" i="25" s="1"/>
  <c r="DW57" i="25"/>
  <c r="DR57" i="25"/>
  <c r="DC57" i="25"/>
  <c r="CN57" i="25"/>
  <c r="BY57" i="25"/>
  <c r="BJ57" i="25"/>
  <c r="AU57" i="25"/>
  <c r="AF57" i="25"/>
  <c r="AG57" i="25" s="1"/>
  <c r="DW56" i="25"/>
  <c r="DR56" i="25"/>
  <c r="DC56" i="25"/>
  <c r="CN56" i="25"/>
  <c r="BY56" i="25"/>
  <c r="BJ56" i="25"/>
  <c r="AU56" i="25"/>
  <c r="AF56" i="25"/>
  <c r="AG56" i="25" s="1"/>
  <c r="DW55" i="25"/>
  <c r="DR55" i="25"/>
  <c r="DC55" i="25"/>
  <c r="CN55" i="25"/>
  <c r="BY55" i="25"/>
  <c r="BJ55" i="25"/>
  <c r="AU55" i="25"/>
  <c r="AF55" i="25"/>
  <c r="AG55" i="25" s="1"/>
  <c r="DW54" i="25"/>
  <c r="DR54" i="25"/>
  <c r="DC54" i="25"/>
  <c r="CN54" i="25"/>
  <c r="BY54" i="25"/>
  <c r="BJ54" i="25"/>
  <c r="AU54" i="25"/>
  <c r="AF54" i="25"/>
  <c r="AG54" i="25" s="1"/>
  <c r="DW53" i="25"/>
  <c r="DR53" i="25"/>
  <c r="DC53" i="25"/>
  <c r="CN53" i="25"/>
  <c r="BY53" i="25"/>
  <c r="BJ53" i="25"/>
  <c r="AU53" i="25"/>
  <c r="AF53" i="25"/>
  <c r="AG53" i="25" s="1"/>
  <c r="DW52" i="25"/>
  <c r="DR52" i="25"/>
  <c r="DC52" i="25"/>
  <c r="CN52" i="25"/>
  <c r="BY52" i="25"/>
  <c r="BJ52" i="25"/>
  <c r="AU52" i="25"/>
  <c r="AF52" i="25"/>
  <c r="AG52" i="25" s="1"/>
  <c r="DW51" i="25"/>
  <c r="DR51" i="25"/>
  <c r="DC51" i="25"/>
  <c r="CN51" i="25"/>
  <c r="BY51" i="25"/>
  <c r="BJ51" i="25"/>
  <c r="AU51" i="25"/>
  <c r="AF51" i="25"/>
  <c r="AG51" i="25" s="1"/>
  <c r="DW50" i="25"/>
  <c r="DR50" i="25"/>
  <c r="DC50" i="25"/>
  <c r="CN50" i="25"/>
  <c r="BY50" i="25"/>
  <c r="BJ50" i="25"/>
  <c r="AU50" i="25"/>
  <c r="AF50" i="25"/>
  <c r="AG50" i="25" s="1"/>
  <c r="DW49" i="25"/>
  <c r="DR49" i="25"/>
  <c r="DC49" i="25"/>
  <c r="CN49" i="25"/>
  <c r="BY49" i="25"/>
  <c r="BJ49" i="25"/>
  <c r="AU49" i="25"/>
  <c r="AF49" i="25"/>
  <c r="AG49" i="25" s="1"/>
  <c r="DW48" i="25"/>
  <c r="DR48" i="25"/>
  <c r="DC48" i="25"/>
  <c r="CN48" i="25"/>
  <c r="BY48" i="25"/>
  <c r="BJ48" i="25"/>
  <c r="AU48" i="25"/>
  <c r="AF48" i="25"/>
  <c r="AG48" i="25" s="1"/>
  <c r="DW47" i="25"/>
  <c r="DR47" i="25"/>
  <c r="DC47" i="25"/>
  <c r="CN47" i="25"/>
  <c r="BY47" i="25"/>
  <c r="BJ47" i="25"/>
  <c r="AU47" i="25"/>
  <c r="AF47" i="25"/>
  <c r="AG47" i="25" s="1"/>
  <c r="DW46" i="25"/>
  <c r="DR46" i="25"/>
  <c r="DC46" i="25"/>
  <c r="CN46" i="25"/>
  <c r="BY46" i="25"/>
  <c r="BJ46" i="25"/>
  <c r="AU46" i="25"/>
  <c r="AF46" i="25"/>
  <c r="AG46" i="25" s="1"/>
  <c r="DW45" i="25"/>
  <c r="DR45" i="25"/>
  <c r="DC45" i="25"/>
  <c r="CN45" i="25"/>
  <c r="BY45" i="25"/>
  <c r="BJ45" i="25"/>
  <c r="AU45" i="25"/>
  <c r="AF45" i="25"/>
  <c r="AG45" i="25" s="1"/>
  <c r="DW44" i="25"/>
  <c r="DR44" i="25"/>
  <c r="DC44" i="25"/>
  <c r="CN44" i="25"/>
  <c r="BY44" i="25"/>
  <c r="BJ44" i="25"/>
  <c r="AU44" i="25"/>
  <c r="AF44" i="25"/>
  <c r="AG44" i="25" s="1"/>
  <c r="DW43" i="25"/>
  <c r="DR43" i="25"/>
  <c r="DC43" i="25"/>
  <c r="CN43" i="25"/>
  <c r="BY43" i="25"/>
  <c r="BJ43" i="25"/>
  <c r="AU43" i="25"/>
  <c r="AF43" i="25"/>
  <c r="AG43" i="25" s="1"/>
  <c r="DW42" i="25"/>
  <c r="DR42" i="25"/>
  <c r="DC42" i="25"/>
  <c r="CN42" i="25"/>
  <c r="BY42" i="25"/>
  <c r="BJ42" i="25"/>
  <c r="AU42" i="25"/>
  <c r="AF42" i="25"/>
  <c r="AG42" i="25" s="1"/>
  <c r="DW41" i="25"/>
  <c r="DR41" i="25"/>
  <c r="DC41" i="25"/>
  <c r="CN41" i="25"/>
  <c r="BY41" i="25"/>
  <c r="BJ41" i="25"/>
  <c r="AU41" i="25"/>
  <c r="AF41" i="25"/>
  <c r="AG41" i="25" s="1"/>
  <c r="DW40" i="25"/>
  <c r="DR40" i="25"/>
  <c r="DC40" i="25"/>
  <c r="CN40" i="25"/>
  <c r="BY40" i="25"/>
  <c r="BJ40" i="25"/>
  <c r="BK40" i="25" s="1"/>
  <c r="AU40" i="25"/>
  <c r="AV40" i="25" s="1"/>
  <c r="AF40" i="25"/>
  <c r="AG40" i="25" s="1"/>
  <c r="DW39" i="25"/>
  <c r="DR39" i="25"/>
  <c r="DC39" i="25"/>
  <c r="CN39" i="25"/>
  <c r="BY39" i="25"/>
  <c r="BJ39" i="25"/>
  <c r="AU39" i="25"/>
  <c r="AV39" i="25" s="1"/>
  <c r="AF39" i="25"/>
  <c r="AG39" i="25" s="1"/>
  <c r="DW38" i="25"/>
  <c r="DR38" i="25"/>
  <c r="DC38" i="25"/>
  <c r="CN38" i="25"/>
  <c r="BY38" i="25"/>
  <c r="BJ38" i="25"/>
  <c r="AU38" i="25"/>
  <c r="AV38" i="25" s="1"/>
  <c r="AF38" i="25"/>
  <c r="AG38" i="25" s="1"/>
  <c r="DW37" i="25"/>
  <c r="DR37" i="25"/>
  <c r="DC37" i="25"/>
  <c r="CN37" i="25"/>
  <c r="BY37" i="25"/>
  <c r="BJ37" i="25"/>
  <c r="AU37" i="25"/>
  <c r="AV37" i="25" s="1"/>
  <c r="AF37" i="25"/>
  <c r="AG37" i="25" s="1"/>
  <c r="DW36" i="25"/>
  <c r="DR36" i="25"/>
  <c r="DC36" i="25"/>
  <c r="CN36" i="25"/>
  <c r="BY36" i="25"/>
  <c r="BJ36" i="25"/>
  <c r="AU36" i="25"/>
  <c r="AV36" i="25" s="1"/>
  <c r="AF36" i="25"/>
  <c r="AG36" i="25" s="1"/>
  <c r="DW35" i="25"/>
  <c r="DR35" i="25"/>
  <c r="DC35" i="25"/>
  <c r="CN35" i="25"/>
  <c r="BY35" i="25"/>
  <c r="BJ35" i="25"/>
  <c r="AU35" i="25"/>
  <c r="AF35" i="25"/>
  <c r="AG35" i="25" s="1"/>
  <c r="DW34" i="25"/>
  <c r="DR34" i="25"/>
  <c r="DC34" i="25"/>
  <c r="CN34" i="25"/>
  <c r="BY34" i="25"/>
  <c r="BJ34" i="25"/>
  <c r="AU34" i="25"/>
  <c r="AF34" i="25"/>
  <c r="AG34" i="25" s="1"/>
  <c r="DW33" i="25"/>
  <c r="DR33" i="25"/>
  <c r="DC33" i="25"/>
  <c r="CN33" i="25"/>
  <c r="BY33" i="25"/>
  <c r="BJ33" i="25"/>
  <c r="AU33" i="25"/>
  <c r="AF33" i="25"/>
  <c r="AG33" i="25" s="1"/>
  <c r="DW32" i="25"/>
  <c r="DR32" i="25"/>
  <c r="DC32" i="25"/>
  <c r="CN32" i="25"/>
  <c r="BY32" i="25"/>
  <c r="BJ32" i="25"/>
  <c r="AU32" i="25"/>
  <c r="AF32" i="25"/>
  <c r="AG32" i="25" s="1"/>
  <c r="DW31" i="25"/>
  <c r="DR31" i="25"/>
  <c r="DC31" i="25"/>
  <c r="CN31" i="25"/>
  <c r="BY31" i="25"/>
  <c r="BJ31" i="25"/>
  <c r="AU31" i="25"/>
  <c r="AF31" i="25"/>
  <c r="AG31" i="25" s="1"/>
  <c r="DW30" i="25"/>
  <c r="DR30" i="25"/>
  <c r="DC30" i="25"/>
  <c r="CN30" i="25"/>
  <c r="BY30" i="25"/>
  <c r="BJ30" i="25"/>
  <c r="AU30" i="25"/>
  <c r="AF30" i="25"/>
  <c r="AG30" i="25" s="1"/>
  <c r="DW29" i="25"/>
  <c r="DR29" i="25"/>
  <c r="DC29" i="25"/>
  <c r="CN29" i="25"/>
  <c r="BY29" i="25"/>
  <c r="BJ29" i="25"/>
  <c r="AU29" i="25"/>
  <c r="AF29" i="25"/>
  <c r="AG29" i="25" s="1"/>
  <c r="DW28" i="25"/>
  <c r="DR28" i="25"/>
  <c r="DC28" i="25"/>
  <c r="CN28" i="25"/>
  <c r="BY28" i="25"/>
  <c r="BJ28" i="25"/>
  <c r="AU28" i="25"/>
  <c r="AF28" i="25"/>
  <c r="AG28" i="25" s="1"/>
  <c r="DW27" i="25"/>
  <c r="DR27" i="25"/>
  <c r="DC27" i="25"/>
  <c r="CN27" i="25"/>
  <c r="BY27" i="25"/>
  <c r="BJ27" i="25"/>
  <c r="AU27" i="25"/>
  <c r="AF27" i="25"/>
  <c r="AG27" i="25" s="1"/>
  <c r="DW26" i="25"/>
  <c r="DR26" i="25"/>
  <c r="DC26" i="25"/>
  <c r="CN26" i="25"/>
  <c r="BY26" i="25"/>
  <c r="BJ26" i="25"/>
  <c r="AU26" i="25"/>
  <c r="AF26" i="25"/>
  <c r="AG26" i="25" s="1"/>
  <c r="DW25" i="25"/>
  <c r="DR25" i="25"/>
  <c r="DC25" i="25"/>
  <c r="CN25" i="25"/>
  <c r="BY25" i="25"/>
  <c r="BJ25" i="25"/>
  <c r="AU25" i="25"/>
  <c r="AF25" i="25"/>
  <c r="AG25" i="25" s="1"/>
  <c r="DW24" i="25"/>
  <c r="DR24" i="25"/>
  <c r="DC24" i="25"/>
  <c r="CN24" i="25"/>
  <c r="BY24" i="25"/>
  <c r="BJ24" i="25"/>
  <c r="AU24" i="25"/>
  <c r="AF24" i="25"/>
  <c r="AG24" i="25" s="1"/>
  <c r="DW23" i="25"/>
  <c r="DR23" i="25"/>
  <c r="DC23" i="25"/>
  <c r="CN23" i="25"/>
  <c r="BY23" i="25"/>
  <c r="BJ23" i="25"/>
  <c r="AU23" i="25"/>
  <c r="AF23" i="25"/>
  <c r="AG23" i="25" s="1"/>
  <c r="DW22" i="25"/>
  <c r="DR22" i="25"/>
  <c r="DC22" i="25"/>
  <c r="CN22" i="25"/>
  <c r="BY22" i="25"/>
  <c r="BJ22" i="25"/>
  <c r="AU22" i="25"/>
  <c r="AF22" i="25"/>
  <c r="AG22" i="25" s="1"/>
  <c r="DW21" i="25"/>
  <c r="DR21" i="25"/>
  <c r="DC21" i="25"/>
  <c r="CN21" i="25"/>
  <c r="BY21" i="25"/>
  <c r="BJ21" i="25"/>
  <c r="AU21" i="25"/>
  <c r="AF21" i="25"/>
  <c r="AG21" i="25" s="1"/>
  <c r="DW20" i="25"/>
  <c r="DR20" i="25"/>
  <c r="DC20" i="25"/>
  <c r="CN20" i="25"/>
  <c r="BY20" i="25"/>
  <c r="BJ20" i="25"/>
  <c r="AU20" i="25"/>
  <c r="AF20" i="25"/>
  <c r="AG20" i="25" s="1"/>
  <c r="DW19" i="25"/>
  <c r="DR19" i="25"/>
  <c r="DC19" i="25"/>
  <c r="CN19" i="25"/>
  <c r="BY19" i="25"/>
  <c r="BJ19" i="25"/>
  <c r="AU19" i="25"/>
  <c r="AF19" i="25"/>
  <c r="DW18" i="25"/>
  <c r="DR18" i="25"/>
  <c r="DC18" i="25"/>
  <c r="CN18" i="25"/>
  <c r="BY18" i="25"/>
  <c r="BJ18" i="25"/>
  <c r="AU18" i="25"/>
  <c r="AF18" i="25"/>
  <c r="DW17" i="25"/>
  <c r="DR17" i="25"/>
  <c r="DC17" i="25"/>
  <c r="CN17" i="25"/>
  <c r="BY17" i="25"/>
  <c r="BJ17" i="25"/>
  <c r="AU17" i="25"/>
  <c r="AF17" i="25"/>
  <c r="DW16" i="25"/>
  <c r="DR16" i="25"/>
  <c r="DC16" i="25"/>
  <c r="CN16" i="25"/>
  <c r="BY16" i="25"/>
  <c r="BJ16" i="25"/>
  <c r="AU16" i="25"/>
  <c r="AF16" i="25"/>
  <c r="DW15" i="25"/>
  <c r="DR15" i="25"/>
  <c r="DC15" i="25"/>
  <c r="CN15" i="25"/>
  <c r="BY15" i="25"/>
  <c r="BJ15" i="25"/>
  <c r="AU15" i="25"/>
  <c r="AF15" i="25"/>
  <c r="DW14" i="25"/>
  <c r="DR14" i="25"/>
  <c r="DC14" i="25"/>
  <c r="CN14" i="25"/>
  <c r="BY14" i="25"/>
  <c r="BJ14" i="25"/>
  <c r="AU14" i="25"/>
  <c r="AF14" i="25"/>
  <c r="DW13" i="25"/>
  <c r="DR13" i="25"/>
  <c r="DC13" i="25"/>
  <c r="CN13" i="25"/>
  <c r="BY13" i="25"/>
  <c r="BJ13" i="25"/>
  <c r="AU13" i="25"/>
  <c r="AF13" i="25"/>
  <c r="DW12" i="25"/>
  <c r="DR12" i="25"/>
  <c r="DC12" i="25"/>
  <c r="CN12" i="25"/>
  <c r="BY12" i="25"/>
  <c r="BJ12" i="25"/>
  <c r="AU12" i="25"/>
  <c r="AF12" i="25"/>
  <c r="DW11" i="25"/>
  <c r="DR11" i="25"/>
  <c r="DC11" i="25"/>
  <c r="CN11" i="25"/>
  <c r="BY11" i="25"/>
  <c r="BJ11" i="25"/>
  <c r="AU11" i="25"/>
  <c r="AF11" i="25"/>
  <c r="Q11" i="25"/>
  <c r="DW157" i="24"/>
  <c r="DW156" i="24"/>
  <c r="DW155" i="24"/>
  <c r="DW154" i="24"/>
  <c r="DW153" i="24"/>
  <c r="DW152" i="24"/>
  <c r="DW151" i="24"/>
  <c r="DW150" i="24"/>
  <c r="DW149" i="24"/>
  <c r="DW148" i="24"/>
  <c r="DW147" i="24"/>
  <c r="DW146" i="24"/>
  <c r="DW145" i="24"/>
  <c r="DW144" i="24"/>
  <c r="DW143" i="24"/>
  <c r="DW142" i="24"/>
  <c r="DW141" i="24"/>
  <c r="DW140" i="24"/>
  <c r="DW139" i="24"/>
  <c r="DW138" i="24"/>
  <c r="DW137" i="24"/>
  <c r="DW136" i="24"/>
  <c r="DW135" i="24"/>
  <c r="DW134" i="24"/>
  <c r="DW133" i="24"/>
  <c r="DW132" i="24"/>
  <c r="DW131" i="24"/>
  <c r="DW130" i="24"/>
  <c r="DW129" i="24"/>
  <c r="DW128" i="24"/>
  <c r="DW127" i="24"/>
  <c r="DW126" i="24"/>
  <c r="DW125" i="24"/>
  <c r="DW124" i="24"/>
  <c r="DW123" i="24"/>
  <c r="DW122" i="24"/>
  <c r="DW121" i="24"/>
  <c r="DW120" i="24"/>
  <c r="DW119" i="24"/>
  <c r="DW118" i="24"/>
  <c r="DW117" i="24"/>
  <c r="DW116" i="24"/>
  <c r="DW115" i="24"/>
  <c r="DW114" i="24"/>
  <c r="DW113" i="24"/>
  <c r="DW112" i="24"/>
  <c r="DW111" i="24"/>
  <c r="DW110" i="24"/>
  <c r="DW109" i="24"/>
  <c r="DW108" i="24"/>
  <c r="DW107" i="24"/>
  <c r="DW106" i="24"/>
  <c r="DW105" i="24"/>
  <c r="DW104" i="24"/>
  <c r="DW103" i="24"/>
  <c r="DW102" i="24"/>
  <c r="DW101" i="24"/>
  <c r="DW100" i="24"/>
  <c r="DW99" i="24"/>
  <c r="DW98" i="24"/>
  <c r="DW97" i="24"/>
  <c r="DW96" i="24"/>
  <c r="DW95" i="24"/>
  <c r="DW94" i="24"/>
  <c r="DW93" i="24"/>
  <c r="DW92" i="24"/>
  <c r="DW91" i="24"/>
  <c r="DW90" i="24"/>
  <c r="DW89" i="24"/>
  <c r="DW88" i="24"/>
  <c r="DW87" i="24"/>
  <c r="DW86" i="24"/>
  <c r="DW85" i="24"/>
  <c r="DW84" i="24"/>
  <c r="DW83" i="24"/>
  <c r="DW82" i="24"/>
  <c r="DW81" i="24"/>
  <c r="DW80" i="24"/>
  <c r="DW79" i="24"/>
  <c r="DW78" i="24"/>
  <c r="DW77" i="24"/>
  <c r="DW76" i="24"/>
  <c r="DW75" i="24"/>
  <c r="DW74" i="24"/>
  <c r="DW73" i="24"/>
  <c r="DW72" i="24"/>
  <c r="DW71" i="24"/>
  <c r="DW70" i="24"/>
  <c r="DW69" i="24"/>
  <c r="DW68" i="24"/>
  <c r="DW67" i="24"/>
  <c r="DW66" i="24"/>
  <c r="DW65" i="24"/>
  <c r="DW64" i="24"/>
  <c r="DW63" i="24"/>
  <c r="DW62" i="24"/>
  <c r="DW61" i="24"/>
  <c r="DW60" i="24"/>
  <c r="DW59" i="24"/>
  <c r="DW58" i="24"/>
  <c r="DW57" i="24"/>
  <c r="DW56" i="24"/>
  <c r="DW55" i="24"/>
  <c r="DW54" i="24"/>
  <c r="DW53" i="24"/>
  <c r="DW52" i="24"/>
  <c r="DW51" i="24"/>
  <c r="DW50" i="24"/>
  <c r="DW49" i="24"/>
  <c r="DW48" i="24"/>
  <c r="DW47" i="24"/>
  <c r="DW46" i="24"/>
  <c r="DW45" i="24"/>
  <c r="DW44" i="24"/>
  <c r="DW43" i="24"/>
  <c r="DW42" i="24"/>
  <c r="DW41" i="24"/>
  <c r="DW40" i="24"/>
  <c r="DW39" i="24"/>
  <c r="DW38" i="24"/>
  <c r="DW37" i="24"/>
  <c r="DW36" i="24"/>
  <c r="DW35" i="24"/>
  <c r="DW34" i="24"/>
  <c r="DW33" i="24"/>
  <c r="DW32" i="24"/>
  <c r="DW31" i="24"/>
  <c r="DW30" i="24"/>
  <c r="DW29" i="24"/>
  <c r="DW28" i="24"/>
  <c r="DW27" i="24"/>
  <c r="DW26" i="24"/>
  <c r="DW25" i="24"/>
  <c r="DW24" i="24"/>
  <c r="DW23" i="24"/>
  <c r="DW22" i="24"/>
  <c r="DW21" i="24"/>
  <c r="DW20" i="24"/>
  <c r="DW19" i="24"/>
  <c r="DW18" i="24"/>
  <c r="DW17" i="24"/>
  <c r="DW16" i="24"/>
  <c r="DW15" i="24"/>
  <c r="DW14" i="24"/>
  <c r="DW13" i="24"/>
  <c r="DW12" i="24"/>
  <c r="DW11" i="24"/>
  <c r="Q11" i="24"/>
  <c r="DW433" i="23"/>
  <c r="DW432" i="23"/>
  <c r="DW431" i="23"/>
  <c r="DW430" i="23"/>
  <c r="DW429" i="23"/>
  <c r="DW428" i="23"/>
  <c r="DW427" i="23"/>
  <c r="DW426" i="23"/>
  <c r="DW425" i="23"/>
  <c r="DW424" i="23"/>
  <c r="DW423" i="23"/>
  <c r="DW422" i="23"/>
  <c r="DW421" i="23"/>
  <c r="DW420" i="23"/>
  <c r="DW419" i="23"/>
  <c r="DW418" i="23"/>
  <c r="DW417" i="23"/>
  <c r="DW416" i="23"/>
  <c r="DW415" i="23"/>
  <c r="DW414" i="23"/>
  <c r="DW413" i="23"/>
  <c r="DW412" i="23"/>
  <c r="DW411" i="23"/>
  <c r="DW410" i="23"/>
  <c r="DW385" i="23"/>
  <c r="DW384" i="23"/>
  <c r="DW383" i="23"/>
  <c r="DW382" i="23"/>
  <c r="DW381" i="23"/>
  <c r="DW380" i="23"/>
  <c r="DW379" i="23"/>
  <c r="DW378" i="23"/>
  <c r="DW377" i="23"/>
  <c r="DW376" i="23"/>
  <c r="DW375" i="23"/>
  <c r="DW374" i="23"/>
  <c r="DW373" i="23"/>
  <c r="DW372" i="23"/>
  <c r="DW371" i="23"/>
  <c r="DW370" i="23"/>
  <c r="DW369" i="23"/>
  <c r="DW368" i="23"/>
  <c r="DW367" i="23"/>
  <c r="DW366" i="23"/>
  <c r="DW365" i="23"/>
  <c r="DW364" i="23"/>
  <c r="DW363" i="23"/>
  <c r="DW362" i="23"/>
  <c r="DW361" i="23"/>
  <c r="DW360" i="23"/>
  <c r="DW359" i="23"/>
  <c r="DW358" i="23"/>
  <c r="DW357" i="23"/>
  <c r="DW356" i="23"/>
  <c r="DW355" i="23"/>
  <c r="DW354" i="23"/>
  <c r="DW353" i="23"/>
  <c r="DW352" i="23"/>
  <c r="DW351" i="23"/>
  <c r="DW350" i="23"/>
  <c r="DW349" i="23"/>
  <c r="DW348" i="23"/>
  <c r="DW347" i="23"/>
  <c r="DW346" i="23"/>
  <c r="DW345" i="23"/>
  <c r="DW344" i="23"/>
  <c r="DW343" i="23"/>
  <c r="DW342" i="23"/>
  <c r="DW341" i="23"/>
  <c r="DW340" i="23"/>
  <c r="DW339" i="23"/>
  <c r="DW338" i="23"/>
  <c r="DW337" i="23"/>
  <c r="DW336" i="23"/>
  <c r="DW335" i="23"/>
  <c r="DW334" i="23"/>
  <c r="DW333" i="23"/>
  <c r="DW332" i="23"/>
  <c r="DW331" i="23"/>
  <c r="DW330" i="23"/>
  <c r="DW329" i="23"/>
  <c r="DW328" i="23"/>
  <c r="DW327" i="23"/>
  <c r="DW326" i="23"/>
  <c r="DW325" i="23"/>
  <c r="DW324" i="23"/>
  <c r="DW323" i="23"/>
  <c r="DW322" i="23"/>
  <c r="DW321" i="23"/>
  <c r="DW320" i="23"/>
  <c r="DW319" i="23"/>
  <c r="DW318" i="23"/>
  <c r="DW317" i="23"/>
  <c r="DW316" i="23"/>
  <c r="DW315" i="23"/>
  <c r="DW314" i="23"/>
  <c r="DW313" i="23"/>
  <c r="DW312" i="23"/>
  <c r="DW311" i="23"/>
  <c r="DW310" i="23"/>
  <c r="DW309" i="23"/>
  <c r="DW308" i="23"/>
  <c r="DW307" i="23"/>
  <c r="DW306" i="23"/>
  <c r="DW305" i="23"/>
  <c r="DW304" i="23"/>
  <c r="DW303" i="23"/>
  <c r="DW302" i="23"/>
  <c r="DW301" i="23"/>
  <c r="DW300" i="23"/>
  <c r="DW299" i="23"/>
  <c r="DW298" i="23"/>
  <c r="DW297" i="23"/>
  <c r="DW296" i="23"/>
  <c r="DW295" i="23"/>
  <c r="DW294" i="23"/>
  <c r="DW293" i="23"/>
  <c r="DW292" i="23"/>
  <c r="DW291" i="23"/>
  <c r="DW290" i="23"/>
  <c r="DW289" i="23"/>
  <c r="DW288" i="23"/>
  <c r="DW287" i="23"/>
  <c r="DW286" i="23"/>
  <c r="DW285" i="23"/>
  <c r="DW284" i="23"/>
  <c r="DW283" i="23"/>
  <c r="DW282" i="23"/>
  <c r="DW281" i="23"/>
  <c r="DW280" i="23"/>
  <c r="DW279" i="23"/>
  <c r="DW278" i="23"/>
  <c r="DW277" i="23"/>
  <c r="DW276" i="23"/>
  <c r="DW275" i="23"/>
  <c r="DW274" i="23"/>
  <c r="DW273" i="23"/>
  <c r="DW272" i="23"/>
  <c r="DW271" i="23"/>
  <c r="DW270" i="23"/>
  <c r="DW269" i="23"/>
  <c r="DW268" i="23"/>
  <c r="DW267" i="23"/>
  <c r="DW266" i="23"/>
  <c r="DW265" i="23"/>
  <c r="DW264" i="23"/>
  <c r="DW263" i="23"/>
  <c r="DW262" i="23"/>
  <c r="DW261" i="23"/>
  <c r="DW260" i="23"/>
  <c r="DW259" i="23"/>
  <c r="DW258" i="23"/>
  <c r="DW257" i="23"/>
  <c r="DW256" i="23"/>
  <c r="DW255" i="23"/>
  <c r="DW254" i="23"/>
  <c r="DW253" i="23"/>
  <c r="DW252" i="23"/>
  <c r="DW251" i="23"/>
  <c r="DW250" i="23"/>
  <c r="DW249" i="23"/>
  <c r="DW248" i="23"/>
  <c r="DW247" i="23"/>
  <c r="DW246" i="23"/>
  <c r="DW245" i="23"/>
  <c r="DW244" i="23"/>
  <c r="DW243" i="23"/>
  <c r="DW242" i="23"/>
  <c r="DW241" i="23"/>
  <c r="DW240" i="23"/>
  <c r="DW239" i="23"/>
  <c r="DW238" i="23"/>
  <c r="DW237" i="23"/>
  <c r="DW236" i="23"/>
  <c r="DW235" i="23"/>
  <c r="DW234" i="23"/>
  <c r="DW233" i="23"/>
  <c r="DW232" i="23"/>
  <c r="DW231" i="23"/>
  <c r="DW230" i="23"/>
  <c r="DW229" i="23"/>
  <c r="DW228" i="23"/>
  <c r="DW227" i="23"/>
  <c r="DW226" i="23"/>
  <c r="DW225" i="23"/>
  <c r="DW224" i="23"/>
  <c r="DW223" i="23"/>
  <c r="DW222" i="23"/>
  <c r="DW221" i="23"/>
  <c r="DW220" i="23"/>
  <c r="DW219" i="23"/>
  <c r="DW218" i="23"/>
  <c r="DW217" i="23"/>
  <c r="DW216" i="23"/>
  <c r="DW215" i="23"/>
  <c r="DW214" i="23"/>
  <c r="DW213" i="23"/>
  <c r="DW212" i="23"/>
  <c r="DW211" i="23"/>
  <c r="DW210" i="23"/>
  <c r="DW209" i="23"/>
  <c r="DW208" i="23"/>
  <c r="DW207" i="23"/>
  <c r="DW206" i="23"/>
  <c r="DW205" i="23"/>
  <c r="DW204" i="23"/>
  <c r="DW203" i="23"/>
  <c r="DW202" i="23"/>
  <c r="DW201" i="23"/>
  <c r="DW200" i="23"/>
  <c r="DW199" i="23"/>
  <c r="DW198" i="23"/>
  <c r="DW197" i="23"/>
  <c r="DW196" i="23"/>
  <c r="DW195" i="23"/>
  <c r="DW194" i="23"/>
  <c r="DW193" i="23"/>
  <c r="DW192" i="23"/>
  <c r="DW191" i="23"/>
  <c r="DW190" i="23"/>
  <c r="DW189" i="23"/>
  <c r="DW188" i="23"/>
  <c r="DW187" i="23"/>
  <c r="DW186" i="23"/>
  <c r="DW185" i="23"/>
  <c r="DW184" i="23"/>
  <c r="DW183" i="23"/>
  <c r="DW182" i="23"/>
  <c r="DW181" i="23"/>
  <c r="DW180" i="23"/>
  <c r="DW179" i="23"/>
  <c r="DW178" i="23"/>
  <c r="DW177" i="23"/>
  <c r="DW176" i="23"/>
  <c r="DW175" i="23"/>
  <c r="DW174" i="23"/>
  <c r="DW173" i="23"/>
  <c r="DW172" i="23"/>
  <c r="DW171" i="23"/>
  <c r="DW170" i="23"/>
  <c r="DW169" i="23"/>
  <c r="DW168" i="23"/>
  <c r="DW167" i="23"/>
  <c r="DW166" i="23"/>
  <c r="DW165" i="23"/>
  <c r="DW164" i="23"/>
  <c r="DW163" i="23"/>
  <c r="DW162" i="23"/>
  <c r="DW161" i="23"/>
  <c r="DW110" i="23"/>
  <c r="DW109" i="23"/>
  <c r="DW108" i="23"/>
  <c r="DW107" i="23"/>
  <c r="DW106" i="23"/>
  <c r="DW105" i="23"/>
  <c r="DW104" i="23"/>
  <c r="DW103" i="23"/>
  <c r="DW102" i="23"/>
  <c r="DW101" i="23"/>
  <c r="DW100" i="23"/>
  <c r="DW99" i="23"/>
  <c r="DW98" i="23"/>
  <c r="DW97" i="23"/>
  <c r="DW96" i="23"/>
  <c r="DW95" i="23"/>
  <c r="DW94" i="23"/>
  <c r="DW93" i="23"/>
  <c r="DW92" i="23"/>
  <c r="DW91" i="23"/>
  <c r="DW90" i="23"/>
  <c r="DW89" i="23"/>
  <c r="DW88" i="23"/>
  <c r="DW87" i="23"/>
  <c r="DW86" i="23"/>
  <c r="DW85" i="23"/>
  <c r="DW84" i="23"/>
  <c r="DW83" i="23"/>
  <c r="DW82" i="23"/>
  <c r="DW81" i="23"/>
  <c r="DW80" i="23"/>
  <c r="DW79" i="23"/>
  <c r="DW78" i="23"/>
  <c r="DW77" i="23"/>
  <c r="DW76" i="23"/>
  <c r="DW75" i="23"/>
  <c r="DW74" i="23"/>
  <c r="DW73" i="23"/>
  <c r="DW72" i="23"/>
  <c r="DW71" i="23"/>
  <c r="DW70" i="23"/>
  <c r="DW69" i="23"/>
  <c r="DW68" i="23"/>
  <c r="DW67" i="23"/>
  <c r="DW66" i="23"/>
  <c r="DW65" i="23"/>
  <c r="DW64" i="23"/>
  <c r="DW63" i="23"/>
  <c r="DW62" i="23"/>
  <c r="DW61" i="23"/>
  <c r="DW60" i="23"/>
  <c r="DW59" i="23"/>
  <c r="DW58" i="23"/>
  <c r="DW57" i="23"/>
  <c r="DW56" i="23"/>
  <c r="DW55" i="23"/>
  <c r="DW54" i="23"/>
  <c r="DW53" i="23"/>
  <c r="DW52" i="23"/>
  <c r="DW51" i="23"/>
  <c r="DW50" i="23"/>
  <c r="DW49" i="23"/>
  <c r="DW48" i="23"/>
  <c r="DW47" i="23"/>
  <c r="DW46" i="23"/>
  <c r="DW45" i="23"/>
  <c r="DW44" i="23"/>
  <c r="DW43" i="23"/>
  <c r="DW42" i="23"/>
  <c r="DW41" i="23"/>
  <c r="DW40" i="23"/>
  <c r="DW39" i="23"/>
  <c r="DW38" i="23"/>
  <c r="DW37" i="23"/>
  <c r="DW36" i="23"/>
  <c r="DW35" i="23"/>
  <c r="DW34" i="23"/>
  <c r="DW33" i="23"/>
  <c r="DW32" i="23"/>
  <c r="DW31" i="23"/>
  <c r="DW30" i="23"/>
  <c r="DW29" i="23"/>
  <c r="DW28" i="23"/>
  <c r="DW27" i="23"/>
  <c r="DW26" i="23"/>
  <c r="DW25" i="23"/>
  <c r="DW24" i="23"/>
  <c r="DW23" i="23"/>
  <c r="DW22" i="23"/>
  <c r="DW21" i="23"/>
  <c r="DW20" i="23"/>
  <c r="DW19" i="23"/>
  <c r="DW18" i="23"/>
  <c r="DW17" i="23"/>
  <c r="DW16" i="23"/>
  <c r="DW15" i="23"/>
  <c r="DW14" i="23"/>
  <c r="DW13" i="23"/>
  <c r="DW12" i="23"/>
  <c r="DW11" i="23"/>
  <c r="Q11" i="23"/>
  <c r="DW527" i="1"/>
  <c r="DW526" i="1"/>
  <c r="DW525" i="1"/>
  <c r="DW524" i="1"/>
  <c r="DW523" i="1"/>
  <c r="DW522" i="1"/>
  <c r="DW521" i="1"/>
  <c r="DW520" i="1"/>
  <c r="DW519" i="1"/>
  <c r="DW518" i="1"/>
  <c r="DW517" i="1"/>
  <c r="DW516" i="1"/>
  <c r="DW515" i="1"/>
  <c r="DW514" i="1"/>
  <c r="DW513" i="1"/>
  <c r="DW512" i="1"/>
  <c r="DW511" i="1"/>
  <c r="DW510" i="1"/>
  <c r="DW509" i="1"/>
  <c r="DW508" i="1"/>
  <c r="DW507" i="1"/>
  <c r="DW506" i="1"/>
  <c r="DW505" i="1"/>
  <c r="DW504" i="1"/>
  <c r="DW503" i="1"/>
  <c r="DW502" i="1"/>
  <c r="DW501" i="1"/>
  <c r="DW500" i="1"/>
  <c r="DW499" i="1"/>
  <c r="DW498" i="1"/>
  <c r="DW497" i="1"/>
  <c r="DW496" i="1"/>
  <c r="DW495" i="1"/>
  <c r="DW494" i="1"/>
  <c r="DW493" i="1"/>
  <c r="DW492" i="1"/>
  <c r="DW491" i="1"/>
  <c r="DW490" i="1"/>
  <c r="DW489" i="1"/>
  <c r="DW488" i="1"/>
  <c r="DW487" i="1"/>
  <c r="DW486" i="1"/>
  <c r="DW485" i="1"/>
  <c r="DW484" i="1"/>
  <c r="DW483" i="1"/>
  <c r="DW482" i="1"/>
  <c r="DW481" i="1"/>
  <c r="DW480" i="1"/>
  <c r="DW479" i="1"/>
  <c r="DW429" i="1"/>
  <c r="DW428" i="1"/>
  <c r="DW427" i="1"/>
  <c r="DW426" i="1"/>
  <c r="DW425" i="1"/>
  <c r="DW424" i="1"/>
  <c r="DW423" i="1"/>
  <c r="DW422" i="1"/>
  <c r="DW421" i="1"/>
  <c r="DW420" i="1"/>
  <c r="DW419" i="1"/>
  <c r="DW418" i="1"/>
  <c r="DW417" i="1"/>
  <c r="DW416" i="1"/>
  <c r="DW415" i="1"/>
  <c r="DW414" i="1"/>
  <c r="DW413" i="1"/>
  <c r="DW412" i="1"/>
  <c r="DW411" i="1"/>
  <c r="DW410" i="1"/>
  <c r="DW409" i="1"/>
  <c r="DW408" i="1"/>
  <c r="DW407" i="1"/>
  <c r="DW406" i="1"/>
  <c r="DW405" i="1"/>
  <c r="DW404" i="1"/>
  <c r="DW403" i="1"/>
  <c r="DW402" i="1"/>
  <c r="DW401" i="1"/>
  <c r="DW400" i="1"/>
  <c r="DW399" i="1"/>
  <c r="DW398" i="1"/>
  <c r="DW397" i="1"/>
  <c r="DW396" i="1"/>
  <c r="DW395" i="1"/>
  <c r="DW394" i="1"/>
  <c r="DW393" i="1"/>
  <c r="DW392" i="1"/>
  <c r="DW391" i="1"/>
  <c r="DW390" i="1"/>
  <c r="DW389" i="1"/>
  <c r="DW388" i="1"/>
  <c r="DW387" i="1"/>
  <c r="DW386" i="1"/>
  <c r="DW385" i="1"/>
  <c r="DW384" i="1"/>
  <c r="DW383" i="1"/>
  <c r="DW382" i="1"/>
  <c r="DW381" i="1"/>
  <c r="DW380" i="1"/>
  <c r="DW379" i="1"/>
  <c r="DW378" i="1"/>
  <c r="DW377" i="1"/>
  <c r="DW376" i="1"/>
  <c r="DW375" i="1"/>
  <c r="DW374" i="1"/>
  <c r="DW373" i="1"/>
  <c r="DW372" i="1"/>
  <c r="DW371" i="1"/>
  <c r="DW370" i="1"/>
  <c r="DW369" i="1"/>
  <c r="DW368" i="1"/>
  <c r="DW367" i="1"/>
  <c r="DW366" i="1"/>
  <c r="DW365" i="1"/>
  <c r="DW364" i="1"/>
  <c r="DW363" i="1"/>
  <c r="DW362" i="1"/>
  <c r="DW361" i="1"/>
  <c r="DW360" i="1"/>
  <c r="DW359" i="1"/>
  <c r="DW358" i="1"/>
  <c r="DW357" i="1"/>
  <c r="DW356" i="1"/>
  <c r="DW355" i="1"/>
  <c r="DW354" i="1"/>
  <c r="DW353" i="1"/>
  <c r="DW352" i="1"/>
  <c r="DW351" i="1"/>
  <c r="DW350" i="1"/>
  <c r="DW349" i="1"/>
  <c r="DW348" i="1"/>
  <c r="DW347" i="1"/>
  <c r="DW346" i="1"/>
  <c r="DW345" i="1"/>
  <c r="DW344" i="1"/>
  <c r="DW343" i="1"/>
  <c r="DW342" i="1"/>
  <c r="DW341" i="1"/>
  <c r="DW340" i="1"/>
  <c r="DW339" i="1"/>
  <c r="DW338" i="1"/>
  <c r="DW337" i="1"/>
  <c r="DW336" i="1"/>
  <c r="DW335" i="1"/>
  <c r="DW334" i="1"/>
  <c r="DW333" i="1"/>
  <c r="DW332" i="1"/>
  <c r="DW331" i="1"/>
  <c r="DW330" i="1"/>
  <c r="DW329" i="1"/>
  <c r="DW328" i="1"/>
  <c r="DW327" i="1"/>
  <c r="DW326" i="1"/>
  <c r="DW325" i="1"/>
  <c r="DW324" i="1"/>
  <c r="DW323" i="1"/>
  <c r="DW322" i="1"/>
  <c r="DW321" i="1"/>
  <c r="DW320" i="1"/>
  <c r="DW319" i="1"/>
  <c r="DW318" i="1"/>
  <c r="DW317" i="1"/>
  <c r="DW316" i="1"/>
  <c r="DW315" i="1"/>
  <c r="DW314" i="1"/>
  <c r="DW313" i="1"/>
  <c r="DW312" i="1"/>
  <c r="DW311" i="1"/>
  <c r="DW310" i="1"/>
  <c r="DW309" i="1"/>
  <c r="DW308" i="1"/>
  <c r="DW307" i="1"/>
  <c r="DW306" i="1"/>
  <c r="DW305" i="1"/>
  <c r="DW304" i="1"/>
  <c r="DW303" i="1"/>
  <c r="DW302" i="1"/>
  <c r="DW301" i="1"/>
  <c r="DW300" i="1"/>
  <c r="DW299" i="1"/>
  <c r="DW298" i="1"/>
  <c r="DW297" i="1"/>
  <c r="DW296" i="1"/>
  <c r="DW295" i="1"/>
  <c r="DW294" i="1"/>
  <c r="DW293" i="1"/>
  <c r="DW292" i="1"/>
  <c r="DW291" i="1"/>
  <c r="DW290" i="1"/>
  <c r="DW289" i="1"/>
  <c r="DW288" i="1"/>
  <c r="DW287" i="1"/>
  <c r="DW286" i="1"/>
  <c r="DW285" i="1"/>
  <c r="DW284" i="1"/>
  <c r="DW283" i="1"/>
  <c r="DW282" i="1"/>
  <c r="DW281" i="1"/>
  <c r="DW280" i="1"/>
  <c r="DW279" i="1"/>
  <c r="DW278" i="1"/>
  <c r="DW277" i="1"/>
  <c r="DW276" i="1"/>
  <c r="DW275" i="1"/>
  <c r="DW274" i="1"/>
  <c r="DW273" i="1"/>
  <c r="DW272" i="1"/>
  <c r="DW271" i="1"/>
  <c r="DW270" i="1"/>
  <c r="DW269" i="1"/>
  <c r="DW268" i="1"/>
  <c r="DW267" i="1"/>
  <c r="DW266" i="1"/>
  <c r="DW265" i="1"/>
  <c r="DW264" i="1"/>
  <c r="DW263" i="1"/>
  <c r="DW262" i="1"/>
  <c r="DW261" i="1"/>
  <c r="DW260" i="1"/>
  <c r="DW259" i="1"/>
  <c r="DW258" i="1"/>
  <c r="DW257" i="1"/>
  <c r="DW256" i="1"/>
  <c r="DW255" i="1"/>
  <c r="DW254" i="1"/>
  <c r="DW253" i="1"/>
  <c r="DW252" i="1"/>
  <c r="DW251" i="1"/>
  <c r="DW250" i="1"/>
  <c r="DW249" i="1"/>
  <c r="DW248" i="1"/>
  <c r="DW247" i="1"/>
  <c r="DW246" i="1"/>
  <c r="DW245" i="1"/>
  <c r="DW244" i="1"/>
  <c r="DW243" i="1"/>
  <c r="DW242" i="1"/>
  <c r="DW241" i="1"/>
  <c r="DW240" i="1"/>
  <c r="DW239" i="1"/>
  <c r="DW238" i="1"/>
  <c r="DW237" i="1"/>
  <c r="DW236" i="1"/>
  <c r="DW235" i="1"/>
  <c r="DW234" i="1"/>
  <c r="DW233" i="1"/>
  <c r="DW232" i="1"/>
  <c r="DW231" i="1"/>
  <c r="DW230" i="1"/>
  <c r="DW229" i="1"/>
  <c r="DW228" i="1"/>
  <c r="DW227" i="1"/>
  <c r="DW226" i="1"/>
  <c r="DW225" i="1"/>
  <c r="DW224" i="1"/>
  <c r="DW223" i="1"/>
  <c r="DW222" i="1"/>
  <c r="DW221" i="1"/>
  <c r="DW220" i="1"/>
  <c r="DW219" i="1"/>
  <c r="DW218" i="1"/>
  <c r="DW217" i="1"/>
  <c r="DW216" i="1"/>
  <c r="DW215" i="1"/>
  <c r="DW214" i="1"/>
  <c r="DW213" i="1"/>
  <c r="DW212" i="1"/>
  <c r="DW211" i="1"/>
  <c r="DW210" i="1"/>
  <c r="DW209" i="1"/>
  <c r="DW208" i="1"/>
  <c r="DW207" i="1"/>
  <c r="DW206" i="1"/>
  <c r="DW205" i="1"/>
  <c r="DW204" i="1"/>
  <c r="DW203" i="1"/>
  <c r="DW202" i="1"/>
  <c r="DW201" i="1"/>
  <c r="DW200" i="1"/>
  <c r="DW199" i="1"/>
  <c r="DW198" i="1"/>
  <c r="DW197" i="1"/>
  <c r="DW196" i="1"/>
  <c r="DW195" i="1"/>
  <c r="DW194" i="1"/>
  <c r="DW193" i="1"/>
  <c r="DW192" i="1"/>
  <c r="DW191" i="1"/>
  <c r="DW190" i="1"/>
  <c r="DW189" i="1"/>
  <c r="DW188" i="1"/>
  <c r="DW187" i="1"/>
  <c r="DW186" i="1"/>
  <c r="DW185" i="1"/>
  <c r="DW184" i="1"/>
  <c r="DW183" i="1"/>
  <c r="DW182" i="1"/>
  <c r="DW181" i="1"/>
  <c r="DW180" i="1"/>
  <c r="DW179" i="1"/>
  <c r="DW178" i="1"/>
  <c r="DW177" i="1"/>
  <c r="DW176" i="1"/>
  <c r="DW175" i="1"/>
  <c r="DW174" i="1"/>
  <c r="DW173" i="1"/>
  <c r="DW172" i="1"/>
  <c r="DW171" i="1"/>
  <c r="DW170" i="1"/>
  <c r="DW169" i="1"/>
  <c r="DW168" i="1"/>
  <c r="DW167" i="1"/>
  <c r="DW166" i="1"/>
  <c r="DW165" i="1"/>
  <c r="DW164" i="1"/>
  <c r="DW163" i="1"/>
  <c r="DW162" i="1"/>
  <c r="DW161" i="1"/>
  <c r="DW160" i="1"/>
  <c r="DW159" i="1"/>
  <c r="DW158" i="1"/>
  <c r="DW157" i="1"/>
  <c r="DW156" i="1"/>
  <c r="DW155" i="1"/>
  <c r="DW154" i="1"/>
  <c r="DW153" i="1"/>
  <c r="DW152" i="1"/>
  <c r="DW151" i="1"/>
  <c r="DW150" i="1"/>
  <c r="DW149" i="1"/>
  <c r="DW148" i="1"/>
  <c r="DW147" i="1"/>
  <c r="DW146" i="1"/>
  <c r="DW145" i="1"/>
  <c r="DW144" i="1"/>
  <c r="DW143" i="1"/>
  <c r="DW142" i="1"/>
  <c r="DW141" i="1"/>
  <c r="DW140" i="1"/>
  <c r="DW139" i="1"/>
  <c r="DW138" i="1"/>
  <c r="DW137" i="1"/>
  <c r="DW136" i="1"/>
  <c r="DW135" i="1"/>
  <c r="DW134" i="1"/>
  <c r="DW133" i="1"/>
  <c r="DW132" i="1"/>
  <c r="DW131" i="1"/>
  <c r="DW130" i="1"/>
  <c r="DW129" i="1"/>
  <c r="DW128" i="1"/>
  <c r="DW127" i="1"/>
  <c r="DW126" i="1"/>
  <c r="DW125" i="1"/>
  <c r="DW124" i="1"/>
  <c r="DW123" i="1"/>
  <c r="DW122" i="1"/>
  <c r="DW121" i="1"/>
  <c r="DW120" i="1"/>
  <c r="DW119" i="1"/>
  <c r="DW118" i="1"/>
  <c r="DW117" i="1"/>
  <c r="DW116" i="1"/>
  <c r="DW115" i="1"/>
  <c r="DW114" i="1"/>
  <c r="DW113" i="1"/>
  <c r="DW112" i="1"/>
  <c r="DW111" i="1"/>
  <c r="DW110" i="1"/>
  <c r="DW109" i="1"/>
  <c r="DW108" i="1"/>
  <c r="DW107" i="1"/>
  <c r="DW106" i="1"/>
  <c r="DW105" i="1"/>
  <c r="DW104" i="1"/>
  <c r="DW103" i="1"/>
  <c r="DW102" i="1"/>
  <c r="DW101" i="1"/>
  <c r="DW100" i="1"/>
  <c r="DW99" i="1"/>
  <c r="DW98" i="1"/>
  <c r="DW97" i="1"/>
  <c r="DW96" i="1"/>
  <c r="DW95" i="1"/>
  <c r="DW94" i="1"/>
  <c r="DW93" i="1"/>
  <c r="DW92" i="1"/>
  <c r="DW91" i="1"/>
  <c r="DW90" i="1"/>
  <c r="DW89" i="1"/>
  <c r="DW88" i="1"/>
  <c r="DW87" i="1"/>
  <c r="DW86" i="1"/>
  <c r="DW85" i="1"/>
  <c r="DW84" i="1"/>
  <c r="DW83" i="1"/>
  <c r="DW82" i="1"/>
  <c r="DW81" i="1"/>
  <c r="DW80" i="1"/>
  <c r="DW79" i="1"/>
  <c r="DW78" i="1"/>
  <c r="DW77" i="1"/>
  <c r="DW76" i="1"/>
  <c r="DW75" i="1"/>
  <c r="DW74" i="1"/>
  <c r="DW73" i="1"/>
  <c r="DW72" i="1"/>
  <c r="DW71" i="1"/>
  <c r="DW70" i="1"/>
  <c r="DW69" i="1"/>
  <c r="DW68" i="1"/>
  <c r="DW67" i="1"/>
  <c r="DW66" i="1"/>
  <c r="DW65" i="1"/>
  <c r="DW64" i="1"/>
  <c r="DW63" i="1"/>
  <c r="DW62" i="1"/>
  <c r="DW61" i="1"/>
  <c r="DW60" i="1"/>
  <c r="DW59" i="1"/>
  <c r="DW58" i="1"/>
  <c r="DW57" i="1"/>
  <c r="DW56" i="1"/>
  <c r="DW55" i="1"/>
  <c r="DW54" i="1"/>
  <c r="DW53" i="1"/>
  <c r="DW52" i="1"/>
  <c r="DW51" i="1"/>
  <c r="DW50" i="1"/>
  <c r="DW49" i="1"/>
  <c r="DW48" i="1"/>
  <c r="DW47" i="1"/>
  <c r="DW46" i="1"/>
  <c r="DW45" i="1"/>
  <c r="DW44" i="1"/>
  <c r="DW43" i="1"/>
  <c r="DW42" i="1"/>
  <c r="DW41" i="1"/>
  <c r="DW40" i="1"/>
  <c r="DW39" i="1"/>
  <c r="DW38" i="1"/>
  <c r="DW37" i="1"/>
  <c r="DW36" i="1"/>
  <c r="DW35" i="1"/>
  <c r="DW34" i="1"/>
  <c r="DW33" i="1"/>
  <c r="DW32" i="1"/>
  <c r="DW31" i="1"/>
  <c r="DW30" i="1"/>
  <c r="DW29" i="1"/>
  <c r="DW28" i="1"/>
  <c r="DW27" i="1"/>
  <c r="DW26" i="1"/>
  <c r="DW25" i="1"/>
  <c r="DW24" i="1"/>
  <c r="DW23" i="1"/>
  <c r="DW22" i="1"/>
  <c r="DW21" i="1"/>
  <c r="DW20" i="1"/>
  <c r="DW19" i="1"/>
  <c r="DW18" i="1"/>
  <c r="DW17" i="1"/>
  <c r="DW16" i="1"/>
  <c r="DW15" i="1"/>
  <c r="DW14" i="1"/>
  <c r="DW13" i="1"/>
  <c r="DW12" i="1"/>
  <c r="DW11" i="1"/>
  <c r="DR527" i="1"/>
  <c r="DP527" i="1"/>
  <c r="DN527" i="1"/>
  <c r="DJ527" i="1"/>
  <c r="DL527" i="1" s="1"/>
  <c r="DF527" i="1"/>
  <c r="DH527" i="1" s="1"/>
  <c r="DS527" i="1" s="1"/>
  <c r="DC527" i="1"/>
  <c r="DA527" i="1"/>
  <c r="CY527" i="1"/>
  <c r="CU527" i="1"/>
  <c r="CW527" i="1" s="1"/>
  <c r="CQ527" i="1"/>
  <c r="CS527" i="1" s="1"/>
  <c r="CN527" i="1"/>
  <c r="CL527" i="1"/>
  <c r="CJ527" i="1"/>
  <c r="CF527" i="1"/>
  <c r="CH527" i="1" s="1"/>
  <c r="CB527" i="1"/>
  <c r="CD527" i="1" s="1"/>
  <c r="BY527" i="1"/>
  <c r="BW527" i="1"/>
  <c r="BU527" i="1"/>
  <c r="BQ527" i="1"/>
  <c r="BS527" i="1" s="1"/>
  <c r="BM527" i="1"/>
  <c r="BO527" i="1" s="1"/>
  <c r="BJ527" i="1"/>
  <c r="BH527" i="1"/>
  <c r="BF527" i="1"/>
  <c r="BB527" i="1"/>
  <c r="BD527" i="1" s="1"/>
  <c r="AX527" i="1"/>
  <c r="AZ527" i="1" s="1"/>
  <c r="BK527" i="1" s="1"/>
  <c r="AU527" i="1"/>
  <c r="AS527" i="1"/>
  <c r="AQ527" i="1"/>
  <c r="AM527" i="1"/>
  <c r="AO527" i="1" s="1"/>
  <c r="AI527" i="1"/>
  <c r="AK527" i="1" s="1"/>
  <c r="AF527" i="1"/>
  <c r="AD527" i="1"/>
  <c r="AB527" i="1"/>
  <c r="X527" i="1"/>
  <c r="Z527" i="1" s="1"/>
  <c r="T527" i="1"/>
  <c r="V527" i="1" s="1"/>
  <c r="DR526" i="1"/>
  <c r="DP526" i="1"/>
  <c r="DN526" i="1"/>
  <c r="DJ526" i="1"/>
  <c r="DL526" i="1" s="1"/>
  <c r="DF526" i="1"/>
  <c r="DH526" i="1" s="1"/>
  <c r="DC526" i="1"/>
  <c r="DA526" i="1"/>
  <c r="CY526" i="1"/>
  <c r="CU526" i="1"/>
  <c r="CW526" i="1" s="1"/>
  <c r="CQ526" i="1"/>
  <c r="CS526" i="1" s="1"/>
  <c r="DD526" i="1" s="1"/>
  <c r="CN526" i="1"/>
  <c r="CL526" i="1"/>
  <c r="CJ526" i="1"/>
  <c r="CF526" i="1"/>
  <c r="CH526" i="1" s="1"/>
  <c r="CB526" i="1"/>
  <c r="CD526" i="1" s="1"/>
  <c r="BY526" i="1"/>
  <c r="BW526" i="1"/>
  <c r="BU526" i="1"/>
  <c r="BQ526" i="1"/>
  <c r="BS526" i="1" s="1"/>
  <c r="BM526" i="1"/>
  <c r="BO526" i="1" s="1"/>
  <c r="BJ526" i="1"/>
  <c r="BH526" i="1"/>
  <c r="BF526" i="1"/>
  <c r="BB526" i="1"/>
  <c r="BD526" i="1" s="1"/>
  <c r="AX526" i="1"/>
  <c r="AZ526" i="1" s="1"/>
  <c r="AU526" i="1"/>
  <c r="AS526" i="1"/>
  <c r="AQ526" i="1"/>
  <c r="AM526" i="1"/>
  <c r="AO526" i="1" s="1"/>
  <c r="AI526" i="1"/>
  <c r="AK526" i="1" s="1"/>
  <c r="AV526" i="1" s="1"/>
  <c r="AF526" i="1"/>
  <c r="AD526" i="1"/>
  <c r="AB526" i="1"/>
  <c r="X526" i="1"/>
  <c r="Z526" i="1" s="1"/>
  <c r="T526" i="1"/>
  <c r="V526" i="1" s="1"/>
  <c r="DR525" i="1"/>
  <c r="DP525" i="1"/>
  <c r="DN525" i="1"/>
  <c r="DJ525" i="1"/>
  <c r="DL525" i="1" s="1"/>
  <c r="DF525" i="1"/>
  <c r="DH525" i="1" s="1"/>
  <c r="DC525" i="1"/>
  <c r="DA525" i="1"/>
  <c r="CY525" i="1"/>
  <c r="CU525" i="1"/>
  <c r="CW525" i="1" s="1"/>
  <c r="CQ525" i="1"/>
  <c r="CS525" i="1" s="1"/>
  <c r="CN525" i="1"/>
  <c r="CL525" i="1"/>
  <c r="CJ525" i="1"/>
  <c r="CF525" i="1"/>
  <c r="CH525" i="1" s="1"/>
  <c r="CB525" i="1"/>
  <c r="CD525" i="1" s="1"/>
  <c r="CO525" i="1" s="1"/>
  <c r="BY525" i="1"/>
  <c r="BW525" i="1"/>
  <c r="BU525" i="1"/>
  <c r="BQ525" i="1"/>
  <c r="BS525" i="1" s="1"/>
  <c r="BM525" i="1"/>
  <c r="BO525" i="1" s="1"/>
  <c r="BJ525" i="1"/>
  <c r="BH525" i="1"/>
  <c r="BF525" i="1"/>
  <c r="BB525" i="1"/>
  <c r="BD525" i="1" s="1"/>
  <c r="AX525" i="1"/>
  <c r="AZ525" i="1" s="1"/>
  <c r="AU525" i="1"/>
  <c r="AS525" i="1"/>
  <c r="AQ525" i="1"/>
  <c r="AM525" i="1"/>
  <c r="AO525" i="1" s="1"/>
  <c r="AI525" i="1"/>
  <c r="AK525" i="1" s="1"/>
  <c r="AF525" i="1"/>
  <c r="AD525" i="1"/>
  <c r="AB525" i="1"/>
  <c r="X525" i="1"/>
  <c r="Z525" i="1" s="1"/>
  <c r="T525" i="1"/>
  <c r="V525" i="1" s="1"/>
  <c r="AG525" i="1" s="1"/>
  <c r="DR524" i="1"/>
  <c r="DP524" i="1"/>
  <c r="DN524" i="1"/>
  <c r="DJ524" i="1"/>
  <c r="DL524" i="1" s="1"/>
  <c r="DF524" i="1"/>
  <c r="DH524" i="1" s="1"/>
  <c r="DC524" i="1"/>
  <c r="DA524" i="1"/>
  <c r="CY524" i="1"/>
  <c r="CU524" i="1"/>
  <c r="CW524" i="1" s="1"/>
  <c r="CQ524" i="1"/>
  <c r="CS524" i="1" s="1"/>
  <c r="CN524" i="1"/>
  <c r="CL524" i="1"/>
  <c r="CJ524" i="1"/>
  <c r="CF524" i="1"/>
  <c r="CH524" i="1" s="1"/>
  <c r="CB524" i="1"/>
  <c r="CD524" i="1" s="1"/>
  <c r="BY524" i="1"/>
  <c r="BW524" i="1"/>
  <c r="BU524" i="1"/>
  <c r="BQ524" i="1"/>
  <c r="BS524" i="1" s="1"/>
  <c r="BM524" i="1"/>
  <c r="BO524" i="1" s="1"/>
  <c r="BZ524" i="1" s="1"/>
  <c r="BJ524" i="1"/>
  <c r="BH524" i="1"/>
  <c r="BF524" i="1"/>
  <c r="BB524" i="1"/>
  <c r="BD524" i="1" s="1"/>
  <c r="AX524" i="1"/>
  <c r="AZ524" i="1" s="1"/>
  <c r="AU524" i="1"/>
  <c r="AS524" i="1"/>
  <c r="AQ524" i="1"/>
  <c r="AM524" i="1"/>
  <c r="AO524" i="1" s="1"/>
  <c r="AI524" i="1"/>
  <c r="AK524" i="1" s="1"/>
  <c r="AF524" i="1"/>
  <c r="AD524" i="1"/>
  <c r="AB524" i="1"/>
  <c r="X524" i="1"/>
  <c r="Z524" i="1" s="1"/>
  <c r="T524" i="1"/>
  <c r="V524" i="1" s="1"/>
  <c r="DR523" i="1"/>
  <c r="DP523" i="1"/>
  <c r="DN523" i="1"/>
  <c r="DJ523" i="1"/>
  <c r="DL523" i="1" s="1"/>
  <c r="DF523" i="1"/>
  <c r="DH523" i="1" s="1"/>
  <c r="DS523" i="1" s="1"/>
  <c r="DC523" i="1"/>
  <c r="DA523" i="1"/>
  <c r="CY523" i="1"/>
  <c r="CU523" i="1"/>
  <c r="CW523" i="1" s="1"/>
  <c r="CQ523" i="1"/>
  <c r="CS523" i="1" s="1"/>
  <c r="CN523" i="1"/>
  <c r="CL523" i="1"/>
  <c r="CJ523" i="1"/>
  <c r="CF523" i="1"/>
  <c r="CH523" i="1" s="1"/>
  <c r="CB523" i="1"/>
  <c r="CD523" i="1" s="1"/>
  <c r="BY523" i="1"/>
  <c r="BW523" i="1"/>
  <c r="BU523" i="1"/>
  <c r="BQ523" i="1"/>
  <c r="BS523" i="1" s="1"/>
  <c r="BM523" i="1"/>
  <c r="BO523" i="1" s="1"/>
  <c r="BJ523" i="1"/>
  <c r="BH523" i="1"/>
  <c r="BF523" i="1"/>
  <c r="BB523" i="1"/>
  <c r="BD523" i="1" s="1"/>
  <c r="AX523" i="1"/>
  <c r="AZ523" i="1" s="1"/>
  <c r="BK523" i="1" s="1"/>
  <c r="AU523" i="1"/>
  <c r="AS523" i="1"/>
  <c r="AQ523" i="1"/>
  <c r="AM523" i="1"/>
  <c r="AO523" i="1" s="1"/>
  <c r="AI523" i="1"/>
  <c r="AK523" i="1" s="1"/>
  <c r="AF523" i="1"/>
  <c r="AD523" i="1"/>
  <c r="AB523" i="1"/>
  <c r="X523" i="1"/>
  <c r="Z523" i="1" s="1"/>
  <c r="T523" i="1"/>
  <c r="V523" i="1" s="1"/>
  <c r="DR522" i="1"/>
  <c r="DP522" i="1"/>
  <c r="DN522" i="1"/>
  <c r="DJ522" i="1"/>
  <c r="DL522" i="1" s="1"/>
  <c r="DF522" i="1"/>
  <c r="DH522" i="1" s="1"/>
  <c r="DC522" i="1"/>
  <c r="DA522" i="1"/>
  <c r="CY522" i="1"/>
  <c r="CU522" i="1"/>
  <c r="CW522" i="1" s="1"/>
  <c r="CQ522" i="1"/>
  <c r="CS522" i="1" s="1"/>
  <c r="DD522" i="1" s="1"/>
  <c r="CN522" i="1"/>
  <c r="CL522" i="1"/>
  <c r="CJ522" i="1"/>
  <c r="CF522" i="1"/>
  <c r="CH522" i="1" s="1"/>
  <c r="CB522" i="1"/>
  <c r="CD522" i="1" s="1"/>
  <c r="BY522" i="1"/>
  <c r="BW522" i="1"/>
  <c r="BU522" i="1"/>
  <c r="BQ522" i="1"/>
  <c r="BS522" i="1" s="1"/>
  <c r="BM522" i="1"/>
  <c r="BO522" i="1" s="1"/>
  <c r="BJ522" i="1"/>
  <c r="BH522" i="1"/>
  <c r="BF522" i="1"/>
  <c r="BB522" i="1"/>
  <c r="BD522" i="1" s="1"/>
  <c r="AX522" i="1"/>
  <c r="AZ522" i="1" s="1"/>
  <c r="AU522" i="1"/>
  <c r="AS522" i="1"/>
  <c r="AQ522" i="1"/>
  <c r="AM522" i="1"/>
  <c r="AO522" i="1" s="1"/>
  <c r="AI522" i="1"/>
  <c r="AK522" i="1" s="1"/>
  <c r="AV522" i="1" s="1"/>
  <c r="AF522" i="1"/>
  <c r="AD522" i="1"/>
  <c r="AB522" i="1"/>
  <c r="X522" i="1"/>
  <c r="Z522" i="1" s="1"/>
  <c r="T522" i="1"/>
  <c r="V522" i="1" s="1"/>
  <c r="DR521" i="1"/>
  <c r="DP521" i="1"/>
  <c r="DN521" i="1"/>
  <c r="DJ521" i="1"/>
  <c r="DL521" i="1" s="1"/>
  <c r="DF521" i="1"/>
  <c r="DH521" i="1" s="1"/>
  <c r="DC521" i="1"/>
  <c r="DA521" i="1"/>
  <c r="CY521" i="1"/>
  <c r="CU521" i="1"/>
  <c r="CW521" i="1" s="1"/>
  <c r="CQ521" i="1"/>
  <c r="CS521" i="1" s="1"/>
  <c r="CN521" i="1"/>
  <c r="CL521" i="1"/>
  <c r="CJ521" i="1"/>
  <c r="CF521" i="1"/>
  <c r="CH521" i="1" s="1"/>
  <c r="CB521" i="1"/>
  <c r="CD521" i="1" s="1"/>
  <c r="CO521" i="1" s="1"/>
  <c r="BY521" i="1"/>
  <c r="BW521" i="1"/>
  <c r="BU521" i="1"/>
  <c r="BQ521" i="1"/>
  <c r="BS521" i="1" s="1"/>
  <c r="BM521" i="1"/>
  <c r="BO521" i="1" s="1"/>
  <c r="BJ521" i="1"/>
  <c r="BH521" i="1"/>
  <c r="BF521" i="1"/>
  <c r="BB521" i="1"/>
  <c r="BD521" i="1" s="1"/>
  <c r="AX521" i="1"/>
  <c r="AZ521" i="1" s="1"/>
  <c r="AU521" i="1"/>
  <c r="AS521" i="1"/>
  <c r="AQ521" i="1"/>
  <c r="AM521" i="1"/>
  <c r="AO521" i="1" s="1"/>
  <c r="AI521" i="1"/>
  <c r="AK521" i="1" s="1"/>
  <c r="AF521" i="1"/>
  <c r="AD521" i="1"/>
  <c r="AB521" i="1"/>
  <c r="X521" i="1"/>
  <c r="Z521" i="1" s="1"/>
  <c r="T521" i="1"/>
  <c r="V521" i="1" s="1"/>
  <c r="AG521" i="1" s="1"/>
  <c r="DR520" i="1"/>
  <c r="DP520" i="1"/>
  <c r="DN520" i="1"/>
  <c r="DJ520" i="1"/>
  <c r="DL520" i="1" s="1"/>
  <c r="DF520" i="1"/>
  <c r="DH520" i="1" s="1"/>
  <c r="DC520" i="1"/>
  <c r="DA520" i="1"/>
  <c r="CY520" i="1"/>
  <c r="CU520" i="1"/>
  <c r="CW520" i="1" s="1"/>
  <c r="CQ520" i="1"/>
  <c r="CS520" i="1" s="1"/>
  <c r="CN520" i="1"/>
  <c r="CL520" i="1"/>
  <c r="CJ520" i="1"/>
  <c r="CF520" i="1"/>
  <c r="CH520" i="1" s="1"/>
  <c r="CB520" i="1"/>
  <c r="CD520" i="1" s="1"/>
  <c r="BY520" i="1"/>
  <c r="BW520" i="1"/>
  <c r="BU520" i="1"/>
  <c r="BQ520" i="1"/>
  <c r="BS520" i="1" s="1"/>
  <c r="BM520" i="1"/>
  <c r="BO520" i="1" s="1"/>
  <c r="BZ520" i="1" s="1"/>
  <c r="BJ520" i="1"/>
  <c r="BH520" i="1"/>
  <c r="BF520" i="1"/>
  <c r="BB520" i="1"/>
  <c r="BD520" i="1" s="1"/>
  <c r="AX520" i="1"/>
  <c r="AZ520" i="1" s="1"/>
  <c r="AU520" i="1"/>
  <c r="AS520" i="1"/>
  <c r="AQ520" i="1"/>
  <c r="AM520" i="1"/>
  <c r="AO520" i="1" s="1"/>
  <c r="AI520" i="1"/>
  <c r="AK520" i="1" s="1"/>
  <c r="AF520" i="1"/>
  <c r="AD520" i="1"/>
  <c r="AB520" i="1"/>
  <c r="X520" i="1"/>
  <c r="Z520" i="1" s="1"/>
  <c r="T520" i="1"/>
  <c r="V520" i="1" s="1"/>
  <c r="DR519" i="1"/>
  <c r="DP519" i="1"/>
  <c r="DN519" i="1"/>
  <c r="DJ519" i="1"/>
  <c r="DL519" i="1" s="1"/>
  <c r="DF519" i="1"/>
  <c r="DH519" i="1" s="1"/>
  <c r="DS519" i="1" s="1"/>
  <c r="DC519" i="1"/>
  <c r="DA519" i="1"/>
  <c r="CY519" i="1"/>
  <c r="CU519" i="1"/>
  <c r="CW519" i="1" s="1"/>
  <c r="CQ519" i="1"/>
  <c r="CS519" i="1" s="1"/>
  <c r="CN519" i="1"/>
  <c r="CL519" i="1"/>
  <c r="CJ519" i="1"/>
  <c r="CF519" i="1"/>
  <c r="CH519" i="1" s="1"/>
  <c r="CB519" i="1"/>
  <c r="CD519" i="1" s="1"/>
  <c r="BY519" i="1"/>
  <c r="BW519" i="1"/>
  <c r="BU519" i="1"/>
  <c r="BQ519" i="1"/>
  <c r="BS519" i="1" s="1"/>
  <c r="BM519" i="1"/>
  <c r="BO519" i="1" s="1"/>
  <c r="BJ519" i="1"/>
  <c r="BH519" i="1"/>
  <c r="BF519" i="1"/>
  <c r="BB519" i="1"/>
  <c r="BD519" i="1" s="1"/>
  <c r="AX519" i="1"/>
  <c r="AZ519" i="1" s="1"/>
  <c r="BK519" i="1" s="1"/>
  <c r="AU519" i="1"/>
  <c r="AS519" i="1"/>
  <c r="AQ519" i="1"/>
  <c r="AM519" i="1"/>
  <c r="AO519" i="1" s="1"/>
  <c r="AI519" i="1"/>
  <c r="AK519" i="1" s="1"/>
  <c r="AF519" i="1"/>
  <c r="AD519" i="1"/>
  <c r="AB519" i="1"/>
  <c r="X519" i="1"/>
  <c r="Z519" i="1" s="1"/>
  <c r="T519" i="1"/>
  <c r="V519" i="1" s="1"/>
  <c r="DR518" i="1"/>
  <c r="DP518" i="1"/>
  <c r="DN518" i="1"/>
  <c r="DJ518" i="1"/>
  <c r="DL518" i="1" s="1"/>
  <c r="DF518" i="1"/>
  <c r="DH518" i="1" s="1"/>
  <c r="DC518" i="1"/>
  <c r="DA518" i="1"/>
  <c r="CY518" i="1"/>
  <c r="CU518" i="1"/>
  <c r="CW518" i="1" s="1"/>
  <c r="CQ518" i="1"/>
  <c r="CS518" i="1" s="1"/>
  <c r="DD518" i="1" s="1"/>
  <c r="CN518" i="1"/>
  <c r="CL518" i="1"/>
  <c r="CJ518" i="1"/>
  <c r="CF518" i="1"/>
  <c r="CH518" i="1" s="1"/>
  <c r="CB518" i="1"/>
  <c r="CD518" i="1" s="1"/>
  <c r="BY518" i="1"/>
  <c r="BW518" i="1"/>
  <c r="BU518" i="1"/>
  <c r="BQ518" i="1"/>
  <c r="BS518" i="1" s="1"/>
  <c r="BM518" i="1"/>
  <c r="BO518" i="1" s="1"/>
  <c r="BJ518" i="1"/>
  <c r="BH518" i="1"/>
  <c r="BF518" i="1"/>
  <c r="BB518" i="1"/>
  <c r="BD518" i="1" s="1"/>
  <c r="AX518" i="1"/>
  <c r="AZ518" i="1" s="1"/>
  <c r="AU518" i="1"/>
  <c r="AS518" i="1"/>
  <c r="AQ518" i="1"/>
  <c r="AM518" i="1"/>
  <c r="AO518" i="1" s="1"/>
  <c r="AI518" i="1"/>
  <c r="AK518" i="1" s="1"/>
  <c r="AV518" i="1" s="1"/>
  <c r="AF518" i="1"/>
  <c r="AD518" i="1"/>
  <c r="AB518" i="1"/>
  <c r="X518" i="1"/>
  <c r="Z518" i="1" s="1"/>
  <c r="T518" i="1"/>
  <c r="V518" i="1" s="1"/>
  <c r="DR517" i="1"/>
  <c r="DP517" i="1"/>
  <c r="DN517" i="1"/>
  <c r="DJ517" i="1"/>
  <c r="DL517" i="1" s="1"/>
  <c r="DF517" i="1"/>
  <c r="DH517" i="1" s="1"/>
  <c r="DC517" i="1"/>
  <c r="DA517" i="1"/>
  <c r="CY517" i="1"/>
  <c r="CU517" i="1"/>
  <c r="CW517" i="1" s="1"/>
  <c r="CQ517" i="1"/>
  <c r="CS517" i="1" s="1"/>
  <c r="CN517" i="1"/>
  <c r="CL517" i="1"/>
  <c r="CJ517" i="1"/>
  <c r="CF517" i="1"/>
  <c r="CH517" i="1" s="1"/>
  <c r="CB517" i="1"/>
  <c r="CD517" i="1" s="1"/>
  <c r="CO517" i="1" s="1"/>
  <c r="BY517" i="1"/>
  <c r="BW517" i="1"/>
  <c r="BU517" i="1"/>
  <c r="BQ517" i="1"/>
  <c r="BS517" i="1" s="1"/>
  <c r="BM517" i="1"/>
  <c r="BO517" i="1" s="1"/>
  <c r="BJ517" i="1"/>
  <c r="BH517" i="1"/>
  <c r="BF517" i="1"/>
  <c r="BB517" i="1"/>
  <c r="BD517" i="1" s="1"/>
  <c r="AX517" i="1"/>
  <c r="AZ517" i="1" s="1"/>
  <c r="AU517" i="1"/>
  <c r="AS517" i="1"/>
  <c r="AQ517" i="1"/>
  <c r="AM517" i="1"/>
  <c r="AO517" i="1" s="1"/>
  <c r="AI517" i="1"/>
  <c r="AK517" i="1" s="1"/>
  <c r="AF517" i="1"/>
  <c r="AD517" i="1"/>
  <c r="AB517" i="1"/>
  <c r="X517" i="1"/>
  <c r="Z517" i="1" s="1"/>
  <c r="T517" i="1"/>
  <c r="V517" i="1" s="1"/>
  <c r="AG517" i="1" s="1"/>
  <c r="DR516" i="1"/>
  <c r="DP516" i="1"/>
  <c r="DN516" i="1"/>
  <c r="DJ516" i="1"/>
  <c r="DL516" i="1" s="1"/>
  <c r="DF516" i="1"/>
  <c r="DH516" i="1" s="1"/>
  <c r="DC516" i="1"/>
  <c r="DA516" i="1"/>
  <c r="CY516" i="1"/>
  <c r="CU516" i="1"/>
  <c r="CW516" i="1" s="1"/>
  <c r="CQ516" i="1"/>
  <c r="CS516" i="1" s="1"/>
  <c r="CN516" i="1"/>
  <c r="CL516" i="1"/>
  <c r="CJ516" i="1"/>
  <c r="CF516" i="1"/>
  <c r="CH516" i="1" s="1"/>
  <c r="CB516" i="1"/>
  <c r="CD516" i="1" s="1"/>
  <c r="BY516" i="1"/>
  <c r="BW516" i="1"/>
  <c r="BU516" i="1"/>
  <c r="BQ516" i="1"/>
  <c r="BS516" i="1" s="1"/>
  <c r="BM516" i="1"/>
  <c r="BO516" i="1" s="1"/>
  <c r="BZ516" i="1" s="1"/>
  <c r="BJ516" i="1"/>
  <c r="BH516" i="1"/>
  <c r="BF516" i="1"/>
  <c r="BB516" i="1"/>
  <c r="BD516" i="1" s="1"/>
  <c r="AX516" i="1"/>
  <c r="AZ516" i="1" s="1"/>
  <c r="AU516" i="1"/>
  <c r="AS516" i="1"/>
  <c r="AQ516" i="1"/>
  <c r="AM516" i="1"/>
  <c r="AO516" i="1" s="1"/>
  <c r="AI516" i="1"/>
  <c r="AK516" i="1" s="1"/>
  <c r="AF516" i="1"/>
  <c r="AD516" i="1"/>
  <c r="AB516" i="1"/>
  <c r="X516" i="1"/>
  <c r="Z516" i="1" s="1"/>
  <c r="T516" i="1"/>
  <c r="V516" i="1" s="1"/>
  <c r="DR515" i="1"/>
  <c r="DP515" i="1"/>
  <c r="DN515" i="1"/>
  <c r="DJ515" i="1"/>
  <c r="DL515" i="1" s="1"/>
  <c r="DF515" i="1"/>
  <c r="DH515" i="1" s="1"/>
  <c r="DS515" i="1" s="1"/>
  <c r="DC515" i="1"/>
  <c r="DA515" i="1"/>
  <c r="CY515" i="1"/>
  <c r="CU515" i="1"/>
  <c r="CW515" i="1" s="1"/>
  <c r="CQ515" i="1"/>
  <c r="CS515" i="1" s="1"/>
  <c r="CN515" i="1"/>
  <c r="CL515" i="1"/>
  <c r="CJ515" i="1"/>
  <c r="CF515" i="1"/>
  <c r="CH515" i="1" s="1"/>
  <c r="CB515" i="1"/>
  <c r="CD515" i="1" s="1"/>
  <c r="BY515" i="1"/>
  <c r="BW515" i="1"/>
  <c r="BU515" i="1"/>
  <c r="BQ515" i="1"/>
  <c r="BS515" i="1" s="1"/>
  <c r="BM515" i="1"/>
  <c r="BO515" i="1" s="1"/>
  <c r="BJ515" i="1"/>
  <c r="BH515" i="1"/>
  <c r="BF515" i="1"/>
  <c r="BB515" i="1"/>
  <c r="BD515" i="1" s="1"/>
  <c r="AX515" i="1"/>
  <c r="AZ515" i="1" s="1"/>
  <c r="BK515" i="1" s="1"/>
  <c r="AU515" i="1"/>
  <c r="AS515" i="1"/>
  <c r="AQ515" i="1"/>
  <c r="AM515" i="1"/>
  <c r="AO515" i="1" s="1"/>
  <c r="AI515" i="1"/>
  <c r="AK515" i="1" s="1"/>
  <c r="AF515" i="1"/>
  <c r="AD515" i="1"/>
  <c r="AB515" i="1"/>
  <c r="X515" i="1"/>
  <c r="Z515" i="1" s="1"/>
  <c r="T515" i="1"/>
  <c r="V515" i="1" s="1"/>
  <c r="DR514" i="1"/>
  <c r="DP514" i="1"/>
  <c r="DN514" i="1"/>
  <c r="DJ514" i="1"/>
  <c r="DL514" i="1" s="1"/>
  <c r="DF514" i="1"/>
  <c r="DH514" i="1" s="1"/>
  <c r="DC514" i="1"/>
  <c r="DA514" i="1"/>
  <c r="CY514" i="1"/>
  <c r="CU514" i="1"/>
  <c r="CW514" i="1" s="1"/>
  <c r="CQ514" i="1"/>
  <c r="CS514" i="1" s="1"/>
  <c r="DD514" i="1" s="1"/>
  <c r="CN514" i="1"/>
  <c r="CL514" i="1"/>
  <c r="CJ514" i="1"/>
  <c r="CF514" i="1"/>
  <c r="CH514" i="1" s="1"/>
  <c r="CB514" i="1"/>
  <c r="CD514" i="1" s="1"/>
  <c r="BY514" i="1"/>
  <c r="BW514" i="1"/>
  <c r="BU514" i="1"/>
  <c r="BQ514" i="1"/>
  <c r="BS514" i="1" s="1"/>
  <c r="BM514" i="1"/>
  <c r="BO514" i="1" s="1"/>
  <c r="BJ514" i="1"/>
  <c r="BH514" i="1"/>
  <c r="BF514" i="1"/>
  <c r="BB514" i="1"/>
  <c r="BD514" i="1" s="1"/>
  <c r="AX514" i="1"/>
  <c r="AZ514" i="1" s="1"/>
  <c r="AU514" i="1"/>
  <c r="AS514" i="1"/>
  <c r="AQ514" i="1"/>
  <c r="AM514" i="1"/>
  <c r="AO514" i="1" s="1"/>
  <c r="AI514" i="1"/>
  <c r="AK514" i="1" s="1"/>
  <c r="AV514" i="1" s="1"/>
  <c r="AF514" i="1"/>
  <c r="AD514" i="1"/>
  <c r="AB514" i="1"/>
  <c r="X514" i="1"/>
  <c r="Z514" i="1" s="1"/>
  <c r="T514" i="1"/>
  <c r="V514" i="1" s="1"/>
  <c r="DR513" i="1"/>
  <c r="DP513" i="1"/>
  <c r="DN513" i="1"/>
  <c r="DJ513" i="1"/>
  <c r="DL513" i="1" s="1"/>
  <c r="DF513" i="1"/>
  <c r="DH513" i="1" s="1"/>
  <c r="DC513" i="1"/>
  <c r="DA513" i="1"/>
  <c r="CY513" i="1"/>
  <c r="CU513" i="1"/>
  <c r="CW513" i="1" s="1"/>
  <c r="CQ513" i="1"/>
  <c r="CS513" i="1" s="1"/>
  <c r="CN513" i="1"/>
  <c r="CL513" i="1"/>
  <c r="CJ513" i="1"/>
  <c r="CF513" i="1"/>
  <c r="CH513" i="1" s="1"/>
  <c r="CB513" i="1"/>
  <c r="CD513" i="1" s="1"/>
  <c r="CO513" i="1" s="1"/>
  <c r="BY513" i="1"/>
  <c r="BW513" i="1"/>
  <c r="BU513" i="1"/>
  <c r="BQ513" i="1"/>
  <c r="BS513" i="1" s="1"/>
  <c r="BM513" i="1"/>
  <c r="BO513" i="1" s="1"/>
  <c r="BJ513" i="1"/>
  <c r="BH513" i="1"/>
  <c r="BF513" i="1"/>
  <c r="BB513" i="1"/>
  <c r="BD513" i="1" s="1"/>
  <c r="AX513" i="1"/>
  <c r="AZ513" i="1" s="1"/>
  <c r="AU513" i="1"/>
  <c r="AS513" i="1"/>
  <c r="AQ513" i="1"/>
  <c r="AM513" i="1"/>
  <c r="AO513" i="1" s="1"/>
  <c r="AI513" i="1"/>
  <c r="AK513" i="1" s="1"/>
  <c r="AF513" i="1"/>
  <c r="AD513" i="1"/>
  <c r="AB513" i="1"/>
  <c r="X513" i="1"/>
  <c r="Z513" i="1" s="1"/>
  <c r="T513" i="1"/>
  <c r="V513" i="1" s="1"/>
  <c r="AG513" i="1" s="1"/>
  <c r="DR512" i="1"/>
  <c r="DP512" i="1"/>
  <c r="DN512" i="1"/>
  <c r="DJ512" i="1"/>
  <c r="DL512" i="1" s="1"/>
  <c r="DF512" i="1"/>
  <c r="DH512" i="1" s="1"/>
  <c r="DC512" i="1"/>
  <c r="DA512" i="1"/>
  <c r="CY512" i="1"/>
  <c r="CU512" i="1"/>
  <c r="CW512" i="1" s="1"/>
  <c r="CQ512" i="1"/>
  <c r="CS512" i="1" s="1"/>
  <c r="CN512" i="1"/>
  <c r="CL512" i="1"/>
  <c r="CJ512" i="1"/>
  <c r="CF512" i="1"/>
  <c r="CH512" i="1" s="1"/>
  <c r="CB512" i="1"/>
  <c r="CD512" i="1" s="1"/>
  <c r="BY512" i="1"/>
  <c r="BW512" i="1"/>
  <c r="BU512" i="1"/>
  <c r="BQ512" i="1"/>
  <c r="BS512" i="1" s="1"/>
  <c r="BM512" i="1"/>
  <c r="BO512" i="1" s="1"/>
  <c r="BZ512" i="1" s="1"/>
  <c r="BJ512" i="1"/>
  <c r="BH512" i="1"/>
  <c r="BF512" i="1"/>
  <c r="BB512" i="1"/>
  <c r="BD512" i="1" s="1"/>
  <c r="AX512" i="1"/>
  <c r="AZ512" i="1" s="1"/>
  <c r="AU512" i="1"/>
  <c r="AS512" i="1"/>
  <c r="AQ512" i="1"/>
  <c r="AM512" i="1"/>
  <c r="AO512" i="1" s="1"/>
  <c r="AI512" i="1"/>
  <c r="AK512" i="1" s="1"/>
  <c r="AF512" i="1"/>
  <c r="AD512" i="1"/>
  <c r="AB512" i="1"/>
  <c r="X512" i="1"/>
  <c r="Z512" i="1" s="1"/>
  <c r="T512" i="1"/>
  <c r="V512" i="1" s="1"/>
  <c r="DR511" i="1"/>
  <c r="DP511" i="1"/>
  <c r="DN511" i="1"/>
  <c r="DJ511" i="1"/>
  <c r="DL511" i="1" s="1"/>
  <c r="DF511" i="1"/>
  <c r="DH511" i="1" s="1"/>
  <c r="DS511" i="1" s="1"/>
  <c r="DC511" i="1"/>
  <c r="DA511" i="1"/>
  <c r="CY511" i="1"/>
  <c r="CU511" i="1"/>
  <c r="CW511" i="1" s="1"/>
  <c r="CQ511" i="1"/>
  <c r="CS511" i="1" s="1"/>
  <c r="CN511" i="1"/>
  <c r="CL511" i="1"/>
  <c r="CJ511" i="1"/>
  <c r="CF511" i="1"/>
  <c r="CH511" i="1" s="1"/>
  <c r="CB511" i="1"/>
  <c r="CD511" i="1" s="1"/>
  <c r="BY511" i="1"/>
  <c r="BW511" i="1"/>
  <c r="BU511" i="1"/>
  <c r="BQ511" i="1"/>
  <c r="BS511" i="1" s="1"/>
  <c r="BM511" i="1"/>
  <c r="BO511" i="1" s="1"/>
  <c r="BJ511" i="1"/>
  <c r="BH511" i="1"/>
  <c r="BF511" i="1"/>
  <c r="BB511" i="1"/>
  <c r="BD511" i="1" s="1"/>
  <c r="AX511" i="1"/>
  <c r="AZ511" i="1" s="1"/>
  <c r="BK511" i="1" s="1"/>
  <c r="AU511" i="1"/>
  <c r="AS511" i="1"/>
  <c r="AQ511" i="1"/>
  <c r="AM511" i="1"/>
  <c r="AO511" i="1" s="1"/>
  <c r="AI511" i="1"/>
  <c r="AK511" i="1" s="1"/>
  <c r="AF511" i="1"/>
  <c r="AD511" i="1"/>
  <c r="AB511" i="1"/>
  <c r="X511" i="1"/>
  <c r="Z511" i="1" s="1"/>
  <c r="T511" i="1"/>
  <c r="V511" i="1" s="1"/>
  <c r="DR510" i="1"/>
  <c r="DP510" i="1"/>
  <c r="DN510" i="1"/>
  <c r="DJ510" i="1"/>
  <c r="DL510" i="1" s="1"/>
  <c r="DF510" i="1"/>
  <c r="DH510" i="1" s="1"/>
  <c r="DC510" i="1"/>
  <c r="DA510" i="1"/>
  <c r="CY510" i="1"/>
  <c r="CU510" i="1"/>
  <c r="CW510" i="1" s="1"/>
  <c r="CQ510" i="1"/>
  <c r="CS510" i="1" s="1"/>
  <c r="CN510" i="1"/>
  <c r="CL510" i="1"/>
  <c r="CJ510" i="1"/>
  <c r="CF510" i="1"/>
  <c r="CH510" i="1" s="1"/>
  <c r="CB510" i="1"/>
  <c r="CD510" i="1" s="1"/>
  <c r="BY510" i="1"/>
  <c r="BW510" i="1"/>
  <c r="BU510" i="1"/>
  <c r="BQ510" i="1"/>
  <c r="BS510" i="1" s="1"/>
  <c r="BM510" i="1"/>
  <c r="BO510" i="1" s="1"/>
  <c r="BJ510" i="1"/>
  <c r="BH510" i="1"/>
  <c r="BF510" i="1"/>
  <c r="BB510" i="1"/>
  <c r="BD510" i="1" s="1"/>
  <c r="AX510" i="1"/>
  <c r="AZ510" i="1" s="1"/>
  <c r="BK510" i="1" s="1"/>
  <c r="AU510" i="1"/>
  <c r="AS510" i="1"/>
  <c r="AQ510" i="1"/>
  <c r="AM510" i="1"/>
  <c r="AO510" i="1" s="1"/>
  <c r="AI510" i="1"/>
  <c r="AK510" i="1" s="1"/>
  <c r="AF510" i="1"/>
  <c r="AD510" i="1"/>
  <c r="AB510" i="1"/>
  <c r="X510" i="1"/>
  <c r="Z510" i="1" s="1"/>
  <c r="T510" i="1"/>
  <c r="V510" i="1" s="1"/>
  <c r="DR509" i="1"/>
  <c r="DP509" i="1"/>
  <c r="DN509" i="1"/>
  <c r="DJ509" i="1"/>
  <c r="DL509" i="1" s="1"/>
  <c r="DF509" i="1"/>
  <c r="DH509" i="1" s="1"/>
  <c r="DC509" i="1"/>
  <c r="DA509" i="1"/>
  <c r="CY509" i="1"/>
  <c r="CU509" i="1"/>
  <c r="CW509" i="1" s="1"/>
  <c r="CQ509" i="1"/>
  <c r="CS509" i="1" s="1"/>
  <c r="DD509" i="1" s="1"/>
  <c r="CN509" i="1"/>
  <c r="CL509" i="1"/>
  <c r="CJ509" i="1"/>
  <c r="CF509" i="1"/>
  <c r="CH509" i="1" s="1"/>
  <c r="CB509" i="1"/>
  <c r="CD509" i="1" s="1"/>
  <c r="BY509" i="1"/>
  <c r="BW509" i="1"/>
  <c r="BU509" i="1"/>
  <c r="BQ509" i="1"/>
  <c r="BS509" i="1" s="1"/>
  <c r="BM509" i="1"/>
  <c r="BO509" i="1" s="1"/>
  <c r="BJ509" i="1"/>
  <c r="BH509" i="1"/>
  <c r="BF509" i="1"/>
  <c r="BB509" i="1"/>
  <c r="BD509" i="1" s="1"/>
  <c r="AX509" i="1"/>
  <c r="AZ509" i="1" s="1"/>
  <c r="AU509" i="1"/>
  <c r="AS509" i="1"/>
  <c r="AQ509" i="1"/>
  <c r="AM509" i="1"/>
  <c r="AO509" i="1" s="1"/>
  <c r="AI509" i="1"/>
  <c r="AK509" i="1" s="1"/>
  <c r="AV509" i="1" s="1"/>
  <c r="AF509" i="1"/>
  <c r="AD509" i="1"/>
  <c r="AB509" i="1"/>
  <c r="X509" i="1"/>
  <c r="Z509" i="1" s="1"/>
  <c r="T509" i="1"/>
  <c r="V509" i="1" s="1"/>
  <c r="DR508" i="1"/>
  <c r="DP508" i="1"/>
  <c r="DN508" i="1"/>
  <c r="DJ508" i="1"/>
  <c r="DL508" i="1" s="1"/>
  <c r="DF508" i="1"/>
  <c r="DH508" i="1" s="1"/>
  <c r="DC508" i="1"/>
  <c r="DA508" i="1"/>
  <c r="CY508" i="1"/>
  <c r="CU508" i="1"/>
  <c r="CW508" i="1" s="1"/>
  <c r="CQ508" i="1"/>
  <c r="CS508" i="1" s="1"/>
  <c r="CN508" i="1"/>
  <c r="CL508" i="1"/>
  <c r="CJ508" i="1"/>
  <c r="CF508" i="1"/>
  <c r="CH508" i="1" s="1"/>
  <c r="CB508" i="1"/>
  <c r="CD508" i="1" s="1"/>
  <c r="CO508" i="1" s="1"/>
  <c r="BY508" i="1"/>
  <c r="BW508" i="1"/>
  <c r="BU508" i="1"/>
  <c r="BQ508" i="1"/>
  <c r="BS508" i="1" s="1"/>
  <c r="BM508" i="1"/>
  <c r="BO508" i="1" s="1"/>
  <c r="BJ508" i="1"/>
  <c r="BH508" i="1"/>
  <c r="BF508" i="1"/>
  <c r="BB508" i="1"/>
  <c r="BD508" i="1" s="1"/>
  <c r="AX508" i="1"/>
  <c r="AZ508" i="1" s="1"/>
  <c r="AU508" i="1"/>
  <c r="AS508" i="1"/>
  <c r="AQ508" i="1"/>
  <c r="AM508" i="1"/>
  <c r="AO508" i="1" s="1"/>
  <c r="AI508" i="1"/>
  <c r="AK508" i="1" s="1"/>
  <c r="AF508" i="1"/>
  <c r="AD508" i="1"/>
  <c r="AB508" i="1"/>
  <c r="X508" i="1"/>
  <c r="Z508" i="1" s="1"/>
  <c r="T508" i="1"/>
  <c r="V508" i="1" s="1"/>
  <c r="AG508" i="1" s="1"/>
  <c r="DR507" i="1"/>
  <c r="DP507" i="1"/>
  <c r="DN507" i="1"/>
  <c r="DJ507" i="1"/>
  <c r="DL507" i="1" s="1"/>
  <c r="DF507" i="1"/>
  <c r="DH507" i="1" s="1"/>
  <c r="DC507" i="1"/>
  <c r="DA507" i="1"/>
  <c r="CY507" i="1"/>
  <c r="CU507" i="1"/>
  <c r="CW507" i="1" s="1"/>
  <c r="CQ507" i="1"/>
  <c r="CS507" i="1" s="1"/>
  <c r="CN507" i="1"/>
  <c r="CL507" i="1"/>
  <c r="CJ507" i="1"/>
  <c r="CF507" i="1"/>
  <c r="CH507" i="1" s="1"/>
  <c r="CB507" i="1"/>
  <c r="CD507" i="1" s="1"/>
  <c r="BY507" i="1"/>
  <c r="BW507" i="1"/>
  <c r="BU507" i="1"/>
  <c r="BQ507" i="1"/>
  <c r="BS507" i="1" s="1"/>
  <c r="BM507" i="1"/>
  <c r="BO507" i="1" s="1"/>
  <c r="BJ507" i="1"/>
  <c r="BH507" i="1"/>
  <c r="BF507" i="1"/>
  <c r="BB507" i="1"/>
  <c r="BD507" i="1" s="1"/>
  <c r="AX507" i="1"/>
  <c r="AZ507" i="1" s="1"/>
  <c r="AU507" i="1"/>
  <c r="AS507" i="1"/>
  <c r="AQ507" i="1"/>
  <c r="AM507" i="1"/>
  <c r="AO507" i="1" s="1"/>
  <c r="AI507" i="1"/>
  <c r="AK507" i="1" s="1"/>
  <c r="AF507" i="1"/>
  <c r="AD507" i="1"/>
  <c r="AB507" i="1"/>
  <c r="X507" i="1"/>
  <c r="Z507" i="1" s="1"/>
  <c r="T507" i="1"/>
  <c r="V507" i="1" s="1"/>
  <c r="AG507" i="1" s="1"/>
  <c r="DR506" i="1"/>
  <c r="DP506" i="1"/>
  <c r="DN506" i="1"/>
  <c r="DJ506" i="1"/>
  <c r="DL506" i="1" s="1"/>
  <c r="DF506" i="1"/>
  <c r="DH506" i="1" s="1"/>
  <c r="DC506" i="1"/>
  <c r="DA506" i="1"/>
  <c r="CY506" i="1"/>
  <c r="CU506" i="1"/>
  <c r="CW506" i="1" s="1"/>
  <c r="CQ506" i="1"/>
  <c r="CS506" i="1" s="1"/>
  <c r="CN506" i="1"/>
  <c r="CL506" i="1"/>
  <c r="CJ506" i="1"/>
  <c r="CF506" i="1"/>
  <c r="CH506" i="1" s="1"/>
  <c r="CB506" i="1"/>
  <c r="CD506" i="1" s="1"/>
  <c r="BY506" i="1"/>
  <c r="BW506" i="1"/>
  <c r="BU506" i="1"/>
  <c r="BQ506" i="1"/>
  <c r="BS506" i="1" s="1"/>
  <c r="BM506" i="1"/>
  <c r="BO506" i="1" s="1"/>
  <c r="BZ506" i="1" s="1"/>
  <c r="BJ506" i="1"/>
  <c r="BH506" i="1"/>
  <c r="BF506" i="1"/>
  <c r="BB506" i="1"/>
  <c r="BD506" i="1" s="1"/>
  <c r="AX506" i="1"/>
  <c r="AZ506" i="1" s="1"/>
  <c r="AU506" i="1"/>
  <c r="AS506" i="1"/>
  <c r="AQ506" i="1"/>
  <c r="AM506" i="1"/>
  <c r="AO506" i="1" s="1"/>
  <c r="AI506" i="1"/>
  <c r="AK506" i="1" s="1"/>
  <c r="AF506" i="1"/>
  <c r="AD506" i="1"/>
  <c r="AB506" i="1"/>
  <c r="X506" i="1"/>
  <c r="Z506" i="1" s="1"/>
  <c r="T506" i="1"/>
  <c r="V506" i="1" s="1"/>
  <c r="DR505" i="1"/>
  <c r="DP505" i="1"/>
  <c r="DN505" i="1"/>
  <c r="DJ505" i="1"/>
  <c r="DL505" i="1" s="1"/>
  <c r="DF505" i="1"/>
  <c r="DH505" i="1" s="1"/>
  <c r="DS505" i="1" s="1"/>
  <c r="DC505" i="1"/>
  <c r="DA505" i="1"/>
  <c r="CY505" i="1"/>
  <c r="CU505" i="1"/>
  <c r="CW505" i="1" s="1"/>
  <c r="CQ505" i="1"/>
  <c r="CS505" i="1" s="1"/>
  <c r="CN505" i="1"/>
  <c r="CL505" i="1"/>
  <c r="CJ505" i="1"/>
  <c r="CF505" i="1"/>
  <c r="CH505" i="1" s="1"/>
  <c r="CB505" i="1"/>
  <c r="CD505" i="1" s="1"/>
  <c r="BY505" i="1"/>
  <c r="BW505" i="1"/>
  <c r="BU505" i="1"/>
  <c r="BQ505" i="1"/>
  <c r="BS505" i="1" s="1"/>
  <c r="BM505" i="1"/>
  <c r="BO505" i="1" s="1"/>
  <c r="BJ505" i="1"/>
  <c r="BH505" i="1"/>
  <c r="BF505" i="1"/>
  <c r="BB505" i="1"/>
  <c r="BD505" i="1" s="1"/>
  <c r="AX505" i="1"/>
  <c r="AZ505" i="1" s="1"/>
  <c r="AU505" i="1"/>
  <c r="AS505" i="1"/>
  <c r="AQ505" i="1"/>
  <c r="AM505" i="1"/>
  <c r="AO505" i="1" s="1"/>
  <c r="AI505" i="1"/>
  <c r="AK505" i="1" s="1"/>
  <c r="AF505" i="1"/>
  <c r="AD505" i="1"/>
  <c r="AB505" i="1"/>
  <c r="X505" i="1"/>
  <c r="Z505" i="1" s="1"/>
  <c r="T505" i="1"/>
  <c r="V505" i="1" s="1"/>
  <c r="DR504" i="1"/>
  <c r="DP504" i="1"/>
  <c r="DN504" i="1"/>
  <c r="DJ504" i="1"/>
  <c r="DL504" i="1" s="1"/>
  <c r="DF504" i="1"/>
  <c r="DH504" i="1" s="1"/>
  <c r="DC504" i="1"/>
  <c r="DA504" i="1"/>
  <c r="CY504" i="1"/>
  <c r="CU504" i="1"/>
  <c r="CW504" i="1" s="1"/>
  <c r="CQ504" i="1"/>
  <c r="CS504" i="1" s="1"/>
  <c r="DD504" i="1" s="1"/>
  <c r="CN504" i="1"/>
  <c r="CL504" i="1"/>
  <c r="CJ504" i="1"/>
  <c r="CF504" i="1"/>
  <c r="CH504" i="1" s="1"/>
  <c r="CB504" i="1"/>
  <c r="CD504" i="1" s="1"/>
  <c r="BY504" i="1"/>
  <c r="BW504" i="1"/>
  <c r="BU504" i="1"/>
  <c r="BQ504" i="1"/>
  <c r="BS504" i="1" s="1"/>
  <c r="BM504" i="1"/>
  <c r="BO504" i="1" s="1"/>
  <c r="BJ504" i="1"/>
  <c r="BH504" i="1"/>
  <c r="BF504" i="1"/>
  <c r="BB504" i="1"/>
  <c r="BD504" i="1" s="1"/>
  <c r="AX504" i="1"/>
  <c r="AZ504" i="1" s="1"/>
  <c r="AU504" i="1"/>
  <c r="AS504" i="1"/>
  <c r="AQ504" i="1"/>
  <c r="AM504" i="1"/>
  <c r="AO504" i="1" s="1"/>
  <c r="AI504" i="1"/>
  <c r="AK504" i="1" s="1"/>
  <c r="AF504" i="1"/>
  <c r="AD504" i="1"/>
  <c r="AB504" i="1"/>
  <c r="X504" i="1"/>
  <c r="Z504" i="1" s="1"/>
  <c r="T504" i="1"/>
  <c r="V504" i="1" s="1"/>
  <c r="DR503" i="1"/>
  <c r="DP503" i="1"/>
  <c r="DN503" i="1"/>
  <c r="DJ503" i="1"/>
  <c r="DL503" i="1" s="1"/>
  <c r="DF503" i="1"/>
  <c r="DH503" i="1" s="1"/>
  <c r="DC503" i="1"/>
  <c r="DA503" i="1"/>
  <c r="CY503" i="1"/>
  <c r="CU503" i="1"/>
  <c r="CW503" i="1" s="1"/>
  <c r="CQ503" i="1"/>
  <c r="CS503" i="1" s="1"/>
  <c r="CN503" i="1"/>
  <c r="CL503" i="1"/>
  <c r="CJ503" i="1"/>
  <c r="CF503" i="1"/>
  <c r="CH503" i="1" s="1"/>
  <c r="CB503" i="1"/>
  <c r="CD503" i="1" s="1"/>
  <c r="CO503" i="1" s="1"/>
  <c r="BY503" i="1"/>
  <c r="BW503" i="1"/>
  <c r="BU503" i="1"/>
  <c r="BQ503" i="1"/>
  <c r="BS503" i="1" s="1"/>
  <c r="BM503" i="1"/>
  <c r="BO503" i="1" s="1"/>
  <c r="BJ503" i="1"/>
  <c r="BH503" i="1"/>
  <c r="BF503" i="1"/>
  <c r="BB503" i="1"/>
  <c r="BD503" i="1" s="1"/>
  <c r="AX503" i="1"/>
  <c r="AZ503" i="1" s="1"/>
  <c r="AU503" i="1"/>
  <c r="AS503" i="1"/>
  <c r="AQ503" i="1"/>
  <c r="AM503" i="1"/>
  <c r="AO503" i="1" s="1"/>
  <c r="AI503" i="1"/>
  <c r="AK503" i="1" s="1"/>
  <c r="AF503" i="1"/>
  <c r="AD503" i="1"/>
  <c r="AB503" i="1"/>
  <c r="X503" i="1"/>
  <c r="Z503" i="1" s="1"/>
  <c r="T503" i="1"/>
  <c r="V503" i="1" s="1"/>
  <c r="DR502" i="1"/>
  <c r="DP502" i="1"/>
  <c r="DN502" i="1"/>
  <c r="DJ502" i="1"/>
  <c r="DL502" i="1" s="1"/>
  <c r="DF502" i="1"/>
  <c r="DH502" i="1" s="1"/>
  <c r="DC502" i="1"/>
  <c r="DA502" i="1"/>
  <c r="CY502" i="1"/>
  <c r="CU502" i="1"/>
  <c r="CW502" i="1" s="1"/>
  <c r="CQ502" i="1"/>
  <c r="CS502" i="1" s="1"/>
  <c r="CN502" i="1"/>
  <c r="CL502" i="1"/>
  <c r="CJ502" i="1"/>
  <c r="CF502" i="1"/>
  <c r="CH502" i="1" s="1"/>
  <c r="CB502" i="1"/>
  <c r="CD502" i="1" s="1"/>
  <c r="CO502" i="1" s="1"/>
  <c r="BY502" i="1"/>
  <c r="BW502" i="1"/>
  <c r="BU502" i="1"/>
  <c r="BQ502" i="1"/>
  <c r="BS502" i="1" s="1"/>
  <c r="BM502" i="1"/>
  <c r="BO502" i="1" s="1"/>
  <c r="BJ502" i="1"/>
  <c r="BH502" i="1"/>
  <c r="BF502" i="1"/>
  <c r="BB502" i="1"/>
  <c r="BD502" i="1" s="1"/>
  <c r="AX502" i="1"/>
  <c r="AZ502" i="1" s="1"/>
  <c r="AU502" i="1"/>
  <c r="AS502" i="1"/>
  <c r="AQ502" i="1"/>
  <c r="AM502" i="1"/>
  <c r="AO502" i="1" s="1"/>
  <c r="AI502" i="1"/>
  <c r="AK502" i="1" s="1"/>
  <c r="AF502" i="1"/>
  <c r="AD502" i="1"/>
  <c r="AB502" i="1"/>
  <c r="X502" i="1"/>
  <c r="Z502" i="1" s="1"/>
  <c r="T502" i="1"/>
  <c r="V502" i="1" s="1"/>
  <c r="AG502" i="1" s="1"/>
  <c r="DR501" i="1"/>
  <c r="DP501" i="1"/>
  <c r="DN501" i="1"/>
  <c r="DJ501" i="1"/>
  <c r="DL501" i="1" s="1"/>
  <c r="DF501" i="1"/>
  <c r="DH501" i="1" s="1"/>
  <c r="DC501" i="1"/>
  <c r="DA501" i="1"/>
  <c r="CY501" i="1"/>
  <c r="CU501" i="1"/>
  <c r="CW501" i="1" s="1"/>
  <c r="CQ501" i="1"/>
  <c r="CS501" i="1" s="1"/>
  <c r="CN501" i="1"/>
  <c r="CL501" i="1"/>
  <c r="CJ501" i="1"/>
  <c r="CF501" i="1"/>
  <c r="CH501" i="1" s="1"/>
  <c r="CB501" i="1"/>
  <c r="CD501" i="1" s="1"/>
  <c r="BY501" i="1"/>
  <c r="BW501" i="1"/>
  <c r="BU501" i="1"/>
  <c r="BQ501" i="1"/>
  <c r="BS501" i="1" s="1"/>
  <c r="BM501" i="1"/>
  <c r="BO501" i="1" s="1"/>
  <c r="BZ501" i="1" s="1"/>
  <c r="BJ501" i="1"/>
  <c r="BH501" i="1"/>
  <c r="BF501" i="1"/>
  <c r="BB501" i="1"/>
  <c r="BD501" i="1" s="1"/>
  <c r="AX501" i="1"/>
  <c r="AZ501" i="1" s="1"/>
  <c r="AU501" i="1"/>
  <c r="AS501" i="1"/>
  <c r="AQ501" i="1"/>
  <c r="AM501" i="1"/>
  <c r="AO501" i="1" s="1"/>
  <c r="AI501" i="1"/>
  <c r="AK501" i="1" s="1"/>
  <c r="AF501" i="1"/>
  <c r="AD501" i="1"/>
  <c r="AB501" i="1"/>
  <c r="X501" i="1"/>
  <c r="Z501" i="1" s="1"/>
  <c r="T501" i="1"/>
  <c r="V501" i="1" s="1"/>
  <c r="DR500" i="1"/>
  <c r="DP500" i="1"/>
  <c r="DN500" i="1"/>
  <c r="DJ500" i="1"/>
  <c r="DL500" i="1" s="1"/>
  <c r="DF500" i="1"/>
  <c r="DH500" i="1" s="1"/>
  <c r="DS500" i="1" s="1"/>
  <c r="DC500" i="1"/>
  <c r="DA500" i="1"/>
  <c r="CY500" i="1"/>
  <c r="CU500" i="1"/>
  <c r="CW500" i="1" s="1"/>
  <c r="CQ500" i="1"/>
  <c r="CS500" i="1" s="1"/>
  <c r="CN500" i="1"/>
  <c r="CL500" i="1"/>
  <c r="CJ500" i="1"/>
  <c r="CF500" i="1"/>
  <c r="CH500" i="1" s="1"/>
  <c r="CB500" i="1"/>
  <c r="CD500" i="1" s="1"/>
  <c r="BY500" i="1"/>
  <c r="BW500" i="1"/>
  <c r="BU500" i="1"/>
  <c r="BQ500" i="1"/>
  <c r="BS500" i="1" s="1"/>
  <c r="BM500" i="1"/>
  <c r="BO500" i="1" s="1"/>
  <c r="BJ500" i="1"/>
  <c r="BH500" i="1"/>
  <c r="BF500" i="1"/>
  <c r="BB500" i="1"/>
  <c r="BD500" i="1" s="1"/>
  <c r="AX500" i="1"/>
  <c r="AZ500" i="1" s="1"/>
  <c r="AU500" i="1"/>
  <c r="AS500" i="1"/>
  <c r="AQ500" i="1"/>
  <c r="AM500" i="1"/>
  <c r="AO500" i="1" s="1"/>
  <c r="AI500" i="1"/>
  <c r="AK500" i="1" s="1"/>
  <c r="AF500" i="1"/>
  <c r="AD500" i="1"/>
  <c r="AB500" i="1"/>
  <c r="X500" i="1"/>
  <c r="Z500" i="1" s="1"/>
  <c r="T500" i="1"/>
  <c r="V500" i="1" s="1"/>
  <c r="DR499" i="1"/>
  <c r="DP499" i="1"/>
  <c r="DN499" i="1"/>
  <c r="DJ499" i="1"/>
  <c r="DL499" i="1" s="1"/>
  <c r="DF499" i="1"/>
  <c r="DH499" i="1" s="1"/>
  <c r="DS499" i="1" s="1"/>
  <c r="DC499" i="1"/>
  <c r="DA499" i="1"/>
  <c r="CY499" i="1"/>
  <c r="CU499" i="1"/>
  <c r="CW499" i="1" s="1"/>
  <c r="CQ499" i="1"/>
  <c r="CS499" i="1" s="1"/>
  <c r="CN499" i="1"/>
  <c r="CL499" i="1"/>
  <c r="CJ499" i="1"/>
  <c r="CF499" i="1"/>
  <c r="CH499" i="1" s="1"/>
  <c r="CB499" i="1"/>
  <c r="CD499" i="1" s="1"/>
  <c r="BY499" i="1"/>
  <c r="BW499" i="1"/>
  <c r="BU499" i="1"/>
  <c r="BQ499" i="1"/>
  <c r="BS499" i="1" s="1"/>
  <c r="BM499" i="1"/>
  <c r="BO499" i="1" s="1"/>
  <c r="BJ499" i="1"/>
  <c r="BH499" i="1"/>
  <c r="BF499" i="1"/>
  <c r="BB499" i="1"/>
  <c r="BD499" i="1" s="1"/>
  <c r="AX499" i="1"/>
  <c r="AZ499" i="1" s="1"/>
  <c r="BK499" i="1" s="1"/>
  <c r="AU499" i="1"/>
  <c r="AS499" i="1"/>
  <c r="AQ499" i="1"/>
  <c r="AM499" i="1"/>
  <c r="AO499" i="1" s="1"/>
  <c r="AI499" i="1"/>
  <c r="AK499" i="1" s="1"/>
  <c r="AF499" i="1"/>
  <c r="AD499" i="1"/>
  <c r="AB499" i="1"/>
  <c r="X499" i="1"/>
  <c r="Z499" i="1" s="1"/>
  <c r="T499" i="1"/>
  <c r="V499" i="1" s="1"/>
  <c r="DR498" i="1"/>
  <c r="DP498" i="1"/>
  <c r="DN498" i="1"/>
  <c r="DJ498" i="1"/>
  <c r="DL498" i="1" s="1"/>
  <c r="DF498" i="1"/>
  <c r="DH498" i="1" s="1"/>
  <c r="DC498" i="1"/>
  <c r="DA498" i="1"/>
  <c r="CY498" i="1"/>
  <c r="CU498" i="1"/>
  <c r="CW498" i="1" s="1"/>
  <c r="CQ498" i="1"/>
  <c r="CS498" i="1" s="1"/>
  <c r="DD498" i="1" s="1"/>
  <c r="CN498" i="1"/>
  <c r="CL498" i="1"/>
  <c r="CJ498" i="1"/>
  <c r="CF498" i="1"/>
  <c r="CH498" i="1" s="1"/>
  <c r="CB498" i="1"/>
  <c r="CD498" i="1" s="1"/>
  <c r="BY498" i="1"/>
  <c r="BW498" i="1"/>
  <c r="BU498" i="1"/>
  <c r="BQ498" i="1"/>
  <c r="BS498" i="1" s="1"/>
  <c r="BM498" i="1"/>
  <c r="BO498" i="1" s="1"/>
  <c r="BJ498" i="1"/>
  <c r="BH498" i="1"/>
  <c r="BF498" i="1"/>
  <c r="BB498" i="1"/>
  <c r="BD498" i="1" s="1"/>
  <c r="AX498" i="1"/>
  <c r="AZ498" i="1" s="1"/>
  <c r="AU498" i="1"/>
  <c r="AS498" i="1"/>
  <c r="AQ498" i="1"/>
  <c r="AM498" i="1"/>
  <c r="AO498" i="1" s="1"/>
  <c r="AI498" i="1"/>
  <c r="AK498" i="1" s="1"/>
  <c r="AV498" i="1" s="1"/>
  <c r="AF498" i="1"/>
  <c r="AD498" i="1"/>
  <c r="AB498" i="1"/>
  <c r="X498" i="1"/>
  <c r="Z498" i="1" s="1"/>
  <c r="T498" i="1"/>
  <c r="V498" i="1" s="1"/>
  <c r="DR497" i="1"/>
  <c r="DP497" i="1"/>
  <c r="DN497" i="1"/>
  <c r="DJ497" i="1"/>
  <c r="DL497" i="1" s="1"/>
  <c r="DF497" i="1"/>
  <c r="DH497" i="1" s="1"/>
  <c r="DC497" i="1"/>
  <c r="DA497" i="1"/>
  <c r="CY497" i="1"/>
  <c r="CU497" i="1"/>
  <c r="CW497" i="1" s="1"/>
  <c r="CQ497" i="1"/>
  <c r="CS497" i="1" s="1"/>
  <c r="CN497" i="1"/>
  <c r="CL497" i="1"/>
  <c r="CJ497" i="1"/>
  <c r="CF497" i="1"/>
  <c r="CH497" i="1" s="1"/>
  <c r="CB497" i="1"/>
  <c r="CD497" i="1" s="1"/>
  <c r="CO497" i="1" s="1"/>
  <c r="BY497" i="1"/>
  <c r="BW497" i="1"/>
  <c r="BU497" i="1"/>
  <c r="BQ497" i="1"/>
  <c r="BS497" i="1" s="1"/>
  <c r="BM497" i="1"/>
  <c r="BO497" i="1" s="1"/>
  <c r="BJ497" i="1"/>
  <c r="BH497" i="1"/>
  <c r="BF497" i="1"/>
  <c r="BB497" i="1"/>
  <c r="BD497" i="1" s="1"/>
  <c r="AX497" i="1"/>
  <c r="AZ497" i="1" s="1"/>
  <c r="AU497" i="1"/>
  <c r="AS497" i="1"/>
  <c r="AQ497" i="1"/>
  <c r="AM497" i="1"/>
  <c r="AO497" i="1" s="1"/>
  <c r="AI497" i="1"/>
  <c r="AK497" i="1" s="1"/>
  <c r="AF497" i="1"/>
  <c r="AD497" i="1"/>
  <c r="AB497" i="1"/>
  <c r="X497" i="1"/>
  <c r="Z497" i="1" s="1"/>
  <c r="T497" i="1"/>
  <c r="V497" i="1" s="1"/>
  <c r="AG497" i="1" s="1"/>
  <c r="DR496" i="1"/>
  <c r="DP496" i="1"/>
  <c r="DN496" i="1"/>
  <c r="DJ496" i="1"/>
  <c r="DL496" i="1" s="1"/>
  <c r="DF496" i="1"/>
  <c r="DH496" i="1" s="1"/>
  <c r="DC496" i="1"/>
  <c r="DA496" i="1"/>
  <c r="CY496" i="1"/>
  <c r="CU496" i="1"/>
  <c r="CW496" i="1" s="1"/>
  <c r="CQ496" i="1"/>
  <c r="CS496" i="1" s="1"/>
  <c r="CN496" i="1"/>
  <c r="CL496" i="1"/>
  <c r="CJ496" i="1"/>
  <c r="CF496" i="1"/>
  <c r="CH496" i="1" s="1"/>
  <c r="CB496" i="1"/>
  <c r="CD496" i="1" s="1"/>
  <c r="BY496" i="1"/>
  <c r="BW496" i="1"/>
  <c r="BU496" i="1"/>
  <c r="BQ496" i="1"/>
  <c r="BS496" i="1" s="1"/>
  <c r="BM496" i="1"/>
  <c r="BO496" i="1" s="1"/>
  <c r="BZ496" i="1" s="1"/>
  <c r="BJ496" i="1"/>
  <c r="BH496" i="1"/>
  <c r="BF496" i="1"/>
  <c r="BB496" i="1"/>
  <c r="BD496" i="1" s="1"/>
  <c r="AX496" i="1"/>
  <c r="AZ496" i="1" s="1"/>
  <c r="AU496" i="1"/>
  <c r="AS496" i="1"/>
  <c r="AQ496" i="1"/>
  <c r="AM496" i="1"/>
  <c r="AO496" i="1" s="1"/>
  <c r="AI496" i="1"/>
  <c r="AK496" i="1" s="1"/>
  <c r="AF496" i="1"/>
  <c r="AD496" i="1"/>
  <c r="AB496" i="1"/>
  <c r="X496" i="1"/>
  <c r="Z496" i="1" s="1"/>
  <c r="T496" i="1"/>
  <c r="V496" i="1" s="1"/>
  <c r="DR495" i="1"/>
  <c r="DP495" i="1"/>
  <c r="DN495" i="1"/>
  <c r="DJ495" i="1"/>
  <c r="DL495" i="1" s="1"/>
  <c r="DF495" i="1"/>
  <c r="DH495" i="1" s="1"/>
  <c r="DS495" i="1" s="1"/>
  <c r="DC495" i="1"/>
  <c r="DA495" i="1"/>
  <c r="CY495" i="1"/>
  <c r="CU495" i="1"/>
  <c r="CW495" i="1" s="1"/>
  <c r="CQ495" i="1"/>
  <c r="CS495" i="1" s="1"/>
  <c r="CN495" i="1"/>
  <c r="CL495" i="1"/>
  <c r="CJ495" i="1"/>
  <c r="CF495" i="1"/>
  <c r="CH495" i="1" s="1"/>
  <c r="CB495" i="1"/>
  <c r="CD495" i="1" s="1"/>
  <c r="BY495" i="1"/>
  <c r="BW495" i="1"/>
  <c r="BU495" i="1"/>
  <c r="BQ495" i="1"/>
  <c r="BS495" i="1" s="1"/>
  <c r="BM495" i="1"/>
  <c r="BO495" i="1" s="1"/>
  <c r="BJ495" i="1"/>
  <c r="BH495" i="1"/>
  <c r="BF495" i="1"/>
  <c r="BB495" i="1"/>
  <c r="BD495" i="1" s="1"/>
  <c r="AX495" i="1"/>
  <c r="AZ495" i="1" s="1"/>
  <c r="BK495" i="1" s="1"/>
  <c r="AU495" i="1"/>
  <c r="AS495" i="1"/>
  <c r="AQ495" i="1"/>
  <c r="AM495" i="1"/>
  <c r="AO495" i="1" s="1"/>
  <c r="AI495" i="1"/>
  <c r="AK495" i="1" s="1"/>
  <c r="AF495" i="1"/>
  <c r="AD495" i="1"/>
  <c r="AB495" i="1"/>
  <c r="X495" i="1"/>
  <c r="Z495" i="1" s="1"/>
  <c r="T495" i="1"/>
  <c r="V495" i="1" s="1"/>
  <c r="DR494" i="1"/>
  <c r="DP494" i="1"/>
  <c r="DN494" i="1"/>
  <c r="DJ494" i="1"/>
  <c r="DL494" i="1" s="1"/>
  <c r="DF494" i="1"/>
  <c r="DH494" i="1" s="1"/>
  <c r="DC494" i="1"/>
  <c r="DA494" i="1"/>
  <c r="CY494" i="1"/>
  <c r="CU494" i="1"/>
  <c r="CW494" i="1" s="1"/>
  <c r="CQ494" i="1"/>
  <c r="CS494" i="1" s="1"/>
  <c r="DD494" i="1" s="1"/>
  <c r="CN494" i="1"/>
  <c r="CL494" i="1"/>
  <c r="CJ494" i="1"/>
  <c r="CF494" i="1"/>
  <c r="CH494" i="1" s="1"/>
  <c r="CB494" i="1"/>
  <c r="CD494" i="1" s="1"/>
  <c r="BY494" i="1"/>
  <c r="BW494" i="1"/>
  <c r="BU494" i="1"/>
  <c r="BQ494" i="1"/>
  <c r="BS494" i="1" s="1"/>
  <c r="BM494" i="1"/>
  <c r="BO494" i="1" s="1"/>
  <c r="BJ494" i="1"/>
  <c r="BH494" i="1"/>
  <c r="BF494" i="1"/>
  <c r="BB494" i="1"/>
  <c r="BD494" i="1" s="1"/>
  <c r="AX494" i="1"/>
  <c r="AZ494" i="1" s="1"/>
  <c r="AU494" i="1"/>
  <c r="AS494" i="1"/>
  <c r="AQ494" i="1"/>
  <c r="AM494" i="1"/>
  <c r="AO494" i="1" s="1"/>
  <c r="AI494" i="1"/>
  <c r="AK494" i="1" s="1"/>
  <c r="AV494" i="1" s="1"/>
  <c r="AF494" i="1"/>
  <c r="AD494" i="1"/>
  <c r="AB494" i="1"/>
  <c r="X494" i="1"/>
  <c r="Z494" i="1" s="1"/>
  <c r="T494" i="1"/>
  <c r="V494" i="1" s="1"/>
  <c r="DR493" i="1"/>
  <c r="DP493" i="1"/>
  <c r="DN493" i="1"/>
  <c r="DJ493" i="1"/>
  <c r="DL493" i="1" s="1"/>
  <c r="DF493" i="1"/>
  <c r="DH493" i="1" s="1"/>
  <c r="DC493" i="1"/>
  <c r="DA493" i="1"/>
  <c r="CY493" i="1"/>
  <c r="CU493" i="1"/>
  <c r="CW493" i="1" s="1"/>
  <c r="CQ493" i="1"/>
  <c r="CS493" i="1" s="1"/>
  <c r="CN493" i="1"/>
  <c r="CL493" i="1"/>
  <c r="CJ493" i="1"/>
  <c r="CF493" i="1"/>
  <c r="CH493" i="1" s="1"/>
  <c r="CB493" i="1"/>
  <c r="CD493" i="1" s="1"/>
  <c r="CO493" i="1" s="1"/>
  <c r="BY493" i="1"/>
  <c r="BW493" i="1"/>
  <c r="BU493" i="1"/>
  <c r="BQ493" i="1"/>
  <c r="BS493" i="1" s="1"/>
  <c r="BM493" i="1"/>
  <c r="BO493" i="1" s="1"/>
  <c r="BJ493" i="1"/>
  <c r="BH493" i="1"/>
  <c r="BF493" i="1"/>
  <c r="BB493" i="1"/>
  <c r="BD493" i="1" s="1"/>
  <c r="AX493" i="1"/>
  <c r="AZ493" i="1" s="1"/>
  <c r="AU493" i="1"/>
  <c r="AS493" i="1"/>
  <c r="AQ493" i="1"/>
  <c r="AM493" i="1"/>
  <c r="AO493" i="1" s="1"/>
  <c r="AI493" i="1"/>
  <c r="AK493" i="1" s="1"/>
  <c r="AF493" i="1"/>
  <c r="AD493" i="1"/>
  <c r="AB493" i="1"/>
  <c r="X493" i="1"/>
  <c r="Z493" i="1" s="1"/>
  <c r="T493" i="1"/>
  <c r="V493" i="1" s="1"/>
  <c r="AG493" i="1" s="1"/>
  <c r="DR492" i="1"/>
  <c r="DP492" i="1"/>
  <c r="DN492" i="1"/>
  <c r="DJ492" i="1"/>
  <c r="DL492" i="1" s="1"/>
  <c r="DF492" i="1"/>
  <c r="DH492" i="1" s="1"/>
  <c r="DC492" i="1"/>
  <c r="DA492" i="1"/>
  <c r="CY492" i="1"/>
  <c r="CU492" i="1"/>
  <c r="CW492" i="1" s="1"/>
  <c r="CQ492" i="1"/>
  <c r="CS492" i="1" s="1"/>
  <c r="CN492" i="1"/>
  <c r="CL492" i="1"/>
  <c r="CJ492" i="1"/>
  <c r="CF492" i="1"/>
  <c r="CH492" i="1" s="1"/>
  <c r="CB492" i="1"/>
  <c r="CD492" i="1" s="1"/>
  <c r="BY492" i="1"/>
  <c r="BW492" i="1"/>
  <c r="BU492" i="1"/>
  <c r="BQ492" i="1"/>
  <c r="BS492" i="1" s="1"/>
  <c r="BM492" i="1"/>
  <c r="BO492" i="1" s="1"/>
  <c r="BZ492" i="1" s="1"/>
  <c r="BJ492" i="1"/>
  <c r="BH492" i="1"/>
  <c r="BF492" i="1"/>
  <c r="BB492" i="1"/>
  <c r="BD492" i="1" s="1"/>
  <c r="AX492" i="1"/>
  <c r="AZ492" i="1" s="1"/>
  <c r="AU492" i="1"/>
  <c r="AS492" i="1"/>
  <c r="AQ492" i="1"/>
  <c r="AM492" i="1"/>
  <c r="AO492" i="1" s="1"/>
  <c r="AI492" i="1"/>
  <c r="AK492" i="1" s="1"/>
  <c r="AF492" i="1"/>
  <c r="AD492" i="1"/>
  <c r="AB492" i="1"/>
  <c r="X492" i="1"/>
  <c r="Z492" i="1" s="1"/>
  <c r="T492" i="1"/>
  <c r="V492" i="1" s="1"/>
  <c r="DR491" i="1"/>
  <c r="DP491" i="1"/>
  <c r="DN491" i="1"/>
  <c r="DJ491" i="1"/>
  <c r="DL491" i="1" s="1"/>
  <c r="DF491" i="1"/>
  <c r="DH491" i="1" s="1"/>
  <c r="DS491" i="1" s="1"/>
  <c r="DC491" i="1"/>
  <c r="DA491" i="1"/>
  <c r="CY491" i="1"/>
  <c r="CU491" i="1"/>
  <c r="CW491" i="1" s="1"/>
  <c r="CQ491" i="1"/>
  <c r="CS491" i="1" s="1"/>
  <c r="CN491" i="1"/>
  <c r="CL491" i="1"/>
  <c r="CJ491" i="1"/>
  <c r="CF491" i="1"/>
  <c r="CH491" i="1" s="1"/>
  <c r="CB491" i="1"/>
  <c r="CD491" i="1" s="1"/>
  <c r="BY491" i="1"/>
  <c r="BW491" i="1"/>
  <c r="BU491" i="1"/>
  <c r="BQ491" i="1"/>
  <c r="BS491" i="1" s="1"/>
  <c r="BM491" i="1"/>
  <c r="BO491" i="1" s="1"/>
  <c r="BJ491" i="1"/>
  <c r="BH491" i="1"/>
  <c r="BF491" i="1"/>
  <c r="BB491" i="1"/>
  <c r="BD491" i="1" s="1"/>
  <c r="AX491" i="1"/>
  <c r="AZ491" i="1" s="1"/>
  <c r="BK491" i="1" s="1"/>
  <c r="AU491" i="1"/>
  <c r="AS491" i="1"/>
  <c r="AQ491" i="1"/>
  <c r="AM491" i="1"/>
  <c r="AO491" i="1" s="1"/>
  <c r="AI491" i="1"/>
  <c r="AK491" i="1" s="1"/>
  <c r="AF491" i="1"/>
  <c r="AD491" i="1"/>
  <c r="AB491" i="1"/>
  <c r="X491" i="1"/>
  <c r="Z491" i="1" s="1"/>
  <c r="T491" i="1"/>
  <c r="V491" i="1" s="1"/>
  <c r="DR490" i="1"/>
  <c r="DP490" i="1"/>
  <c r="DN490" i="1"/>
  <c r="DJ490" i="1"/>
  <c r="DL490" i="1" s="1"/>
  <c r="DF490" i="1"/>
  <c r="DH490" i="1" s="1"/>
  <c r="DC490" i="1"/>
  <c r="DA490" i="1"/>
  <c r="CY490" i="1"/>
  <c r="CU490" i="1"/>
  <c r="CW490" i="1" s="1"/>
  <c r="CQ490" i="1"/>
  <c r="CS490" i="1" s="1"/>
  <c r="DD490" i="1" s="1"/>
  <c r="CN490" i="1"/>
  <c r="CL490" i="1"/>
  <c r="CJ490" i="1"/>
  <c r="CH490" i="1"/>
  <c r="CF490" i="1"/>
  <c r="CB490" i="1"/>
  <c r="CD490" i="1" s="1"/>
  <c r="BY490" i="1"/>
  <c r="BW490" i="1"/>
  <c r="BU490" i="1"/>
  <c r="BQ490" i="1"/>
  <c r="BS490" i="1" s="1"/>
  <c r="BM490" i="1"/>
  <c r="BO490" i="1" s="1"/>
  <c r="BJ490" i="1"/>
  <c r="BH490" i="1"/>
  <c r="BF490" i="1"/>
  <c r="BB490" i="1"/>
  <c r="BD490" i="1" s="1"/>
  <c r="AX490" i="1"/>
  <c r="AZ490" i="1" s="1"/>
  <c r="BK490" i="1" s="1"/>
  <c r="AU490" i="1"/>
  <c r="AS490" i="1"/>
  <c r="AQ490" i="1"/>
  <c r="AM490" i="1"/>
  <c r="AO490" i="1" s="1"/>
  <c r="AI490" i="1"/>
  <c r="AK490" i="1" s="1"/>
  <c r="AF490" i="1"/>
  <c r="AD490" i="1"/>
  <c r="AB490" i="1"/>
  <c r="X490" i="1"/>
  <c r="Z490" i="1" s="1"/>
  <c r="T490" i="1"/>
  <c r="V490" i="1" s="1"/>
  <c r="DR489" i="1"/>
  <c r="DP489" i="1"/>
  <c r="DN489" i="1"/>
  <c r="DJ489" i="1"/>
  <c r="DL489" i="1" s="1"/>
  <c r="DF489" i="1"/>
  <c r="DH489" i="1" s="1"/>
  <c r="DC489" i="1"/>
  <c r="DA489" i="1"/>
  <c r="CY489" i="1"/>
  <c r="CU489" i="1"/>
  <c r="CW489" i="1" s="1"/>
  <c r="CQ489" i="1"/>
  <c r="CS489" i="1" s="1"/>
  <c r="DD489" i="1" s="1"/>
  <c r="CN489" i="1"/>
  <c r="CL489" i="1"/>
  <c r="CJ489" i="1"/>
  <c r="CF489" i="1"/>
  <c r="CH489" i="1" s="1"/>
  <c r="CB489" i="1"/>
  <c r="CD489" i="1" s="1"/>
  <c r="BY489" i="1"/>
  <c r="BW489" i="1"/>
  <c r="BU489" i="1"/>
  <c r="BQ489" i="1"/>
  <c r="BS489" i="1" s="1"/>
  <c r="BM489" i="1"/>
  <c r="BO489" i="1" s="1"/>
  <c r="BJ489" i="1"/>
  <c r="BH489" i="1"/>
  <c r="BF489" i="1"/>
  <c r="BB489" i="1"/>
  <c r="BD489" i="1" s="1"/>
  <c r="AX489" i="1"/>
  <c r="AZ489" i="1" s="1"/>
  <c r="AU489" i="1"/>
  <c r="AS489" i="1"/>
  <c r="AQ489" i="1"/>
  <c r="AM489" i="1"/>
  <c r="AO489" i="1" s="1"/>
  <c r="AI489" i="1"/>
  <c r="AK489" i="1" s="1"/>
  <c r="AV489" i="1" s="1"/>
  <c r="AF489" i="1"/>
  <c r="AD489" i="1"/>
  <c r="AB489" i="1"/>
  <c r="X489" i="1"/>
  <c r="Z489" i="1" s="1"/>
  <c r="T489" i="1"/>
  <c r="V489" i="1" s="1"/>
  <c r="DR488" i="1"/>
  <c r="DP488" i="1"/>
  <c r="DN488" i="1"/>
  <c r="DJ488" i="1"/>
  <c r="DL488" i="1" s="1"/>
  <c r="DF488" i="1"/>
  <c r="DH488" i="1" s="1"/>
  <c r="DC488" i="1"/>
  <c r="DA488" i="1"/>
  <c r="CY488" i="1"/>
  <c r="CU488" i="1"/>
  <c r="CW488" i="1" s="1"/>
  <c r="CQ488" i="1"/>
  <c r="CS488" i="1" s="1"/>
  <c r="CN488" i="1"/>
  <c r="CL488" i="1"/>
  <c r="CJ488" i="1"/>
  <c r="CF488" i="1"/>
  <c r="CH488" i="1" s="1"/>
  <c r="CB488" i="1"/>
  <c r="CD488" i="1" s="1"/>
  <c r="CO488" i="1" s="1"/>
  <c r="BY488" i="1"/>
  <c r="BW488" i="1"/>
  <c r="BU488" i="1"/>
  <c r="BQ488" i="1"/>
  <c r="BS488" i="1" s="1"/>
  <c r="BM488" i="1"/>
  <c r="BO488" i="1" s="1"/>
  <c r="BJ488" i="1"/>
  <c r="BH488" i="1"/>
  <c r="BF488" i="1"/>
  <c r="BB488" i="1"/>
  <c r="BD488" i="1" s="1"/>
  <c r="AX488" i="1"/>
  <c r="AZ488" i="1" s="1"/>
  <c r="AU488" i="1"/>
  <c r="AS488" i="1"/>
  <c r="AQ488" i="1"/>
  <c r="AM488" i="1"/>
  <c r="AO488" i="1" s="1"/>
  <c r="AI488" i="1"/>
  <c r="AK488" i="1" s="1"/>
  <c r="AF488" i="1"/>
  <c r="AD488" i="1"/>
  <c r="AB488" i="1"/>
  <c r="X488" i="1"/>
  <c r="Z488" i="1" s="1"/>
  <c r="T488" i="1"/>
  <c r="V488" i="1" s="1"/>
  <c r="AG488" i="1" s="1"/>
  <c r="DR487" i="1"/>
  <c r="DP487" i="1"/>
  <c r="DN487" i="1"/>
  <c r="DJ487" i="1"/>
  <c r="DL487" i="1" s="1"/>
  <c r="DF487" i="1"/>
  <c r="DH487" i="1" s="1"/>
  <c r="DC487" i="1"/>
  <c r="DA487" i="1"/>
  <c r="CY487" i="1"/>
  <c r="CU487" i="1"/>
  <c r="CW487" i="1" s="1"/>
  <c r="CQ487" i="1"/>
  <c r="CS487" i="1" s="1"/>
  <c r="CN487" i="1"/>
  <c r="CL487" i="1"/>
  <c r="CJ487" i="1"/>
  <c r="CF487" i="1"/>
  <c r="CH487" i="1" s="1"/>
  <c r="CB487" i="1"/>
  <c r="CD487" i="1" s="1"/>
  <c r="BY487" i="1"/>
  <c r="BW487" i="1"/>
  <c r="BU487" i="1"/>
  <c r="BQ487" i="1"/>
  <c r="BS487" i="1" s="1"/>
  <c r="BM487" i="1"/>
  <c r="BO487" i="1" s="1"/>
  <c r="BZ487" i="1" s="1"/>
  <c r="BJ487" i="1"/>
  <c r="BH487" i="1"/>
  <c r="BF487" i="1"/>
  <c r="BB487" i="1"/>
  <c r="BD487" i="1" s="1"/>
  <c r="AX487" i="1"/>
  <c r="AZ487" i="1" s="1"/>
  <c r="AU487" i="1"/>
  <c r="AS487" i="1"/>
  <c r="AQ487" i="1"/>
  <c r="AM487" i="1"/>
  <c r="AO487" i="1" s="1"/>
  <c r="AI487" i="1"/>
  <c r="AK487" i="1" s="1"/>
  <c r="AF487" i="1"/>
  <c r="AD487" i="1"/>
  <c r="AB487" i="1"/>
  <c r="X487" i="1"/>
  <c r="Z487" i="1" s="1"/>
  <c r="T487" i="1"/>
  <c r="V487" i="1" s="1"/>
  <c r="DR486" i="1"/>
  <c r="DP486" i="1"/>
  <c r="DN486" i="1"/>
  <c r="DJ486" i="1"/>
  <c r="DL486" i="1" s="1"/>
  <c r="DF486" i="1"/>
  <c r="DH486" i="1" s="1"/>
  <c r="DS486" i="1" s="1"/>
  <c r="DC486" i="1"/>
  <c r="DA486" i="1"/>
  <c r="CY486" i="1"/>
  <c r="CU486" i="1"/>
  <c r="CW486" i="1" s="1"/>
  <c r="CQ486" i="1"/>
  <c r="CS486" i="1" s="1"/>
  <c r="CN486" i="1"/>
  <c r="CL486" i="1"/>
  <c r="CJ486" i="1"/>
  <c r="CF486" i="1"/>
  <c r="CH486" i="1" s="1"/>
  <c r="CB486" i="1"/>
  <c r="CD486" i="1" s="1"/>
  <c r="BY486" i="1"/>
  <c r="BW486" i="1"/>
  <c r="BU486" i="1"/>
  <c r="BQ486" i="1"/>
  <c r="BS486" i="1" s="1"/>
  <c r="BM486" i="1"/>
  <c r="BO486" i="1" s="1"/>
  <c r="BJ486" i="1"/>
  <c r="BH486" i="1"/>
  <c r="BF486" i="1"/>
  <c r="BB486" i="1"/>
  <c r="BD486" i="1" s="1"/>
  <c r="AX486" i="1"/>
  <c r="AZ486" i="1" s="1"/>
  <c r="BK486" i="1" s="1"/>
  <c r="AU486" i="1"/>
  <c r="AS486" i="1"/>
  <c r="AQ486" i="1"/>
  <c r="AM486" i="1"/>
  <c r="AO486" i="1" s="1"/>
  <c r="AI486" i="1"/>
  <c r="AK486" i="1" s="1"/>
  <c r="AF486" i="1"/>
  <c r="AD486" i="1"/>
  <c r="AB486" i="1"/>
  <c r="X486" i="1"/>
  <c r="Z486" i="1" s="1"/>
  <c r="T486" i="1"/>
  <c r="V486" i="1" s="1"/>
  <c r="DR485" i="1"/>
  <c r="DP485" i="1"/>
  <c r="DN485" i="1"/>
  <c r="DJ485" i="1"/>
  <c r="DL485" i="1" s="1"/>
  <c r="DF485" i="1"/>
  <c r="DH485" i="1" s="1"/>
  <c r="DC485" i="1"/>
  <c r="DA485" i="1"/>
  <c r="CY485" i="1"/>
  <c r="CU485" i="1"/>
  <c r="CW485" i="1" s="1"/>
  <c r="CQ485" i="1"/>
  <c r="CS485" i="1" s="1"/>
  <c r="DD485" i="1" s="1"/>
  <c r="CN485" i="1"/>
  <c r="CL485" i="1"/>
  <c r="CJ485" i="1"/>
  <c r="CF485" i="1"/>
  <c r="CH485" i="1" s="1"/>
  <c r="CB485" i="1"/>
  <c r="CD485" i="1" s="1"/>
  <c r="BY485" i="1"/>
  <c r="BW485" i="1"/>
  <c r="BU485" i="1"/>
  <c r="BQ485" i="1"/>
  <c r="BS485" i="1" s="1"/>
  <c r="BM485" i="1"/>
  <c r="BO485" i="1" s="1"/>
  <c r="BJ485" i="1"/>
  <c r="BH485" i="1"/>
  <c r="BF485" i="1"/>
  <c r="BB485" i="1"/>
  <c r="BD485" i="1" s="1"/>
  <c r="AX485" i="1"/>
  <c r="AZ485" i="1" s="1"/>
  <c r="AU485" i="1"/>
  <c r="AS485" i="1"/>
  <c r="AQ485" i="1"/>
  <c r="AM485" i="1"/>
  <c r="AO485" i="1" s="1"/>
  <c r="AI485" i="1"/>
  <c r="AK485" i="1" s="1"/>
  <c r="AV485" i="1" s="1"/>
  <c r="AF485" i="1"/>
  <c r="AD485" i="1"/>
  <c r="AB485" i="1"/>
  <c r="X485" i="1"/>
  <c r="Z485" i="1" s="1"/>
  <c r="T485" i="1"/>
  <c r="V485" i="1" s="1"/>
  <c r="DR484" i="1"/>
  <c r="DP484" i="1"/>
  <c r="DN484" i="1"/>
  <c r="DJ484" i="1"/>
  <c r="DL484" i="1" s="1"/>
  <c r="DF484" i="1"/>
  <c r="DH484" i="1" s="1"/>
  <c r="DC484" i="1"/>
  <c r="DA484" i="1"/>
  <c r="CY484" i="1"/>
  <c r="CU484" i="1"/>
  <c r="CW484" i="1" s="1"/>
  <c r="CQ484" i="1"/>
  <c r="CS484" i="1" s="1"/>
  <c r="CN484" i="1"/>
  <c r="CL484" i="1"/>
  <c r="CJ484" i="1"/>
  <c r="CF484" i="1"/>
  <c r="CH484" i="1" s="1"/>
  <c r="CB484" i="1"/>
  <c r="CD484" i="1" s="1"/>
  <c r="CO484" i="1" s="1"/>
  <c r="BY484" i="1"/>
  <c r="BW484" i="1"/>
  <c r="BU484" i="1"/>
  <c r="BQ484" i="1"/>
  <c r="BS484" i="1" s="1"/>
  <c r="BM484" i="1"/>
  <c r="BO484" i="1" s="1"/>
  <c r="BZ484" i="1" s="1"/>
  <c r="BJ484" i="1"/>
  <c r="BH484" i="1"/>
  <c r="BF484" i="1"/>
  <c r="BB484" i="1"/>
  <c r="BD484" i="1" s="1"/>
  <c r="AX484" i="1"/>
  <c r="AZ484" i="1" s="1"/>
  <c r="AU484" i="1"/>
  <c r="AS484" i="1"/>
  <c r="AQ484" i="1"/>
  <c r="AM484" i="1"/>
  <c r="AO484" i="1" s="1"/>
  <c r="AI484" i="1"/>
  <c r="AK484" i="1" s="1"/>
  <c r="AF484" i="1"/>
  <c r="AD484" i="1"/>
  <c r="AB484" i="1"/>
  <c r="X484" i="1"/>
  <c r="Z484" i="1" s="1"/>
  <c r="T484" i="1"/>
  <c r="V484" i="1" s="1"/>
  <c r="DR483" i="1"/>
  <c r="DP483" i="1"/>
  <c r="DN483" i="1"/>
  <c r="DJ483" i="1"/>
  <c r="DL483" i="1" s="1"/>
  <c r="DF483" i="1"/>
  <c r="DH483" i="1" s="1"/>
  <c r="DS483" i="1" s="1"/>
  <c r="DC483" i="1"/>
  <c r="DA483" i="1"/>
  <c r="CY483" i="1"/>
  <c r="CU483" i="1"/>
  <c r="CW483" i="1" s="1"/>
  <c r="CQ483" i="1"/>
  <c r="CS483" i="1" s="1"/>
  <c r="CN483" i="1"/>
  <c r="CL483" i="1"/>
  <c r="CJ483" i="1"/>
  <c r="CF483" i="1"/>
  <c r="CH483" i="1" s="1"/>
  <c r="CB483" i="1"/>
  <c r="CD483" i="1" s="1"/>
  <c r="BY483" i="1"/>
  <c r="BW483" i="1"/>
  <c r="BU483" i="1"/>
  <c r="BQ483" i="1"/>
  <c r="BS483" i="1" s="1"/>
  <c r="BM483" i="1"/>
  <c r="BO483" i="1" s="1"/>
  <c r="BJ483" i="1"/>
  <c r="BH483" i="1"/>
  <c r="BF483" i="1"/>
  <c r="BB483" i="1"/>
  <c r="BD483" i="1" s="1"/>
  <c r="AX483" i="1"/>
  <c r="AZ483" i="1" s="1"/>
  <c r="BK483" i="1" s="1"/>
  <c r="AU483" i="1"/>
  <c r="AS483" i="1"/>
  <c r="AQ483" i="1"/>
  <c r="AM483" i="1"/>
  <c r="AO483" i="1" s="1"/>
  <c r="AI483" i="1"/>
  <c r="AK483" i="1" s="1"/>
  <c r="AF483" i="1"/>
  <c r="AD483" i="1"/>
  <c r="AB483" i="1"/>
  <c r="X483" i="1"/>
  <c r="Z483" i="1" s="1"/>
  <c r="T483" i="1"/>
  <c r="V483" i="1" s="1"/>
  <c r="DR482" i="1"/>
  <c r="DP482" i="1"/>
  <c r="DN482" i="1"/>
  <c r="DJ482" i="1"/>
  <c r="DL482" i="1" s="1"/>
  <c r="DF482" i="1"/>
  <c r="DH482" i="1" s="1"/>
  <c r="DC482" i="1"/>
  <c r="DA482" i="1"/>
  <c r="CY482" i="1"/>
  <c r="CU482" i="1"/>
  <c r="CW482" i="1" s="1"/>
  <c r="CQ482" i="1"/>
  <c r="CS482" i="1" s="1"/>
  <c r="DD482" i="1" s="1"/>
  <c r="CN482" i="1"/>
  <c r="CL482" i="1"/>
  <c r="CJ482" i="1"/>
  <c r="CF482" i="1"/>
  <c r="CH482" i="1" s="1"/>
  <c r="CB482" i="1"/>
  <c r="CD482" i="1" s="1"/>
  <c r="BY482" i="1"/>
  <c r="BW482" i="1"/>
  <c r="BU482" i="1"/>
  <c r="BQ482" i="1"/>
  <c r="BS482" i="1" s="1"/>
  <c r="BM482" i="1"/>
  <c r="BO482" i="1" s="1"/>
  <c r="BJ482" i="1"/>
  <c r="BH482" i="1"/>
  <c r="BF482" i="1"/>
  <c r="BB482" i="1"/>
  <c r="BD482" i="1" s="1"/>
  <c r="AX482" i="1"/>
  <c r="AZ482" i="1" s="1"/>
  <c r="AU482" i="1"/>
  <c r="AS482" i="1"/>
  <c r="AQ482" i="1"/>
  <c r="AM482" i="1"/>
  <c r="AO482" i="1" s="1"/>
  <c r="AI482" i="1"/>
  <c r="AK482" i="1" s="1"/>
  <c r="AV482" i="1" s="1"/>
  <c r="AF482" i="1"/>
  <c r="AD482" i="1"/>
  <c r="AB482" i="1"/>
  <c r="X482" i="1"/>
  <c r="Z482" i="1" s="1"/>
  <c r="T482" i="1"/>
  <c r="V482" i="1" s="1"/>
  <c r="DR481" i="1"/>
  <c r="DP481" i="1"/>
  <c r="DN481" i="1"/>
  <c r="DJ481" i="1"/>
  <c r="DL481" i="1" s="1"/>
  <c r="DF481" i="1"/>
  <c r="DH481" i="1" s="1"/>
  <c r="DC481" i="1"/>
  <c r="DA481" i="1"/>
  <c r="CY481" i="1"/>
  <c r="CU481" i="1"/>
  <c r="CW481" i="1" s="1"/>
  <c r="CQ481" i="1"/>
  <c r="CS481" i="1" s="1"/>
  <c r="CN481" i="1"/>
  <c r="CL481" i="1"/>
  <c r="CJ481" i="1"/>
  <c r="CF481" i="1"/>
  <c r="CH481" i="1" s="1"/>
  <c r="CB481" i="1"/>
  <c r="CD481" i="1" s="1"/>
  <c r="CO481" i="1" s="1"/>
  <c r="BY481" i="1"/>
  <c r="BW481" i="1"/>
  <c r="BU481" i="1"/>
  <c r="BQ481" i="1"/>
  <c r="BS481" i="1" s="1"/>
  <c r="BM481" i="1"/>
  <c r="BO481" i="1" s="1"/>
  <c r="BJ481" i="1"/>
  <c r="BH481" i="1"/>
  <c r="BF481" i="1"/>
  <c r="BB481" i="1"/>
  <c r="BD481" i="1" s="1"/>
  <c r="AX481" i="1"/>
  <c r="AZ481" i="1" s="1"/>
  <c r="AU481" i="1"/>
  <c r="AS481" i="1"/>
  <c r="AQ481" i="1"/>
  <c r="AM481" i="1"/>
  <c r="AO481" i="1" s="1"/>
  <c r="AI481" i="1"/>
  <c r="AK481" i="1" s="1"/>
  <c r="AF481" i="1"/>
  <c r="AD481" i="1"/>
  <c r="AB481" i="1"/>
  <c r="X481" i="1"/>
  <c r="Z481" i="1" s="1"/>
  <c r="T481" i="1"/>
  <c r="V481" i="1" s="1"/>
  <c r="AG481" i="1" s="1"/>
  <c r="DR480" i="1"/>
  <c r="DP480" i="1"/>
  <c r="DN480" i="1"/>
  <c r="DJ480" i="1"/>
  <c r="DL480" i="1" s="1"/>
  <c r="DF480" i="1"/>
  <c r="DH480" i="1" s="1"/>
  <c r="DC480" i="1"/>
  <c r="DA480" i="1"/>
  <c r="CY480" i="1"/>
  <c r="CU480" i="1"/>
  <c r="CW480" i="1" s="1"/>
  <c r="CQ480" i="1"/>
  <c r="CS480" i="1" s="1"/>
  <c r="CN480" i="1"/>
  <c r="CL480" i="1"/>
  <c r="CJ480" i="1"/>
  <c r="CF480" i="1"/>
  <c r="CH480" i="1" s="1"/>
  <c r="CB480" i="1"/>
  <c r="CD480" i="1" s="1"/>
  <c r="BY480" i="1"/>
  <c r="BW480" i="1"/>
  <c r="BU480" i="1"/>
  <c r="BQ480" i="1"/>
  <c r="BS480" i="1" s="1"/>
  <c r="BM480" i="1"/>
  <c r="BO480" i="1" s="1"/>
  <c r="BZ480" i="1" s="1"/>
  <c r="BJ480" i="1"/>
  <c r="BH480" i="1"/>
  <c r="BF480" i="1"/>
  <c r="BB480" i="1"/>
  <c r="BD480" i="1" s="1"/>
  <c r="AX480" i="1"/>
  <c r="AZ480" i="1" s="1"/>
  <c r="AU480" i="1"/>
  <c r="AS480" i="1"/>
  <c r="AQ480" i="1"/>
  <c r="AM480" i="1"/>
  <c r="AO480" i="1" s="1"/>
  <c r="AI480" i="1"/>
  <c r="AK480" i="1" s="1"/>
  <c r="AF480" i="1"/>
  <c r="AD480" i="1"/>
  <c r="AB480" i="1"/>
  <c r="X480" i="1"/>
  <c r="Z480" i="1" s="1"/>
  <c r="T480" i="1"/>
  <c r="V480" i="1" s="1"/>
  <c r="DR479" i="1"/>
  <c r="DP479" i="1"/>
  <c r="DN479" i="1"/>
  <c r="DJ479" i="1"/>
  <c r="DL479" i="1" s="1"/>
  <c r="DF479" i="1"/>
  <c r="DH479" i="1" s="1"/>
  <c r="DS479" i="1" s="1"/>
  <c r="DC479" i="1"/>
  <c r="DA479" i="1"/>
  <c r="CY479" i="1"/>
  <c r="CU479" i="1"/>
  <c r="CW479" i="1" s="1"/>
  <c r="CQ479" i="1"/>
  <c r="CS479" i="1" s="1"/>
  <c r="CN479" i="1"/>
  <c r="CL479" i="1"/>
  <c r="CJ479" i="1"/>
  <c r="CF479" i="1"/>
  <c r="CH479" i="1" s="1"/>
  <c r="CB479" i="1"/>
  <c r="CD479" i="1" s="1"/>
  <c r="BY479" i="1"/>
  <c r="BW479" i="1"/>
  <c r="BU479" i="1"/>
  <c r="BQ479" i="1"/>
  <c r="BS479" i="1" s="1"/>
  <c r="BM479" i="1"/>
  <c r="BO479" i="1" s="1"/>
  <c r="BJ479" i="1"/>
  <c r="BH479" i="1"/>
  <c r="BF479" i="1"/>
  <c r="BB479" i="1"/>
  <c r="BD479" i="1" s="1"/>
  <c r="AX479" i="1"/>
  <c r="AZ479" i="1" s="1"/>
  <c r="BK479" i="1" s="1"/>
  <c r="AU479" i="1"/>
  <c r="AS479" i="1"/>
  <c r="AQ479" i="1"/>
  <c r="AM479" i="1"/>
  <c r="AO479" i="1" s="1"/>
  <c r="AI479" i="1"/>
  <c r="AK479" i="1" s="1"/>
  <c r="AF479" i="1"/>
  <c r="AD479" i="1"/>
  <c r="AB479" i="1"/>
  <c r="X479" i="1"/>
  <c r="Z479" i="1" s="1"/>
  <c r="T479" i="1"/>
  <c r="V479" i="1" s="1"/>
  <c r="DT429" i="1"/>
  <c r="DU429" i="1" s="1"/>
  <c r="DT421" i="1"/>
  <c r="DU421" i="1" s="1"/>
  <c r="DT411" i="1"/>
  <c r="DU411" i="1" s="1"/>
  <c r="DT353" i="1"/>
  <c r="DU353" i="1" s="1"/>
  <c r="DT349" i="1"/>
  <c r="DU349" i="1" s="1"/>
  <c r="DT317" i="1"/>
  <c r="DU317" i="1" s="1"/>
  <c r="DT191" i="1"/>
  <c r="DT172" i="1"/>
  <c r="DU172" i="1" s="1"/>
  <c r="DT171" i="1"/>
  <c r="DT120" i="1"/>
  <c r="BI57" i="18" l="1"/>
  <c r="AT38" i="18"/>
  <c r="P38" i="18"/>
  <c r="P53" i="18"/>
  <c r="P52" i="18"/>
  <c r="P51" i="18"/>
  <c r="P49" i="18"/>
  <c r="P48" i="18"/>
  <c r="P47" i="18"/>
  <c r="P45" i="18"/>
  <c r="P44" i="18"/>
  <c r="P42" i="18"/>
  <c r="P40" i="18"/>
  <c r="P39" i="18"/>
  <c r="P58" i="18"/>
  <c r="P20" i="18"/>
  <c r="P56" i="18"/>
  <c r="P37" i="18"/>
  <c r="P35" i="18"/>
  <c r="AT37" i="18"/>
  <c r="P36" i="18"/>
  <c r="BK505" i="1"/>
  <c r="BI34" i="18"/>
  <c r="BI33" i="18"/>
  <c r="BI30" i="18"/>
  <c r="BI28" i="18"/>
  <c r="AV504" i="1"/>
  <c r="BZ479" i="1"/>
  <c r="AV481" i="1"/>
  <c r="BK482" i="1"/>
  <c r="BZ483" i="1"/>
  <c r="AV479" i="1"/>
  <c r="DD479" i="1"/>
  <c r="BK480" i="1"/>
  <c r="DS480" i="1"/>
  <c r="BZ481" i="1"/>
  <c r="AG482" i="1"/>
  <c r="CO482" i="1"/>
  <c r="AV483" i="1"/>
  <c r="DD483" i="1"/>
  <c r="BK484" i="1"/>
  <c r="DS484" i="1"/>
  <c r="BZ485" i="1"/>
  <c r="AG486" i="1"/>
  <c r="CO486" i="1"/>
  <c r="AV487" i="1"/>
  <c r="DD487" i="1"/>
  <c r="BK488" i="1"/>
  <c r="DS488" i="1"/>
  <c r="BZ489" i="1"/>
  <c r="AG490" i="1"/>
  <c r="CO490" i="1"/>
  <c r="AG491" i="1"/>
  <c r="CO491" i="1"/>
  <c r="AV492" i="1"/>
  <c r="DD492" i="1"/>
  <c r="BK493" i="1"/>
  <c r="DS493" i="1"/>
  <c r="BZ494" i="1"/>
  <c r="AG495" i="1"/>
  <c r="CO495" i="1"/>
  <c r="AV496" i="1"/>
  <c r="DD496" i="1"/>
  <c r="BK497" i="1"/>
  <c r="DS497" i="1"/>
  <c r="BZ498" i="1"/>
  <c r="AG499" i="1"/>
  <c r="CO499" i="1"/>
  <c r="AV500" i="1"/>
  <c r="CO500" i="1"/>
  <c r="AV501" i="1"/>
  <c r="DD501" i="1"/>
  <c r="BK502" i="1"/>
  <c r="DS502" i="1"/>
  <c r="BK503" i="1"/>
  <c r="DS503" i="1"/>
  <c r="BZ504" i="1"/>
  <c r="AG505" i="1"/>
  <c r="CO505" i="1"/>
  <c r="AV506" i="1"/>
  <c r="DD506" i="1"/>
  <c r="BK507" i="1"/>
  <c r="DD507" i="1"/>
  <c r="BK508" i="1"/>
  <c r="DS508" i="1"/>
  <c r="BZ509" i="1"/>
  <c r="AG510" i="1"/>
  <c r="CO510" i="1"/>
  <c r="AG511" i="1"/>
  <c r="CO511" i="1"/>
  <c r="AV512" i="1"/>
  <c r="DD512" i="1"/>
  <c r="BK513" i="1"/>
  <c r="DS513" i="1"/>
  <c r="BZ514" i="1"/>
  <c r="AG515" i="1"/>
  <c r="CO515" i="1"/>
  <c r="AV516" i="1"/>
  <c r="DD516" i="1"/>
  <c r="BK517" i="1"/>
  <c r="DS517" i="1"/>
  <c r="BZ518" i="1"/>
  <c r="AG519" i="1"/>
  <c r="CO519" i="1"/>
  <c r="AV520" i="1"/>
  <c r="DD520" i="1"/>
  <c r="BK521" i="1"/>
  <c r="DS521" i="1"/>
  <c r="BZ522" i="1"/>
  <c r="AG523" i="1"/>
  <c r="CO523" i="1"/>
  <c r="AV524" i="1"/>
  <c r="DD524" i="1"/>
  <c r="BK525" i="1"/>
  <c r="DS525" i="1"/>
  <c r="BZ526" i="1"/>
  <c r="AG527" i="1"/>
  <c r="CO527" i="1"/>
  <c r="AG485" i="1"/>
  <c r="CO485" i="1"/>
  <c r="AV486" i="1"/>
  <c r="DD486" i="1"/>
  <c r="BK487" i="1"/>
  <c r="DS487" i="1"/>
  <c r="BZ488" i="1"/>
  <c r="AG489" i="1"/>
  <c r="CO489" i="1"/>
  <c r="AV490" i="1"/>
  <c r="AV491" i="1"/>
  <c r="DD491" i="1"/>
  <c r="BK492" i="1"/>
  <c r="DS492" i="1"/>
  <c r="BZ493" i="1"/>
  <c r="AG494" i="1"/>
  <c r="CO494" i="1"/>
  <c r="AV495" i="1"/>
  <c r="DD495" i="1"/>
  <c r="BK496" i="1"/>
  <c r="DS496" i="1"/>
  <c r="BZ497" i="1"/>
  <c r="AG498" i="1"/>
  <c r="CO498" i="1"/>
  <c r="AV499" i="1"/>
  <c r="DD499" i="1"/>
  <c r="BK500" i="1"/>
  <c r="DD500" i="1"/>
  <c r="BK501" i="1"/>
  <c r="DS501" i="1"/>
  <c r="BZ502" i="1"/>
  <c r="AG503" i="1"/>
  <c r="BZ503" i="1"/>
  <c r="AG504" i="1"/>
  <c r="CO504" i="1"/>
  <c r="AV505" i="1"/>
  <c r="DD505" i="1"/>
  <c r="BK506" i="1"/>
  <c r="DS506" i="1"/>
  <c r="BZ507" i="1"/>
  <c r="DS507" i="1"/>
  <c r="BZ508" i="1"/>
  <c r="AG509" i="1"/>
  <c r="CO509" i="1"/>
  <c r="AV510" i="1"/>
  <c r="DD510" i="1"/>
  <c r="AV511" i="1"/>
  <c r="DD511" i="1"/>
  <c r="BK512" i="1"/>
  <c r="DS512" i="1"/>
  <c r="BZ513" i="1"/>
  <c r="AG514" i="1"/>
  <c r="CO514" i="1"/>
  <c r="AV515" i="1"/>
  <c r="DD515" i="1"/>
  <c r="BK516" i="1"/>
  <c r="DS516" i="1"/>
  <c r="BZ517" i="1"/>
  <c r="AG518" i="1"/>
  <c r="CO518" i="1"/>
  <c r="AV519" i="1"/>
  <c r="DD519" i="1"/>
  <c r="BK520" i="1"/>
  <c r="DS520" i="1"/>
  <c r="BZ521" i="1"/>
  <c r="AG522" i="1"/>
  <c r="CO522" i="1"/>
  <c r="AV523" i="1"/>
  <c r="DD523" i="1"/>
  <c r="BK524" i="1"/>
  <c r="DS524" i="1"/>
  <c r="BZ525" i="1"/>
  <c r="AG526" i="1"/>
  <c r="CO526" i="1"/>
  <c r="AV527" i="1"/>
  <c r="DD527" i="1"/>
  <c r="CO480" i="1"/>
  <c r="DD481" i="1"/>
  <c r="DS482" i="1"/>
  <c r="AG484" i="1"/>
  <c r="CO507" i="1"/>
  <c r="DS510" i="1"/>
  <c r="AG480" i="1"/>
  <c r="AG479" i="1"/>
  <c r="CO479" i="1"/>
  <c r="AV480" i="1"/>
  <c r="DD480" i="1"/>
  <c r="BK481" i="1"/>
  <c r="DS481" i="1"/>
  <c r="BZ482" i="1"/>
  <c r="AG483" i="1"/>
  <c r="CO483" i="1"/>
  <c r="AV484" i="1"/>
  <c r="DD484" i="1"/>
  <c r="BK485" i="1"/>
  <c r="DS485" i="1"/>
  <c r="BZ486" i="1"/>
  <c r="AG487" i="1"/>
  <c r="CO487" i="1"/>
  <c r="AV488" i="1"/>
  <c r="DD488" i="1"/>
  <c r="BK489" i="1"/>
  <c r="DS489" i="1"/>
  <c r="BZ490" i="1"/>
  <c r="DS490" i="1"/>
  <c r="BZ491" i="1"/>
  <c r="AG492" i="1"/>
  <c r="CO492" i="1"/>
  <c r="AV493" i="1"/>
  <c r="DD493" i="1"/>
  <c r="BK494" i="1"/>
  <c r="DS494" i="1"/>
  <c r="BZ495" i="1"/>
  <c r="AG496" i="1"/>
  <c r="CO496" i="1"/>
  <c r="AV497" i="1"/>
  <c r="DD497" i="1"/>
  <c r="BK498" i="1"/>
  <c r="DS498" i="1"/>
  <c r="BZ499" i="1"/>
  <c r="AG500" i="1"/>
  <c r="BZ500" i="1"/>
  <c r="AG501" i="1"/>
  <c r="CO501" i="1"/>
  <c r="AV502" i="1"/>
  <c r="DD502" i="1"/>
  <c r="AV503" i="1"/>
  <c r="DD503" i="1"/>
  <c r="BK504" i="1"/>
  <c r="DS504" i="1"/>
  <c r="BZ505" i="1"/>
  <c r="AG506" i="1"/>
  <c r="CO506" i="1"/>
  <c r="AV507" i="1"/>
  <c r="AV508" i="1"/>
  <c r="DD508" i="1"/>
  <c r="BK509" i="1"/>
  <c r="DS509" i="1"/>
  <c r="BZ510" i="1"/>
  <c r="BZ511" i="1"/>
  <c r="AG512" i="1"/>
  <c r="CO512" i="1"/>
  <c r="AV513" i="1"/>
  <c r="DD513" i="1"/>
  <c r="BK514" i="1"/>
  <c r="DS514" i="1"/>
  <c r="BZ515" i="1"/>
  <c r="AG516" i="1"/>
  <c r="CO516" i="1"/>
  <c r="AV517" i="1"/>
  <c r="DD517" i="1"/>
  <c r="BK518" i="1"/>
  <c r="DS518" i="1"/>
  <c r="BZ519" i="1"/>
  <c r="AG520" i="1"/>
  <c r="CO520" i="1"/>
  <c r="AV521" i="1"/>
  <c r="DD521" i="1"/>
  <c r="BK522" i="1"/>
  <c r="DS522" i="1"/>
  <c r="BZ523" i="1"/>
  <c r="AG524" i="1"/>
  <c r="CO524" i="1"/>
  <c r="AV525" i="1"/>
  <c r="DD525" i="1"/>
  <c r="BK526" i="1"/>
  <c r="DS526" i="1"/>
  <c r="BZ527" i="1"/>
  <c r="CM189" i="18"/>
  <c r="AE189" i="18"/>
  <c r="BI188" i="18"/>
  <c r="DB187" i="18"/>
  <c r="BI187" i="18"/>
  <c r="CM186" i="18"/>
  <c r="AE186" i="18"/>
  <c r="CM185" i="18"/>
  <c r="AE185" i="18"/>
  <c r="BI184" i="18"/>
  <c r="DB183" i="18"/>
  <c r="BI183" i="18"/>
  <c r="CM182" i="18"/>
  <c r="AE182" i="18"/>
  <c r="CM181" i="18"/>
  <c r="AE181" i="18"/>
  <c r="CM180" i="18"/>
  <c r="AE180" i="18"/>
  <c r="DB179" i="18"/>
  <c r="BI179" i="18"/>
  <c r="CM178" i="18"/>
  <c r="AE178" i="18"/>
  <c r="CM177" i="18"/>
  <c r="AE177" i="18"/>
  <c r="CM176" i="18"/>
  <c r="AE176" i="18"/>
  <c r="DB175" i="18"/>
  <c r="BI175" i="18"/>
  <c r="CM174" i="18"/>
  <c r="AE174" i="18"/>
  <c r="BI173" i="18"/>
  <c r="BI171" i="18"/>
  <c r="CM170" i="18"/>
  <c r="AT170" i="18"/>
  <c r="DQ169" i="18"/>
  <c r="DQ168" i="18"/>
  <c r="AT168" i="18"/>
  <c r="DQ166" i="18"/>
  <c r="BX166" i="18"/>
  <c r="AE166" i="18"/>
  <c r="CM165" i="18"/>
  <c r="CM164" i="18"/>
  <c r="AT164" i="18"/>
  <c r="CM163" i="18"/>
  <c r="AT163" i="18"/>
  <c r="DQ162" i="18"/>
  <c r="BX162" i="18"/>
  <c r="AE162" i="18"/>
  <c r="CM161" i="18"/>
  <c r="AE161" i="18"/>
  <c r="DQ160" i="18"/>
  <c r="BX160" i="18"/>
  <c r="AE160" i="18"/>
  <c r="DQ159" i="18"/>
  <c r="BX159" i="18"/>
  <c r="AE159" i="18"/>
  <c r="DQ158" i="18"/>
  <c r="CM156" i="18"/>
  <c r="P156" i="18"/>
  <c r="BI155" i="18"/>
  <c r="P155" i="18"/>
  <c r="CM154" i="18"/>
  <c r="BI154" i="18"/>
  <c r="AE153" i="18"/>
  <c r="DB152" i="18"/>
  <c r="BI151" i="18"/>
  <c r="DQ148" i="18"/>
  <c r="AT147" i="18"/>
  <c r="BX189" i="18"/>
  <c r="P189" i="18"/>
  <c r="CM188" i="18"/>
  <c r="AT188" i="18"/>
  <c r="CM187" i="18"/>
  <c r="P187" i="18"/>
  <c r="BX186" i="18"/>
  <c r="P186" i="18"/>
  <c r="BX185" i="18"/>
  <c r="P185" i="18"/>
  <c r="CM184" i="18"/>
  <c r="AT184" i="18"/>
  <c r="CM183" i="18"/>
  <c r="P183" i="18"/>
  <c r="BX182" i="18"/>
  <c r="P182" i="18"/>
  <c r="BX181" i="18"/>
  <c r="P181" i="18"/>
  <c r="BX180" i="18"/>
  <c r="P180" i="18"/>
  <c r="CM179" i="18"/>
  <c r="P179" i="18"/>
  <c r="BX178" i="18"/>
  <c r="P178" i="18"/>
  <c r="BX177" i="18"/>
  <c r="P177" i="18"/>
  <c r="BX176" i="18"/>
  <c r="P176" i="18"/>
  <c r="CM175" i="18"/>
  <c r="P175" i="18"/>
  <c r="BX174" i="18"/>
  <c r="P174" i="18"/>
  <c r="CM173" i="18"/>
  <c r="AT173" i="18"/>
  <c r="P173" i="18"/>
  <c r="DB172" i="18"/>
  <c r="BX172" i="18"/>
  <c r="AT172" i="18"/>
  <c r="P172" i="18"/>
  <c r="CM171" i="18"/>
  <c r="AT171" i="18"/>
  <c r="P171" i="18"/>
  <c r="BX170" i="18"/>
  <c r="DB169" i="18"/>
  <c r="AE169" i="18"/>
  <c r="AE168" i="18"/>
  <c r="DB166" i="18"/>
  <c r="BI166" i="18"/>
  <c r="P166" i="18"/>
  <c r="BX165" i="18"/>
  <c r="BX164" i="18"/>
  <c r="BX163" i="18"/>
  <c r="P162" i="18"/>
  <c r="BX161" i="18"/>
  <c r="DQ157" i="18"/>
  <c r="BX157" i="18"/>
  <c r="AT157" i="18"/>
  <c r="DQ156" i="18"/>
  <c r="CM155" i="18"/>
  <c r="AT155" i="18"/>
  <c r="BI153" i="18"/>
  <c r="P153" i="18"/>
  <c r="CM151" i="18"/>
  <c r="DQ189" i="18"/>
  <c r="BI189" i="18"/>
  <c r="DQ188" i="18"/>
  <c r="DQ187" i="18"/>
  <c r="AT187" i="18"/>
  <c r="DQ186" i="18"/>
  <c r="BI186" i="18"/>
  <c r="DQ185" i="18"/>
  <c r="BI185" i="18"/>
  <c r="DQ184" i="18"/>
  <c r="DQ183" i="18"/>
  <c r="AT183" i="18"/>
  <c r="DQ182" i="18"/>
  <c r="BI182" i="18"/>
  <c r="DQ181" i="18"/>
  <c r="BI181" i="18"/>
  <c r="DQ180" i="18"/>
  <c r="BI180" i="18"/>
  <c r="DQ179" i="18"/>
  <c r="AT179" i="18"/>
  <c r="DQ178" i="18"/>
  <c r="BI178" i="18"/>
  <c r="DQ177" i="18"/>
  <c r="BI177" i="18"/>
  <c r="DQ176" i="18"/>
  <c r="BI176" i="18"/>
  <c r="DQ175" i="18"/>
  <c r="AT175" i="18"/>
  <c r="DQ174" i="18"/>
  <c r="BI174" i="18"/>
  <c r="DQ173" i="18"/>
  <c r="DQ171" i="18"/>
  <c r="DQ170" i="18"/>
  <c r="AE170" i="18"/>
  <c r="BI169" i="18"/>
  <c r="DB168" i="18"/>
  <c r="BI168" i="18"/>
  <c r="CM166" i="18"/>
  <c r="DQ165" i="18"/>
  <c r="AE165" i="18"/>
  <c r="DB164" i="18"/>
  <c r="BI164" i="18"/>
  <c r="AE164" i="18"/>
  <c r="DB163" i="18"/>
  <c r="BI163" i="18"/>
  <c r="AE163" i="18"/>
  <c r="DB162" i="18"/>
  <c r="BI162" i="18"/>
  <c r="BI161" i="18"/>
  <c r="P161" i="18"/>
  <c r="BI160" i="18"/>
  <c r="P160" i="18"/>
  <c r="BI159" i="18"/>
  <c r="P159" i="18"/>
  <c r="CM158" i="18"/>
  <c r="AT158" i="18"/>
  <c r="DB157" i="18"/>
  <c r="DQ155" i="18"/>
  <c r="BX155" i="18"/>
  <c r="CM152" i="18"/>
  <c r="BI152" i="18"/>
  <c r="DQ151" i="18"/>
  <c r="AT151" i="18"/>
  <c r="P151" i="18"/>
  <c r="DB150" i="18"/>
  <c r="BX150" i="18"/>
  <c r="AT150" i="18"/>
  <c r="P150" i="18"/>
  <c r="BX149" i="18"/>
  <c r="BI148" i="18"/>
  <c r="DB147" i="18"/>
  <c r="DB145" i="18"/>
  <c r="DB189" i="18"/>
  <c r="AT189" i="18"/>
  <c r="DB188" i="18"/>
  <c r="AE188" i="18"/>
  <c r="BX187" i="18"/>
  <c r="AE187" i="18"/>
  <c r="DB186" i="18"/>
  <c r="AT186" i="18"/>
  <c r="DB185" i="18"/>
  <c r="AT185" i="18"/>
  <c r="DB184" i="18"/>
  <c r="AE184" i="18"/>
  <c r="BX183" i="18"/>
  <c r="AE183" i="18"/>
  <c r="DB182" i="18"/>
  <c r="AT182" i="18"/>
  <c r="DB181" i="18"/>
  <c r="AT181" i="18"/>
  <c r="DB180" i="18"/>
  <c r="AT180" i="18"/>
  <c r="BX179" i="18"/>
  <c r="AE179" i="18"/>
  <c r="DB178" i="18"/>
  <c r="AT178" i="18"/>
  <c r="DB177" i="18"/>
  <c r="AT177" i="18"/>
  <c r="DB176" i="18"/>
  <c r="AT176" i="18"/>
  <c r="BX175" i="18"/>
  <c r="AE175" i="18"/>
  <c r="DB174" i="18"/>
  <c r="AT174" i="18"/>
  <c r="DB173" i="18"/>
  <c r="BX173" i="18"/>
  <c r="AE173" i="18"/>
  <c r="DQ172" i="18"/>
  <c r="CM172" i="18"/>
  <c r="BI172" i="18"/>
  <c r="AE172" i="18"/>
  <c r="DB171" i="18"/>
  <c r="BX171" i="18"/>
  <c r="AE171" i="18"/>
  <c r="DB170" i="18"/>
  <c r="BI170" i="18"/>
  <c r="P170" i="18"/>
  <c r="CM169" i="18"/>
  <c r="AT169" i="18"/>
  <c r="CM168" i="18"/>
  <c r="AT166" i="18"/>
  <c r="DB161" i="18"/>
  <c r="AT161" i="18"/>
  <c r="AT160" i="18"/>
  <c r="AT159" i="18"/>
  <c r="BX158" i="18"/>
  <c r="AE158" i="18"/>
  <c r="BI156" i="18"/>
  <c r="AE156" i="18"/>
  <c r="DB155" i="18"/>
  <c r="DB154" i="18"/>
  <c r="BX154" i="18"/>
  <c r="AE154" i="18"/>
  <c r="DQ149" i="18"/>
  <c r="BI147" i="18"/>
  <c r="DB165" i="18"/>
  <c r="BI165" i="18"/>
  <c r="P165" i="18"/>
  <c r="P164" i="18"/>
  <c r="P163" i="18"/>
  <c r="CM162" i="18"/>
  <c r="AT162" i="18"/>
  <c r="DQ161" i="18"/>
  <c r="DB160" i="18"/>
  <c r="DB159" i="18"/>
  <c r="DB158" i="18"/>
  <c r="P157" i="18"/>
  <c r="DB156" i="18"/>
  <c r="BX156" i="18"/>
  <c r="DQ154" i="18"/>
  <c r="AT154" i="18"/>
  <c r="DQ152" i="18"/>
  <c r="P152" i="18"/>
  <c r="DB151" i="18"/>
  <c r="BX151" i="18"/>
  <c r="AT149" i="18"/>
  <c r="BX148" i="18"/>
  <c r="CM147" i="18"/>
  <c r="AT145" i="18"/>
  <c r="BX144" i="18"/>
  <c r="CM143" i="18"/>
  <c r="AT141" i="18"/>
  <c r="DQ138" i="18"/>
  <c r="AT138" i="18"/>
  <c r="AT137" i="18"/>
  <c r="DQ134" i="18"/>
  <c r="AT134" i="18"/>
  <c r="AT133" i="18"/>
  <c r="DQ130" i="18"/>
  <c r="AT130" i="18"/>
  <c r="DQ128" i="18"/>
  <c r="BX128" i="18"/>
  <c r="AT127" i="18"/>
  <c r="DB126" i="18"/>
  <c r="AT126" i="18"/>
  <c r="DB125" i="18"/>
  <c r="AT125" i="18"/>
  <c r="CM122" i="18"/>
  <c r="AE122" i="18"/>
  <c r="P119" i="18"/>
  <c r="DQ117" i="18"/>
  <c r="CM117" i="18"/>
  <c r="AE117" i="18"/>
  <c r="CM116" i="18"/>
  <c r="AE116" i="18"/>
  <c r="CM115" i="18"/>
  <c r="AE115" i="18"/>
  <c r="CM114" i="18"/>
  <c r="AE114" i="18"/>
  <c r="CM113" i="18"/>
  <c r="AE113" i="18"/>
  <c r="CM112" i="18"/>
  <c r="AE112" i="18"/>
  <c r="CM111" i="18"/>
  <c r="AE111" i="18"/>
  <c r="CM110" i="18"/>
  <c r="AE110" i="18"/>
  <c r="CM109" i="18"/>
  <c r="AE109" i="18"/>
  <c r="CM108" i="18"/>
  <c r="AE108" i="18"/>
  <c r="CM107" i="18"/>
  <c r="DQ106" i="18"/>
  <c r="CM106" i="18"/>
  <c r="BI106" i="18"/>
  <c r="DQ105" i="18"/>
  <c r="P105" i="18"/>
  <c r="CM104" i="18"/>
  <c r="AE104" i="18"/>
  <c r="DB102" i="18"/>
  <c r="BX102" i="18"/>
  <c r="AT101" i="18"/>
  <c r="BX100" i="18"/>
  <c r="P100" i="18"/>
  <c r="AE99" i="18"/>
  <c r="DB98" i="18"/>
  <c r="BI98" i="18"/>
  <c r="DQ97" i="18"/>
  <c r="CM97" i="18"/>
  <c r="AT95" i="18"/>
  <c r="DB94" i="18"/>
  <c r="BI94" i="18"/>
  <c r="CM93" i="18"/>
  <c r="BX90" i="18"/>
  <c r="P90" i="18"/>
  <c r="P148" i="18"/>
  <c r="AE147" i="18"/>
  <c r="DQ146" i="18"/>
  <c r="CM146" i="18"/>
  <c r="BI146" i="18"/>
  <c r="AE146" i="18"/>
  <c r="BX145" i="18"/>
  <c r="P144" i="18"/>
  <c r="AE143" i="18"/>
  <c r="DQ142" i="18"/>
  <c r="CM142" i="18"/>
  <c r="BI142" i="18"/>
  <c r="AE142" i="18"/>
  <c r="BX141" i="18"/>
  <c r="CM140" i="18"/>
  <c r="AE140" i="18"/>
  <c r="CM139" i="18"/>
  <c r="AE139" i="18"/>
  <c r="BX138" i="18"/>
  <c r="AE138" i="18"/>
  <c r="BX137" i="18"/>
  <c r="CM136" i="18"/>
  <c r="AE136" i="18"/>
  <c r="CM135" i="18"/>
  <c r="AE135" i="18"/>
  <c r="BX134" i="18"/>
  <c r="AE134" i="18"/>
  <c r="BX133" i="18"/>
  <c r="CM132" i="18"/>
  <c r="AE132" i="18"/>
  <c r="CM131" i="18"/>
  <c r="AE131" i="18"/>
  <c r="BX130" i="18"/>
  <c r="AE130" i="18"/>
  <c r="AE129" i="18"/>
  <c r="DB128" i="18"/>
  <c r="BI128" i="18"/>
  <c r="P128" i="18"/>
  <c r="CM127" i="18"/>
  <c r="AE127" i="18"/>
  <c r="CM126" i="18"/>
  <c r="AE126" i="18"/>
  <c r="CM125" i="18"/>
  <c r="AE125" i="18"/>
  <c r="BX122" i="18"/>
  <c r="P122" i="18"/>
  <c r="CM118" i="18"/>
  <c r="BX117" i="18"/>
  <c r="P117" i="18"/>
  <c r="BX116" i="18"/>
  <c r="P116" i="18"/>
  <c r="BX115" i="18"/>
  <c r="P115" i="18"/>
  <c r="BX114" i="18"/>
  <c r="P114" i="18"/>
  <c r="BX113" i="18"/>
  <c r="P113" i="18"/>
  <c r="BX112" i="18"/>
  <c r="P112" i="18"/>
  <c r="BX111" i="18"/>
  <c r="P111" i="18"/>
  <c r="BX110" i="18"/>
  <c r="P110" i="18"/>
  <c r="BX109" i="18"/>
  <c r="P109" i="18"/>
  <c r="BX108" i="18"/>
  <c r="P108" i="18"/>
  <c r="BX107" i="18"/>
  <c r="AT106" i="18"/>
  <c r="DB105" i="18"/>
  <c r="BI105" i="18"/>
  <c r="BX104" i="18"/>
  <c r="P104" i="18"/>
  <c r="P103" i="18"/>
  <c r="DQ101" i="18"/>
  <c r="AE101" i="18"/>
  <c r="DQ100" i="18"/>
  <c r="BI100" i="18"/>
  <c r="DQ99" i="18"/>
  <c r="BX99" i="18"/>
  <c r="P99" i="18"/>
  <c r="CM98" i="18"/>
  <c r="AT98" i="18"/>
  <c r="AE97" i="18"/>
  <c r="DQ96" i="18"/>
  <c r="BI96" i="18"/>
  <c r="DQ95" i="18"/>
  <c r="AE95" i="18"/>
  <c r="CM94" i="18"/>
  <c r="BX93" i="18"/>
  <c r="CM92" i="18"/>
  <c r="AE92" i="18"/>
  <c r="CM91" i="18"/>
  <c r="DB90" i="18"/>
  <c r="BI90" i="18"/>
  <c r="BI145" i="18"/>
  <c r="CM144" i="18"/>
  <c r="BI144" i="18"/>
  <c r="BX143" i="18"/>
  <c r="AT143" i="18"/>
  <c r="DB141" i="18"/>
  <c r="BI141" i="18"/>
  <c r="DB140" i="18"/>
  <c r="AT140" i="18"/>
  <c r="DB139" i="18"/>
  <c r="AT139" i="18"/>
  <c r="DB138" i="18"/>
  <c r="BI138" i="18"/>
  <c r="DB137" i="18"/>
  <c r="BI137" i="18"/>
  <c r="DB136" i="18"/>
  <c r="AT136" i="18"/>
  <c r="DB135" i="18"/>
  <c r="AT135" i="18"/>
  <c r="DB134" i="18"/>
  <c r="BI134" i="18"/>
  <c r="DB133" i="18"/>
  <c r="BI133" i="18"/>
  <c r="DB132" i="18"/>
  <c r="AT132" i="18"/>
  <c r="DB131" i="18"/>
  <c r="AT131" i="18"/>
  <c r="DB130" i="18"/>
  <c r="BI130" i="18"/>
  <c r="DB129" i="18"/>
  <c r="BI129" i="18"/>
  <c r="P129" i="18"/>
  <c r="CM128" i="18"/>
  <c r="AT128" i="18"/>
  <c r="DQ127" i="18"/>
  <c r="BX127" i="18"/>
  <c r="P127" i="18"/>
  <c r="BX126" i="18"/>
  <c r="P126" i="18"/>
  <c r="BX125" i="18"/>
  <c r="P125" i="18"/>
  <c r="CM124" i="18"/>
  <c r="BI124" i="18"/>
  <c r="AE124" i="18"/>
  <c r="DQ123" i="18"/>
  <c r="CM123" i="18"/>
  <c r="BI123" i="18"/>
  <c r="AE123" i="18"/>
  <c r="DQ122" i="18"/>
  <c r="BI122" i="18"/>
  <c r="DQ121" i="18"/>
  <c r="CM121" i="18"/>
  <c r="BI121" i="18"/>
  <c r="AE121" i="18"/>
  <c r="DQ120" i="18"/>
  <c r="CM120" i="18"/>
  <c r="BI120" i="18"/>
  <c r="AE120" i="18"/>
  <c r="DQ119" i="18"/>
  <c r="CM119" i="18"/>
  <c r="AT119" i="18"/>
  <c r="BX118" i="18"/>
  <c r="AT118" i="18"/>
  <c r="P118" i="18"/>
  <c r="DB117" i="18"/>
  <c r="BI117" i="18"/>
  <c r="DQ116" i="18"/>
  <c r="BI116" i="18"/>
  <c r="DQ115" i="18"/>
  <c r="BI115" i="18"/>
  <c r="DQ114" i="18"/>
  <c r="BI114" i="18"/>
  <c r="DQ113" i="18"/>
  <c r="BI113" i="18"/>
  <c r="DQ112" i="18"/>
  <c r="BI112" i="18"/>
  <c r="DQ111" i="18"/>
  <c r="BI111" i="18"/>
  <c r="DQ110" i="18"/>
  <c r="BI110" i="18"/>
  <c r="DQ109" i="18"/>
  <c r="BI109" i="18"/>
  <c r="DQ108" i="18"/>
  <c r="BI108" i="18"/>
  <c r="DQ107" i="18"/>
  <c r="BI107" i="18"/>
  <c r="P107" i="18"/>
  <c r="DB106" i="18"/>
  <c r="BX106" i="18"/>
  <c r="AE106" i="18"/>
  <c r="CM105" i="18"/>
  <c r="AT105" i="18"/>
  <c r="DQ104" i="18"/>
  <c r="BI104" i="18"/>
  <c r="DQ103" i="18"/>
  <c r="AT103" i="18"/>
  <c r="DQ102" i="18"/>
  <c r="CM102" i="18"/>
  <c r="BI102" i="18"/>
  <c r="AE102" i="18"/>
  <c r="DB99" i="18"/>
  <c r="BI99" i="18"/>
  <c r="DB97" i="18"/>
  <c r="BI97" i="18"/>
  <c r="DB96" i="18"/>
  <c r="AT96" i="18"/>
  <c r="DB95" i="18"/>
  <c r="P95" i="18"/>
  <c r="BX94" i="18"/>
  <c r="DQ93" i="18"/>
  <c r="P93" i="18"/>
  <c r="BX92" i="18"/>
  <c r="P92" i="18"/>
  <c r="BX91" i="18"/>
  <c r="AE91" i="18"/>
  <c r="AT90" i="18"/>
  <c r="AE89" i="18"/>
  <c r="BI158" i="18"/>
  <c r="P158" i="18"/>
  <c r="CM157" i="18"/>
  <c r="BI157" i="18"/>
  <c r="AE157" i="18"/>
  <c r="AT156" i="18"/>
  <c r="P154" i="18"/>
  <c r="DB153" i="18"/>
  <c r="BX153" i="18"/>
  <c r="AT153" i="18"/>
  <c r="BX152" i="18"/>
  <c r="AT152" i="18"/>
  <c r="AE151" i="18"/>
  <c r="DQ150" i="18"/>
  <c r="CM150" i="18"/>
  <c r="BI150" i="18"/>
  <c r="AE150" i="18"/>
  <c r="DB149" i="18"/>
  <c r="BI149" i="18"/>
  <c r="P149" i="18"/>
  <c r="DB148" i="18"/>
  <c r="AE148" i="18"/>
  <c r="DQ147" i="18"/>
  <c r="P147" i="18"/>
  <c r="DB146" i="18"/>
  <c r="BX146" i="18"/>
  <c r="AT146" i="18"/>
  <c r="P146" i="18"/>
  <c r="CM145" i="18"/>
  <c r="P145" i="18"/>
  <c r="DB144" i="18"/>
  <c r="AE144" i="18"/>
  <c r="DQ143" i="18"/>
  <c r="P143" i="18"/>
  <c r="DB142" i="18"/>
  <c r="BX142" i="18"/>
  <c r="AT142" i="18"/>
  <c r="P142" i="18"/>
  <c r="CM141" i="18"/>
  <c r="P141" i="18"/>
  <c r="BX140" i="18"/>
  <c r="P140" i="18"/>
  <c r="BX139" i="18"/>
  <c r="P139" i="18"/>
  <c r="CM138" i="18"/>
  <c r="P138" i="18"/>
  <c r="CM137" i="18"/>
  <c r="P137" i="18"/>
  <c r="BX136" i="18"/>
  <c r="P136" i="18"/>
  <c r="BX135" i="18"/>
  <c r="P135" i="18"/>
  <c r="CM134" i="18"/>
  <c r="P134" i="18"/>
  <c r="CM133" i="18"/>
  <c r="P133" i="18"/>
  <c r="BX132" i="18"/>
  <c r="P132" i="18"/>
  <c r="BX131" i="18"/>
  <c r="P131" i="18"/>
  <c r="CM130" i="18"/>
  <c r="P130" i="18"/>
  <c r="CM129" i="18"/>
  <c r="AT129" i="18"/>
  <c r="AE128" i="18"/>
  <c r="DB127" i="18"/>
  <c r="BI127" i="18"/>
  <c r="DQ126" i="18"/>
  <c r="BI126" i="18"/>
  <c r="DQ125" i="18"/>
  <c r="BI125" i="18"/>
  <c r="DQ124" i="18"/>
  <c r="DB122" i="18"/>
  <c r="AT122" i="18"/>
  <c r="BX119" i="18"/>
  <c r="AE119" i="18"/>
  <c r="DB118" i="18"/>
  <c r="AT117" i="18"/>
  <c r="DB116" i="18"/>
  <c r="AT116" i="18"/>
  <c r="DB115" i="18"/>
  <c r="AT115" i="18"/>
  <c r="DB114" i="18"/>
  <c r="AT114" i="18"/>
  <c r="DB113" i="18"/>
  <c r="AT113" i="18"/>
  <c r="DB112" i="18"/>
  <c r="AT112" i="18"/>
  <c r="DB111" i="18"/>
  <c r="AT111" i="18"/>
  <c r="DB110" i="18"/>
  <c r="AT110" i="18"/>
  <c r="DB109" i="18"/>
  <c r="AT109" i="18"/>
  <c r="DB108" i="18"/>
  <c r="AT108" i="18"/>
  <c r="DB107" i="18"/>
  <c r="AT107" i="18"/>
  <c r="P106" i="18"/>
  <c r="BX105" i="18"/>
  <c r="AE105" i="18"/>
  <c r="DB104" i="18"/>
  <c r="AT104" i="18"/>
  <c r="DB103" i="18"/>
  <c r="BX103" i="18"/>
  <c r="AE103" i="18"/>
  <c r="DB101" i="18"/>
  <c r="P101" i="18"/>
  <c r="CM100" i="18"/>
  <c r="AE100" i="18"/>
  <c r="AT99" i="18"/>
  <c r="P98" i="18"/>
  <c r="AT97" i="18"/>
  <c r="P97" i="18"/>
  <c r="CM96" i="18"/>
  <c r="AE96" i="18"/>
  <c r="CM95" i="18"/>
  <c r="BI95" i="18"/>
  <c r="AT93" i="18"/>
  <c r="DQ92" i="18"/>
  <c r="BI92" i="18"/>
  <c r="DQ91" i="18"/>
  <c r="CM90" i="18"/>
  <c r="DB89" i="18"/>
  <c r="AE90" i="18"/>
  <c r="CM89" i="18"/>
  <c r="DQ87" i="18"/>
  <c r="BI87" i="18"/>
  <c r="AE86" i="18"/>
  <c r="BX84" i="18"/>
  <c r="AE84" i="18"/>
  <c r="DB83" i="18"/>
  <c r="AT83" i="18"/>
  <c r="BI82" i="18"/>
  <c r="DQ80" i="18"/>
  <c r="BX80" i="18"/>
  <c r="AE80" i="18"/>
  <c r="DB79" i="18"/>
  <c r="AT79" i="18"/>
  <c r="DB78" i="18"/>
  <c r="AT78" i="18"/>
  <c r="BX77" i="18"/>
  <c r="DQ76" i="18"/>
  <c r="CM76" i="18"/>
  <c r="BI76" i="18"/>
  <c r="AE76" i="18"/>
  <c r="DB75" i="18"/>
  <c r="AT75" i="18"/>
  <c r="DB74" i="18"/>
  <c r="P74" i="18"/>
  <c r="CM73" i="18"/>
  <c r="P73" i="18"/>
  <c r="BX72" i="18"/>
  <c r="P72" i="18"/>
  <c r="CM71" i="18"/>
  <c r="DB67" i="18"/>
  <c r="AT67" i="18"/>
  <c r="DB65" i="18"/>
  <c r="AT65" i="18"/>
  <c r="AE63" i="18"/>
  <c r="DB62" i="18"/>
  <c r="AT62" i="18"/>
  <c r="AE61" i="18"/>
  <c r="AE60" i="18"/>
  <c r="AE59" i="18"/>
  <c r="CM56" i="18"/>
  <c r="DB55" i="18"/>
  <c r="AT53" i="18"/>
  <c r="CM52" i="18"/>
  <c r="AE52" i="18"/>
  <c r="CM51" i="18"/>
  <c r="AE51" i="18"/>
  <c r="AT50" i="18"/>
  <c r="AT49" i="18"/>
  <c r="CM48" i="18"/>
  <c r="AE48" i="18"/>
  <c r="CM47" i="18"/>
  <c r="AE47" i="18"/>
  <c r="AT46" i="18"/>
  <c r="AT45" i="18"/>
  <c r="CM44" i="18"/>
  <c r="AE44" i="18"/>
  <c r="AT43" i="18"/>
  <c r="AT42" i="18"/>
  <c r="AT41" i="18"/>
  <c r="AT40" i="18"/>
  <c r="CM39" i="18"/>
  <c r="AE39" i="18"/>
  <c r="CM36" i="18"/>
  <c r="AE36" i="18"/>
  <c r="CM35" i="18"/>
  <c r="AE35" i="18"/>
  <c r="AT89" i="18"/>
  <c r="DQ88" i="18"/>
  <c r="CM88" i="18"/>
  <c r="BI88" i="18"/>
  <c r="AE88" i="18"/>
  <c r="DB87" i="18"/>
  <c r="AT87" i="18"/>
  <c r="P86" i="18"/>
  <c r="DB85" i="18"/>
  <c r="BX85" i="18"/>
  <c r="AE85" i="18"/>
  <c r="DB84" i="18"/>
  <c r="BI84" i="18"/>
  <c r="CM83" i="18"/>
  <c r="AE83" i="18"/>
  <c r="AE81" i="18"/>
  <c r="BI77" i="18"/>
  <c r="CM75" i="18"/>
  <c r="AE75" i="18"/>
  <c r="DQ73" i="18"/>
  <c r="DQ72" i="18"/>
  <c r="BI72" i="18"/>
  <c r="DQ71" i="18"/>
  <c r="BX71" i="18"/>
  <c r="BI70" i="18"/>
  <c r="BI69" i="18"/>
  <c r="BI68" i="18"/>
  <c r="CM67" i="18"/>
  <c r="AE67" i="18"/>
  <c r="BI66" i="18"/>
  <c r="CM65" i="18"/>
  <c r="AE65" i="18"/>
  <c r="BI64" i="18"/>
  <c r="BI63" i="18"/>
  <c r="CM62" i="18"/>
  <c r="AE62" i="18"/>
  <c r="BI58" i="18"/>
  <c r="DR58" i="18" s="1"/>
  <c r="DS58" i="18" s="1"/>
  <c r="BI55" i="18"/>
  <c r="BI54" i="18"/>
  <c r="DQ52" i="18"/>
  <c r="BI52" i="18"/>
  <c r="DQ51" i="18"/>
  <c r="BI51" i="18"/>
  <c r="DQ48" i="18"/>
  <c r="BI48" i="18"/>
  <c r="DR48" i="18" s="1"/>
  <c r="DS48" i="18" s="1"/>
  <c r="DQ47" i="18"/>
  <c r="BI47" i="18"/>
  <c r="DR47" i="18" s="1"/>
  <c r="DS47" i="18" s="1"/>
  <c r="DQ44" i="18"/>
  <c r="BI44" i="18"/>
  <c r="DQ39" i="18"/>
  <c r="BI39" i="18"/>
  <c r="DQ36" i="18"/>
  <c r="BI36" i="18"/>
  <c r="DQ35" i="18"/>
  <c r="BI35" i="18"/>
  <c r="BX34" i="18"/>
  <c r="P102" i="18"/>
  <c r="CM101" i="18"/>
  <c r="BI101" i="18"/>
  <c r="DB100" i="18"/>
  <c r="AT100" i="18"/>
  <c r="CM99" i="18"/>
  <c r="DQ98" i="18"/>
  <c r="BX98" i="18"/>
  <c r="AE98" i="18"/>
  <c r="BX97" i="18"/>
  <c r="BX96" i="18"/>
  <c r="P96" i="18"/>
  <c r="DQ94" i="18"/>
  <c r="AE94" i="18"/>
  <c r="DB93" i="18"/>
  <c r="BI93" i="18"/>
  <c r="AE93" i="18"/>
  <c r="DB92" i="18"/>
  <c r="AT92" i="18"/>
  <c r="DB91" i="18"/>
  <c r="BI91" i="18"/>
  <c r="P91" i="18"/>
  <c r="BX89" i="18"/>
  <c r="CM87" i="18"/>
  <c r="AE87" i="18"/>
  <c r="DB86" i="18"/>
  <c r="BI86" i="18"/>
  <c r="BI85" i="18"/>
  <c r="AE82" i="18"/>
  <c r="BI81" i="18"/>
  <c r="P78" i="18"/>
  <c r="CM77" i="18"/>
  <c r="CM74" i="18"/>
  <c r="AT74" i="18"/>
  <c r="BX73" i="18"/>
  <c r="AE73" i="18"/>
  <c r="CM63" i="18"/>
  <c r="CM61" i="18"/>
  <c r="CM60" i="18"/>
  <c r="CM59" i="18"/>
  <c r="CM58" i="18"/>
  <c r="DB57" i="18"/>
  <c r="BX56" i="18"/>
  <c r="CM54" i="18"/>
  <c r="DB53" i="18"/>
  <c r="DB50" i="18"/>
  <c r="DB49" i="18"/>
  <c r="DB46" i="18"/>
  <c r="DB45" i="18"/>
  <c r="DB43" i="18"/>
  <c r="DB42" i="18"/>
  <c r="DB41" i="18"/>
  <c r="DB40" i="18"/>
  <c r="DB38" i="18"/>
  <c r="DB37" i="18"/>
  <c r="DB34" i="18"/>
  <c r="AT91" i="18"/>
  <c r="DQ90" i="18"/>
  <c r="P89" i="18"/>
  <c r="DB88" i="18"/>
  <c r="BX88" i="18"/>
  <c r="AT88" i="18"/>
  <c r="P88" i="18"/>
  <c r="BX87" i="18"/>
  <c r="P87" i="18"/>
  <c r="CM86" i="18"/>
  <c r="AT86" i="18"/>
  <c r="DQ85" i="18"/>
  <c r="P85" i="18"/>
  <c r="P82" i="18"/>
  <c r="AT80" i="18"/>
  <c r="DQ79" i="18"/>
  <c r="BI79" i="18"/>
  <c r="DQ78" i="18"/>
  <c r="BI78" i="18"/>
  <c r="DQ77" i="18"/>
  <c r="BX74" i="18"/>
  <c r="BI73" i="18"/>
  <c r="BI56" i="18"/>
  <c r="CM33" i="18"/>
  <c r="DQ32" i="18"/>
  <c r="AE32" i="18"/>
  <c r="DB31" i="18"/>
  <c r="BI31" i="18"/>
  <c r="P31" i="18"/>
  <c r="CM30" i="18"/>
  <c r="DQ29" i="18"/>
  <c r="BI29" i="18"/>
  <c r="DQ28" i="18"/>
  <c r="DQ27" i="18"/>
  <c r="BX27" i="18"/>
  <c r="AE27" i="18"/>
  <c r="AT26" i="18"/>
  <c r="DQ25" i="18"/>
  <c r="BX25" i="18"/>
  <c r="P25" i="18"/>
  <c r="BI24" i="18"/>
  <c r="P24" i="18"/>
  <c r="CM23" i="18"/>
  <c r="AE23" i="18"/>
  <c r="CM22" i="18"/>
  <c r="AE22" i="18"/>
  <c r="BI21" i="18"/>
  <c r="P21" i="18"/>
  <c r="CM20" i="18"/>
  <c r="DQ19" i="18"/>
  <c r="BI19" i="18"/>
  <c r="DQ18" i="18"/>
  <c r="BI18" i="18"/>
  <c r="AE58" i="18"/>
  <c r="DQ57" i="18"/>
  <c r="AT57" i="18"/>
  <c r="P57" i="18"/>
  <c r="AE56" i="18"/>
  <c r="DQ55" i="18"/>
  <c r="AT55" i="18"/>
  <c r="P55" i="18"/>
  <c r="AE54" i="18"/>
  <c r="DQ53" i="18"/>
  <c r="CM53" i="18"/>
  <c r="BI53" i="18"/>
  <c r="AE53" i="18"/>
  <c r="DB52" i="18"/>
  <c r="AT52" i="18"/>
  <c r="DB51" i="18"/>
  <c r="AT51" i="18"/>
  <c r="DQ50" i="18"/>
  <c r="CM50" i="18"/>
  <c r="BI50" i="18"/>
  <c r="AE50" i="18"/>
  <c r="DQ49" i="18"/>
  <c r="CM49" i="18"/>
  <c r="BI49" i="18"/>
  <c r="AE49" i="18"/>
  <c r="DB48" i="18"/>
  <c r="AT48" i="18"/>
  <c r="DB47" i="18"/>
  <c r="AT47" i="18"/>
  <c r="DQ46" i="18"/>
  <c r="CM46" i="18"/>
  <c r="BI46" i="18"/>
  <c r="AE46" i="18"/>
  <c r="DQ45" i="18"/>
  <c r="CM45" i="18"/>
  <c r="BI45" i="18"/>
  <c r="AE45" i="18"/>
  <c r="DB44" i="18"/>
  <c r="AT44" i="18"/>
  <c r="DQ43" i="18"/>
  <c r="CM43" i="18"/>
  <c r="BI43" i="18"/>
  <c r="AE43" i="18"/>
  <c r="DQ42" i="18"/>
  <c r="CM42" i="18"/>
  <c r="BI42" i="18"/>
  <c r="AE42" i="18"/>
  <c r="DQ41" i="18"/>
  <c r="CM41" i="18"/>
  <c r="BI41" i="18"/>
  <c r="AE41" i="18"/>
  <c r="DQ40" i="18"/>
  <c r="CM40" i="18"/>
  <c r="BI40" i="18"/>
  <c r="AE40" i="18"/>
  <c r="DB39" i="18"/>
  <c r="AT39" i="18"/>
  <c r="DQ38" i="18"/>
  <c r="CM38" i="18"/>
  <c r="BI38" i="18"/>
  <c r="AE38" i="18"/>
  <c r="DQ37" i="18"/>
  <c r="CM37" i="18"/>
  <c r="BI37" i="18"/>
  <c r="AE37" i="18"/>
  <c r="DB36" i="18"/>
  <c r="AT36" i="18"/>
  <c r="DB35" i="18"/>
  <c r="AT35" i="18"/>
  <c r="DQ34" i="18"/>
  <c r="AE34" i="18"/>
  <c r="DB33" i="18"/>
  <c r="BX33" i="18"/>
  <c r="BX32" i="18"/>
  <c r="P32" i="18"/>
  <c r="CM31" i="18"/>
  <c r="DQ30" i="18"/>
  <c r="DB29" i="18"/>
  <c r="DB28" i="18"/>
  <c r="BX28" i="18"/>
  <c r="DB27" i="18"/>
  <c r="P27" i="18"/>
  <c r="CM26" i="18"/>
  <c r="AE26" i="18"/>
  <c r="BI25" i="18"/>
  <c r="DQ24" i="18"/>
  <c r="CM24" i="18"/>
  <c r="BX23" i="18"/>
  <c r="P23" i="18"/>
  <c r="BX22" i="18"/>
  <c r="P22" i="18"/>
  <c r="CM21" i="18"/>
  <c r="DQ20" i="18"/>
  <c r="AE20" i="18"/>
  <c r="DB19" i="18"/>
  <c r="DB18" i="18"/>
  <c r="CM84" i="18"/>
  <c r="P84" i="18"/>
  <c r="BX83" i="18"/>
  <c r="P83" i="18"/>
  <c r="CM82" i="18"/>
  <c r="AT82" i="18"/>
  <c r="DQ81" i="18"/>
  <c r="CM81" i="18"/>
  <c r="AT81" i="18"/>
  <c r="P81" i="18"/>
  <c r="DB80" i="18"/>
  <c r="BI80" i="18"/>
  <c r="CM79" i="18"/>
  <c r="AE79" i="18"/>
  <c r="CM78" i="18"/>
  <c r="AE78" i="18"/>
  <c r="P77" i="18"/>
  <c r="DB76" i="18"/>
  <c r="BX76" i="18"/>
  <c r="AT76" i="18"/>
  <c r="P76" i="18"/>
  <c r="BX75" i="18"/>
  <c r="P75" i="18"/>
  <c r="AE74" i="18"/>
  <c r="DB72" i="18"/>
  <c r="AT72" i="18"/>
  <c r="BI71" i="18"/>
  <c r="P71" i="18"/>
  <c r="DB70" i="18"/>
  <c r="BX70" i="18"/>
  <c r="AT70" i="18"/>
  <c r="P70" i="18"/>
  <c r="DB69" i="18"/>
  <c r="BX69" i="18"/>
  <c r="AT69" i="18"/>
  <c r="P69" i="18"/>
  <c r="DB68" i="18"/>
  <c r="BX68" i="18"/>
  <c r="AT68" i="18"/>
  <c r="P68" i="18"/>
  <c r="BX67" i="18"/>
  <c r="P67" i="18"/>
  <c r="DB66" i="18"/>
  <c r="BX66" i="18"/>
  <c r="AT66" i="18"/>
  <c r="P66" i="18"/>
  <c r="BX65" i="18"/>
  <c r="P65" i="18"/>
  <c r="DB64" i="18"/>
  <c r="BX64" i="18"/>
  <c r="AT64" i="18"/>
  <c r="P64" i="18"/>
  <c r="DB63" i="18"/>
  <c r="BX63" i="18"/>
  <c r="AT63" i="18"/>
  <c r="P63" i="18"/>
  <c r="BX62" i="18"/>
  <c r="P62" i="18"/>
  <c r="DB61" i="18"/>
  <c r="BX61" i="18"/>
  <c r="AT61" i="18"/>
  <c r="P61" i="18"/>
  <c r="DB60" i="18"/>
  <c r="BX60" i="18"/>
  <c r="AT60" i="18"/>
  <c r="P60" i="18"/>
  <c r="DB59" i="18"/>
  <c r="BX59" i="18"/>
  <c r="AT59" i="18"/>
  <c r="P59" i="18"/>
  <c r="DB58" i="18"/>
  <c r="CM57" i="18"/>
  <c r="DB56" i="18"/>
  <c r="CM55" i="18"/>
  <c r="DB54" i="18"/>
  <c r="CM34" i="18"/>
  <c r="P34" i="18"/>
  <c r="AE33" i="18"/>
  <c r="DB32" i="18"/>
  <c r="BI32" i="18"/>
  <c r="DQ31" i="18"/>
  <c r="BX30" i="18"/>
  <c r="AE30" i="18"/>
  <c r="CM29" i="18"/>
  <c r="AE29" i="18"/>
  <c r="AE28" i="18"/>
  <c r="BI27" i="18"/>
  <c r="DQ26" i="18"/>
  <c r="BX26" i="18"/>
  <c r="DB25" i="18"/>
  <c r="DQ23" i="18"/>
  <c r="BI23" i="18"/>
  <c r="DQ22" i="18"/>
  <c r="BI22" i="18"/>
  <c r="DQ21" i="18"/>
  <c r="BX20" i="18"/>
  <c r="CM19" i="18"/>
  <c r="AE19" i="18"/>
  <c r="CM18" i="18"/>
  <c r="AE18" i="18"/>
  <c r="AT85" i="18"/>
  <c r="DQ84" i="18"/>
  <c r="AT84" i="18"/>
  <c r="DQ83" i="18"/>
  <c r="BI83" i="18"/>
  <c r="DQ82" i="18"/>
  <c r="DR82" i="18" s="1"/>
  <c r="DS82" i="18" s="1"/>
  <c r="CM80" i="18"/>
  <c r="P80" i="18"/>
  <c r="BX79" i="18"/>
  <c r="P79" i="18"/>
  <c r="BX78" i="18"/>
  <c r="AT77" i="18"/>
  <c r="DQ75" i="18"/>
  <c r="BI75" i="18"/>
  <c r="CM72" i="18"/>
  <c r="AE72" i="18"/>
  <c r="DB71" i="18"/>
  <c r="AT71" i="18"/>
  <c r="DQ67" i="18"/>
  <c r="BI67" i="18"/>
  <c r="DQ65" i="18"/>
  <c r="BI65" i="18"/>
  <c r="DQ62" i="18"/>
  <c r="BI62" i="18"/>
  <c r="AT58" i="18"/>
  <c r="AE57" i="18"/>
  <c r="AT56" i="18"/>
  <c r="AE55" i="18"/>
  <c r="AT54" i="18"/>
  <c r="P33" i="18"/>
  <c r="CM32" i="18"/>
  <c r="BX31" i="18"/>
  <c r="AE31" i="18"/>
  <c r="P30" i="18"/>
  <c r="BX29" i="18"/>
  <c r="P29" i="18"/>
  <c r="CM28" i="18"/>
  <c r="P28" i="18"/>
  <c r="CM27" i="18"/>
  <c r="DB26" i="18"/>
  <c r="BI26" i="18"/>
  <c r="P26" i="18"/>
  <c r="CM25" i="18"/>
  <c r="AE25" i="18"/>
  <c r="BX24" i="18"/>
  <c r="AE24" i="18"/>
  <c r="DB23" i="18"/>
  <c r="DB22" i="18"/>
  <c r="AE21" i="18"/>
  <c r="BI20" i="18"/>
  <c r="BX19" i="18"/>
  <c r="P19" i="18"/>
  <c r="BX18" i="18"/>
  <c r="P18" i="18"/>
  <c r="AT34" i="18"/>
  <c r="AT33" i="18"/>
  <c r="AT32" i="18"/>
  <c r="AT31" i="18"/>
  <c r="AT30" i="18"/>
  <c r="AT29" i="18"/>
  <c r="AT28" i="18"/>
  <c r="AT27" i="18"/>
  <c r="AT25" i="18"/>
  <c r="AT24" i="18"/>
  <c r="AT23" i="18"/>
  <c r="AT22" i="18"/>
  <c r="AT21" i="18"/>
  <c r="AT20" i="18"/>
  <c r="AT19" i="18"/>
  <c r="AT18" i="18"/>
  <c r="DV435" i="1"/>
  <c r="DU443" i="1"/>
  <c r="DV441" i="1"/>
  <c r="DV446" i="1"/>
  <c r="DV437" i="1"/>
  <c r="DU466" i="1"/>
  <c r="DV449" i="1"/>
  <c r="DV440" i="1"/>
  <c r="DV436" i="1"/>
  <c r="DU447" i="1"/>
  <c r="DV476" i="1"/>
  <c r="DU430" i="1"/>
  <c r="DV475" i="1"/>
  <c r="DU462" i="1"/>
  <c r="DU478" i="1"/>
  <c r="DR167" i="18"/>
  <c r="DS167" i="18" s="1"/>
  <c r="DR180" i="18"/>
  <c r="DS180" i="18" s="1"/>
  <c r="DR176" i="18"/>
  <c r="DS176" i="18" s="1"/>
  <c r="DR171" i="18"/>
  <c r="DS171" i="18" s="1"/>
  <c r="DR140" i="18"/>
  <c r="DS140" i="18" s="1"/>
  <c r="DR132" i="18"/>
  <c r="DS132" i="18" s="1"/>
  <c r="DR168" i="18"/>
  <c r="DS168" i="18" s="1"/>
  <c r="DR159" i="18"/>
  <c r="DS159" i="18" s="1"/>
  <c r="DR152" i="18"/>
  <c r="DS152" i="18" s="1"/>
  <c r="DR184" i="18"/>
  <c r="DS184" i="18" s="1"/>
  <c r="DR164" i="18"/>
  <c r="DS164" i="18" s="1"/>
  <c r="DR147" i="18"/>
  <c r="DS147" i="18" s="1"/>
  <c r="DR143" i="18"/>
  <c r="DS143" i="18" s="1"/>
  <c r="DR137" i="18"/>
  <c r="DS137" i="18" s="1"/>
  <c r="DR133" i="18"/>
  <c r="DS133" i="18" s="1"/>
  <c r="DR148" i="18"/>
  <c r="DS148" i="18" s="1"/>
  <c r="DR124" i="18"/>
  <c r="DS124" i="18" s="1"/>
  <c r="DR139" i="18"/>
  <c r="DS139" i="18" s="1"/>
  <c r="DR120" i="18"/>
  <c r="DS120" i="18" s="1"/>
  <c r="DR70" i="18"/>
  <c r="DS70" i="18" s="1"/>
  <c r="DR66" i="18"/>
  <c r="DS66" i="18" s="1"/>
  <c r="DR61" i="18"/>
  <c r="DS61" i="18" s="1"/>
  <c r="DR54" i="18"/>
  <c r="DS54" i="18" s="1"/>
  <c r="DR64" i="18"/>
  <c r="DS64" i="18" s="1"/>
  <c r="DU473" i="1"/>
  <c r="DU468" i="1"/>
  <c r="DU438" i="1"/>
  <c r="DU439" i="1"/>
  <c r="DU469" i="1"/>
  <c r="DV451" i="1"/>
  <c r="DU451" i="1"/>
  <c r="DV442" i="1"/>
  <c r="DU442" i="1"/>
  <c r="DV444" i="1"/>
  <c r="DU444" i="1"/>
  <c r="DV453" i="1"/>
  <c r="DU453" i="1"/>
  <c r="DV445" i="1"/>
  <c r="DU445" i="1"/>
  <c r="DT155" i="1"/>
  <c r="DU155" i="1" s="1"/>
  <c r="DT124" i="1"/>
  <c r="DV124" i="1" s="1"/>
  <c r="DT156" i="1"/>
  <c r="DV156" i="1" s="1"/>
  <c r="DT270" i="1"/>
  <c r="DV270" i="1" s="1"/>
  <c r="DT271" i="1"/>
  <c r="DU271" i="1" s="1"/>
  <c r="DT136" i="1"/>
  <c r="DV136" i="1" s="1"/>
  <c r="DT179" i="1"/>
  <c r="DV179" i="1" s="1"/>
  <c r="DT234" i="1"/>
  <c r="DT273" i="1"/>
  <c r="DU273" i="1" s="1"/>
  <c r="DT132" i="1"/>
  <c r="DT175" i="1"/>
  <c r="DT203" i="1"/>
  <c r="DT237" i="1"/>
  <c r="DT385" i="1"/>
  <c r="DU385" i="1" s="1"/>
  <c r="DT159" i="1"/>
  <c r="DT207" i="1"/>
  <c r="DT361" i="1"/>
  <c r="DU361" i="1" s="1"/>
  <c r="DT418" i="1"/>
  <c r="DU418" i="1" s="1"/>
  <c r="DT168" i="1"/>
  <c r="DT199" i="1"/>
  <c r="DT373" i="1"/>
  <c r="DU373" i="1" s="1"/>
  <c r="DT126" i="1"/>
  <c r="DV126" i="1" s="1"/>
  <c r="DT149" i="1"/>
  <c r="DU149" i="1" s="1"/>
  <c r="DT163" i="1"/>
  <c r="DT167" i="1"/>
  <c r="DT187" i="1"/>
  <c r="DT264" i="1"/>
  <c r="DT409" i="1"/>
  <c r="DU409" i="1" s="1"/>
  <c r="DT311" i="1"/>
  <c r="DU311" i="1" s="1"/>
  <c r="DT324" i="1"/>
  <c r="DU324" i="1" s="1"/>
  <c r="DT365" i="1"/>
  <c r="DT312" i="1"/>
  <c r="DU465" i="1"/>
  <c r="DU467" i="1"/>
  <c r="DU477" i="1"/>
  <c r="DV477" i="1"/>
  <c r="DU460" i="1"/>
  <c r="DV460" i="1"/>
  <c r="DV472" i="1"/>
  <c r="DU472" i="1"/>
  <c r="DV461" i="1"/>
  <c r="DU461" i="1"/>
  <c r="DU463" i="1"/>
  <c r="DV463" i="1"/>
  <c r="DU474" i="1"/>
  <c r="DV474" i="1"/>
  <c r="DV471" i="1"/>
  <c r="DU471" i="1"/>
  <c r="DV470" i="1"/>
  <c r="DU470" i="1"/>
  <c r="DT73" i="1"/>
  <c r="DT97" i="1"/>
  <c r="DT134" i="1"/>
  <c r="DV134" i="1" s="1"/>
  <c r="DT145" i="1"/>
  <c r="DT51" i="1"/>
  <c r="DV120" i="1"/>
  <c r="DU120" i="1"/>
  <c r="DT151" i="1"/>
  <c r="DT122" i="1"/>
  <c r="DT23" i="1"/>
  <c r="DV23" i="1" s="1"/>
  <c r="DT152" i="1"/>
  <c r="DT160" i="1"/>
  <c r="DU160" i="1" s="1"/>
  <c r="DU191" i="1"/>
  <c r="DV191" i="1"/>
  <c r="DT249" i="1"/>
  <c r="DU249" i="1" s="1"/>
  <c r="DT21" i="1"/>
  <c r="DT27" i="1"/>
  <c r="DV27" i="1" s="1"/>
  <c r="DT130" i="1"/>
  <c r="DT144" i="1"/>
  <c r="DT47" i="1"/>
  <c r="DT65" i="1"/>
  <c r="DT75" i="1"/>
  <c r="DT114" i="1"/>
  <c r="DT174" i="1"/>
  <c r="DT195" i="1"/>
  <c r="DT223" i="1"/>
  <c r="DT302" i="1"/>
  <c r="DU302" i="1" s="1"/>
  <c r="DT112" i="1"/>
  <c r="DT247" i="1"/>
  <c r="DT182" i="1"/>
  <c r="DT183" i="1"/>
  <c r="DT99" i="1"/>
  <c r="DT137" i="1"/>
  <c r="DT141" i="1"/>
  <c r="DV141" i="1" s="1"/>
  <c r="DT81" i="1"/>
  <c r="DT92" i="1"/>
  <c r="DT96" i="1"/>
  <c r="DV96" i="1" s="1"/>
  <c r="DT222" i="1"/>
  <c r="DT357" i="1"/>
  <c r="DU357" i="1" s="1"/>
  <c r="DT425" i="1"/>
  <c r="DU425" i="1" s="1"/>
  <c r="DT197" i="1"/>
  <c r="DT377" i="1"/>
  <c r="DU377" i="1" s="1"/>
  <c r="DT180" i="1"/>
  <c r="DU180" i="1" s="1"/>
  <c r="DT265" i="1"/>
  <c r="DT400" i="1"/>
  <c r="DT184" i="1"/>
  <c r="DT198" i="1"/>
  <c r="DU198" i="1" s="1"/>
  <c r="DT219" i="1"/>
  <c r="DT402" i="1"/>
  <c r="DU402" i="1" s="1"/>
  <c r="DT315" i="1"/>
  <c r="DT294" i="1"/>
  <c r="DT401" i="1"/>
  <c r="DT428" i="1"/>
  <c r="DU428" i="1" s="1"/>
  <c r="DT403" i="1"/>
  <c r="DT407" i="1"/>
  <c r="DT408" i="1"/>
  <c r="DT414" i="1"/>
  <c r="DU414" i="1" s="1"/>
  <c r="DV172" i="1"/>
  <c r="DR163" i="18"/>
  <c r="DS163" i="18" s="1"/>
  <c r="DR173" i="18"/>
  <c r="DS173" i="18" s="1"/>
  <c r="DR188" i="18"/>
  <c r="DS188" i="18" s="1"/>
  <c r="DR131" i="18"/>
  <c r="DS131" i="18" s="1"/>
  <c r="DR136" i="18"/>
  <c r="DS136" i="18" s="1"/>
  <c r="DR172" i="18"/>
  <c r="DS172" i="18" s="1"/>
  <c r="DR141" i="18"/>
  <c r="DS141" i="18" s="1"/>
  <c r="DR151" i="18"/>
  <c r="DS151" i="18" s="1"/>
  <c r="DR142" i="18"/>
  <c r="DS142" i="18" s="1"/>
  <c r="DR155" i="18"/>
  <c r="DS155" i="18" s="1"/>
  <c r="DR145" i="18"/>
  <c r="DS145" i="18" s="1"/>
  <c r="DR111" i="18"/>
  <c r="DS111" i="18" s="1"/>
  <c r="DR98" i="18"/>
  <c r="DS98" i="18" s="1"/>
  <c r="DR89" i="18"/>
  <c r="DS89" i="18" s="1"/>
  <c r="DR110" i="18"/>
  <c r="DS110" i="18" s="1"/>
  <c r="DR103" i="18"/>
  <c r="DS103" i="18" s="1"/>
  <c r="DR65" i="18"/>
  <c r="DS65" i="18" s="1"/>
  <c r="DR95" i="18"/>
  <c r="DS95" i="18" s="1"/>
  <c r="DR78" i="18"/>
  <c r="DS78" i="18" s="1"/>
  <c r="DR71" i="18"/>
  <c r="DS71" i="18" s="1"/>
  <c r="DR86" i="18"/>
  <c r="DS86" i="18" s="1"/>
  <c r="DR83" i="18"/>
  <c r="DS83" i="18" s="1"/>
  <c r="DR74" i="18"/>
  <c r="DS74" i="18" s="1"/>
  <c r="DR67" i="18"/>
  <c r="DS67" i="18" s="1"/>
  <c r="DR85" i="18"/>
  <c r="DS85" i="18" s="1"/>
  <c r="DR62" i="18"/>
  <c r="DS62" i="18" s="1"/>
  <c r="DT24" i="25"/>
  <c r="DU24" i="25" s="1"/>
  <c r="DT26" i="25"/>
  <c r="DT38" i="25"/>
  <c r="DT42" i="25"/>
  <c r="DU42" i="25" s="1"/>
  <c r="DT46" i="25"/>
  <c r="DV46" i="25" s="1"/>
  <c r="DT50" i="25"/>
  <c r="DT14" i="25"/>
  <c r="DT112" i="25"/>
  <c r="DT126" i="25"/>
  <c r="DT123" i="25"/>
  <c r="DT43" i="24"/>
  <c r="DT16" i="24"/>
  <c r="DT28" i="24"/>
  <c r="DT36" i="24"/>
  <c r="DT40" i="24"/>
  <c r="DT50" i="24"/>
  <c r="DT47" i="24"/>
  <c r="DT54" i="24"/>
  <c r="DT77" i="24"/>
  <c r="DT66" i="24"/>
  <c r="DT97" i="24"/>
  <c r="DT70" i="24"/>
  <c r="DT79" i="24"/>
  <c r="DT89" i="24"/>
  <c r="DT67" i="24"/>
  <c r="DT69" i="24"/>
  <c r="DT14" i="24"/>
  <c r="DT17" i="24"/>
  <c r="DT25" i="24"/>
  <c r="DT29" i="24"/>
  <c r="DT37" i="24"/>
  <c r="DT55" i="24"/>
  <c r="DT59" i="24"/>
  <c r="DT85" i="24"/>
  <c r="DT81" i="24"/>
  <c r="DT78" i="24"/>
  <c r="DT91" i="24"/>
  <c r="DT123" i="24"/>
  <c r="DT94" i="24"/>
  <c r="DT95" i="24"/>
  <c r="DT88" i="24"/>
  <c r="DT113" i="24"/>
  <c r="DT74" i="24"/>
  <c r="DT105" i="24"/>
  <c r="DT116" i="24"/>
  <c r="DT71" i="24"/>
  <c r="DT86" i="24"/>
  <c r="DT103" i="24"/>
  <c r="DT119" i="24"/>
  <c r="DT132" i="24"/>
  <c r="DT128" i="24"/>
  <c r="DT140" i="24"/>
  <c r="DT143" i="24"/>
  <c r="DT147" i="24"/>
  <c r="DT145" i="24"/>
  <c r="DT151" i="24"/>
  <c r="DT153" i="24"/>
  <c r="DT154" i="24"/>
  <c r="DT27" i="23"/>
  <c r="DV27" i="23" s="1"/>
  <c r="DT24" i="23"/>
  <c r="DT15" i="23"/>
  <c r="DT19" i="23"/>
  <c r="DT79" i="23"/>
  <c r="DV79" i="23" s="1"/>
  <c r="DT47" i="23"/>
  <c r="DT18" i="23"/>
  <c r="DT38" i="23"/>
  <c r="DT43" i="23"/>
  <c r="DV43" i="23" s="1"/>
  <c r="DT11" i="23"/>
  <c r="DT23" i="23"/>
  <c r="DT51" i="23"/>
  <c r="DT54" i="23"/>
  <c r="DT74" i="23"/>
  <c r="DT66" i="23"/>
  <c r="DT189" i="23"/>
  <c r="DT62" i="23"/>
  <c r="DT84" i="23"/>
  <c r="DT237" i="23"/>
  <c r="DT265" i="23"/>
  <c r="DT269" i="23"/>
  <c r="DT343" i="23"/>
  <c r="DT40" i="23"/>
  <c r="DT49" i="23"/>
  <c r="DT17" i="23"/>
  <c r="DT50" i="23"/>
  <c r="DT53" i="23"/>
  <c r="DT45" i="23"/>
  <c r="DT21" i="23"/>
  <c r="DV21" i="23" s="1"/>
  <c r="DT59" i="23"/>
  <c r="DT37" i="23"/>
  <c r="DT70" i="23"/>
  <c r="DT85" i="23"/>
  <c r="DT39" i="23"/>
  <c r="DV39" i="23" s="1"/>
  <c r="DT55" i="23"/>
  <c r="DV55" i="23" s="1"/>
  <c r="DT190" i="23"/>
  <c r="DT35" i="23"/>
  <c r="DV35" i="23" s="1"/>
  <c r="DT65" i="23"/>
  <c r="DV65" i="23" s="1"/>
  <c r="DT71" i="23"/>
  <c r="DV71" i="23" s="1"/>
  <c r="DT161" i="23"/>
  <c r="DT14" i="23"/>
  <c r="DT28" i="23"/>
  <c r="DT30" i="23"/>
  <c r="DT31" i="23"/>
  <c r="DV31" i="23" s="1"/>
  <c r="DT46" i="23"/>
  <c r="DT60" i="23"/>
  <c r="DT61" i="23"/>
  <c r="DT81" i="23"/>
  <c r="DT104" i="23"/>
  <c r="DT90" i="23"/>
  <c r="DT93" i="23"/>
  <c r="DT101" i="23"/>
  <c r="DT167" i="23"/>
  <c r="DT80" i="23"/>
  <c r="DT106" i="23"/>
  <c r="DT107" i="23"/>
  <c r="DT164" i="23"/>
  <c r="DT173" i="23"/>
  <c r="DT180" i="23"/>
  <c r="DT199" i="23"/>
  <c r="DT102" i="23"/>
  <c r="DT108" i="23"/>
  <c r="DT110" i="23"/>
  <c r="DT166" i="23"/>
  <c r="DT168" i="23"/>
  <c r="DT174" i="23"/>
  <c r="DT176" i="23"/>
  <c r="DT183" i="23"/>
  <c r="DT187" i="23"/>
  <c r="DT195" i="23"/>
  <c r="DT203" i="23"/>
  <c r="DT207" i="23"/>
  <c r="DT229" i="23"/>
  <c r="DV229" i="23" s="1"/>
  <c r="DT192" i="23"/>
  <c r="DT186" i="23"/>
  <c r="DU186" i="23" s="1"/>
  <c r="DT202" i="23"/>
  <c r="DT196" i="23"/>
  <c r="DT221" i="23"/>
  <c r="DT197" i="23"/>
  <c r="DT231" i="23"/>
  <c r="DT249" i="23"/>
  <c r="DT257" i="23"/>
  <c r="DT227" i="23"/>
  <c r="DT251" i="23"/>
  <c r="DT255" i="23"/>
  <c r="DT256" i="23"/>
  <c r="DT263" i="23"/>
  <c r="DT250" i="23"/>
  <c r="DT254" i="23"/>
  <c r="DT262" i="23"/>
  <c r="DT240" i="23"/>
  <c r="DT247" i="23"/>
  <c r="DT232" i="23"/>
  <c r="DT248" i="23"/>
  <c r="DT252" i="23"/>
  <c r="DT271" i="23"/>
  <c r="DT283" i="23"/>
  <c r="DT293" i="23"/>
  <c r="DT302" i="23"/>
  <c r="DT277" i="23"/>
  <c r="DU277" i="23" s="1"/>
  <c r="DT281" i="23"/>
  <c r="DT282" i="23"/>
  <c r="DT289" i="23"/>
  <c r="DT275" i="23"/>
  <c r="DT278" i="23"/>
  <c r="DT287" i="23"/>
  <c r="DT298" i="23"/>
  <c r="DT299" i="23"/>
  <c r="DT308" i="23"/>
  <c r="DT290" i="23"/>
  <c r="DT304" i="23"/>
  <c r="DT286" i="23"/>
  <c r="DU286" i="23" s="1"/>
  <c r="DT306" i="23"/>
  <c r="DV306" i="23" s="1"/>
  <c r="DT318" i="23"/>
  <c r="DT332" i="23"/>
  <c r="DT322" i="23"/>
  <c r="DT329" i="23"/>
  <c r="DT324" i="23"/>
  <c r="DT321" i="23"/>
  <c r="DT328" i="23"/>
  <c r="DT365" i="23"/>
  <c r="DT415" i="23"/>
  <c r="DT86" i="23"/>
  <c r="DU86" i="23" s="1"/>
  <c r="DT32" i="23"/>
  <c r="DT44" i="23"/>
  <c r="DT56" i="23"/>
  <c r="DT95" i="23"/>
  <c r="DT16" i="23"/>
  <c r="DT20" i="23"/>
  <c r="DT34" i="23"/>
  <c r="DT98" i="23"/>
  <c r="DT170" i="23"/>
  <c r="DT172" i="23"/>
  <c r="DT184" i="23"/>
  <c r="DT198" i="23"/>
  <c r="DT210" i="23"/>
  <c r="DT220" i="23"/>
  <c r="DT219" i="23"/>
  <c r="DT223" i="23"/>
  <c r="DT291" i="23"/>
  <c r="DT295" i="23"/>
  <c r="DT97" i="23"/>
  <c r="DT103" i="23"/>
  <c r="DT169" i="23"/>
  <c r="DT177" i="23"/>
  <c r="DT211" i="23"/>
  <c r="DU211" i="23" s="1"/>
  <c r="DT212" i="23"/>
  <c r="DT214" i="23"/>
  <c r="DT258" i="23"/>
  <c r="DT239" i="23"/>
  <c r="DT300" i="23"/>
  <c r="DT326" i="23"/>
  <c r="DT294" i="23"/>
  <c r="DT333" i="23"/>
  <c r="DT297" i="23"/>
  <c r="DT381" i="23"/>
  <c r="DT358" i="23"/>
  <c r="DT370" i="23"/>
  <c r="DT419" i="23"/>
  <c r="DT432" i="23"/>
  <c r="DV273" i="1"/>
  <c r="DV317" i="1"/>
  <c r="DV349" i="1"/>
  <c r="DV353" i="1"/>
  <c r="DV421" i="1"/>
  <c r="DV429" i="1"/>
  <c r="DV411" i="1"/>
  <c r="DT49" i="1"/>
  <c r="DT103" i="1"/>
  <c r="DT123" i="1"/>
  <c r="DT157" i="1"/>
  <c r="DT169" i="1"/>
  <c r="DT235" i="1"/>
  <c r="DT254" i="1"/>
  <c r="DT261" i="1"/>
  <c r="DT248" i="1"/>
  <c r="DU248" i="1" s="1"/>
  <c r="DT276" i="1"/>
  <c r="DT318" i="1"/>
  <c r="DT301" i="1"/>
  <c r="DT282" i="1"/>
  <c r="DT322" i="1"/>
  <c r="DT325" i="1"/>
  <c r="DT336" i="1"/>
  <c r="DT346" i="1"/>
  <c r="DT388" i="1"/>
  <c r="DT363" i="1"/>
  <c r="DU363" i="1" s="1"/>
  <c r="DT379" i="1"/>
  <c r="L23" i="8"/>
  <c r="L22" i="8"/>
  <c r="L21" i="8"/>
  <c r="L20" i="8"/>
  <c r="L19" i="8"/>
  <c r="L18" i="8"/>
  <c r="L17" i="8"/>
  <c r="L16" i="8"/>
  <c r="L15" i="8"/>
  <c r="L14" i="8"/>
  <c r="L13" i="8"/>
  <c r="L12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DR50" i="18" l="1"/>
  <c r="DS50" i="18" s="1"/>
  <c r="DR56" i="18"/>
  <c r="DS56" i="18" s="1"/>
  <c r="DR31" i="18"/>
  <c r="DR45" i="18"/>
  <c r="DS45" i="18" s="1"/>
  <c r="DR39" i="18"/>
  <c r="DS39" i="18" s="1"/>
  <c r="DR52" i="18"/>
  <c r="DS52" i="18" s="1"/>
  <c r="DR35" i="18"/>
  <c r="DR44" i="18"/>
  <c r="DS44" i="18" s="1"/>
  <c r="DR32" i="18"/>
  <c r="DR30" i="18"/>
  <c r="DR51" i="18"/>
  <c r="DS51" i="18" s="1"/>
  <c r="DR40" i="18"/>
  <c r="DS40" i="18" s="1"/>
  <c r="DR55" i="18"/>
  <c r="DS55" i="18" s="1"/>
  <c r="DR22" i="18"/>
  <c r="DR21" i="18"/>
  <c r="DR36" i="18"/>
  <c r="DV42" i="25"/>
  <c r="DV24" i="25"/>
  <c r="DU161" i="23"/>
  <c r="DV385" i="1"/>
  <c r="DV373" i="1"/>
  <c r="DU156" i="1"/>
  <c r="DV361" i="1"/>
  <c r="DV198" i="1"/>
  <c r="DV155" i="1"/>
  <c r="DT496" i="1"/>
  <c r="DV496" i="1" s="1"/>
  <c r="DT500" i="1"/>
  <c r="DV500" i="1" s="1"/>
  <c r="DT484" i="1"/>
  <c r="DU484" i="1" s="1"/>
  <c r="DT492" i="1"/>
  <c r="DV492" i="1" s="1"/>
  <c r="DV425" i="1"/>
  <c r="DT485" i="1"/>
  <c r="DV302" i="1"/>
  <c r="DR34" i="18"/>
  <c r="DR135" i="18"/>
  <c r="DS135" i="18" s="1"/>
  <c r="DR119" i="18"/>
  <c r="DS119" i="18" s="1"/>
  <c r="DR24" i="18"/>
  <c r="DR46" i="18"/>
  <c r="DS46" i="18" s="1"/>
  <c r="DR57" i="18"/>
  <c r="DS57" i="18" s="1"/>
  <c r="DR25" i="18"/>
  <c r="DR26" i="18"/>
  <c r="DR53" i="18"/>
  <c r="DS53" i="18" s="1"/>
  <c r="DR28" i="18"/>
  <c r="DR76" i="18"/>
  <c r="DS76" i="18" s="1"/>
  <c r="DR59" i="18"/>
  <c r="DS59" i="18" s="1"/>
  <c r="DR75" i="18"/>
  <c r="DS75" i="18" s="1"/>
  <c r="DR107" i="18"/>
  <c r="DS107" i="18" s="1"/>
  <c r="DR99" i="18"/>
  <c r="DS99" i="18" s="1"/>
  <c r="DR116" i="18"/>
  <c r="DS116" i="18" s="1"/>
  <c r="DR126" i="18"/>
  <c r="DS126" i="18" s="1"/>
  <c r="DR128" i="18"/>
  <c r="DS128" i="18" s="1"/>
  <c r="DR183" i="18"/>
  <c r="DS183" i="18" s="1"/>
  <c r="DR186" i="18"/>
  <c r="DS186" i="18" s="1"/>
  <c r="DR144" i="18"/>
  <c r="DS144" i="18" s="1"/>
  <c r="DR69" i="18"/>
  <c r="DS69" i="18" s="1"/>
  <c r="DR29" i="18"/>
  <c r="DR18" i="18"/>
  <c r="DR94" i="18"/>
  <c r="DS94" i="18" s="1"/>
  <c r="DR101" i="18"/>
  <c r="DS101" i="18" s="1"/>
  <c r="DR127" i="18"/>
  <c r="DS127" i="18" s="1"/>
  <c r="DR161" i="18"/>
  <c r="DS161" i="18" s="1"/>
  <c r="DR134" i="18"/>
  <c r="DS134" i="18" s="1"/>
  <c r="DR130" i="18"/>
  <c r="DS130" i="18" s="1"/>
  <c r="DR174" i="18"/>
  <c r="DS174" i="18" s="1"/>
  <c r="DR37" i="18"/>
  <c r="DS37" i="18" s="1"/>
  <c r="DR88" i="18"/>
  <c r="DS88" i="18" s="1"/>
  <c r="DR79" i="18"/>
  <c r="DS79" i="18" s="1"/>
  <c r="DR106" i="18"/>
  <c r="DS106" i="18" s="1"/>
  <c r="DR109" i="18"/>
  <c r="DS109" i="18" s="1"/>
  <c r="DR146" i="18"/>
  <c r="DS146" i="18" s="1"/>
  <c r="DR169" i="18"/>
  <c r="DS169" i="18" s="1"/>
  <c r="DR175" i="18"/>
  <c r="DS175" i="18" s="1"/>
  <c r="DR43" i="18"/>
  <c r="DS43" i="18" s="1"/>
  <c r="DT103" i="25"/>
  <c r="DV103" i="25" s="1"/>
  <c r="DV38" i="25"/>
  <c r="DU38" i="25"/>
  <c r="DT35" i="25"/>
  <c r="DV35" i="25" s="1"/>
  <c r="DT31" i="25"/>
  <c r="DV31" i="25" s="1"/>
  <c r="DT19" i="25"/>
  <c r="DV19" i="25" s="1"/>
  <c r="DU71" i="23"/>
  <c r="DU31" i="23"/>
  <c r="DU43" i="23"/>
  <c r="DR19" i="18"/>
  <c r="DT61" i="25"/>
  <c r="DT137" i="25"/>
  <c r="DU137" i="25" s="1"/>
  <c r="DT72" i="25"/>
  <c r="DT23" i="25"/>
  <c r="DV23" i="25" s="1"/>
  <c r="DT28" i="25"/>
  <c r="DV28" i="25" s="1"/>
  <c r="DT13" i="25"/>
  <c r="DV13" i="25" s="1"/>
  <c r="DU27" i="23"/>
  <c r="M21" i="8"/>
  <c r="N21" i="8"/>
  <c r="M18" i="8"/>
  <c r="N18" i="8"/>
  <c r="N13" i="8"/>
  <c r="M13" i="8"/>
  <c r="N17" i="8"/>
  <c r="M17" i="8"/>
  <c r="M14" i="8"/>
  <c r="N14" i="8"/>
  <c r="M22" i="8"/>
  <c r="N22" i="8"/>
  <c r="M15" i="8"/>
  <c r="N15" i="8"/>
  <c r="M19" i="8"/>
  <c r="N19" i="8"/>
  <c r="N23" i="8"/>
  <c r="M23" i="8"/>
  <c r="M16" i="8"/>
  <c r="N16" i="8"/>
  <c r="M20" i="8"/>
  <c r="N20" i="8"/>
  <c r="DT518" i="1"/>
  <c r="DU518" i="1" s="1"/>
  <c r="DT517" i="1"/>
  <c r="DU517" i="1" s="1"/>
  <c r="DV149" i="1"/>
  <c r="DT519" i="1"/>
  <c r="DV519" i="1" s="1"/>
  <c r="DT480" i="1"/>
  <c r="DT488" i="1"/>
  <c r="DV488" i="1" s="1"/>
  <c r="DT114" i="25"/>
  <c r="DV114" i="25" s="1"/>
  <c r="DT39" i="25"/>
  <c r="DT130" i="25"/>
  <c r="DV130" i="25" s="1"/>
  <c r="DT41" i="25"/>
  <c r="DV41" i="25" s="1"/>
  <c r="DT147" i="25"/>
  <c r="DU147" i="25" s="1"/>
  <c r="DT52" i="25"/>
  <c r="DU52" i="25" s="1"/>
  <c r="DT81" i="25"/>
  <c r="DT64" i="25"/>
  <c r="DT58" i="25"/>
  <c r="DT47" i="25"/>
  <c r="DV47" i="25" s="1"/>
  <c r="DT57" i="25"/>
  <c r="DV57" i="25" s="1"/>
  <c r="DT33" i="25"/>
  <c r="DV33" i="25" s="1"/>
  <c r="DT17" i="25"/>
  <c r="DV17" i="25" s="1"/>
  <c r="DT133" i="25"/>
  <c r="DU133" i="25" s="1"/>
  <c r="DT77" i="25"/>
  <c r="DT43" i="25"/>
  <c r="DV43" i="25" s="1"/>
  <c r="DT22" i="25"/>
  <c r="DV22" i="25" s="1"/>
  <c r="DT134" i="25"/>
  <c r="DV134" i="25" s="1"/>
  <c r="DT145" i="25"/>
  <c r="DV145" i="25" s="1"/>
  <c r="DT79" i="25"/>
  <c r="DT36" i="25"/>
  <c r="DT12" i="25"/>
  <c r="DV12" i="25" s="1"/>
  <c r="DT80" i="25"/>
  <c r="DT45" i="25"/>
  <c r="DV45" i="25" s="1"/>
  <c r="DT18" i="25"/>
  <c r="DU18" i="25" s="1"/>
  <c r="DT20" i="25"/>
  <c r="DU20" i="25" s="1"/>
  <c r="DT66" i="25"/>
  <c r="DT110" i="25"/>
  <c r="DV110" i="25" s="1"/>
  <c r="DT29" i="25"/>
  <c r="DU29" i="25" s="1"/>
  <c r="DT16" i="25"/>
  <c r="DU16" i="25" s="1"/>
  <c r="DU46" i="25"/>
  <c r="DT146" i="25"/>
  <c r="DU146" i="25" s="1"/>
  <c r="DT115" i="25"/>
  <c r="DV115" i="25" s="1"/>
  <c r="DT142" i="25"/>
  <c r="DU142" i="25" s="1"/>
  <c r="DT48" i="25"/>
  <c r="DU48" i="25" s="1"/>
  <c r="DT53" i="25"/>
  <c r="DV53" i="25" s="1"/>
  <c r="DT54" i="25"/>
  <c r="DV54" i="25" s="1"/>
  <c r="DT127" i="25"/>
  <c r="DV127" i="25" s="1"/>
  <c r="DT106" i="25"/>
  <c r="DV106" i="25" s="1"/>
  <c r="DT44" i="25"/>
  <c r="DU44" i="25" s="1"/>
  <c r="DT34" i="25"/>
  <c r="DV34" i="25" s="1"/>
  <c r="DT51" i="25"/>
  <c r="DV51" i="25" s="1"/>
  <c r="DT118" i="25"/>
  <c r="DV118" i="25" s="1"/>
  <c r="DT69" i="25"/>
  <c r="DT113" i="25"/>
  <c r="DV113" i="25" s="1"/>
  <c r="DT37" i="25"/>
  <c r="DV37" i="25" s="1"/>
  <c r="DT144" i="25"/>
  <c r="DU144" i="25" s="1"/>
  <c r="DT30" i="25"/>
  <c r="DV30" i="25" s="1"/>
  <c r="DT21" i="25"/>
  <c r="DV21" i="25" s="1"/>
  <c r="DT40" i="25"/>
  <c r="DT32" i="25"/>
  <c r="DV32" i="25" s="1"/>
  <c r="DT131" i="25"/>
  <c r="DU131" i="25" s="1"/>
  <c r="DT139" i="25"/>
  <c r="DV139" i="25" s="1"/>
  <c r="DT11" i="25"/>
  <c r="DV11" i="25" s="1"/>
  <c r="DT141" i="25"/>
  <c r="DU141" i="25" s="1"/>
  <c r="DT49" i="25"/>
  <c r="DV49" i="25" s="1"/>
  <c r="DT65" i="25"/>
  <c r="DT27" i="25"/>
  <c r="DV27" i="25" s="1"/>
  <c r="DT15" i="25"/>
  <c r="DV15" i="25" s="1"/>
  <c r="DT119" i="25"/>
  <c r="DV119" i="25" s="1"/>
  <c r="DT25" i="25"/>
  <c r="DV25" i="25" s="1"/>
  <c r="DT62" i="25"/>
  <c r="DU79" i="23"/>
  <c r="DU229" i="23"/>
  <c r="DU65" i="23"/>
  <c r="DU35" i="23"/>
  <c r="DV61" i="23"/>
  <c r="DU61" i="23"/>
  <c r="DV11" i="23"/>
  <c r="DU11" i="23"/>
  <c r="DU270" i="1"/>
  <c r="DV311" i="1"/>
  <c r="DV180" i="1"/>
  <c r="DU124" i="1"/>
  <c r="DV324" i="1"/>
  <c r="DU134" i="1"/>
  <c r="DU27" i="1"/>
  <c r="DU141" i="1"/>
  <c r="DV414" i="1"/>
  <c r="DU136" i="1"/>
  <c r="DV271" i="1"/>
  <c r="DV402" i="1"/>
  <c r="DV249" i="1"/>
  <c r="DV357" i="1"/>
  <c r="DU126" i="1"/>
  <c r="DU179" i="1"/>
  <c r="DV428" i="1"/>
  <c r="DV418" i="1"/>
  <c r="DV409" i="1"/>
  <c r="DU96" i="1"/>
  <c r="DV21" i="1"/>
  <c r="DU21" i="1"/>
  <c r="DU174" i="1"/>
  <c r="DV174" i="1"/>
  <c r="DU480" i="1"/>
  <c r="DV480" i="1"/>
  <c r="DU264" i="1"/>
  <c r="DV264" i="1"/>
  <c r="DV187" i="1"/>
  <c r="DU187" i="1"/>
  <c r="DV159" i="1"/>
  <c r="DU159" i="1"/>
  <c r="DV237" i="1"/>
  <c r="DU237" i="1"/>
  <c r="DU203" i="1"/>
  <c r="DV203" i="1"/>
  <c r="DV132" i="1"/>
  <c r="DU132" i="1"/>
  <c r="DV130" i="1"/>
  <c r="DU130" i="1"/>
  <c r="DT397" i="1"/>
  <c r="DU397" i="1" s="1"/>
  <c r="DT389" i="1"/>
  <c r="DU389" i="1" s="1"/>
  <c r="DT296" i="1"/>
  <c r="DV296" i="1" s="1"/>
  <c r="DT291" i="1"/>
  <c r="DU291" i="1" s="1"/>
  <c r="DT268" i="1"/>
  <c r="DU268" i="1" s="1"/>
  <c r="DT246" i="1"/>
  <c r="DV246" i="1" s="1"/>
  <c r="DT138" i="1"/>
  <c r="DV138" i="1" s="1"/>
  <c r="DT56" i="1"/>
  <c r="DV56" i="1" s="1"/>
  <c r="DT37" i="1"/>
  <c r="DV377" i="1"/>
  <c r="DV160" i="1"/>
  <c r="DT493" i="1"/>
  <c r="DT416" i="1"/>
  <c r="DT316" i="1"/>
  <c r="DT348" i="1"/>
  <c r="DU348" i="1" s="1"/>
  <c r="DT274" i="1"/>
  <c r="DU274" i="1" s="1"/>
  <c r="DT503" i="1"/>
  <c r="DV503" i="1" s="1"/>
  <c r="DT396" i="1"/>
  <c r="DU396" i="1" s="1"/>
  <c r="DT214" i="1"/>
  <c r="DT95" i="1"/>
  <c r="DV95" i="1" s="1"/>
  <c r="DT36" i="1"/>
  <c r="DT12" i="1"/>
  <c r="DT481" i="1"/>
  <c r="DU481" i="1" s="1"/>
  <c r="DT417" i="1"/>
  <c r="DU417" i="1" s="1"/>
  <c r="DT307" i="1"/>
  <c r="DT341" i="1"/>
  <c r="DU341" i="1" s="1"/>
  <c r="DT374" i="1"/>
  <c r="DT147" i="1"/>
  <c r="DU147" i="1" s="1"/>
  <c r="DT129" i="1"/>
  <c r="DV129" i="1" s="1"/>
  <c r="DT143" i="1"/>
  <c r="DV143" i="1" s="1"/>
  <c r="DT77" i="1"/>
  <c r="DV77" i="1" s="1"/>
  <c r="DT25" i="1"/>
  <c r="DV25" i="1" s="1"/>
  <c r="DT19" i="1"/>
  <c r="DV19" i="1" s="1"/>
  <c r="DT393" i="1"/>
  <c r="DU393" i="1" s="1"/>
  <c r="DT387" i="1"/>
  <c r="DU387" i="1" s="1"/>
  <c r="DT376" i="1"/>
  <c r="DU376" i="1" s="1"/>
  <c r="DT344" i="1"/>
  <c r="DU344" i="1" s="1"/>
  <c r="DT330" i="1"/>
  <c r="DT306" i="1"/>
  <c r="DT258" i="1"/>
  <c r="DV258" i="1" s="1"/>
  <c r="DT238" i="1"/>
  <c r="DV238" i="1" s="1"/>
  <c r="DT228" i="1"/>
  <c r="DU228" i="1" s="1"/>
  <c r="DT127" i="1"/>
  <c r="DU127" i="1" s="1"/>
  <c r="DT64" i="1"/>
  <c r="DV64" i="1" s="1"/>
  <c r="DT58" i="1"/>
  <c r="DV58" i="1" s="1"/>
  <c r="DT20" i="1"/>
  <c r="DV20" i="1" s="1"/>
  <c r="DU23" i="1"/>
  <c r="DT369" i="1"/>
  <c r="DU369" i="1" s="1"/>
  <c r="DT188" i="1"/>
  <c r="DU188" i="1" s="1"/>
  <c r="DT164" i="1"/>
  <c r="DT11" i="1"/>
  <c r="DT66" i="1"/>
  <c r="DT486" i="1"/>
  <c r="DU486" i="1" s="1"/>
  <c r="DT502" i="1"/>
  <c r="DV502" i="1" s="1"/>
  <c r="DT384" i="1"/>
  <c r="DV384" i="1" s="1"/>
  <c r="DT32" i="1"/>
  <c r="DV32" i="1" s="1"/>
  <c r="DT509" i="1"/>
  <c r="DV509" i="1" s="1"/>
  <c r="DT362" i="1"/>
  <c r="DU362" i="1" s="1"/>
  <c r="DT354" i="1"/>
  <c r="DV354" i="1" s="1"/>
  <c r="DT86" i="1"/>
  <c r="DT110" i="1"/>
  <c r="DV110" i="1" s="1"/>
  <c r="DT69" i="1"/>
  <c r="DT35" i="1"/>
  <c r="DT508" i="1"/>
  <c r="DU508" i="1" s="1"/>
  <c r="DT386" i="1"/>
  <c r="DU386" i="1" s="1"/>
  <c r="DT497" i="1"/>
  <c r="DT487" i="1"/>
  <c r="DT415" i="1"/>
  <c r="DT358" i="1"/>
  <c r="DU358" i="1" s="1"/>
  <c r="DT128" i="1"/>
  <c r="DV128" i="1" s="1"/>
  <c r="DT90" i="1"/>
  <c r="DU90" i="1" s="1"/>
  <c r="DT293" i="1"/>
  <c r="DU293" i="1" s="1"/>
  <c r="DT245" i="1"/>
  <c r="DV245" i="1" s="1"/>
  <c r="DT383" i="1"/>
  <c r="DT304" i="1"/>
  <c r="DV304" i="1" s="1"/>
  <c r="DT284" i="1"/>
  <c r="DT287" i="1"/>
  <c r="DU287" i="1" s="1"/>
  <c r="DT204" i="1"/>
  <c r="DU204" i="1" s="1"/>
  <c r="DT190" i="1"/>
  <c r="DU190" i="1" s="1"/>
  <c r="DT351" i="1"/>
  <c r="DU351" i="1" s="1"/>
  <c r="DT104" i="1"/>
  <c r="DV104" i="1" s="1"/>
  <c r="DT82" i="1"/>
  <c r="DU82" i="1" s="1"/>
  <c r="DT251" i="1"/>
  <c r="DT109" i="1"/>
  <c r="DV109" i="1" s="1"/>
  <c r="DT85" i="1"/>
  <c r="DT15" i="1"/>
  <c r="DT43" i="1"/>
  <c r="DV43" i="1" s="1"/>
  <c r="DT70" i="1"/>
  <c r="DT505" i="1"/>
  <c r="DT399" i="1"/>
  <c r="DU399" i="1" s="1"/>
  <c r="DT244" i="1"/>
  <c r="DV244" i="1" s="1"/>
  <c r="DT218" i="1"/>
  <c r="DU218" i="1" s="1"/>
  <c r="DT125" i="1"/>
  <c r="DV125" i="1" s="1"/>
  <c r="DT139" i="1"/>
  <c r="DT381" i="1"/>
  <c r="DT140" i="1"/>
  <c r="DU408" i="1"/>
  <c r="DV408" i="1"/>
  <c r="DV75" i="1"/>
  <c r="DU75" i="1"/>
  <c r="DV47" i="1"/>
  <c r="DU47" i="1"/>
  <c r="DU336" i="1"/>
  <c r="DV336" i="1"/>
  <c r="DU485" i="1"/>
  <c r="DV485" i="1"/>
  <c r="DU247" i="1"/>
  <c r="DV247" i="1"/>
  <c r="DT59" i="1"/>
  <c r="DT511" i="1"/>
  <c r="DT506" i="1"/>
  <c r="DT426" i="1"/>
  <c r="DT422" i="1"/>
  <c r="DT398" i="1"/>
  <c r="DT313" i="1"/>
  <c r="DT289" i="1"/>
  <c r="DT334" i="1"/>
  <c r="DT280" i="1"/>
  <c r="DT256" i="1"/>
  <c r="DT250" i="1"/>
  <c r="DT221" i="1"/>
  <c r="DT216" i="1"/>
  <c r="DT162" i="1"/>
  <c r="DT38" i="1"/>
  <c r="DT427" i="1"/>
  <c r="DV481" i="1"/>
  <c r="DU315" i="1"/>
  <c r="DV315" i="1"/>
  <c r="DU294" i="1"/>
  <c r="DV294" i="1"/>
  <c r="DT371" i="1"/>
  <c r="DT232" i="1"/>
  <c r="DT236" i="1"/>
  <c r="DT189" i="1"/>
  <c r="DV122" i="1"/>
  <c r="DU122" i="1"/>
  <c r="DT24" i="1"/>
  <c r="DV73" i="1"/>
  <c r="DU73" i="1"/>
  <c r="DU282" i="1"/>
  <c r="DV282" i="1"/>
  <c r="DU276" i="1"/>
  <c r="DV276" i="1"/>
  <c r="DV112" i="1"/>
  <c r="DU112" i="1"/>
  <c r="DU388" i="1"/>
  <c r="DV388" i="1"/>
  <c r="DT299" i="1"/>
  <c r="DT345" i="1"/>
  <c r="DT309" i="1"/>
  <c r="DT310" i="1"/>
  <c r="DT278" i="1"/>
  <c r="DV254" i="1"/>
  <c r="DU254" i="1"/>
  <c r="DT260" i="1"/>
  <c r="DT220" i="1"/>
  <c r="DT233" i="1"/>
  <c r="DT241" i="1"/>
  <c r="DU157" i="1"/>
  <c r="DV157" i="1"/>
  <c r="DT158" i="1"/>
  <c r="DT87" i="1"/>
  <c r="DT118" i="1"/>
  <c r="DT76" i="1"/>
  <c r="DV49" i="1"/>
  <c r="DU49" i="1"/>
  <c r="DT39" i="1"/>
  <c r="DV248" i="1"/>
  <c r="DU401" i="1"/>
  <c r="DV401" i="1"/>
  <c r="DT490" i="1"/>
  <c r="DT352" i="1"/>
  <c r="DT263" i="1"/>
  <c r="DU403" i="1"/>
  <c r="DV403" i="1"/>
  <c r="DT215" i="1"/>
  <c r="DT72" i="1"/>
  <c r="DU407" i="1"/>
  <c r="DV407" i="1"/>
  <c r="DT525" i="1"/>
  <c r="DT523" i="1"/>
  <c r="DT499" i="1"/>
  <c r="DT394" i="1"/>
  <c r="DT390" i="1"/>
  <c r="DT372" i="1"/>
  <c r="DT339" i="1"/>
  <c r="DT327" i="1"/>
  <c r="DT295" i="1"/>
  <c r="DT272" i="1"/>
  <c r="DU235" i="1"/>
  <c r="DV235" i="1"/>
  <c r="DT213" i="1"/>
  <c r="DT212" i="1"/>
  <c r="DT150" i="1"/>
  <c r="DT200" i="1"/>
  <c r="DT54" i="1"/>
  <c r="DT34" i="1"/>
  <c r="DT48" i="1"/>
  <c r="DT50" i="1"/>
  <c r="DT513" i="1"/>
  <c r="DT286" i="1"/>
  <c r="DV219" i="1"/>
  <c r="DU219" i="1"/>
  <c r="DT181" i="1"/>
  <c r="DV195" i="1"/>
  <c r="DU195" i="1"/>
  <c r="DV114" i="1"/>
  <c r="DU114" i="1"/>
  <c r="DT13" i="1"/>
  <c r="DU322" i="1"/>
  <c r="DV322" i="1"/>
  <c r="DU261" i="1"/>
  <c r="DV261" i="1"/>
  <c r="DU400" i="1"/>
  <c r="DV400" i="1"/>
  <c r="DT524" i="1"/>
  <c r="DT521" i="1"/>
  <c r="DT368" i="1"/>
  <c r="DT319" i="1"/>
  <c r="DT314" i="1"/>
  <c r="DU301" i="1"/>
  <c r="DV301" i="1"/>
  <c r="DT297" i="1"/>
  <c r="DT275" i="1"/>
  <c r="DT255" i="1"/>
  <c r="DT205" i="1"/>
  <c r="DT211" i="1"/>
  <c r="DT146" i="1"/>
  <c r="DT153" i="1"/>
  <c r="DT196" i="1"/>
  <c r="DT60" i="1"/>
  <c r="DT111" i="1"/>
  <c r="DT79" i="1"/>
  <c r="DT55" i="1"/>
  <c r="DT42" i="1"/>
  <c r="DT495" i="1"/>
  <c r="DT404" i="1"/>
  <c r="DT512" i="1"/>
  <c r="DT501" i="1"/>
  <c r="DT392" i="1"/>
  <c r="DT283" i="1"/>
  <c r="DT217" i="1"/>
  <c r="DT229" i="1"/>
  <c r="DV197" i="1"/>
  <c r="DU197" i="1"/>
  <c r="DT105" i="1"/>
  <c r="DU222" i="1"/>
  <c r="DV222" i="1"/>
  <c r="DU182" i="1"/>
  <c r="DV182" i="1"/>
  <c r="DT113" i="1"/>
  <c r="DT102" i="1"/>
  <c r="DT17" i="1"/>
  <c r="DU152" i="1"/>
  <c r="DV152" i="1"/>
  <c r="DV99" i="1"/>
  <c r="DU99" i="1"/>
  <c r="DU175" i="1"/>
  <c r="DV175" i="1"/>
  <c r="DT117" i="1"/>
  <c r="DU325" i="1"/>
  <c r="DV325" i="1"/>
  <c r="DU379" i="1"/>
  <c r="DV379" i="1"/>
  <c r="DT516" i="1"/>
  <c r="DU519" i="1"/>
  <c r="DT395" i="1"/>
  <c r="DT364" i="1"/>
  <c r="DT350" i="1"/>
  <c r="DT335" i="1"/>
  <c r="DT300" i="1"/>
  <c r="DU318" i="1"/>
  <c r="DV318" i="1"/>
  <c r="DT269" i="1"/>
  <c r="DT267" i="1"/>
  <c r="DT242" i="1"/>
  <c r="DT142" i="1"/>
  <c r="DT391" i="1"/>
  <c r="DT326" i="1"/>
  <c r="DU265" i="1"/>
  <c r="DV265" i="1"/>
  <c r="DT194" i="1"/>
  <c r="DT93" i="1"/>
  <c r="DT178" i="1"/>
  <c r="DT119" i="1"/>
  <c r="DT303" i="1"/>
  <c r="DU296" i="1"/>
  <c r="DT170" i="1"/>
  <c r="DV103" i="1"/>
  <c r="DU103" i="1"/>
  <c r="DV363" i="1"/>
  <c r="DT412" i="1"/>
  <c r="DT321" i="1"/>
  <c r="DT382" i="1"/>
  <c r="DT210" i="1"/>
  <c r="DU184" i="1"/>
  <c r="DV184" i="1"/>
  <c r="DV82" i="1"/>
  <c r="DT41" i="1"/>
  <c r="DU346" i="1"/>
  <c r="DV346" i="1"/>
  <c r="DT154" i="1"/>
  <c r="DU365" i="1"/>
  <c r="DV365" i="1"/>
  <c r="DT360" i="1"/>
  <c r="DT515" i="1"/>
  <c r="DT507" i="1"/>
  <c r="DT479" i="1"/>
  <c r="DT359" i="1"/>
  <c r="DT356" i="1"/>
  <c r="DT305" i="1"/>
  <c r="DT290" i="1"/>
  <c r="DT266" i="1"/>
  <c r="DT262" i="1"/>
  <c r="DT259" i="1"/>
  <c r="DT252" i="1"/>
  <c r="DT225" i="1"/>
  <c r="DT209" i="1"/>
  <c r="DT166" i="1"/>
  <c r="DV123" i="1"/>
  <c r="DU123" i="1"/>
  <c r="DT68" i="1"/>
  <c r="DT71" i="1"/>
  <c r="DT40" i="1"/>
  <c r="DT46" i="1"/>
  <c r="DT57" i="1"/>
  <c r="DT74" i="1"/>
  <c r="DT482" i="1"/>
  <c r="DT498" i="1"/>
  <c r="DT94" i="1"/>
  <c r="DV81" i="1"/>
  <c r="DU81" i="1"/>
  <c r="DV92" i="1"/>
  <c r="DU92" i="1"/>
  <c r="DV97" i="1"/>
  <c r="DU97" i="1"/>
  <c r="DV51" i="1"/>
  <c r="DU51" i="1"/>
  <c r="DT520" i="1"/>
  <c r="DT504" i="1"/>
  <c r="DT423" i="1"/>
  <c r="DT328" i="1"/>
  <c r="DT367" i="1"/>
  <c r="DT355" i="1"/>
  <c r="DT375" i="1"/>
  <c r="DT292" i="1"/>
  <c r="DT380" i="1"/>
  <c r="DT347" i="1"/>
  <c r="DT201" i="1"/>
  <c r="DT240" i="1"/>
  <c r="DT208" i="1"/>
  <c r="DT308" i="1"/>
  <c r="DT176" i="1"/>
  <c r="DT108" i="1"/>
  <c r="DT227" i="1"/>
  <c r="DT106" i="1"/>
  <c r="DU223" i="1"/>
  <c r="DV223" i="1"/>
  <c r="DT83" i="1"/>
  <c r="DT26" i="1"/>
  <c r="DT410" i="1"/>
  <c r="DT483" i="1"/>
  <c r="DT342" i="1"/>
  <c r="DT337" i="1"/>
  <c r="DT288" i="1"/>
  <c r="DT279" i="1"/>
  <c r="DT239" i="1"/>
  <c r="DT193" i="1"/>
  <c r="DT192" i="1"/>
  <c r="DU207" i="1"/>
  <c r="DV207" i="1"/>
  <c r="DT133" i="1"/>
  <c r="DT165" i="1"/>
  <c r="DT115" i="1"/>
  <c r="DT14" i="1"/>
  <c r="DT52" i="1"/>
  <c r="DT44" i="1"/>
  <c r="DT33" i="1"/>
  <c r="DT28" i="1"/>
  <c r="DT420" i="1"/>
  <c r="DT514" i="1"/>
  <c r="DT527" i="1"/>
  <c r="DT378" i="1"/>
  <c r="DU312" i="1"/>
  <c r="DV312" i="1"/>
  <c r="DT366" i="1"/>
  <c r="DT343" i="1"/>
  <c r="DT281" i="1"/>
  <c r="DT329" i="1"/>
  <c r="DT370" i="1"/>
  <c r="DT202" i="1"/>
  <c r="DT285" i="1"/>
  <c r="DT185" i="1"/>
  <c r="DT161" i="1"/>
  <c r="DV137" i="1"/>
  <c r="DU137" i="1"/>
  <c r="DT84" i="1"/>
  <c r="DT63" i="1"/>
  <c r="DT116" i="1"/>
  <c r="DU199" i="1"/>
  <c r="DV199" i="1"/>
  <c r="DT148" i="1"/>
  <c r="DT101" i="1"/>
  <c r="DT91" i="1"/>
  <c r="DT88" i="1"/>
  <c r="DV145" i="1"/>
  <c r="DU145" i="1"/>
  <c r="DT89" i="1"/>
  <c r="DT526" i="1"/>
  <c r="DT419" i="1"/>
  <c r="DT489" i="1"/>
  <c r="DT338" i="1"/>
  <c r="DT320" i="1"/>
  <c r="DT298" i="1"/>
  <c r="DT186" i="1"/>
  <c r="DT206" i="1"/>
  <c r="DT231" i="1"/>
  <c r="DT80" i="1"/>
  <c r="DT173" i="1"/>
  <c r="DT135" i="1"/>
  <c r="DU144" i="1"/>
  <c r="DV144" i="1"/>
  <c r="DT78" i="1"/>
  <c r="DT45" i="1"/>
  <c r="DT98" i="1"/>
  <c r="DT53" i="1"/>
  <c r="DT31" i="1"/>
  <c r="DT18" i="1"/>
  <c r="DT491" i="1"/>
  <c r="DT510" i="1"/>
  <c r="DT522" i="1"/>
  <c r="DT405" i="1"/>
  <c r="DT323" i="1"/>
  <c r="DT424" i="1"/>
  <c r="DT332" i="1"/>
  <c r="DT230" i="1"/>
  <c r="DT331" i="1"/>
  <c r="DT253" i="1"/>
  <c r="DT257" i="1"/>
  <c r="DT340" i="1"/>
  <c r="DT226" i="1"/>
  <c r="DT277" i="1"/>
  <c r="DT62" i="1"/>
  <c r="DU183" i="1"/>
  <c r="DV183" i="1"/>
  <c r="DT107" i="1"/>
  <c r="DT177" i="1"/>
  <c r="DT121" i="1"/>
  <c r="DT67" i="1"/>
  <c r="DV151" i="1"/>
  <c r="DU151" i="1"/>
  <c r="DT29" i="1"/>
  <c r="DT413" i="1"/>
  <c r="DT494" i="1"/>
  <c r="DT406" i="1"/>
  <c r="DT333" i="1"/>
  <c r="DT243" i="1"/>
  <c r="DT224" i="1"/>
  <c r="DT131" i="1"/>
  <c r="DT100" i="1"/>
  <c r="DV65" i="1"/>
  <c r="DU65" i="1"/>
  <c r="DT30" i="1"/>
  <c r="DT22" i="1"/>
  <c r="DT61" i="1"/>
  <c r="DT16" i="1"/>
  <c r="DR38" i="18"/>
  <c r="DS38" i="18" s="1"/>
  <c r="DR68" i="18"/>
  <c r="DS68" i="18" s="1"/>
  <c r="DR117" i="18"/>
  <c r="DS117" i="18" s="1"/>
  <c r="DR125" i="18"/>
  <c r="DS125" i="18" s="1"/>
  <c r="DR150" i="18"/>
  <c r="DS150" i="18" s="1"/>
  <c r="DR160" i="18"/>
  <c r="DS160" i="18" s="1"/>
  <c r="DR158" i="18"/>
  <c r="DS158" i="18" s="1"/>
  <c r="DR179" i="18"/>
  <c r="DS179" i="18" s="1"/>
  <c r="DR97" i="18"/>
  <c r="DS97" i="18" s="1"/>
  <c r="DR105" i="18"/>
  <c r="DS105" i="18" s="1"/>
  <c r="DR181" i="18"/>
  <c r="DS181" i="18" s="1"/>
  <c r="DR63" i="18"/>
  <c r="DS63" i="18" s="1"/>
  <c r="DR72" i="18"/>
  <c r="DS72" i="18" s="1"/>
  <c r="DR73" i="18"/>
  <c r="DS73" i="18" s="1"/>
  <c r="DR90" i="18"/>
  <c r="DS90" i="18" s="1"/>
  <c r="DR153" i="18"/>
  <c r="DS153" i="18" s="1"/>
  <c r="DR156" i="18"/>
  <c r="DS156" i="18" s="1"/>
  <c r="DR187" i="18"/>
  <c r="DS187" i="18" s="1"/>
  <c r="DR33" i="18"/>
  <c r="DR49" i="18"/>
  <c r="DS49" i="18" s="1"/>
  <c r="DR166" i="18"/>
  <c r="DS166" i="18" s="1"/>
  <c r="DR154" i="18"/>
  <c r="DS154" i="18" s="1"/>
  <c r="DR185" i="18"/>
  <c r="DS185" i="18" s="1"/>
  <c r="DR23" i="18"/>
  <c r="DR27" i="18"/>
  <c r="DR60" i="18"/>
  <c r="DS60" i="18" s="1"/>
  <c r="DR91" i="18"/>
  <c r="DS91" i="18" s="1"/>
  <c r="DR87" i="18"/>
  <c r="DS87" i="18" s="1"/>
  <c r="DR96" i="18"/>
  <c r="DS96" i="18" s="1"/>
  <c r="DR112" i="18"/>
  <c r="DS112" i="18" s="1"/>
  <c r="DR114" i="18"/>
  <c r="DS114" i="18" s="1"/>
  <c r="DR129" i="18"/>
  <c r="DS129" i="18" s="1"/>
  <c r="DR165" i="18"/>
  <c r="DS165" i="18" s="1"/>
  <c r="DR182" i="18"/>
  <c r="DS182" i="18" s="1"/>
  <c r="DR20" i="18"/>
  <c r="DR92" i="18"/>
  <c r="DS92" i="18" s="1"/>
  <c r="DR113" i="18"/>
  <c r="DS113" i="18" s="1"/>
  <c r="DR104" i="18"/>
  <c r="DS104" i="18" s="1"/>
  <c r="DR138" i="18"/>
  <c r="DS138" i="18" s="1"/>
  <c r="DR189" i="18"/>
  <c r="DS189" i="18" s="1"/>
  <c r="DR77" i="18"/>
  <c r="DS77" i="18" s="1"/>
  <c r="DR84" i="18"/>
  <c r="DS84" i="18" s="1"/>
  <c r="DR93" i="18"/>
  <c r="DS93" i="18" s="1"/>
  <c r="DR100" i="18"/>
  <c r="DS100" i="18" s="1"/>
  <c r="DR102" i="18"/>
  <c r="DS102" i="18" s="1"/>
  <c r="DR121" i="18"/>
  <c r="DS121" i="18" s="1"/>
  <c r="DR149" i="18"/>
  <c r="DS149" i="18" s="1"/>
  <c r="DR162" i="18"/>
  <c r="DS162" i="18" s="1"/>
  <c r="DR42" i="18"/>
  <c r="DS42" i="18" s="1"/>
  <c r="DR41" i="18"/>
  <c r="DS41" i="18" s="1"/>
  <c r="DR80" i="18"/>
  <c r="DS80" i="18" s="1"/>
  <c r="DR81" i="18"/>
  <c r="DS81" i="18" s="1"/>
  <c r="DR115" i="18"/>
  <c r="DS115" i="18" s="1"/>
  <c r="DR118" i="18"/>
  <c r="DS118" i="18" s="1"/>
  <c r="DR108" i="18"/>
  <c r="DS108" i="18" s="1"/>
  <c r="DR123" i="18"/>
  <c r="DS123" i="18" s="1"/>
  <c r="DR122" i="18"/>
  <c r="DS122" i="18" s="1"/>
  <c r="DR170" i="18"/>
  <c r="DS170" i="18" s="1"/>
  <c r="DR157" i="18"/>
  <c r="DS157" i="18" s="1"/>
  <c r="DR178" i="18"/>
  <c r="DS178" i="18" s="1"/>
  <c r="DR177" i="18"/>
  <c r="DS177" i="18" s="1"/>
  <c r="DV50" i="25"/>
  <c r="DU50" i="25"/>
  <c r="DT117" i="25"/>
  <c r="DV117" i="25" s="1"/>
  <c r="DT105" i="25"/>
  <c r="DU105" i="25" s="1"/>
  <c r="DT78" i="25"/>
  <c r="DT136" i="25"/>
  <c r="DU136" i="25" s="1"/>
  <c r="DT138" i="25"/>
  <c r="DU138" i="25" s="1"/>
  <c r="DT104" i="25"/>
  <c r="DU104" i="25" s="1"/>
  <c r="DT108" i="25"/>
  <c r="DV108" i="25" s="1"/>
  <c r="DT111" i="25"/>
  <c r="DU111" i="25" s="1"/>
  <c r="DT97" i="25"/>
  <c r="DU97" i="25" s="1"/>
  <c r="DT74" i="25"/>
  <c r="DT73" i="25"/>
  <c r="DT60" i="25"/>
  <c r="DU60" i="25" s="1"/>
  <c r="DT143" i="25"/>
  <c r="DU143" i="25" s="1"/>
  <c r="DT121" i="25"/>
  <c r="DU121" i="25" s="1"/>
  <c r="DT132" i="25"/>
  <c r="DV132" i="25" s="1"/>
  <c r="DT128" i="25"/>
  <c r="DU128" i="25" s="1"/>
  <c r="DT120" i="25"/>
  <c r="DU120" i="25" s="1"/>
  <c r="DT99" i="25"/>
  <c r="DT100" i="25"/>
  <c r="DT107" i="25"/>
  <c r="DU107" i="25" s="1"/>
  <c r="DT101" i="25"/>
  <c r="DV101" i="25" s="1"/>
  <c r="DT76" i="25"/>
  <c r="DT56" i="25"/>
  <c r="DU56" i="25" s="1"/>
  <c r="DT129" i="25"/>
  <c r="DU129" i="25" s="1"/>
  <c r="DT125" i="25"/>
  <c r="DU125" i="25" s="1"/>
  <c r="DT116" i="25"/>
  <c r="DV116" i="25" s="1"/>
  <c r="DT122" i="25"/>
  <c r="DT59" i="25"/>
  <c r="DV59" i="25" s="1"/>
  <c r="DT135" i="25"/>
  <c r="DU135" i="25" s="1"/>
  <c r="DT140" i="25"/>
  <c r="DT109" i="25"/>
  <c r="DV109" i="25" s="1"/>
  <c r="DT102" i="25"/>
  <c r="DU102" i="25" s="1"/>
  <c r="DT70" i="25"/>
  <c r="DT55" i="25"/>
  <c r="DU55" i="25" s="1"/>
  <c r="DT124" i="25"/>
  <c r="DV14" i="25"/>
  <c r="DU14" i="25"/>
  <c r="DV26" i="25"/>
  <c r="DU26" i="25"/>
  <c r="DV112" i="25"/>
  <c r="DU112" i="25"/>
  <c r="DV123" i="25"/>
  <c r="DU123" i="25"/>
  <c r="DT75" i="25"/>
  <c r="DU31" i="25"/>
  <c r="DT63" i="25"/>
  <c r="DT68" i="25"/>
  <c r="DV126" i="25"/>
  <c r="DU126" i="25"/>
  <c r="DT71" i="25"/>
  <c r="DT98" i="25"/>
  <c r="DT67" i="25"/>
  <c r="DU54" i="24"/>
  <c r="DV54" i="24"/>
  <c r="DV28" i="24"/>
  <c r="DU28" i="24"/>
  <c r="DT135" i="24"/>
  <c r="DT109" i="24"/>
  <c r="DU109" i="24" s="1"/>
  <c r="DT96" i="24"/>
  <c r="DV96" i="24" s="1"/>
  <c r="DT101" i="24"/>
  <c r="DU101" i="24" s="1"/>
  <c r="DT99" i="24"/>
  <c r="DU99" i="24" s="1"/>
  <c r="DT13" i="24"/>
  <c r="DT83" i="24"/>
  <c r="DU83" i="24" s="1"/>
  <c r="DT21" i="24"/>
  <c r="DU21" i="24" s="1"/>
  <c r="DT124" i="24"/>
  <c r="DU124" i="24" s="1"/>
  <c r="DT117" i="24"/>
  <c r="DU117" i="24" s="1"/>
  <c r="DT93" i="24"/>
  <c r="DU93" i="24" s="1"/>
  <c r="DT149" i="24"/>
  <c r="DV149" i="24" s="1"/>
  <c r="DT92" i="24"/>
  <c r="DU92" i="24" s="1"/>
  <c r="DT111" i="24"/>
  <c r="DT115" i="24"/>
  <c r="DV115" i="24" s="1"/>
  <c r="DT104" i="24"/>
  <c r="DV104" i="24" s="1"/>
  <c r="DT82" i="24"/>
  <c r="DV82" i="24" s="1"/>
  <c r="DT51" i="24"/>
  <c r="DU51" i="24" s="1"/>
  <c r="DT33" i="24"/>
  <c r="DU33" i="24" s="1"/>
  <c r="DT58" i="24"/>
  <c r="DT46" i="24"/>
  <c r="DU46" i="24" s="1"/>
  <c r="DT133" i="24"/>
  <c r="DT108" i="24"/>
  <c r="DV108" i="24" s="1"/>
  <c r="DT65" i="24"/>
  <c r="DV65" i="24" s="1"/>
  <c r="DT150" i="24"/>
  <c r="DV150" i="24" s="1"/>
  <c r="DT75" i="24"/>
  <c r="DU75" i="24" s="1"/>
  <c r="DT32" i="24"/>
  <c r="DV32" i="24" s="1"/>
  <c r="DT20" i="24"/>
  <c r="DV20" i="24" s="1"/>
  <c r="DT148" i="24"/>
  <c r="DT134" i="24"/>
  <c r="DT155" i="24"/>
  <c r="DU155" i="24" s="1"/>
  <c r="DT125" i="24"/>
  <c r="DU125" i="24" s="1"/>
  <c r="DT87" i="24"/>
  <c r="DT24" i="24"/>
  <c r="DV24" i="24" s="1"/>
  <c r="DT106" i="24"/>
  <c r="DV106" i="24" s="1"/>
  <c r="DT127" i="24"/>
  <c r="DV127" i="24" s="1"/>
  <c r="DV50" i="24"/>
  <c r="DU50" i="24"/>
  <c r="DV40" i="24"/>
  <c r="DU40" i="24"/>
  <c r="DV77" i="24"/>
  <c r="DU77" i="24"/>
  <c r="DT142" i="24"/>
  <c r="DU142" i="24" s="1"/>
  <c r="DT114" i="24"/>
  <c r="DT131" i="24"/>
  <c r="DU131" i="24" s="1"/>
  <c r="DT84" i="24"/>
  <c r="DU84" i="24" s="1"/>
  <c r="DT107" i="24"/>
  <c r="DU107" i="24" s="1"/>
  <c r="DT68" i="24"/>
  <c r="DV68" i="24" s="1"/>
  <c r="DT98" i="24"/>
  <c r="DU98" i="24" s="1"/>
  <c r="DT49" i="24"/>
  <c r="DV49" i="24" s="1"/>
  <c r="DT35" i="24"/>
  <c r="DT19" i="24"/>
  <c r="DU19" i="24" s="1"/>
  <c r="DT73" i="24"/>
  <c r="DV73" i="24" s="1"/>
  <c r="DT121" i="24"/>
  <c r="DV121" i="24" s="1"/>
  <c r="DT157" i="24"/>
  <c r="DU157" i="24" s="1"/>
  <c r="DT129" i="24"/>
  <c r="DV129" i="24" s="1"/>
  <c r="DT76" i="24"/>
  <c r="DU76" i="24" s="1"/>
  <c r="DT63" i="24"/>
  <c r="DT48" i="24"/>
  <c r="DV48" i="24" s="1"/>
  <c r="DT34" i="24"/>
  <c r="DV34" i="24" s="1"/>
  <c r="DT18" i="24"/>
  <c r="DV18" i="24" s="1"/>
  <c r="DT53" i="24"/>
  <c r="DU53" i="24" s="1"/>
  <c r="DT39" i="24"/>
  <c r="DT23" i="24"/>
  <c r="DV23" i="24" s="1"/>
  <c r="DT152" i="24"/>
  <c r="DV152" i="24" s="1"/>
  <c r="DT156" i="24"/>
  <c r="DV156" i="24" s="1"/>
  <c r="DT118" i="24"/>
  <c r="DV118" i="24" s="1"/>
  <c r="DT120" i="24"/>
  <c r="DU120" i="24" s="1"/>
  <c r="DT112" i="24"/>
  <c r="DT61" i="24"/>
  <c r="DT45" i="24"/>
  <c r="DV45" i="24" s="1"/>
  <c r="DT31" i="24"/>
  <c r="DV31" i="24" s="1"/>
  <c r="DT15" i="24"/>
  <c r="DT62" i="24"/>
  <c r="DT100" i="24"/>
  <c r="DU100" i="24" s="1"/>
  <c r="DT80" i="24"/>
  <c r="DU80" i="24" s="1"/>
  <c r="DT57" i="24"/>
  <c r="DU57" i="24" s="1"/>
  <c r="DT42" i="24"/>
  <c r="DT27" i="24"/>
  <c r="DV27" i="24" s="1"/>
  <c r="DT12" i="24"/>
  <c r="DT60" i="24"/>
  <c r="DT90" i="24"/>
  <c r="DU90" i="24" s="1"/>
  <c r="DT144" i="24"/>
  <c r="DT146" i="24"/>
  <c r="DT130" i="24"/>
  <c r="DV130" i="24" s="1"/>
  <c r="DT56" i="24"/>
  <c r="DV56" i="24" s="1"/>
  <c r="DT41" i="24"/>
  <c r="DT26" i="24"/>
  <c r="DV26" i="24" s="1"/>
  <c r="DT11" i="24"/>
  <c r="DT102" i="24"/>
  <c r="DV102" i="24" s="1"/>
  <c r="DU123" i="24"/>
  <c r="DV123" i="24"/>
  <c r="DV109" i="24"/>
  <c r="DV151" i="24"/>
  <c r="DU151" i="24"/>
  <c r="DU69" i="24"/>
  <c r="DV69" i="24"/>
  <c r="DV105" i="24"/>
  <c r="DU105" i="24"/>
  <c r="DT141" i="24"/>
  <c r="DV128" i="24"/>
  <c r="DU128" i="24"/>
  <c r="DT64" i="24"/>
  <c r="DV97" i="24"/>
  <c r="DU97" i="24"/>
  <c r="DV91" i="24"/>
  <c r="DU91" i="24"/>
  <c r="DT52" i="24"/>
  <c r="DT22" i="24"/>
  <c r="DU14" i="24"/>
  <c r="DV154" i="24"/>
  <c r="DU154" i="24"/>
  <c r="DT136" i="24"/>
  <c r="DV116" i="24"/>
  <c r="DU116" i="24"/>
  <c r="DV74" i="24"/>
  <c r="DU74" i="24"/>
  <c r="DV94" i="24"/>
  <c r="DU94" i="24"/>
  <c r="DV92" i="24"/>
  <c r="DV153" i="24"/>
  <c r="DU153" i="24"/>
  <c r="DT110" i="24"/>
  <c r="DT72" i="24"/>
  <c r="DT30" i="24"/>
  <c r="DV89" i="24"/>
  <c r="DU89" i="24"/>
  <c r="DV66" i="24"/>
  <c r="DU66" i="24"/>
  <c r="DV132" i="24"/>
  <c r="DU132" i="24"/>
  <c r="DV71" i="24"/>
  <c r="DU71" i="24"/>
  <c r="DV85" i="24"/>
  <c r="DU85" i="24"/>
  <c r="DT138" i="24"/>
  <c r="DV86" i="24"/>
  <c r="DU86" i="24"/>
  <c r="DV78" i="24"/>
  <c r="DU78" i="24"/>
  <c r="DT38" i="24"/>
  <c r="DU29" i="24"/>
  <c r="DV29" i="24"/>
  <c r="DV81" i="24"/>
  <c r="DU81" i="24"/>
  <c r="DU55" i="24"/>
  <c r="DV55" i="24"/>
  <c r="DU25" i="24"/>
  <c r="DV25" i="24"/>
  <c r="DV67" i="24"/>
  <c r="DU67" i="24"/>
  <c r="DT137" i="24"/>
  <c r="DT122" i="24"/>
  <c r="DT44" i="24"/>
  <c r="DT139" i="24"/>
  <c r="DU119" i="24"/>
  <c r="DV119" i="24"/>
  <c r="DT126" i="24"/>
  <c r="DV79" i="24"/>
  <c r="DU79" i="24"/>
  <c r="DU103" i="24"/>
  <c r="DV103" i="24"/>
  <c r="DV95" i="24"/>
  <c r="DU95" i="24"/>
  <c r="DV70" i="24"/>
  <c r="DU70" i="24"/>
  <c r="DU47" i="24"/>
  <c r="DV47" i="24"/>
  <c r="DV289" i="23"/>
  <c r="DU289" i="23"/>
  <c r="DU265" i="23"/>
  <c r="DV265" i="23"/>
  <c r="DV74" i="23"/>
  <c r="DU74" i="23"/>
  <c r="DV15" i="23"/>
  <c r="DU15" i="23"/>
  <c r="DU247" i="23"/>
  <c r="DV247" i="23"/>
  <c r="DV37" i="23"/>
  <c r="DU37" i="23"/>
  <c r="DU269" i="23"/>
  <c r="DV269" i="23"/>
  <c r="DV19" i="23"/>
  <c r="DU19" i="23"/>
  <c r="DV51" i="23"/>
  <c r="DU51" i="23"/>
  <c r="DV23" i="23"/>
  <c r="DU23" i="23"/>
  <c r="DV302" i="23"/>
  <c r="DU302" i="23"/>
  <c r="DU249" i="23"/>
  <c r="DV249" i="23"/>
  <c r="DV47" i="23"/>
  <c r="DU47" i="23"/>
  <c r="DT431" i="23"/>
  <c r="DV431" i="23" s="1"/>
  <c r="DT215" i="23"/>
  <c r="DV215" i="23" s="1"/>
  <c r="DT178" i="23"/>
  <c r="DU178" i="23" s="1"/>
  <c r="DT162" i="23"/>
  <c r="DU162" i="23" s="1"/>
  <c r="DT96" i="23"/>
  <c r="DV96" i="23" s="1"/>
  <c r="DT366" i="23"/>
  <c r="DU366" i="23" s="1"/>
  <c r="DT331" i="23"/>
  <c r="DV331" i="23" s="1"/>
  <c r="DT319" i="23"/>
  <c r="DV319" i="23" s="1"/>
  <c r="DT224" i="23"/>
  <c r="DV224" i="23" s="1"/>
  <c r="DT274" i="23"/>
  <c r="DU274" i="23" s="1"/>
  <c r="DT235" i="23"/>
  <c r="DV235" i="23" s="1"/>
  <c r="DT217" i="23"/>
  <c r="DU217" i="23" s="1"/>
  <c r="DT205" i="23"/>
  <c r="DV205" i="23" s="1"/>
  <c r="DT194" i="23"/>
  <c r="DV194" i="23" s="1"/>
  <c r="DT201" i="23"/>
  <c r="DU201" i="23" s="1"/>
  <c r="DT185" i="23"/>
  <c r="DU185" i="23" s="1"/>
  <c r="DT204" i="23"/>
  <c r="DV204" i="23" s="1"/>
  <c r="DT213" i="23"/>
  <c r="DU213" i="23" s="1"/>
  <c r="DT200" i="23"/>
  <c r="DV200" i="23" s="1"/>
  <c r="DT208" i="23"/>
  <c r="DU208" i="23" s="1"/>
  <c r="DT182" i="23"/>
  <c r="DV182" i="23" s="1"/>
  <c r="DT100" i="23"/>
  <c r="DV100" i="23" s="1"/>
  <c r="DT88" i="23"/>
  <c r="DT191" i="23"/>
  <c r="DU191" i="23" s="1"/>
  <c r="DT179" i="23"/>
  <c r="DV179" i="23" s="1"/>
  <c r="DT171" i="23"/>
  <c r="DV171" i="23" s="1"/>
  <c r="DT163" i="23"/>
  <c r="DV163" i="23" s="1"/>
  <c r="DT105" i="23"/>
  <c r="DV105" i="23" s="1"/>
  <c r="DT193" i="23"/>
  <c r="DV193" i="23" s="1"/>
  <c r="DT92" i="23"/>
  <c r="DU92" i="23" s="1"/>
  <c r="DT209" i="23"/>
  <c r="DV209" i="23" s="1"/>
  <c r="DT181" i="23"/>
  <c r="DV181" i="23" s="1"/>
  <c r="DT188" i="23"/>
  <c r="DV188" i="23" s="1"/>
  <c r="DT175" i="23"/>
  <c r="DV175" i="23" s="1"/>
  <c r="DT109" i="23"/>
  <c r="DV109" i="23" s="1"/>
  <c r="DT89" i="23"/>
  <c r="DT94" i="23"/>
  <c r="DU94" i="23" s="1"/>
  <c r="DT77" i="23"/>
  <c r="DV77" i="23" s="1"/>
  <c r="DT69" i="23"/>
  <c r="DV69" i="23" s="1"/>
  <c r="DT57" i="23"/>
  <c r="DU57" i="23" s="1"/>
  <c r="DT25" i="23"/>
  <c r="DV25" i="23" s="1"/>
  <c r="DT78" i="23"/>
  <c r="DV78" i="23" s="1"/>
  <c r="DT361" i="23"/>
  <c r="DT372" i="23"/>
  <c r="DU372" i="23" s="1"/>
  <c r="DT354" i="23"/>
  <c r="DU354" i="23" s="1"/>
  <c r="DV277" i="23"/>
  <c r="DT226" i="23"/>
  <c r="DU226" i="23" s="1"/>
  <c r="DU55" i="23"/>
  <c r="DT280" i="23"/>
  <c r="DV280" i="23" s="1"/>
  <c r="DT285" i="23"/>
  <c r="DV285" i="23" s="1"/>
  <c r="DT264" i="23"/>
  <c r="DT228" i="23"/>
  <c r="DV228" i="23" s="1"/>
  <c r="DT225" i="23"/>
  <c r="DV225" i="23" s="1"/>
  <c r="DT206" i="23"/>
  <c r="DU206" i="23" s="1"/>
  <c r="DT87" i="23"/>
  <c r="DT73" i="23"/>
  <c r="DU73" i="23" s="1"/>
  <c r="DT91" i="23"/>
  <c r="DV91" i="23" s="1"/>
  <c r="DT52" i="23"/>
  <c r="DU52" i="23" s="1"/>
  <c r="DT36" i="23"/>
  <c r="DT83" i="23"/>
  <c r="DV83" i="23" s="1"/>
  <c r="DT63" i="23"/>
  <c r="DT246" i="23"/>
  <c r="DV246" i="23" s="1"/>
  <c r="DT253" i="23"/>
  <c r="DV253" i="23" s="1"/>
  <c r="DT29" i="23"/>
  <c r="DU29" i="23" s="1"/>
  <c r="DT344" i="23"/>
  <c r="DU344" i="23" s="1"/>
  <c r="DT416" i="23"/>
  <c r="DT385" i="23"/>
  <c r="DV385" i="23" s="1"/>
  <c r="DT353" i="23"/>
  <c r="DU353" i="23" s="1"/>
  <c r="DT356" i="23"/>
  <c r="DU356" i="23" s="1"/>
  <c r="DT303" i="23"/>
  <c r="DV303" i="23" s="1"/>
  <c r="DT327" i="23"/>
  <c r="DV327" i="23" s="1"/>
  <c r="DT279" i="23"/>
  <c r="DV279" i="23" s="1"/>
  <c r="DT266" i="23"/>
  <c r="DV266" i="23" s="1"/>
  <c r="DT273" i="23"/>
  <c r="DU273" i="23" s="1"/>
  <c r="DT267" i="23"/>
  <c r="DV267" i="23" s="1"/>
  <c r="DT241" i="23"/>
  <c r="DU241" i="23" s="1"/>
  <c r="DT222" i="23"/>
  <c r="DV222" i="23" s="1"/>
  <c r="DT218" i="23"/>
  <c r="DU218" i="23" s="1"/>
  <c r="DT48" i="23"/>
  <c r="DV48" i="23" s="1"/>
  <c r="DT22" i="23"/>
  <c r="DV22" i="23" s="1"/>
  <c r="DT12" i="23"/>
  <c r="DV12" i="23" s="1"/>
  <c r="DT379" i="23"/>
  <c r="DU379" i="23" s="1"/>
  <c r="DT371" i="23"/>
  <c r="DV371" i="23" s="1"/>
  <c r="DT426" i="23"/>
  <c r="DV426" i="23" s="1"/>
  <c r="DT337" i="23"/>
  <c r="DU337" i="23" s="1"/>
  <c r="DT336" i="23"/>
  <c r="DU336" i="23" s="1"/>
  <c r="DT270" i="23"/>
  <c r="DU270" i="23" s="1"/>
  <c r="DT276" i="23"/>
  <c r="DV276" i="23" s="1"/>
  <c r="DT261" i="23"/>
  <c r="DU261" i="23" s="1"/>
  <c r="DT260" i="23"/>
  <c r="DU260" i="23" s="1"/>
  <c r="DT244" i="23"/>
  <c r="DV244" i="23" s="1"/>
  <c r="DT233" i="23"/>
  <c r="DV233" i="23" s="1"/>
  <c r="DT75" i="23"/>
  <c r="DV75" i="23" s="1"/>
  <c r="DT13" i="23"/>
  <c r="DV13" i="23" s="1"/>
  <c r="DT33" i="23"/>
  <c r="DV33" i="23" s="1"/>
  <c r="DT334" i="23"/>
  <c r="DV334" i="23" s="1"/>
  <c r="DU306" i="23"/>
  <c r="DT325" i="23"/>
  <c r="DU325" i="23" s="1"/>
  <c r="DT428" i="23"/>
  <c r="DU428" i="23" s="1"/>
  <c r="DT236" i="23"/>
  <c r="DU237" i="23" s="1"/>
  <c r="DT243" i="23"/>
  <c r="DV243" i="23" s="1"/>
  <c r="DT58" i="23"/>
  <c r="DV58" i="23" s="1"/>
  <c r="DT42" i="23"/>
  <c r="DV42" i="23" s="1"/>
  <c r="DT26" i="23"/>
  <c r="DV26" i="23" s="1"/>
  <c r="DT234" i="23"/>
  <c r="DV234" i="23" s="1"/>
  <c r="DT347" i="23"/>
  <c r="DU347" i="23" s="1"/>
  <c r="DT411" i="23"/>
  <c r="DT413" i="23"/>
  <c r="DV413" i="23" s="1"/>
  <c r="DT362" i="23"/>
  <c r="DV362" i="23" s="1"/>
  <c r="DT352" i="23"/>
  <c r="DV352" i="23" s="1"/>
  <c r="DT342" i="23"/>
  <c r="DU342" i="23" s="1"/>
  <c r="DU39" i="23"/>
  <c r="DT76" i="23"/>
  <c r="DV76" i="23" s="1"/>
  <c r="DT323" i="23"/>
  <c r="DV323" i="23" s="1"/>
  <c r="DT312" i="23"/>
  <c r="DT310" i="23"/>
  <c r="DV310" i="23" s="1"/>
  <c r="DT272" i="23"/>
  <c r="DV272" i="23" s="1"/>
  <c r="DT314" i="23"/>
  <c r="DT268" i="23"/>
  <c r="DU268" i="23" s="1"/>
  <c r="DT259" i="23"/>
  <c r="DV259" i="23" s="1"/>
  <c r="DT245" i="23"/>
  <c r="DV245" i="23" s="1"/>
  <c r="DT64" i="23"/>
  <c r="DV64" i="23" s="1"/>
  <c r="DT82" i="23"/>
  <c r="DU82" i="23" s="1"/>
  <c r="DT165" i="23"/>
  <c r="DV165" i="23" s="1"/>
  <c r="DT99" i="23"/>
  <c r="DV99" i="23" s="1"/>
  <c r="DT41" i="23"/>
  <c r="DU41" i="23" s="1"/>
  <c r="DT67" i="23"/>
  <c r="DU67" i="23" s="1"/>
  <c r="DU279" i="23"/>
  <c r="DV45" i="23"/>
  <c r="DU45" i="23"/>
  <c r="DU304" i="23"/>
  <c r="DV304" i="23"/>
  <c r="DU257" i="23"/>
  <c r="DV257" i="23"/>
  <c r="DV70" i="23"/>
  <c r="DU70" i="23"/>
  <c r="DV53" i="23"/>
  <c r="DU53" i="23"/>
  <c r="DV17" i="23"/>
  <c r="DU17" i="23"/>
  <c r="DU281" i="23"/>
  <c r="DV281" i="23"/>
  <c r="DV49" i="23"/>
  <c r="DU49" i="23"/>
  <c r="DT433" i="23"/>
  <c r="DV433" i="23" s="1"/>
  <c r="DT430" i="23"/>
  <c r="DV430" i="23" s="1"/>
  <c r="DT424" i="23"/>
  <c r="DV424" i="23" s="1"/>
  <c r="DT410" i="23"/>
  <c r="DT412" i="23"/>
  <c r="DT376" i="23"/>
  <c r="DU376" i="23" s="1"/>
  <c r="DT377" i="23"/>
  <c r="DU377" i="23" s="1"/>
  <c r="DT341" i="23"/>
  <c r="DV341" i="23" s="1"/>
  <c r="DT360" i="23"/>
  <c r="DU360" i="23" s="1"/>
  <c r="DT311" i="23"/>
  <c r="DU311" i="23" s="1"/>
  <c r="DT68" i="23"/>
  <c r="DU68" i="23" s="1"/>
  <c r="DT368" i="23"/>
  <c r="DU368" i="23" s="1"/>
  <c r="DT305" i="23"/>
  <c r="DV305" i="23" s="1"/>
  <c r="DT339" i="23"/>
  <c r="DV339" i="23" s="1"/>
  <c r="DT307" i="23"/>
  <c r="DU307" i="23" s="1"/>
  <c r="DT429" i="23"/>
  <c r="DV429" i="23" s="1"/>
  <c r="DT421" i="23"/>
  <c r="DV421" i="23" s="1"/>
  <c r="DT417" i="23"/>
  <c r="DV417" i="23" s="1"/>
  <c r="DT420" i="23"/>
  <c r="DU420" i="23" s="1"/>
  <c r="DT422" i="23"/>
  <c r="DU422" i="23" s="1"/>
  <c r="DT373" i="23"/>
  <c r="DU373" i="23" s="1"/>
  <c r="DT357" i="23"/>
  <c r="DV357" i="23" s="1"/>
  <c r="DT369" i="23"/>
  <c r="DV369" i="23" s="1"/>
  <c r="DT375" i="23"/>
  <c r="DV375" i="23" s="1"/>
  <c r="DT346" i="23"/>
  <c r="DU346" i="23" s="1"/>
  <c r="DT350" i="23"/>
  <c r="DU350" i="23" s="1"/>
  <c r="DT348" i="23"/>
  <c r="DU348" i="23" s="1"/>
  <c r="DT309" i="23"/>
  <c r="DV309" i="23" s="1"/>
  <c r="DT340" i="23"/>
  <c r="DT338" i="23"/>
  <c r="DV338" i="23" s="1"/>
  <c r="DT242" i="23"/>
  <c r="DV242" i="23" s="1"/>
  <c r="DT216" i="23"/>
  <c r="DV216" i="23" s="1"/>
  <c r="DT284" i="23"/>
  <c r="DV284" i="23" s="1"/>
  <c r="DT425" i="23"/>
  <c r="DV425" i="23" s="1"/>
  <c r="DT427" i="23"/>
  <c r="DV427" i="23" s="1"/>
  <c r="DT355" i="23"/>
  <c r="DV355" i="23" s="1"/>
  <c r="DT315" i="23"/>
  <c r="DT301" i="23"/>
  <c r="DU301" i="23" s="1"/>
  <c r="DT238" i="23"/>
  <c r="DV238" i="23" s="1"/>
  <c r="DT288" i="23"/>
  <c r="DU21" i="23"/>
  <c r="DT316" i="23"/>
  <c r="DT292" i="23"/>
  <c r="DT349" i="23"/>
  <c r="DU349" i="23" s="1"/>
  <c r="DT72" i="23"/>
  <c r="DV72" i="23" s="1"/>
  <c r="DT414" i="23"/>
  <c r="DT359" i="23"/>
  <c r="DV359" i="23" s="1"/>
  <c r="DT313" i="23"/>
  <c r="DT335" i="23"/>
  <c r="DU335" i="23" s="1"/>
  <c r="DT320" i="23"/>
  <c r="DT423" i="23"/>
  <c r="DV423" i="23" s="1"/>
  <c r="DT374" i="23"/>
  <c r="DU374" i="23" s="1"/>
  <c r="DT364" i="23"/>
  <c r="DU364" i="23" s="1"/>
  <c r="DT383" i="23"/>
  <c r="DU383" i="23" s="1"/>
  <c r="DT330" i="23"/>
  <c r="DU330" i="23" s="1"/>
  <c r="DT230" i="23"/>
  <c r="DU230" i="23" s="1"/>
  <c r="DV212" i="23"/>
  <c r="DU212" i="23"/>
  <c r="DU297" i="23"/>
  <c r="DV297" i="23"/>
  <c r="DU419" i="23"/>
  <c r="DV419" i="23"/>
  <c r="DV220" i="23"/>
  <c r="DU220" i="23"/>
  <c r="DV214" i="23"/>
  <c r="DU214" i="23"/>
  <c r="DT384" i="23"/>
  <c r="DV328" i="23"/>
  <c r="DU328" i="23"/>
  <c r="DV300" i="23"/>
  <c r="DU300" i="23"/>
  <c r="DV239" i="23"/>
  <c r="DU239" i="23"/>
  <c r="DV258" i="23"/>
  <c r="DU258" i="23"/>
  <c r="DV207" i="23"/>
  <c r="DU207" i="23"/>
  <c r="DT296" i="23"/>
  <c r="DV278" i="23"/>
  <c r="DU278" i="23"/>
  <c r="DV192" i="23"/>
  <c r="DU192" i="23"/>
  <c r="DV176" i="23"/>
  <c r="DU176" i="23"/>
  <c r="DV110" i="23"/>
  <c r="DU110" i="23"/>
  <c r="DV59" i="23"/>
  <c r="DU59" i="23"/>
  <c r="DV85" i="23"/>
  <c r="DU85" i="23"/>
  <c r="DV34" i="23"/>
  <c r="DU34" i="23"/>
  <c r="DV93" i="23"/>
  <c r="DU93" i="23"/>
  <c r="DT345" i="23"/>
  <c r="DV326" i="23"/>
  <c r="DU326" i="23"/>
  <c r="DU333" i="23"/>
  <c r="DV333" i="23"/>
  <c r="DV318" i="23"/>
  <c r="DU318" i="23"/>
  <c r="DV189" i="23"/>
  <c r="DU189" i="23"/>
  <c r="DV173" i="23"/>
  <c r="DU173" i="23"/>
  <c r="DV107" i="23"/>
  <c r="DU107" i="23"/>
  <c r="DV223" i="23"/>
  <c r="DU223" i="23"/>
  <c r="DV206" i="23"/>
  <c r="DV190" i="23"/>
  <c r="DU190" i="23"/>
  <c r="DV174" i="23"/>
  <c r="DU174" i="23"/>
  <c r="DV108" i="23"/>
  <c r="DU108" i="23"/>
  <c r="DV252" i="23"/>
  <c r="DU252" i="23"/>
  <c r="DV30" i="23"/>
  <c r="DU30" i="23"/>
  <c r="DV44" i="23"/>
  <c r="DU44" i="23"/>
  <c r="DV80" i="23"/>
  <c r="DU80" i="23"/>
  <c r="DV365" i="23"/>
  <c r="DU365" i="23"/>
  <c r="DT367" i="23"/>
  <c r="DU381" i="23"/>
  <c r="DV381" i="23"/>
  <c r="DV324" i="23"/>
  <c r="DU324" i="23"/>
  <c r="DV203" i="23"/>
  <c r="DU203" i="23"/>
  <c r="DV187" i="23"/>
  <c r="DU187" i="23"/>
  <c r="DV232" i="23"/>
  <c r="DU232" i="23"/>
  <c r="DV172" i="23"/>
  <c r="DU172" i="23"/>
  <c r="DV106" i="23"/>
  <c r="DU106" i="23"/>
  <c r="DV250" i="23"/>
  <c r="DU250" i="23"/>
  <c r="DV60" i="23"/>
  <c r="DU60" i="23"/>
  <c r="DV40" i="23"/>
  <c r="DU40" i="23"/>
  <c r="DT382" i="23"/>
  <c r="DT351" i="23"/>
  <c r="DV322" i="23"/>
  <c r="DU322" i="23"/>
  <c r="DU343" i="23"/>
  <c r="DV343" i="23"/>
  <c r="DV271" i="23"/>
  <c r="DU271" i="23"/>
  <c r="DV169" i="23"/>
  <c r="DU169" i="23"/>
  <c r="DV103" i="23"/>
  <c r="DU103" i="23"/>
  <c r="DU221" i="23"/>
  <c r="DV221" i="23"/>
  <c r="DV202" i="23"/>
  <c r="DU202" i="23"/>
  <c r="DV186" i="23"/>
  <c r="DV170" i="23"/>
  <c r="DU170" i="23"/>
  <c r="DV104" i="23"/>
  <c r="DU104" i="23"/>
  <c r="DU90" i="23"/>
  <c r="DV90" i="23"/>
  <c r="DV81" i="23"/>
  <c r="DU81" i="23"/>
  <c r="DV20" i="23"/>
  <c r="DU20" i="23"/>
  <c r="DV32" i="23"/>
  <c r="DU32" i="23"/>
  <c r="DT418" i="23"/>
  <c r="DT380" i="23"/>
  <c r="DT363" i="23"/>
  <c r="DV256" i="23"/>
  <c r="DU256" i="23"/>
  <c r="DV199" i="23"/>
  <c r="DU199" i="23"/>
  <c r="DV183" i="23"/>
  <c r="DU183" i="23"/>
  <c r="DV167" i="23"/>
  <c r="DU167" i="23"/>
  <c r="DV101" i="23"/>
  <c r="DU101" i="23"/>
  <c r="DV248" i="23"/>
  <c r="DU248" i="23"/>
  <c r="DV184" i="23"/>
  <c r="DU184" i="23"/>
  <c r="DV168" i="23"/>
  <c r="DU168" i="23"/>
  <c r="DV102" i="23"/>
  <c r="DU102" i="23"/>
  <c r="DV282" i="23"/>
  <c r="DU282" i="23"/>
  <c r="DV46" i="23"/>
  <c r="DU46" i="23"/>
  <c r="DV16" i="23"/>
  <c r="DU16" i="23"/>
  <c r="DV56" i="23"/>
  <c r="DU56" i="23"/>
  <c r="DV28" i="23"/>
  <c r="DU28" i="23"/>
  <c r="DV86" i="23"/>
  <c r="DV432" i="23"/>
  <c r="DU432" i="23"/>
  <c r="DV370" i="23"/>
  <c r="DU370" i="23"/>
  <c r="DV298" i="23"/>
  <c r="DU298" i="23"/>
  <c r="DT317" i="23"/>
  <c r="DV254" i="23"/>
  <c r="DU254" i="23"/>
  <c r="DV295" i="23"/>
  <c r="DU295" i="23"/>
  <c r="DV255" i="23"/>
  <c r="DU255" i="23"/>
  <c r="DV227" i="23"/>
  <c r="DU227" i="23"/>
  <c r="DV219" i="23"/>
  <c r="DU219" i="23"/>
  <c r="DV198" i="23"/>
  <c r="DU198" i="23"/>
  <c r="DV166" i="23"/>
  <c r="DU166" i="23"/>
  <c r="DV14" i="23"/>
  <c r="DU14" i="23"/>
  <c r="DV54" i="23"/>
  <c r="DU54" i="23"/>
  <c r="DV24" i="23"/>
  <c r="DU24" i="23"/>
  <c r="DV84" i="23"/>
  <c r="DU84" i="23"/>
  <c r="DV294" i="23"/>
  <c r="DU294" i="23"/>
  <c r="DV332" i="23"/>
  <c r="DU332" i="23"/>
  <c r="DV283" i="23"/>
  <c r="DU283" i="23"/>
  <c r="DV197" i="23"/>
  <c r="DU197" i="23"/>
  <c r="DU358" i="23"/>
  <c r="DV358" i="23"/>
  <c r="DU321" i="23"/>
  <c r="DV321" i="23"/>
  <c r="DV286" i="23"/>
  <c r="DV231" i="23"/>
  <c r="DU231" i="23"/>
  <c r="DV275" i="23"/>
  <c r="DU275" i="23"/>
  <c r="DV211" i="23"/>
  <c r="DV195" i="23"/>
  <c r="DU195" i="23"/>
  <c r="DV97" i="23"/>
  <c r="DU97" i="23"/>
  <c r="DV240" i="23"/>
  <c r="DU240" i="23"/>
  <c r="DV196" i="23"/>
  <c r="DU196" i="23"/>
  <c r="DV180" i="23"/>
  <c r="DU180" i="23"/>
  <c r="DV164" i="23"/>
  <c r="DU164" i="23"/>
  <c r="DV98" i="23"/>
  <c r="DU98" i="23"/>
  <c r="DV38" i="23"/>
  <c r="DU38" i="23"/>
  <c r="DT378" i="23"/>
  <c r="DU329" i="23"/>
  <c r="DV329" i="23"/>
  <c r="DV308" i="23"/>
  <c r="DU308" i="23"/>
  <c r="DV177" i="23"/>
  <c r="DU177" i="23"/>
  <c r="DV161" i="23"/>
  <c r="DV251" i="23"/>
  <c r="DU251" i="23"/>
  <c r="DV299" i="23"/>
  <c r="DU299" i="23"/>
  <c r="DV210" i="23"/>
  <c r="DU210" i="23"/>
  <c r="DV95" i="23"/>
  <c r="DU95" i="23"/>
  <c r="DV66" i="23"/>
  <c r="DU66" i="23"/>
  <c r="DV50" i="23"/>
  <c r="DU50" i="23"/>
  <c r="DV18" i="23"/>
  <c r="DU18" i="23"/>
  <c r="DP193" i="18"/>
  <c r="DN193" i="18"/>
  <c r="DL193" i="18"/>
  <c r="DH193" i="18"/>
  <c r="DJ193" i="18" s="1"/>
  <c r="DD193" i="18"/>
  <c r="DF193" i="18" s="1"/>
  <c r="DQ193" i="18" s="1"/>
  <c r="DP192" i="18"/>
  <c r="DN192" i="18"/>
  <c r="DL192" i="18"/>
  <c r="DH192" i="18"/>
  <c r="DJ192" i="18" s="1"/>
  <c r="DD192" i="18"/>
  <c r="DF192" i="18" s="1"/>
  <c r="DP191" i="18"/>
  <c r="DN191" i="18"/>
  <c r="DL191" i="18"/>
  <c r="DH191" i="18"/>
  <c r="DJ191" i="18" s="1"/>
  <c r="DD191" i="18"/>
  <c r="DF191" i="18" s="1"/>
  <c r="DP190" i="18"/>
  <c r="DN190" i="18"/>
  <c r="DL190" i="18"/>
  <c r="DH190" i="18"/>
  <c r="DJ190" i="18" s="1"/>
  <c r="DD190" i="18"/>
  <c r="DF190" i="18" s="1"/>
  <c r="DP17" i="18"/>
  <c r="DN17" i="18"/>
  <c r="DL17" i="18"/>
  <c r="DH17" i="18"/>
  <c r="DJ17" i="18" s="1"/>
  <c r="DD17" i="18"/>
  <c r="DF17" i="18" s="1"/>
  <c r="DQ17" i="18" s="1"/>
  <c r="DP16" i="18"/>
  <c r="DN16" i="18"/>
  <c r="DL16" i="18"/>
  <c r="DH16" i="18"/>
  <c r="DJ16" i="18" s="1"/>
  <c r="DD16" i="18"/>
  <c r="DF16" i="18" s="1"/>
  <c r="DP15" i="18"/>
  <c r="DN15" i="18"/>
  <c r="DL15" i="18"/>
  <c r="DH15" i="18"/>
  <c r="DJ15" i="18" s="1"/>
  <c r="DD15" i="18"/>
  <c r="DF15" i="18" s="1"/>
  <c r="DP14" i="18"/>
  <c r="DN14" i="18"/>
  <c r="DL14" i="18"/>
  <c r="DH14" i="18"/>
  <c r="DJ14" i="18" s="1"/>
  <c r="DD14" i="18"/>
  <c r="DF14" i="18" s="1"/>
  <c r="DP13" i="18"/>
  <c r="DN13" i="18"/>
  <c r="DL13" i="18"/>
  <c r="DH13" i="18"/>
  <c r="DJ13" i="18" s="1"/>
  <c r="DD13" i="18"/>
  <c r="DF13" i="18" s="1"/>
  <c r="DQ13" i="18" s="1"/>
  <c r="DP12" i="18"/>
  <c r="DN12" i="18"/>
  <c r="DL12" i="18"/>
  <c r="DH12" i="18"/>
  <c r="DJ12" i="18" s="1"/>
  <c r="DD12" i="18"/>
  <c r="DF12" i="18" s="1"/>
  <c r="DP11" i="18"/>
  <c r="DN11" i="18"/>
  <c r="DL11" i="18"/>
  <c r="DH11" i="18"/>
  <c r="DJ11" i="18" s="1"/>
  <c r="DD11" i="18"/>
  <c r="DF11" i="18" s="1"/>
  <c r="DA193" i="18"/>
  <c r="CY193" i="18"/>
  <c r="CW193" i="18"/>
  <c r="CS193" i="18"/>
  <c r="CU193" i="18" s="1"/>
  <c r="CO193" i="18"/>
  <c r="CQ193" i="18" s="1"/>
  <c r="DA192" i="18"/>
  <c r="CY192" i="18"/>
  <c r="CW192" i="18"/>
  <c r="CS192" i="18"/>
  <c r="CU192" i="18" s="1"/>
  <c r="CO192" i="18"/>
  <c r="CQ192" i="18" s="1"/>
  <c r="DB192" i="18" s="1"/>
  <c r="DA191" i="18"/>
  <c r="CY191" i="18"/>
  <c r="CW191" i="18"/>
  <c r="CS191" i="18"/>
  <c r="CU191" i="18" s="1"/>
  <c r="CO191" i="18"/>
  <c r="CQ191" i="18" s="1"/>
  <c r="DA190" i="18"/>
  <c r="CY190" i="18"/>
  <c r="CW190" i="18"/>
  <c r="CS190" i="18"/>
  <c r="CU190" i="18" s="1"/>
  <c r="CO190" i="18"/>
  <c r="CQ190" i="18" s="1"/>
  <c r="DA17" i="18"/>
  <c r="CY17" i="18"/>
  <c r="CW17" i="18"/>
  <c r="CS17" i="18"/>
  <c r="CU17" i="18" s="1"/>
  <c r="CO17" i="18"/>
  <c r="CQ17" i="18" s="1"/>
  <c r="DA16" i="18"/>
  <c r="CY16" i="18"/>
  <c r="CW16" i="18"/>
  <c r="CS16" i="18"/>
  <c r="CU16" i="18" s="1"/>
  <c r="CO16" i="18"/>
  <c r="CQ16" i="18" s="1"/>
  <c r="DB16" i="18" s="1"/>
  <c r="DA15" i="18"/>
  <c r="CY15" i="18"/>
  <c r="CW15" i="18"/>
  <c r="CS15" i="18"/>
  <c r="CU15" i="18" s="1"/>
  <c r="CO15" i="18"/>
  <c r="CQ15" i="18" s="1"/>
  <c r="DA14" i="18"/>
  <c r="CY14" i="18"/>
  <c r="CW14" i="18"/>
  <c r="CS14" i="18"/>
  <c r="CU14" i="18" s="1"/>
  <c r="CO14" i="18"/>
  <c r="CQ14" i="18" s="1"/>
  <c r="DA13" i="18"/>
  <c r="CY13" i="18"/>
  <c r="CW13" i="18"/>
  <c r="CS13" i="18"/>
  <c r="CU13" i="18" s="1"/>
  <c r="CO13" i="18"/>
  <c r="CQ13" i="18" s="1"/>
  <c r="DA12" i="18"/>
  <c r="CY12" i="18"/>
  <c r="CW12" i="18"/>
  <c r="CS12" i="18"/>
  <c r="CU12" i="18" s="1"/>
  <c r="CO12" i="18"/>
  <c r="CQ12" i="18" s="1"/>
  <c r="DB12" i="18" s="1"/>
  <c r="DA11" i="18"/>
  <c r="CY11" i="18"/>
  <c r="CW11" i="18"/>
  <c r="CS11" i="18"/>
  <c r="CU11" i="18" s="1"/>
  <c r="CO11" i="18"/>
  <c r="CQ11" i="18" s="1"/>
  <c r="CL193" i="18"/>
  <c r="CJ193" i="18"/>
  <c r="CH193" i="18"/>
  <c r="CD193" i="18"/>
  <c r="CF193" i="18" s="1"/>
  <c r="BZ193" i="18"/>
  <c r="CB193" i="18" s="1"/>
  <c r="CL192" i="18"/>
  <c r="CJ192" i="18"/>
  <c r="CH192" i="18"/>
  <c r="CD192" i="18"/>
  <c r="CF192" i="18" s="1"/>
  <c r="BZ192" i="18"/>
  <c r="CB192" i="18" s="1"/>
  <c r="CL191" i="18"/>
  <c r="CJ191" i="18"/>
  <c r="CH191" i="18"/>
  <c r="CD191" i="18"/>
  <c r="CF191" i="18" s="1"/>
  <c r="BZ191" i="18"/>
  <c r="CB191" i="18" s="1"/>
  <c r="CM191" i="18" s="1"/>
  <c r="CL190" i="18"/>
  <c r="CJ190" i="18"/>
  <c r="CH190" i="18"/>
  <c r="CD190" i="18"/>
  <c r="CF190" i="18" s="1"/>
  <c r="BZ190" i="18"/>
  <c r="CB190" i="18" s="1"/>
  <c r="CL17" i="18"/>
  <c r="CJ17" i="18"/>
  <c r="CH17" i="18"/>
  <c r="CD17" i="18"/>
  <c r="CF17" i="18" s="1"/>
  <c r="BZ17" i="18"/>
  <c r="CB17" i="18" s="1"/>
  <c r="CL16" i="18"/>
  <c r="CJ16" i="18"/>
  <c r="CH16" i="18"/>
  <c r="CD16" i="18"/>
  <c r="CF16" i="18" s="1"/>
  <c r="BZ16" i="18"/>
  <c r="CB16" i="18" s="1"/>
  <c r="CL15" i="18"/>
  <c r="CJ15" i="18"/>
  <c r="CH15" i="18"/>
  <c r="CD15" i="18"/>
  <c r="CF15" i="18" s="1"/>
  <c r="BZ15" i="18"/>
  <c r="CB15" i="18" s="1"/>
  <c r="CM15" i="18" s="1"/>
  <c r="CL14" i="18"/>
  <c r="CJ14" i="18"/>
  <c r="CH14" i="18"/>
  <c r="CD14" i="18"/>
  <c r="CF14" i="18" s="1"/>
  <c r="BZ14" i="18"/>
  <c r="CB14" i="18" s="1"/>
  <c r="CL13" i="18"/>
  <c r="CJ13" i="18"/>
  <c r="CH13" i="18"/>
  <c r="CD13" i="18"/>
  <c r="CF13" i="18" s="1"/>
  <c r="BZ13" i="18"/>
  <c r="CB13" i="18" s="1"/>
  <c r="CL12" i="18"/>
  <c r="CJ12" i="18"/>
  <c r="CH12" i="18"/>
  <c r="CD12" i="18"/>
  <c r="CF12" i="18" s="1"/>
  <c r="BZ12" i="18"/>
  <c r="CB12" i="18" s="1"/>
  <c r="CL11" i="18"/>
  <c r="CJ11" i="18"/>
  <c r="CH11" i="18"/>
  <c r="CD11" i="18"/>
  <c r="CF11" i="18" s="1"/>
  <c r="BZ11" i="18"/>
  <c r="CB11" i="18" s="1"/>
  <c r="CM11" i="18" s="1"/>
  <c r="BW193" i="18"/>
  <c r="BU193" i="18"/>
  <c r="BS193" i="18"/>
  <c r="BO193" i="18"/>
  <c r="BQ193" i="18" s="1"/>
  <c r="BK193" i="18"/>
  <c r="BM193" i="18" s="1"/>
  <c r="BW192" i="18"/>
  <c r="BU192" i="18"/>
  <c r="BS192" i="18"/>
  <c r="BO192" i="18"/>
  <c r="BQ192" i="18" s="1"/>
  <c r="BK192" i="18"/>
  <c r="BM192" i="18" s="1"/>
  <c r="BW191" i="18"/>
  <c r="BU191" i="18"/>
  <c r="BS191" i="18"/>
  <c r="BO191" i="18"/>
  <c r="BQ191" i="18" s="1"/>
  <c r="BK191" i="18"/>
  <c r="BM191" i="18" s="1"/>
  <c r="BW190" i="18"/>
  <c r="BU190" i="18"/>
  <c r="BS190" i="18"/>
  <c r="BO190" i="18"/>
  <c r="BQ190" i="18" s="1"/>
  <c r="BK190" i="18"/>
  <c r="BM190" i="18" s="1"/>
  <c r="BX190" i="18" s="1"/>
  <c r="BW17" i="18"/>
  <c r="BU17" i="18"/>
  <c r="BS17" i="18"/>
  <c r="BO17" i="18"/>
  <c r="BQ17" i="18" s="1"/>
  <c r="BK17" i="18"/>
  <c r="BM17" i="18" s="1"/>
  <c r="BW16" i="18"/>
  <c r="BU16" i="18"/>
  <c r="BS16" i="18"/>
  <c r="BO16" i="18"/>
  <c r="BQ16" i="18" s="1"/>
  <c r="BK16" i="18"/>
  <c r="BM16" i="18" s="1"/>
  <c r="BW15" i="18"/>
  <c r="BU15" i="18"/>
  <c r="BS15" i="18"/>
  <c r="BO15" i="18"/>
  <c r="BQ15" i="18" s="1"/>
  <c r="BK15" i="18"/>
  <c r="BM15" i="18" s="1"/>
  <c r="BW14" i="18"/>
  <c r="BU14" i="18"/>
  <c r="BS14" i="18"/>
  <c r="BO14" i="18"/>
  <c r="BQ14" i="18" s="1"/>
  <c r="BK14" i="18"/>
  <c r="BM14" i="18" s="1"/>
  <c r="BX14" i="18" s="1"/>
  <c r="BW13" i="18"/>
  <c r="BU13" i="18"/>
  <c r="BS13" i="18"/>
  <c r="BO13" i="18"/>
  <c r="BQ13" i="18" s="1"/>
  <c r="BK13" i="18"/>
  <c r="BM13" i="18" s="1"/>
  <c r="BW12" i="18"/>
  <c r="BU12" i="18"/>
  <c r="BS12" i="18"/>
  <c r="BO12" i="18"/>
  <c r="BQ12" i="18" s="1"/>
  <c r="BK12" i="18"/>
  <c r="BM12" i="18" s="1"/>
  <c r="BW11" i="18"/>
  <c r="BU11" i="18"/>
  <c r="BS11" i="18"/>
  <c r="BO11" i="18"/>
  <c r="BQ11" i="18" s="1"/>
  <c r="BK11" i="18"/>
  <c r="BM11" i="18" s="1"/>
  <c r="BH193" i="18"/>
  <c r="BF193" i="18"/>
  <c r="BD193" i="18"/>
  <c r="AZ193" i="18"/>
  <c r="BB193" i="18" s="1"/>
  <c r="AV193" i="18"/>
  <c r="AX193" i="18" s="1"/>
  <c r="BI193" i="18" s="1"/>
  <c r="BH192" i="18"/>
  <c r="BF192" i="18"/>
  <c r="BD192" i="18"/>
  <c r="AZ192" i="18"/>
  <c r="BB192" i="18" s="1"/>
  <c r="AV192" i="18"/>
  <c r="AX192" i="18" s="1"/>
  <c r="BH191" i="18"/>
  <c r="BF191" i="18"/>
  <c r="BD191" i="18"/>
  <c r="AZ191" i="18"/>
  <c r="BB191" i="18" s="1"/>
  <c r="AV191" i="18"/>
  <c r="AX191" i="18" s="1"/>
  <c r="BH190" i="18"/>
  <c r="BF190" i="18"/>
  <c r="BD190" i="18"/>
  <c r="AZ190" i="18"/>
  <c r="BB190" i="18" s="1"/>
  <c r="AV190" i="18"/>
  <c r="AX190" i="18" s="1"/>
  <c r="BH17" i="18"/>
  <c r="BF17" i="18"/>
  <c r="BD17" i="18"/>
  <c r="AZ17" i="18"/>
  <c r="BB17" i="18" s="1"/>
  <c r="AV17" i="18"/>
  <c r="AX17" i="18" s="1"/>
  <c r="BH16" i="18"/>
  <c r="BF16" i="18"/>
  <c r="BD16" i="18"/>
  <c r="AZ16" i="18"/>
  <c r="BB16" i="18" s="1"/>
  <c r="AV16" i="18"/>
  <c r="AX16" i="18" s="1"/>
  <c r="BH15" i="18"/>
  <c r="BF15" i="18"/>
  <c r="BD15" i="18"/>
  <c r="AZ15" i="18"/>
  <c r="BB15" i="18" s="1"/>
  <c r="AV15" i="18"/>
  <c r="AX15" i="18" s="1"/>
  <c r="BH14" i="18"/>
  <c r="BF14" i="18"/>
  <c r="BD14" i="18"/>
  <c r="AZ14" i="18"/>
  <c r="BB14" i="18" s="1"/>
  <c r="AV14" i="18"/>
  <c r="AX14" i="18" s="1"/>
  <c r="BH13" i="18"/>
  <c r="BF13" i="18"/>
  <c r="BD13" i="18"/>
  <c r="AZ13" i="18"/>
  <c r="BB13" i="18" s="1"/>
  <c r="AV13" i="18"/>
  <c r="AX13" i="18" s="1"/>
  <c r="BH12" i="18"/>
  <c r="BF12" i="18"/>
  <c r="BD12" i="18"/>
  <c r="AZ12" i="18"/>
  <c r="BB12" i="18" s="1"/>
  <c r="AV12" i="18"/>
  <c r="AX12" i="18" s="1"/>
  <c r="BH11" i="18"/>
  <c r="BF11" i="18"/>
  <c r="BD11" i="18"/>
  <c r="AZ11" i="18"/>
  <c r="BB11" i="18" s="1"/>
  <c r="AV11" i="18"/>
  <c r="AX11" i="18" s="1"/>
  <c r="AS193" i="18"/>
  <c r="AQ193" i="18"/>
  <c r="AO193" i="18"/>
  <c r="AK193" i="18"/>
  <c r="AM193" i="18" s="1"/>
  <c r="AG193" i="18"/>
  <c r="AI193" i="18" s="1"/>
  <c r="AS192" i="18"/>
  <c r="AQ192" i="18"/>
  <c r="AO192" i="18"/>
  <c r="AK192" i="18"/>
  <c r="AM192" i="18" s="1"/>
  <c r="AG192" i="18"/>
  <c r="AI192" i="18" s="1"/>
  <c r="AT192" i="18" s="1"/>
  <c r="AS191" i="18"/>
  <c r="AQ191" i="18"/>
  <c r="AO191" i="18"/>
  <c r="AK191" i="18"/>
  <c r="AM191" i="18" s="1"/>
  <c r="AG191" i="18"/>
  <c r="AI191" i="18" s="1"/>
  <c r="AS190" i="18"/>
  <c r="AQ190" i="18"/>
  <c r="AO190" i="18"/>
  <c r="AK190" i="18"/>
  <c r="AM190" i="18" s="1"/>
  <c r="AG190" i="18"/>
  <c r="AI190" i="18" s="1"/>
  <c r="AS17" i="18"/>
  <c r="AQ17" i="18"/>
  <c r="AO17" i="18"/>
  <c r="AK17" i="18"/>
  <c r="AM17" i="18" s="1"/>
  <c r="AG17" i="18"/>
  <c r="AI17" i="18" s="1"/>
  <c r="AS16" i="18"/>
  <c r="AQ16" i="18"/>
  <c r="AO16" i="18"/>
  <c r="AK16" i="18"/>
  <c r="AM16" i="18" s="1"/>
  <c r="AG16" i="18"/>
  <c r="AI16" i="18" s="1"/>
  <c r="AS15" i="18"/>
  <c r="AQ15" i="18"/>
  <c r="AO15" i="18"/>
  <c r="AK15" i="18"/>
  <c r="AM15" i="18" s="1"/>
  <c r="AG15" i="18"/>
  <c r="AI15" i="18" s="1"/>
  <c r="AS14" i="18"/>
  <c r="AQ14" i="18"/>
  <c r="AO14" i="18"/>
  <c r="AK14" i="18"/>
  <c r="AM14" i="18" s="1"/>
  <c r="AG14" i="18"/>
  <c r="AI14" i="18" s="1"/>
  <c r="AS13" i="18"/>
  <c r="AQ13" i="18"/>
  <c r="AO13" i="18"/>
  <c r="AK13" i="18"/>
  <c r="AM13" i="18" s="1"/>
  <c r="AG13" i="18"/>
  <c r="AI13" i="18" s="1"/>
  <c r="AS12" i="18"/>
  <c r="AQ12" i="18"/>
  <c r="AO12" i="18"/>
  <c r="AK12" i="18"/>
  <c r="AM12" i="18" s="1"/>
  <c r="AG12" i="18"/>
  <c r="AI12" i="18" s="1"/>
  <c r="AS11" i="18"/>
  <c r="AQ11" i="18"/>
  <c r="AO11" i="18"/>
  <c r="AK11" i="18"/>
  <c r="AM11" i="18" s="1"/>
  <c r="AG11" i="18"/>
  <c r="AI11" i="18" s="1"/>
  <c r="AD193" i="18"/>
  <c r="AB193" i="18"/>
  <c r="Z193" i="18"/>
  <c r="V193" i="18"/>
  <c r="X193" i="18" s="1"/>
  <c r="R193" i="18"/>
  <c r="T193" i="18" s="1"/>
  <c r="AD192" i="18"/>
  <c r="AB192" i="18"/>
  <c r="Z192" i="18"/>
  <c r="V192" i="18"/>
  <c r="X192" i="18" s="1"/>
  <c r="R192" i="18"/>
  <c r="T192" i="18" s="1"/>
  <c r="AD191" i="18"/>
  <c r="AB191" i="18"/>
  <c r="Z191" i="18"/>
  <c r="V191" i="18"/>
  <c r="X191" i="18" s="1"/>
  <c r="R191" i="18"/>
  <c r="T191" i="18" s="1"/>
  <c r="AE191" i="18" s="1"/>
  <c r="AD190" i="18"/>
  <c r="AB190" i="18"/>
  <c r="Z190" i="18"/>
  <c r="V190" i="18"/>
  <c r="X190" i="18" s="1"/>
  <c r="R190" i="18"/>
  <c r="T190" i="18" s="1"/>
  <c r="AD17" i="18"/>
  <c r="AB17" i="18"/>
  <c r="Z17" i="18"/>
  <c r="V17" i="18"/>
  <c r="X17" i="18" s="1"/>
  <c r="R17" i="18"/>
  <c r="T17" i="18" s="1"/>
  <c r="AD16" i="18"/>
  <c r="AB16" i="18"/>
  <c r="Z16" i="18"/>
  <c r="V16" i="18"/>
  <c r="X16" i="18" s="1"/>
  <c r="R16" i="18"/>
  <c r="T16" i="18" s="1"/>
  <c r="AD15" i="18"/>
  <c r="AB15" i="18"/>
  <c r="Z15" i="18"/>
  <c r="V15" i="18"/>
  <c r="X15" i="18" s="1"/>
  <c r="R15" i="18"/>
  <c r="T15" i="18" s="1"/>
  <c r="AE15" i="18" s="1"/>
  <c r="AD14" i="18"/>
  <c r="AB14" i="18"/>
  <c r="Z14" i="18"/>
  <c r="V14" i="18"/>
  <c r="X14" i="18" s="1"/>
  <c r="R14" i="18"/>
  <c r="T14" i="18" s="1"/>
  <c r="AD13" i="18"/>
  <c r="AB13" i="18"/>
  <c r="Z13" i="18"/>
  <c r="V13" i="18"/>
  <c r="X13" i="18" s="1"/>
  <c r="R13" i="18"/>
  <c r="T13" i="18" s="1"/>
  <c r="AD12" i="18"/>
  <c r="AB12" i="18"/>
  <c r="Z12" i="18"/>
  <c r="V12" i="18"/>
  <c r="X12" i="18" s="1"/>
  <c r="R12" i="18"/>
  <c r="T12" i="18" s="1"/>
  <c r="AD11" i="18"/>
  <c r="AB11" i="18"/>
  <c r="Z11" i="18"/>
  <c r="V11" i="18"/>
  <c r="X11" i="18" s="1"/>
  <c r="R11" i="18"/>
  <c r="T11" i="18" s="1"/>
  <c r="O193" i="18"/>
  <c r="M193" i="18"/>
  <c r="K193" i="18"/>
  <c r="G193" i="18"/>
  <c r="I193" i="18" s="1"/>
  <c r="C193" i="18"/>
  <c r="E193" i="18" s="1"/>
  <c r="O192" i="18"/>
  <c r="M192" i="18"/>
  <c r="K192" i="18"/>
  <c r="G192" i="18"/>
  <c r="I192" i="18" s="1"/>
  <c r="C192" i="18"/>
  <c r="E192" i="18" s="1"/>
  <c r="O191" i="18"/>
  <c r="M191" i="18"/>
  <c r="K191" i="18"/>
  <c r="G191" i="18"/>
  <c r="I191" i="18" s="1"/>
  <c r="C191" i="18"/>
  <c r="E191" i="18" s="1"/>
  <c r="O190" i="18"/>
  <c r="M190" i="18"/>
  <c r="K190" i="18"/>
  <c r="G190" i="18"/>
  <c r="I190" i="18" s="1"/>
  <c r="C190" i="18"/>
  <c r="E190" i="18" s="1"/>
  <c r="P190" i="18" s="1"/>
  <c r="O17" i="18"/>
  <c r="M17" i="18"/>
  <c r="K17" i="18"/>
  <c r="G17" i="18"/>
  <c r="I17" i="18" s="1"/>
  <c r="C17" i="18"/>
  <c r="E17" i="18" s="1"/>
  <c r="O16" i="18"/>
  <c r="M16" i="18"/>
  <c r="K16" i="18"/>
  <c r="G16" i="18"/>
  <c r="I16" i="18" s="1"/>
  <c r="C16" i="18"/>
  <c r="E16" i="18" s="1"/>
  <c r="O15" i="18"/>
  <c r="M15" i="18"/>
  <c r="K15" i="18"/>
  <c r="G15" i="18"/>
  <c r="I15" i="18" s="1"/>
  <c r="C15" i="18"/>
  <c r="E15" i="18" s="1"/>
  <c r="O14" i="18"/>
  <c r="M14" i="18"/>
  <c r="K14" i="18"/>
  <c r="G14" i="18"/>
  <c r="I14" i="18" s="1"/>
  <c r="C14" i="18"/>
  <c r="E14" i="18" s="1"/>
  <c r="O13" i="18"/>
  <c r="M13" i="18"/>
  <c r="K13" i="18"/>
  <c r="G13" i="18"/>
  <c r="I13" i="18" s="1"/>
  <c r="C13" i="18"/>
  <c r="E13" i="18" s="1"/>
  <c r="O12" i="18"/>
  <c r="M12" i="18"/>
  <c r="K12" i="18"/>
  <c r="G12" i="18"/>
  <c r="I12" i="18" s="1"/>
  <c r="C12" i="18"/>
  <c r="E12" i="18" s="1"/>
  <c r="AE13" i="18" l="1"/>
  <c r="DU163" i="1"/>
  <c r="DV14" i="24"/>
  <c r="P12" i="18"/>
  <c r="DV133" i="24"/>
  <c r="DV163" i="1"/>
  <c r="DV12" i="1"/>
  <c r="AE17" i="18"/>
  <c r="AE11" i="18"/>
  <c r="P14" i="18"/>
  <c r="P16" i="18"/>
  <c r="DV104" i="25"/>
  <c r="DU127" i="25"/>
  <c r="DV137" i="25"/>
  <c r="DV29" i="25"/>
  <c r="DU17" i="25"/>
  <c r="DV143" i="25"/>
  <c r="DV147" i="25"/>
  <c r="DV133" i="25"/>
  <c r="DV138" i="25"/>
  <c r="DU28" i="25"/>
  <c r="DU33" i="25"/>
  <c r="DU23" i="25"/>
  <c r="DU35" i="25"/>
  <c r="DU40" i="25"/>
  <c r="DU37" i="25"/>
  <c r="DV155" i="24"/>
  <c r="DV237" i="23"/>
  <c r="DU63" i="24"/>
  <c r="BI17" i="18"/>
  <c r="BI13" i="18"/>
  <c r="DU17" i="24"/>
  <c r="DV17" i="24"/>
  <c r="DU414" i="23"/>
  <c r="DV113" i="23"/>
  <c r="DU82" i="25"/>
  <c r="DV82" i="25"/>
  <c r="P192" i="18"/>
  <c r="P13" i="18"/>
  <c r="P17" i="18"/>
  <c r="P193" i="18"/>
  <c r="AE14" i="18"/>
  <c r="AE190" i="18"/>
  <c r="AT11" i="18"/>
  <c r="AT191" i="18"/>
  <c r="BI12" i="18"/>
  <c r="BI16" i="18"/>
  <c r="BI192" i="18"/>
  <c r="BX13" i="18"/>
  <c r="BX17" i="18"/>
  <c r="BX193" i="18"/>
  <c r="CM14" i="18"/>
  <c r="CM190" i="18"/>
  <c r="DB11" i="18"/>
  <c r="DB15" i="18"/>
  <c r="DB191" i="18"/>
  <c r="DQ12" i="18"/>
  <c r="DQ16" i="18"/>
  <c r="DQ192" i="18"/>
  <c r="P15" i="18"/>
  <c r="P191" i="18"/>
  <c r="AE12" i="18"/>
  <c r="AE16" i="18"/>
  <c r="AE192" i="18"/>
  <c r="AT193" i="18"/>
  <c r="BI14" i="18"/>
  <c r="BI190" i="18"/>
  <c r="BX11" i="18"/>
  <c r="BX15" i="18"/>
  <c r="BX191" i="18"/>
  <c r="CM12" i="18"/>
  <c r="CM16" i="18"/>
  <c r="CM192" i="18"/>
  <c r="DB13" i="18"/>
  <c r="DB17" i="18"/>
  <c r="DB193" i="18"/>
  <c r="DQ14" i="18"/>
  <c r="DQ190" i="18"/>
  <c r="AE193" i="18"/>
  <c r="AT190" i="18"/>
  <c r="BI11" i="18"/>
  <c r="BI15" i="18"/>
  <c r="BI191" i="18"/>
  <c r="BX12" i="18"/>
  <c r="BX16" i="18"/>
  <c r="BX192" i="18"/>
  <c r="CM13" i="18"/>
  <c r="CM17" i="18"/>
  <c r="CM193" i="18"/>
  <c r="DB14" i="18"/>
  <c r="DB190" i="18"/>
  <c r="DQ11" i="18"/>
  <c r="DQ15" i="18"/>
  <c r="DQ191" i="18"/>
  <c r="AT17" i="18"/>
  <c r="AT15" i="18"/>
  <c r="AT14" i="18"/>
  <c r="AT13" i="18"/>
  <c r="AT12" i="18"/>
  <c r="AT16" i="18"/>
  <c r="DV131" i="25"/>
  <c r="DU12" i="25"/>
  <c r="DU110" i="25"/>
  <c r="DU119" i="25"/>
  <c r="DU57" i="25"/>
  <c r="DV121" i="25"/>
  <c r="DU145" i="25"/>
  <c r="DU130" i="25"/>
  <c r="DU41" i="25"/>
  <c r="DU53" i="25"/>
  <c r="DU103" i="25"/>
  <c r="DV20" i="25"/>
  <c r="DV18" i="25"/>
  <c r="DU39" i="25"/>
  <c r="DU293" i="23"/>
  <c r="DU246" i="23"/>
  <c r="DV114" i="23"/>
  <c r="DV293" i="23"/>
  <c r="DU182" i="23"/>
  <c r="DU114" i="23"/>
  <c r="DU194" i="23"/>
  <c r="DU171" i="23"/>
  <c r="DU111" i="23"/>
  <c r="DV518" i="1"/>
  <c r="DV362" i="1"/>
  <c r="DV517" i="1"/>
  <c r="DV341" i="1"/>
  <c r="DV387" i="1"/>
  <c r="DU500" i="1"/>
  <c r="DV228" i="1"/>
  <c r="DU502" i="1"/>
  <c r="DU492" i="1"/>
  <c r="DU64" i="1"/>
  <c r="DU496" i="1"/>
  <c r="DV508" i="1"/>
  <c r="DU503" i="1"/>
  <c r="DV484" i="1"/>
  <c r="DU509" i="1"/>
  <c r="DU488" i="1"/>
  <c r="DU115" i="24"/>
  <c r="DU108" i="24"/>
  <c r="DV46" i="24"/>
  <c r="DV124" i="24"/>
  <c r="DU82" i="24"/>
  <c r="DU104" i="24"/>
  <c r="DU49" i="24"/>
  <c r="DU129" i="24"/>
  <c r="DU150" i="24"/>
  <c r="DV125" i="24"/>
  <c r="DU96" i="24"/>
  <c r="DV21" i="24"/>
  <c r="DV98" i="24"/>
  <c r="DU68" i="24"/>
  <c r="DU62" i="24"/>
  <c r="DU114" i="24"/>
  <c r="DU113" i="24"/>
  <c r="DU148" i="24"/>
  <c r="DV61" i="24"/>
  <c r="DU434" i="1"/>
  <c r="DU433" i="1"/>
  <c r="DU431" i="1"/>
  <c r="DU455" i="1"/>
  <c r="DU459" i="1"/>
  <c r="DU457" i="1"/>
  <c r="DU458" i="1"/>
  <c r="DU456" i="1"/>
  <c r="DU454" i="1"/>
  <c r="DU432" i="1"/>
  <c r="DU234" i="1"/>
  <c r="DU99" i="25"/>
  <c r="DV77" i="25"/>
  <c r="DV84" i="25"/>
  <c r="DU84" i="25"/>
  <c r="DU79" i="25"/>
  <c r="DV140" i="25"/>
  <c r="DU83" i="25"/>
  <c r="DV83" i="25"/>
  <c r="DU100" i="25"/>
  <c r="DV79" i="25"/>
  <c r="DV78" i="25"/>
  <c r="DV66" i="25"/>
  <c r="DU66" i="25"/>
  <c r="DV39" i="25"/>
  <c r="DV147" i="24"/>
  <c r="DU147" i="24"/>
  <c r="DV117" i="24"/>
  <c r="DV51" i="24"/>
  <c r="DU60" i="24"/>
  <c r="DV146" i="24"/>
  <c r="DV111" i="24"/>
  <c r="DV87" i="24"/>
  <c r="DU87" i="24"/>
  <c r="DV143" i="24"/>
  <c r="DV58" i="24"/>
  <c r="DU43" i="24"/>
  <c r="DU36" i="24"/>
  <c r="DV314" i="23"/>
  <c r="DV315" i="23"/>
  <c r="DV111" i="23"/>
  <c r="DV36" i="24"/>
  <c r="DV113" i="24"/>
  <c r="DU143" i="24"/>
  <c r="DV13" i="24"/>
  <c r="DU36" i="25"/>
  <c r="DU19" i="25"/>
  <c r="DU114" i="25"/>
  <c r="DU21" i="25"/>
  <c r="DU58" i="25"/>
  <c r="DU13" i="25"/>
  <c r="DU22" i="25"/>
  <c r="DV58" i="25"/>
  <c r="DU34" i="25"/>
  <c r="DU72" i="25"/>
  <c r="DU45" i="25"/>
  <c r="DV44" i="25"/>
  <c r="DU49" i="25"/>
  <c r="DV146" i="25"/>
  <c r="DU30" i="25"/>
  <c r="DV191" i="23"/>
  <c r="DU417" i="23"/>
  <c r="DU181" i="23"/>
  <c r="DV57" i="23"/>
  <c r="DV241" i="23"/>
  <c r="DV388" i="23"/>
  <c r="DU105" i="23"/>
  <c r="DV387" i="23"/>
  <c r="DV353" i="23"/>
  <c r="DV208" i="23"/>
  <c r="DV392" i="23"/>
  <c r="DU387" i="23"/>
  <c r="DU388" i="23"/>
  <c r="DU391" i="23"/>
  <c r="DU392" i="23"/>
  <c r="DV391" i="23"/>
  <c r="DU291" i="23"/>
  <c r="DU415" i="23"/>
  <c r="DV415" i="23"/>
  <c r="DV268" i="23"/>
  <c r="DU362" i="23"/>
  <c r="DU290" i="23"/>
  <c r="DU313" i="23"/>
  <c r="DU416" i="23"/>
  <c r="DU425" i="23"/>
  <c r="DU287" i="23"/>
  <c r="DU62" i="23"/>
  <c r="DU140" i="24"/>
  <c r="DU145" i="24"/>
  <c r="DU37" i="24"/>
  <c r="DU12" i="24"/>
  <c r="DV145" i="24"/>
  <c r="DV140" i="24"/>
  <c r="DU81" i="25"/>
  <c r="DV36" i="25"/>
  <c r="DV81" i="25"/>
  <c r="DU65" i="25"/>
  <c r="DV80" i="25"/>
  <c r="DV76" i="25"/>
  <c r="DV74" i="25"/>
  <c r="DV135" i="25"/>
  <c r="DU69" i="25"/>
  <c r="DU64" i="25"/>
  <c r="DV70" i="25"/>
  <c r="DV69" i="25"/>
  <c r="DU61" i="25"/>
  <c r="DV61" i="25"/>
  <c r="DV72" i="25"/>
  <c r="DV73" i="25"/>
  <c r="DU62" i="25"/>
  <c r="DU88" i="24"/>
  <c r="DV88" i="24"/>
  <c r="DV42" i="24"/>
  <c r="DV37" i="24"/>
  <c r="DV135" i="24"/>
  <c r="DU15" i="24"/>
  <c r="DU16" i="24"/>
  <c r="DV16" i="24"/>
  <c r="DV112" i="24"/>
  <c r="DV41" i="24"/>
  <c r="DV144" i="24"/>
  <c r="DV39" i="24"/>
  <c r="DV43" i="24"/>
  <c r="DU135" i="24"/>
  <c r="DU134" i="24"/>
  <c r="DV59" i="24"/>
  <c r="DU59" i="24"/>
  <c r="DV312" i="23"/>
  <c r="DV264" i="23"/>
  <c r="DV62" i="23"/>
  <c r="DU262" i="23"/>
  <c r="DU263" i="23"/>
  <c r="DV63" i="23"/>
  <c r="DV87" i="23"/>
  <c r="DU89" i="23"/>
  <c r="DV88" i="23"/>
  <c r="DV89" i="23"/>
  <c r="DV263" i="23"/>
  <c r="DV262" i="23"/>
  <c r="DV291" i="23"/>
  <c r="DV287" i="23"/>
  <c r="DV412" i="23"/>
  <c r="DV290" i="23"/>
  <c r="DV288" i="23"/>
  <c r="DV201" i="23"/>
  <c r="DV230" i="23"/>
  <c r="DU369" i="23"/>
  <c r="DV226" i="23"/>
  <c r="DU411" i="23"/>
  <c r="DU505" i="1"/>
  <c r="DU354" i="1"/>
  <c r="DV376" i="1"/>
  <c r="DU304" i="1"/>
  <c r="DU95" i="1"/>
  <c r="DU330" i="1"/>
  <c r="DU284" i="1"/>
  <c r="DU171" i="1"/>
  <c r="DU214" i="1"/>
  <c r="DU169" i="1"/>
  <c r="DU167" i="1"/>
  <c r="DU168" i="1"/>
  <c r="DU164" i="1"/>
  <c r="DU36" i="1"/>
  <c r="DU113" i="25"/>
  <c r="DU25" i="25"/>
  <c r="DV97" i="25"/>
  <c r="DV64" i="25"/>
  <c r="DV52" i="25"/>
  <c r="DU101" i="25"/>
  <c r="DV65" i="25"/>
  <c r="DU134" i="25"/>
  <c r="DU47" i="25"/>
  <c r="DU115" i="25"/>
  <c r="DU80" i="25"/>
  <c r="DU77" i="25"/>
  <c r="DV144" i="25"/>
  <c r="DV16" i="25"/>
  <c r="DU43" i="25"/>
  <c r="DU106" i="25"/>
  <c r="DU15" i="25"/>
  <c r="DU139" i="25"/>
  <c r="DU54" i="25"/>
  <c r="DU76" i="25"/>
  <c r="DV105" i="25"/>
  <c r="DU118" i="25"/>
  <c r="DV111" i="25"/>
  <c r="DV142" i="25"/>
  <c r="DU108" i="25"/>
  <c r="DV102" i="25"/>
  <c r="DU32" i="25"/>
  <c r="DV48" i="25"/>
  <c r="DV128" i="25"/>
  <c r="DU51" i="25"/>
  <c r="DV40" i="25"/>
  <c r="DU132" i="25"/>
  <c r="DU109" i="25"/>
  <c r="DU27" i="25"/>
  <c r="DV56" i="25"/>
  <c r="DV62" i="25"/>
  <c r="DV141" i="25"/>
  <c r="DU11" i="25"/>
  <c r="DV136" i="25"/>
  <c r="DU73" i="25"/>
  <c r="DV129" i="25"/>
  <c r="DU116" i="25"/>
  <c r="DV55" i="25"/>
  <c r="DV100" i="25"/>
  <c r="DU70" i="25"/>
  <c r="DV125" i="25"/>
  <c r="DV99" i="25"/>
  <c r="DU78" i="25"/>
  <c r="DU74" i="25"/>
  <c r="DV120" i="25"/>
  <c r="DV33" i="24"/>
  <c r="DV75" i="24"/>
  <c r="DV148" i="24"/>
  <c r="DU13" i="24"/>
  <c r="DU152" i="24"/>
  <c r="DV15" i="24"/>
  <c r="DV76" i="24"/>
  <c r="DV157" i="24"/>
  <c r="DV107" i="24"/>
  <c r="DV100" i="24"/>
  <c r="DU118" i="24"/>
  <c r="DU41" i="24"/>
  <c r="DU56" i="24"/>
  <c r="DU48" i="24"/>
  <c r="DU106" i="24"/>
  <c r="DU65" i="24"/>
  <c r="DV93" i="24"/>
  <c r="DU149" i="24"/>
  <c r="DV101" i="24"/>
  <c r="DV142" i="24"/>
  <c r="DU27" i="24"/>
  <c r="DV57" i="24"/>
  <c r="DU144" i="24"/>
  <c r="DU39" i="24"/>
  <c r="DU45" i="24"/>
  <c r="DV62" i="24"/>
  <c r="DU34" i="24"/>
  <c r="DU127" i="24"/>
  <c r="DV120" i="24"/>
  <c r="DV90" i="24"/>
  <c r="DV99" i="24"/>
  <c r="DU156" i="24"/>
  <c r="DV131" i="24"/>
  <c r="DV114" i="24"/>
  <c r="DV19" i="24"/>
  <c r="DU102" i="24"/>
  <c r="DU24" i="24"/>
  <c r="DV83" i="24"/>
  <c r="DV134" i="24"/>
  <c r="DU18" i="24"/>
  <c r="DU73" i="24"/>
  <c r="DU31" i="24"/>
  <c r="DU111" i="24"/>
  <c r="DU112" i="24"/>
  <c r="DU130" i="24"/>
  <c r="DV35" i="24"/>
  <c r="DU35" i="24"/>
  <c r="DU20" i="24"/>
  <c r="DU26" i="24"/>
  <c r="DU32" i="24"/>
  <c r="DU133" i="24"/>
  <c r="DV53" i="24"/>
  <c r="DV11" i="24"/>
  <c r="DU11" i="24"/>
  <c r="DU22" i="23"/>
  <c r="DV185" i="23"/>
  <c r="DV73" i="23"/>
  <c r="DV29" i="23"/>
  <c r="DU42" i="23"/>
  <c r="DU276" i="23"/>
  <c r="DU319" i="23"/>
  <c r="DV67" i="23"/>
  <c r="DV342" i="23"/>
  <c r="DU280" i="23"/>
  <c r="DU179" i="23"/>
  <c r="DU334" i="23"/>
  <c r="DV178" i="23"/>
  <c r="DU259" i="23"/>
  <c r="DU91" i="23"/>
  <c r="DU385" i="23"/>
  <c r="DV344" i="23"/>
  <c r="DU204" i="23"/>
  <c r="DV82" i="23"/>
  <c r="DU228" i="23"/>
  <c r="DV428" i="23"/>
  <c r="DU426" i="23"/>
  <c r="DV411" i="23"/>
  <c r="DU83" i="23"/>
  <c r="DV162" i="23"/>
  <c r="DV372" i="23"/>
  <c r="DV217" i="23"/>
  <c r="DU312" i="23"/>
  <c r="DU357" i="23"/>
  <c r="DV260" i="23"/>
  <c r="DV416" i="23"/>
  <c r="DV213" i="23"/>
  <c r="DV274" i="23"/>
  <c r="DU26" i="23"/>
  <c r="DU188" i="23"/>
  <c r="DU78" i="23"/>
  <c r="DU234" i="23"/>
  <c r="DV379" i="23"/>
  <c r="DU338" i="23"/>
  <c r="DV52" i="23"/>
  <c r="DU215" i="23"/>
  <c r="DU12" i="23"/>
  <c r="DU285" i="23"/>
  <c r="DU266" i="23"/>
  <c r="DU431" i="23"/>
  <c r="DU175" i="23"/>
  <c r="DU224" i="23"/>
  <c r="DV373" i="23"/>
  <c r="DU305" i="23"/>
  <c r="DU76" i="23"/>
  <c r="DV414" i="23"/>
  <c r="DU25" i="23"/>
  <c r="DV261" i="23"/>
  <c r="DV335" i="23"/>
  <c r="DV311" i="23"/>
  <c r="DV377" i="23"/>
  <c r="DU193" i="23"/>
  <c r="DU100" i="23"/>
  <c r="DU310" i="23"/>
  <c r="DV336" i="23"/>
  <c r="DV348" i="23"/>
  <c r="DV273" i="23"/>
  <c r="DU225" i="23"/>
  <c r="DV350" i="23"/>
  <c r="DV368" i="23"/>
  <c r="DU222" i="23"/>
  <c r="DU243" i="23"/>
  <c r="DU96" i="23"/>
  <c r="DV218" i="23"/>
  <c r="DV422" i="23"/>
  <c r="DU245" i="23"/>
  <c r="DU99" i="23"/>
  <c r="DV420" i="23"/>
  <c r="DV94" i="23"/>
  <c r="DU233" i="23"/>
  <c r="DV68" i="23"/>
  <c r="DV92" i="23"/>
  <c r="DV270" i="23"/>
  <c r="DV354" i="23"/>
  <c r="DV313" i="23"/>
  <c r="DU288" i="23"/>
  <c r="DU165" i="23"/>
  <c r="DU413" i="23"/>
  <c r="DU75" i="23"/>
  <c r="DU205" i="23"/>
  <c r="DU314" i="23"/>
  <c r="DV301" i="23"/>
  <c r="DU375" i="23"/>
  <c r="DU429" i="23"/>
  <c r="DU216" i="23"/>
  <c r="DV356" i="23"/>
  <c r="DU352" i="23"/>
  <c r="DV337" i="23"/>
  <c r="DU88" i="23"/>
  <c r="DU331" i="23"/>
  <c r="DV330" i="23"/>
  <c r="DV410" i="23"/>
  <c r="DU410" i="23"/>
  <c r="DU69" i="23"/>
  <c r="DU209" i="23"/>
  <c r="DU58" i="23"/>
  <c r="DU253" i="23"/>
  <c r="DU33" i="23"/>
  <c r="DV236" i="23"/>
  <c r="DU236" i="23"/>
  <c r="DV41" i="23"/>
  <c r="DU72" i="23"/>
  <c r="DU87" i="23"/>
  <c r="DV364" i="23"/>
  <c r="DV36" i="23"/>
  <c r="DU36" i="23"/>
  <c r="DV361" i="23"/>
  <c r="DU361" i="23"/>
  <c r="DU48" i="23"/>
  <c r="DU315" i="23"/>
  <c r="DV307" i="23"/>
  <c r="DU412" i="23"/>
  <c r="DU327" i="23"/>
  <c r="DV127" i="1"/>
  <c r="DV386" i="1"/>
  <c r="DU244" i="1"/>
  <c r="DU245" i="1"/>
  <c r="DV188" i="1"/>
  <c r="DU238" i="1"/>
  <c r="DV393" i="1"/>
  <c r="DU104" i="1"/>
  <c r="DV344" i="1"/>
  <c r="DV218" i="1"/>
  <c r="DV293" i="1"/>
  <c r="DV268" i="1"/>
  <c r="DU129" i="1"/>
  <c r="DU109" i="1"/>
  <c r="DV399" i="1"/>
  <c r="DV389" i="1"/>
  <c r="DV396" i="1"/>
  <c r="DU306" i="1"/>
  <c r="DU258" i="1"/>
  <c r="DV90" i="1"/>
  <c r="DU384" i="1"/>
  <c r="DU128" i="1"/>
  <c r="DU25" i="1"/>
  <c r="DU77" i="1"/>
  <c r="DV417" i="1"/>
  <c r="DU20" i="1"/>
  <c r="DU138" i="1"/>
  <c r="DV204" i="1"/>
  <c r="DV190" i="1"/>
  <c r="DV274" i="1"/>
  <c r="DV348" i="1"/>
  <c r="DU43" i="1"/>
  <c r="DU56" i="1"/>
  <c r="DV397" i="1"/>
  <c r="DU19" i="1"/>
  <c r="DV369" i="1"/>
  <c r="DV351" i="1"/>
  <c r="DU32" i="1"/>
  <c r="DU37" i="1"/>
  <c r="DU316" i="1"/>
  <c r="DV316" i="1"/>
  <c r="DV287" i="1"/>
  <c r="DU143" i="1"/>
  <c r="DU415" i="1"/>
  <c r="DV415" i="1"/>
  <c r="DU86" i="1"/>
  <c r="DV66" i="1"/>
  <c r="DU66" i="1"/>
  <c r="DU416" i="1"/>
  <c r="DV416" i="1"/>
  <c r="DU251" i="1"/>
  <c r="DV251" i="1"/>
  <c r="DU487" i="1"/>
  <c r="DV487" i="1"/>
  <c r="DU12" i="1"/>
  <c r="DV486" i="1"/>
  <c r="DU383" i="1"/>
  <c r="DV383" i="1"/>
  <c r="DU497" i="1"/>
  <c r="DV497" i="1"/>
  <c r="DU374" i="1"/>
  <c r="DV374" i="1"/>
  <c r="DU125" i="1"/>
  <c r="DV291" i="1"/>
  <c r="DU85" i="1"/>
  <c r="DU246" i="1"/>
  <c r="DV147" i="1"/>
  <c r="DV358" i="1"/>
  <c r="DU140" i="1"/>
  <c r="DV140" i="1"/>
  <c r="DV70" i="1"/>
  <c r="DU70" i="1"/>
  <c r="DU307" i="1"/>
  <c r="DU493" i="1"/>
  <c r="DV493" i="1"/>
  <c r="DU110" i="1"/>
  <c r="DU58" i="1"/>
  <c r="DU381" i="1"/>
  <c r="DV381" i="1"/>
  <c r="DU35" i="1"/>
  <c r="DV139" i="1"/>
  <c r="DU139" i="1"/>
  <c r="DV15" i="1"/>
  <c r="DU15" i="1"/>
  <c r="DV69" i="1"/>
  <c r="DU69" i="1"/>
  <c r="DV61" i="1"/>
  <c r="DU61" i="1"/>
  <c r="DU243" i="1"/>
  <c r="DV243" i="1"/>
  <c r="DV67" i="1"/>
  <c r="DU67" i="1"/>
  <c r="DU226" i="1"/>
  <c r="DV226" i="1"/>
  <c r="DU323" i="1"/>
  <c r="DV323" i="1"/>
  <c r="DV98" i="1"/>
  <c r="DU98" i="1"/>
  <c r="DU231" i="1"/>
  <c r="DV231" i="1"/>
  <c r="DU526" i="1"/>
  <c r="DV526" i="1"/>
  <c r="DV101" i="1"/>
  <c r="DU101" i="1"/>
  <c r="DU343" i="1"/>
  <c r="DV343" i="1"/>
  <c r="DU28" i="1"/>
  <c r="DV28" i="1"/>
  <c r="DU342" i="1"/>
  <c r="DV342" i="1"/>
  <c r="DU227" i="1"/>
  <c r="DV227" i="1"/>
  <c r="DU380" i="1"/>
  <c r="DV380" i="1"/>
  <c r="DU520" i="1"/>
  <c r="DV520" i="1"/>
  <c r="DU482" i="1"/>
  <c r="DV482" i="1"/>
  <c r="DV68" i="1"/>
  <c r="DU68" i="1"/>
  <c r="DU356" i="1"/>
  <c r="DV356" i="1"/>
  <c r="DU210" i="1"/>
  <c r="DV210" i="1"/>
  <c r="DU303" i="1"/>
  <c r="DV303" i="1"/>
  <c r="DU142" i="1"/>
  <c r="DV142" i="1"/>
  <c r="DU395" i="1"/>
  <c r="DV395" i="1"/>
  <c r="DU495" i="1"/>
  <c r="DV495" i="1"/>
  <c r="DU153" i="1"/>
  <c r="DV153" i="1"/>
  <c r="DV54" i="1"/>
  <c r="DU54" i="1"/>
  <c r="DU295" i="1"/>
  <c r="DV295" i="1"/>
  <c r="DU233" i="1"/>
  <c r="DU309" i="1"/>
  <c r="DV309" i="1"/>
  <c r="DU189" i="1"/>
  <c r="DV189" i="1"/>
  <c r="DU216" i="1"/>
  <c r="DV22" i="1"/>
  <c r="DU22" i="1"/>
  <c r="DU333" i="1"/>
  <c r="DV333" i="1"/>
  <c r="DV121" i="1"/>
  <c r="DU121" i="1"/>
  <c r="DU340" i="1"/>
  <c r="DV340" i="1"/>
  <c r="DU405" i="1"/>
  <c r="DV45" i="1"/>
  <c r="DU45" i="1"/>
  <c r="DU206" i="1"/>
  <c r="DV206" i="1"/>
  <c r="DU89" i="1"/>
  <c r="DU148" i="1"/>
  <c r="DV148" i="1"/>
  <c r="DU161" i="1"/>
  <c r="DV161" i="1"/>
  <c r="DU366" i="1"/>
  <c r="DV366" i="1"/>
  <c r="DV33" i="1"/>
  <c r="DU33" i="1"/>
  <c r="DU483" i="1"/>
  <c r="DV483" i="1"/>
  <c r="DV108" i="1"/>
  <c r="DU108" i="1"/>
  <c r="DU292" i="1"/>
  <c r="DV292" i="1"/>
  <c r="DU359" i="1"/>
  <c r="DV359" i="1"/>
  <c r="DU382" i="1"/>
  <c r="DV382" i="1"/>
  <c r="DU170" i="1"/>
  <c r="DU326" i="1"/>
  <c r="DV326" i="1"/>
  <c r="DV229" i="1"/>
  <c r="DU229" i="1"/>
  <c r="DU146" i="1"/>
  <c r="DV146" i="1"/>
  <c r="DU314" i="1"/>
  <c r="DV314" i="1"/>
  <c r="DU200" i="1"/>
  <c r="DV200" i="1"/>
  <c r="DV76" i="1"/>
  <c r="DU76" i="1"/>
  <c r="DU220" i="1"/>
  <c r="DV220" i="1"/>
  <c r="DU345" i="1"/>
  <c r="DV345" i="1"/>
  <c r="DV236" i="1"/>
  <c r="DU236" i="1"/>
  <c r="DV221" i="1"/>
  <c r="DU221" i="1"/>
  <c r="DU368" i="1"/>
  <c r="DV368" i="1"/>
  <c r="DU181" i="1"/>
  <c r="DV181" i="1"/>
  <c r="DU212" i="1"/>
  <c r="DU339" i="1"/>
  <c r="DV339" i="1"/>
  <c r="DV525" i="1"/>
  <c r="DU525" i="1"/>
  <c r="DU87" i="1"/>
  <c r="DV24" i="1"/>
  <c r="DU24" i="1"/>
  <c r="DU371" i="1"/>
  <c r="DV371" i="1"/>
  <c r="DU256" i="1"/>
  <c r="DV256" i="1"/>
  <c r="DU422" i="1"/>
  <c r="DV422" i="1"/>
  <c r="DV59" i="1"/>
  <c r="DU59" i="1"/>
  <c r="DU257" i="1"/>
  <c r="DV257" i="1"/>
  <c r="DV185" i="1"/>
  <c r="DU185" i="1"/>
  <c r="DU410" i="1"/>
  <c r="DV410" i="1"/>
  <c r="DU321" i="1"/>
  <c r="DV321" i="1"/>
  <c r="DV42" i="1"/>
  <c r="DU42" i="1"/>
  <c r="DU319" i="1"/>
  <c r="DV319" i="1"/>
  <c r="DV523" i="1"/>
  <c r="DU523" i="1"/>
  <c r="DV494" i="1"/>
  <c r="DU494" i="1"/>
  <c r="DU253" i="1"/>
  <c r="DV253" i="1"/>
  <c r="DU298" i="1"/>
  <c r="DV298" i="1"/>
  <c r="DU26" i="1"/>
  <c r="DV26" i="1"/>
  <c r="DU355" i="1"/>
  <c r="DV355" i="1"/>
  <c r="DU166" i="1"/>
  <c r="DU413" i="1"/>
  <c r="DV413" i="1"/>
  <c r="DU331" i="1"/>
  <c r="DU491" i="1"/>
  <c r="DV491" i="1"/>
  <c r="DU320" i="1"/>
  <c r="DV320" i="1"/>
  <c r="DU88" i="1"/>
  <c r="DV116" i="1"/>
  <c r="DU116" i="1"/>
  <c r="DU202" i="1"/>
  <c r="DV202" i="1"/>
  <c r="DU378" i="1"/>
  <c r="DV378" i="1"/>
  <c r="DV14" i="1"/>
  <c r="DU14" i="1"/>
  <c r="DU239" i="1"/>
  <c r="DV239" i="1"/>
  <c r="DV83" i="1"/>
  <c r="DU83" i="1"/>
  <c r="DU208" i="1"/>
  <c r="DV208" i="1"/>
  <c r="DU367" i="1"/>
  <c r="DV367" i="1"/>
  <c r="DV57" i="1"/>
  <c r="DU57" i="1"/>
  <c r="DU209" i="1"/>
  <c r="DV209" i="1"/>
  <c r="DV515" i="1"/>
  <c r="DU515" i="1"/>
  <c r="DV154" i="1"/>
  <c r="DU154" i="1"/>
  <c r="DV178" i="1"/>
  <c r="DU178" i="1"/>
  <c r="DU391" i="1"/>
  <c r="DV391" i="1"/>
  <c r="DV300" i="1"/>
  <c r="DU300" i="1"/>
  <c r="DV117" i="1"/>
  <c r="DU117" i="1"/>
  <c r="DV105" i="1"/>
  <c r="DU105" i="1"/>
  <c r="DU392" i="1"/>
  <c r="DV392" i="1"/>
  <c r="DV79" i="1"/>
  <c r="DU79" i="1"/>
  <c r="DU255" i="1"/>
  <c r="DV255" i="1"/>
  <c r="DU213" i="1"/>
  <c r="DU372" i="1"/>
  <c r="DV372" i="1"/>
  <c r="DU158" i="1"/>
  <c r="DV158" i="1"/>
  <c r="DU427" i="1"/>
  <c r="DV427" i="1"/>
  <c r="DU280" i="1"/>
  <c r="DV280" i="1"/>
  <c r="DU426" i="1"/>
  <c r="DV426" i="1"/>
  <c r="DV30" i="1"/>
  <c r="DU30" i="1"/>
  <c r="DU522" i="1"/>
  <c r="DV522" i="1"/>
  <c r="DU176" i="1"/>
  <c r="DV176" i="1"/>
  <c r="DU211" i="1"/>
  <c r="DU150" i="1"/>
  <c r="DV150" i="1"/>
  <c r="DU327" i="1"/>
  <c r="DV327" i="1"/>
  <c r="DU263" i="1"/>
  <c r="DV263" i="1"/>
  <c r="DV118" i="1"/>
  <c r="DU118" i="1"/>
  <c r="DU260" i="1"/>
  <c r="DV260" i="1"/>
  <c r="DU299" i="1"/>
  <c r="DV299" i="1"/>
  <c r="DU232" i="1"/>
  <c r="DV232" i="1"/>
  <c r="DU38" i="1"/>
  <c r="DU250" i="1"/>
  <c r="DV250" i="1"/>
  <c r="DU398" i="1"/>
  <c r="DV398" i="1"/>
  <c r="DV107" i="1"/>
  <c r="DU107" i="1"/>
  <c r="DU510" i="1"/>
  <c r="DV510" i="1"/>
  <c r="DU285" i="1"/>
  <c r="DV52" i="1"/>
  <c r="DU52" i="1"/>
  <c r="DU193" i="1"/>
  <c r="DV193" i="1"/>
  <c r="DU308" i="1"/>
  <c r="DV74" i="1"/>
  <c r="DU74" i="1"/>
  <c r="DU266" i="1"/>
  <c r="DV266" i="1"/>
  <c r="DV507" i="1"/>
  <c r="DU507" i="1"/>
  <c r="DV41" i="1"/>
  <c r="DU41" i="1"/>
  <c r="DU412" i="1"/>
  <c r="DV412" i="1"/>
  <c r="DV119" i="1"/>
  <c r="DU119" i="1"/>
  <c r="DU516" i="1"/>
  <c r="DV516" i="1"/>
  <c r="DU205" i="1"/>
  <c r="DV205" i="1"/>
  <c r="DV100" i="1"/>
  <c r="DU100" i="1"/>
  <c r="DV29" i="1"/>
  <c r="DU29" i="1"/>
  <c r="DU230" i="1"/>
  <c r="DV230" i="1"/>
  <c r="DV18" i="1"/>
  <c r="DU18" i="1"/>
  <c r="DV135" i="1"/>
  <c r="DU135" i="1"/>
  <c r="DU338" i="1"/>
  <c r="DV338" i="1"/>
  <c r="DV63" i="1"/>
  <c r="DU63" i="1"/>
  <c r="DU370" i="1"/>
  <c r="DV370" i="1"/>
  <c r="DV527" i="1"/>
  <c r="DU527" i="1"/>
  <c r="DV115" i="1"/>
  <c r="DU115" i="1"/>
  <c r="DU279" i="1"/>
  <c r="DV279" i="1"/>
  <c r="DU240" i="1"/>
  <c r="DV240" i="1"/>
  <c r="DU328" i="1"/>
  <c r="DV328" i="1"/>
  <c r="DV46" i="1"/>
  <c r="DU46" i="1"/>
  <c r="DU225" i="1"/>
  <c r="DV225" i="1"/>
  <c r="DU360" i="1"/>
  <c r="DV360" i="1"/>
  <c r="DV93" i="1"/>
  <c r="DU93" i="1"/>
  <c r="DU242" i="1"/>
  <c r="DV242" i="1"/>
  <c r="DU335" i="1"/>
  <c r="DV335" i="1"/>
  <c r="DV17" i="1"/>
  <c r="DU17" i="1"/>
  <c r="DU501" i="1"/>
  <c r="DV501" i="1"/>
  <c r="DV111" i="1"/>
  <c r="DU111" i="1"/>
  <c r="DU275" i="1"/>
  <c r="DV275" i="1"/>
  <c r="DV50" i="1"/>
  <c r="DU50" i="1"/>
  <c r="DU390" i="1"/>
  <c r="DV390" i="1"/>
  <c r="DU352" i="1"/>
  <c r="DV352" i="1"/>
  <c r="DV278" i="1"/>
  <c r="DU278" i="1"/>
  <c r="DU334" i="1"/>
  <c r="DV334" i="1"/>
  <c r="DU506" i="1"/>
  <c r="DV506" i="1"/>
  <c r="DU177" i="1"/>
  <c r="DV177" i="1"/>
  <c r="DV78" i="1"/>
  <c r="DU78" i="1"/>
  <c r="DV44" i="1"/>
  <c r="DU44" i="1"/>
  <c r="DU375" i="1"/>
  <c r="DV375" i="1"/>
  <c r="DU479" i="1"/>
  <c r="DV479" i="1"/>
  <c r="DU217" i="1"/>
  <c r="DV55" i="1"/>
  <c r="DU55" i="1"/>
  <c r="DV131" i="1"/>
  <c r="DU131" i="1"/>
  <c r="DV62" i="1"/>
  <c r="DU62" i="1"/>
  <c r="DU332" i="1"/>
  <c r="DV332" i="1"/>
  <c r="DV31" i="1"/>
  <c r="DU31" i="1"/>
  <c r="DU173" i="1"/>
  <c r="DV173" i="1"/>
  <c r="DU489" i="1"/>
  <c r="DV489" i="1"/>
  <c r="DV84" i="1"/>
  <c r="DU84" i="1"/>
  <c r="DU329" i="1"/>
  <c r="DV329" i="1"/>
  <c r="DU514" i="1"/>
  <c r="DV514" i="1"/>
  <c r="DU165" i="1"/>
  <c r="DU288" i="1"/>
  <c r="DV288" i="1"/>
  <c r="DU201" i="1"/>
  <c r="DV201" i="1"/>
  <c r="DU423" i="1"/>
  <c r="DV423" i="1"/>
  <c r="DV94" i="1"/>
  <c r="DU94" i="1"/>
  <c r="DV40" i="1"/>
  <c r="DU40" i="1"/>
  <c r="DV252" i="1"/>
  <c r="DU252" i="1"/>
  <c r="DU290" i="1"/>
  <c r="DV290" i="1"/>
  <c r="DU194" i="1"/>
  <c r="DV194" i="1"/>
  <c r="DU267" i="1"/>
  <c r="DV267" i="1"/>
  <c r="DU350" i="1"/>
  <c r="DV350" i="1"/>
  <c r="DV102" i="1"/>
  <c r="DU102" i="1"/>
  <c r="DU512" i="1"/>
  <c r="DV512" i="1"/>
  <c r="DU60" i="1"/>
  <c r="DV297" i="1"/>
  <c r="DU297" i="1"/>
  <c r="DV521" i="1"/>
  <c r="DU521" i="1"/>
  <c r="DV13" i="1"/>
  <c r="DU13" i="1"/>
  <c r="DU286" i="1"/>
  <c r="DV286" i="1"/>
  <c r="DV48" i="1"/>
  <c r="DU48" i="1"/>
  <c r="DU394" i="1"/>
  <c r="DV394" i="1"/>
  <c r="DV72" i="1"/>
  <c r="DU72" i="1"/>
  <c r="DU490" i="1"/>
  <c r="DV490" i="1"/>
  <c r="DV39" i="1"/>
  <c r="DU39" i="1"/>
  <c r="DV289" i="1"/>
  <c r="DU289" i="1"/>
  <c r="DV511" i="1"/>
  <c r="DU511" i="1"/>
  <c r="DU406" i="1"/>
  <c r="DV406" i="1"/>
  <c r="DU186" i="1"/>
  <c r="DV186" i="1"/>
  <c r="DU192" i="1"/>
  <c r="DV192" i="1"/>
  <c r="DU262" i="1"/>
  <c r="DV262" i="1"/>
  <c r="DU283" i="1"/>
  <c r="DV283" i="1"/>
  <c r="DV16" i="1"/>
  <c r="DU16" i="1"/>
  <c r="DU224" i="1"/>
  <c r="DV224" i="1"/>
  <c r="DU277" i="1"/>
  <c r="DV277" i="1"/>
  <c r="DU424" i="1"/>
  <c r="DV424" i="1"/>
  <c r="DV53" i="1"/>
  <c r="DU53" i="1"/>
  <c r="DV80" i="1"/>
  <c r="DU80" i="1"/>
  <c r="DU419" i="1"/>
  <c r="DV419" i="1"/>
  <c r="DV91" i="1"/>
  <c r="DU91" i="1"/>
  <c r="DU281" i="1"/>
  <c r="DV281" i="1"/>
  <c r="DU420" i="1"/>
  <c r="DV420" i="1"/>
  <c r="DV133" i="1"/>
  <c r="DU133" i="1"/>
  <c r="DU337" i="1"/>
  <c r="DV337" i="1"/>
  <c r="DV106" i="1"/>
  <c r="DU106" i="1"/>
  <c r="DU347" i="1"/>
  <c r="DV347" i="1"/>
  <c r="DU504" i="1"/>
  <c r="DV498" i="1"/>
  <c r="DU498" i="1"/>
  <c r="DV71" i="1"/>
  <c r="DU71" i="1"/>
  <c r="DU259" i="1"/>
  <c r="DV259" i="1"/>
  <c r="DV305" i="1"/>
  <c r="DU305" i="1"/>
  <c r="DU269" i="1"/>
  <c r="DV269" i="1"/>
  <c r="DU364" i="1"/>
  <c r="DV364" i="1"/>
  <c r="DV113" i="1"/>
  <c r="DU113" i="1"/>
  <c r="DU404" i="1"/>
  <c r="DV404" i="1"/>
  <c r="DU196" i="1"/>
  <c r="DV196" i="1"/>
  <c r="DU524" i="1"/>
  <c r="DV524" i="1"/>
  <c r="DV513" i="1"/>
  <c r="DU513" i="1"/>
  <c r="DV34" i="1"/>
  <c r="DU34" i="1"/>
  <c r="DU272" i="1"/>
  <c r="DV272" i="1"/>
  <c r="DU499" i="1"/>
  <c r="DV499" i="1"/>
  <c r="DU215" i="1"/>
  <c r="DU241" i="1"/>
  <c r="DV241" i="1"/>
  <c r="DU310" i="1"/>
  <c r="DV310" i="1"/>
  <c r="DU162" i="1"/>
  <c r="DV162" i="1"/>
  <c r="DU313" i="1"/>
  <c r="DV313" i="1"/>
  <c r="DU117" i="25"/>
  <c r="DU140" i="25"/>
  <c r="DV122" i="25"/>
  <c r="DU122" i="25"/>
  <c r="DV107" i="25"/>
  <c r="DV60" i="25"/>
  <c r="DU59" i="25"/>
  <c r="DU68" i="25"/>
  <c r="DV68" i="25"/>
  <c r="DV63" i="25"/>
  <c r="DU63" i="25"/>
  <c r="DV124" i="25"/>
  <c r="DU124" i="25"/>
  <c r="DV67" i="25"/>
  <c r="DU67" i="25"/>
  <c r="DU71" i="25"/>
  <c r="DV71" i="25"/>
  <c r="DV75" i="25"/>
  <c r="DU75" i="25"/>
  <c r="DU98" i="25"/>
  <c r="DV98" i="25"/>
  <c r="DU121" i="24"/>
  <c r="DV12" i="24"/>
  <c r="DV84" i="24"/>
  <c r="DV63" i="24"/>
  <c r="DU58" i="24"/>
  <c r="DU146" i="24"/>
  <c r="DU61" i="24"/>
  <c r="DU23" i="24"/>
  <c r="DV80" i="24"/>
  <c r="DU42" i="24"/>
  <c r="DV60" i="24"/>
  <c r="DV139" i="24"/>
  <c r="DU139" i="24"/>
  <c r="DV44" i="24"/>
  <c r="DU44" i="24"/>
  <c r="DV38" i="24"/>
  <c r="DU38" i="24"/>
  <c r="DV30" i="24"/>
  <c r="DU30" i="24"/>
  <c r="DV138" i="24"/>
  <c r="DU138" i="24"/>
  <c r="DV72" i="24"/>
  <c r="DU72" i="24"/>
  <c r="DU136" i="24"/>
  <c r="DV136" i="24"/>
  <c r="DV22" i="24"/>
  <c r="DU22" i="24"/>
  <c r="DV110" i="24"/>
  <c r="DU110" i="24"/>
  <c r="DV52" i="24"/>
  <c r="DU52" i="24"/>
  <c r="DV122" i="24"/>
  <c r="DU122" i="24"/>
  <c r="DV141" i="24"/>
  <c r="DU141" i="24"/>
  <c r="DV137" i="24"/>
  <c r="DU137" i="24"/>
  <c r="DV126" i="24"/>
  <c r="DU126" i="24"/>
  <c r="DV64" i="24"/>
  <c r="DU64" i="24"/>
  <c r="DU244" i="23"/>
  <c r="DU323" i="23"/>
  <c r="DU200" i="23"/>
  <c r="DV349" i="23"/>
  <c r="DU427" i="23"/>
  <c r="DU355" i="23"/>
  <c r="DU63" i="23"/>
  <c r="DV360" i="23"/>
  <c r="DU272" i="23"/>
  <c r="DU303" i="23"/>
  <c r="DU109" i="23"/>
  <c r="DV366" i="23"/>
  <c r="DU424" i="23"/>
  <c r="DU423" i="23"/>
  <c r="DU264" i="23"/>
  <c r="DU77" i="23"/>
  <c r="DU13" i="23"/>
  <c r="DV325" i="23"/>
  <c r="DU235" i="23"/>
  <c r="DV346" i="23"/>
  <c r="DU64" i="23"/>
  <c r="DU421" i="23"/>
  <c r="DU371" i="23"/>
  <c r="DU433" i="23"/>
  <c r="DU284" i="23"/>
  <c r="DV347" i="23"/>
  <c r="DU267" i="23"/>
  <c r="DU163" i="23"/>
  <c r="DV374" i="23"/>
  <c r="DU339" i="23"/>
  <c r="DV376" i="23"/>
  <c r="DV383" i="23"/>
  <c r="DU430" i="23"/>
  <c r="DU359" i="23"/>
  <c r="DU238" i="23"/>
  <c r="DU242" i="23"/>
  <c r="DU309" i="23"/>
  <c r="DU341" i="23"/>
  <c r="DV320" i="23"/>
  <c r="DU320" i="23"/>
  <c r="DV292" i="23"/>
  <c r="DU292" i="23"/>
  <c r="DV316" i="23"/>
  <c r="DU316" i="23"/>
  <c r="DV340" i="23"/>
  <c r="DU340" i="23"/>
  <c r="DU418" i="23"/>
  <c r="DV418" i="23"/>
  <c r="DV351" i="23"/>
  <c r="DU351" i="23"/>
  <c r="DV296" i="23"/>
  <c r="DU296" i="23"/>
  <c r="DV382" i="23"/>
  <c r="DU382" i="23"/>
  <c r="DV363" i="23"/>
  <c r="DU363" i="23"/>
  <c r="DV367" i="23"/>
  <c r="DU367" i="23"/>
  <c r="DU317" i="23"/>
  <c r="DV317" i="23"/>
  <c r="DU380" i="23"/>
  <c r="DV380" i="23"/>
  <c r="DV384" i="23"/>
  <c r="DU384" i="23"/>
  <c r="DV378" i="23"/>
  <c r="DU378" i="23"/>
  <c r="DV345" i="23"/>
  <c r="DU345" i="23"/>
  <c r="O11" i="18"/>
  <c r="M11" i="18"/>
  <c r="K11" i="18"/>
  <c r="G11" i="18"/>
  <c r="I11" i="18" s="1"/>
  <c r="C11" i="18"/>
  <c r="E11" i="18" s="1"/>
  <c r="P11" i="18" s="1"/>
  <c r="DC9" i="18"/>
  <c r="CN9" i="18"/>
  <c r="BY9" i="18"/>
  <c r="BJ9" i="18"/>
  <c r="AU9" i="18"/>
  <c r="AF9" i="18"/>
  <c r="B9" i="18"/>
  <c r="DR193" i="18" l="1"/>
  <c r="DS193" i="18" s="1"/>
  <c r="DR190" i="18"/>
  <c r="DS190" i="18" s="1"/>
  <c r="DR16" i="18"/>
  <c r="DR192" i="18"/>
  <c r="DS192" i="18" s="1"/>
  <c r="DR17" i="18"/>
  <c r="DR191" i="18"/>
  <c r="DS191" i="18" s="1"/>
  <c r="DR12" i="18"/>
  <c r="DR14" i="18"/>
  <c r="DR15" i="18"/>
  <c r="DR13" i="18"/>
  <c r="DR11" i="18" l="1"/>
  <c r="DS36" i="18" s="1"/>
  <c r="DS11" i="18" l="1"/>
  <c r="DS35" i="18"/>
  <c r="DS34" i="18"/>
  <c r="DS33" i="18"/>
  <c r="DS32" i="18"/>
  <c r="DS18" i="18"/>
  <c r="DS19" i="18"/>
  <c r="DS20" i="18"/>
  <c r="DS29" i="18"/>
  <c r="DS24" i="18"/>
  <c r="DS13" i="18"/>
  <c r="DS22" i="18"/>
  <c r="DS28" i="18"/>
  <c r="DS17" i="18"/>
  <c r="DS23" i="18"/>
  <c r="DS25" i="18"/>
  <c r="DS12" i="18"/>
  <c r="DS15" i="18"/>
  <c r="DS27" i="18"/>
  <c r="DS21" i="18"/>
  <c r="DS30" i="18"/>
  <c r="DS31" i="18"/>
  <c r="DS16" i="18"/>
  <c r="DS26" i="18"/>
  <c r="DS14" i="18"/>
  <c r="D9" i="8"/>
  <c r="L11" i="8"/>
  <c r="N82" i="8" l="1"/>
  <c r="N81" i="8"/>
  <c r="N12" i="8"/>
  <c r="M12" i="8"/>
  <c r="N86" i="8"/>
  <c r="N58" i="8"/>
  <c r="N85" i="8"/>
  <c r="N59" i="8"/>
  <c r="N66" i="8"/>
  <c r="N62" i="8"/>
  <c r="N60" i="8"/>
  <c r="N64" i="8"/>
  <c r="N83" i="8"/>
  <c r="N56" i="8"/>
  <c r="N61" i="8"/>
  <c r="N65" i="8"/>
  <c r="N84" i="8"/>
  <c r="N57" i="8"/>
  <c r="N55" i="8"/>
  <c r="N43" i="8"/>
  <c r="N44" i="8"/>
  <c r="N31" i="8"/>
  <c r="N32" i="8"/>
  <c r="N39" i="8"/>
  <c r="N40" i="8"/>
  <c r="N42" i="8"/>
  <c r="N35" i="8"/>
  <c r="N37" i="8"/>
  <c r="N41" i="8"/>
  <c r="N36" i="8"/>
  <c r="N34" i="8"/>
  <c r="N33" i="8"/>
  <c r="N38" i="8"/>
  <c r="M11" i="8"/>
  <c r="N11" i="8"/>
  <c r="G25" i="2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14" i="2"/>
  <c r="G15" i="2" s="1"/>
  <c r="G16" i="2" s="1"/>
  <c r="G17" i="2" s="1"/>
  <c r="G18" i="2" s="1"/>
  <c r="G19" i="2" s="1"/>
  <c r="G20" i="2" s="1"/>
  <c r="G21" i="2" s="1"/>
  <c r="G22" i="2" s="1"/>
  <c r="G8" i="2"/>
  <c r="G9" i="2" s="1"/>
  <c r="G10" i="2" s="1"/>
  <c r="G11" i="2" s="1"/>
  <c r="G4" i="2"/>
  <c r="B26" i="2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25" i="2"/>
  <c r="B15" i="2"/>
  <c r="B16" i="2" s="1"/>
  <c r="B17" i="2" s="1"/>
  <c r="B18" i="2" s="1"/>
  <c r="B19" i="2" s="1"/>
  <c r="B20" i="2" s="1"/>
  <c r="B21" i="2" s="1"/>
  <c r="B22" i="2" s="1"/>
  <c r="B14" i="2"/>
  <c r="B8" i="2"/>
  <c r="B9" i="2" s="1"/>
  <c r="B10" i="2" s="1"/>
  <c r="B11" i="2" s="1"/>
  <c r="B4" i="2"/>
  <c r="DV458" i="1" l="1"/>
  <c r="DV431" i="1"/>
  <c r="DV454" i="1"/>
  <c r="DV308" i="1"/>
  <c r="DV433" i="1"/>
  <c r="DV456" i="1"/>
  <c r="DV455" i="1"/>
  <c r="DV307" i="1"/>
  <c r="DV459" i="1"/>
  <c r="DV457" i="1"/>
  <c r="DV434" i="1"/>
  <c r="DV432" i="1"/>
  <c r="DV505" i="1"/>
  <c r="DV217" i="1"/>
  <c r="DV504" i="1"/>
  <c r="DV216" i="1"/>
  <c r="DV306" i="1"/>
  <c r="DV234" i="1"/>
  <c r="DV330" i="1"/>
  <c r="DV171" i="1"/>
  <c r="DV284" i="1"/>
  <c r="DV233" i="1"/>
  <c r="DV405" i="1"/>
  <c r="DV170" i="1"/>
  <c r="DV331" i="1"/>
  <c r="DV285" i="1"/>
  <c r="DV214" i="1"/>
  <c r="DV213" i="1"/>
  <c r="DV215" i="1"/>
  <c r="DU11" i="1"/>
  <c r="DV169" i="1"/>
  <c r="DV167" i="1"/>
  <c r="DV37" i="1"/>
  <c r="DV212" i="1"/>
  <c r="DV211" i="1"/>
  <c r="DV164" i="1"/>
  <c r="DV11" i="1"/>
  <c r="DV36" i="1"/>
  <c r="DV86" i="1"/>
  <c r="DV35" i="1"/>
  <c r="DV87" i="1"/>
  <c r="DV168" i="1"/>
  <c r="DV85" i="1"/>
  <c r="DV166" i="1"/>
  <c r="DV165" i="1"/>
  <c r="DV89" i="1"/>
  <c r="DV88" i="1"/>
  <c r="DV38" i="1"/>
  <c r="DV60" i="1"/>
</calcChain>
</file>

<file path=xl/sharedStrings.xml><?xml version="1.0" encoding="utf-8"?>
<sst xmlns="http://schemas.openxmlformats.org/spreadsheetml/2006/main" count="905" uniqueCount="159">
  <si>
    <t>Exhibitor Name</t>
  </si>
  <si>
    <t>EEP (Y/N)</t>
  </si>
  <si>
    <t>1-2</t>
  </si>
  <si>
    <t>3-5</t>
  </si>
  <si>
    <t>6-10</t>
  </si>
  <si>
    <t>11-15</t>
  </si>
  <si>
    <t>Place</t>
  </si>
  <si>
    <t>Points</t>
  </si>
  <si>
    <t>Heifers</t>
  </si>
  <si>
    <t>All Others</t>
  </si>
  <si>
    <t>Y</t>
  </si>
  <si>
    <t>N</t>
  </si>
  <si>
    <t>Top 3</t>
  </si>
  <si>
    <t>Top 4</t>
  </si>
  <si>
    <t>Top 5</t>
  </si>
  <si>
    <t>Breed Placing</t>
  </si>
  <si>
    <t>Supreme Placing</t>
  </si>
  <si>
    <t>SC</t>
  </si>
  <si>
    <t>R</t>
  </si>
  <si>
    <t>RSC</t>
  </si>
  <si>
    <t>G</t>
  </si>
  <si>
    <t>Total Points</t>
  </si>
  <si>
    <t>Series Points / Ranking</t>
  </si>
  <si>
    <t>Heifer Points Total</t>
  </si>
  <si>
    <t>Rank By Breed</t>
  </si>
  <si>
    <t>Heifer Point Ranking</t>
  </si>
  <si>
    <t>Breed</t>
  </si>
  <si>
    <t>Steers Point Summary</t>
  </si>
  <si>
    <t>Lambs Point Summary</t>
  </si>
  <si>
    <t>Swine Point Summary</t>
  </si>
  <si>
    <t>Division</t>
  </si>
  <si>
    <t>Rank By Division</t>
  </si>
  <si>
    <t>Total Ranking</t>
  </si>
  <si>
    <t>Cattle Showmanship Point Summary</t>
  </si>
  <si>
    <t># in class (Ring A)</t>
  </si>
  <si>
    <t>Placing (Ring A)</t>
  </si>
  <si>
    <t># in class (Ring B)</t>
  </si>
  <si>
    <t>Placing (Ring B)</t>
  </si>
  <si>
    <t>Beef Master</t>
  </si>
  <si>
    <t>Brahman Gray</t>
  </si>
  <si>
    <t>Brangus</t>
  </si>
  <si>
    <t>Red Brahman</t>
  </si>
  <si>
    <t>Red Brangus</t>
  </si>
  <si>
    <t>Santa Gertrudis</t>
  </si>
  <si>
    <t>Chianina</t>
  </si>
  <si>
    <t>Commercial</t>
  </si>
  <si>
    <t>Polled Hereford</t>
  </si>
  <si>
    <t>Limousin</t>
  </si>
  <si>
    <t>Angus</t>
  </si>
  <si>
    <t>Hereford</t>
  </si>
  <si>
    <t>Miniature Hereford</t>
  </si>
  <si>
    <t>Red Angus</t>
  </si>
  <si>
    <t>Shorthorn</t>
  </si>
  <si>
    <t>Charolais</t>
  </si>
  <si>
    <t>Maine Anjou</t>
  </si>
  <si>
    <t>Simmental</t>
  </si>
  <si>
    <t>Brahman</t>
  </si>
  <si>
    <t>Red Cross</t>
  </si>
  <si>
    <t>Simbrah</t>
  </si>
  <si>
    <t>Mini Hereford</t>
  </si>
  <si>
    <t>Duroc</t>
  </si>
  <si>
    <t>Hampshire</t>
  </si>
  <si>
    <t>Yorkshire</t>
  </si>
  <si>
    <t>Light OPB</t>
  </si>
  <si>
    <t>Dark OPB</t>
  </si>
  <si>
    <t>Cross</t>
  </si>
  <si>
    <t>Fine Wool</t>
  </si>
  <si>
    <t>Fine Wool Cross</t>
  </si>
  <si>
    <t>Medium Wool</t>
  </si>
  <si>
    <t>South Down</t>
  </si>
  <si>
    <t>Haired</t>
  </si>
  <si>
    <t>Swine Points Total</t>
  </si>
  <si>
    <t>Swine Point Ranking</t>
  </si>
  <si>
    <t>Lambs Point Ranking</t>
  </si>
  <si>
    <t>Goats Points Total</t>
  </si>
  <si>
    <t>Goats Point Ranking</t>
  </si>
  <si>
    <t>Goats Point Summary</t>
  </si>
  <si>
    <t>Cattle Points Total</t>
  </si>
  <si>
    <t>PW</t>
  </si>
  <si>
    <t>JR</t>
  </si>
  <si>
    <t>INT</t>
  </si>
  <si>
    <t>SR</t>
  </si>
  <si>
    <t>Swine Showmanship Point Summary</t>
  </si>
  <si>
    <t>Lamb Showmanship Point Summary</t>
  </si>
  <si>
    <t>Lamb Points Total</t>
  </si>
  <si>
    <t>Goat Showmanship Point Summary</t>
  </si>
  <si>
    <t>Goat Points Total</t>
  </si>
  <si>
    <t>Steers Points Total</t>
  </si>
  <si>
    <t>Steers Point Ranking</t>
  </si>
  <si>
    <t>Lambs Points Total</t>
  </si>
  <si>
    <t>Pee Wee</t>
  </si>
  <si>
    <t>Junior</t>
  </si>
  <si>
    <t>Intermediate</t>
  </si>
  <si>
    <t>Senior</t>
  </si>
  <si>
    <t>Heifers Point Summary</t>
  </si>
  <si>
    <t>ABC/ARB</t>
  </si>
  <si>
    <t>AOB/ORB</t>
  </si>
  <si>
    <t>Kenley Wolf is a ABC/ARB</t>
  </si>
  <si>
    <t>Dakota Franz is a ABC</t>
  </si>
  <si>
    <t>AOC</t>
  </si>
  <si>
    <t>Black Cross</t>
  </si>
  <si>
    <t>Beefmaster</t>
  </si>
  <si>
    <t>Lilly Kaspar</t>
  </si>
  <si>
    <t>Holden Jefferson</t>
  </si>
  <si>
    <t>Layton Jo Jefferson</t>
  </si>
  <si>
    <t>Brooke Wanjura</t>
  </si>
  <si>
    <t>Emily Glaze</t>
  </si>
  <si>
    <t>Madelyn Glaze</t>
  </si>
  <si>
    <t>Haley Schramek</t>
  </si>
  <si>
    <t>Karli Joyce</t>
  </si>
  <si>
    <t>Khloe Joyce</t>
  </si>
  <si>
    <t>Ashlyn Koehl</t>
  </si>
  <si>
    <t>Abegayle Drabek</t>
  </si>
  <si>
    <t>Bailee Wilson</t>
  </si>
  <si>
    <t>Bryleigh Sandifer</t>
  </si>
  <si>
    <t>Willa Fucik</t>
  </si>
  <si>
    <t>Mason Buhler</t>
  </si>
  <si>
    <t>Bryson Buhler</t>
  </si>
  <si>
    <t>Keston Freytag</t>
  </si>
  <si>
    <t>Kaden Freytag</t>
  </si>
  <si>
    <t>Halden Ross</t>
  </si>
  <si>
    <t>Lawsen Taylor</t>
  </si>
  <si>
    <t>Brayden Ulguray</t>
  </si>
  <si>
    <t>Sophia Rodriguez</t>
  </si>
  <si>
    <t>Cailee Daniel</t>
  </si>
  <si>
    <t>Kensi Berger</t>
  </si>
  <si>
    <t>Salah Berger</t>
  </si>
  <si>
    <t>Saige Gerik</t>
  </si>
  <si>
    <t>Mackenzie Daniel</t>
  </si>
  <si>
    <t>Harper Gerik</t>
  </si>
  <si>
    <t>Ryan Trautwein</t>
  </si>
  <si>
    <t>Brooke Clements</t>
  </si>
  <si>
    <t>Cayden Voldan</t>
  </si>
  <si>
    <t xml:space="preserve">Bailee Wilson </t>
  </si>
  <si>
    <t xml:space="preserve">Karli Joyce </t>
  </si>
  <si>
    <t>BraydenUlguray</t>
  </si>
  <si>
    <t>Caillee Daniel</t>
  </si>
  <si>
    <t>Kaelan  Freytag</t>
  </si>
  <si>
    <t>Kamryn Till</t>
  </si>
  <si>
    <t>Kolby Joe Kacian</t>
  </si>
  <si>
    <t>Holly Bass</t>
  </si>
  <si>
    <t>Abrahm R Gonzales</t>
  </si>
  <si>
    <t>Sophia Gonzales</t>
  </si>
  <si>
    <t>Kolby Joe Kociah</t>
  </si>
  <si>
    <t>9//25/2021</t>
  </si>
  <si>
    <t>7/</t>
  </si>
  <si>
    <t>7/24/201</t>
  </si>
  <si>
    <t>Blake Jedlicka</t>
  </si>
  <si>
    <t>Koda Nelson</t>
  </si>
  <si>
    <t>Kase Baca</t>
  </si>
  <si>
    <t>Tripp Marett</t>
  </si>
  <si>
    <t>Jason Dodd</t>
  </si>
  <si>
    <t>Jalyn Dodd</t>
  </si>
  <si>
    <t>Kaden Vicknair</t>
  </si>
  <si>
    <t>Brain Raney</t>
  </si>
  <si>
    <t>Mattie Marett</t>
  </si>
  <si>
    <t>Remington Castellese</t>
  </si>
  <si>
    <t>Remington Castelleses</t>
  </si>
  <si>
    <t xml:space="preserve"> Mattie Marett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</si>
</sst>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sz val="11"/>
      <name val="Arial"/>
      <family val="2"/>
    </font>
    <font>
      <sz val="8"/>
      <name val="Times New Roman"/>
      <family val="1"/>
    </font>
    <font>
      <sz val="11"/>
      <name val="Calibri"/>
      <family val="2"/>
      <scheme val="minor"/>
    </font>
    <font>
      <sz val="11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1"/>
      <name val="Arial Nova"/>
      <family val="2"/>
    </font>
    <font>
      <sz val="8"/>
      <name val="Arial Nova"/>
      <family val="2"/>
    </font>
    <font>
      <sz val="11"/>
      <color theme="1"/>
      <name val="Arial"/>
      <family val="2"/>
    </font>
    <font>
      <sz val="11"/>
      <color theme="1"/>
      <name val="Arial Nova"/>
      <family val="2"/>
    </font>
    <font>
      <sz val="11"/>
      <color theme="1"/>
      <name val="Times New Roman"/>
      <family val="1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157">
    <xf numFmtId="0" fontId="0" fillId="0" borderId="0" xfId="0"/>
    <xf numFmtId="3" fontId="0" fillId="0" borderId="0" xfId="0" quotePrefix="1" applyNumberFormat="1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/>
    <xf numFmtId="0" fontId="3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3" fillId="4" borderId="4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5" fillId="0" borderId="0" xfId="0" applyFont="1"/>
    <xf numFmtId="0" fontId="3" fillId="3" borderId="9" xfId="0" applyFont="1" applyFill="1" applyBorder="1" applyAlignment="1">
      <alignment horizontal="center" wrapText="1"/>
    </xf>
    <xf numFmtId="14" fontId="1" fillId="2" borderId="8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3" fillId="6" borderId="3" xfId="0" applyFont="1" applyFill="1" applyBorder="1" applyAlignment="1">
      <alignment horizontal="center" wrapText="1"/>
    </xf>
    <xf numFmtId="0" fontId="3" fillId="6" borderId="17" xfId="0" applyFont="1" applyFill="1" applyBorder="1" applyAlignment="1">
      <alignment horizontal="center" wrapText="1"/>
    </xf>
    <xf numFmtId="14" fontId="2" fillId="4" borderId="15" xfId="0" applyNumberFormat="1" applyFont="1" applyFill="1" applyBorder="1"/>
    <xf numFmtId="14" fontId="2" fillId="4" borderId="8" xfId="0" applyNumberFormat="1" applyFont="1" applyFill="1" applyBorder="1"/>
    <xf numFmtId="0" fontId="3" fillId="4" borderId="9" xfId="0" applyFont="1" applyFill="1" applyBorder="1" applyAlignment="1">
      <alignment horizontal="center" wrapText="1"/>
    </xf>
    <xf numFmtId="0" fontId="3" fillId="4" borderId="23" xfId="0" applyFont="1" applyFill="1" applyBorder="1" applyAlignment="1">
      <alignment horizontal="center" wrapText="1"/>
    </xf>
    <xf numFmtId="0" fontId="3" fillId="4" borderId="24" xfId="0" applyFont="1" applyFill="1" applyBorder="1" applyAlignment="1">
      <alignment horizontal="center" wrapText="1"/>
    </xf>
    <xf numFmtId="0" fontId="3" fillId="4" borderId="33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14" fontId="1" fillId="2" borderId="8" xfId="0" applyNumberFormat="1" applyFont="1" applyFill="1" applyBorder="1" applyAlignment="1">
      <alignment horizontal="center"/>
    </xf>
    <xf numFmtId="0" fontId="6" fillId="0" borderId="0" xfId="0" applyFont="1"/>
    <xf numFmtId="14" fontId="6" fillId="0" borderId="0" xfId="0" applyNumberFormat="1" applyFont="1"/>
    <xf numFmtId="0" fontId="6" fillId="0" borderId="0" xfId="0" applyFont="1" applyAlignment="1">
      <alignment horizontal="center" wrapText="1"/>
    </xf>
    <xf numFmtId="0" fontId="2" fillId="0" borderId="0" xfId="0" applyFont="1" applyBorder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62" xfId="0" applyFont="1" applyBorder="1" applyAlignment="1">
      <alignment horizontal="center" wrapText="1"/>
    </xf>
    <xf numFmtId="0" fontId="8" fillId="0" borderId="3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5" xfId="0" applyFont="1" applyBorder="1" applyAlignment="1">
      <alignment horizontal="center" wrapText="1"/>
    </xf>
    <xf numFmtId="0" fontId="9" fillId="0" borderId="0" xfId="0" applyFont="1" applyBorder="1"/>
    <xf numFmtId="0" fontId="8" fillId="3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11" xfId="0" applyFont="1" applyBorder="1" applyAlignment="1">
      <alignment horizontal="center" wrapText="1"/>
    </xf>
    <xf numFmtId="0" fontId="9" fillId="0" borderId="12" xfId="0" applyFont="1" applyBorder="1"/>
    <xf numFmtId="0" fontId="8" fillId="0" borderId="12" xfId="0" applyFont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9" fillId="0" borderId="22" xfId="0" applyFont="1" applyBorder="1"/>
    <xf numFmtId="0" fontId="8" fillId="0" borderId="25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9" xfId="0" applyFont="1" applyBorder="1" applyAlignment="1">
      <alignment horizontal="center" wrapText="1"/>
    </xf>
    <xf numFmtId="0" fontId="9" fillId="0" borderId="28" xfId="0" applyFont="1" applyBorder="1"/>
    <xf numFmtId="0" fontId="9" fillId="0" borderId="27" xfId="0" applyFont="1" applyBorder="1"/>
    <xf numFmtId="0" fontId="8" fillId="3" borderId="30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11" fillId="0" borderId="0" xfId="0" applyFont="1"/>
    <xf numFmtId="0" fontId="10" fillId="0" borderId="0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9" fillId="0" borderId="0" xfId="0" applyFont="1"/>
    <xf numFmtId="0" fontId="8" fillId="0" borderId="3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7" xfId="0" applyFont="1" applyBorder="1" applyAlignment="1">
      <alignment horizontal="center" wrapText="1"/>
    </xf>
    <xf numFmtId="0" fontId="9" fillId="0" borderId="42" xfId="0" applyFont="1" applyBorder="1"/>
    <xf numFmtId="0" fontId="8" fillId="3" borderId="45" xfId="0" applyFont="1" applyFill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7" xfId="0" applyFont="1" applyBorder="1" applyAlignment="1">
      <alignment horizontal="center" wrapText="1"/>
    </xf>
    <xf numFmtId="0" fontId="9" fillId="0" borderId="47" xfId="0" applyFont="1" applyBorder="1"/>
    <xf numFmtId="0" fontId="8" fillId="3" borderId="48" xfId="0" applyFont="1" applyFill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8" fillId="0" borderId="31" xfId="0" applyFont="1" applyBorder="1" applyAlignment="1">
      <alignment horizontal="center"/>
    </xf>
    <xf numFmtId="0" fontId="8" fillId="0" borderId="50" xfId="0" applyFont="1" applyBorder="1" applyAlignment="1">
      <alignment horizontal="center" wrapText="1"/>
    </xf>
    <xf numFmtId="0" fontId="8" fillId="0" borderId="30" xfId="0" applyFont="1" applyBorder="1" applyAlignment="1">
      <alignment horizontal="center"/>
    </xf>
    <xf numFmtId="0" fontId="7" fillId="0" borderId="0" xfId="0" applyFont="1"/>
    <xf numFmtId="0" fontId="8" fillId="0" borderId="44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0" borderId="60" xfId="0" applyFont="1" applyFill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0" fillId="0" borderId="55" xfId="0" applyFont="1" applyBorder="1" applyAlignment="1">
      <alignment horizontal="center"/>
    </xf>
    <xf numFmtId="0" fontId="8" fillId="0" borderId="56" xfId="0" applyFont="1" applyFill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7" fillId="0" borderId="1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8" fillId="0" borderId="3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0" fillId="0" borderId="56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8" fillId="0" borderId="62" xfId="0" applyFont="1" applyBorder="1" applyAlignment="1">
      <alignment horizontal="center" wrapText="1"/>
    </xf>
    <xf numFmtId="0" fontId="1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20" fillId="0" borderId="1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54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22" fillId="0" borderId="0" xfId="0" applyFont="1"/>
    <xf numFmtId="0" fontId="15" fillId="0" borderId="62" xfId="0" applyFont="1" applyBorder="1" applyAlignment="1">
      <alignment horizontal="center" wrapText="1"/>
    </xf>
    <xf numFmtId="0" fontId="12" fillId="0" borderId="39" xfId="0" applyFont="1" applyBorder="1" applyAlignment="1">
      <alignment horizontal="center" vertical="center" textRotation="90" wrapText="1"/>
    </xf>
    <xf numFmtId="0" fontId="12" fillId="0" borderId="41" xfId="0" applyFont="1" applyBorder="1" applyAlignment="1">
      <alignment horizontal="center" vertical="center" textRotation="90" wrapText="1"/>
    </xf>
    <xf numFmtId="0" fontId="12" fillId="0" borderId="40" xfId="0" applyFont="1" applyBorder="1" applyAlignment="1">
      <alignment horizontal="center" vertical="center" textRotation="90" wrapText="1"/>
    </xf>
    <xf numFmtId="14" fontId="1" fillId="2" borderId="6" xfId="0" applyNumberFormat="1" applyFont="1" applyFill="1" applyBorder="1" applyAlignment="1">
      <alignment horizontal="center"/>
    </xf>
    <xf numFmtId="14" fontId="1" fillId="2" borderId="7" xfId="0" applyNumberFormat="1" applyFon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14" fontId="1" fillId="5" borderId="16" xfId="0" applyNumberFormat="1" applyFont="1" applyFill="1" applyBorder="1" applyAlignment="1">
      <alignment horizontal="center"/>
    </xf>
    <xf numFmtId="14" fontId="1" fillId="5" borderId="7" xfId="0" applyNumberFormat="1" applyFont="1" applyFill="1" applyBorder="1" applyAlignment="1">
      <alignment horizontal="center"/>
    </xf>
    <xf numFmtId="14" fontId="1" fillId="5" borderId="8" xfId="0" applyNumberFormat="1" applyFont="1" applyFill="1" applyBorder="1" applyAlignment="1">
      <alignment horizontal="center"/>
    </xf>
    <xf numFmtId="0" fontId="12" fillId="0" borderId="38" xfId="0" applyFont="1" applyBorder="1" applyAlignment="1">
      <alignment horizontal="center" vertical="center" textRotation="90" wrapText="1"/>
    </xf>
    <xf numFmtId="14" fontId="1" fillId="2" borderId="16" xfId="0" applyNumberFormat="1" applyFont="1" applyFill="1" applyBorder="1" applyAlignment="1">
      <alignment horizontal="center"/>
    </xf>
    <xf numFmtId="0" fontId="12" fillId="0" borderId="51" xfId="0" applyFont="1" applyBorder="1" applyAlignment="1">
      <alignment horizontal="center" vertical="center" textRotation="90" wrapText="1"/>
    </xf>
    <xf numFmtId="0" fontId="12" fillId="0" borderId="52" xfId="0" applyFont="1" applyBorder="1" applyAlignment="1">
      <alignment horizontal="center" vertical="center" textRotation="90" wrapText="1"/>
    </xf>
    <xf numFmtId="0" fontId="12" fillId="0" borderId="53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4" name="Picture 3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3F104C0-B403-49E3-BCDF-6019FF9192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9D615F1-9085-46F1-8FE5-6CE28547F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82D9C457-69F1-4D88-8483-D69BCCEE6D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1409700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EF2FC894-6F01-4836-9505-9007B4CDE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2968ACE0-6715-4F97-A6A8-FADEE5F31A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59FA6C19-FAFD-4539-A056-08F02B5674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99FF4056-D253-4E5C-8022-19BAB7A23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1028700</xdr:colOff>
      <xdr:row>4</xdr:row>
      <xdr:rowOff>111972</xdr:rowOff>
    </xdr:to>
    <xdr:pic>
      <xdr:nvPicPr>
        <xdr:cNvPr id="2" name="Picture 1" descr="https://scontent-dfw5-2.xx.fbcdn.net/v/t1.0-9/29025841_2048466955181877_241655467326046208_o.jpg?_nc_cat=100&amp;_nc_sid=6e5ad9&amp;_nc_ohc=qlAhUo9ZoocAX8vlq1u&amp;_nc_ht=scontent-dfw5-2.xx&amp;oh=20fd6d8b1d8652bc176029f9fe46c4e9&amp;oe=5F0DE2F6">
          <a:extLst>
            <a:ext uri="{FF2B5EF4-FFF2-40B4-BE49-F238E27FC236}">
              <a16:creationId xmlns:a16="http://schemas.microsoft.com/office/drawing/2014/main" id="{07650A4A-D310-4C1B-9735-F47F7E65B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9551" t="19048" r="22756" b="29629"/>
        <a:stretch>
          <a:fillRect/>
        </a:stretch>
      </xdr:blipFill>
      <xdr:spPr bwMode="auto">
        <a:xfrm>
          <a:off x="0" y="0"/>
          <a:ext cx="1466850" cy="77237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904"/>
  <sheetViews>
    <sheetView workbookViewId="0">
      <pane xSplit="3" ySplit="10" topLeftCell="D32" activePane="bottomRight" state="frozen"/>
      <selection pane="topRight" activeCell="C1" sqref="C1"/>
      <selection pane="bottomLeft" activeCell="A12" sqref="A12"/>
      <selection pane="bottomRight" activeCell="B49" sqref="B48:B49"/>
    </sheetView>
  </sheetViews>
  <sheetFormatPr defaultColWidth="9.140625" defaultRowHeight="22.5" x14ac:dyDescent="0.3"/>
  <cols>
    <col min="1" max="1" width="6.28515625" style="26" customWidth="1"/>
    <col min="2" max="3" width="19.28515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94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47">
        <v>44310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6">
        <v>44317</v>
      </c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8"/>
      <c r="AH9" s="146">
        <v>44352</v>
      </c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8"/>
      <c r="AW9" s="146">
        <v>44401</v>
      </c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8"/>
      <c r="BL9" s="146">
        <v>44422</v>
      </c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8"/>
      <c r="CA9" s="146">
        <v>44464</v>
      </c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8"/>
      <c r="CP9" s="146">
        <v>44492</v>
      </c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8"/>
      <c r="DE9" s="146">
        <v>44520</v>
      </c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8"/>
      <c r="DT9" s="149" t="s">
        <v>22</v>
      </c>
      <c r="DU9" s="150"/>
      <c r="DV9" s="150"/>
      <c r="DW9" s="151"/>
    </row>
    <row r="10" spans="1:127" s="6" customFormat="1" ht="39.75" x14ac:dyDescent="0.3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23</v>
      </c>
      <c r="DU10" s="16" t="s">
        <v>24</v>
      </c>
      <c r="DV10" s="16" t="s">
        <v>25</v>
      </c>
      <c r="DW10" s="15" t="s">
        <v>26</v>
      </c>
    </row>
    <row r="11" spans="1:127" s="42" customFormat="1" ht="15" x14ac:dyDescent="0.25">
      <c r="A11" s="143" t="s">
        <v>101</v>
      </c>
      <c r="B11" s="70"/>
      <c r="C11" s="71"/>
      <c r="D11" s="72"/>
      <c r="E11" s="34" t="str">
        <f t="shared" ref="E11:E74" si="0"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72"/>
      <c r="I11" s="34" t="str">
        <f t="shared" ref="I11:I74" si="1">IF(H11&lt;1,"0",IF(H11&lt;3,"1-2",IF(H11&lt;6,"3-5",IF(H11&lt;11,"6-10","11"-15))))</f>
        <v>0</v>
      </c>
      <c r="J11" s="35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 t="shared" ref="M11:M74" si="2">IF(L11="G",10,IF(L11="R",5,0))</f>
        <v>0</v>
      </c>
      <c r="N11" s="37"/>
      <c r="O11" s="38">
        <f t="shared" ref="O11:O74" si="3">IF(N11="SC",25,IF(N11="RSC",20,IF(N11="Top 3",15,IF(N11="Top 4",10,IF(N11="Top 5",5,0)))))</f>
        <v>0</v>
      </c>
      <c r="P11" s="35"/>
      <c r="Q11" s="34">
        <f t="shared" ref="Q11:Q74" si="4">IF(P11="Y",10,0)</f>
        <v>0</v>
      </c>
      <c r="R11" s="39">
        <f t="shared" ref="R11:R74" si="5">IF(OR(G11=0,K11=0),0,MAX(G11,K11))+M11+O11+Q11</f>
        <v>0</v>
      </c>
      <c r="S11" s="72"/>
      <c r="T11" s="34" t="str">
        <f t="shared" ref="T11:T73" si="6"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 t="shared" ref="X11:X73" si="7"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 t="shared" ref="AB11:AB73" si="8">IF(AA11="G",10,IF(AA11="R",5,0))</f>
        <v>0</v>
      </c>
      <c r="AC11" s="37"/>
      <c r="AD11" s="38">
        <f t="shared" ref="AD11:AD73" si="9">IF(AC11="SC",25,IF(AC11="RSC",20,IF(AC11="Top 3",15,IF(AC11="Top 4",10,IF(AC11="Top 5",5,0)))))</f>
        <v>0</v>
      </c>
      <c r="AE11" s="35"/>
      <c r="AF11" s="34">
        <f t="shared" ref="AF11:AF73" si="10">IF(AE11="Y",10,0)</f>
        <v>0</v>
      </c>
      <c r="AG11" s="39">
        <f t="shared" ref="AG11:AG74" si="11">IF(OR(V11=0,Z11=0),0,MAX(V11,Z11))+AB11+AD11+AF11</f>
        <v>0</v>
      </c>
      <c r="AH11" s="72"/>
      <c r="AI11" s="34" t="str">
        <f t="shared" ref="AI11:AI73" si="12"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 t="shared" ref="AM11:AM73" si="13"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 t="shared" ref="AQ11:AQ73" si="14">IF(AP11="G",10,IF(AP11="R",5,0))</f>
        <v>0</v>
      </c>
      <c r="AR11" s="37"/>
      <c r="AS11" s="38">
        <f t="shared" ref="AS11:AS73" si="15">IF(AR11="SC",25,IF(AR11="RSC",20,IF(AR11="Top 3",15,IF(AR11="Top 4",10,IF(AR11="Top 5",5,0)))))</f>
        <v>0</v>
      </c>
      <c r="AT11" s="35"/>
      <c r="AU11" s="34">
        <f t="shared" ref="AU11:AU73" si="16">IF(AT11="Y",10,0)</f>
        <v>0</v>
      </c>
      <c r="AV11" s="39">
        <f t="shared" ref="AV11:AV74" si="17">IF(OR(AK11=0,AO11=0),0,MAX(AK11,AO11))+AQ11+AS11+AU11</f>
        <v>0</v>
      </c>
      <c r="AW11" s="72"/>
      <c r="AX11" s="34" t="str">
        <f t="shared" ref="AX11:AX73" si="18"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 t="shared" ref="BB11:BB73" si="19"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 t="shared" ref="BF11:BF73" si="20">IF(BE11="G",10,IF(BE11="R",5,0))</f>
        <v>0</v>
      </c>
      <c r="BG11" s="37"/>
      <c r="BH11" s="38">
        <f t="shared" ref="BH11:BH73" si="21">IF(BG11="SC",25,IF(BG11="RSC",20,IF(BG11="Top 3",15,IF(BG11="Top 4",10,IF(BG11="Top 5",5,0)))))</f>
        <v>0</v>
      </c>
      <c r="BI11" s="35"/>
      <c r="BJ11" s="34">
        <f t="shared" ref="BJ11:BJ73" si="22">IF(BI11="Y",10,0)</f>
        <v>0</v>
      </c>
      <c r="BK11" s="39">
        <f t="shared" ref="BK11:BK74" si="23">IF(OR(AZ11=0,BD11=0),0,MAX(AZ11,BD11))+BF11+BH11+BJ11</f>
        <v>0</v>
      </c>
      <c r="BL11" s="72"/>
      <c r="BM11" s="34" t="str">
        <f t="shared" ref="BM11:BM73" si="24"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 t="shared" ref="BQ11:BQ73" si="25"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 t="shared" ref="BU11:BU73" si="26">IF(BT11="G",10,IF(BT11="R",5,0))</f>
        <v>0</v>
      </c>
      <c r="BV11" s="37"/>
      <c r="BW11" s="38">
        <f t="shared" ref="BW11:BW73" si="27">IF(BV11="SC",25,IF(BV11="RSC",20,IF(BV11="Top 3",15,IF(BV11="Top 4",10,IF(BV11="Top 5",5,0)))))</f>
        <v>0</v>
      </c>
      <c r="BX11" s="35"/>
      <c r="BY11" s="34">
        <f t="shared" ref="BY11:BY73" si="28">IF(BX11="Y",10,0)</f>
        <v>0</v>
      </c>
      <c r="BZ11" s="39">
        <f t="shared" ref="BZ11:BZ74" si="29">IF(OR(BO11=0,BS11=0),0,MAX(BO11,BS11))+BU11+BW11+BY11</f>
        <v>0</v>
      </c>
      <c r="CA11" s="72"/>
      <c r="CB11" s="34" t="str">
        <f t="shared" ref="CB11:CB73" si="30"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 t="shared" ref="CF11:CF73" si="31"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 t="shared" ref="CJ11:CJ73" si="32">IF(CI11="G",10,IF(CI11="R",5,0))</f>
        <v>0</v>
      </c>
      <c r="CK11" s="37"/>
      <c r="CL11" s="38">
        <f t="shared" ref="CL11:CL73" si="33">IF(CK11="SC",25,IF(CK11="RSC",20,IF(CK11="Top 3",15,IF(CK11="Top 4",10,IF(CK11="Top 5",5,0)))))</f>
        <v>0</v>
      </c>
      <c r="CM11" s="35"/>
      <c r="CN11" s="34">
        <f t="shared" ref="CN11:CN73" si="34">IF(CM11="Y",10,0)</f>
        <v>0</v>
      </c>
      <c r="CO11" s="39">
        <f t="shared" ref="CO11:CO74" si="35">IF(OR(CD11=0,CH11=0),0,MAX(CD11,CH11))+CJ11+CL11+CN11</f>
        <v>0</v>
      </c>
      <c r="CP11" s="72"/>
      <c r="CQ11" s="34" t="str">
        <f t="shared" ref="CQ11:CQ73" si="36"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 t="shared" ref="CU11:CU73" si="37"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 t="shared" ref="CY11:CY73" si="38">IF(CX11="G",10,IF(CX11="R",5,0))</f>
        <v>0</v>
      </c>
      <c r="CZ11" s="37"/>
      <c r="DA11" s="38">
        <f t="shared" ref="DA11:DA73" si="39">IF(CZ11="SC",25,IF(CZ11="RSC",20,IF(CZ11="Top 3",15,IF(CZ11="Top 4",10,IF(CZ11="Top 5",5,0)))))</f>
        <v>0</v>
      </c>
      <c r="DB11" s="35"/>
      <c r="DC11" s="34">
        <f t="shared" ref="DC11:DC73" si="40">IF(DB11="Y",10,0)</f>
        <v>0</v>
      </c>
      <c r="DD11" s="39">
        <f t="shared" ref="DD11:DD74" si="41">IF(OR(CS11=0,CW11=0),0,MAX(CS11,CW11))+CY11+DA11+DC11</f>
        <v>0</v>
      </c>
      <c r="DE11" s="72"/>
      <c r="DF11" s="34" t="str">
        <f t="shared" ref="DF11:DF73" si="42"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 t="shared" ref="DJ11:DJ73" si="43"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 t="shared" ref="DN11:DN73" si="44">IF(DM11="G",10,IF(DM11="R",5,0))</f>
        <v>0</v>
      </c>
      <c r="DO11" s="37"/>
      <c r="DP11" s="38">
        <f t="shared" ref="DP11:DP73" si="45">IF(DO11="SC",25,IF(DO11="RSC",20,IF(DO11="Top 3",15,IF(DO11="Top 4",10,IF(DO11="Top 5",5,0)))))</f>
        <v>0</v>
      </c>
      <c r="DQ11" s="35"/>
      <c r="DR11" s="34">
        <f t="shared" ref="DR11:DR73" si="46">IF(DQ11="Y",10,0)</f>
        <v>0</v>
      </c>
      <c r="DS11" s="39">
        <f t="shared" ref="DS11:DS74" si="47">IF(OR(DH11=0,DL11=0),0,MAX(DH11,DL11))+DN11+DP11+DR11</f>
        <v>0</v>
      </c>
      <c r="DT11" s="40">
        <f t="shared" ref="DT11:DT74" si="48">R11+AG11+AV11+BK11+BZ11+CO11+DD11+DS11</f>
        <v>0</v>
      </c>
      <c r="DU11" s="35" t="str">
        <f t="shared" ref="DU11:DU34" si="49">IF(OR(DT11=0,DT11=""),"",RANK(DT11,$DT$11:$DT$34))</f>
        <v/>
      </c>
      <c r="DV11" s="35" t="str">
        <f t="shared" ref="DV11:DV74" si="50">IF(OR(DT11=0,DT11=""),"",RANK(DT11,$DT$11:$DT$527))</f>
        <v/>
      </c>
      <c r="DW11" s="74" t="str">
        <f t="shared" ref="DW11:DW74" si="51">IF(C11="","",C11)</f>
        <v/>
      </c>
    </row>
    <row r="12" spans="1:127" s="42" customFormat="1" ht="15" x14ac:dyDescent="0.25">
      <c r="A12" s="143"/>
      <c r="B12" s="70" t="s">
        <v>102</v>
      </c>
      <c r="C12" s="41"/>
      <c r="D12" s="72">
        <v>1</v>
      </c>
      <c r="E12" s="34" t="str">
        <f t="shared" si="0"/>
        <v>1-2</v>
      </c>
      <c r="F12" s="35">
        <v>1</v>
      </c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30</v>
      </c>
      <c r="H12" s="72">
        <v>1</v>
      </c>
      <c r="I12" s="34" t="str">
        <f t="shared" si="1"/>
        <v>1-2</v>
      </c>
      <c r="J12" s="35">
        <v>1</v>
      </c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30</v>
      </c>
      <c r="L12" s="37" t="s">
        <v>20</v>
      </c>
      <c r="M12" s="38">
        <f t="shared" si="2"/>
        <v>10</v>
      </c>
      <c r="N12" s="37"/>
      <c r="O12" s="38">
        <f t="shared" si="3"/>
        <v>0</v>
      </c>
      <c r="P12" s="35" t="s">
        <v>10</v>
      </c>
      <c r="Q12" s="34">
        <f t="shared" si="4"/>
        <v>10</v>
      </c>
      <c r="R12" s="39">
        <f t="shared" si="5"/>
        <v>50</v>
      </c>
      <c r="S12" s="72">
        <v>0</v>
      </c>
      <c r="T12" s="34" t="str">
        <f t="shared" si="6"/>
        <v>0</v>
      </c>
      <c r="U12" s="35">
        <v>0</v>
      </c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>
        <v>0</v>
      </c>
      <c r="X12" s="34" t="str">
        <f t="shared" si="7"/>
        <v>0</v>
      </c>
      <c r="Y12" s="35">
        <v>0</v>
      </c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si="8"/>
        <v>0</v>
      </c>
      <c r="AC12" s="37"/>
      <c r="AD12" s="38">
        <f t="shared" si="9"/>
        <v>0</v>
      </c>
      <c r="AE12" s="35"/>
      <c r="AF12" s="34">
        <f t="shared" si="10"/>
        <v>0</v>
      </c>
      <c r="AG12" s="39">
        <f t="shared" si="11"/>
        <v>0</v>
      </c>
      <c r="AH12" s="72"/>
      <c r="AI12" s="34" t="str">
        <f t="shared" si="12"/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si="13"/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si="14"/>
        <v>0</v>
      </c>
      <c r="AR12" s="37"/>
      <c r="AS12" s="38">
        <f t="shared" si="15"/>
        <v>0</v>
      </c>
      <c r="AT12" s="35"/>
      <c r="AU12" s="34">
        <f t="shared" si="16"/>
        <v>0</v>
      </c>
      <c r="AV12" s="39">
        <f t="shared" si="17"/>
        <v>0</v>
      </c>
      <c r="AW12" s="72"/>
      <c r="AX12" s="34" t="str">
        <f t="shared" si="18"/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si="19"/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si="20"/>
        <v>0</v>
      </c>
      <c r="BG12" s="37"/>
      <c r="BH12" s="38">
        <f t="shared" si="21"/>
        <v>0</v>
      </c>
      <c r="BI12" s="35"/>
      <c r="BJ12" s="34">
        <f t="shared" si="22"/>
        <v>0</v>
      </c>
      <c r="BK12" s="39">
        <f t="shared" si="23"/>
        <v>0</v>
      </c>
      <c r="BL12" s="72"/>
      <c r="BM12" s="34" t="str">
        <f t="shared" si="24"/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si="25"/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si="26"/>
        <v>0</v>
      </c>
      <c r="BV12" s="37"/>
      <c r="BW12" s="38">
        <f t="shared" si="27"/>
        <v>0</v>
      </c>
      <c r="BX12" s="35"/>
      <c r="BY12" s="34">
        <f t="shared" si="28"/>
        <v>0</v>
      </c>
      <c r="BZ12" s="39">
        <f t="shared" si="29"/>
        <v>0</v>
      </c>
      <c r="CA12" s="72"/>
      <c r="CB12" s="34" t="str">
        <f t="shared" si="30"/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si="31"/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si="32"/>
        <v>0</v>
      </c>
      <c r="CK12" s="37"/>
      <c r="CL12" s="38">
        <f t="shared" si="33"/>
        <v>0</v>
      </c>
      <c r="CM12" s="35"/>
      <c r="CN12" s="34">
        <f t="shared" si="34"/>
        <v>0</v>
      </c>
      <c r="CO12" s="39">
        <f t="shared" si="35"/>
        <v>0</v>
      </c>
      <c r="CP12" s="72"/>
      <c r="CQ12" s="34" t="str">
        <f t="shared" si="36"/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si="37"/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si="38"/>
        <v>0</v>
      </c>
      <c r="CZ12" s="37"/>
      <c r="DA12" s="38">
        <f t="shared" si="39"/>
        <v>0</v>
      </c>
      <c r="DB12" s="35"/>
      <c r="DC12" s="34">
        <f t="shared" si="40"/>
        <v>0</v>
      </c>
      <c r="DD12" s="39">
        <f t="shared" si="41"/>
        <v>0</v>
      </c>
      <c r="DE12" s="72"/>
      <c r="DF12" s="34" t="str">
        <f t="shared" si="42"/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si="43"/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si="44"/>
        <v>0</v>
      </c>
      <c r="DO12" s="37"/>
      <c r="DP12" s="38">
        <f t="shared" si="45"/>
        <v>0</v>
      </c>
      <c r="DQ12" s="35"/>
      <c r="DR12" s="34">
        <f t="shared" si="46"/>
        <v>0</v>
      </c>
      <c r="DS12" s="39">
        <f t="shared" si="47"/>
        <v>0</v>
      </c>
      <c r="DT12" s="40">
        <f t="shared" si="48"/>
        <v>50</v>
      </c>
      <c r="DU12" s="35">
        <f t="shared" si="49"/>
        <v>1</v>
      </c>
      <c r="DV12" s="35">
        <f t="shared" si="50"/>
        <v>7</v>
      </c>
      <c r="DW12" s="74" t="str">
        <f t="shared" si="51"/>
        <v/>
      </c>
    </row>
    <row r="13" spans="1:127" s="42" customFormat="1" ht="15" x14ac:dyDescent="0.25">
      <c r="A13" s="143"/>
      <c r="B13" s="34"/>
      <c r="C13" s="41"/>
      <c r="D13" s="72"/>
      <c r="E13" s="34" t="str">
        <f t="shared" si="0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2"/>
        <v>0</v>
      </c>
      <c r="N13" s="37"/>
      <c r="O13" s="38">
        <f t="shared" si="3"/>
        <v>0</v>
      </c>
      <c r="P13" s="35"/>
      <c r="Q13" s="34">
        <f t="shared" si="4"/>
        <v>0</v>
      </c>
      <c r="R13" s="39">
        <f t="shared" si="5"/>
        <v>0</v>
      </c>
      <c r="S13" s="72"/>
      <c r="T13" s="34" t="str">
        <f t="shared" si="6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7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8"/>
        <v>0</v>
      </c>
      <c r="AC13" s="37"/>
      <c r="AD13" s="38">
        <f t="shared" si="9"/>
        <v>0</v>
      </c>
      <c r="AE13" s="35"/>
      <c r="AF13" s="34">
        <f t="shared" si="10"/>
        <v>0</v>
      </c>
      <c r="AG13" s="39">
        <f t="shared" si="11"/>
        <v>0</v>
      </c>
      <c r="AH13" s="72"/>
      <c r="AI13" s="34" t="str">
        <f t="shared" si="12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13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14"/>
        <v>0</v>
      </c>
      <c r="AR13" s="37"/>
      <c r="AS13" s="38">
        <f t="shared" si="15"/>
        <v>0</v>
      </c>
      <c r="AT13" s="35"/>
      <c r="AU13" s="34">
        <f t="shared" si="16"/>
        <v>0</v>
      </c>
      <c r="AV13" s="39">
        <f t="shared" si="17"/>
        <v>0</v>
      </c>
      <c r="AW13" s="72"/>
      <c r="AX13" s="34" t="str">
        <f t="shared" si="18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19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0"/>
        <v>0</v>
      </c>
      <c r="BG13" s="37"/>
      <c r="BH13" s="38">
        <f t="shared" si="21"/>
        <v>0</v>
      </c>
      <c r="BI13" s="35"/>
      <c r="BJ13" s="34">
        <f t="shared" si="22"/>
        <v>0</v>
      </c>
      <c r="BK13" s="39">
        <f t="shared" si="23"/>
        <v>0</v>
      </c>
      <c r="BL13" s="72"/>
      <c r="BM13" s="34" t="str">
        <f t="shared" si="24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25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26"/>
        <v>0</v>
      </c>
      <c r="BV13" s="37"/>
      <c r="BW13" s="38">
        <f t="shared" si="27"/>
        <v>0</v>
      </c>
      <c r="BX13" s="35"/>
      <c r="BY13" s="34">
        <f t="shared" si="28"/>
        <v>0</v>
      </c>
      <c r="BZ13" s="39">
        <f t="shared" si="29"/>
        <v>0</v>
      </c>
      <c r="CA13" s="72"/>
      <c r="CB13" s="34" t="str">
        <f t="shared" si="30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1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2"/>
        <v>0</v>
      </c>
      <c r="CK13" s="37"/>
      <c r="CL13" s="38">
        <f t="shared" si="33"/>
        <v>0</v>
      </c>
      <c r="CM13" s="35"/>
      <c r="CN13" s="34">
        <f t="shared" si="34"/>
        <v>0</v>
      </c>
      <c r="CO13" s="39">
        <f t="shared" si="35"/>
        <v>0</v>
      </c>
      <c r="CP13" s="72"/>
      <c r="CQ13" s="34" t="str">
        <f t="shared" si="36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37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38"/>
        <v>0</v>
      </c>
      <c r="CZ13" s="37"/>
      <c r="DA13" s="38">
        <f t="shared" si="39"/>
        <v>0</v>
      </c>
      <c r="DB13" s="35"/>
      <c r="DC13" s="34">
        <f t="shared" si="40"/>
        <v>0</v>
      </c>
      <c r="DD13" s="39">
        <f t="shared" si="41"/>
        <v>0</v>
      </c>
      <c r="DE13" s="72"/>
      <c r="DF13" s="34" t="str">
        <f t="shared" si="42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3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4"/>
        <v>0</v>
      </c>
      <c r="DO13" s="37"/>
      <c r="DP13" s="38">
        <f t="shared" si="45"/>
        <v>0</v>
      </c>
      <c r="DQ13" s="35"/>
      <c r="DR13" s="34">
        <f t="shared" si="46"/>
        <v>0</v>
      </c>
      <c r="DS13" s="39">
        <f t="shared" si="47"/>
        <v>0</v>
      </c>
      <c r="DT13" s="40">
        <f t="shared" si="48"/>
        <v>0</v>
      </c>
      <c r="DU13" s="35" t="str">
        <f t="shared" si="49"/>
        <v/>
      </c>
      <c r="DV13" s="35" t="str">
        <f t="shared" si="50"/>
        <v/>
      </c>
      <c r="DW13" s="74" t="str">
        <f t="shared" si="51"/>
        <v/>
      </c>
    </row>
    <row r="14" spans="1:127" s="42" customFormat="1" ht="15" x14ac:dyDescent="0.25">
      <c r="A14" s="143"/>
      <c r="B14" s="34"/>
      <c r="C14" s="41"/>
      <c r="D14" s="72"/>
      <c r="E14" s="34" t="str">
        <f t="shared" si="0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1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2"/>
        <v>0</v>
      </c>
      <c r="N14" s="37"/>
      <c r="O14" s="38">
        <f t="shared" si="3"/>
        <v>0</v>
      </c>
      <c r="P14" s="35"/>
      <c r="Q14" s="34">
        <f t="shared" si="4"/>
        <v>0</v>
      </c>
      <c r="R14" s="39">
        <f t="shared" si="5"/>
        <v>0</v>
      </c>
      <c r="S14" s="72"/>
      <c r="T14" s="34" t="str">
        <f t="shared" si="6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7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8"/>
        <v>0</v>
      </c>
      <c r="AC14" s="37"/>
      <c r="AD14" s="38">
        <f t="shared" si="9"/>
        <v>0</v>
      </c>
      <c r="AE14" s="35"/>
      <c r="AF14" s="34">
        <f t="shared" si="10"/>
        <v>0</v>
      </c>
      <c r="AG14" s="39">
        <f t="shared" si="11"/>
        <v>0</v>
      </c>
      <c r="AH14" s="72"/>
      <c r="AI14" s="34" t="str">
        <f t="shared" si="12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13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14"/>
        <v>0</v>
      </c>
      <c r="AR14" s="37"/>
      <c r="AS14" s="38">
        <f t="shared" si="15"/>
        <v>0</v>
      </c>
      <c r="AT14" s="35"/>
      <c r="AU14" s="34">
        <f t="shared" si="16"/>
        <v>0</v>
      </c>
      <c r="AV14" s="39">
        <f t="shared" si="17"/>
        <v>0</v>
      </c>
      <c r="AW14" s="72"/>
      <c r="AX14" s="34" t="str">
        <f t="shared" si="18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19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0"/>
        <v>0</v>
      </c>
      <c r="BG14" s="37"/>
      <c r="BH14" s="38">
        <f t="shared" si="21"/>
        <v>0</v>
      </c>
      <c r="BI14" s="35"/>
      <c r="BJ14" s="34">
        <f t="shared" si="22"/>
        <v>0</v>
      </c>
      <c r="BK14" s="39">
        <f t="shared" si="23"/>
        <v>0</v>
      </c>
      <c r="BL14" s="72"/>
      <c r="BM14" s="34" t="str">
        <f t="shared" si="24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25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26"/>
        <v>0</v>
      </c>
      <c r="BV14" s="37"/>
      <c r="BW14" s="38">
        <f t="shared" si="27"/>
        <v>0</v>
      </c>
      <c r="BX14" s="35"/>
      <c r="BY14" s="34">
        <f t="shared" si="28"/>
        <v>0</v>
      </c>
      <c r="BZ14" s="39">
        <f t="shared" si="29"/>
        <v>0</v>
      </c>
      <c r="CA14" s="72"/>
      <c r="CB14" s="34" t="str">
        <f t="shared" si="30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1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2"/>
        <v>0</v>
      </c>
      <c r="CK14" s="37"/>
      <c r="CL14" s="38">
        <f t="shared" si="33"/>
        <v>0</v>
      </c>
      <c r="CM14" s="35"/>
      <c r="CN14" s="34">
        <f t="shared" si="34"/>
        <v>0</v>
      </c>
      <c r="CO14" s="39">
        <f t="shared" si="35"/>
        <v>0</v>
      </c>
      <c r="CP14" s="72"/>
      <c r="CQ14" s="34" t="str">
        <f t="shared" si="36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37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38"/>
        <v>0</v>
      </c>
      <c r="CZ14" s="37"/>
      <c r="DA14" s="38">
        <f t="shared" si="39"/>
        <v>0</v>
      </c>
      <c r="DB14" s="35"/>
      <c r="DC14" s="34">
        <f t="shared" si="40"/>
        <v>0</v>
      </c>
      <c r="DD14" s="39">
        <f t="shared" si="41"/>
        <v>0</v>
      </c>
      <c r="DE14" s="72"/>
      <c r="DF14" s="34" t="str">
        <f t="shared" si="42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3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4"/>
        <v>0</v>
      </c>
      <c r="DO14" s="37"/>
      <c r="DP14" s="38">
        <f t="shared" si="45"/>
        <v>0</v>
      </c>
      <c r="DQ14" s="35"/>
      <c r="DR14" s="34">
        <f t="shared" si="46"/>
        <v>0</v>
      </c>
      <c r="DS14" s="39">
        <f t="shared" si="47"/>
        <v>0</v>
      </c>
      <c r="DT14" s="40">
        <f t="shared" si="48"/>
        <v>0</v>
      </c>
      <c r="DU14" s="35" t="str">
        <f t="shared" si="49"/>
        <v/>
      </c>
      <c r="DV14" s="35" t="str">
        <f t="shared" si="50"/>
        <v/>
      </c>
      <c r="DW14" s="74" t="str">
        <f t="shared" si="51"/>
        <v/>
      </c>
    </row>
    <row r="15" spans="1:127" s="42" customFormat="1" ht="15" x14ac:dyDescent="0.25">
      <c r="A15" s="143"/>
      <c r="B15" s="34"/>
      <c r="C15" s="41"/>
      <c r="D15" s="72"/>
      <c r="E15" s="34" t="str">
        <f t="shared" si="0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2"/>
        <v>0</v>
      </c>
      <c r="N15" s="37"/>
      <c r="O15" s="38">
        <f t="shared" si="3"/>
        <v>0</v>
      </c>
      <c r="P15" s="35"/>
      <c r="Q15" s="34">
        <f t="shared" si="4"/>
        <v>0</v>
      </c>
      <c r="R15" s="39">
        <f t="shared" si="5"/>
        <v>0</v>
      </c>
      <c r="S15" s="72"/>
      <c r="T15" s="34" t="str">
        <f t="shared" si="6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7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8"/>
        <v>0</v>
      </c>
      <c r="AC15" s="37"/>
      <c r="AD15" s="38">
        <f t="shared" si="9"/>
        <v>0</v>
      </c>
      <c r="AE15" s="35"/>
      <c r="AF15" s="34">
        <f t="shared" si="10"/>
        <v>0</v>
      </c>
      <c r="AG15" s="39">
        <f t="shared" si="11"/>
        <v>0</v>
      </c>
      <c r="AH15" s="72"/>
      <c r="AI15" s="34" t="str">
        <f t="shared" si="12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13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14"/>
        <v>0</v>
      </c>
      <c r="AR15" s="37"/>
      <c r="AS15" s="38">
        <f t="shared" si="15"/>
        <v>0</v>
      </c>
      <c r="AT15" s="35"/>
      <c r="AU15" s="34">
        <f t="shared" si="16"/>
        <v>0</v>
      </c>
      <c r="AV15" s="39">
        <f t="shared" si="17"/>
        <v>0</v>
      </c>
      <c r="AW15" s="72"/>
      <c r="AX15" s="34" t="str">
        <f t="shared" si="18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19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0"/>
        <v>0</v>
      </c>
      <c r="BG15" s="37"/>
      <c r="BH15" s="38">
        <f t="shared" si="21"/>
        <v>0</v>
      </c>
      <c r="BI15" s="35"/>
      <c r="BJ15" s="34">
        <f t="shared" si="22"/>
        <v>0</v>
      </c>
      <c r="BK15" s="39">
        <f t="shared" si="23"/>
        <v>0</v>
      </c>
      <c r="BL15" s="72"/>
      <c r="BM15" s="34" t="str">
        <f t="shared" si="24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25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26"/>
        <v>0</v>
      </c>
      <c r="BV15" s="37"/>
      <c r="BW15" s="38">
        <f t="shared" si="27"/>
        <v>0</v>
      </c>
      <c r="BX15" s="35"/>
      <c r="BY15" s="34">
        <f t="shared" si="28"/>
        <v>0</v>
      </c>
      <c r="BZ15" s="39">
        <f t="shared" si="29"/>
        <v>0</v>
      </c>
      <c r="CA15" s="72"/>
      <c r="CB15" s="34" t="str">
        <f t="shared" si="30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1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2"/>
        <v>0</v>
      </c>
      <c r="CK15" s="37"/>
      <c r="CL15" s="38">
        <f t="shared" si="33"/>
        <v>0</v>
      </c>
      <c r="CM15" s="35"/>
      <c r="CN15" s="34">
        <f t="shared" si="34"/>
        <v>0</v>
      </c>
      <c r="CO15" s="39">
        <f t="shared" si="35"/>
        <v>0</v>
      </c>
      <c r="CP15" s="72"/>
      <c r="CQ15" s="34" t="str">
        <f t="shared" si="36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37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38"/>
        <v>0</v>
      </c>
      <c r="CZ15" s="37"/>
      <c r="DA15" s="38">
        <f t="shared" si="39"/>
        <v>0</v>
      </c>
      <c r="DB15" s="35"/>
      <c r="DC15" s="34">
        <f t="shared" si="40"/>
        <v>0</v>
      </c>
      <c r="DD15" s="39">
        <f t="shared" si="41"/>
        <v>0</v>
      </c>
      <c r="DE15" s="72"/>
      <c r="DF15" s="34" t="str">
        <f t="shared" si="42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3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4"/>
        <v>0</v>
      </c>
      <c r="DO15" s="37"/>
      <c r="DP15" s="38">
        <f t="shared" si="45"/>
        <v>0</v>
      </c>
      <c r="DQ15" s="35"/>
      <c r="DR15" s="34">
        <f t="shared" si="46"/>
        <v>0</v>
      </c>
      <c r="DS15" s="39">
        <f t="shared" si="47"/>
        <v>0</v>
      </c>
      <c r="DT15" s="40">
        <f t="shared" si="48"/>
        <v>0</v>
      </c>
      <c r="DU15" s="35" t="str">
        <f t="shared" si="49"/>
        <v/>
      </c>
      <c r="DV15" s="35" t="str">
        <f t="shared" si="50"/>
        <v/>
      </c>
      <c r="DW15" s="74" t="str">
        <f t="shared" si="51"/>
        <v/>
      </c>
    </row>
    <row r="16" spans="1:127" s="42" customFormat="1" ht="15" x14ac:dyDescent="0.25">
      <c r="A16" s="143"/>
      <c r="B16" s="34"/>
      <c r="C16" s="41"/>
      <c r="D16" s="72"/>
      <c r="E16" s="34" t="str">
        <f t="shared" si="0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2"/>
        <v>0</v>
      </c>
      <c r="N16" s="37"/>
      <c r="O16" s="38">
        <f t="shared" si="3"/>
        <v>0</v>
      </c>
      <c r="P16" s="35"/>
      <c r="Q16" s="34">
        <f t="shared" si="4"/>
        <v>0</v>
      </c>
      <c r="R16" s="39">
        <f t="shared" si="5"/>
        <v>0</v>
      </c>
      <c r="S16" s="72"/>
      <c r="T16" s="34" t="str">
        <f t="shared" si="6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7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8"/>
        <v>0</v>
      </c>
      <c r="AC16" s="37"/>
      <c r="AD16" s="38">
        <f t="shared" si="9"/>
        <v>0</v>
      </c>
      <c r="AE16" s="35"/>
      <c r="AF16" s="34">
        <f t="shared" si="10"/>
        <v>0</v>
      </c>
      <c r="AG16" s="39">
        <f t="shared" si="11"/>
        <v>0</v>
      </c>
      <c r="AH16" s="72"/>
      <c r="AI16" s="34" t="str">
        <f t="shared" si="12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13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14"/>
        <v>0</v>
      </c>
      <c r="AR16" s="37"/>
      <c r="AS16" s="38">
        <f t="shared" si="15"/>
        <v>0</v>
      </c>
      <c r="AT16" s="35"/>
      <c r="AU16" s="34">
        <f t="shared" si="16"/>
        <v>0</v>
      </c>
      <c r="AV16" s="39">
        <f t="shared" si="17"/>
        <v>0</v>
      </c>
      <c r="AW16" s="72"/>
      <c r="AX16" s="34" t="str">
        <f t="shared" si="18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19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0"/>
        <v>0</v>
      </c>
      <c r="BG16" s="37"/>
      <c r="BH16" s="38">
        <f t="shared" si="21"/>
        <v>0</v>
      </c>
      <c r="BI16" s="35"/>
      <c r="BJ16" s="34">
        <f t="shared" si="22"/>
        <v>0</v>
      </c>
      <c r="BK16" s="39">
        <f t="shared" si="23"/>
        <v>0</v>
      </c>
      <c r="BL16" s="72"/>
      <c r="BM16" s="34" t="str">
        <f t="shared" si="24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25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26"/>
        <v>0</v>
      </c>
      <c r="BV16" s="37"/>
      <c r="BW16" s="38">
        <f t="shared" si="27"/>
        <v>0</v>
      </c>
      <c r="BX16" s="35"/>
      <c r="BY16" s="34">
        <f t="shared" si="28"/>
        <v>0</v>
      </c>
      <c r="BZ16" s="39">
        <f t="shared" si="29"/>
        <v>0</v>
      </c>
      <c r="CA16" s="72"/>
      <c r="CB16" s="34" t="str">
        <f t="shared" si="30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1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2"/>
        <v>0</v>
      </c>
      <c r="CK16" s="37"/>
      <c r="CL16" s="38">
        <f t="shared" si="33"/>
        <v>0</v>
      </c>
      <c r="CM16" s="35"/>
      <c r="CN16" s="34">
        <f t="shared" si="34"/>
        <v>0</v>
      </c>
      <c r="CO16" s="39">
        <f t="shared" si="35"/>
        <v>0</v>
      </c>
      <c r="CP16" s="72"/>
      <c r="CQ16" s="34" t="str">
        <f t="shared" si="36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37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38"/>
        <v>0</v>
      </c>
      <c r="CZ16" s="37"/>
      <c r="DA16" s="38">
        <f t="shared" si="39"/>
        <v>0</v>
      </c>
      <c r="DB16" s="35"/>
      <c r="DC16" s="34">
        <f t="shared" si="40"/>
        <v>0</v>
      </c>
      <c r="DD16" s="39">
        <f t="shared" si="41"/>
        <v>0</v>
      </c>
      <c r="DE16" s="72"/>
      <c r="DF16" s="34" t="str">
        <f t="shared" si="42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3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4"/>
        <v>0</v>
      </c>
      <c r="DO16" s="37"/>
      <c r="DP16" s="38">
        <f t="shared" si="45"/>
        <v>0</v>
      </c>
      <c r="DQ16" s="35"/>
      <c r="DR16" s="34">
        <f t="shared" si="46"/>
        <v>0</v>
      </c>
      <c r="DS16" s="39">
        <f t="shared" si="47"/>
        <v>0</v>
      </c>
      <c r="DT16" s="40">
        <f t="shared" si="48"/>
        <v>0</v>
      </c>
      <c r="DU16" s="35" t="str">
        <f t="shared" si="49"/>
        <v/>
      </c>
      <c r="DV16" s="35" t="str">
        <f t="shared" si="50"/>
        <v/>
      </c>
      <c r="DW16" s="74" t="str">
        <f t="shared" si="51"/>
        <v/>
      </c>
    </row>
    <row r="17" spans="1:127" s="42" customFormat="1" ht="15" x14ac:dyDescent="0.25">
      <c r="A17" s="143"/>
      <c r="B17" s="34"/>
      <c r="C17" s="41"/>
      <c r="D17" s="72"/>
      <c r="E17" s="34" t="str">
        <f t="shared" si="0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2"/>
        <v>0</v>
      </c>
      <c r="N17" s="37"/>
      <c r="O17" s="38">
        <f t="shared" si="3"/>
        <v>0</v>
      </c>
      <c r="P17" s="35"/>
      <c r="Q17" s="34">
        <f t="shared" si="4"/>
        <v>0</v>
      </c>
      <c r="R17" s="39">
        <f t="shared" si="5"/>
        <v>0</v>
      </c>
      <c r="S17" s="72"/>
      <c r="T17" s="34" t="str">
        <f t="shared" si="6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7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8"/>
        <v>0</v>
      </c>
      <c r="AC17" s="37"/>
      <c r="AD17" s="38">
        <f t="shared" si="9"/>
        <v>0</v>
      </c>
      <c r="AE17" s="35"/>
      <c r="AF17" s="34">
        <f t="shared" si="10"/>
        <v>0</v>
      </c>
      <c r="AG17" s="39">
        <f t="shared" si="11"/>
        <v>0</v>
      </c>
      <c r="AH17" s="72"/>
      <c r="AI17" s="34" t="str">
        <f t="shared" si="12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13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14"/>
        <v>0</v>
      </c>
      <c r="AR17" s="37"/>
      <c r="AS17" s="38">
        <f t="shared" si="15"/>
        <v>0</v>
      </c>
      <c r="AT17" s="35"/>
      <c r="AU17" s="34">
        <f t="shared" si="16"/>
        <v>0</v>
      </c>
      <c r="AV17" s="39">
        <f t="shared" si="17"/>
        <v>0</v>
      </c>
      <c r="AW17" s="72"/>
      <c r="AX17" s="34" t="str">
        <f t="shared" si="18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19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0"/>
        <v>0</v>
      </c>
      <c r="BG17" s="37"/>
      <c r="BH17" s="38">
        <f t="shared" si="21"/>
        <v>0</v>
      </c>
      <c r="BI17" s="35"/>
      <c r="BJ17" s="34">
        <f t="shared" si="22"/>
        <v>0</v>
      </c>
      <c r="BK17" s="39">
        <f t="shared" si="23"/>
        <v>0</v>
      </c>
      <c r="BL17" s="72"/>
      <c r="BM17" s="34" t="str">
        <f t="shared" si="24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25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26"/>
        <v>0</v>
      </c>
      <c r="BV17" s="37"/>
      <c r="BW17" s="38">
        <f t="shared" si="27"/>
        <v>0</v>
      </c>
      <c r="BX17" s="35"/>
      <c r="BY17" s="34">
        <f t="shared" si="28"/>
        <v>0</v>
      </c>
      <c r="BZ17" s="39">
        <f t="shared" si="29"/>
        <v>0</v>
      </c>
      <c r="CA17" s="72"/>
      <c r="CB17" s="34" t="str">
        <f t="shared" si="30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1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2"/>
        <v>0</v>
      </c>
      <c r="CK17" s="37"/>
      <c r="CL17" s="38">
        <f t="shared" si="33"/>
        <v>0</v>
      </c>
      <c r="CM17" s="35"/>
      <c r="CN17" s="34">
        <f t="shared" si="34"/>
        <v>0</v>
      </c>
      <c r="CO17" s="39">
        <f t="shared" si="35"/>
        <v>0</v>
      </c>
      <c r="CP17" s="72"/>
      <c r="CQ17" s="34" t="str">
        <f t="shared" si="36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37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38"/>
        <v>0</v>
      </c>
      <c r="CZ17" s="37"/>
      <c r="DA17" s="38">
        <f t="shared" si="39"/>
        <v>0</v>
      </c>
      <c r="DB17" s="35"/>
      <c r="DC17" s="34">
        <f t="shared" si="40"/>
        <v>0</v>
      </c>
      <c r="DD17" s="39">
        <f t="shared" si="41"/>
        <v>0</v>
      </c>
      <c r="DE17" s="72"/>
      <c r="DF17" s="34" t="str">
        <f t="shared" si="42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3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4"/>
        <v>0</v>
      </c>
      <c r="DO17" s="37"/>
      <c r="DP17" s="38">
        <f t="shared" si="45"/>
        <v>0</v>
      </c>
      <c r="DQ17" s="35"/>
      <c r="DR17" s="34">
        <f t="shared" si="46"/>
        <v>0</v>
      </c>
      <c r="DS17" s="39">
        <f t="shared" si="47"/>
        <v>0</v>
      </c>
      <c r="DT17" s="40">
        <f t="shared" si="48"/>
        <v>0</v>
      </c>
      <c r="DU17" s="35" t="str">
        <f t="shared" si="49"/>
        <v/>
      </c>
      <c r="DV17" s="35" t="str">
        <f t="shared" si="50"/>
        <v/>
      </c>
      <c r="DW17" s="74" t="str">
        <f t="shared" si="51"/>
        <v/>
      </c>
    </row>
    <row r="18" spans="1:127" s="42" customFormat="1" ht="15" x14ac:dyDescent="0.25">
      <c r="A18" s="143"/>
      <c r="B18" s="34"/>
      <c r="C18" s="41"/>
      <c r="D18" s="72"/>
      <c r="E18" s="34" t="str">
        <f t="shared" si="0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2"/>
        <v>0</v>
      </c>
      <c r="N18" s="37"/>
      <c r="O18" s="38">
        <f t="shared" si="3"/>
        <v>0</v>
      </c>
      <c r="P18" s="35"/>
      <c r="Q18" s="34">
        <f t="shared" si="4"/>
        <v>0</v>
      </c>
      <c r="R18" s="39">
        <f t="shared" si="5"/>
        <v>0</v>
      </c>
      <c r="S18" s="72"/>
      <c r="T18" s="34" t="str">
        <f t="shared" si="6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7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8"/>
        <v>0</v>
      </c>
      <c r="AC18" s="37"/>
      <c r="AD18" s="38">
        <f t="shared" si="9"/>
        <v>0</v>
      </c>
      <c r="AE18" s="35"/>
      <c r="AF18" s="34">
        <f t="shared" si="10"/>
        <v>0</v>
      </c>
      <c r="AG18" s="39">
        <f t="shared" si="11"/>
        <v>0</v>
      </c>
      <c r="AH18" s="72"/>
      <c r="AI18" s="34" t="str">
        <f t="shared" si="12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13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14"/>
        <v>0</v>
      </c>
      <c r="AR18" s="37"/>
      <c r="AS18" s="38">
        <f t="shared" si="15"/>
        <v>0</v>
      </c>
      <c r="AT18" s="35"/>
      <c r="AU18" s="34">
        <f t="shared" si="16"/>
        <v>0</v>
      </c>
      <c r="AV18" s="39">
        <f t="shared" si="17"/>
        <v>0</v>
      </c>
      <c r="AW18" s="72"/>
      <c r="AX18" s="34" t="str">
        <f t="shared" si="18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19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0"/>
        <v>0</v>
      </c>
      <c r="BG18" s="37"/>
      <c r="BH18" s="38">
        <f t="shared" si="21"/>
        <v>0</v>
      </c>
      <c r="BI18" s="35"/>
      <c r="BJ18" s="34">
        <f t="shared" si="22"/>
        <v>0</v>
      </c>
      <c r="BK18" s="39">
        <f t="shared" si="23"/>
        <v>0</v>
      </c>
      <c r="BL18" s="72"/>
      <c r="BM18" s="34" t="str">
        <f t="shared" si="24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25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26"/>
        <v>0</v>
      </c>
      <c r="BV18" s="37"/>
      <c r="BW18" s="38">
        <f t="shared" si="27"/>
        <v>0</v>
      </c>
      <c r="BX18" s="35"/>
      <c r="BY18" s="34">
        <f t="shared" si="28"/>
        <v>0</v>
      </c>
      <c r="BZ18" s="39">
        <f t="shared" si="29"/>
        <v>0</v>
      </c>
      <c r="CA18" s="72"/>
      <c r="CB18" s="34" t="str">
        <f t="shared" si="30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1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2"/>
        <v>0</v>
      </c>
      <c r="CK18" s="37"/>
      <c r="CL18" s="38">
        <f t="shared" si="33"/>
        <v>0</v>
      </c>
      <c r="CM18" s="35"/>
      <c r="CN18" s="34">
        <f t="shared" si="34"/>
        <v>0</v>
      </c>
      <c r="CO18" s="39">
        <f t="shared" si="35"/>
        <v>0</v>
      </c>
      <c r="CP18" s="72"/>
      <c r="CQ18" s="34" t="str">
        <f t="shared" si="36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37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38"/>
        <v>0</v>
      </c>
      <c r="CZ18" s="37"/>
      <c r="DA18" s="38">
        <f t="shared" si="39"/>
        <v>0</v>
      </c>
      <c r="DB18" s="35"/>
      <c r="DC18" s="34">
        <f t="shared" si="40"/>
        <v>0</v>
      </c>
      <c r="DD18" s="39">
        <f t="shared" si="41"/>
        <v>0</v>
      </c>
      <c r="DE18" s="72"/>
      <c r="DF18" s="34" t="str">
        <f t="shared" si="42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3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4"/>
        <v>0</v>
      </c>
      <c r="DO18" s="37"/>
      <c r="DP18" s="38">
        <f t="shared" si="45"/>
        <v>0</v>
      </c>
      <c r="DQ18" s="35"/>
      <c r="DR18" s="34">
        <f t="shared" si="46"/>
        <v>0</v>
      </c>
      <c r="DS18" s="39">
        <f t="shared" si="47"/>
        <v>0</v>
      </c>
      <c r="DT18" s="40">
        <f t="shared" si="48"/>
        <v>0</v>
      </c>
      <c r="DU18" s="35" t="str">
        <f t="shared" si="49"/>
        <v/>
      </c>
      <c r="DV18" s="35" t="str">
        <f t="shared" si="50"/>
        <v/>
      </c>
      <c r="DW18" s="74" t="str">
        <f t="shared" si="51"/>
        <v/>
      </c>
    </row>
    <row r="19" spans="1:127" s="42" customFormat="1" ht="15" x14ac:dyDescent="0.25">
      <c r="A19" s="143"/>
      <c r="B19" s="34"/>
      <c r="C19" s="41"/>
      <c r="D19" s="72"/>
      <c r="E19" s="34" t="str">
        <f t="shared" si="0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2"/>
        <v>0</v>
      </c>
      <c r="N19" s="37"/>
      <c r="O19" s="38">
        <f t="shared" si="3"/>
        <v>0</v>
      </c>
      <c r="P19" s="35"/>
      <c r="Q19" s="34">
        <f t="shared" si="4"/>
        <v>0</v>
      </c>
      <c r="R19" s="39">
        <f t="shared" si="5"/>
        <v>0</v>
      </c>
      <c r="S19" s="72"/>
      <c r="T19" s="34" t="str">
        <f t="shared" si="6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7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8"/>
        <v>0</v>
      </c>
      <c r="AC19" s="37"/>
      <c r="AD19" s="38">
        <f t="shared" si="9"/>
        <v>0</v>
      </c>
      <c r="AE19" s="35"/>
      <c r="AF19" s="34">
        <f t="shared" si="10"/>
        <v>0</v>
      </c>
      <c r="AG19" s="39">
        <f t="shared" si="11"/>
        <v>0</v>
      </c>
      <c r="AH19" s="72"/>
      <c r="AI19" s="34" t="str">
        <f t="shared" si="12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13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14"/>
        <v>0</v>
      </c>
      <c r="AR19" s="37"/>
      <c r="AS19" s="38">
        <f t="shared" si="15"/>
        <v>0</v>
      </c>
      <c r="AT19" s="35"/>
      <c r="AU19" s="34">
        <f t="shared" si="16"/>
        <v>0</v>
      </c>
      <c r="AV19" s="39">
        <f t="shared" si="17"/>
        <v>0</v>
      </c>
      <c r="AW19" s="72"/>
      <c r="AX19" s="34" t="str">
        <f t="shared" si="18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19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0"/>
        <v>0</v>
      </c>
      <c r="BG19" s="37"/>
      <c r="BH19" s="38">
        <f t="shared" si="21"/>
        <v>0</v>
      </c>
      <c r="BI19" s="35"/>
      <c r="BJ19" s="34">
        <f t="shared" si="22"/>
        <v>0</v>
      </c>
      <c r="BK19" s="39">
        <f t="shared" si="23"/>
        <v>0</v>
      </c>
      <c r="BL19" s="72"/>
      <c r="BM19" s="34" t="str">
        <f t="shared" si="24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25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26"/>
        <v>0</v>
      </c>
      <c r="BV19" s="37"/>
      <c r="BW19" s="38">
        <f t="shared" si="27"/>
        <v>0</v>
      </c>
      <c r="BX19" s="35"/>
      <c r="BY19" s="34">
        <f t="shared" si="28"/>
        <v>0</v>
      </c>
      <c r="BZ19" s="39">
        <f t="shared" si="29"/>
        <v>0</v>
      </c>
      <c r="CA19" s="72"/>
      <c r="CB19" s="34" t="str">
        <f t="shared" si="30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1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2"/>
        <v>0</v>
      </c>
      <c r="CK19" s="37"/>
      <c r="CL19" s="38">
        <f t="shared" si="33"/>
        <v>0</v>
      </c>
      <c r="CM19" s="35"/>
      <c r="CN19" s="34">
        <f t="shared" si="34"/>
        <v>0</v>
      </c>
      <c r="CO19" s="39">
        <f t="shared" si="35"/>
        <v>0</v>
      </c>
      <c r="CP19" s="72"/>
      <c r="CQ19" s="34" t="str">
        <f t="shared" si="36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37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38"/>
        <v>0</v>
      </c>
      <c r="CZ19" s="37"/>
      <c r="DA19" s="38">
        <f t="shared" si="39"/>
        <v>0</v>
      </c>
      <c r="DB19" s="35"/>
      <c r="DC19" s="34">
        <f t="shared" si="40"/>
        <v>0</v>
      </c>
      <c r="DD19" s="39">
        <f t="shared" si="41"/>
        <v>0</v>
      </c>
      <c r="DE19" s="72"/>
      <c r="DF19" s="34" t="str">
        <f t="shared" si="42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3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4"/>
        <v>0</v>
      </c>
      <c r="DO19" s="37"/>
      <c r="DP19" s="38">
        <f t="shared" si="45"/>
        <v>0</v>
      </c>
      <c r="DQ19" s="35"/>
      <c r="DR19" s="34">
        <f t="shared" si="46"/>
        <v>0</v>
      </c>
      <c r="DS19" s="39">
        <f t="shared" si="47"/>
        <v>0</v>
      </c>
      <c r="DT19" s="40">
        <f t="shared" si="48"/>
        <v>0</v>
      </c>
      <c r="DU19" s="35" t="str">
        <f t="shared" si="49"/>
        <v/>
      </c>
      <c r="DV19" s="35" t="str">
        <f t="shared" si="50"/>
        <v/>
      </c>
      <c r="DW19" s="74" t="str">
        <f t="shared" si="51"/>
        <v/>
      </c>
    </row>
    <row r="20" spans="1:127" s="42" customFormat="1" ht="15" x14ac:dyDescent="0.25">
      <c r="A20" s="143"/>
      <c r="B20" s="34"/>
      <c r="C20" s="41"/>
      <c r="D20" s="72"/>
      <c r="E20" s="34" t="str">
        <f t="shared" si="0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2"/>
        <v>0</v>
      </c>
      <c r="N20" s="37"/>
      <c r="O20" s="38">
        <f t="shared" si="3"/>
        <v>0</v>
      </c>
      <c r="P20" s="35"/>
      <c r="Q20" s="34">
        <f t="shared" si="4"/>
        <v>0</v>
      </c>
      <c r="R20" s="39">
        <f t="shared" si="5"/>
        <v>0</v>
      </c>
      <c r="S20" s="72"/>
      <c r="T20" s="34" t="str">
        <f t="shared" si="6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7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8"/>
        <v>0</v>
      </c>
      <c r="AC20" s="37"/>
      <c r="AD20" s="38">
        <f t="shared" si="9"/>
        <v>0</v>
      </c>
      <c r="AE20" s="35"/>
      <c r="AF20" s="34">
        <f t="shared" si="10"/>
        <v>0</v>
      </c>
      <c r="AG20" s="39">
        <f t="shared" si="11"/>
        <v>0</v>
      </c>
      <c r="AH20" s="72"/>
      <c r="AI20" s="34" t="str">
        <f t="shared" si="12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13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14"/>
        <v>0</v>
      </c>
      <c r="AR20" s="37"/>
      <c r="AS20" s="38">
        <f t="shared" si="15"/>
        <v>0</v>
      </c>
      <c r="AT20" s="35"/>
      <c r="AU20" s="34">
        <f t="shared" si="16"/>
        <v>0</v>
      </c>
      <c r="AV20" s="39">
        <f t="shared" si="17"/>
        <v>0</v>
      </c>
      <c r="AW20" s="72"/>
      <c r="AX20" s="34" t="str">
        <f t="shared" si="18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19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0"/>
        <v>0</v>
      </c>
      <c r="BG20" s="37"/>
      <c r="BH20" s="38">
        <f t="shared" si="21"/>
        <v>0</v>
      </c>
      <c r="BI20" s="35"/>
      <c r="BJ20" s="34">
        <f t="shared" si="22"/>
        <v>0</v>
      </c>
      <c r="BK20" s="39">
        <f t="shared" si="23"/>
        <v>0</v>
      </c>
      <c r="BL20" s="72"/>
      <c r="BM20" s="34" t="str">
        <f t="shared" si="24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25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26"/>
        <v>0</v>
      </c>
      <c r="BV20" s="37"/>
      <c r="BW20" s="38">
        <f t="shared" si="27"/>
        <v>0</v>
      </c>
      <c r="BX20" s="35"/>
      <c r="BY20" s="34">
        <f t="shared" si="28"/>
        <v>0</v>
      </c>
      <c r="BZ20" s="39">
        <f t="shared" si="29"/>
        <v>0</v>
      </c>
      <c r="CA20" s="72"/>
      <c r="CB20" s="34" t="str">
        <f t="shared" si="30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1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2"/>
        <v>0</v>
      </c>
      <c r="CK20" s="37"/>
      <c r="CL20" s="38">
        <f t="shared" si="33"/>
        <v>0</v>
      </c>
      <c r="CM20" s="35"/>
      <c r="CN20" s="34">
        <f t="shared" si="34"/>
        <v>0</v>
      </c>
      <c r="CO20" s="39">
        <f t="shared" si="35"/>
        <v>0</v>
      </c>
      <c r="CP20" s="72"/>
      <c r="CQ20" s="34" t="str">
        <f t="shared" si="36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37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38"/>
        <v>0</v>
      </c>
      <c r="CZ20" s="37"/>
      <c r="DA20" s="38">
        <f t="shared" si="39"/>
        <v>0</v>
      </c>
      <c r="DB20" s="35"/>
      <c r="DC20" s="34">
        <f t="shared" si="40"/>
        <v>0</v>
      </c>
      <c r="DD20" s="39">
        <f t="shared" si="41"/>
        <v>0</v>
      </c>
      <c r="DE20" s="72"/>
      <c r="DF20" s="34" t="str">
        <f t="shared" si="42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3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4"/>
        <v>0</v>
      </c>
      <c r="DO20" s="37"/>
      <c r="DP20" s="38">
        <f t="shared" si="45"/>
        <v>0</v>
      </c>
      <c r="DQ20" s="35"/>
      <c r="DR20" s="34">
        <f t="shared" si="46"/>
        <v>0</v>
      </c>
      <c r="DS20" s="39">
        <f t="shared" si="47"/>
        <v>0</v>
      </c>
      <c r="DT20" s="40">
        <f t="shared" si="48"/>
        <v>0</v>
      </c>
      <c r="DU20" s="35" t="str">
        <f t="shared" si="49"/>
        <v/>
      </c>
      <c r="DV20" s="35" t="str">
        <f t="shared" si="50"/>
        <v/>
      </c>
      <c r="DW20" s="74" t="str">
        <f t="shared" si="51"/>
        <v/>
      </c>
    </row>
    <row r="21" spans="1:127" s="42" customFormat="1" ht="15" x14ac:dyDescent="0.25">
      <c r="A21" s="143"/>
      <c r="B21" s="34"/>
      <c r="C21" s="41"/>
      <c r="D21" s="72"/>
      <c r="E21" s="34" t="str">
        <f t="shared" si="0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2"/>
        <v>0</v>
      </c>
      <c r="N21" s="37"/>
      <c r="O21" s="38">
        <f t="shared" si="3"/>
        <v>0</v>
      </c>
      <c r="P21" s="35"/>
      <c r="Q21" s="34">
        <f t="shared" si="4"/>
        <v>0</v>
      </c>
      <c r="R21" s="39">
        <f t="shared" si="5"/>
        <v>0</v>
      </c>
      <c r="S21" s="72"/>
      <c r="T21" s="34" t="str">
        <f t="shared" si="6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7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8"/>
        <v>0</v>
      </c>
      <c r="AC21" s="37"/>
      <c r="AD21" s="38">
        <f t="shared" si="9"/>
        <v>0</v>
      </c>
      <c r="AE21" s="35"/>
      <c r="AF21" s="34">
        <f t="shared" si="10"/>
        <v>0</v>
      </c>
      <c r="AG21" s="39">
        <f t="shared" si="11"/>
        <v>0</v>
      </c>
      <c r="AH21" s="72"/>
      <c r="AI21" s="34" t="str">
        <f t="shared" si="12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13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14"/>
        <v>0</v>
      </c>
      <c r="AR21" s="37"/>
      <c r="AS21" s="38">
        <f t="shared" si="15"/>
        <v>0</v>
      </c>
      <c r="AT21" s="35"/>
      <c r="AU21" s="34">
        <f t="shared" si="16"/>
        <v>0</v>
      </c>
      <c r="AV21" s="39">
        <f t="shared" si="17"/>
        <v>0</v>
      </c>
      <c r="AW21" s="72"/>
      <c r="AX21" s="34" t="str">
        <f t="shared" si="18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19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0"/>
        <v>0</v>
      </c>
      <c r="BG21" s="37"/>
      <c r="BH21" s="38">
        <f t="shared" si="21"/>
        <v>0</v>
      </c>
      <c r="BI21" s="35"/>
      <c r="BJ21" s="34">
        <f t="shared" si="22"/>
        <v>0</v>
      </c>
      <c r="BK21" s="39">
        <f t="shared" si="23"/>
        <v>0</v>
      </c>
      <c r="BL21" s="72"/>
      <c r="BM21" s="34" t="str">
        <f t="shared" si="24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25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26"/>
        <v>0</v>
      </c>
      <c r="BV21" s="37"/>
      <c r="BW21" s="38">
        <f t="shared" si="27"/>
        <v>0</v>
      </c>
      <c r="BX21" s="35"/>
      <c r="BY21" s="34">
        <f t="shared" si="28"/>
        <v>0</v>
      </c>
      <c r="BZ21" s="39">
        <f t="shared" si="29"/>
        <v>0</v>
      </c>
      <c r="CA21" s="72"/>
      <c r="CB21" s="34" t="str">
        <f t="shared" si="30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1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2"/>
        <v>0</v>
      </c>
      <c r="CK21" s="37"/>
      <c r="CL21" s="38">
        <f t="shared" si="33"/>
        <v>0</v>
      </c>
      <c r="CM21" s="35"/>
      <c r="CN21" s="34">
        <f t="shared" si="34"/>
        <v>0</v>
      </c>
      <c r="CO21" s="39">
        <f t="shared" si="35"/>
        <v>0</v>
      </c>
      <c r="CP21" s="72"/>
      <c r="CQ21" s="34" t="str">
        <f t="shared" si="36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37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38"/>
        <v>0</v>
      </c>
      <c r="CZ21" s="37"/>
      <c r="DA21" s="38">
        <f t="shared" si="39"/>
        <v>0</v>
      </c>
      <c r="DB21" s="35"/>
      <c r="DC21" s="34">
        <f t="shared" si="40"/>
        <v>0</v>
      </c>
      <c r="DD21" s="39">
        <f t="shared" si="41"/>
        <v>0</v>
      </c>
      <c r="DE21" s="72"/>
      <c r="DF21" s="34" t="str">
        <f t="shared" si="42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3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4"/>
        <v>0</v>
      </c>
      <c r="DO21" s="37"/>
      <c r="DP21" s="38">
        <f t="shared" si="45"/>
        <v>0</v>
      </c>
      <c r="DQ21" s="35"/>
      <c r="DR21" s="34">
        <f t="shared" si="46"/>
        <v>0</v>
      </c>
      <c r="DS21" s="39">
        <f t="shared" si="47"/>
        <v>0</v>
      </c>
      <c r="DT21" s="40">
        <f t="shared" si="48"/>
        <v>0</v>
      </c>
      <c r="DU21" s="35" t="str">
        <f t="shared" si="49"/>
        <v/>
      </c>
      <c r="DV21" s="35" t="str">
        <f t="shared" si="50"/>
        <v/>
      </c>
      <c r="DW21" s="74" t="str">
        <f t="shared" si="51"/>
        <v/>
      </c>
    </row>
    <row r="22" spans="1:127" s="42" customFormat="1" ht="15" x14ac:dyDescent="0.25">
      <c r="A22" s="143"/>
      <c r="B22" s="34"/>
      <c r="C22" s="41"/>
      <c r="D22" s="72"/>
      <c r="E22" s="34" t="str">
        <f t="shared" si="0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2"/>
        <v>0</v>
      </c>
      <c r="N22" s="37"/>
      <c r="O22" s="38">
        <f t="shared" si="3"/>
        <v>0</v>
      </c>
      <c r="P22" s="35"/>
      <c r="Q22" s="34">
        <f t="shared" si="4"/>
        <v>0</v>
      </c>
      <c r="R22" s="39">
        <f t="shared" si="5"/>
        <v>0</v>
      </c>
      <c r="S22" s="72"/>
      <c r="T22" s="34" t="str">
        <f t="shared" si="6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7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8"/>
        <v>0</v>
      </c>
      <c r="AC22" s="37"/>
      <c r="AD22" s="38">
        <f t="shared" si="9"/>
        <v>0</v>
      </c>
      <c r="AE22" s="35"/>
      <c r="AF22" s="34">
        <f t="shared" si="10"/>
        <v>0</v>
      </c>
      <c r="AG22" s="39">
        <f t="shared" si="11"/>
        <v>0</v>
      </c>
      <c r="AH22" s="72"/>
      <c r="AI22" s="34" t="str">
        <f t="shared" si="12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13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14"/>
        <v>0</v>
      </c>
      <c r="AR22" s="37"/>
      <c r="AS22" s="38">
        <f t="shared" si="15"/>
        <v>0</v>
      </c>
      <c r="AT22" s="35"/>
      <c r="AU22" s="34">
        <f t="shared" si="16"/>
        <v>0</v>
      </c>
      <c r="AV22" s="39">
        <f t="shared" si="17"/>
        <v>0</v>
      </c>
      <c r="AW22" s="72"/>
      <c r="AX22" s="34" t="str">
        <f t="shared" si="18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19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0"/>
        <v>0</v>
      </c>
      <c r="BG22" s="37"/>
      <c r="BH22" s="38">
        <f t="shared" si="21"/>
        <v>0</v>
      </c>
      <c r="BI22" s="35"/>
      <c r="BJ22" s="34">
        <f t="shared" si="22"/>
        <v>0</v>
      </c>
      <c r="BK22" s="39">
        <f t="shared" si="23"/>
        <v>0</v>
      </c>
      <c r="BL22" s="72"/>
      <c r="BM22" s="34" t="str">
        <f t="shared" si="24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25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26"/>
        <v>0</v>
      </c>
      <c r="BV22" s="37"/>
      <c r="BW22" s="38">
        <f t="shared" si="27"/>
        <v>0</v>
      </c>
      <c r="BX22" s="35"/>
      <c r="BY22" s="34">
        <f t="shared" si="28"/>
        <v>0</v>
      </c>
      <c r="BZ22" s="39">
        <f t="shared" si="29"/>
        <v>0</v>
      </c>
      <c r="CA22" s="72"/>
      <c r="CB22" s="34" t="str">
        <f t="shared" si="30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1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2"/>
        <v>0</v>
      </c>
      <c r="CK22" s="37"/>
      <c r="CL22" s="38">
        <f t="shared" si="33"/>
        <v>0</v>
      </c>
      <c r="CM22" s="35"/>
      <c r="CN22" s="34">
        <f t="shared" si="34"/>
        <v>0</v>
      </c>
      <c r="CO22" s="39">
        <f t="shared" si="35"/>
        <v>0</v>
      </c>
      <c r="CP22" s="72"/>
      <c r="CQ22" s="34" t="str">
        <f t="shared" si="36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37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38"/>
        <v>0</v>
      </c>
      <c r="CZ22" s="37"/>
      <c r="DA22" s="38">
        <f t="shared" si="39"/>
        <v>0</v>
      </c>
      <c r="DB22" s="35"/>
      <c r="DC22" s="34">
        <f t="shared" si="40"/>
        <v>0</v>
      </c>
      <c r="DD22" s="39">
        <f t="shared" si="41"/>
        <v>0</v>
      </c>
      <c r="DE22" s="72"/>
      <c r="DF22" s="34" t="str">
        <f t="shared" si="42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3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4"/>
        <v>0</v>
      </c>
      <c r="DO22" s="37"/>
      <c r="DP22" s="38">
        <f t="shared" si="45"/>
        <v>0</v>
      </c>
      <c r="DQ22" s="35"/>
      <c r="DR22" s="34">
        <f t="shared" si="46"/>
        <v>0</v>
      </c>
      <c r="DS22" s="39">
        <f t="shared" si="47"/>
        <v>0</v>
      </c>
      <c r="DT22" s="40">
        <f t="shared" si="48"/>
        <v>0</v>
      </c>
      <c r="DU22" s="35" t="str">
        <f t="shared" si="49"/>
        <v/>
      </c>
      <c r="DV22" s="35" t="str">
        <f t="shared" si="50"/>
        <v/>
      </c>
      <c r="DW22" s="74" t="str">
        <f t="shared" si="51"/>
        <v/>
      </c>
    </row>
    <row r="23" spans="1:127" s="42" customFormat="1" ht="15" x14ac:dyDescent="0.25">
      <c r="A23" s="143"/>
      <c r="B23" s="34"/>
      <c r="C23" s="41"/>
      <c r="D23" s="72"/>
      <c r="E23" s="34" t="str">
        <f t="shared" si="0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2"/>
        <v>0</v>
      </c>
      <c r="N23" s="37"/>
      <c r="O23" s="38">
        <f t="shared" si="3"/>
        <v>0</v>
      </c>
      <c r="P23" s="35"/>
      <c r="Q23" s="34">
        <f t="shared" si="4"/>
        <v>0</v>
      </c>
      <c r="R23" s="39">
        <f t="shared" si="5"/>
        <v>0</v>
      </c>
      <c r="S23" s="77"/>
      <c r="T23" s="75" t="str">
        <f t="shared" si="6"/>
        <v>0</v>
      </c>
      <c r="U23" s="78"/>
      <c r="V23" s="75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7"/>
      <c r="X23" s="75" t="str">
        <f t="shared" si="7"/>
        <v>0</v>
      </c>
      <c r="Y23" s="78"/>
      <c r="Z23" s="75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79"/>
      <c r="AB23" s="80">
        <f t="shared" si="8"/>
        <v>0</v>
      </c>
      <c r="AC23" s="79"/>
      <c r="AD23" s="80">
        <f t="shared" si="9"/>
        <v>0</v>
      </c>
      <c r="AE23" s="78"/>
      <c r="AF23" s="75">
        <f t="shared" si="10"/>
        <v>0</v>
      </c>
      <c r="AG23" s="39">
        <f t="shared" si="11"/>
        <v>0</v>
      </c>
      <c r="AH23" s="77"/>
      <c r="AI23" s="75" t="str">
        <f t="shared" si="12"/>
        <v>0</v>
      </c>
      <c r="AJ23" s="78"/>
      <c r="AK23" s="75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7"/>
      <c r="AM23" s="75" t="str">
        <f t="shared" si="13"/>
        <v>0</v>
      </c>
      <c r="AN23" s="78"/>
      <c r="AO23" s="75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79"/>
      <c r="AQ23" s="80">
        <f t="shared" si="14"/>
        <v>0</v>
      </c>
      <c r="AR23" s="79"/>
      <c r="AS23" s="80">
        <f t="shared" si="15"/>
        <v>0</v>
      </c>
      <c r="AT23" s="78"/>
      <c r="AU23" s="75">
        <f t="shared" si="16"/>
        <v>0</v>
      </c>
      <c r="AV23" s="39">
        <f t="shared" si="17"/>
        <v>0</v>
      </c>
      <c r="AW23" s="77"/>
      <c r="AX23" s="75" t="str">
        <f t="shared" si="18"/>
        <v>0</v>
      </c>
      <c r="AY23" s="78"/>
      <c r="AZ23" s="75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7"/>
      <c r="BB23" s="75" t="str">
        <f t="shared" si="19"/>
        <v>0</v>
      </c>
      <c r="BC23" s="78"/>
      <c r="BD23" s="75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79"/>
      <c r="BF23" s="80">
        <f t="shared" si="20"/>
        <v>0</v>
      </c>
      <c r="BG23" s="79"/>
      <c r="BH23" s="80">
        <f t="shared" si="21"/>
        <v>0</v>
      </c>
      <c r="BI23" s="78"/>
      <c r="BJ23" s="75">
        <f t="shared" si="22"/>
        <v>0</v>
      </c>
      <c r="BK23" s="39">
        <f t="shared" si="23"/>
        <v>0</v>
      </c>
      <c r="BL23" s="77"/>
      <c r="BM23" s="75" t="str">
        <f t="shared" si="24"/>
        <v>0</v>
      </c>
      <c r="BN23" s="78"/>
      <c r="BO23" s="75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7"/>
      <c r="BQ23" s="75" t="str">
        <f t="shared" si="25"/>
        <v>0</v>
      </c>
      <c r="BR23" s="78"/>
      <c r="BS23" s="75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79"/>
      <c r="BU23" s="80">
        <f t="shared" si="26"/>
        <v>0</v>
      </c>
      <c r="BV23" s="79"/>
      <c r="BW23" s="80">
        <f t="shared" si="27"/>
        <v>0</v>
      </c>
      <c r="BX23" s="78"/>
      <c r="BY23" s="75">
        <f t="shared" si="28"/>
        <v>0</v>
      </c>
      <c r="BZ23" s="39">
        <f t="shared" si="29"/>
        <v>0</v>
      </c>
      <c r="CA23" s="77"/>
      <c r="CB23" s="75" t="str">
        <f t="shared" si="30"/>
        <v>0</v>
      </c>
      <c r="CC23" s="78"/>
      <c r="CD23" s="75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7"/>
      <c r="CF23" s="75" t="str">
        <f t="shared" si="31"/>
        <v>0</v>
      </c>
      <c r="CG23" s="78"/>
      <c r="CH23" s="75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79"/>
      <c r="CJ23" s="80">
        <f t="shared" si="32"/>
        <v>0</v>
      </c>
      <c r="CK23" s="79"/>
      <c r="CL23" s="80">
        <f t="shared" si="33"/>
        <v>0</v>
      </c>
      <c r="CM23" s="78"/>
      <c r="CN23" s="75">
        <f t="shared" si="34"/>
        <v>0</v>
      </c>
      <c r="CO23" s="39">
        <f t="shared" si="35"/>
        <v>0</v>
      </c>
      <c r="CP23" s="77"/>
      <c r="CQ23" s="75" t="str">
        <f t="shared" si="36"/>
        <v>0</v>
      </c>
      <c r="CR23" s="78"/>
      <c r="CS23" s="75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7"/>
      <c r="CU23" s="75" t="str">
        <f t="shared" si="37"/>
        <v>0</v>
      </c>
      <c r="CV23" s="78"/>
      <c r="CW23" s="75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79"/>
      <c r="CY23" s="80">
        <f t="shared" si="38"/>
        <v>0</v>
      </c>
      <c r="CZ23" s="79"/>
      <c r="DA23" s="80">
        <f t="shared" si="39"/>
        <v>0</v>
      </c>
      <c r="DB23" s="78"/>
      <c r="DC23" s="75">
        <f t="shared" si="40"/>
        <v>0</v>
      </c>
      <c r="DD23" s="39">
        <f t="shared" si="41"/>
        <v>0</v>
      </c>
      <c r="DE23" s="77"/>
      <c r="DF23" s="75" t="str">
        <f t="shared" si="42"/>
        <v>0</v>
      </c>
      <c r="DG23" s="78"/>
      <c r="DH23" s="75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7"/>
      <c r="DJ23" s="75" t="str">
        <f t="shared" si="43"/>
        <v>0</v>
      </c>
      <c r="DK23" s="78"/>
      <c r="DL23" s="75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79"/>
      <c r="DN23" s="80">
        <f t="shared" si="44"/>
        <v>0</v>
      </c>
      <c r="DO23" s="79"/>
      <c r="DP23" s="80">
        <f t="shared" si="45"/>
        <v>0</v>
      </c>
      <c r="DQ23" s="78"/>
      <c r="DR23" s="75">
        <f t="shared" si="46"/>
        <v>0</v>
      </c>
      <c r="DS23" s="39">
        <f t="shared" si="47"/>
        <v>0</v>
      </c>
      <c r="DT23" s="40">
        <f t="shared" si="48"/>
        <v>0</v>
      </c>
      <c r="DU23" s="35" t="str">
        <f t="shared" si="49"/>
        <v/>
      </c>
      <c r="DV23" s="35" t="str">
        <f t="shared" si="50"/>
        <v/>
      </c>
      <c r="DW23" s="74" t="str">
        <f t="shared" si="51"/>
        <v/>
      </c>
    </row>
    <row r="24" spans="1:127" s="42" customFormat="1" ht="15" x14ac:dyDescent="0.25">
      <c r="A24" s="143"/>
      <c r="B24" s="34"/>
      <c r="C24" s="41"/>
      <c r="D24" s="72"/>
      <c r="E24" s="34" t="str">
        <f t="shared" si="0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2"/>
        <v>0</v>
      </c>
      <c r="N24" s="37"/>
      <c r="O24" s="38">
        <f t="shared" si="3"/>
        <v>0</v>
      </c>
      <c r="P24" s="35"/>
      <c r="Q24" s="34">
        <f t="shared" si="4"/>
        <v>0</v>
      </c>
      <c r="R24" s="39">
        <f t="shared" si="5"/>
        <v>0</v>
      </c>
      <c r="S24" s="36"/>
      <c r="T24" s="85" t="str">
        <f t="shared" si="6"/>
        <v>0</v>
      </c>
      <c r="U24" s="86"/>
      <c r="V24" s="85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36"/>
      <c r="X24" s="85" t="str">
        <f t="shared" si="7"/>
        <v>0</v>
      </c>
      <c r="Y24" s="86"/>
      <c r="Z24" s="85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88">
        <f t="shared" si="8"/>
        <v>0</v>
      </c>
      <c r="AC24" s="87"/>
      <c r="AD24" s="88">
        <f t="shared" si="9"/>
        <v>0</v>
      </c>
      <c r="AE24" s="86"/>
      <c r="AF24" s="85">
        <f t="shared" si="10"/>
        <v>0</v>
      </c>
      <c r="AG24" s="39">
        <f t="shared" si="11"/>
        <v>0</v>
      </c>
      <c r="AH24" s="36"/>
      <c r="AI24" s="85" t="str">
        <f t="shared" si="12"/>
        <v>0</v>
      </c>
      <c r="AJ24" s="86"/>
      <c r="AK24" s="85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36"/>
      <c r="AM24" s="85" t="str">
        <f t="shared" si="13"/>
        <v>0</v>
      </c>
      <c r="AN24" s="86"/>
      <c r="AO24" s="85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88">
        <f t="shared" si="14"/>
        <v>0</v>
      </c>
      <c r="AR24" s="87"/>
      <c r="AS24" s="88">
        <f t="shared" si="15"/>
        <v>0</v>
      </c>
      <c r="AT24" s="86"/>
      <c r="AU24" s="85">
        <f t="shared" si="16"/>
        <v>0</v>
      </c>
      <c r="AV24" s="39">
        <f t="shared" si="17"/>
        <v>0</v>
      </c>
      <c r="AW24" s="36"/>
      <c r="AX24" s="85" t="str">
        <f t="shared" si="18"/>
        <v>0</v>
      </c>
      <c r="AY24" s="86"/>
      <c r="AZ24" s="85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36"/>
      <c r="BB24" s="85" t="str">
        <f t="shared" si="19"/>
        <v>0</v>
      </c>
      <c r="BC24" s="86"/>
      <c r="BD24" s="85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88">
        <f t="shared" si="20"/>
        <v>0</v>
      </c>
      <c r="BG24" s="87"/>
      <c r="BH24" s="88">
        <f t="shared" si="21"/>
        <v>0</v>
      </c>
      <c r="BI24" s="86"/>
      <c r="BJ24" s="85">
        <f t="shared" si="22"/>
        <v>0</v>
      </c>
      <c r="BK24" s="39">
        <f t="shared" si="23"/>
        <v>0</v>
      </c>
      <c r="BL24" s="36"/>
      <c r="BM24" s="85" t="str">
        <f t="shared" si="24"/>
        <v>0</v>
      </c>
      <c r="BN24" s="86"/>
      <c r="BO24" s="85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36"/>
      <c r="BQ24" s="85" t="str">
        <f t="shared" si="25"/>
        <v>0</v>
      </c>
      <c r="BR24" s="86"/>
      <c r="BS24" s="85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88">
        <f t="shared" si="26"/>
        <v>0</v>
      </c>
      <c r="BV24" s="87"/>
      <c r="BW24" s="88">
        <f t="shared" si="27"/>
        <v>0</v>
      </c>
      <c r="BX24" s="86"/>
      <c r="BY24" s="85">
        <f t="shared" si="28"/>
        <v>0</v>
      </c>
      <c r="BZ24" s="39">
        <f t="shared" si="29"/>
        <v>0</v>
      </c>
      <c r="CA24" s="36"/>
      <c r="CB24" s="85" t="str">
        <f t="shared" si="30"/>
        <v>0</v>
      </c>
      <c r="CC24" s="86"/>
      <c r="CD24" s="85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36"/>
      <c r="CF24" s="85" t="str">
        <f t="shared" si="31"/>
        <v>0</v>
      </c>
      <c r="CG24" s="86"/>
      <c r="CH24" s="85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88">
        <f t="shared" si="32"/>
        <v>0</v>
      </c>
      <c r="CK24" s="87"/>
      <c r="CL24" s="88">
        <f t="shared" si="33"/>
        <v>0</v>
      </c>
      <c r="CM24" s="86"/>
      <c r="CN24" s="85">
        <f t="shared" si="34"/>
        <v>0</v>
      </c>
      <c r="CO24" s="39">
        <f t="shared" si="35"/>
        <v>0</v>
      </c>
      <c r="CP24" s="36"/>
      <c r="CQ24" s="85" t="str">
        <f t="shared" si="36"/>
        <v>0</v>
      </c>
      <c r="CR24" s="86"/>
      <c r="CS24" s="85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36"/>
      <c r="CU24" s="85" t="str">
        <f t="shared" si="37"/>
        <v>0</v>
      </c>
      <c r="CV24" s="86"/>
      <c r="CW24" s="85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88">
        <f t="shared" si="38"/>
        <v>0</v>
      </c>
      <c r="CZ24" s="87"/>
      <c r="DA24" s="88">
        <f t="shared" si="39"/>
        <v>0</v>
      </c>
      <c r="DB24" s="86"/>
      <c r="DC24" s="85">
        <f t="shared" si="40"/>
        <v>0</v>
      </c>
      <c r="DD24" s="39">
        <f t="shared" si="41"/>
        <v>0</v>
      </c>
      <c r="DE24" s="36"/>
      <c r="DF24" s="85" t="str">
        <f t="shared" si="42"/>
        <v>0</v>
      </c>
      <c r="DG24" s="86"/>
      <c r="DH24" s="85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36"/>
      <c r="DJ24" s="85" t="str">
        <f t="shared" si="43"/>
        <v>0</v>
      </c>
      <c r="DK24" s="86"/>
      <c r="DL24" s="85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88">
        <f t="shared" si="44"/>
        <v>0</v>
      </c>
      <c r="DO24" s="87"/>
      <c r="DP24" s="88">
        <f t="shared" si="45"/>
        <v>0</v>
      </c>
      <c r="DQ24" s="86"/>
      <c r="DR24" s="85">
        <f t="shared" si="46"/>
        <v>0</v>
      </c>
      <c r="DS24" s="39">
        <f t="shared" si="47"/>
        <v>0</v>
      </c>
      <c r="DT24" s="40">
        <f t="shared" si="48"/>
        <v>0</v>
      </c>
      <c r="DU24" s="35" t="str">
        <f t="shared" si="49"/>
        <v/>
      </c>
      <c r="DV24" s="35" t="str">
        <f t="shared" si="50"/>
        <v/>
      </c>
      <c r="DW24" s="74" t="str">
        <f t="shared" si="51"/>
        <v/>
      </c>
    </row>
    <row r="25" spans="1:127" s="42" customFormat="1" ht="15" x14ac:dyDescent="0.25">
      <c r="A25" s="143"/>
      <c r="B25" s="34"/>
      <c r="C25" s="41"/>
      <c r="D25" s="72"/>
      <c r="E25" s="34" t="str">
        <f t="shared" si="0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2"/>
        <v>0</v>
      </c>
      <c r="N25" s="37"/>
      <c r="O25" s="38">
        <f t="shared" si="3"/>
        <v>0</v>
      </c>
      <c r="P25" s="35"/>
      <c r="Q25" s="34">
        <f t="shared" si="4"/>
        <v>0</v>
      </c>
      <c r="R25" s="39">
        <f t="shared" si="5"/>
        <v>0</v>
      </c>
      <c r="S25" s="72"/>
      <c r="T25" s="34" t="str">
        <f t="shared" si="6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7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8"/>
        <v>0</v>
      </c>
      <c r="AC25" s="37"/>
      <c r="AD25" s="38">
        <f t="shared" si="9"/>
        <v>0</v>
      </c>
      <c r="AE25" s="35"/>
      <c r="AF25" s="34">
        <f t="shared" si="10"/>
        <v>0</v>
      </c>
      <c r="AG25" s="39">
        <f t="shared" si="11"/>
        <v>0</v>
      </c>
      <c r="AH25" s="72"/>
      <c r="AI25" s="34" t="str">
        <f t="shared" si="12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13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14"/>
        <v>0</v>
      </c>
      <c r="AR25" s="37"/>
      <c r="AS25" s="38">
        <f t="shared" si="15"/>
        <v>0</v>
      </c>
      <c r="AT25" s="35"/>
      <c r="AU25" s="34">
        <f t="shared" si="16"/>
        <v>0</v>
      </c>
      <c r="AV25" s="39">
        <f t="shared" si="17"/>
        <v>0</v>
      </c>
      <c r="AW25" s="72"/>
      <c r="AX25" s="34" t="str">
        <f t="shared" si="18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19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0"/>
        <v>0</v>
      </c>
      <c r="BG25" s="37"/>
      <c r="BH25" s="38">
        <f t="shared" si="21"/>
        <v>0</v>
      </c>
      <c r="BI25" s="35"/>
      <c r="BJ25" s="34">
        <f t="shared" si="22"/>
        <v>0</v>
      </c>
      <c r="BK25" s="39">
        <f t="shared" si="23"/>
        <v>0</v>
      </c>
      <c r="BL25" s="72"/>
      <c r="BM25" s="34" t="str">
        <f t="shared" si="24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25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26"/>
        <v>0</v>
      </c>
      <c r="BV25" s="37"/>
      <c r="BW25" s="38">
        <f t="shared" si="27"/>
        <v>0</v>
      </c>
      <c r="BX25" s="35"/>
      <c r="BY25" s="34">
        <f t="shared" si="28"/>
        <v>0</v>
      </c>
      <c r="BZ25" s="39">
        <f t="shared" si="29"/>
        <v>0</v>
      </c>
      <c r="CA25" s="72"/>
      <c r="CB25" s="34" t="str">
        <f t="shared" si="30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1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2"/>
        <v>0</v>
      </c>
      <c r="CK25" s="37"/>
      <c r="CL25" s="38">
        <f t="shared" si="33"/>
        <v>0</v>
      </c>
      <c r="CM25" s="35"/>
      <c r="CN25" s="34">
        <f t="shared" si="34"/>
        <v>0</v>
      </c>
      <c r="CO25" s="39">
        <f t="shared" si="35"/>
        <v>0</v>
      </c>
      <c r="CP25" s="72"/>
      <c r="CQ25" s="34" t="str">
        <f t="shared" si="36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37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38"/>
        <v>0</v>
      </c>
      <c r="CZ25" s="37"/>
      <c r="DA25" s="38">
        <f t="shared" si="39"/>
        <v>0</v>
      </c>
      <c r="DB25" s="35"/>
      <c r="DC25" s="34">
        <f t="shared" si="40"/>
        <v>0</v>
      </c>
      <c r="DD25" s="39">
        <f t="shared" si="41"/>
        <v>0</v>
      </c>
      <c r="DE25" s="72"/>
      <c r="DF25" s="34" t="str">
        <f t="shared" si="42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3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4"/>
        <v>0</v>
      </c>
      <c r="DO25" s="37"/>
      <c r="DP25" s="38">
        <f t="shared" si="45"/>
        <v>0</v>
      </c>
      <c r="DQ25" s="35"/>
      <c r="DR25" s="34">
        <f t="shared" si="46"/>
        <v>0</v>
      </c>
      <c r="DS25" s="39">
        <f t="shared" si="47"/>
        <v>0</v>
      </c>
      <c r="DT25" s="40">
        <f t="shared" si="48"/>
        <v>0</v>
      </c>
      <c r="DU25" s="35" t="str">
        <f t="shared" si="49"/>
        <v/>
      </c>
      <c r="DV25" s="35" t="str">
        <f t="shared" si="50"/>
        <v/>
      </c>
      <c r="DW25" s="74" t="str">
        <f t="shared" si="51"/>
        <v/>
      </c>
    </row>
    <row r="26" spans="1:127" s="42" customFormat="1" ht="15" x14ac:dyDescent="0.25">
      <c r="A26" s="143"/>
      <c r="B26" s="34"/>
      <c r="C26" s="41"/>
      <c r="D26" s="72"/>
      <c r="E26" s="34" t="str">
        <f t="shared" si="0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2"/>
        <v>0</v>
      </c>
      <c r="N26" s="37"/>
      <c r="O26" s="38">
        <f t="shared" si="3"/>
        <v>0</v>
      </c>
      <c r="P26" s="35"/>
      <c r="Q26" s="34">
        <f t="shared" si="4"/>
        <v>0</v>
      </c>
      <c r="R26" s="39">
        <f t="shared" si="5"/>
        <v>0</v>
      </c>
      <c r="S26" s="72"/>
      <c r="T26" s="34" t="str">
        <f t="shared" si="6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7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8"/>
        <v>0</v>
      </c>
      <c r="AC26" s="37"/>
      <c r="AD26" s="38">
        <f t="shared" si="9"/>
        <v>0</v>
      </c>
      <c r="AE26" s="35"/>
      <c r="AF26" s="34">
        <f t="shared" si="10"/>
        <v>0</v>
      </c>
      <c r="AG26" s="39">
        <f t="shared" si="11"/>
        <v>0</v>
      </c>
      <c r="AH26" s="72"/>
      <c r="AI26" s="34" t="str">
        <f t="shared" si="12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13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14"/>
        <v>0</v>
      </c>
      <c r="AR26" s="37"/>
      <c r="AS26" s="38">
        <f t="shared" si="15"/>
        <v>0</v>
      </c>
      <c r="AT26" s="35"/>
      <c r="AU26" s="34">
        <f t="shared" si="16"/>
        <v>0</v>
      </c>
      <c r="AV26" s="39">
        <f t="shared" si="17"/>
        <v>0</v>
      </c>
      <c r="AW26" s="72"/>
      <c r="AX26" s="34" t="str">
        <f t="shared" si="18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19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0"/>
        <v>0</v>
      </c>
      <c r="BG26" s="37"/>
      <c r="BH26" s="38">
        <f t="shared" si="21"/>
        <v>0</v>
      </c>
      <c r="BI26" s="35"/>
      <c r="BJ26" s="34">
        <f t="shared" si="22"/>
        <v>0</v>
      </c>
      <c r="BK26" s="39">
        <f t="shared" si="23"/>
        <v>0</v>
      </c>
      <c r="BL26" s="72"/>
      <c r="BM26" s="34" t="str">
        <f t="shared" si="24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25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26"/>
        <v>0</v>
      </c>
      <c r="BV26" s="37"/>
      <c r="BW26" s="38">
        <f t="shared" si="27"/>
        <v>0</v>
      </c>
      <c r="BX26" s="35"/>
      <c r="BY26" s="34">
        <f t="shared" si="28"/>
        <v>0</v>
      </c>
      <c r="BZ26" s="39">
        <f t="shared" si="29"/>
        <v>0</v>
      </c>
      <c r="CA26" s="72"/>
      <c r="CB26" s="34" t="str">
        <f t="shared" si="30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1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2"/>
        <v>0</v>
      </c>
      <c r="CK26" s="37"/>
      <c r="CL26" s="38">
        <f t="shared" si="33"/>
        <v>0</v>
      </c>
      <c r="CM26" s="35"/>
      <c r="CN26" s="34">
        <f t="shared" si="34"/>
        <v>0</v>
      </c>
      <c r="CO26" s="39">
        <f t="shared" si="35"/>
        <v>0</v>
      </c>
      <c r="CP26" s="72"/>
      <c r="CQ26" s="34" t="str">
        <f t="shared" si="36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37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38"/>
        <v>0</v>
      </c>
      <c r="CZ26" s="37"/>
      <c r="DA26" s="38">
        <f t="shared" si="39"/>
        <v>0</v>
      </c>
      <c r="DB26" s="35"/>
      <c r="DC26" s="34">
        <f t="shared" si="40"/>
        <v>0</v>
      </c>
      <c r="DD26" s="39">
        <f t="shared" si="41"/>
        <v>0</v>
      </c>
      <c r="DE26" s="72"/>
      <c r="DF26" s="34" t="str">
        <f t="shared" si="42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3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4"/>
        <v>0</v>
      </c>
      <c r="DO26" s="37"/>
      <c r="DP26" s="38">
        <f t="shared" si="45"/>
        <v>0</v>
      </c>
      <c r="DQ26" s="35"/>
      <c r="DR26" s="34">
        <f t="shared" si="46"/>
        <v>0</v>
      </c>
      <c r="DS26" s="39">
        <f t="shared" si="47"/>
        <v>0</v>
      </c>
      <c r="DT26" s="40">
        <f t="shared" si="48"/>
        <v>0</v>
      </c>
      <c r="DU26" s="35" t="str">
        <f t="shared" si="49"/>
        <v/>
      </c>
      <c r="DV26" s="35" t="str">
        <f t="shared" si="50"/>
        <v/>
      </c>
      <c r="DW26" s="74" t="str">
        <f t="shared" si="51"/>
        <v/>
      </c>
    </row>
    <row r="27" spans="1:127" s="42" customFormat="1" ht="15" x14ac:dyDescent="0.25">
      <c r="A27" s="143"/>
      <c r="B27" s="34"/>
      <c r="C27" s="41"/>
      <c r="D27" s="72"/>
      <c r="E27" s="34" t="str">
        <f t="shared" si="0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2"/>
        <v>0</v>
      </c>
      <c r="N27" s="37"/>
      <c r="O27" s="38">
        <f t="shared" si="3"/>
        <v>0</v>
      </c>
      <c r="P27" s="35"/>
      <c r="Q27" s="34">
        <f t="shared" si="4"/>
        <v>0</v>
      </c>
      <c r="R27" s="39">
        <f t="shared" si="5"/>
        <v>0</v>
      </c>
      <c r="S27" s="72"/>
      <c r="T27" s="34" t="str">
        <f t="shared" si="6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7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8"/>
        <v>0</v>
      </c>
      <c r="AC27" s="37"/>
      <c r="AD27" s="38">
        <f t="shared" si="9"/>
        <v>0</v>
      </c>
      <c r="AE27" s="35"/>
      <c r="AF27" s="34">
        <f t="shared" si="10"/>
        <v>0</v>
      </c>
      <c r="AG27" s="39">
        <f t="shared" si="11"/>
        <v>0</v>
      </c>
      <c r="AH27" s="72"/>
      <c r="AI27" s="34" t="str">
        <f t="shared" si="12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13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14"/>
        <v>0</v>
      </c>
      <c r="AR27" s="37"/>
      <c r="AS27" s="38">
        <f t="shared" si="15"/>
        <v>0</v>
      </c>
      <c r="AT27" s="35"/>
      <c r="AU27" s="34">
        <f t="shared" si="16"/>
        <v>0</v>
      </c>
      <c r="AV27" s="39">
        <f t="shared" si="17"/>
        <v>0</v>
      </c>
      <c r="AW27" s="72"/>
      <c r="AX27" s="34" t="str">
        <f t="shared" si="18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19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0"/>
        <v>0</v>
      </c>
      <c r="BG27" s="37"/>
      <c r="BH27" s="38">
        <f t="shared" si="21"/>
        <v>0</v>
      </c>
      <c r="BI27" s="35"/>
      <c r="BJ27" s="34">
        <f t="shared" si="22"/>
        <v>0</v>
      </c>
      <c r="BK27" s="39">
        <f t="shared" si="23"/>
        <v>0</v>
      </c>
      <c r="BL27" s="72"/>
      <c r="BM27" s="34" t="str">
        <f t="shared" si="24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25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26"/>
        <v>0</v>
      </c>
      <c r="BV27" s="37"/>
      <c r="BW27" s="38">
        <f t="shared" si="27"/>
        <v>0</v>
      </c>
      <c r="BX27" s="35"/>
      <c r="BY27" s="34">
        <f t="shared" si="28"/>
        <v>0</v>
      </c>
      <c r="BZ27" s="39">
        <f t="shared" si="29"/>
        <v>0</v>
      </c>
      <c r="CA27" s="72"/>
      <c r="CB27" s="34" t="str">
        <f t="shared" si="30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1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2"/>
        <v>0</v>
      </c>
      <c r="CK27" s="37"/>
      <c r="CL27" s="38">
        <f t="shared" si="33"/>
        <v>0</v>
      </c>
      <c r="CM27" s="35"/>
      <c r="CN27" s="34">
        <f t="shared" si="34"/>
        <v>0</v>
      </c>
      <c r="CO27" s="39">
        <f t="shared" si="35"/>
        <v>0</v>
      </c>
      <c r="CP27" s="72"/>
      <c r="CQ27" s="34" t="str">
        <f t="shared" si="36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37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38"/>
        <v>0</v>
      </c>
      <c r="CZ27" s="37"/>
      <c r="DA27" s="38">
        <f t="shared" si="39"/>
        <v>0</v>
      </c>
      <c r="DB27" s="35"/>
      <c r="DC27" s="34">
        <f t="shared" si="40"/>
        <v>0</v>
      </c>
      <c r="DD27" s="39">
        <f t="shared" si="41"/>
        <v>0</v>
      </c>
      <c r="DE27" s="72"/>
      <c r="DF27" s="34" t="str">
        <f t="shared" si="42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3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4"/>
        <v>0</v>
      </c>
      <c r="DO27" s="37"/>
      <c r="DP27" s="38">
        <f t="shared" si="45"/>
        <v>0</v>
      </c>
      <c r="DQ27" s="35"/>
      <c r="DR27" s="34">
        <f t="shared" si="46"/>
        <v>0</v>
      </c>
      <c r="DS27" s="39">
        <f t="shared" si="47"/>
        <v>0</v>
      </c>
      <c r="DT27" s="40">
        <f t="shared" si="48"/>
        <v>0</v>
      </c>
      <c r="DU27" s="35" t="str">
        <f t="shared" si="49"/>
        <v/>
      </c>
      <c r="DV27" s="35" t="str">
        <f t="shared" si="50"/>
        <v/>
      </c>
      <c r="DW27" s="74" t="str">
        <f t="shared" si="51"/>
        <v/>
      </c>
    </row>
    <row r="28" spans="1:127" s="42" customFormat="1" ht="15" x14ac:dyDescent="0.25">
      <c r="A28" s="143"/>
      <c r="B28" s="34"/>
      <c r="C28" s="41"/>
      <c r="D28" s="72"/>
      <c r="E28" s="34" t="str">
        <f t="shared" si="0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2"/>
        <v>0</v>
      </c>
      <c r="N28" s="37"/>
      <c r="O28" s="38">
        <f t="shared" si="3"/>
        <v>0</v>
      </c>
      <c r="P28" s="35"/>
      <c r="Q28" s="34">
        <f t="shared" si="4"/>
        <v>0</v>
      </c>
      <c r="R28" s="39">
        <f t="shared" si="5"/>
        <v>0</v>
      </c>
      <c r="S28" s="72"/>
      <c r="T28" s="34" t="str">
        <f t="shared" si="6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7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8"/>
        <v>0</v>
      </c>
      <c r="AC28" s="37"/>
      <c r="AD28" s="38">
        <f t="shared" si="9"/>
        <v>0</v>
      </c>
      <c r="AE28" s="35"/>
      <c r="AF28" s="34">
        <f t="shared" si="10"/>
        <v>0</v>
      </c>
      <c r="AG28" s="39">
        <f t="shared" si="11"/>
        <v>0</v>
      </c>
      <c r="AH28" s="72"/>
      <c r="AI28" s="34" t="str">
        <f t="shared" si="12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13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14"/>
        <v>0</v>
      </c>
      <c r="AR28" s="37"/>
      <c r="AS28" s="38">
        <f t="shared" si="15"/>
        <v>0</v>
      </c>
      <c r="AT28" s="35"/>
      <c r="AU28" s="34">
        <f t="shared" si="16"/>
        <v>0</v>
      </c>
      <c r="AV28" s="39">
        <f t="shared" si="17"/>
        <v>0</v>
      </c>
      <c r="AW28" s="72"/>
      <c r="AX28" s="34" t="str">
        <f t="shared" si="18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19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0"/>
        <v>0</v>
      </c>
      <c r="BG28" s="37"/>
      <c r="BH28" s="38">
        <f t="shared" si="21"/>
        <v>0</v>
      </c>
      <c r="BI28" s="35"/>
      <c r="BJ28" s="34">
        <f t="shared" si="22"/>
        <v>0</v>
      </c>
      <c r="BK28" s="39">
        <f t="shared" si="23"/>
        <v>0</v>
      </c>
      <c r="BL28" s="72"/>
      <c r="BM28" s="34" t="str">
        <f t="shared" si="24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25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26"/>
        <v>0</v>
      </c>
      <c r="BV28" s="37"/>
      <c r="BW28" s="38">
        <f t="shared" si="27"/>
        <v>0</v>
      </c>
      <c r="BX28" s="35"/>
      <c r="BY28" s="34">
        <f t="shared" si="28"/>
        <v>0</v>
      </c>
      <c r="BZ28" s="39">
        <f t="shared" si="29"/>
        <v>0</v>
      </c>
      <c r="CA28" s="72"/>
      <c r="CB28" s="34" t="str">
        <f t="shared" si="30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1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2"/>
        <v>0</v>
      </c>
      <c r="CK28" s="37"/>
      <c r="CL28" s="38">
        <f t="shared" si="33"/>
        <v>0</v>
      </c>
      <c r="CM28" s="35"/>
      <c r="CN28" s="34">
        <f t="shared" si="34"/>
        <v>0</v>
      </c>
      <c r="CO28" s="39">
        <f t="shared" si="35"/>
        <v>0</v>
      </c>
      <c r="CP28" s="72"/>
      <c r="CQ28" s="34" t="str">
        <f t="shared" si="36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37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38"/>
        <v>0</v>
      </c>
      <c r="CZ28" s="37"/>
      <c r="DA28" s="38">
        <f t="shared" si="39"/>
        <v>0</v>
      </c>
      <c r="DB28" s="35"/>
      <c r="DC28" s="34">
        <f t="shared" si="40"/>
        <v>0</v>
      </c>
      <c r="DD28" s="39">
        <f t="shared" si="41"/>
        <v>0</v>
      </c>
      <c r="DE28" s="72"/>
      <c r="DF28" s="34" t="str">
        <f t="shared" si="42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3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4"/>
        <v>0</v>
      </c>
      <c r="DO28" s="37"/>
      <c r="DP28" s="38">
        <f t="shared" si="45"/>
        <v>0</v>
      </c>
      <c r="DQ28" s="35"/>
      <c r="DR28" s="34">
        <f t="shared" si="46"/>
        <v>0</v>
      </c>
      <c r="DS28" s="39">
        <f t="shared" si="47"/>
        <v>0</v>
      </c>
      <c r="DT28" s="40">
        <f t="shared" si="48"/>
        <v>0</v>
      </c>
      <c r="DU28" s="35" t="str">
        <f t="shared" si="49"/>
        <v/>
      </c>
      <c r="DV28" s="35" t="str">
        <f t="shared" si="50"/>
        <v/>
      </c>
      <c r="DW28" s="74" t="str">
        <f t="shared" si="51"/>
        <v/>
      </c>
    </row>
    <row r="29" spans="1:127" s="42" customFormat="1" ht="15" x14ac:dyDescent="0.25">
      <c r="A29" s="143"/>
      <c r="B29" s="34"/>
      <c r="C29" s="41"/>
      <c r="D29" s="72"/>
      <c r="E29" s="34" t="str">
        <f t="shared" si="0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2"/>
        <v>0</v>
      </c>
      <c r="N29" s="37"/>
      <c r="O29" s="38">
        <f t="shared" si="3"/>
        <v>0</v>
      </c>
      <c r="P29" s="35"/>
      <c r="Q29" s="34">
        <f t="shared" si="4"/>
        <v>0</v>
      </c>
      <c r="R29" s="39">
        <f t="shared" si="5"/>
        <v>0</v>
      </c>
      <c r="S29" s="72"/>
      <c r="T29" s="34" t="str">
        <f t="shared" si="6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7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8"/>
        <v>0</v>
      </c>
      <c r="AC29" s="37"/>
      <c r="AD29" s="38">
        <f t="shared" si="9"/>
        <v>0</v>
      </c>
      <c r="AE29" s="35"/>
      <c r="AF29" s="34">
        <f t="shared" si="10"/>
        <v>0</v>
      </c>
      <c r="AG29" s="39">
        <f t="shared" si="11"/>
        <v>0</v>
      </c>
      <c r="AH29" s="72"/>
      <c r="AI29" s="34" t="str">
        <f t="shared" si="12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13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14"/>
        <v>0</v>
      </c>
      <c r="AR29" s="37"/>
      <c r="AS29" s="38">
        <f t="shared" si="15"/>
        <v>0</v>
      </c>
      <c r="AT29" s="35"/>
      <c r="AU29" s="34">
        <f t="shared" si="16"/>
        <v>0</v>
      </c>
      <c r="AV29" s="39">
        <f t="shared" si="17"/>
        <v>0</v>
      </c>
      <c r="AW29" s="72"/>
      <c r="AX29" s="34" t="str">
        <f t="shared" si="18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19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0"/>
        <v>0</v>
      </c>
      <c r="BG29" s="37"/>
      <c r="BH29" s="38">
        <f t="shared" si="21"/>
        <v>0</v>
      </c>
      <c r="BI29" s="35"/>
      <c r="BJ29" s="34">
        <f t="shared" si="22"/>
        <v>0</v>
      </c>
      <c r="BK29" s="39">
        <f t="shared" si="23"/>
        <v>0</v>
      </c>
      <c r="BL29" s="72"/>
      <c r="BM29" s="34" t="str">
        <f t="shared" si="24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25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26"/>
        <v>0</v>
      </c>
      <c r="BV29" s="37"/>
      <c r="BW29" s="38">
        <f t="shared" si="27"/>
        <v>0</v>
      </c>
      <c r="BX29" s="35"/>
      <c r="BY29" s="34">
        <f t="shared" si="28"/>
        <v>0</v>
      </c>
      <c r="BZ29" s="39">
        <f t="shared" si="29"/>
        <v>0</v>
      </c>
      <c r="CA29" s="72"/>
      <c r="CB29" s="34" t="str">
        <f t="shared" si="30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1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2"/>
        <v>0</v>
      </c>
      <c r="CK29" s="37"/>
      <c r="CL29" s="38">
        <f t="shared" si="33"/>
        <v>0</v>
      </c>
      <c r="CM29" s="35"/>
      <c r="CN29" s="34">
        <f t="shared" si="34"/>
        <v>0</v>
      </c>
      <c r="CO29" s="39">
        <f t="shared" si="35"/>
        <v>0</v>
      </c>
      <c r="CP29" s="72"/>
      <c r="CQ29" s="34" t="str">
        <f t="shared" si="36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37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38"/>
        <v>0</v>
      </c>
      <c r="CZ29" s="37"/>
      <c r="DA29" s="38">
        <f t="shared" si="39"/>
        <v>0</v>
      </c>
      <c r="DB29" s="35"/>
      <c r="DC29" s="34">
        <f t="shared" si="40"/>
        <v>0</v>
      </c>
      <c r="DD29" s="39">
        <f t="shared" si="41"/>
        <v>0</v>
      </c>
      <c r="DE29" s="72"/>
      <c r="DF29" s="34" t="str">
        <f t="shared" si="42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3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4"/>
        <v>0</v>
      </c>
      <c r="DO29" s="37"/>
      <c r="DP29" s="38">
        <f t="shared" si="45"/>
        <v>0</v>
      </c>
      <c r="DQ29" s="35"/>
      <c r="DR29" s="34">
        <f t="shared" si="46"/>
        <v>0</v>
      </c>
      <c r="DS29" s="39">
        <f t="shared" si="47"/>
        <v>0</v>
      </c>
      <c r="DT29" s="40">
        <f t="shared" si="48"/>
        <v>0</v>
      </c>
      <c r="DU29" s="35" t="str">
        <f t="shared" si="49"/>
        <v/>
      </c>
      <c r="DV29" s="35" t="str">
        <f t="shared" si="50"/>
        <v/>
      </c>
      <c r="DW29" s="74" t="str">
        <f t="shared" si="51"/>
        <v/>
      </c>
    </row>
    <row r="30" spans="1:127" s="42" customFormat="1" ht="15" x14ac:dyDescent="0.25">
      <c r="A30" s="143"/>
      <c r="B30" s="34"/>
      <c r="C30" s="41"/>
      <c r="D30" s="72"/>
      <c r="E30" s="34" t="str">
        <f t="shared" si="0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2"/>
        <v>0</v>
      </c>
      <c r="N30" s="37"/>
      <c r="O30" s="38">
        <f t="shared" si="3"/>
        <v>0</v>
      </c>
      <c r="P30" s="35"/>
      <c r="Q30" s="34">
        <f t="shared" si="4"/>
        <v>0</v>
      </c>
      <c r="R30" s="39">
        <f t="shared" si="5"/>
        <v>0</v>
      </c>
      <c r="S30" s="72"/>
      <c r="T30" s="34" t="str">
        <f t="shared" si="6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7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8"/>
        <v>0</v>
      </c>
      <c r="AC30" s="37"/>
      <c r="AD30" s="38">
        <f t="shared" si="9"/>
        <v>0</v>
      </c>
      <c r="AE30" s="35"/>
      <c r="AF30" s="34">
        <f t="shared" si="10"/>
        <v>0</v>
      </c>
      <c r="AG30" s="39">
        <f t="shared" si="11"/>
        <v>0</v>
      </c>
      <c r="AH30" s="72"/>
      <c r="AI30" s="34" t="str">
        <f t="shared" si="12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13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14"/>
        <v>0</v>
      </c>
      <c r="AR30" s="37"/>
      <c r="AS30" s="38">
        <f t="shared" si="15"/>
        <v>0</v>
      </c>
      <c r="AT30" s="35"/>
      <c r="AU30" s="34">
        <f t="shared" si="16"/>
        <v>0</v>
      </c>
      <c r="AV30" s="39">
        <f t="shared" si="17"/>
        <v>0</v>
      </c>
      <c r="AW30" s="72"/>
      <c r="AX30" s="34" t="str">
        <f t="shared" si="18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19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0"/>
        <v>0</v>
      </c>
      <c r="BG30" s="37"/>
      <c r="BH30" s="38">
        <f t="shared" si="21"/>
        <v>0</v>
      </c>
      <c r="BI30" s="35"/>
      <c r="BJ30" s="34">
        <f t="shared" si="22"/>
        <v>0</v>
      </c>
      <c r="BK30" s="39">
        <f t="shared" si="23"/>
        <v>0</v>
      </c>
      <c r="BL30" s="72"/>
      <c r="BM30" s="34" t="str">
        <f t="shared" si="24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25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26"/>
        <v>0</v>
      </c>
      <c r="BV30" s="37"/>
      <c r="BW30" s="38">
        <f t="shared" si="27"/>
        <v>0</v>
      </c>
      <c r="BX30" s="35"/>
      <c r="BY30" s="34">
        <f t="shared" si="28"/>
        <v>0</v>
      </c>
      <c r="BZ30" s="39">
        <f t="shared" si="29"/>
        <v>0</v>
      </c>
      <c r="CA30" s="72"/>
      <c r="CB30" s="34" t="str">
        <f t="shared" si="30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1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2"/>
        <v>0</v>
      </c>
      <c r="CK30" s="37"/>
      <c r="CL30" s="38">
        <f t="shared" si="33"/>
        <v>0</v>
      </c>
      <c r="CM30" s="35"/>
      <c r="CN30" s="34">
        <f t="shared" si="34"/>
        <v>0</v>
      </c>
      <c r="CO30" s="39">
        <f t="shared" si="35"/>
        <v>0</v>
      </c>
      <c r="CP30" s="72"/>
      <c r="CQ30" s="34" t="str">
        <f t="shared" si="36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37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38"/>
        <v>0</v>
      </c>
      <c r="CZ30" s="37"/>
      <c r="DA30" s="38">
        <f t="shared" si="39"/>
        <v>0</v>
      </c>
      <c r="DB30" s="35"/>
      <c r="DC30" s="34">
        <f t="shared" si="40"/>
        <v>0</v>
      </c>
      <c r="DD30" s="39">
        <f t="shared" si="41"/>
        <v>0</v>
      </c>
      <c r="DE30" s="72"/>
      <c r="DF30" s="34" t="str">
        <f t="shared" si="42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3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4"/>
        <v>0</v>
      </c>
      <c r="DO30" s="37"/>
      <c r="DP30" s="38">
        <f t="shared" si="45"/>
        <v>0</v>
      </c>
      <c r="DQ30" s="35"/>
      <c r="DR30" s="34">
        <f t="shared" si="46"/>
        <v>0</v>
      </c>
      <c r="DS30" s="39">
        <f t="shared" si="47"/>
        <v>0</v>
      </c>
      <c r="DT30" s="40">
        <f t="shared" si="48"/>
        <v>0</v>
      </c>
      <c r="DU30" s="35" t="str">
        <f t="shared" si="49"/>
        <v/>
      </c>
      <c r="DV30" s="35" t="str">
        <f t="shared" si="50"/>
        <v/>
      </c>
      <c r="DW30" s="74" t="str">
        <f t="shared" si="51"/>
        <v/>
      </c>
    </row>
    <row r="31" spans="1:127" s="42" customFormat="1" ht="15" x14ac:dyDescent="0.25">
      <c r="A31" s="143"/>
      <c r="B31" s="34"/>
      <c r="C31" s="41"/>
      <c r="D31" s="72"/>
      <c r="E31" s="34" t="str">
        <f t="shared" si="0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2"/>
        <v>0</v>
      </c>
      <c r="N31" s="37"/>
      <c r="O31" s="38">
        <f t="shared" si="3"/>
        <v>0</v>
      </c>
      <c r="P31" s="35"/>
      <c r="Q31" s="34">
        <f t="shared" si="4"/>
        <v>0</v>
      </c>
      <c r="R31" s="39">
        <f t="shared" si="5"/>
        <v>0</v>
      </c>
      <c r="S31" s="72"/>
      <c r="T31" s="34" t="str">
        <f t="shared" si="6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7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8"/>
        <v>0</v>
      </c>
      <c r="AC31" s="37"/>
      <c r="AD31" s="38">
        <f t="shared" si="9"/>
        <v>0</v>
      </c>
      <c r="AE31" s="35"/>
      <c r="AF31" s="34">
        <f t="shared" si="10"/>
        <v>0</v>
      </c>
      <c r="AG31" s="39">
        <f t="shared" si="11"/>
        <v>0</v>
      </c>
      <c r="AH31" s="72"/>
      <c r="AI31" s="34" t="str">
        <f t="shared" si="12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13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14"/>
        <v>0</v>
      </c>
      <c r="AR31" s="37"/>
      <c r="AS31" s="38">
        <f t="shared" si="15"/>
        <v>0</v>
      </c>
      <c r="AT31" s="35"/>
      <c r="AU31" s="34">
        <f t="shared" si="16"/>
        <v>0</v>
      </c>
      <c r="AV31" s="39">
        <f t="shared" si="17"/>
        <v>0</v>
      </c>
      <c r="AW31" s="72"/>
      <c r="AX31" s="34" t="str">
        <f t="shared" si="18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19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0"/>
        <v>0</v>
      </c>
      <c r="BG31" s="37"/>
      <c r="BH31" s="38">
        <f t="shared" si="21"/>
        <v>0</v>
      </c>
      <c r="BI31" s="35"/>
      <c r="BJ31" s="34">
        <f t="shared" si="22"/>
        <v>0</v>
      </c>
      <c r="BK31" s="39">
        <f t="shared" si="23"/>
        <v>0</v>
      </c>
      <c r="BL31" s="72"/>
      <c r="BM31" s="34" t="str">
        <f t="shared" si="24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25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26"/>
        <v>0</v>
      </c>
      <c r="BV31" s="37"/>
      <c r="BW31" s="38">
        <f t="shared" si="27"/>
        <v>0</v>
      </c>
      <c r="BX31" s="35"/>
      <c r="BY31" s="34">
        <f t="shared" si="28"/>
        <v>0</v>
      </c>
      <c r="BZ31" s="39">
        <f t="shared" si="29"/>
        <v>0</v>
      </c>
      <c r="CA31" s="72"/>
      <c r="CB31" s="34" t="str">
        <f t="shared" si="30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1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2"/>
        <v>0</v>
      </c>
      <c r="CK31" s="37"/>
      <c r="CL31" s="38">
        <f t="shared" si="33"/>
        <v>0</v>
      </c>
      <c r="CM31" s="35"/>
      <c r="CN31" s="34">
        <f t="shared" si="34"/>
        <v>0</v>
      </c>
      <c r="CO31" s="39">
        <f t="shared" si="35"/>
        <v>0</v>
      </c>
      <c r="CP31" s="72"/>
      <c r="CQ31" s="34" t="str">
        <f t="shared" si="36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37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38"/>
        <v>0</v>
      </c>
      <c r="CZ31" s="37"/>
      <c r="DA31" s="38">
        <f t="shared" si="39"/>
        <v>0</v>
      </c>
      <c r="DB31" s="35"/>
      <c r="DC31" s="34">
        <f t="shared" si="40"/>
        <v>0</v>
      </c>
      <c r="DD31" s="39">
        <f t="shared" si="41"/>
        <v>0</v>
      </c>
      <c r="DE31" s="72"/>
      <c r="DF31" s="34" t="str">
        <f t="shared" si="42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3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4"/>
        <v>0</v>
      </c>
      <c r="DO31" s="37"/>
      <c r="DP31" s="38">
        <f t="shared" si="45"/>
        <v>0</v>
      </c>
      <c r="DQ31" s="35"/>
      <c r="DR31" s="34">
        <f t="shared" si="46"/>
        <v>0</v>
      </c>
      <c r="DS31" s="39">
        <f t="shared" si="47"/>
        <v>0</v>
      </c>
      <c r="DT31" s="40">
        <f t="shared" si="48"/>
        <v>0</v>
      </c>
      <c r="DU31" s="35" t="str">
        <f t="shared" si="49"/>
        <v/>
      </c>
      <c r="DV31" s="35" t="str">
        <f t="shared" si="50"/>
        <v/>
      </c>
      <c r="DW31" s="74" t="str">
        <f t="shared" si="51"/>
        <v/>
      </c>
    </row>
    <row r="32" spans="1:127" s="42" customFormat="1" ht="15" x14ac:dyDescent="0.25">
      <c r="A32" s="143"/>
      <c r="B32" s="34"/>
      <c r="C32" s="41"/>
      <c r="D32" s="72"/>
      <c r="E32" s="34" t="str">
        <f t="shared" si="0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2"/>
        <v>0</v>
      </c>
      <c r="N32" s="37"/>
      <c r="O32" s="38">
        <f t="shared" si="3"/>
        <v>0</v>
      </c>
      <c r="P32" s="35"/>
      <c r="Q32" s="34">
        <f t="shared" si="4"/>
        <v>0</v>
      </c>
      <c r="R32" s="39">
        <f t="shared" si="5"/>
        <v>0</v>
      </c>
      <c r="S32" s="72"/>
      <c r="T32" s="34" t="str">
        <f t="shared" si="6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7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8"/>
        <v>0</v>
      </c>
      <c r="AC32" s="37"/>
      <c r="AD32" s="38">
        <f t="shared" si="9"/>
        <v>0</v>
      </c>
      <c r="AE32" s="35"/>
      <c r="AF32" s="34">
        <f t="shared" si="10"/>
        <v>0</v>
      </c>
      <c r="AG32" s="39">
        <f t="shared" si="11"/>
        <v>0</v>
      </c>
      <c r="AH32" s="72"/>
      <c r="AI32" s="34" t="str">
        <f t="shared" si="12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13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14"/>
        <v>0</v>
      </c>
      <c r="AR32" s="37"/>
      <c r="AS32" s="38">
        <f t="shared" si="15"/>
        <v>0</v>
      </c>
      <c r="AT32" s="35"/>
      <c r="AU32" s="34">
        <f t="shared" si="16"/>
        <v>0</v>
      </c>
      <c r="AV32" s="39">
        <f t="shared" si="17"/>
        <v>0</v>
      </c>
      <c r="AW32" s="72"/>
      <c r="AX32" s="34" t="str">
        <f t="shared" si="18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19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0"/>
        <v>0</v>
      </c>
      <c r="BG32" s="37"/>
      <c r="BH32" s="38">
        <f t="shared" si="21"/>
        <v>0</v>
      </c>
      <c r="BI32" s="35"/>
      <c r="BJ32" s="34">
        <f t="shared" si="22"/>
        <v>0</v>
      </c>
      <c r="BK32" s="39">
        <f t="shared" si="23"/>
        <v>0</v>
      </c>
      <c r="BL32" s="72"/>
      <c r="BM32" s="34" t="str">
        <f t="shared" si="24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25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26"/>
        <v>0</v>
      </c>
      <c r="BV32" s="37"/>
      <c r="BW32" s="38">
        <f t="shared" si="27"/>
        <v>0</v>
      </c>
      <c r="BX32" s="35"/>
      <c r="BY32" s="34">
        <f t="shared" si="28"/>
        <v>0</v>
      </c>
      <c r="BZ32" s="39">
        <f t="shared" si="29"/>
        <v>0</v>
      </c>
      <c r="CA32" s="72"/>
      <c r="CB32" s="34" t="str">
        <f t="shared" si="30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1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2"/>
        <v>0</v>
      </c>
      <c r="CK32" s="37"/>
      <c r="CL32" s="38">
        <f t="shared" si="33"/>
        <v>0</v>
      </c>
      <c r="CM32" s="35"/>
      <c r="CN32" s="34">
        <f t="shared" si="34"/>
        <v>0</v>
      </c>
      <c r="CO32" s="39">
        <f t="shared" si="35"/>
        <v>0</v>
      </c>
      <c r="CP32" s="72"/>
      <c r="CQ32" s="34" t="str">
        <f t="shared" si="36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37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38"/>
        <v>0</v>
      </c>
      <c r="CZ32" s="37"/>
      <c r="DA32" s="38">
        <f t="shared" si="39"/>
        <v>0</v>
      </c>
      <c r="DB32" s="35"/>
      <c r="DC32" s="34">
        <f t="shared" si="40"/>
        <v>0</v>
      </c>
      <c r="DD32" s="39">
        <f t="shared" si="41"/>
        <v>0</v>
      </c>
      <c r="DE32" s="72"/>
      <c r="DF32" s="34" t="str">
        <f t="shared" si="42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3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4"/>
        <v>0</v>
      </c>
      <c r="DO32" s="37"/>
      <c r="DP32" s="38">
        <f t="shared" si="45"/>
        <v>0</v>
      </c>
      <c r="DQ32" s="35"/>
      <c r="DR32" s="34">
        <f t="shared" si="46"/>
        <v>0</v>
      </c>
      <c r="DS32" s="39">
        <f t="shared" si="47"/>
        <v>0</v>
      </c>
      <c r="DT32" s="40">
        <f t="shared" si="48"/>
        <v>0</v>
      </c>
      <c r="DU32" s="35" t="str">
        <f t="shared" si="49"/>
        <v/>
      </c>
      <c r="DV32" s="35" t="str">
        <f t="shared" si="50"/>
        <v/>
      </c>
      <c r="DW32" s="74" t="str">
        <f t="shared" si="51"/>
        <v/>
      </c>
    </row>
    <row r="33" spans="1:127" s="42" customFormat="1" ht="15" x14ac:dyDescent="0.25">
      <c r="A33" s="143"/>
      <c r="B33" s="34"/>
      <c r="C33" s="41"/>
      <c r="D33" s="72"/>
      <c r="E33" s="34" t="str">
        <f t="shared" si="0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2"/>
        <v>0</v>
      </c>
      <c r="N33" s="37"/>
      <c r="O33" s="38">
        <f t="shared" si="3"/>
        <v>0</v>
      </c>
      <c r="P33" s="35"/>
      <c r="Q33" s="34">
        <f t="shared" si="4"/>
        <v>0</v>
      </c>
      <c r="R33" s="39">
        <f t="shared" si="5"/>
        <v>0</v>
      </c>
      <c r="S33" s="72"/>
      <c r="T33" s="34" t="str">
        <f t="shared" si="6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7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8"/>
        <v>0</v>
      </c>
      <c r="AC33" s="37"/>
      <c r="AD33" s="38">
        <f t="shared" si="9"/>
        <v>0</v>
      </c>
      <c r="AE33" s="35"/>
      <c r="AF33" s="34">
        <f t="shared" si="10"/>
        <v>0</v>
      </c>
      <c r="AG33" s="39">
        <f t="shared" si="11"/>
        <v>0</v>
      </c>
      <c r="AH33" s="72"/>
      <c r="AI33" s="34" t="str">
        <f t="shared" si="12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13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14"/>
        <v>0</v>
      </c>
      <c r="AR33" s="37"/>
      <c r="AS33" s="38">
        <f t="shared" si="15"/>
        <v>0</v>
      </c>
      <c r="AT33" s="35"/>
      <c r="AU33" s="34">
        <f t="shared" si="16"/>
        <v>0</v>
      </c>
      <c r="AV33" s="39">
        <f t="shared" si="17"/>
        <v>0</v>
      </c>
      <c r="AW33" s="72"/>
      <c r="AX33" s="34" t="str">
        <f t="shared" si="18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19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0"/>
        <v>0</v>
      </c>
      <c r="BG33" s="37"/>
      <c r="BH33" s="38">
        <f t="shared" si="21"/>
        <v>0</v>
      </c>
      <c r="BI33" s="35"/>
      <c r="BJ33" s="34">
        <f t="shared" si="22"/>
        <v>0</v>
      </c>
      <c r="BK33" s="39">
        <f t="shared" si="23"/>
        <v>0</v>
      </c>
      <c r="BL33" s="72"/>
      <c r="BM33" s="34" t="str">
        <f t="shared" si="24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25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26"/>
        <v>0</v>
      </c>
      <c r="BV33" s="37"/>
      <c r="BW33" s="38">
        <f t="shared" si="27"/>
        <v>0</v>
      </c>
      <c r="BX33" s="35"/>
      <c r="BY33" s="34">
        <f t="shared" si="28"/>
        <v>0</v>
      </c>
      <c r="BZ33" s="39">
        <f t="shared" si="29"/>
        <v>0</v>
      </c>
      <c r="CA33" s="72"/>
      <c r="CB33" s="34" t="str">
        <f t="shared" si="30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1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2"/>
        <v>0</v>
      </c>
      <c r="CK33" s="37"/>
      <c r="CL33" s="38">
        <f t="shared" si="33"/>
        <v>0</v>
      </c>
      <c r="CM33" s="35"/>
      <c r="CN33" s="34">
        <f t="shared" si="34"/>
        <v>0</v>
      </c>
      <c r="CO33" s="39">
        <f t="shared" si="35"/>
        <v>0</v>
      </c>
      <c r="CP33" s="72"/>
      <c r="CQ33" s="34" t="str">
        <f t="shared" si="36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37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38"/>
        <v>0</v>
      </c>
      <c r="CZ33" s="37"/>
      <c r="DA33" s="38">
        <f t="shared" si="39"/>
        <v>0</v>
      </c>
      <c r="DB33" s="35"/>
      <c r="DC33" s="34">
        <f t="shared" si="40"/>
        <v>0</v>
      </c>
      <c r="DD33" s="39">
        <f t="shared" si="41"/>
        <v>0</v>
      </c>
      <c r="DE33" s="72"/>
      <c r="DF33" s="34" t="str">
        <f t="shared" si="42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3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4"/>
        <v>0</v>
      </c>
      <c r="DO33" s="37"/>
      <c r="DP33" s="38">
        <f t="shared" si="45"/>
        <v>0</v>
      </c>
      <c r="DQ33" s="35"/>
      <c r="DR33" s="34">
        <f t="shared" si="46"/>
        <v>0</v>
      </c>
      <c r="DS33" s="39">
        <f t="shared" si="47"/>
        <v>0</v>
      </c>
      <c r="DT33" s="40">
        <f t="shared" si="48"/>
        <v>0</v>
      </c>
      <c r="DU33" s="35" t="str">
        <f t="shared" si="49"/>
        <v/>
      </c>
      <c r="DV33" s="35" t="str">
        <f t="shared" si="50"/>
        <v/>
      </c>
      <c r="DW33" s="74" t="str">
        <f t="shared" si="51"/>
        <v/>
      </c>
    </row>
    <row r="34" spans="1:127" s="42" customFormat="1" ht="15" x14ac:dyDescent="0.25">
      <c r="A34" s="143"/>
      <c r="B34" s="75"/>
      <c r="C34" s="76"/>
      <c r="D34" s="77"/>
      <c r="E34" s="75" t="str">
        <f t="shared" si="0"/>
        <v>0</v>
      </c>
      <c r="F34" s="78"/>
      <c r="G34" s="75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7"/>
      <c r="I34" s="75" t="str">
        <f t="shared" si="1"/>
        <v>0</v>
      </c>
      <c r="J34" s="78"/>
      <c r="K34" s="75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9"/>
      <c r="M34" s="80">
        <f t="shared" si="2"/>
        <v>0</v>
      </c>
      <c r="N34" s="79"/>
      <c r="O34" s="80">
        <f t="shared" si="3"/>
        <v>0</v>
      </c>
      <c r="P34" s="78"/>
      <c r="Q34" s="75">
        <f t="shared" si="4"/>
        <v>0</v>
      </c>
      <c r="R34" s="81">
        <f t="shared" si="5"/>
        <v>0</v>
      </c>
      <c r="S34" s="72"/>
      <c r="T34" s="34" t="str">
        <f t="shared" si="6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7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8"/>
        <v>0</v>
      </c>
      <c r="AC34" s="37"/>
      <c r="AD34" s="38">
        <f t="shared" si="9"/>
        <v>0</v>
      </c>
      <c r="AE34" s="35"/>
      <c r="AF34" s="34">
        <f t="shared" si="10"/>
        <v>0</v>
      </c>
      <c r="AG34" s="81">
        <f t="shared" si="11"/>
        <v>0</v>
      </c>
      <c r="AH34" s="72"/>
      <c r="AI34" s="34" t="str">
        <f t="shared" si="12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13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14"/>
        <v>0</v>
      </c>
      <c r="AR34" s="37"/>
      <c r="AS34" s="38">
        <f t="shared" si="15"/>
        <v>0</v>
      </c>
      <c r="AT34" s="35"/>
      <c r="AU34" s="34">
        <f t="shared" si="16"/>
        <v>0</v>
      </c>
      <c r="AV34" s="81">
        <f t="shared" si="17"/>
        <v>0</v>
      </c>
      <c r="AW34" s="72"/>
      <c r="AX34" s="34" t="str">
        <f t="shared" si="18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19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0"/>
        <v>0</v>
      </c>
      <c r="BG34" s="37"/>
      <c r="BH34" s="38">
        <f t="shared" si="21"/>
        <v>0</v>
      </c>
      <c r="BI34" s="35"/>
      <c r="BJ34" s="34">
        <f t="shared" si="22"/>
        <v>0</v>
      </c>
      <c r="BK34" s="81">
        <f t="shared" si="23"/>
        <v>0</v>
      </c>
      <c r="BL34" s="72"/>
      <c r="BM34" s="34" t="str">
        <f t="shared" si="24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25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26"/>
        <v>0</v>
      </c>
      <c r="BV34" s="37"/>
      <c r="BW34" s="38">
        <f t="shared" si="27"/>
        <v>0</v>
      </c>
      <c r="BX34" s="35"/>
      <c r="BY34" s="34">
        <f t="shared" si="28"/>
        <v>0</v>
      </c>
      <c r="BZ34" s="81">
        <f t="shared" si="29"/>
        <v>0</v>
      </c>
      <c r="CA34" s="72"/>
      <c r="CB34" s="34" t="str">
        <f t="shared" si="30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1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2"/>
        <v>0</v>
      </c>
      <c r="CK34" s="37"/>
      <c r="CL34" s="38">
        <f t="shared" si="33"/>
        <v>0</v>
      </c>
      <c r="CM34" s="35"/>
      <c r="CN34" s="34">
        <f t="shared" si="34"/>
        <v>0</v>
      </c>
      <c r="CO34" s="81">
        <f t="shared" si="35"/>
        <v>0</v>
      </c>
      <c r="CP34" s="72"/>
      <c r="CQ34" s="34" t="str">
        <f t="shared" si="36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37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38"/>
        <v>0</v>
      </c>
      <c r="CZ34" s="37"/>
      <c r="DA34" s="38">
        <f t="shared" si="39"/>
        <v>0</v>
      </c>
      <c r="DB34" s="35"/>
      <c r="DC34" s="34">
        <f t="shared" si="40"/>
        <v>0</v>
      </c>
      <c r="DD34" s="81">
        <f t="shared" si="41"/>
        <v>0</v>
      </c>
      <c r="DE34" s="72"/>
      <c r="DF34" s="34" t="str">
        <f t="shared" si="42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3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4"/>
        <v>0</v>
      </c>
      <c r="DO34" s="37"/>
      <c r="DP34" s="38">
        <f t="shared" si="45"/>
        <v>0</v>
      </c>
      <c r="DQ34" s="35"/>
      <c r="DR34" s="34">
        <f t="shared" si="46"/>
        <v>0</v>
      </c>
      <c r="DS34" s="81">
        <f t="shared" si="47"/>
        <v>0</v>
      </c>
      <c r="DT34" s="82">
        <f t="shared" si="48"/>
        <v>0</v>
      </c>
      <c r="DU34" s="78" t="str">
        <f t="shared" si="49"/>
        <v/>
      </c>
      <c r="DV34" s="78" t="str">
        <f t="shared" si="50"/>
        <v/>
      </c>
      <c r="DW34" s="83" t="str">
        <f t="shared" si="51"/>
        <v/>
      </c>
    </row>
    <row r="35" spans="1:127" s="42" customFormat="1" ht="15" x14ac:dyDescent="0.25">
      <c r="A35" s="143" t="s">
        <v>39</v>
      </c>
      <c r="B35" s="99"/>
      <c r="C35" s="71"/>
      <c r="D35" s="36"/>
      <c r="E35" s="85" t="str">
        <f t="shared" si="0"/>
        <v>0</v>
      </c>
      <c r="F35" s="86"/>
      <c r="G35" s="8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36"/>
      <c r="I35" s="85" t="str">
        <f t="shared" si="1"/>
        <v>0</v>
      </c>
      <c r="J35" s="86"/>
      <c r="K35" s="8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37"/>
      <c r="M35" s="88">
        <f t="shared" si="2"/>
        <v>0</v>
      </c>
      <c r="N35" s="87"/>
      <c r="O35" s="88">
        <f t="shared" si="3"/>
        <v>0</v>
      </c>
      <c r="P35" s="86"/>
      <c r="Q35" s="85">
        <f t="shared" si="4"/>
        <v>0</v>
      </c>
      <c r="R35" s="89">
        <f t="shared" si="5"/>
        <v>0</v>
      </c>
      <c r="S35" s="72"/>
      <c r="T35" s="34" t="str">
        <f t="shared" si="6"/>
        <v>0</v>
      </c>
      <c r="U35" s="35"/>
      <c r="V35" s="34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2"/>
      <c r="X35" s="34" t="str">
        <f t="shared" si="7"/>
        <v>0</v>
      </c>
      <c r="Y35" s="35"/>
      <c r="Z35" s="34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37"/>
      <c r="AB35" s="38">
        <f t="shared" si="8"/>
        <v>0</v>
      </c>
      <c r="AC35" s="37"/>
      <c r="AD35" s="38">
        <f t="shared" si="9"/>
        <v>0</v>
      </c>
      <c r="AE35" s="35"/>
      <c r="AF35" s="34">
        <f t="shared" si="10"/>
        <v>0</v>
      </c>
      <c r="AG35" s="89">
        <f t="shared" si="11"/>
        <v>0</v>
      </c>
      <c r="AH35" s="72"/>
      <c r="AI35" s="34" t="str">
        <f t="shared" si="12"/>
        <v>0</v>
      </c>
      <c r="AJ35" s="35"/>
      <c r="AK35" s="34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2"/>
      <c r="AM35" s="34" t="str">
        <f t="shared" si="13"/>
        <v>0</v>
      </c>
      <c r="AN35" s="35"/>
      <c r="AO35" s="34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37"/>
      <c r="AQ35" s="38">
        <f t="shared" si="14"/>
        <v>0</v>
      </c>
      <c r="AR35" s="37"/>
      <c r="AS35" s="38">
        <f t="shared" si="15"/>
        <v>0</v>
      </c>
      <c r="AT35" s="35"/>
      <c r="AU35" s="34">
        <f t="shared" si="16"/>
        <v>0</v>
      </c>
      <c r="AV35" s="89">
        <f t="shared" si="17"/>
        <v>0</v>
      </c>
      <c r="AW35" s="72"/>
      <c r="AX35" s="34" t="str">
        <f t="shared" si="18"/>
        <v>0</v>
      </c>
      <c r="AY35" s="35"/>
      <c r="AZ35" s="34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2"/>
      <c r="BB35" s="34" t="str">
        <f t="shared" si="19"/>
        <v>0</v>
      </c>
      <c r="BC35" s="35"/>
      <c r="BD35" s="34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37"/>
      <c r="BF35" s="38">
        <f t="shared" si="20"/>
        <v>0</v>
      </c>
      <c r="BG35" s="37"/>
      <c r="BH35" s="38">
        <f t="shared" si="21"/>
        <v>0</v>
      </c>
      <c r="BI35" s="35"/>
      <c r="BJ35" s="34">
        <f t="shared" si="22"/>
        <v>0</v>
      </c>
      <c r="BK35" s="89">
        <f t="shared" si="23"/>
        <v>0</v>
      </c>
      <c r="BL35" s="72"/>
      <c r="BM35" s="34" t="str">
        <f t="shared" si="24"/>
        <v>0</v>
      </c>
      <c r="BN35" s="35"/>
      <c r="BO35" s="34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2"/>
      <c r="BQ35" s="34" t="str">
        <f t="shared" si="25"/>
        <v>0</v>
      </c>
      <c r="BR35" s="35"/>
      <c r="BS35" s="34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37"/>
      <c r="BU35" s="38">
        <f t="shared" si="26"/>
        <v>0</v>
      </c>
      <c r="BV35" s="37"/>
      <c r="BW35" s="38">
        <f t="shared" si="27"/>
        <v>0</v>
      </c>
      <c r="BX35" s="35"/>
      <c r="BY35" s="34">
        <f t="shared" si="28"/>
        <v>0</v>
      </c>
      <c r="BZ35" s="89">
        <f t="shared" si="29"/>
        <v>0</v>
      </c>
      <c r="CA35" s="72"/>
      <c r="CB35" s="34" t="str">
        <f t="shared" si="30"/>
        <v>0</v>
      </c>
      <c r="CC35" s="35"/>
      <c r="CD35" s="34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2"/>
      <c r="CF35" s="34" t="str">
        <f t="shared" si="31"/>
        <v>0</v>
      </c>
      <c r="CG35" s="35"/>
      <c r="CH35" s="34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37"/>
      <c r="CJ35" s="38">
        <f t="shared" si="32"/>
        <v>0</v>
      </c>
      <c r="CK35" s="37"/>
      <c r="CL35" s="38">
        <f t="shared" si="33"/>
        <v>0</v>
      </c>
      <c r="CM35" s="35"/>
      <c r="CN35" s="34">
        <f t="shared" si="34"/>
        <v>0</v>
      </c>
      <c r="CO35" s="89">
        <f t="shared" si="35"/>
        <v>0</v>
      </c>
      <c r="CP35" s="72"/>
      <c r="CQ35" s="34" t="str">
        <f t="shared" si="36"/>
        <v>0</v>
      </c>
      <c r="CR35" s="35"/>
      <c r="CS35" s="34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2"/>
      <c r="CU35" s="34" t="str">
        <f t="shared" si="37"/>
        <v>0</v>
      </c>
      <c r="CV35" s="35"/>
      <c r="CW35" s="34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37"/>
      <c r="CY35" s="38">
        <f t="shared" si="38"/>
        <v>0</v>
      </c>
      <c r="CZ35" s="37"/>
      <c r="DA35" s="38">
        <f t="shared" si="39"/>
        <v>0</v>
      </c>
      <c r="DB35" s="35"/>
      <c r="DC35" s="34">
        <f t="shared" si="40"/>
        <v>0</v>
      </c>
      <c r="DD35" s="89">
        <f t="shared" si="41"/>
        <v>0</v>
      </c>
      <c r="DE35" s="72"/>
      <c r="DF35" s="34" t="str">
        <f t="shared" si="42"/>
        <v>0</v>
      </c>
      <c r="DG35" s="35"/>
      <c r="DH35" s="34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2"/>
      <c r="DJ35" s="34" t="str">
        <f t="shared" si="43"/>
        <v>0</v>
      </c>
      <c r="DK35" s="35"/>
      <c r="DL35" s="34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37"/>
      <c r="DN35" s="38">
        <f t="shared" si="44"/>
        <v>0</v>
      </c>
      <c r="DO35" s="37"/>
      <c r="DP35" s="38">
        <f t="shared" si="45"/>
        <v>0</v>
      </c>
      <c r="DQ35" s="35"/>
      <c r="DR35" s="34">
        <f t="shared" si="46"/>
        <v>0</v>
      </c>
      <c r="DS35" s="89">
        <f t="shared" si="47"/>
        <v>0</v>
      </c>
      <c r="DT35" s="90">
        <f t="shared" si="48"/>
        <v>0</v>
      </c>
      <c r="DU35" s="86" t="str">
        <f>IF(OR(DT35=0,DT35=""),"",RANK(DT35,$DT$35:$DT$59))</f>
        <v/>
      </c>
      <c r="DV35" s="86" t="str">
        <f t="shared" si="50"/>
        <v/>
      </c>
      <c r="DW35" s="91" t="str">
        <f t="shared" si="51"/>
        <v/>
      </c>
    </row>
    <row r="36" spans="1:127" s="42" customFormat="1" ht="15" x14ac:dyDescent="0.25">
      <c r="A36" s="143"/>
      <c r="B36" s="31" t="s">
        <v>103</v>
      </c>
      <c r="C36" s="71" t="s">
        <v>39</v>
      </c>
      <c r="D36" s="72">
        <v>3</v>
      </c>
      <c r="E36" s="34" t="str">
        <f t="shared" si="0"/>
        <v>3-5</v>
      </c>
      <c r="F36" s="35">
        <v>1</v>
      </c>
      <c r="G36" s="34">
        <f>IF(E36="0",0,IF(E36="1-2",VLOOKUP(F36,Points!$B$3:$C$4,2,FALSE),IF(E36="3-5",VLOOKUP(F36,Points!$B$7:$C$11,2,FALSE),IF(E36="6-10",VLOOKUP(F36,Points!$B$13:$C$22,2,FALSE),IF(E36="11-15",VLOOKUP(F36,Points!$B$24:$C$38,2,FALSE))))))</f>
        <v>40</v>
      </c>
      <c r="H36" s="72">
        <v>3</v>
      </c>
      <c r="I36" s="34" t="str">
        <f t="shared" si="1"/>
        <v>3-5</v>
      </c>
      <c r="J36" s="35">
        <v>1</v>
      </c>
      <c r="K36" s="34">
        <f>IF(I36="0",0,IF(I36="1-2",VLOOKUP(J36,Points!$B$3:$C$4,2,FALSE),IF(I36="3-5",VLOOKUP(J36,Points!$B$7:$C$11,2,FALSE),IF(I36="6-10",VLOOKUP(J36,Points!$B$13:$C$22,2,FALSE),IF(I36="11-15",VLOOKUP(J36,Points!$B$24:$C$38,2,FALSE))))))</f>
        <v>40</v>
      </c>
      <c r="L36" s="37" t="s">
        <v>20</v>
      </c>
      <c r="M36" s="38">
        <f t="shared" si="2"/>
        <v>10</v>
      </c>
      <c r="N36" s="37"/>
      <c r="O36" s="38">
        <f t="shared" si="3"/>
        <v>0</v>
      </c>
      <c r="P36" s="35" t="s">
        <v>10</v>
      </c>
      <c r="Q36" s="34">
        <f t="shared" si="4"/>
        <v>10</v>
      </c>
      <c r="R36" s="39">
        <f t="shared" si="5"/>
        <v>60</v>
      </c>
      <c r="S36" s="72">
        <v>0</v>
      </c>
      <c r="T36" s="34" t="str">
        <f t="shared" si="6"/>
        <v>0</v>
      </c>
      <c r="U36" s="35">
        <v>0</v>
      </c>
      <c r="V36" s="34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72">
        <v>0</v>
      </c>
      <c r="X36" s="34" t="str">
        <f t="shared" si="7"/>
        <v>0</v>
      </c>
      <c r="Y36" s="35">
        <v>0</v>
      </c>
      <c r="Z36" s="34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37"/>
      <c r="AB36" s="38">
        <f t="shared" si="8"/>
        <v>0</v>
      </c>
      <c r="AC36" s="37"/>
      <c r="AD36" s="38">
        <f t="shared" si="9"/>
        <v>0</v>
      </c>
      <c r="AE36" s="35"/>
      <c r="AF36" s="34">
        <f t="shared" si="10"/>
        <v>0</v>
      </c>
      <c r="AG36" s="39">
        <f t="shared" si="11"/>
        <v>0</v>
      </c>
      <c r="AH36" s="72"/>
      <c r="AI36" s="34" t="str">
        <f t="shared" si="12"/>
        <v>0</v>
      </c>
      <c r="AJ36" s="35"/>
      <c r="AK36" s="34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72"/>
      <c r="AM36" s="34" t="str">
        <f t="shared" si="13"/>
        <v>0</v>
      </c>
      <c r="AN36" s="35"/>
      <c r="AO36" s="34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37"/>
      <c r="AQ36" s="38">
        <f t="shared" si="14"/>
        <v>0</v>
      </c>
      <c r="AR36" s="37"/>
      <c r="AS36" s="38">
        <f t="shared" si="15"/>
        <v>0</v>
      </c>
      <c r="AT36" s="35"/>
      <c r="AU36" s="34">
        <f t="shared" si="16"/>
        <v>0</v>
      </c>
      <c r="AV36" s="39">
        <v>0</v>
      </c>
      <c r="AW36" s="72"/>
      <c r="AX36" s="34" t="str">
        <f t="shared" si="18"/>
        <v>0</v>
      </c>
      <c r="AY36" s="35"/>
      <c r="AZ36" s="34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72"/>
      <c r="BB36" s="34" t="str">
        <f t="shared" si="19"/>
        <v>0</v>
      </c>
      <c r="BC36" s="35"/>
      <c r="BD36" s="34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37"/>
      <c r="BF36" s="38">
        <f t="shared" si="20"/>
        <v>0</v>
      </c>
      <c r="BG36" s="37"/>
      <c r="BH36" s="38">
        <f t="shared" si="21"/>
        <v>0</v>
      </c>
      <c r="BI36" s="35"/>
      <c r="BJ36" s="34">
        <f t="shared" si="22"/>
        <v>0</v>
      </c>
      <c r="BK36" s="39">
        <f t="shared" si="23"/>
        <v>0</v>
      </c>
      <c r="BL36" s="72"/>
      <c r="BM36" s="34" t="str">
        <f t="shared" si="24"/>
        <v>0</v>
      </c>
      <c r="BN36" s="35"/>
      <c r="BO36" s="34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72"/>
      <c r="BQ36" s="34" t="str">
        <f t="shared" si="25"/>
        <v>0</v>
      </c>
      <c r="BR36" s="35"/>
      <c r="BS36" s="34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37"/>
      <c r="BU36" s="38">
        <f t="shared" si="26"/>
        <v>0</v>
      </c>
      <c r="BV36" s="37"/>
      <c r="BW36" s="38">
        <f t="shared" si="27"/>
        <v>0</v>
      </c>
      <c r="BX36" s="35"/>
      <c r="BY36" s="34">
        <f t="shared" si="28"/>
        <v>0</v>
      </c>
      <c r="BZ36" s="39">
        <f t="shared" si="29"/>
        <v>0</v>
      </c>
      <c r="CA36" s="72"/>
      <c r="CB36" s="34" t="str">
        <f t="shared" si="30"/>
        <v>0</v>
      </c>
      <c r="CC36" s="35"/>
      <c r="CD36" s="34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72"/>
      <c r="CF36" s="34" t="str">
        <f t="shared" si="31"/>
        <v>0</v>
      </c>
      <c r="CG36" s="35"/>
      <c r="CH36" s="34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37"/>
      <c r="CJ36" s="38">
        <f t="shared" si="32"/>
        <v>0</v>
      </c>
      <c r="CK36" s="37"/>
      <c r="CL36" s="38">
        <f t="shared" si="33"/>
        <v>0</v>
      </c>
      <c r="CM36" s="35"/>
      <c r="CN36" s="34">
        <f t="shared" si="34"/>
        <v>0</v>
      </c>
      <c r="CO36" s="39">
        <f t="shared" si="35"/>
        <v>0</v>
      </c>
      <c r="CP36" s="72"/>
      <c r="CQ36" s="34" t="str">
        <f t="shared" si="36"/>
        <v>0</v>
      </c>
      <c r="CR36" s="35"/>
      <c r="CS36" s="34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72"/>
      <c r="CU36" s="34" t="str">
        <f t="shared" si="37"/>
        <v>0</v>
      </c>
      <c r="CV36" s="35"/>
      <c r="CW36" s="34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37"/>
      <c r="CY36" s="38">
        <f t="shared" si="38"/>
        <v>0</v>
      </c>
      <c r="CZ36" s="37"/>
      <c r="DA36" s="38">
        <f t="shared" si="39"/>
        <v>0</v>
      </c>
      <c r="DB36" s="35"/>
      <c r="DC36" s="34">
        <f t="shared" si="40"/>
        <v>0</v>
      </c>
      <c r="DD36" s="39">
        <f t="shared" si="41"/>
        <v>0</v>
      </c>
      <c r="DE36" s="72"/>
      <c r="DF36" s="34" t="str">
        <f t="shared" si="42"/>
        <v>0</v>
      </c>
      <c r="DG36" s="35"/>
      <c r="DH36" s="34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72"/>
      <c r="DJ36" s="34" t="str">
        <f t="shared" si="43"/>
        <v>0</v>
      </c>
      <c r="DK36" s="35"/>
      <c r="DL36" s="34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37"/>
      <c r="DN36" s="38">
        <f t="shared" si="44"/>
        <v>0</v>
      </c>
      <c r="DO36" s="37"/>
      <c r="DP36" s="38">
        <f t="shared" si="45"/>
        <v>0</v>
      </c>
      <c r="DQ36" s="35"/>
      <c r="DR36" s="34">
        <f t="shared" si="46"/>
        <v>0</v>
      </c>
      <c r="DS36" s="39">
        <f t="shared" si="47"/>
        <v>0</v>
      </c>
      <c r="DT36" s="40">
        <f t="shared" si="48"/>
        <v>60</v>
      </c>
      <c r="DU36" s="35">
        <f t="shared" ref="DU36:DU59" si="52">IF(OR(DT36=0,DT36=""),"",RANK(DT36,$DT$35:$DT$59))</f>
        <v>1</v>
      </c>
      <c r="DV36" s="35">
        <f t="shared" si="50"/>
        <v>6</v>
      </c>
      <c r="DW36" s="74" t="str">
        <f>IF(C36="","",C36)</f>
        <v>Brahman Gray</v>
      </c>
    </row>
    <row r="37" spans="1:127" s="42" customFormat="1" ht="15" x14ac:dyDescent="0.25">
      <c r="A37" s="143"/>
      <c r="B37" s="31" t="s">
        <v>104</v>
      </c>
      <c r="C37" s="71" t="s">
        <v>39</v>
      </c>
      <c r="D37" s="72">
        <v>1</v>
      </c>
      <c r="E37" s="34" t="str">
        <f t="shared" si="0"/>
        <v>1-2</v>
      </c>
      <c r="F37" s="35">
        <v>1</v>
      </c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30</v>
      </c>
      <c r="H37" s="72">
        <v>1</v>
      </c>
      <c r="I37" s="34" t="str">
        <f t="shared" si="1"/>
        <v>1-2</v>
      </c>
      <c r="J37" s="35">
        <v>1</v>
      </c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30</v>
      </c>
      <c r="L37" s="37"/>
      <c r="M37" s="38">
        <f t="shared" si="2"/>
        <v>0</v>
      </c>
      <c r="N37" s="37"/>
      <c r="O37" s="38">
        <f t="shared" si="3"/>
        <v>0</v>
      </c>
      <c r="P37" s="35" t="s">
        <v>10</v>
      </c>
      <c r="Q37" s="34">
        <f t="shared" si="4"/>
        <v>10</v>
      </c>
      <c r="R37" s="39">
        <f t="shared" si="5"/>
        <v>40</v>
      </c>
      <c r="S37" s="72">
        <v>0</v>
      </c>
      <c r="T37" s="34" t="str">
        <f t="shared" si="6"/>
        <v>0</v>
      </c>
      <c r="U37" s="35">
        <v>0</v>
      </c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>
        <v>0</v>
      </c>
      <c r="X37" s="34" t="str">
        <f t="shared" si="7"/>
        <v>0</v>
      </c>
      <c r="Y37" s="35">
        <v>0</v>
      </c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8"/>
        <v>0</v>
      </c>
      <c r="AC37" s="37"/>
      <c r="AD37" s="38">
        <f t="shared" si="9"/>
        <v>0</v>
      </c>
      <c r="AE37" s="35"/>
      <c r="AF37" s="34">
        <f t="shared" si="10"/>
        <v>0</v>
      </c>
      <c r="AG37" s="39">
        <f t="shared" si="11"/>
        <v>0</v>
      </c>
      <c r="AH37" s="72"/>
      <c r="AI37" s="34" t="str">
        <f t="shared" si="12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13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14"/>
        <v>0</v>
      </c>
      <c r="AR37" s="37"/>
      <c r="AS37" s="38">
        <f t="shared" si="15"/>
        <v>0</v>
      </c>
      <c r="AT37" s="35"/>
      <c r="AU37" s="34">
        <f t="shared" si="16"/>
        <v>0</v>
      </c>
      <c r="AV37" s="39">
        <f t="shared" si="17"/>
        <v>0</v>
      </c>
      <c r="AW37" s="72"/>
      <c r="AX37" s="34" t="str">
        <f t="shared" si="18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19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0"/>
        <v>0</v>
      </c>
      <c r="BG37" s="37"/>
      <c r="BH37" s="38">
        <f t="shared" si="21"/>
        <v>0</v>
      </c>
      <c r="BI37" s="35"/>
      <c r="BJ37" s="34">
        <f t="shared" si="22"/>
        <v>0</v>
      </c>
      <c r="BK37" s="39">
        <f t="shared" si="23"/>
        <v>0</v>
      </c>
      <c r="BL37" s="72"/>
      <c r="BM37" s="34" t="str">
        <f t="shared" si="24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25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26"/>
        <v>0</v>
      </c>
      <c r="BV37" s="37"/>
      <c r="BW37" s="38">
        <f t="shared" si="27"/>
        <v>0</v>
      </c>
      <c r="BX37" s="35"/>
      <c r="BY37" s="34">
        <f t="shared" si="28"/>
        <v>0</v>
      </c>
      <c r="BZ37" s="39">
        <f t="shared" si="29"/>
        <v>0</v>
      </c>
      <c r="CA37" s="72"/>
      <c r="CB37" s="34" t="str">
        <f t="shared" si="30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1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2"/>
        <v>0</v>
      </c>
      <c r="CK37" s="37"/>
      <c r="CL37" s="38">
        <f t="shared" si="33"/>
        <v>0</v>
      </c>
      <c r="CM37" s="35"/>
      <c r="CN37" s="34">
        <f t="shared" si="34"/>
        <v>0</v>
      </c>
      <c r="CO37" s="39">
        <f t="shared" si="35"/>
        <v>0</v>
      </c>
      <c r="CP37" s="72"/>
      <c r="CQ37" s="34" t="str">
        <f t="shared" si="36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37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38"/>
        <v>0</v>
      </c>
      <c r="CZ37" s="37"/>
      <c r="DA37" s="38">
        <f t="shared" si="39"/>
        <v>0</v>
      </c>
      <c r="DB37" s="35"/>
      <c r="DC37" s="34">
        <f t="shared" si="40"/>
        <v>0</v>
      </c>
      <c r="DD37" s="39">
        <f t="shared" si="41"/>
        <v>0</v>
      </c>
      <c r="DE37" s="72"/>
      <c r="DF37" s="34" t="str">
        <f t="shared" si="42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3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4"/>
        <v>0</v>
      </c>
      <c r="DO37" s="37"/>
      <c r="DP37" s="38">
        <f t="shared" si="45"/>
        <v>0</v>
      </c>
      <c r="DQ37" s="35"/>
      <c r="DR37" s="34">
        <f t="shared" si="46"/>
        <v>0</v>
      </c>
      <c r="DS37" s="39">
        <f t="shared" si="47"/>
        <v>0</v>
      </c>
      <c r="DT37" s="40">
        <f t="shared" si="48"/>
        <v>40</v>
      </c>
      <c r="DU37" s="35">
        <f t="shared" si="52"/>
        <v>3</v>
      </c>
      <c r="DV37" s="35">
        <f t="shared" si="50"/>
        <v>12</v>
      </c>
      <c r="DW37" s="74" t="str">
        <f t="shared" si="51"/>
        <v>Brahman Gray</v>
      </c>
    </row>
    <row r="38" spans="1:127" s="42" customFormat="1" ht="15" x14ac:dyDescent="0.25">
      <c r="A38" s="143"/>
      <c r="B38" s="99" t="s">
        <v>105</v>
      </c>
      <c r="C38" s="99" t="s">
        <v>39</v>
      </c>
      <c r="D38" s="72">
        <v>3</v>
      </c>
      <c r="E38" s="34" t="str">
        <f t="shared" si="0"/>
        <v>3-5</v>
      </c>
      <c r="F38" s="35">
        <v>2</v>
      </c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30</v>
      </c>
      <c r="H38" s="72">
        <v>3</v>
      </c>
      <c r="I38" s="34" t="str">
        <f t="shared" si="1"/>
        <v>3-5</v>
      </c>
      <c r="J38" s="35">
        <v>2</v>
      </c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30</v>
      </c>
      <c r="L38" s="37"/>
      <c r="M38" s="38">
        <f t="shared" si="2"/>
        <v>0</v>
      </c>
      <c r="N38" s="37"/>
      <c r="O38" s="38">
        <f t="shared" si="3"/>
        <v>0</v>
      </c>
      <c r="P38" s="35" t="s">
        <v>10</v>
      </c>
      <c r="Q38" s="34">
        <f t="shared" si="4"/>
        <v>10</v>
      </c>
      <c r="R38" s="39">
        <f t="shared" si="5"/>
        <v>40</v>
      </c>
      <c r="S38" s="72">
        <v>0</v>
      </c>
      <c r="T38" s="34" t="str">
        <f t="shared" si="6"/>
        <v>0</v>
      </c>
      <c r="U38" s="35">
        <v>0</v>
      </c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>
        <v>0</v>
      </c>
      <c r="X38" s="34" t="str">
        <f t="shared" si="7"/>
        <v>0</v>
      </c>
      <c r="Y38" s="35">
        <v>0</v>
      </c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8"/>
        <v>0</v>
      </c>
      <c r="AC38" s="37"/>
      <c r="AD38" s="38">
        <f t="shared" si="9"/>
        <v>0</v>
      </c>
      <c r="AE38" s="35"/>
      <c r="AF38" s="34">
        <f t="shared" si="10"/>
        <v>0</v>
      </c>
      <c r="AG38" s="39">
        <f t="shared" si="11"/>
        <v>0</v>
      </c>
      <c r="AH38" s="72"/>
      <c r="AI38" s="34" t="str">
        <f t="shared" si="12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13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14"/>
        <v>0</v>
      </c>
      <c r="AR38" s="37"/>
      <c r="AS38" s="38">
        <f t="shared" si="15"/>
        <v>0</v>
      </c>
      <c r="AT38" s="35"/>
      <c r="AU38" s="34">
        <f t="shared" si="16"/>
        <v>0</v>
      </c>
      <c r="AV38" s="39">
        <f t="shared" si="17"/>
        <v>0</v>
      </c>
      <c r="AW38" s="72"/>
      <c r="AX38" s="34" t="str">
        <f t="shared" si="18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19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0"/>
        <v>0</v>
      </c>
      <c r="BG38" s="37"/>
      <c r="BH38" s="38">
        <f t="shared" si="21"/>
        <v>0</v>
      </c>
      <c r="BI38" s="35"/>
      <c r="BJ38" s="34">
        <f t="shared" si="22"/>
        <v>0</v>
      </c>
      <c r="BK38" s="39">
        <f t="shared" si="23"/>
        <v>0</v>
      </c>
      <c r="BL38" s="72"/>
      <c r="BM38" s="34" t="str">
        <f t="shared" si="24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25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26"/>
        <v>0</v>
      </c>
      <c r="BV38" s="37"/>
      <c r="BW38" s="38">
        <f t="shared" si="27"/>
        <v>0</v>
      </c>
      <c r="BX38" s="35"/>
      <c r="BY38" s="34">
        <f t="shared" si="28"/>
        <v>0</v>
      </c>
      <c r="BZ38" s="39">
        <f t="shared" si="29"/>
        <v>0</v>
      </c>
      <c r="CA38" s="72"/>
      <c r="CB38" s="34" t="str">
        <f t="shared" si="30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1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2"/>
        <v>0</v>
      </c>
      <c r="CK38" s="37"/>
      <c r="CL38" s="38">
        <f t="shared" si="33"/>
        <v>0</v>
      </c>
      <c r="CM38" s="35"/>
      <c r="CN38" s="34">
        <f t="shared" si="34"/>
        <v>0</v>
      </c>
      <c r="CO38" s="39">
        <f t="shared" si="35"/>
        <v>0</v>
      </c>
      <c r="CP38" s="72"/>
      <c r="CQ38" s="34" t="str">
        <f t="shared" si="36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37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38"/>
        <v>0</v>
      </c>
      <c r="CZ38" s="37"/>
      <c r="DA38" s="38">
        <f t="shared" si="39"/>
        <v>0</v>
      </c>
      <c r="DB38" s="35"/>
      <c r="DC38" s="34">
        <f t="shared" si="40"/>
        <v>0</v>
      </c>
      <c r="DD38" s="39">
        <f t="shared" si="41"/>
        <v>0</v>
      </c>
      <c r="DE38" s="72"/>
      <c r="DF38" s="34" t="str">
        <f t="shared" si="42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3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4"/>
        <v>0</v>
      </c>
      <c r="DO38" s="37"/>
      <c r="DP38" s="38">
        <f t="shared" si="45"/>
        <v>0</v>
      </c>
      <c r="DQ38" s="35"/>
      <c r="DR38" s="34">
        <f t="shared" si="46"/>
        <v>0</v>
      </c>
      <c r="DS38" s="39">
        <f t="shared" si="47"/>
        <v>0</v>
      </c>
      <c r="DT38" s="40">
        <f t="shared" si="48"/>
        <v>40</v>
      </c>
      <c r="DU38" s="35">
        <f t="shared" si="52"/>
        <v>3</v>
      </c>
      <c r="DV38" s="35">
        <f t="shared" si="50"/>
        <v>12</v>
      </c>
      <c r="DW38" s="74" t="e">
        <f>IF(#REF!="","",#REF!)</f>
        <v>#REF!</v>
      </c>
    </row>
    <row r="39" spans="1:127" s="42" customFormat="1" ht="15" x14ac:dyDescent="0.25">
      <c r="A39" s="143"/>
      <c r="B39" s="70" t="s">
        <v>110</v>
      </c>
      <c r="C39" s="71" t="s">
        <v>39</v>
      </c>
      <c r="D39" s="72"/>
      <c r="E39" s="34" t="str">
        <f t="shared" si="0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2"/>
        <v>0</v>
      </c>
      <c r="N39" s="37"/>
      <c r="O39" s="38">
        <f t="shared" si="3"/>
        <v>0</v>
      </c>
      <c r="P39" s="35"/>
      <c r="Q39" s="34">
        <f t="shared" si="4"/>
        <v>0</v>
      </c>
      <c r="R39" s="39">
        <f t="shared" si="5"/>
        <v>0</v>
      </c>
      <c r="S39" s="72">
        <v>4</v>
      </c>
      <c r="T39" s="34" t="str">
        <f t="shared" si="6"/>
        <v>3-5</v>
      </c>
      <c r="U39" s="35">
        <v>3</v>
      </c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20</v>
      </c>
      <c r="W39" s="72">
        <v>4</v>
      </c>
      <c r="X39" s="34" t="str">
        <f t="shared" si="7"/>
        <v>3-5</v>
      </c>
      <c r="Y39" s="35">
        <v>1</v>
      </c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40</v>
      </c>
      <c r="AA39" s="37"/>
      <c r="AB39" s="38">
        <f t="shared" si="8"/>
        <v>0</v>
      </c>
      <c r="AC39" s="37"/>
      <c r="AD39" s="38">
        <f t="shared" si="9"/>
        <v>0</v>
      </c>
      <c r="AE39" s="35" t="s">
        <v>10</v>
      </c>
      <c r="AF39" s="34">
        <f t="shared" si="10"/>
        <v>10</v>
      </c>
      <c r="AG39" s="39">
        <f t="shared" si="11"/>
        <v>50</v>
      </c>
      <c r="AH39" s="72"/>
      <c r="AI39" s="34" t="str">
        <f t="shared" si="12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13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14"/>
        <v>0</v>
      </c>
      <c r="AR39" s="37"/>
      <c r="AS39" s="38">
        <f t="shared" si="15"/>
        <v>0</v>
      </c>
      <c r="AT39" s="35"/>
      <c r="AU39" s="34">
        <f t="shared" si="16"/>
        <v>0</v>
      </c>
      <c r="AV39" s="39">
        <f t="shared" si="17"/>
        <v>0</v>
      </c>
      <c r="AW39" s="72"/>
      <c r="AX39" s="34" t="str">
        <f t="shared" si="18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19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0"/>
        <v>0</v>
      </c>
      <c r="BG39" s="37"/>
      <c r="BH39" s="38">
        <f t="shared" si="21"/>
        <v>0</v>
      </c>
      <c r="BI39" s="35"/>
      <c r="BJ39" s="34">
        <f t="shared" si="22"/>
        <v>0</v>
      </c>
      <c r="BK39" s="39">
        <f t="shared" si="23"/>
        <v>0</v>
      </c>
      <c r="BL39" s="72"/>
      <c r="BM39" s="34" t="str">
        <f t="shared" si="24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25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26"/>
        <v>0</v>
      </c>
      <c r="BV39" s="37"/>
      <c r="BW39" s="38">
        <f t="shared" si="27"/>
        <v>0</v>
      </c>
      <c r="BX39" s="35"/>
      <c r="BY39" s="34">
        <f t="shared" si="28"/>
        <v>0</v>
      </c>
      <c r="BZ39" s="39">
        <f t="shared" si="29"/>
        <v>0</v>
      </c>
      <c r="CA39" s="72"/>
      <c r="CB39" s="34" t="str">
        <f t="shared" si="30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1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2"/>
        <v>0</v>
      </c>
      <c r="CK39" s="37"/>
      <c r="CL39" s="38">
        <f t="shared" si="33"/>
        <v>0</v>
      </c>
      <c r="CM39" s="35"/>
      <c r="CN39" s="34">
        <f t="shared" si="34"/>
        <v>0</v>
      </c>
      <c r="CO39" s="39">
        <f t="shared" si="35"/>
        <v>0</v>
      </c>
      <c r="CP39" s="72"/>
      <c r="CQ39" s="34" t="str">
        <f t="shared" si="36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37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38"/>
        <v>0</v>
      </c>
      <c r="CZ39" s="37"/>
      <c r="DA39" s="38">
        <f t="shared" si="39"/>
        <v>0</v>
      </c>
      <c r="DB39" s="35"/>
      <c r="DC39" s="34">
        <f t="shared" si="40"/>
        <v>0</v>
      </c>
      <c r="DD39" s="39">
        <f t="shared" si="41"/>
        <v>0</v>
      </c>
      <c r="DE39" s="72"/>
      <c r="DF39" s="34" t="str">
        <f t="shared" si="42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3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4"/>
        <v>0</v>
      </c>
      <c r="DO39" s="37"/>
      <c r="DP39" s="38">
        <f t="shared" si="45"/>
        <v>0</v>
      </c>
      <c r="DQ39" s="35"/>
      <c r="DR39" s="34">
        <f t="shared" si="46"/>
        <v>0</v>
      </c>
      <c r="DS39" s="39">
        <f t="shared" si="47"/>
        <v>0</v>
      </c>
      <c r="DT39" s="40">
        <f t="shared" si="48"/>
        <v>50</v>
      </c>
      <c r="DU39" s="35">
        <f t="shared" si="52"/>
        <v>2</v>
      </c>
      <c r="DV39" s="35">
        <f t="shared" si="50"/>
        <v>7</v>
      </c>
      <c r="DW39" s="74" t="str">
        <f t="shared" si="51"/>
        <v>Brahman Gray</v>
      </c>
    </row>
    <row r="40" spans="1:127" s="42" customFormat="1" ht="15" x14ac:dyDescent="0.25">
      <c r="A40" s="143"/>
      <c r="B40" s="70" t="s">
        <v>139</v>
      </c>
      <c r="C40" s="71" t="s">
        <v>39</v>
      </c>
      <c r="D40" s="72"/>
      <c r="E40" s="34" t="str">
        <f t="shared" si="0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2"/>
        <v>0</v>
      </c>
      <c r="N40" s="37"/>
      <c r="O40" s="38">
        <f t="shared" si="3"/>
        <v>0</v>
      </c>
      <c r="P40" s="35"/>
      <c r="Q40" s="34">
        <f t="shared" si="4"/>
        <v>0</v>
      </c>
      <c r="R40" s="39">
        <f t="shared" si="5"/>
        <v>0</v>
      </c>
      <c r="S40" s="72">
        <v>2</v>
      </c>
      <c r="T40" s="34" t="str">
        <f t="shared" si="6"/>
        <v>1-2</v>
      </c>
      <c r="U40" s="35">
        <v>1</v>
      </c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30</v>
      </c>
      <c r="W40" s="72">
        <v>2</v>
      </c>
      <c r="X40" s="34" t="str">
        <f t="shared" si="7"/>
        <v>1-2</v>
      </c>
      <c r="Y40" s="35">
        <v>1</v>
      </c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30</v>
      </c>
      <c r="AA40" s="37" t="s">
        <v>20</v>
      </c>
      <c r="AB40" s="38">
        <f t="shared" si="8"/>
        <v>10</v>
      </c>
      <c r="AC40" s="37"/>
      <c r="AD40" s="38">
        <f t="shared" si="9"/>
        <v>0</v>
      </c>
      <c r="AE40" s="35" t="s">
        <v>11</v>
      </c>
      <c r="AF40" s="34">
        <f t="shared" si="10"/>
        <v>0</v>
      </c>
      <c r="AG40" s="39">
        <f t="shared" si="11"/>
        <v>40</v>
      </c>
      <c r="AH40" s="72"/>
      <c r="AI40" s="34" t="str">
        <f t="shared" si="12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13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14"/>
        <v>0</v>
      </c>
      <c r="AR40" s="37"/>
      <c r="AS40" s="38">
        <f t="shared" si="15"/>
        <v>0</v>
      </c>
      <c r="AT40" s="35"/>
      <c r="AU40" s="34">
        <f t="shared" si="16"/>
        <v>0</v>
      </c>
      <c r="AV40" s="39">
        <f t="shared" si="17"/>
        <v>0</v>
      </c>
      <c r="AW40" s="72"/>
      <c r="AX40" s="34" t="str">
        <f t="shared" si="18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19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0"/>
        <v>0</v>
      </c>
      <c r="BG40" s="37"/>
      <c r="BH40" s="38">
        <f t="shared" si="21"/>
        <v>0</v>
      </c>
      <c r="BI40" s="35"/>
      <c r="BJ40" s="34">
        <f t="shared" si="22"/>
        <v>0</v>
      </c>
      <c r="BK40" s="39">
        <f t="shared" si="23"/>
        <v>0</v>
      </c>
      <c r="BL40" s="72"/>
      <c r="BM40" s="34" t="str">
        <f t="shared" si="24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25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26"/>
        <v>0</v>
      </c>
      <c r="BV40" s="37"/>
      <c r="BW40" s="38">
        <f t="shared" si="27"/>
        <v>0</v>
      </c>
      <c r="BX40" s="35"/>
      <c r="BY40" s="34">
        <f t="shared" si="28"/>
        <v>0</v>
      </c>
      <c r="BZ40" s="39">
        <f t="shared" si="29"/>
        <v>0</v>
      </c>
      <c r="CA40" s="72"/>
      <c r="CB40" s="34" t="str">
        <f t="shared" si="30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1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2"/>
        <v>0</v>
      </c>
      <c r="CK40" s="37"/>
      <c r="CL40" s="38">
        <f t="shared" si="33"/>
        <v>0</v>
      </c>
      <c r="CM40" s="35"/>
      <c r="CN40" s="34">
        <f t="shared" si="34"/>
        <v>0</v>
      </c>
      <c r="CO40" s="39">
        <f t="shared" si="35"/>
        <v>0</v>
      </c>
      <c r="CP40" s="72"/>
      <c r="CQ40" s="34" t="str">
        <f t="shared" si="36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37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38"/>
        <v>0</v>
      </c>
      <c r="CZ40" s="37"/>
      <c r="DA40" s="38">
        <f t="shared" si="39"/>
        <v>0</v>
      </c>
      <c r="DB40" s="35"/>
      <c r="DC40" s="34">
        <f t="shared" si="40"/>
        <v>0</v>
      </c>
      <c r="DD40" s="39">
        <f t="shared" si="41"/>
        <v>0</v>
      </c>
      <c r="DE40" s="72"/>
      <c r="DF40" s="34" t="str">
        <f t="shared" si="42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3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4"/>
        <v>0</v>
      </c>
      <c r="DO40" s="37"/>
      <c r="DP40" s="38">
        <f t="shared" si="45"/>
        <v>0</v>
      </c>
      <c r="DQ40" s="35"/>
      <c r="DR40" s="34">
        <f t="shared" si="46"/>
        <v>0</v>
      </c>
      <c r="DS40" s="39">
        <f t="shared" si="47"/>
        <v>0</v>
      </c>
      <c r="DT40" s="40">
        <f t="shared" si="48"/>
        <v>40</v>
      </c>
      <c r="DU40" s="35">
        <f t="shared" si="52"/>
        <v>3</v>
      </c>
      <c r="DV40" s="35">
        <f t="shared" si="50"/>
        <v>12</v>
      </c>
      <c r="DW40" s="74" t="str">
        <f t="shared" si="51"/>
        <v>Brahman Gray</v>
      </c>
    </row>
    <row r="41" spans="1:127" s="42" customFormat="1" ht="15.75" x14ac:dyDescent="0.25">
      <c r="A41" s="143"/>
      <c r="B41" s="139" t="s">
        <v>149</v>
      </c>
      <c r="C41" s="140" t="s">
        <v>39</v>
      </c>
      <c r="D41" s="72"/>
      <c r="E41" s="34" t="str">
        <f t="shared" si="0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2"/>
        <v>0</v>
      </c>
      <c r="N41" s="37"/>
      <c r="O41" s="38">
        <f t="shared" si="3"/>
        <v>0</v>
      </c>
      <c r="P41" s="35"/>
      <c r="Q41" s="34">
        <f t="shared" si="4"/>
        <v>0</v>
      </c>
      <c r="R41" s="39">
        <f t="shared" si="5"/>
        <v>0</v>
      </c>
      <c r="S41" s="72"/>
      <c r="T41" s="34" t="str">
        <f t="shared" si="6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7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8"/>
        <v>0</v>
      </c>
      <c r="AC41" s="37"/>
      <c r="AD41" s="38">
        <f t="shared" si="9"/>
        <v>0</v>
      </c>
      <c r="AE41" s="35"/>
      <c r="AF41" s="34">
        <f t="shared" si="10"/>
        <v>0</v>
      </c>
      <c r="AG41" s="39">
        <f t="shared" si="11"/>
        <v>0</v>
      </c>
      <c r="AH41" s="72"/>
      <c r="AI41" s="34" t="str">
        <f t="shared" si="12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13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14"/>
        <v>0</v>
      </c>
      <c r="AR41" s="37"/>
      <c r="AS41" s="38">
        <f t="shared" si="15"/>
        <v>0</v>
      </c>
      <c r="AT41" s="35"/>
      <c r="AU41" s="34">
        <f t="shared" si="16"/>
        <v>0</v>
      </c>
      <c r="AV41" s="39">
        <f t="shared" si="17"/>
        <v>0</v>
      </c>
      <c r="AW41" s="72"/>
      <c r="AX41" s="34" t="str">
        <f t="shared" si="18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19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0"/>
        <v>0</v>
      </c>
      <c r="BG41" s="37"/>
      <c r="BH41" s="38">
        <f t="shared" si="21"/>
        <v>0</v>
      </c>
      <c r="BI41" s="35"/>
      <c r="BJ41" s="34">
        <f t="shared" si="22"/>
        <v>0</v>
      </c>
      <c r="BK41" s="39">
        <f t="shared" si="23"/>
        <v>0</v>
      </c>
      <c r="BL41" s="72"/>
      <c r="BM41" s="34" t="str">
        <f t="shared" si="24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25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26"/>
        <v>0</v>
      </c>
      <c r="BV41" s="37"/>
      <c r="BW41" s="38">
        <f t="shared" si="27"/>
        <v>0</v>
      </c>
      <c r="BX41" s="35"/>
      <c r="BY41" s="34">
        <f t="shared" si="28"/>
        <v>0</v>
      </c>
      <c r="BZ41" s="39">
        <f t="shared" si="29"/>
        <v>0</v>
      </c>
      <c r="CA41" s="72"/>
      <c r="CB41" s="34" t="str">
        <f t="shared" si="30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1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2"/>
        <v>0</v>
      </c>
      <c r="CK41" s="37"/>
      <c r="CL41" s="38">
        <f t="shared" si="33"/>
        <v>0</v>
      </c>
      <c r="CM41" s="35"/>
      <c r="CN41" s="34">
        <f t="shared" si="34"/>
        <v>0</v>
      </c>
      <c r="CO41" s="39">
        <f t="shared" si="35"/>
        <v>0</v>
      </c>
      <c r="CP41" s="72"/>
      <c r="CQ41" s="34" t="str">
        <f t="shared" si="36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37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38"/>
        <v>0</v>
      </c>
      <c r="CZ41" s="37"/>
      <c r="DA41" s="38">
        <f t="shared" si="39"/>
        <v>0</v>
      </c>
      <c r="DB41" s="35"/>
      <c r="DC41" s="34">
        <f t="shared" si="40"/>
        <v>0</v>
      </c>
      <c r="DD41" s="39">
        <f t="shared" si="41"/>
        <v>0</v>
      </c>
      <c r="DE41" s="72"/>
      <c r="DF41" s="34" t="str">
        <f t="shared" si="42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3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4"/>
        <v>0</v>
      </c>
      <c r="DO41" s="37"/>
      <c r="DP41" s="38">
        <f t="shared" si="45"/>
        <v>0</v>
      </c>
      <c r="DQ41" s="35"/>
      <c r="DR41" s="34">
        <f t="shared" si="46"/>
        <v>0</v>
      </c>
      <c r="DS41" s="39">
        <f t="shared" si="47"/>
        <v>0</v>
      </c>
      <c r="DT41" s="40">
        <f t="shared" si="48"/>
        <v>0</v>
      </c>
      <c r="DU41" s="35" t="str">
        <f t="shared" si="52"/>
        <v/>
      </c>
      <c r="DV41" s="35" t="str">
        <f t="shared" si="50"/>
        <v/>
      </c>
      <c r="DW41" s="74" t="str">
        <f t="shared" si="51"/>
        <v>Brahman Gray</v>
      </c>
    </row>
    <row r="42" spans="1:127" s="42" customFormat="1" ht="15" x14ac:dyDescent="0.25">
      <c r="A42" s="143"/>
      <c r="B42" s="34"/>
      <c r="C42" s="41"/>
      <c r="D42" s="72"/>
      <c r="E42" s="34" t="str">
        <f t="shared" si="0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2"/>
        <v>0</v>
      </c>
      <c r="N42" s="37"/>
      <c r="O42" s="38">
        <f t="shared" si="3"/>
        <v>0</v>
      </c>
      <c r="P42" s="35"/>
      <c r="Q42" s="34">
        <f t="shared" si="4"/>
        <v>0</v>
      </c>
      <c r="R42" s="39">
        <f t="shared" si="5"/>
        <v>0</v>
      </c>
      <c r="S42" s="72"/>
      <c r="T42" s="34" t="str">
        <f t="shared" si="6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7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8"/>
        <v>0</v>
      </c>
      <c r="AC42" s="37"/>
      <c r="AD42" s="38">
        <f t="shared" si="9"/>
        <v>0</v>
      </c>
      <c r="AE42" s="35"/>
      <c r="AF42" s="34">
        <f t="shared" si="10"/>
        <v>0</v>
      </c>
      <c r="AG42" s="39">
        <f t="shared" si="11"/>
        <v>0</v>
      </c>
      <c r="AH42" s="72"/>
      <c r="AI42" s="34" t="str">
        <f t="shared" si="12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13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14"/>
        <v>0</v>
      </c>
      <c r="AR42" s="37"/>
      <c r="AS42" s="38">
        <f t="shared" si="15"/>
        <v>0</v>
      </c>
      <c r="AT42" s="35"/>
      <c r="AU42" s="34">
        <f t="shared" si="16"/>
        <v>0</v>
      </c>
      <c r="AV42" s="39">
        <f t="shared" si="17"/>
        <v>0</v>
      </c>
      <c r="AW42" s="72"/>
      <c r="AX42" s="34" t="str">
        <f t="shared" si="18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19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0"/>
        <v>0</v>
      </c>
      <c r="BG42" s="37"/>
      <c r="BH42" s="38">
        <f t="shared" si="21"/>
        <v>0</v>
      </c>
      <c r="BI42" s="35"/>
      <c r="BJ42" s="34">
        <f t="shared" si="22"/>
        <v>0</v>
      </c>
      <c r="BK42" s="39">
        <f t="shared" si="23"/>
        <v>0</v>
      </c>
      <c r="BL42" s="72"/>
      <c r="BM42" s="34" t="str">
        <f t="shared" si="24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25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26"/>
        <v>0</v>
      </c>
      <c r="BV42" s="37"/>
      <c r="BW42" s="38">
        <f t="shared" si="27"/>
        <v>0</v>
      </c>
      <c r="BX42" s="35"/>
      <c r="BY42" s="34">
        <f t="shared" si="28"/>
        <v>0</v>
      </c>
      <c r="BZ42" s="39">
        <f t="shared" si="29"/>
        <v>0</v>
      </c>
      <c r="CA42" s="72"/>
      <c r="CB42" s="34" t="str">
        <f t="shared" si="30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1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2"/>
        <v>0</v>
      </c>
      <c r="CK42" s="37"/>
      <c r="CL42" s="38">
        <f t="shared" si="33"/>
        <v>0</v>
      </c>
      <c r="CM42" s="35"/>
      <c r="CN42" s="34">
        <f t="shared" si="34"/>
        <v>0</v>
      </c>
      <c r="CO42" s="39">
        <f t="shared" si="35"/>
        <v>0</v>
      </c>
      <c r="CP42" s="72"/>
      <c r="CQ42" s="34" t="str">
        <f t="shared" si="36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37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38"/>
        <v>0</v>
      </c>
      <c r="CZ42" s="37"/>
      <c r="DA42" s="38">
        <f t="shared" si="39"/>
        <v>0</v>
      </c>
      <c r="DB42" s="35"/>
      <c r="DC42" s="34">
        <f t="shared" si="40"/>
        <v>0</v>
      </c>
      <c r="DD42" s="39">
        <f t="shared" si="41"/>
        <v>0</v>
      </c>
      <c r="DE42" s="72"/>
      <c r="DF42" s="34" t="str">
        <f t="shared" si="42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3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4"/>
        <v>0</v>
      </c>
      <c r="DO42" s="37"/>
      <c r="DP42" s="38">
        <f t="shared" si="45"/>
        <v>0</v>
      </c>
      <c r="DQ42" s="35"/>
      <c r="DR42" s="34">
        <f t="shared" si="46"/>
        <v>0</v>
      </c>
      <c r="DS42" s="39">
        <f t="shared" si="47"/>
        <v>0</v>
      </c>
      <c r="DT42" s="40">
        <f t="shared" si="48"/>
        <v>0</v>
      </c>
      <c r="DU42" s="35" t="str">
        <f t="shared" si="52"/>
        <v/>
      </c>
      <c r="DV42" s="35" t="str">
        <f t="shared" si="50"/>
        <v/>
      </c>
      <c r="DW42" s="74" t="str">
        <f t="shared" si="51"/>
        <v/>
      </c>
    </row>
    <row r="43" spans="1:127" s="42" customFormat="1" ht="15" x14ac:dyDescent="0.25">
      <c r="A43" s="143"/>
      <c r="B43" s="34"/>
      <c r="C43" s="41"/>
      <c r="D43" s="72"/>
      <c r="E43" s="34" t="str">
        <f t="shared" si="0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2"/>
        <v>0</v>
      </c>
      <c r="N43" s="37"/>
      <c r="O43" s="38">
        <f t="shared" si="3"/>
        <v>0</v>
      </c>
      <c r="P43" s="35"/>
      <c r="Q43" s="34">
        <f t="shared" si="4"/>
        <v>0</v>
      </c>
      <c r="R43" s="39">
        <f t="shared" si="5"/>
        <v>0</v>
      </c>
      <c r="S43" s="72"/>
      <c r="T43" s="34" t="str">
        <f t="shared" si="6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7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8"/>
        <v>0</v>
      </c>
      <c r="AC43" s="37"/>
      <c r="AD43" s="38">
        <f t="shared" si="9"/>
        <v>0</v>
      </c>
      <c r="AE43" s="35"/>
      <c r="AF43" s="34">
        <f t="shared" si="10"/>
        <v>0</v>
      </c>
      <c r="AG43" s="39">
        <f t="shared" si="11"/>
        <v>0</v>
      </c>
      <c r="AH43" s="72"/>
      <c r="AI43" s="34" t="str">
        <f t="shared" si="12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13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14"/>
        <v>0</v>
      </c>
      <c r="AR43" s="37"/>
      <c r="AS43" s="38">
        <f t="shared" si="15"/>
        <v>0</v>
      </c>
      <c r="AT43" s="35"/>
      <c r="AU43" s="34">
        <f t="shared" si="16"/>
        <v>0</v>
      </c>
      <c r="AV43" s="39">
        <f t="shared" si="17"/>
        <v>0</v>
      </c>
      <c r="AW43" s="72"/>
      <c r="AX43" s="34" t="str">
        <f t="shared" si="18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19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0"/>
        <v>0</v>
      </c>
      <c r="BG43" s="37"/>
      <c r="BH43" s="38">
        <f t="shared" si="21"/>
        <v>0</v>
      </c>
      <c r="BI43" s="35"/>
      <c r="BJ43" s="34">
        <f t="shared" si="22"/>
        <v>0</v>
      </c>
      <c r="BK43" s="39">
        <f t="shared" si="23"/>
        <v>0</v>
      </c>
      <c r="BL43" s="72"/>
      <c r="BM43" s="34" t="str">
        <f t="shared" si="24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25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26"/>
        <v>0</v>
      </c>
      <c r="BV43" s="37"/>
      <c r="BW43" s="38">
        <f t="shared" si="27"/>
        <v>0</v>
      </c>
      <c r="BX43" s="35"/>
      <c r="BY43" s="34">
        <f t="shared" si="28"/>
        <v>0</v>
      </c>
      <c r="BZ43" s="39">
        <f t="shared" si="29"/>
        <v>0</v>
      </c>
      <c r="CA43" s="72"/>
      <c r="CB43" s="34" t="str">
        <f t="shared" si="30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1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2"/>
        <v>0</v>
      </c>
      <c r="CK43" s="37"/>
      <c r="CL43" s="38">
        <f t="shared" si="33"/>
        <v>0</v>
      </c>
      <c r="CM43" s="35"/>
      <c r="CN43" s="34">
        <f t="shared" si="34"/>
        <v>0</v>
      </c>
      <c r="CO43" s="39">
        <f t="shared" si="35"/>
        <v>0</v>
      </c>
      <c r="CP43" s="72"/>
      <c r="CQ43" s="34" t="str">
        <f t="shared" si="36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37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38"/>
        <v>0</v>
      </c>
      <c r="CZ43" s="37"/>
      <c r="DA43" s="38">
        <f t="shared" si="39"/>
        <v>0</v>
      </c>
      <c r="DB43" s="35"/>
      <c r="DC43" s="34">
        <f t="shared" si="40"/>
        <v>0</v>
      </c>
      <c r="DD43" s="39">
        <f t="shared" si="41"/>
        <v>0</v>
      </c>
      <c r="DE43" s="72"/>
      <c r="DF43" s="34" t="str">
        <f t="shared" si="42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3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4"/>
        <v>0</v>
      </c>
      <c r="DO43" s="37"/>
      <c r="DP43" s="38">
        <f t="shared" si="45"/>
        <v>0</v>
      </c>
      <c r="DQ43" s="35"/>
      <c r="DR43" s="34">
        <f t="shared" si="46"/>
        <v>0</v>
      </c>
      <c r="DS43" s="39">
        <f t="shared" si="47"/>
        <v>0</v>
      </c>
      <c r="DT43" s="40">
        <f t="shared" si="48"/>
        <v>0</v>
      </c>
      <c r="DU43" s="35" t="str">
        <f t="shared" si="52"/>
        <v/>
      </c>
      <c r="DV43" s="35" t="str">
        <f t="shared" si="50"/>
        <v/>
      </c>
      <c r="DW43" s="74" t="str">
        <f t="shared" si="51"/>
        <v/>
      </c>
    </row>
    <row r="44" spans="1:127" s="42" customFormat="1" ht="15" x14ac:dyDescent="0.25">
      <c r="A44" s="143"/>
      <c r="B44" s="34"/>
      <c r="C44" s="41"/>
      <c r="D44" s="72"/>
      <c r="E44" s="34" t="str">
        <f t="shared" si="0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2"/>
        <v>0</v>
      </c>
      <c r="N44" s="37"/>
      <c r="O44" s="38">
        <f t="shared" si="3"/>
        <v>0</v>
      </c>
      <c r="P44" s="35"/>
      <c r="Q44" s="34">
        <f t="shared" si="4"/>
        <v>0</v>
      </c>
      <c r="R44" s="39">
        <f t="shared" si="5"/>
        <v>0</v>
      </c>
      <c r="S44" s="72"/>
      <c r="T44" s="34" t="str">
        <f t="shared" si="6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7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8"/>
        <v>0</v>
      </c>
      <c r="AC44" s="37"/>
      <c r="AD44" s="38">
        <f t="shared" si="9"/>
        <v>0</v>
      </c>
      <c r="AE44" s="35"/>
      <c r="AF44" s="34">
        <f t="shared" si="10"/>
        <v>0</v>
      </c>
      <c r="AG44" s="39">
        <f t="shared" si="11"/>
        <v>0</v>
      </c>
      <c r="AH44" s="72"/>
      <c r="AI44" s="34" t="str">
        <f t="shared" si="12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13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14"/>
        <v>0</v>
      </c>
      <c r="AR44" s="37"/>
      <c r="AS44" s="38">
        <f t="shared" si="15"/>
        <v>0</v>
      </c>
      <c r="AT44" s="35"/>
      <c r="AU44" s="34">
        <f t="shared" si="16"/>
        <v>0</v>
      </c>
      <c r="AV44" s="39">
        <f t="shared" si="17"/>
        <v>0</v>
      </c>
      <c r="AW44" s="72"/>
      <c r="AX44" s="34" t="str">
        <f t="shared" si="18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19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0"/>
        <v>0</v>
      </c>
      <c r="BG44" s="37"/>
      <c r="BH44" s="38">
        <f t="shared" si="21"/>
        <v>0</v>
      </c>
      <c r="BI44" s="35"/>
      <c r="BJ44" s="34">
        <f t="shared" si="22"/>
        <v>0</v>
      </c>
      <c r="BK44" s="39">
        <f t="shared" si="23"/>
        <v>0</v>
      </c>
      <c r="BL44" s="72"/>
      <c r="BM44" s="34" t="str">
        <f t="shared" si="24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25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26"/>
        <v>0</v>
      </c>
      <c r="BV44" s="37"/>
      <c r="BW44" s="38">
        <f t="shared" si="27"/>
        <v>0</v>
      </c>
      <c r="BX44" s="35"/>
      <c r="BY44" s="34">
        <f t="shared" si="28"/>
        <v>0</v>
      </c>
      <c r="BZ44" s="39">
        <f t="shared" si="29"/>
        <v>0</v>
      </c>
      <c r="CA44" s="72"/>
      <c r="CB44" s="34" t="str">
        <f t="shared" si="30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1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2"/>
        <v>0</v>
      </c>
      <c r="CK44" s="37"/>
      <c r="CL44" s="38">
        <f t="shared" si="33"/>
        <v>0</v>
      </c>
      <c r="CM44" s="35"/>
      <c r="CN44" s="34">
        <f t="shared" si="34"/>
        <v>0</v>
      </c>
      <c r="CO44" s="39">
        <f t="shared" si="35"/>
        <v>0</v>
      </c>
      <c r="CP44" s="72"/>
      <c r="CQ44" s="34" t="str">
        <f t="shared" si="36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37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38"/>
        <v>0</v>
      </c>
      <c r="CZ44" s="37"/>
      <c r="DA44" s="38">
        <f t="shared" si="39"/>
        <v>0</v>
      </c>
      <c r="DB44" s="35"/>
      <c r="DC44" s="34">
        <f t="shared" si="40"/>
        <v>0</v>
      </c>
      <c r="DD44" s="39">
        <f t="shared" si="41"/>
        <v>0</v>
      </c>
      <c r="DE44" s="72"/>
      <c r="DF44" s="34" t="str">
        <f t="shared" si="42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3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4"/>
        <v>0</v>
      </c>
      <c r="DO44" s="37"/>
      <c r="DP44" s="38">
        <f t="shared" si="45"/>
        <v>0</v>
      </c>
      <c r="DQ44" s="35"/>
      <c r="DR44" s="34">
        <f t="shared" si="46"/>
        <v>0</v>
      </c>
      <c r="DS44" s="39">
        <f t="shared" si="47"/>
        <v>0</v>
      </c>
      <c r="DT44" s="40">
        <f t="shared" si="48"/>
        <v>0</v>
      </c>
      <c r="DU44" s="35" t="str">
        <f t="shared" si="52"/>
        <v/>
      </c>
      <c r="DV44" s="35" t="str">
        <f t="shared" si="50"/>
        <v/>
      </c>
      <c r="DW44" s="74" t="str">
        <f t="shared" si="51"/>
        <v/>
      </c>
    </row>
    <row r="45" spans="1:127" s="42" customFormat="1" ht="15" x14ac:dyDescent="0.25">
      <c r="A45" s="143"/>
      <c r="B45" s="34"/>
      <c r="C45" s="41"/>
      <c r="D45" s="72"/>
      <c r="E45" s="34" t="str">
        <f t="shared" si="0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2"/>
        <v>0</v>
      </c>
      <c r="N45" s="37"/>
      <c r="O45" s="38">
        <f t="shared" si="3"/>
        <v>0</v>
      </c>
      <c r="P45" s="35"/>
      <c r="Q45" s="34">
        <f t="shared" si="4"/>
        <v>0</v>
      </c>
      <c r="R45" s="39">
        <f t="shared" si="5"/>
        <v>0</v>
      </c>
      <c r="S45" s="72"/>
      <c r="T45" s="34" t="str">
        <f t="shared" si="6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7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8"/>
        <v>0</v>
      </c>
      <c r="AC45" s="37"/>
      <c r="AD45" s="38">
        <f t="shared" si="9"/>
        <v>0</v>
      </c>
      <c r="AE45" s="35"/>
      <c r="AF45" s="34">
        <f t="shared" si="10"/>
        <v>0</v>
      </c>
      <c r="AG45" s="39">
        <f t="shared" si="11"/>
        <v>0</v>
      </c>
      <c r="AH45" s="72"/>
      <c r="AI45" s="34" t="str">
        <f t="shared" si="12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13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14"/>
        <v>0</v>
      </c>
      <c r="AR45" s="37"/>
      <c r="AS45" s="38">
        <f t="shared" si="15"/>
        <v>0</v>
      </c>
      <c r="AT45" s="35"/>
      <c r="AU45" s="34">
        <f t="shared" si="16"/>
        <v>0</v>
      </c>
      <c r="AV45" s="39">
        <f t="shared" si="17"/>
        <v>0</v>
      </c>
      <c r="AW45" s="72"/>
      <c r="AX45" s="34" t="str">
        <f t="shared" si="18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19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0"/>
        <v>0</v>
      </c>
      <c r="BG45" s="37"/>
      <c r="BH45" s="38">
        <f t="shared" si="21"/>
        <v>0</v>
      </c>
      <c r="BI45" s="35"/>
      <c r="BJ45" s="34">
        <f t="shared" si="22"/>
        <v>0</v>
      </c>
      <c r="BK45" s="39">
        <f t="shared" si="23"/>
        <v>0</v>
      </c>
      <c r="BL45" s="72"/>
      <c r="BM45" s="34" t="str">
        <f t="shared" si="24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25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26"/>
        <v>0</v>
      </c>
      <c r="BV45" s="37"/>
      <c r="BW45" s="38">
        <f t="shared" si="27"/>
        <v>0</v>
      </c>
      <c r="BX45" s="35"/>
      <c r="BY45" s="34">
        <f t="shared" si="28"/>
        <v>0</v>
      </c>
      <c r="BZ45" s="39">
        <f t="shared" si="29"/>
        <v>0</v>
      </c>
      <c r="CA45" s="72"/>
      <c r="CB45" s="34" t="str">
        <f t="shared" si="30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1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2"/>
        <v>0</v>
      </c>
      <c r="CK45" s="37"/>
      <c r="CL45" s="38">
        <f t="shared" si="33"/>
        <v>0</v>
      </c>
      <c r="CM45" s="35"/>
      <c r="CN45" s="34">
        <f t="shared" si="34"/>
        <v>0</v>
      </c>
      <c r="CO45" s="39">
        <f t="shared" si="35"/>
        <v>0</v>
      </c>
      <c r="CP45" s="72"/>
      <c r="CQ45" s="34" t="str">
        <f t="shared" si="36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37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38"/>
        <v>0</v>
      </c>
      <c r="CZ45" s="37"/>
      <c r="DA45" s="38">
        <f t="shared" si="39"/>
        <v>0</v>
      </c>
      <c r="DB45" s="35"/>
      <c r="DC45" s="34">
        <f t="shared" si="40"/>
        <v>0</v>
      </c>
      <c r="DD45" s="39">
        <f t="shared" si="41"/>
        <v>0</v>
      </c>
      <c r="DE45" s="72"/>
      <c r="DF45" s="34" t="str">
        <f t="shared" si="42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3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4"/>
        <v>0</v>
      </c>
      <c r="DO45" s="37"/>
      <c r="DP45" s="38">
        <f t="shared" si="45"/>
        <v>0</v>
      </c>
      <c r="DQ45" s="35"/>
      <c r="DR45" s="34">
        <f t="shared" si="46"/>
        <v>0</v>
      </c>
      <c r="DS45" s="39">
        <f t="shared" si="47"/>
        <v>0</v>
      </c>
      <c r="DT45" s="40">
        <f t="shared" si="48"/>
        <v>0</v>
      </c>
      <c r="DU45" s="35" t="str">
        <f t="shared" si="52"/>
        <v/>
      </c>
      <c r="DV45" s="35" t="str">
        <f t="shared" si="50"/>
        <v/>
      </c>
      <c r="DW45" s="74" t="str">
        <f t="shared" si="51"/>
        <v/>
      </c>
    </row>
    <row r="46" spans="1:127" s="42" customFormat="1" ht="15" x14ac:dyDescent="0.25">
      <c r="A46" s="143"/>
      <c r="B46" s="34"/>
      <c r="C46" s="41"/>
      <c r="D46" s="72"/>
      <c r="E46" s="34" t="str">
        <f t="shared" si="0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2"/>
        <v>0</v>
      </c>
      <c r="N46" s="37"/>
      <c r="O46" s="38">
        <f t="shared" si="3"/>
        <v>0</v>
      </c>
      <c r="P46" s="35"/>
      <c r="Q46" s="34">
        <f t="shared" si="4"/>
        <v>0</v>
      </c>
      <c r="R46" s="39">
        <f t="shared" si="5"/>
        <v>0</v>
      </c>
      <c r="S46" s="72"/>
      <c r="T46" s="34" t="str">
        <f t="shared" si="6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7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8"/>
        <v>0</v>
      </c>
      <c r="AC46" s="37"/>
      <c r="AD46" s="38">
        <f t="shared" si="9"/>
        <v>0</v>
      </c>
      <c r="AE46" s="35"/>
      <c r="AF46" s="34">
        <f t="shared" si="10"/>
        <v>0</v>
      </c>
      <c r="AG46" s="39">
        <f t="shared" si="11"/>
        <v>0</v>
      </c>
      <c r="AH46" s="72"/>
      <c r="AI46" s="34" t="str">
        <f t="shared" si="12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13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14"/>
        <v>0</v>
      </c>
      <c r="AR46" s="37"/>
      <c r="AS46" s="38">
        <f t="shared" si="15"/>
        <v>0</v>
      </c>
      <c r="AT46" s="35"/>
      <c r="AU46" s="34">
        <f t="shared" si="16"/>
        <v>0</v>
      </c>
      <c r="AV46" s="39">
        <f t="shared" si="17"/>
        <v>0</v>
      </c>
      <c r="AW46" s="72"/>
      <c r="AX46" s="34" t="str">
        <f t="shared" si="18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19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0"/>
        <v>0</v>
      </c>
      <c r="BG46" s="37"/>
      <c r="BH46" s="38">
        <f t="shared" si="21"/>
        <v>0</v>
      </c>
      <c r="BI46" s="35"/>
      <c r="BJ46" s="34">
        <f t="shared" si="22"/>
        <v>0</v>
      </c>
      <c r="BK46" s="39">
        <f t="shared" si="23"/>
        <v>0</v>
      </c>
      <c r="BL46" s="72"/>
      <c r="BM46" s="34" t="str">
        <f t="shared" si="24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25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26"/>
        <v>0</v>
      </c>
      <c r="BV46" s="37"/>
      <c r="BW46" s="38">
        <f t="shared" si="27"/>
        <v>0</v>
      </c>
      <c r="BX46" s="35"/>
      <c r="BY46" s="34">
        <f t="shared" si="28"/>
        <v>0</v>
      </c>
      <c r="BZ46" s="39">
        <f t="shared" si="29"/>
        <v>0</v>
      </c>
      <c r="CA46" s="72"/>
      <c r="CB46" s="34" t="str">
        <f t="shared" si="30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1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2"/>
        <v>0</v>
      </c>
      <c r="CK46" s="37"/>
      <c r="CL46" s="38">
        <f t="shared" si="33"/>
        <v>0</v>
      </c>
      <c r="CM46" s="35"/>
      <c r="CN46" s="34">
        <f t="shared" si="34"/>
        <v>0</v>
      </c>
      <c r="CO46" s="39">
        <f t="shared" si="35"/>
        <v>0</v>
      </c>
      <c r="CP46" s="72"/>
      <c r="CQ46" s="34" t="str">
        <f t="shared" si="36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37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38"/>
        <v>0</v>
      </c>
      <c r="CZ46" s="37"/>
      <c r="DA46" s="38">
        <f t="shared" si="39"/>
        <v>0</v>
      </c>
      <c r="DB46" s="35"/>
      <c r="DC46" s="34">
        <f t="shared" si="40"/>
        <v>0</v>
      </c>
      <c r="DD46" s="39">
        <f t="shared" si="41"/>
        <v>0</v>
      </c>
      <c r="DE46" s="72"/>
      <c r="DF46" s="34" t="str">
        <f t="shared" si="42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3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4"/>
        <v>0</v>
      </c>
      <c r="DO46" s="37"/>
      <c r="DP46" s="38">
        <f t="shared" si="45"/>
        <v>0</v>
      </c>
      <c r="DQ46" s="35"/>
      <c r="DR46" s="34">
        <f t="shared" si="46"/>
        <v>0</v>
      </c>
      <c r="DS46" s="39">
        <f t="shared" si="47"/>
        <v>0</v>
      </c>
      <c r="DT46" s="40">
        <f t="shared" si="48"/>
        <v>0</v>
      </c>
      <c r="DU46" s="35" t="str">
        <f t="shared" si="52"/>
        <v/>
      </c>
      <c r="DV46" s="35" t="str">
        <f t="shared" si="50"/>
        <v/>
      </c>
      <c r="DW46" s="74" t="str">
        <f t="shared" si="51"/>
        <v/>
      </c>
    </row>
    <row r="47" spans="1:127" s="42" customFormat="1" ht="15" x14ac:dyDescent="0.25">
      <c r="A47" s="143"/>
      <c r="B47" s="34"/>
      <c r="C47" s="41"/>
      <c r="D47" s="72"/>
      <c r="E47" s="34" t="str">
        <f t="shared" si="0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2"/>
        <v>0</v>
      </c>
      <c r="N47" s="37"/>
      <c r="O47" s="38">
        <f t="shared" si="3"/>
        <v>0</v>
      </c>
      <c r="P47" s="35"/>
      <c r="Q47" s="34">
        <f t="shared" si="4"/>
        <v>0</v>
      </c>
      <c r="R47" s="39">
        <f t="shared" si="5"/>
        <v>0</v>
      </c>
      <c r="S47" s="72"/>
      <c r="T47" s="34" t="str">
        <f t="shared" si="6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7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8"/>
        <v>0</v>
      </c>
      <c r="AC47" s="37"/>
      <c r="AD47" s="38">
        <f t="shared" si="9"/>
        <v>0</v>
      </c>
      <c r="AE47" s="35"/>
      <c r="AF47" s="34">
        <f t="shared" si="10"/>
        <v>0</v>
      </c>
      <c r="AG47" s="39">
        <f t="shared" si="11"/>
        <v>0</v>
      </c>
      <c r="AH47" s="72"/>
      <c r="AI47" s="34" t="str">
        <f t="shared" si="12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13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14"/>
        <v>0</v>
      </c>
      <c r="AR47" s="37"/>
      <c r="AS47" s="38">
        <f t="shared" si="15"/>
        <v>0</v>
      </c>
      <c r="AT47" s="35"/>
      <c r="AU47" s="34">
        <f t="shared" si="16"/>
        <v>0</v>
      </c>
      <c r="AV47" s="39">
        <f t="shared" si="17"/>
        <v>0</v>
      </c>
      <c r="AW47" s="72"/>
      <c r="AX47" s="34" t="str">
        <f t="shared" si="18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19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0"/>
        <v>0</v>
      </c>
      <c r="BG47" s="37"/>
      <c r="BH47" s="38">
        <f t="shared" si="21"/>
        <v>0</v>
      </c>
      <c r="BI47" s="35"/>
      <c r="BJ47" s="34">
        <f t="shared" si="22"/>
        <v>0</v>
      </c>
      <c r="BK47" s="39">
        <f t="shared" si="23"/>
        <v>0</v>
      </c>
      <c r="BL47" s="72"/>
      <c r="BM47" s="34" t="str">
        <f t="shared" si="24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25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26"/>
        <v>0</v>
      </c>
      <c r="BV47" s="37"/>
      <c r="BW47" s="38">
        <f t="shared" si="27"/>
        <v>0</v>
      </c>
      <c r="BX47" s="35"/>
      <c r="BY47" s="34">
        <f t="shared" si="28"/>
        <v>0</v>
      </c>
      <c r="BZ47" s="39">
        <f t="shared" si="29"/>
        <v>0</v>
      </c>
      <c r="CA47" s="72"/>
      <c r="CB47" s="34" t="str">
        <f t="shared" si="30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1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2"/>
        <v>0</v>
      </c>
      <c r="CK47" s="37"/>
      <c r="CL47" s="38">
        <f t="shared" si="33"/>
        <v>0</v>
      </c>
      <c r="CM47" s="35"/>
      <c r="CN47" s="34">
        <f t="shared" si="34"/>
        <v>0</v>
      </c>
      <c r="CO47" s="39">
        <f t="shared" si="35"/>
        <v>0</v>
      </c>
      <c r="CP47" s="72"/>
      <c r="CQ47" s="34" t="str">
        <f t="shared" si="36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37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38"/>
        <v>0</v>
      </c>
      <c r="CZ47" s="37"/>
      <c r="DA47" s="38">
        <f t="shared" si="39"/>
        <v>0</v>
      </c>
      <c r="DB47" s="35"/>
      <c r="DC47" s="34">
        <f t="shared" si="40"/>
        <v>0</v>
      </c>
      <c r="DD47" s="39">
        <f t="shared" si="41"/>
        <v>0</v>
      </c>
      <c r="DE47" s="72"/>
      <c r="DF47" s="34" t="str">
        <f t="shared" si="42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3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4"/>
        <v>0</v>
      </c>
      <c r="DO47" s="37"/>
      <c r="DP47" s="38">
        <f t="shared" si="45"/>
        <v>0</v>
      </c>
      <c r="DQ47" s="35"/>
      <c r="DR47" s="34">
        <f t="shared" si="46"/>
        <v>0</v>
      </c>
      <c r="DS47" s="39">
        <f t="shared" si="47"/>
        <v>0</v>
      </c>
      <c r="DT47" s="40">
        <f t="shared" si="48"/>
        <v>0</v>
      </c>
      <c r="DU47" s="35" t="str">
        <f t="shared" si="52"/>
        <v/>
      </c>
      <c r="DV47" s="35" t="str">
        <f t="shared" si="50"/>
        <v/>
      </c>
      <c r="DW47" s="74" t="str">
        <f t="shared" si="51"/>
        <v/>
      </c>
    </row>
    <row r="48" spans="1:127" s="42" customFormat="1" ht="15" x14ac:dyDescent="0.25">
      <c r="A48" s="143"/>
      <c r="B48" s="34"/>
      <c r="C48" s="41"/>
      <c r="D48" s="72"/>
      <c r="E48" s="34" t="str">
        <f t="shared" si="0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2"/>
        <v>0</v>
      </c>
      <c r="N48" s="37"/>
      <c r="O48" s="38">
        <f t="shared" si="3"/>
        <v>0</v>
      </c>
      <c r="P48" s="35"/>
      <c r="Q48" s="34">
        <f t="shared" si="4"/>
        <v>0</v>
      </c>
      <c r="R48" s="39">
        <f t="shared" si="5"/>
        <v>0</v>
      </c>
      <c r="S48" s="77"/>
      <c r="T48" s="75" t="str">
        <f t="shared" si="6"/>
        <v>0</v>
      </c>
      <c r="U48" s="78"/>
      <c r="V48" s="75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7"/>
      <c r="X48" s="75" t="str">
        <f t="shared" si="7"/>
        <v>0</v>
      </c>
      <c r="Y48" s="78"/>
      <c r="Z48" s="75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79"/>
      <c r="AB48" s="80">
        <f t="shared" si="8"/>
        <v>0</v>
      </c>
      <c r="AC48" s="79"/>
      <c r="AD48" s="80">
        <f t="shared" si="9"/>
        <v>0</v>
      </c>
      <c r="AE48" s="78"/>
      <c r="AF48" s="75">
        <f t="shared" si="10"/>
        <v>0</v>
      </c>
      <c r="AG48" s="39">
        <f t="shared" si="11"/>
        <v>0</v>
      </c>
      <c r="AH48" s="77"/>
      <c r="AI48" s="75" t="str">
        <f t="shared" si="12"/>
        <v>0</v>
      </c>
      <c r="AJ48" s="78"/>
      <c r="AK48" s="75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7"/>
      <c r="AM48" s="75" t="str">
        <f t="shared" si="13"/>
        <v>0</v>
      </c>
      <c r="AN48" s="78"/>
      <c r="AO48" s="75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79"/>
      <c r="AQ48" s="80">
        <f t="shared" si="14"/>
        <v>0</v>
      </c>
      <c r="AR48" s="79"/>
      <c r="AS48" s="80">
        <f t="shared" si="15"/>
        <v>0</v>
      </c>
      <c r="AT48" s="78"/>
      <c r="AU48" s="75">
        <f t="shared" si="16"/>
        <v>0</v>
      </c>
      <c r="AV48" s="39">
        <f t="shared" si="17"/>
        <v>0</v>
      </c>
      <c r="AW48" s="77"/>
      <c r="AX48" s="75" t="str">
        <f t="shared" si="18"/>
        <v>0</v>
      </c>
      <c r="AY48" s="78"/>
      <c r="AZ48" s="75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7"/>
      <c r="BB48" s="75" t="str">
        <f t="shared" si="19"/>
        <v>0</v>
      </c>
      <c r="BC48" s="78"/>
      <c r="BD48" s="75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79"/>
      <c r="BF48" s="80">
        <f t="shared" si="20"/>
        <v>0</v>
      </c>
      <c r="BG48" s="79"/>
      <c r="BH48" s="80">
        <f t="shared" si="21"/>
        <v>0</v>
      </c>
      <c r="BI48" s="78"/>
      <c r="BJ48" s="75">
        <f t="shared" si="22"/>
        <v>0</v>
      </c>
      <c r="BK48" s="39">
        <f t="shared" si="23"/>
        <v>0</v>
      </c>
      <c r="BL48" s="77"/>
      <c r="BM48" s="75" t="str">
        <f t="shared" si="24"/>
        <v>0</v>
      </c>
      <c r="BN48" s="78"/>
      <c r="BO48" s="75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7"/>
      <c r="BQ48" s="75" t="str">
        <f t="shared" si="25"/>
        <v>0</v>
      </c>
      <c r="BR48" s="78"/>
      <c r="BS48" s="75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79"/>
      <c r="BU48" s="80">
        <f t="shared" si="26"/>
        <v>0</v>
      </c>
      <c r="BV48" s="79"/>
      <c r="BW48" s="80">
        <f t="shared" si="27"/>
        <v>0</v>
      </c>
      <c r="BX48" s="78"/>
      <c r="BY48" s="75">
        <f t="shared" si="28"/>
        <v>0</v>
      </c>
      <c r="BZ48" s="39">
        <f t="shared" si="29"/>
        <v>0</v>
      </c>
      <c r="CA48" s="77"/>
      <c r="CB48" s="75" t="str">
        <f t="shared" si="30"/>
        <v>0</v>
      </c>
      <c r="CC48" s="78"/>
      <c r="CD48" s="75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7"/>
      <c r="CF48" s="75" t="str">
        <f t="shared" si="31"/>
        <v>0</v>
      </c>
      <c r="CG48" s="78"/>
      <c r="CH48" s="75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79"/>
      <c r="CJ48" s="80">
        <f t="shared" si="32"/>
        <v>0</v>
      </c>
      <c r="CK48" s="79"/>
      <c r="CL48" s="80">
        <f t="shared" si="33"/>
        <v>0</v>
      </c>
      <c r="CM48" s="78"/>
      <c r="CN48" s="75">
        <f t="shared" si="34"/>
        <v>0</v>
      </c>
      <c r="CO48" s="39">
        <f t="shared" si="35"/>
        <v>0</v>
      </c>
      <c r="CP48" s="77"/>
      <c r="CQ48" s="75" t="str">
        <f t="shared" si="36"/>
        <v>0</v>
      </c>
      <c r="CR48" s="78"/>
      <c r="CS48" s="75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7"/>
      <c r="CU48" s="75" t="str">
        <f t="shared" si="37"/>
        <v>0</v>
      </c>
      <c r="CV48" s="78"/>
      <c r="CW48" s="75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79"/>
      <c r="CY48" s="80">
        <f t="shared" si="38"/>
        <v>0</v>
      </c>
      <c r="CZ48" s="79"/>
      <c r="DA48" s="80">
        <f t="shared" si="39"/>
        <v>0</v>
      </c>
      <c r="DB48" s="78"/>
      <c r="DC48" s="75">
        <f t="shared" si="40"/>
        <v>0</v>
      </c>
      <c r="DD48" s="39">
        <f t="shared" si="41"/>
        <v>0</v>
      </c>
      <c r="DE48" s="77"/>
      <c r="DF48" s="75" t="str">
        <f t="shared" si="42"/>
        <v>0</v>
      </c>
      <c r="DG48" s="78"/>
      <c r="DH48" s="75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7"/>
      <c r="DJ48" s="75" t="str">
        <f t="shared" si="43"/>
        <v>0</v>
      </c>
      <c r="DK48" s="78"/>
      <c r="DL48" s="75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79"/>
      <c r="DN48" s="80">
        <f t="shared" si="44"/>
        <v>0</v>
      </c>
      <c r="DO48" s="79"/>
      <c r="DP48" s="80">
        <f t="shared" si="45"/>
        <v>0</v>
      </c>
      <c r="DQ48" s="78"/>
      <c r="DR48" s="75">
        <f t="shared" si="46"/>
        <v>0</v>
      </c>
      <c r="DS48" s="39">
        <f t="shared" si="47"/>
        <v>0</v>
      </c>
      <c r="DT48" s="40">
        <f t="shared" si="48"/>
        <v>0</v>
      </c>
      <c r="DU48" s="35" t="str">
        <f t="shared" si="52"/>
        <v/>
      </c>
      <c r="DV48" s="35" t="str">
        <f t="shared" si="50"/>
        <v/>
      </c>
      <c r="DW48" s="74" t="str">
        <f t="shared" si="51"/>
        <v/>
      </c>
    </row>
    <row r="49" spans="1:127" s="42" customFormat="1" ht="15" x14ac:dyDescent="0.25">
      <c r="A49" s="143"/>
      <c r="B49" s="34"/>
      <c r="C49" s="41"/>
      <c r="D49" s="72"/>
      <c r="E49" s="34" t="str">
        <f t="shared" si="0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2"/>
        <v>0</v>
      </c>
      <c r="N49" s="37"/>
      <c r="O49" s="38">
        <f t="shared" si="3"/>
        <v>0</v>
      </c>
      <c r="P49" s="35"/>
      <c r="Q49" s="34">
        <f t="shared" si="4"/>
        <v>0</v>
      </c>
      <c r="R49" s="39">
        <f t="shared" si="5"/>
        <v>0</v>
      </c>
      <c r="S49" s="36"/>
      <c r="T49" s="85" t="str">
        <f t="shared" si="6"/>
        <v>0</v>
      </c>
      <c r="U49" s="86"/>
      <c r="V49" s="85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36"/>
      <c r="X49" s="85" t="str">
        <f t="shared" si="7"/>
        <v>0</v>
      </c>
      <c r="Y49" s="86"/>
      <c r="Z49" s="85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88">
        <f t="shared" si="8"/>
        <v>0</v>
      </c>
      <c r="AC49" s="87"/>
      <c r="AD49" s="88">
        <f t="shared" si="9"/>
        <v>0</v>
      </c>
      <c r="AE49" s="86"/>
      <c r="AF49" s="85">
        <f t="shared" si="10"/>
        <v>0</v>
      </c>
      <c r="AG49" s="39">
        <f t="shared" si="11"/>
        <v>0</v>
      </c>
      <c r="AH49" s="36"/>
      <c r="AI49" s="85" t="str">
        <f t="shared" si="12"/>
        <v>0</v>
      </c>
      <c r="AJ49" s="86"/>
      <c r="AK49" s="85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36"/>
      <c r="AM49" s="85" t="str">
        <f t="shared" si="13"/>
        <v>0</v>
      </c>
      <c r="AN49" s="86"/>
      <c r="AO49" s="85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88">
        <f t="shared" si="14"/>
        <v>0</v>
      </c>
      <c r="AR49" s="87"/>
      <c r="AS49" s="88">
        <f t="shared" si="15"/>
        <v>0</v>
      </c>
      <c r="AT49" s="86"/>
      <c r="AU49" s="85">
        <f t="shared" si="16"/>
        <v>0</v>
      </c>
      <c r="AV49" s="39">
        <f t="shared" si="17"/>
        <v>0</v>
      </c>
      <c r="AW49" s="36"/>
      <c r="AX49" s="85" t="str">
        <f t="shared" si="18"/>
        <v>0</v>
      </c>
      <c r="AY49" s="86"/>
      <c r="AZ49" s="85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36"/>
      <c r="BB49" s="85" t="str">
        <f t="shared" si="19"/>
        <v>0</v>
      </c>
      <c r="BC49" s="86"/>
      <c r="BD49" s="85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88">
        <f t="shared" si="20"/>
        <v>0</v>
      </c>
      <c r="BG49" s="87"/>
      <c r="BH49" s="88">
        <f t="shared" si="21"/>
        <v>0</v>
      </c>
      <c r="BI49" s="86"/>
      <c r="BJ49" s="85">
        <f t="shared" si="22"/>
        <v>0</v>
      </c>
      <c r="BK49" s="39">
        <f t="shared" si="23"/>
        <v>0</v>
      </c>
      <c r="BL49" s="36"/>
      <c r="BM49" s="85" t="str">
        <f t="shared" si="24"/>
        <v>0</v>
      </c>
      <c r="BN49" s="86"/>
      <c r="BO49" s="85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36"/>
      <c r="BQ49" s="85" t="str">
        <f t="shared" si="25"/>
        <v>0</v>
      </c>
      <c r="BR49" s="86"/>
      <c r="BS49" s="85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88">
        <f t="shared" si="26"/>
        <v>0</v>
      </c>
      <c r="BV49" s="87"/>
      <c r="BW49" s="88">
        <f t="shared" si="27"/>
        <v>0</v>
      </c>
      <c r="BX49" s="86"/>
      <c r="BY49" s="85">
        <f t="shared" si="28"/>
        <v>0</v>
      </c>
      <c r="BZ49" s="39">
        <f t="shared" si="29"/>
        <v>0</v>
      </c>
      <c r="CA49" s="36"/>
      <c r="CB49" s="85" t="str">
        <f t="shared" si="30"/>
        <v>0</v>
      </c>
      <c r="CC49" s="86"/>
      <c r="CD49" s="85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36"/>
      <c r="CF49" s="85" t="str">
        <f t="shared" si="31"/>
        <v>0</v>
      </c>
      <c r="CG49" s="86"/>
      <c r="CH49" s="85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88">
        <f t="shared" si="32"/>
        <v>0</v>
      </c>
      <c r="CK49" s="87"/>
      <c r="CL49" s="88">
        <f t="shared" si="33"/>
        <v>0</v>
      </c>
      <c r="CM49" s="86"/>
      <c r="CN49" s="85">
        <f t="shared" si="34"/>
        <v>0</v>
      </c>
      <c r="CO49" s="39">
        <f t="shared" si="35"/>
        <v>0</v>
      </c>
      <c r="CP49" s="36"/>
      <c r="CQ49" s="85" t="str">
        <f t="shared" si="36"/>
        <v>0</v>
      </c>
      <c r="CR49" s="86"/>
      <c r="CS49" s="85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36"/>
      <c r="CU49" s="85" t="str">
        <f t="shared" si="37"/>
        <v>0</v>
      </c>
      <c r="CV49" s="86"/>
      <c r="CW49" s="85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88">
        <f t="shared" si="38"/>
        <v>0</v>
      </c>
      <c r="CZ49" s="87"/>
      <c r="DA49" s="88">
        <f t="shared" si="39"/>
        <v>0</v>
      </c>
      <c r="DB49" s="86"/>
      <c r="DC49" s="85">
        <f t="shared" si="40"/>
        <v>0</v>
      </c>
      <c r="DD49" s="39">
        <f t="shared" si="41"/>
        <v>0</v>
      </c>
      <c r="DE49" s="36"/>
      <c r="DF49" s="85" t="str">
        <f t="shared" si="42"/>
        <v>0</v>
      </c>
      <c r="DG49" s="86"/>
      <c r="DH49" s="85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36"/>
      <c r="DJ49" s="85" t="str">
        <f t="shared" si="43"/>
        <v>0</v>
      </c>
      <c r="DK49" s="86"/>
      <c r="DL49" s="85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88">
        <f t="shared" si="44"/>
        <v>0</v>
      </c>
      <c r="DO49" s="87"/>
      <c r="DP49" s="88">
        <f t="shared" si="45"/>
        <v>0</v>
      </c>
      <c r="DQ49" s="86"/>
      <c r="DR49" s="85">
        <f t="shared" si="46"/>
        <v>0</v>
      </c>
      <c r="DS49" s="39">
        <f t="shared" si="47"/>
        <v>0</v>
      </c>
      <c r="DT49" s="40">
        <f t="shared" si="48"/>
        <v>0</v>
      </c>
      <c r="DU49" s="35" t="str">
        <f t="shared" si="52"/>
        <v/>
      </c>
      <c r="DV49" s="35" t="str">
        <f t="shared" si="50"/>
        <v/>
      </c>
      <c r="DW49" s="74" t="str">
        <f t="shared" si="51"/>
        <v/>
      </c>
    </row>
    <row r="50" spans="1:127" s="42" customFormat="1" ht="15" x14ac:dyDescent="0.25">
      <c r="A50" s="143"/>
      <c r="B50" s="34"/>
      <c r="C50" s="41"/>
      <c r="D50" s="72"/>
      <c r="E50" s="34" t="str">
        <f t="shared" si="0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2"/>
        <v>0</v>
      </c>
      <c r="N50" s="37"/>
      <c r="O50" s="38">
        <f t="shared" si="3"/>
        <v>0</v>
      </c>
      <c r="P50" s="35"/>
      <c r="Q50" s="34">
        <f t="shared" si="4"/>
        <v>0</v>
      </c>
      <c r="R50" s="39">
        <f t="shared" si="5"/>
        <v>0</v>
      </c>
      <c r="S50" s="72"/>
      <c r="T50" s="34" t="str">
        <f t="shared" si="6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7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8"/>
        <v>0</v>
      </c>
      <c r="AC50" s="37"/>
      <c r="AD50" s="38">
        <f t="shared" si="9"/>
        <v>0</v>
      </c>
      <c r="AE50" s="35"/>
      <c r="AF50" s="34">
        <f t="shared" si="10"/>
        <v>0</v>
      </c>
      <c r="AG50" s="39">
        <f t="shared" si="11"/>
        <v>0</v>
      </c>
      <c r="AH50" s="72"/>
      <c r="AI50" s="34" t="str">
        <f t="shared" si="12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13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14"/>
        <v>0</v>
      </c>
      <c r="AR50" s="37"/>
      <c r="AS50" s="38">
        <f t="shared" si="15"/>
        <v>0</v>
      </c>
      <c r="AT50" s="35"/>
      <c r="AU50" s="34">
        <f t="shared" si="16"/>
        <v>0</v>
      </c>
      <c r="AV50" s="39">
        <f t="shared" si="17"/>
        <v>0</v>
      </c>
      <c r="AW50" s="72"/>
      <c r="AX50" s="34" t="str">
        <f t="shared" si="18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19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0"/>
        <v>0</v>
      </c>
      <c r="BG50" s="37"/>
      <c r="BH50" s="38">
        <f t="shared" si="21"/>
        <v>0</v>
      </c>
      <c r="BI50" s="35"/>
      <c r="BJ50" s="34">
        <f t="shared" si="22"/>
        <v>0</v>
      </c>
      <c r="BK50" s="39">
        <f t="shared" si="23"/>
        <v>0</v>
      </c>
      <c r="BL50" s="72"/>
      <c r="BM50" s="34" t="str">
        <f t="shared" si="24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25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26"/>
        <v>0</v>
      </c>
      <c r="BV50" s="37"/>
      <c r="BW50" s="38">
        <f t="shared" si="27"/>
        <v>0</v>
      </c>
      <c r="BX50" s="35"/>
      <c r="BY50" s="34">
        <f t="shared" si="28"/>
        <v>0</v>
      </c>
      <c r="BZ50" s="39">
        <f t="shared" si="29"/>
        <v>0</v>
      </c>
      <c r="CA50" s="72"/>
      <c r="CB50" s="34" t="str">
        <f t="shared" si="30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1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2"/>
        <v>0</v>
      </c>
      <c r="CK50" s="37"/>
      <c r="CL50" s="38">
        <f t="shared" si="33"/>
        <v>0</v>
      </c>
      <c r="CM50" s="35"/>
      <c r="CN50" s="34">
        <f t="shared" si="34"/>
        <v>0</v>
      </c>
      <c r="CO50" s="39">
        <f t="shared" si="35"/>
        <v>0</v>
      </c>
      <c r="CP50" s="72"/>
      <c r="CQ50" s="34" t="str">
        <f t="shared" si="36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37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38"/>
        <v>0</v>
      </c>
      <c r="CZ50" s="37"/>
      <c r="DA50" s="38">
        <f t="shared" si="39"/>
        <v>0</v>
      </c>
      <c r="DB50" s="35"/>
      <c r="DC50" s="34">
        <f t="shared" si="40"/>
        <v>0</v>
      </c>
      <c r="DD50" s="39">
        <f t="shared" si="41"/>
        <v>0</v>
      </c>
      <c r="DE50" s="72"/>
      <c r="DF50" s="34" t="str">
        <f t="shared" si="42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3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4"/>
        <v>0</v>
      </c>
      <c r="DO50" s="37"/>
      <c r="DP50" s="38">
        <f t="shared" si="45"/>
        <v>0</v>
      </c>
      <c r="DQ50" s="35"/>
      <c r="DR50" s="34">
        <f t="shared" si="46"/>
        <v>0</v>
      </c>
      <c r="DS50" s="39">
        <f t="shared" si="47"/>
        <v>0</v>
      </c>
      <c r="DT50" s="40">
        <f t="shared" si="48"/>
        <v>0</v>
      </c>
      <c r="DU50" s="35" t="str">
        <f t="shared" si="52"/>
        <v/>
      </c>
      <c r="DV50" s="35" t="str">
        <f t="shared" si="50"/>
        <v/>
      </c>
      <c r="DW50" s="74" t="str">
        <f t="shared" si="51"/>
        <v/>
      </c>
    </row>
    <row r="51" spans="1:127" s="42" customFormat="1" ht="15" x14ac:dyDescent="0.25">
      <c r="A51" s="143"/>
      <c r="B51" s="34"/>
      <c r="C51" s="41"/>
      <c r="D51" s="72"/>
      <c r="E51" s="34" t="str">
        <f t="shared" si="0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2"/>
        <v>0</v>
      </c>
      <c r="N51" s="37"/>
      <c r="O51" s="38">
        <f t="shared" si="3"/>
        <v>0</v>
      </c>
      <c r="P51" s="35"/>
      <c r="Q51" s="34">
        <f t="shared" si="4"/>
        <v>0</v>
      </c>
      <c r="R51" s="39">
        <f t="shared" si="5"/>
        <v>0</v>
      </c>
      <c r="S51" s="72"/>
      <c r="T51" s="34" t="str">
        <f t="shared" si="6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7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8"/>
        <v>0</v>
      </c>
      <c r="AC51" s="37"/>
      <c r="AD51" s="38">
        <f t="shared" si="9"/>
        <v>0</v>
      </c>
      <c r="AE51" s="35"/>
      <c r="AF51" s="34">
        <f t="shared" si="10"/>
        <v>0</v>
      </c>
      <c r="AG51" s="39">
        <f t="shared" si="11"/>
        <v>0</v>
      </c>
      <c r="AH51" s="72"/>
      <c r="AI51" s="34" t="str">
        <f t="shared" si="12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13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14"/>
        <v>0</v>
      </c>
      <c r="AR51" s="37"/>
      <c r="AS51" s="38">
        <f t="shared" si="15"/>
        <v>0</v>
      </c>
      <c r="AT51" s="35"/>
      <c r="AU51" s="34">
        <f t="shared" si="16"/>
        <v>0</v>
      </c>
      <c r="AV51" s="39">
        <f t="shared" si="17"/>
        <v>0</v>
      </c>
      <c r="AW51" s="72"/>
      <c r="AX51" s="34" t="str">
        <f t="shared" si="18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19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0"/>
        <v>0</v>
      </c>
      <c r="BG51" s="37"/>
      <c r="BH51" s="38">
        <f t="shared" si="21"/>
        <v>0</v>
      </c>
      <c r="BI51" s="35"/>
      <c r="BJ51" s="34">
        <f t="shared" si="22"/>
        <v>0</v>
      </c>
      <c r="BK51" s="39">
        <f t="shared" si="23"/>
        <v>0</v>
      </c>
      <c r="BL51" s="72"/>
      <c r="BM51" s="34" t="str">
        <f t="shared" si="24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25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26"/>
        <v>0</v>
      </c>
      <c r="BV51" s="37"/>
      <c r="BW51" s="38">
        <f t="shared" si="27"/>
        <v>0</v>
      </c>
      <c r="BX51" s="35"/>
      <c r="BY51" s="34">
        <f t="shared" si="28"/>
        <v>0</v>
      </c>
      <c r="BZ51" s="39">
        <f t="shared" si="29"/>
        <v>0</v>
      </c>
      <c r="CA51" s="72"/>
      <c r="CB51" s="34" t="str">
        <f t="shared" si="30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1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2"/>
        <v>0</v>
      </c>
      <c r="CK51" s="37"/>
      <c r="CL51" s="38">
        <f t="shared" si="33"/>
        <v>0</v>
      </c>
      <c r="CM51" s="35"/>
      <c r="CN51" s="34">
        <f t="shared" si="34"/>
        <v>0</v>
      </c>
      <c r="CO51" s="39">
        <f t="shared" si="35"/>
        <v>0</v>
      </c>
      <c r="CP51" s="72"/>
      <c r="CQ51" s="34" t="str">
        <f t="shared" si="36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37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38"/>
        <v>0</v>
      </c>
      <c r="CZ51" s="37"/>
      <c r="DA51" s="38">
        <f t="shared" si="39"/>
        <v>0</v>
      </c>
      <c r="DB51" s="35"/>
      <c r="DC51" s="34">
        <f t="shared" si="40"/>
        <v>0</v>
      </c>
      <c r="DD51" s="39">
        <f t="shared" si="41"/>
        <v>0</v>
      </c>
      <c r="DE51" s="72"/>
      <c r="DF51" s="34" t="str">
        <f t="shared" si="42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3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4"/>
        <v>0</v>
      </c>
      <c r="DO51" s="37"/>
      <c r="DP51" s="38">
        <f t="shared" si="45"/>
        <v>0</v>
      </c>
      <c r="DQ51" s="35"/>
      <c r="DR51" s="34">
        <f t="shared" si="46"/>
        <v>0</v>
      </c>
      <c r="DS51" s="39">
        <f t="shared" si="47"/>
        <v>0</v>
      </c>
      <c r="DT51" s="40">
        <f t="shared" si="48"/>
        <v>0</v>
      </c>
      <c r="DU51" s="35" t="str">
        <f t="shared" si="52"/>
        <v/>
      </c>
      <c r="DV51" s="35" t="str">
        <f t="shared" si="50"/>
        <v/>
      </c>
      <c r="DW51" s="74" t="str">
        <f t="shared" si="51"/>
        <v/>
      </c>
    </row>
    <row r="52" spans="1:127" s="42" customFormat="1" ht="15" x14ac:dyDescent="0.25">
      <c r="A52" s="143"/>
      <c r="B52" s="34"/>
      <c r="C52" s="41"/>
      <c r="D52" s="72"/>
      <c r="E52" s="34" t="str">
        <f t="shared" si="0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2"/>
        <v>0</v>
      </c>
      <c r="N52" s="37"/>
      <c r="O52" s="38">
        <f t="shared" si="3"/>
        <v>0</v>
      </c>
      <c r="P52" s="35"/>
      <c r="Q52" s="34">
        <f t="shared" si="4"/>
        <v>0</v>
      </c>
      <c r="R52" s="39">
        <f t="shared" si="5"/>
        <v>0</v>
      </c>
      <c r="S52" s="72"/>
      <c r="T52" s="34" t="str">
        <f t="shared" si="6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7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8"/>
        <v>0</v>
      </c>
      <c r="AC52" s="37"/>
      <c r="AD52" s="38">
        <f t="shared" si="9"/>
        <v>0</v>
      </c>
      <c r="AE52" s="35"/>
      <c r="AF52" s="34">
        <f t="shared" si="10"/>
        <v>0</v>
      </c>
      <c r="AG52" s="39">
        <f t="shared" si="11"/>
        <v>0</v>
      </c>
      <c r="AH52" s="72"/>
      <c r="AI52" s="34" t="str">
        <f t="shared" si="12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13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14"/>
        <v>0</v>
      </c>
      <c r="AR52" s="37"/>
      <c r="AS52" s="38">
        <f t="shared" si="15"/>
        <v>0</v>
      </c>
      <c r="AT52" s="35"/>
      <c r="AU52" s="34">
        <f t="shared" si="16"/>
        <v>0</v>
      </c>
      <c r="AV52" s="39">
        <f t="shared" si="17"/>
        <v>0</v>
      </c>
      <c r="AW52" s="72"/>
      <c r="AX52" s="34" t="str">
        <f t="shared" si="18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19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0"/>
        <v>0</v>
      </c>
      <c r="BG52" s="37"/>
      <c r="BH52" s="38">
        <f t="shared" si="21"/>
        <v>0</v>
      </c>
      <c r="BI52" s="35"/>
      <c r="BJ52" s="34">
        <f t="shared" si="22"/>
        <v>0</v>
      </c>
      <c r="BK52" s="39">
        <f t="shared" si="23"/>
        <v>0</v>
      </c>
      <c r="BL52" s="72"/>
      <c r="BM52" s="34" t="str">
        <f t="shared" si="24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25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26"/>
        <v>0</v>
      </c>
      <c r="BV52" s="37"/>
      <c r="BW52" s="38">
        <f t="shared" si="27"/>
        <v>0</v>
      </c>
      <c r="BX52" s="35"/>
      <c r="BY52" s="34">
        <f t="shared" si="28"/>
        <v>0</v>
      </c>
      <c r="BZ52" s="39">
        <f t="shared" si="29"/>
        <v>0</v>
      </c>
      <c r="CA52" s="72"/>
      <c r="CB52" s="34" t="str">
        <f t="shared" si="30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1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2"/>
        <v>0</v>
      </c>
      <c r="CK52" s="37"/>
      <c r="CL52" s="38">
        <f t="shared" si="33"/>
        <v>0</v>
      </c>
      <c r="CM52" s="35"/>
      <c r="CN52" s="34">
        <f t="shared" si="34"/>
        <v>0</v>
      </c>
      <c r="CO52" s="39">
        <f t="shared" si="35"/>
        <v>0</v>
      </c>
      <c r="CP52" s="72"/>
      <c r="CQ52" s="34" t="str">
        <f t="shared" si="36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37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38"/>
        <v>0</v>
      </c>
      <c r="CZ52" s="37"/>
      <c r="DA52" s="38">
        <f t="shared" si="39"/>
        <v>0</v>
      </c>
      <c r="DB52" s="35"/>
      <c r="DC52" s="34">
        <f t="shared" si="40"/>
        <v>0</v>
      </c>
      <c r="DD52" s="39">
        <f t="shared" si="41"/>
        <v>0</v>
      </c>
      <c r="DE52" s="72"/>
      <c r="DF52" s="34" t="str">
        <f t="shared" si="42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3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4"/>
        <v>0</v>
      </c>
      <c r="DO52" s="37"/>
      <c r="DP52" s="38">
        <f t="shared" si="45"/>
        <v>0</v>
      </c>
      <c r="DQ52" s="35"/>
      <c r="DR52" s="34">
        <f t="shared" si="46"/>
        <v>0</v>
      </c>
      <c r="DS52" s="39">
        <f t="shared" si="47"/>
        <v>0</v>
      </c>
      <c r="DT52" s="40">
        <f t="shared" si="48"/>
        <v>0</v>
      </c>
      <c r="DU52" s="35" t="str">
        <f t="shared" si="52"/>
        <v/>
      </c>
      <c r="DV52" s="35" t="str">
        <f t="shared" si="50"/>
        <v/>
      </c>
      <c r="DW52" s="74" t="str">
        <f t="shared" si="51"/>
        <v/>
      </c>
    </row>
    <row r="53" spans="1:127" s="42" customFormat="1" ht="15" x14ac:dyDescent="0.25">
      <c r="A53" s="143"/>
      <c r="B53" s="34"/>
      <c r="C53" s="41"/>
      <c r="D53" s="72"/>
      <c r="E53" s="34" t="str">
        <f t="shared" si="0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2"/>
        <v>0</v>
      </c>
      <c r="N53" s="37"/>
      <c r="O53" s="38">
        <f t="shared" si="3"/>
        <v>0</v>
      </c>
      <c r="P53" s="35"/>
      <c r="Q53" s="34">
        <f t="shared" si="4"/>
        <v>0</v>
      </c>
      <c r="R53" s="39">
        <f t="shared" si="5"/>
        <v>0</v>
      </c>
      <c r="S53" s="72"/>
      <c r="T53" s="34" t="str">
        <f t="shared" si="6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7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8"/>
        <v>0</v>
      </c>
      <c r="AC53" s="37"/>
      <c r="AD53" s="38">
        <f t="shared" si="9"/>
        <v>0</v>
      </c>
      <c r="AE53" s="35"/>
      <c r="AF53" s="34">
        <f t="shared" si="10"/>
        <v>0</v>
      </c>
      <c r="AG53" s="39">
        <f t="shared" si="11"/>
        <v>0</v>
      </c>
      <c r="AH53" s="72"/>
      <c r="AI53" s="34" t="str">
        <f t="shared" si="12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13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14"/>
        <v>0</v>
      </c>
      <c r="AR53" s="37"/>
      <c r="AS53" s="38">
        <f t="shared" si="15"/>
        <v>0</v>
      </c>
      <c r="AT53" s="35"/>
      <c r="AU53" s="34">
        <f t="shared" si="16"/>
        <v>0</v>
      </c>
      <c r="AV53" s="39">
        <f t="shared" si="17"/>
        <v>0</v>
      </c>
      <c r="AW53" s="72"/>
      <c r="AX53" s="34" t="str">
        <f t="shared" si="18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19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0"/>
        <v>0</v>
      </c>
      <c r="BG53" s="37"/>
      <c r="BH53" s="38">
        <f t="shared" si="21"/>
        <v>0</v>
      </c>
      <c r="BI53" s="35"/>
      <c r="BJ53" s="34">
        <f t="shared" si="22"/>
        <v>0</v>
      </c>
      <c r="BK53" s="39">
        <f t="shared" si="23"/>
        <v>0</v>
      </c>
      <c r="BL53" s="72"/>
      <c r="BM53" s="34" t="str">
        <f t="shared" si="24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25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26"/>
        <v>0</v>
      </c>
      <c r="BV53" s="37"/>
      <c r="BW53" s="38">
        <f t="shared" si="27"/>
        <v>0</v>
      </c>
      <c r="BX53" s="35"/>
      <c r="BY53" s="34">
        <f t="shared" si="28"/>
        <v>0</v>
      </c>
      <c r="BZ53" s="39">
        <f t="shared" si="29"/>
        <v>0</v>
      </c>
      <c r="CA53" s="72"/>
      <c r="CB53" s="34" t="str">
        <f t="shared" si="30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1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2"/>
        <v>0</v>
      </c>
      <c r="CK53" s="37"/>
      <c r="CL53" s="38">
        <f t="shared" si="33"/>
        <v>0</v>
      </c>
      <c r="CM53" s="35"/>
      <c r="CN53" s="34">
        <f t="shared" si="34"/>
        <v>0</v>
      </c>
      <c r="CO53" s="39">
        <f t="shared" si="35"/>
        <v>0</v>
      </c>
      <c r="CP53" s="72"/>
      <c r="CQ53" s="34" t="str">
        <f t="shared" si="36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37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38"/>
        <v>0</v>
      </c>
      <c r="CZ53" s="37"/>
      <c r="DA53" s="38">
        <f t="shared" si="39"/>
        <v>0</v>
      </c>
      <c r="DB53" s="35"/>
      <c r="DC53" s="34">
        <f t="shared" si="40"/>
        <v>0</v>
      </c>
      <c r="DD53" s="39">
        <f t="shared" si="41"/>
        <v>0</v>
      </c>
      <c r="DE53" s="72"/>
      <c r="DF53" s="34" t="str">
        <f t="shared" si="42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3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4"/>
        <v>0</v>
      </c>
      <c r="DO53" s="37"/>
      <c r="DP53" s="38">
        <f t="shared" si="45"/>
        <v>0</v>
      </c>
      <c r="DQ53" s="35"/>
      <c r="DR53" s="34">
        <f t="shared" si="46"/>
        <v>0</v>
      </c>
      <c r="DS53" s="39">
        <f t="shared" si="47"/>
        <v>0</v>
      </c>
      <c r="DT53" s="40">
        <f t="shared" si="48"/>
        <v>0</v>
      </c>
      <c r="DU53" s="35" t="str">
        <f t="shared" si="52"/>
        <v/>
      </c>
      <c r="DV53" s="35" t="str">
        <f t="shared" si="50"/>
        <v/>
      </c>
      <c r="DW53" s="74" t="str">
        <f t="shared" si="51"/>
        <v/>
      </c>
    </row>
    <row r="54" spans="1:127" s="42" customFormat="1" ht="15" x14ac:dyDescent="0.25">
      <c r="A54" s="143"/>
      <c r="B54" s="34"/>
      <c r="C54" s="41"/>
      <c r="D54" s="72"/>
      <c r="E54" s="34" t="str">
        <f t="shared" si="0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2"/>
        <v>0</v>
      </c>
      <c r="N54" s="37"/>
      <c r="O54" s="38">
        <f t="shared" si="3"/>
        <v>0</v>
      </c>
      <c r="P54" s="35"/>
      <c r="Q54" s="34">
        <f t="shared" si="4"/>
        <v>0</v>
      </c>
      <c r="R54" s="39">
        <f t="shared" si="5"/>
        <v>0</v>
      </c>
      <c r="S54" s="72"/>
      <c r="T54" s="34" t="str">
        <f t="shared" si="6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7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8"/>
        <v>0</v>
      </c>
      <c r="AC54" s="37"/>
      <c r="AD54" s="38">
        <f t="shared" si="9"/>
        <v>0</v>
      </c>
      <c r="AE54" s="35"/>
      <c r="AF54" s="34">
        <f t="shared" si="10"/>
        <v>0</v>
      </c>
      <c r="AG54" s="39">
        <f t="shared" si="11"/>
        <v>0</v>
      </c>
      <c r="AH54" s="72"/>
      <c r="AI54" s="34" t="str">
        <f t="shared" si="12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13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14"/>
        <v>0</v>
      </c>
      <c r="AR54" s="37"/>
      <c r="AS54" s="38">
        <f t="shared" si="15"/>
        <v>0</v>
      </c>
      <c r="AT54" s="35"/>
      <c r="AU54" s="34">
        <f t="shared" si="16"/>
        <v>0</v>
      </c>
      <c r="AV54" s="39">
        <f t="shared" si="17"/>
        <v>0</v>
      </c>
      <c r="AW54" s="72"/>
      <c r="AX54" s="34" t="str">
        <f t="shared" si="18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19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0"/>
        <v>0</v>
      </c>
      <c r="BG54" s="37"/>
      <c r="BH54" s="38">
        <f t="shared" si="21"/>
        <v>0</v>
      </c>
      <c r="BI54" s="35"/>
      <c r="BJ54" s="34">
        <f t="shared" si="22"/>
        <v>0</v>
      </c>
      <c r="BK54" s="39">
        <f t="shared" si="23"/>
        <v>0</v>
      </c>
      <c r="BL54" s="72"/>
      <c r="BM54" s="34" t="str">
        <f t="shared" si="24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25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26"/>
        <v>0</v>
      </c>
      <c r="BV54" s="37"/>
      <c r="BW54" s="38">
        <f t="shared" si="27"/>
        <v>0</v>
      </c>
      <c r="BX54" s="35"/>
      <c r="BY54" s="34">
        <f t="shared" si="28"/>
        <v>0</v>
      </c>
      <c r="BZ54" s="39">
        <f t="shared" si="29"/>
        <v>0</v>
      </c>
      <c r="CA54" s="72"/>
      <c r="CB54" s="34" t="str">
        <f t="shared" si="30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1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2"/>
        <v>0</v>
      </c>
      <c r="CK54" s="37"/>
      <c r="CL54" s="38">
        <f t="shared" si="33"/>
        <v>0</v>
      </c>
      <c r="CM54" s="35"/>
      <c r="CN54" s="34">
        <f t="shared" si="34"/>
        <v>0</v>
      </c>
      <c r="CO54" s="39">
        <f t="shared" si="35"/>
        <v>0</v>
      </c>
      <c r="CP54" s="72"/>
      <c r="CQ54" s="34" t="str">
        <f t="shared" si="36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37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38"/>
        <v>0</v>
      </c>
      <c r="CZ54" s="37"/>
      <c r="DA54" s="38">
        <f t="shared" si="39"/>
        <v>0</v>
      </c>
      <c r="DB54" s="35"/>
      <c r="DC54" s="34">
        <f t="shared" si="40"/>
        <v>0</v>
      </c>
      <c r="DD54" s="39">
        <f t="shared" si="41"/>
        <v>0</v>
      </c>
      <c r="DE54" s="72"/>
      <c r="DF54" s="34" t="str">
        <f t="shared" si="42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3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4"/>
        <v>0</v>
      </c>
      <c r="DO54" s="37"/>
      <c r="DP54" s="38">
        <f t="shared" si="45"/>
        <v>0</v>
      </c>
      <c r="DQ54" s="35"/>
      <c r="DR54" s="34">
        <f t="shared" si="46"/>
        <v>0</v>
      </c>
      <c r="DS54" s="39">
        <f t="shared" si="47"/>
        <v>0</v>
      </c>
      <c r="DT54" s="40">
        <f t="shared" si="48"/>
        <v>0</v>
      </c>
      <c r="DU54" s="35" t="str">
        <f t="shared" si="52"/>
        <v/>
      </c>
      <c r="DV54" s="35" t="str">
        <f t="shared" si="50"/>
        <v/>
      </c>
      <c r="DW54" s="74" t="str">
        <f t="shared" si="51"/>
        <v/>
      </c>
    </row>
    <row r="55" spans="1:127" s="42" customFormat="1" ht="15" x14ac:dyDescent="0.25">
      <c r="A55" s="143"/>
      <c r="B55" s="34"/>
      <c r="C55" s="41"/>
      <c r="D55" s="72"/>
      <c r="E55" s="34" t="str">
        <f t="shared" si="0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2"/>
        <v>0</v>
      </c>
      <c r="N55" s="37"/>
      <c r="O55" s="38">
        <f t="shared" si="3"/>
        <v>0</v>
      </c>
      <c r="P55" s="35"/>
      <c r="Q55" s="34">
        <f t="shared" si="4"/>
        <v>0</v>
      </c>
      <c r="R55" s="39">
        <f t="shared" si="5"/>
        <v>0</v>
      </c>
      <c r="S55" s="72"/>
      <c r="T55" s="34" t="str">
        <f t="shared" si="6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7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8"/>
        <v>0</v>
      </c>
      <c r="AC55" s="37"/>
      <c r="AD55" s="38">
        <f t="shared" si="9"/>
        <v>0</v>
      </c>
      <c r="AE55" s="35"/>
      <c r="AF55" s="34">
        <f t="shared" si="10"/>
        <v>0</v>
      </c>
      <c r="AG55" s="39">
        <f t="shared" si="11"/>
        <v>0</v>
      </c>
      <c r="AH55" s="72"/>
      <c r="AI55" s="34" t="str">
        <f t="shared" si="12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13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14"/>
        <v>0</v>
      </c>
      <c r="AR55" s="37"/>
      <c r="AS55" s="38">
        <f t="shared" si="15"/>
        <v>0</v>
      </c>
      <c r="AT55" s="35"/>
      <c r="AU55" s="34">
        <f t="shared" si="16"/>
        <v>0</v>
      </c>
      <c r="AV55" s="39">
        <f t="shared" si="17"/>
        <v>0</v>
      </c>
      <c r="AW55" s="72"/>
      <c r="AX55" s="34" t="str">
        <f t="shared" si="18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19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0"/>
        <v>0</v>
      </c>
      <c r="BG55" s="37"/>
      <c r="BH55" s="38">
        <f t="shared" si="21"/>
        <v>0</v>
      </c>
      <c r="BI55" s="35"/>
      <c r="BJ55" s="34">
        <f t="shared" si="22"/>
        <v>0</v>
      </c>
      <c r="BK55" s="39">
        <f t="shared" si="23"/>
        <v>0</v>
      </c>
      <c r="BL55" s="72"/>
      <c r="BM55" s="34" t="str">
        <f t="shared" si="24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25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26"/>
        <v>0</v>
      </c>
      <c r="BV55" s="37"/>
      <c r="BW55" s="38">
        <f t="shared" si="27"/>
        <v>0</v>
      </c>
      <c r="BX55" s="35"/>
      <c r="BY55" s="34">
        <f t="shared" si="28"/>
        <v>0</v>
      </c>
      <c r="BZ55" s="39">
        <f t="shared" si="29"/>
        <v>0</v>
      </c>
      <c r="CA55" s="72"/>
      <c r="CB55" s="34" t="str">
        <f t="shared" si="30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1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2"/>
        <v>0</v>
      </c>
      <c r="CK55" s="37"/>
      <c r="CL55" s="38">
        <f t="shared" si="33"/>
        <v>0</v>
      </c>
      <c r="CM55" s="35"/>
      <c r="CN55" s="34">
        <f t="shared" si="34"/>
        <v>0</v>
      </c>
      <c r="CO55" s="39">
        <f t="shared" si="35"/>
        <v>0</v>
      </c>
      <c r="CP55" s="72"/>
      <c r="CQ55" s="34" t="str">
        <f t="shared" si="36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37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38"/>
        <v>0</v>
      </c>
      <c r="CZ55" s="37"/>
      <c r="DA55" s="38">
        <f t="shared" si="39"/>
        <v>0</v>
      </c>
      <c r="DB55" s="35"/>
      <c r="DC55" s="34">
        <f t="shared" si="40"/>
        <v>0</v>
      </c>
      <c r="DD55" s="39">
        <f t="shared" si="41"/>
        <v>0</v>
      </c>
      <c r="DE55" s="72"/>
      <c r="DF55" s="34" t="str">
        <f t="shared" si="42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3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4"/>
        <v>0</v>
      </c>
      <c r="DO55" s="37"/>
      <c r="DP55" s="38">
        <f t="shared" si="45"/>
        <v>0</v>
      </c>
      <c r="DQ55" s="35"/>
      <c r="DR55" s="34">
        <f t="shared" si="46"/>
        <v>0</v>
      </c>
      <c r="DS55" s="39">
        <f t="shared" si="47"/>
        <v>0</v>
      </c>
      <c r="DT55" s="40">
        <f t="shared" si="48"/>
        <v>0</v>
      </c>
      <c r="DU55" s="35" t="str">
        <f t="shared" si="52"/>
        <v/>
      </c>
      <c r="DV55" s="35" t="str">
        <f t="shared" si="50"/>
        <v/>
      </c>
      <c r="DW55" s="74" t="str">
        <f t="shared" si="51"/>
        <v/>
      </c>
    </row>
    <row r="56" spans="1:127" s="42" customFormat="1" ht="15" x14ac:dyDescent="0.25">
      <c r="A56" s="143"/>
      <c r="B56" s="34"/>
      <c r="C56" s="41"/>
      <c r="D56" s="72"/>
      <c r="E56" s="34" t="str">
        <f t="shared" si="0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2"/>
        <v>0</v>
      </c>
      <c r="N56" s="37"/>
      <c r="O56" s="38">
        <f t="shared" si="3"/>
        <v>0</v>
      </c>
      <c r="P56" s="35"/>
      <c r="Q56" s="34">
        <f t="shared" si="4"/>
        <v>0</v>
      </c>
      <c r="R56" s="39">
        <f t="shared" si="5"/>
        <v>0</v>
      </c>
      <c r="S56" s="72"/>
      <c r="T56" s="34" t="str">
        <f t="shared" si="6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7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8"/>
        <v>0</v>
      </c>
      <c r="AC56" s="37"/>
      <c r="AD56" s="38">
        <f t="shared" si="9"/>
        <v>0</v>
      </c>
      <c r="AE56" s="35"/>
      <c r="AF56" s="34">
        <f t="shared" si="10"/>
        <v>0</v>
      </c>
      <c r="AG56" s="39">
        <f t="shared" si="11"/>
        <v>0</v>
      </c>
      <c r="AH56" s="72"/>
      <c r="AI56" s="34" t="str">
        <f t="shared" si="12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13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14"/>
        <v>0</v>
      </c>
      <c r="AR56" s="37"/>
      <c r="AS56" s="38">
        <f t="shared" si="15"/>
        <v>0</v>
      </c>
      <c r="AT56" s="35"/>
      <c r="AU56" s="34">
        <f t="shared" si="16"/>
        <v>0</v>
      </c>
      <c r="AV56" s="39">
        <f t="shared" si="17"/>
        <v>0</v>
      </c>
      <c r="AW56" s="72"/>
      <c r="AX56" s="34" t="str">
        <f t="shared" si="18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19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0"/>
        <v>0</v>
      </c>
      <c r="BG56" s="37"/>
      <c r="BH56" s="38">
        <f t="shared" si="21"/>
        <v>0</v>
      </c>
      <c r="BI56" s="35"/>
      <c r="BJ56" s="34">
        <f t="shared" si="22"/>
        <v>0</v>
      </c>
      <c r="BK56" s="39">
        <f t="shared" si="23"/>
        <v>0</v>
      </c>
      <c r="BL56" s="72"/>
      <c r="BM56" s="34" t="str">
        <f t="shared" si="24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25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26"/>
        <v>0</v>
      </c>
      <c r="BV56" s="37"/>
      <c r="BW56" s="38">
        <f t="shared" si="27"/>
        <v>0</v>
      </c>
      <c r="BX56" s="35"/>
      <c r="BY56" s="34">
        <f t="shared" si="28"/>
        <v>0</v>
      </c>
      <c r="BZ56" s="39">
        <f t="shared" si="29"/>
        <v>0</v>
      </c>
      <c r="CA56" s="72"/>
      <c r="CB56" s="34" t="str">
        <f t="shared" si="30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1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2"/>
        <v>0</v>
      </c>
      <c r="CK56" s="37"/>
      <c r="CL56" s="38">
        <f t="shared" si="33"/>
        <v>0</v>
      </c>
      <c r="CM56" s="35"/>
      <c r="CN56" s="34">
        <f t="shared" si="34"/>
        <v>0</v>
      </c>
      <c r="CO56" s="39">
        <f t="shared" si="35"/>
        <v>0</v>
      </c>
      <c r="CP56" s="72"/>
      <c r="CQ56" s="34" t="str">
        <f t="shared" si="36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37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38"/>
        <v>0</v>
      </c>
      <c r="CZ56" s="37"/>
      <c r="DA56" s="38">
        <f t="shared" si="39"/>
        <v>0</v>
      </c>
      <c r="DB56" s="35"/>
      <c r="DC56" s="34">
        <f t="shared" si="40"/>
        <v>0</v>
      </c>
      <c r="DD56" s="39">
        <f t="shared" si="41"/>
        <v>0</v>
      </c>
      <c r="DE56" s="72"/>
      <c r="DF56" s="34" t="str">
        <f t="shared" si="42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3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4"/>
        <v>0</v>
      </c>
      <c r="DO56" s="37"/>
      <c r="DP56" s="38">
        <f t="shared" si="45"/>
        <v>0</v>
      </c>
      <c r="DQ56" s="35"/>
      <c r="DR56" s="34">
        <f t="shared" si="46"/>
        <v>0</v>
      </c>
      <c r="DS56" s="39">
        <f t="shared" si="47"/>
        <v>0</v>
      </c>
      <c r="DT56" s="40">
        <f t="shared" si="48"/>
        <v>0</v>
      </c>
      <c r="DU56" s="35" t="str">
        <f t="shared" si="52"/>
        <v/>
      </c>
      <c r="DV56" s="35" t="str">
        <f t="shared" si="50"/>
        <v/>
      </c>
      <c r="DW56" s="74" t="str">
        <f t="shared" si="51"/>
        <v/>
      </c>
    </row>
    <row r="57" spans="1:127" s="42" customFormat="1" ht="15" x14ac:dyDescent="0.25">
      <c r="A57" s="143"/>
      <c r="B57" s="34"/>
      <c r="C57" s="41"/>
      <c r="D57" s="72"/>
      <c r="E57" s="34" t="str">
        <f t="shared" si="0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1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2"/>
        <v>0</v>
      </c>
      <c r="N57" s="37"/>
      <c r="O57" s="38">
        <f t="shared" si="3"/>
        <v>0</v>
      </c>
      <c r="P57" s="35"/>
      <c r="Q57" s="34">
        <f t="shared" si="4"/>
        <v>0</v>
      </c>
      <c r="R57" s="39">
        <f t="shared" si="5"/>
        <v>0</v>
      </c>
      <c r="S57" s="72"/>
      <c r="T57" s="34" t="str">
        <f t="shared" si="6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7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8"/>
        <v>0</v>
      </c>
      <c r="AC57" s="37"/>
      <c r="AD57" s="38">
        <f t="shared" si="9"/>
        <v>0</v>
      </c>
      <c r="AE57" s="35"/>
      <c r="AF57" s="34">
        <f t="shared" si="10"/>
        <v>0</v>
      </c>
      <c r="AG57" s="39">
        <f t="shared" si="11"/>
        <v>0</v>
      </c>
      <c r="AH57" s="72"/>
      <c r="AI57" s="34" t="str">
        <f t="shared" si="12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13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14"/>
        <v>0</v>
      </c>
      <c r="AR57" s="37"/>
      <c r="AS57" s="38">
        <f t="shared" si="15"/>
        <v>0</v>
      </c>
      <c r="AT57" s="35"/>
      <c r="AU57" s="34">
        <f t="shared" si="16"/>
        <v>0</v>
      </c>
      <c r="AV57" s="39">
        <f t="shared" si="17"/>
        <v>0</v>
      </c>
      <c r="AW57" s="72"/>
      <c r="AX57" s="34" t="str">
        <f t="shared" si="18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19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0"/>
        <v>0</v>
      </c>
      <c r="BG57" s="37"/>
      <c r="BH57" s="38">
        <f t="shared" si="21"/>
        <v>0</v>
      </c>
      <c r="BI57" s="35"/>
      <c r="BJ57" s="34">
        <f t="shared" si="22"/>
        <v>0</v>
      </c>
      <c r="BK57" s="39">
        <f t="shared" si="23"/>
        <v>0</v>
      </c>
      <c r="BL57" s="72"/>
      <c r="BM57" s="34" t="str">
        <f t="shared" si="24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25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26"/>
        <v>0</v>
      </c>
      <c r="BV57" s="37"/>
      <c r="BW57" s="38">
        <f t="shared" si="27"/>
        <v>0</v>
      </c>
      <c r="BX57" s="35"/>
      <c r="BY57" s="34">
        <f t="shared" si="28"/>
        <v>0</v>
      </c>
      <c r="BZ57" s="39">
        <f t="shared" si="29"/>
        <v>0</v>
      </c>
      <c r="CA57" s="72"/>
      <c r="CB57" s="34" t="str">
        <f t="shared" si="30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1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2"/>
        <v>0</v>
      </c>
      <c r="CK57" s="37"/>
      <c r="CL57" s="38">
        <f t="shared" si="33"/>
        <v>0</v>
      </c>
      <c r="CM57" s="35"/>
      <c r="CN57" s="34">
        <f t="shared" si="34"/>
        <v>0</v>
      </c>
      <c r="CO57" s="39">
        <f t="shared" si="35"/>
        <v>0</v>
      </c>
      <c r="CP57" s="72"/>
      <c r="CQ57" s="34" t="str">
        <f t="shared" si="36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37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38"/>
        <v>0</v>
      </c>
      <c r="CZ57" s="37"/>
      <c r="DA57" s="38">
        <f t="shared" si="39"/>
        <v>0</v>
      </c>
      <c r="DB57" s="35"/>
      <c r="DC57" s="34">
        <f t="shared" si="40"/>
        <v>0</v>
      </c>
      <c r="DD57" s="39">
        <f t="shared" si="41"/>
        <v>0</v>
      </c>
      <c r="DE57" s="72"/>
      <c r="DF57" s="34" t="str">
        <f t="shared" si="42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3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4"/>
        <v>0</v>
      </c>
      <c r="DO57" s="37"/>
      <c r="DP57" s="38">
        <f t="shared" si="45"/>
        <v>0</v>
      </c>
      <c r="DQ57" s="35"/>
      <c r="DR57" s="34">
        <f t="shared" si="46"/>
        <v>0</v>
      </c>
      <c r="DS57" s="39">
        <f t="shared" si="47"/>
        <v>0</v>
      </c>
      <c r="DT57" s="40">
        <f t="shared" si="48"/>
        <v>0</v>
      </c>
      <c r="DU57" s="35" t="str">
        <f t="shared" si="52"/>
        <v/>
      </c>
      <c r="DV57" s="35" t="str">
        <f t="shared" si="50"/>
        <v/>
      </c>
      <c r="DW57" s="74" t="str">
        <f t="shared" si="51"/>
        <v/>
      </c>
    </row>
    <row r="58" spans="1:127" s="42" customFormat="1" ht="15" x14ac:dyDescent="0.25">
      <c r="A58" s="143"/>
      <c r="B58" s="34"/>
      <c r="C58" s="41"/>
      <c r="D58" s="72"/>
      <c r="E58" s="34" t="str">
        <f t="shared" si="0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1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2"/>
        <v>0</v>
      </c>
      <c r="N58" s="37"/>
      <c r="O58" s="38">
        <f t="shared" si="3"/>
        <v>0</v>
      </c>
      <c r="P58" s="35"/>
      <c r="Q58" s="34">
        <f t="shared" si="4"/>
        <v>0</v>
      </c>
      <c r="R58" s="39">
        <f t="shared" si="5"/>
        <v>0</v>
      </c>
      <c r="S58" s="72"/>
      <c r="T58" s="34" t="str">
        <f t="shared" si="6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7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8"/>
        <v>0</v>
      </c>
      <c r="AC58" s="37"/>
      <c r="AD58" s="38">
        <f t="shared" si="9"/>
        <v>0</v>
      </c>
      <c r="AE58" s="35"/>
      <c r="AF58" s="34">
        <f t="shared" si="10"/>
        <v>0</v>
      </c>
      <c r="AG58" s="39">
        <f t="shared" si="11"/>
        <v>0</v>
      </c>
      <c r="AH58" s="72"/>
      <c r="AI58" s="34" t="str">
        <f t="shared" si="12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13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14"/>
        <v>0</v>
      </c>
      <c r="AR58" s="37"/>
      <c r="AS58" s="38">
        <f t="shared" si="15"/>
        <v>0</v>
      </c>
      <c r="AT58" s="35"/>
      <c r="AU58" s="34">
        <f t="shared" si="16"/>
        <v>0</v>
      </c>
      <c r="AV58" s="39">
        <f t="shared" si="17"/>
        <v>0</v>
      </c>
      <c r="AW58" s="72"/>
      <c r="AX58" s="34" t="str">
        <f t="shared" si="18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19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0"/>
        <v>0</v>
      </c>
      <c r="BG58" s="37"/>
      <c r="BH58" s="38">
        <f t="shared" si="21"/>
        <v>0</v>
      </c>
      <c r="BI58" s="35"/>
      <c r="BJ58" s="34">
        <f t="shared" si="22"/>
        <v>0</v>
      </c>
      <c r="BK58" s="39">
        <f t="shared" si="23"/>
        <v>0</v>
      </c>
      <c r="BL58" s="72"/>
      <c r="BM58" s="34" t="str">
        <f t="shared" si="24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25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26"/>
        <v>0</v>
      </c>
      <c r="BV58" s="37"/>
      <c r="BW58" s="38">
        <f t="shared" si="27"/>
        <v>0</v>
      </c>
      <c r="BX58" s="35"/>
      <c r="BY58" s="34">
        <f t="shared" si="28"/>
        <v>0</v>
      </c>
      <c r="BZ58" s="39">
        <f t="shared" si="29"/>
        <v>0</v>
      </c>
      <c r="CA58" s="72"/>
      <c r="CB58" s="34" t="str">
        <f t="shared" si="30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1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2"/>
        <v>0</v>
      </c>
      <c r="CK58" s="37"/>
      <c r="CL58" s="38">
        <f t="shared" si="33"/>
        <v>0</v>
      </c>
      <c r="CM58" s="35"/>
      <c r="CN58" s="34">
        <f t="shared" si="34"/>
        <v>0</v>
      </c>
      <c r="CO58" s="39">
        <f t="shared" si="35"/>
        <v>0</v>
      </c>
      <c r="CP58" s="72"/>
      <c r="CQ58" s="34" t="str">
        <f t="shared" si="36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37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38"/>
        <v>0</v>
      </c>
      <c r="CZ58" s="37"/>
      <c r="DA58" s="38">
        <f t="shared" si="39"/>
        <v>0</v>
      </c>
      <c r="DB58" s="35"/>
      <c r="DC58" s="34">
        <f t="shared" si="40"/>
        <v>0</v>
      </c>
      <c r="DD58" s="39">
        <f t="shared" si="41"/>
        <v>0</v>
      </c>
      <c r="DE58" s="72"/>
      <c r="DF58" s="34" t="str">
        <f t="shared" si="42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3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4"/>
        <v>0</v>
      </c>
      <c r="DO58" s="37"/>
      <c r="DP58" s="38">
        <f t="shared" si="45"/>
        <v>0</v>
      </c>
      <c r="DQ58" s="35"/>
      <c r="DR58" s="34">
        <f t="shared" si="46"/>
        <v>0</v>
      </c>
      <c r="DS58" s="39">
        <f t="shared" si="47"/>
        <v>0</v>
      </c>
      <c r="DT58" s="40">
        <f t="shared" si="48"/>
        <v>0</v>
      </c>
      <c r="DU58" s="35" t="str">
        <f t="shared" si="52"/>
        <v/>
      </c>
      <c r="DV58" s="35" t="str">
        <f t="shared" si="50"/>
        <v/>
      </c>
      <c r="DW58" s="74" t="str">
        <f t="shared" si="51"/>
        <v/>
      </c>
    </row>
    <row r="59" spans="1:127" s="42" customFormat="1" ht="15" x14ac:dyDescent="0.25">
      <c r="A59" s="143"/>
      <c r="B59" s="75"/>
      <c r="C59" s="76"/>
      <c r="D59" s="77"/>
      <c r="E59" s="75" t="str">
        <f t="shared" si="0"/>
        <v>0</v>
      </c>
      <c r="F59" s="78"/>
      <c r="G59" s="75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7"/>
      <c r="I59" s="75" t="str">
        <f t="shared" si="1"/>
        <v>0</v>
      </c>
      <c r="J59" s="78"/>
      <c r="K59" s="75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9"/>
      <c r="M59" s="80">
        <f t="shared" si="2"/>
        <v>0</v>
      </c>
      <c r="N59" s="79"/>
      <c r="O59" s="80">
        <f t="shared" si="3"/>
        <v>0</v>
      </c>
      <c r="P59" s="78"/>
      <c r="Q59" s="75">
        <f t="shared" si="4"/>
        <v>0</v>
      </c>
      <c r="R59" s="81">
        <f t="shared" si="5"/>
        <v>0</v>
      </c>
      <c r="S59" s="72"/>
      <c r="T59" s="34" t="str">
        <f t="shared" si="6"/>
        <v>0</v>
      </c>
      <c r="U59" s="35"/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2"/>
      <c r="X59" s="34" t="str">
        <f t="shared" si="7"/>
        <v>0</v>
      </c>
      <c r="Y59" s="35"/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37"/>
      <c r="AB59" s="38">
        <f t="shared" si="8"/>
        <v>0</v>
      </c>
      <c r="AC59" s="37"/>
      <c r="AD59" s="38">
        <f t="shared" si="9"/>
        <v>0</v>
      </c>
      <c r="AE59" s="35"/>
      <c r="AF59" s="34">
        <f t="shared" si="10"/>
        <v>0</v>
      </c>
      <c r="AG59" s="81">
        <f t="shared" si="11"/>
        <v>0</v>
      </c>
      <c r="AH59" s="72"/>
      <c r="AI59" s="34" t="str">
        <f t="shared" si="12"/>
        <v>0</v>
      </c>
      <c r="AJ59" s="35"/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2"/>
      <c r="AM59" s="34" t="str">
        <f t="shared" si="13"/>
        <v>0</v>
      </c>
      <c r="AN59" s="35"/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37"/>
      <c r="AQ59" s="38">
        <f t="shared" si="14"/>
        <v>0</v>
      </c>
      <c r="AR59" s="37"/>
      <c r="AS59" s="38">
        <f t="shared" si="15"/>
        <v>0</v>
      </c>
      <c r="AT59" s="35"/>
      <c r="AU59" s="34">
        <f t="shared" si="16"/>
        <v>0</v>
      </c>
      <c r="AV59" s="81">
        <f t="shared" si="17"/>
        <v>0</v>
      </c>
      <c r="AW59" s="72"/>
      <c r="AX59" s="34" t="str">
        <f t="shared" si="18"/>
        <v>0</v>
      </c>
      <c r="AY59" s="35"/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/>
      <c r="BB59" s="34" t="str">
        <f t="shared" si="19"/>
        <v>0</v>
      </c>
      <c r="BC59" s="35"/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0"/>
        <v>0</v>
      </c>
      <c r="BG59" s="37"/>
      <c r="BH59" s="38">
        <f t="shared" si="21"/>
        <v>0</v>
      </c>
      <c r="BI59" s="35"/>
      <c r="BJ59" s="34">
        <f t="shared" si="22"/>
        <v>0</v>
      </c>
      <c r="BK59" s="81">
        <f t="shared" si="23"/>
        <v>0</v>
      </c>
      <c r="BL59" s="72"/>
      <c r="BM59" s="34" t="str">
        <f t="shared" si="24"/>
        <v>0</v>
      </c>
      <c r="BN59" s="35"/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/>
      <c r="BQ59" s="34" t="str">
        <f t="shared" si="25"/>
        <v>0</v>
      </c>
      <c r="BR59" s="35"/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26"/>
        <v>0</v>
      </c>
      <c r="BV59" s="37"/>
      <c r="BW59" s="38">
        <f t="shared" si="27"/>
        <v>0</v>
      </c>
      <c r="BX59" s="35"/>
      <c r="BY59" s="34">
        <f t="shared" si="28"/>
        <v>0</v>
      </c>
      <c r="BZ59" s="81">
        <f t="shared" si="29"/>
        <v>0</v>
      </c>
      <c r="CA59" s="72"/>
      <c r="CB59" s="34" t="str">
        <f t="shared" si="30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1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2"/>
        <v>0</v>
      </c>
      <c r="CK59" s="37"/>
      <c r="CL59" s="38">
        <f t="shared" si="33"/>
        <v>0</v>
      </c>
      <c r="CM59" s="35"/>
      <c r="CN59" s="34">
        <f t="shared" si="34"/>
        <v>0</v>
      </c>
      <c r="CO59" s="81">
        <f t="shared" si="35"/>
        <v>0</v>
      </c>
      <c r="CP59" s="72"/>
      <c r="CQ59" s="34" t="str">
        <f t="shared" si="36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37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38"/>
        <v>0</v>
      </c>
      <c r="CZ59" s="37"/>
      <c r="DA59" s="38">
        <f t="shared" si="39"/>
        <v>0</v>
      </c>
      <c r="DB59" s="35"/>
      <c r="DC59" s="34">
        <f t="shared" si="40"/>
        <v>0</v>
      </c>
      <c r="DD59" s="81">
        <f t="shared" si="41"/>
        <v>0</v>
      </c>
      <c r="DE59" s="72"/>
      <c r="DF59" s="34" t="str">
        <f t="shared" si="42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3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4"/>
        <v>0</v>
      </c>
      <c r="DO59" s="37"/>
      <c r="DP59" s="38">
        <f t="shared" si="45"/>
        <v>0</v>
      </c>
      <c r="DQ59" s="35"/>
      <c r="DR59" s="34">
        <f t="shared" si="46"/>
        <v>0</v>
      </c>
      <c r="DS59" s="81">
        <f t="shared" si="47"/>
        <v>0</v>
      </c>
      <c r="DT59" s="82">
        <f t="shared" si="48"/>
        <v>0</v>
      </c>
      <c r="DU59" s="78" t="str">
        <f t="shared" si="52"/>
        <v/>
      </c>
      <c r="DV59" s="78" t="str">
        <f t="shared" si="50"/>
        <v/>
      </c>
      <c r="DW59" s="83" t="str">
        <f t="shared" si="51"/>
        <v/>
      </c>
    </row>
    <row r="60" spans="1:127" s="42" customFormat="1" ht="15" x14ac:dyDescent="0.25">
      <c r="A60" s="143" t="s">
        <v>40</v>
      </c>
      <c r="B60" s="84"/>
      <c r="C60" s="71"/>
      <c r="D60" s="36"/>
      <c r="E60" s="85" t="str">
        <f t="shared" si="0"/>
        <v>0</v>
      </c>
      <c r="F60" s="86"/>
      <c r="G60" s="8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36"/>
      <c r="I60" s="85" t="str">
        <f t="shared" si="1"/>
        <v>0</v>
      </c>
      <c r="J60" s="86"/>
      <c r="K60" s="8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37"/>
      <c r="M60" s="88">
        <f t="shared" si="2"/>
        <v>0</v>
      </c>
      <c r="N60" s="87"/>
      <c r="O60" s="88">
        <f t="shared" si="3"/>
        <v>0</v>
      </c>
      <c r="P60" s="86"/>
      <c r="Q60" s="85">
        <f t="shared" si="4"/>
        <v>0</v>
      </c>
      <c r="R60" s="89">
        <f t="shared" si="5"/>
        <v>0</v>
      </c>
      <c r="S60" s="72"/>
      <c r="T60" s="34" t="str">
        <f t="shared" si="6"/>
        <v>0</v>
      </c>
      <c r="U60" s="35"/>
      <c r="V60" s="34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2"/>
      <c r="X60" s="34" t="str">
        <f t="shared" si="7"/>
        <v>0</v>
      </c>
      <c r="Y60" s="35"/>
      <c r="Z60" s="34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37"/>
      <c r="AB60" s="38">
        <f t="shared" si="8"/>
        <v>0</v>
      </c>
      <c r="AC60" s="37"/>
      <c r="AD60" s="38">
        <f t="shared" si="9"/>
        <v>0</v>
      </c>
      <c r="AE60" s="35"/>
      <c r="AF60" s="34">
        <f t="shared" si="10"/>
        <v>0</v>
      </c>
      <c r="AG60" s="89">
        <f t="shared" si="11"/>
        <v>0</v>
      </c>
      <c r="AH60" s="72"/>
      <c r="AI60" s="34" t="str">
        <f t="shared" si="12"/>
        <v>0</v>
      </c>
      <c r="AJ60" s="35"/>
      <c r="AK60" s="34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2"/>
      <c r="AM60" s="34" t="str">
        <f t="shared" si="13"/>
        <v>0</v>
      </c>
      <c r="AN60" s="35"/>
      <c r="AO60" s="34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37"/>
      <c r="AQ60" s="38">
        <f t="shared" si="14"/>
        <v>0</v>
      </c>
      <c r="AR60" s="37"/>
      <c r="AS60" s="38">
        <f t="shared" si="15"/>
        <v>0</v>
      </c>
      <c r="AT60" s="35"/>
      <c r="AU60" s="34">
        <f t="shared" si="16"/>
        <v>0</v>
      </c>
      <c r="AV60" s="89">
        <f t="shared" si="17"/>
        <v>0</v>
      </c>
      <c r="AW60" s="72"/>
      <c r="AX60" s="34" t="str">
        <f t="shared" si="18"/>
        <v>0</v>
      </c>
      <c r="AY60" s="35"/>
      <c r="AZ60" s="34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2"/>
      <c r="BB60" s="34" t="str">
        <f t="shared" si="19"/>
        <v>0</v>
      </c>
      <c r="BC60" s="35"/>
      <c r="BD60" s="34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37"/>
      <c r="BF60" s="38">
        <f t="shared" si="20"/>
        <v>0</v>
      </c>
      <c r="BG60" s="37"/>
      <c r="BH60" s="38">
        <f t="shared" si="21"/>
        <v>0</v>
      </c>
      <c r="BI60" s="35"/>
      <c r="BJ60" s="34">
        <f t="shared" si="22"/>
        <v>0</v>
      </c>
      <c r="BK60" s="89">
        <f t="shared" si="23"/>
        <v>0</v>
      </c>
      <c r="BL60" s="72"/>
      <c r="BM60" s="34" t="str">
        <f t="shared" si="24"/>
        <v>0</v>
      </c>
      <c r="BN60" s="35"/>
      <c r="BO60" s="34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2"/>
      <c r="BQ60" s="34" t="str">
        <f t="shared" si="25"/>
        <v>0</v>
      </c>
      <c r="BR60" s="35"/>
      <c r="BS60" s="34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37"/>
      <c r="BU60" s="38">
        <f t="shared" si="26"/>
        <v>0</v>
      </c>
      <c r="BV60" s="37"/>
      <c r="BW60" s="38">
        <f t="shared" si="27"/>
        <v>0</v>
      </c>
      <c r="BX60" s="35"/>
      <c r="BY60" s="34">
        <f t="shared" si="28"/>
        <v>0</v>
      </c>
      <c r="BZ60" s="89">
        <f t="shared" si="29"/>
        <v>0</v>
      </c>
      <c r="CA60" s="72"/>
      <c r="CB60" s="34" t="str">
        <f t="shared" si="30"/>
        <v>0</v>
      </c>
      <c r="CC60" s="35"/>
      <c r="CD60" s="34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2"/>
      <c r="CF60" s="34" t="str">
        <f t="shared" si="31"/>
        <v>0</v>
      </c>
      <c r="CG60" s="35"/>
      <c r="CH60" s="34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37"/>
      <c r="CJ60" s="38">
        <f t="shared" si="32"/>
        <v>0</v>
      </c>
      <c r="CK60" s="37"/>
      <c r="CL60" s="38">
        <f t="shared" si="33"/>
        <v>0</v>
      </c>
      <c r="CM60" s="35"/>
      <c r="CN60" s="34">
        <f t="shared" si="34"/>
        <v>0</v>
      </c>
      <c r="CO60" s="89">
        <f t="shared" si="35"/>
        <v>0</v>
      </c>
      <c r="CP60" s="72"/>
      <c r="CQ60" s="34" t="str">
        <f t="shared" si="36"/>
        <v>0</v>
      </c>
      <c r="CR60" s="35"/>
      <c r="CS60" s="34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2"/>
      <c r="CU60" s="34" t="str">
        <f t="shared" si="37"/>
        <v>0</v>
      </c>
      <c r="CV60" s="35"/>
      <c r="CW60" s="34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37"/>
      <c r="CY60" s="38">
        <f t="shared" si="38"/>
        <v>0</v>
      </c>
      <c r="CZ60" s="37"/>
      <c r="DA60" s="38">
        <f t="shared" si="39"/>
        <v>0</v>
      </c>
      <c r="DB60" s="35"/>
      <c r="DC60" s="34">
        <f t="shared" si="40"/>
        <v>0</v>
      </c>
      <c r="DD60" s="89">
        <f t="shared" si="41"/>
        <v>0</v>
      </c>
      <c r="DE60" s="72"/>
      <c r="DF60" s="34" t="str">
        <f t="shared" si="42"/>
        <v>0</v>
      </c>
      <c r="DG60" s="35"/>
      <c r="DH60" s="34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2"/>
      <c r="DJ60" s="34" t="str">
        <f t="shared" si="43"/>
        <v>0</v>
      </c>
      <c r="DK60" s="35"/>
      <c r="DL60" s="34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37"/>
      <c r="DN60" s="38">
        <f t="shared" si="44"/>
        <v>0</v>
      </c>
      <c r="DO60" s="37"/>
      <c r="DP60" s="38">
        <f t="shared" si="45"/>
        <v>0</v>
      </c>
      <c r="DQ60" s="35"/>
      <c r="DR60" s="34">
        <f t="shared" si="46"/>
        <v>0</v>
      </c>
      <c r="DS60" s="89">
        <f t="shared" si="47"/>
        <v>0</v>
      </c>
      <c r="DT60" s="90">
        <f t="shared" si="48"/>
        <v>0</v>
      </c>
      <c r="DU60" s="86" t="str">
        <f>IF(OR(DT60=0,DT60=""),"",RANK(DT60,$DT$60:$DT$84))</f>
        <v/>
      </c>
      <c r="DV60" s="86" t="str">
        <f t="shared" si="50"/>
        <v/>
      </c>
      <c r="DW60" s="91" t="str">
        <f t="shared" si="51"/>
        <v/>
      </c>
    </row>
    <row r="61" spans="1:127" s="42" customFormat="1" ht="15" x14ac:dyDescent="0.25">
      <c r="A61" s="143"/>
      <c r="B61" s="70" t="s">
        <v>106</v>
      </c>
      <c r="C61" s="71" t="s">
        <v>40</v>
      </c>
      <c r="D61" s="72"/>
      <c r="E61" s="34" t="str">
        <f t="shared" si="0"/>
        <v>0</v>
      </c>
      <c r="F61" s="35"/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72"/>
      <c r="I61" s="34" t="str">
        <f t="shared" si="1"/>
        <v>0</v>
      </c>
      <c r="J61" s="35"/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37"/>
      <c r="M61" s="38">
        <f t="shared" si="2"/>
        <v>0</v>
      </c>
      <c r="N61" s="37"/>
      <c r="O61" s="38">
        <f t="shared" si="3"/>
        <v>0</v>
      </c>
      <c r="P61" s="35"/>
      <c r="Q61" s="34">
        <f t="shared" si="4"/>
        <v>0</v>
      </c>
      <c r="R61" s="39">
        <f t="shared" si="5"/>
        <v>0</v>
      </c>
      <c r="S61" s="72">
        <v>0</v>
      </c>
      <c r="T61" s="34" t="str">
        <f t="shared" si="6"/>
        <v>0</v>
      </c>
      <c r="U61" s="35">
        <v>0</v>
      </c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72">
        <v>0</v>
      </c>
      <c r="X61" s="34" t="str">
        <f t="shared" si="7"/>
        <v>0</v>
      </c>
      <c r="Y61" s="35">
        <v>0</v>
      </c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37"/>
      <c r="AB61" s="38">
        <f t="shared" si="8"/>
        <v>0</v>
      </c>
      <c r="AC61" s="37"/>
      <c r="AD61" s="38">
        <f t="shared" si="9"/>
        <v>0</v>
      </c>
      <c r="AE61" s="35"/>
      <c r="AF61" s="34">
        <f t="shared" si="10"/>
        <v>0</v>
      </c>
      <c r="AG61" s="39">
        <f t="shared" si="11"/>
        <v>0</v>
      </c>
      <c r="AH61" s="72"/>
      <c r="AI61" s="34" t="str">
        <f t="shared" si="12"/>
        <v>0</v>
      </c>
      <c r="AJ61" s="35"/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72"/>
      <c r="AM61" s="34" t="str">
        <f t="shared" si="13"/>
        <v>0</v>
      </c>
      <c r="AN61" s="35"/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37"/>
      <c r="AQ61" s="38">
        <f t="shared" si="14"/>
        <v>0</v>
      </c>
      <c r="AR61" s="37"/>
      <c r="AS61" s="38">
        <f t="shared" si="15"/>
        <v>0</v>
      </c>
      <c r="AT61" s="35"/>
      <c r="AU61" s="34">
        <f t="shared" si="16"/>
        <v>0</v>
      </c>
      <c r="AV61" s="39">
        <f t="shared" si="17"/>
        <v>0</v>
      </c>
      <c r="AW61" s="72"/>
      <c r="AX61" s="34" t="str">
        <f t="shared" si="18"/>
        <v>0</v>
      </c>
      <c r="AY61" s="35"/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72"/>
      <c r="BB61" s="34" t="str">
        <f t="shared" si="19"/>
        <v>0</v>
      </c>
      <c r="BC61" s="35"/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37"/>
      <c r="BF61" s="38">
        <f t="shared" si="20"/>
        <v>0</v>
      </c>
      <c r="BG61" s="37"/>
      <c r="BH61" s="38">
        <f t="shared" si="21"/>
        <v>0</v>
      </c>
      <c r="BI61" s="35"/>
      <c r="BJ61" s="34">
        <f t="shared" si="22"/>
        <v>0</v>
      </c>
      <c r="BK61" s="39">
        <f t="shared" si="23"/>
        <v>0</v>
      </c>
      <c r="BL61" s="72"/>
      <c r="BM61" s="34" t="str">
        <f t="shared" si="24"/>
        <v>0</v>
      </c>
      <c r="BN61" s="35"/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72"/>
      <c r="BQ61" s="34" t="str">
        <f t="shared" si="25"/>
        <v>0</v>
      </c>
      <c r="BR61" s="35"/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37"/>
      <c r="BU61" s="38">
        <f t="shared" si="26"/>
        <v>0</v>
      </c>
      <c r="BV61" s="37"/>
      <c r="BW61" s="38">
        <f t="shared" si="27"/>
        <v>0</v>
      </c>
      <c r="BX61" s="35"/>
      <c r="BY61" s="34">
        <f t="shared" si="28"/>
        <v>0</v>
      </c>
      <c r="BZ61" s="39">
        <f t="shared" si="29"/>
        <v>0</v>
      </c>
      <c r="CA61" s="72"/>
      <c r="CB61" s="34" t="str">
        <f t="shared" si="30"/>
        <v>0</v>
      </c>
      <c r="CC61" s="35"/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72"/>
      <c r="CF61" s="34" t="str">
        <f t="shared" si="31"/>
        <v>0</v>
      </c>
      <c r="CG61" s="35"/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37"/>
      <c r="CJ61" s="38">
        <f t="shared" si="32"/>
        <v>0</v>
      </c>
      <c r="CK61" s="37"/>
      <c r="CL61" s="38">
        <f t="shared" si="33"/>
        <v>0</v>
      </c>
      <c r="CM61" s="35"/>
      <c r="CN61" s="34">
        <f t="shared" si="34"/>
        <v>0</v>
      </c>
      <c r="CO61" s="39">
        <f t="shared" si="35"/>
        <v>0</v>
      </c>
      <c r="CP61" s="72"/>
      <c r="CQ61" s="34" t="str">
        <f t="shared" si="36"/>
        <v>0</v>
      </c>
      <c r="CR61" s="35"/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72"/>
      <c r="CU61" s="34" t="str">
        <f t="shared" si="37"/>
        <v>0</v>
      </c>
      <c r="CV61" s="35"/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37"/>
      <c r="CY61" s="38">
        <f t="shared" si="38"/>
        <v>0</v>
      </c>
      <c r="CZ61" s="37"/>
      <c r="DA61" s="38">
        <f t="shared" si="39"/>
        <v>0</v>
      </c>
      <c r="DB61" s="35"/>
      <c r="DC61" s="34">
        <f t="shared" si="40"/>
        <v>0</v>
      </c>
      <c r="DD61" s="39">
        <f t="shared" si="41"/>
        <v>0</v>
      </c>
      <c r="DE61" s="72"/>
      <c r="DF61" s="34" t="str">
        <f t="shared" si="42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3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4"/>
        <v>0</v>
      </c>
      <c r="DO61" s="37"/>
      <c r="DP61" s="38">
        <f t="shared" si="45"/>
        <v>0</v>
      </c>
      <c r="DQ61" s="35"/>
      <c r="DR61" s="34">
        <f t="shared" si="46"/>
        <v>0</v>
      </c>
      <c r="DS61" s="39">
        <f t="shared" si="47"/>
        <v>0</v>
      </c>
      <c r="DT61" s="40">
        <f t="shared" si="48"/>
        <v>0</v>
      </c>
      <c r="DU61" s="35" t="str">
        <f t="shared" ref="DU61:DU84" si="53">IF(OR(DT61=0,DT61=""),"",RANK(DT61,$DT$60:$DT$84))</f>
        <v/>
      </c>
      <c r="DV61" s="35" t="str">
        <f t="shared" si="50"/>
        <v/>
      </c>
      <c r="DW61" s="74" t="str">
        <f t="shared" si="51"/>
        <v>Brangus</v>
      </c>
    </row>
    <row r="62" spans="1:127" s="42" customFormat="1" ht="15" x14ac:dyDescent="0.25">
      <c r="A62" s="143"/>
      <c r="B62" s="70" t="s">
        <v>107</v>
      </c>
      <c r="C62" s="71" t="s">
        <v>40</v>
      </c>
      <c r="D62" s="72"/>
      <c r="E62" s="34" t="str">
        <f t="shared" si="0"/>
        <v>0</v>
      </c>
      <c r="F62" s="35"/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72"/>
      <c r="I62" s="34" t="str">
        <f t="shared" si="1"/>
        <v>0</v>
      </c>
      <c r="J62" s="35"/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37"/>
      <c r="M62" s="38">
        <f t="shared" si="2"/>
        <v>0</v>
      </c>
      <c r="N62" s="37"/>
      <c r="O62" s="38">
        <f t="shared" si="3"/>
        <v>0</v>
      </c>
      <c r="P62" s="35"/>
      <c r="Q62" s="34">
        <f t="shared" si="4"/>
        <v>0</v>
      </c>
      <c r="R62" s="39">
        <f t="shared" si="5"/>
        <v>0</v>
      </c>
      <c r="S62" s="72">
        <v>0</v>
      </c>
      <c r="T62" s="34" t="str">
        <f t="shared" si="6"/>
        <v>0</v>
      </c>
      <c r="U62" s="35">
        <v>0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>
        <v>0</v>
      </c>
      <c r="X62" s="34" t="str">
        <f t="shared" si="7"/>
        <v>0</v>
      </c>
      <c r="Y62" s="35">
        <v>0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8"/>
        <v>0</v>
      </c>
      <c r="AC62" s="37"/>
      <c r="AD62" s="38">
        <f t="shared" si="9"/>
        <v>0</v>
      </c>
      <c r="AE62" s="35"/>
      <c r="AF62" s="34">
        <f t="shared" si="10"/>
        <v>0</v>
      </c>
      <c r="AG62" s="39">
        <f t="shared" si="11"/>
        <v>0</v>
      </c>
      <c r="AH62" s="72"/>
      <c r="AI62" s="34" t="str">
        <f t="shared" si="12"/>
        <v>0</v>
      </c>
      <c r="AJ62" s="35"/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/>
      <c r="AM62" s="34" t="str">
        <f t="shared" si="13"/>
        <v>0</v>
      </c>
      <c r="AN62" s="35"/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14"/>
        <v>0</v>
      </c>
      <c r="AR62" s="37"/>
      <c r="AS62" s="38">
        <f t="shared" si="15"/>
        <v>0</v>
      </c>
      <c r="AT62" s="35"/>
      <c r="AU62" s="34">
        <f t="shared" si="16"/>
        <v>0</v>
      </c>
      <c r="AV62" s="39">
        <f t="shared" si="17"/>
        <v>0</v>
      </c>
      <c r="AW62" s="72"/>
      <c r="AX62" s="34" t="str">
        <f t="shared" si="18"/>
        <v>0</v>
      </c>
      <c r="AY62" s="35"/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/>
      <c r="BB62" s="34" t="str">
        <f t="shared" si="19"/>
        <v>0</v>
      </c>
      <c r="BC62" s="35"/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0"/>
        <v>0</v>
      </c>
      <c r="BG62" s="37"/>
      <c r="BH62" s="38">
        <f t="shared" si="21"/>
        <v>0</v>
      </c>
      <c r="BI62" s="35"/>
      <c r="BJ62" s="34">
        <f t="shared" si="22"/>
        <v>0</v>
      </c>
      <c r="BK62" s="39">
        <f t="shared" si="23"/>
        <v>0</v>
      </c>
      <c r="BL62" s="72"/>
      <c r="BM62" s="34" t="str">
        <f t="shared" si="24"/>
        <v>0</v>
      </c>
      <c r="BN62" s="35"/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/>
      <c r="BQ62" s="34" t="str">
        <f t="shared" si="25"/>
        <v>0</v>
      </c>
      <c r="BR62" s="35"/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26"/>
        <v>0</v>
      </c>
      <c r="BV62" s="37"/>
      <c r="BW62" s="38">
        <f t="shared" si="27"/>
        <v>0</v>
      </c>
      <c r="BX62" s="35"/>
      <c r="BY62" s="34">
        <f t="shared" si="28"/>
        <v>0</v>
      </c>
      <c r="BZ62" s="39">
        <f t="shared" si="29"/>
        <v>0</v>
      </c>
      <c r="CA62" s="72"/>
      <c r="CB62" s="34" t="str">
        <f t="shared" si="30"/>
        <v>0</v>
      </c>
      <c r="CC62" s="35"/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/>
      <c r="CF62" s="34" t="str">
        <f t="shared" si="31"/>
        <v>0</v>
      </c>
      <c r="CG62" s="35"/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2"/>
        <v>0</v>
      </c>
      <c r="CK62" s="37"/>
      <c r="CL62" s="38">
        <f t="shared" si="33"/>
        <v>0</v>
      </c>
      <c r="CM62" s="35"/>
      <c r="CN62" s="34">
        <f t="shared" si="34"/>
        <v>0</v>
      </c>
      <c r="CO62" s="39">
        <f t="shared" si="35"/>
        <v>0</v>
      </c>
      <c r="CP62" s="72"/>
      <c r="CQ62" s="34" t="str">
        <f t="shared" si="36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37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38"/>
        <v>0</v>
      </c>
      <c r="CZ62" s="37"/>
      <c r="DA62" s="38">
        <f t="shared" si="39"/>
        <v>0</v>
      </c>
      <c r="DB62" s="35"/>
      <c r="DC62" s="34">
        <f t="shared" si="40"/>
        <v>0</v>
      </c>
      <c r="DD62" s="39">
        <f t="shared" si="41"/>
        <v>0</v>
      </c>
      <c r="DE62" s="72"/>
      <c r="DF62" s="34" t="str">
        <f t="shared" si="42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3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4"/>
        <v>0</v>
      </c>
      <c r="DO62" s="37"/>
      <c r="DP62" s="38">
        <f t="shared" si="45"/>
        <v>0</v>
      </c>
      <c r="DQ62" s="35"/>
      <c r="DR62" s="34">
        <f t="shared" si="46"/>
        <v>0</v>
      </c>
      <c r="DS62" s="39">
        <f t="shared" si="47"/>
        <v>0</v>
      </c>
      <c r="DT62" s="40">
        <f t="shared" si="48"/>
        <v>0</v>
      </c>
      <c r="DU62" s="35" t="str">
        <f t="shared" si="53"/>
        <v/>
      </c>
      <c r="DV62" s="35" t="str">
        <f t="shared" si="50"/>
        <v/>
      </c>
      <c r="DW62" s="74" t="str">
        <f t="shared" si="51"/>
        <v>Brangus</v>
      </c>
    </row>
    <row r="63" spans="1:127" s="42" customFormat="1" ht="15" x14ac:dyDescent="0.25">
      <c r="A63" s="143"/>
      <c r="B63" s="70" t="s">
        <v>108</v>
      </c>
      <c r="C63" s="71" t="s">
        <v>40</v>
      </c>
      <c r="D63" s="72">
        <v>1</v>
      </c>
      <c r="E63" s="34" t="str">
        <f t="shared" si="0"/>
        <v>1-2</v>
      </c>
      <c r="F63" s="35">
        <v>1</v>
      </c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30</v>
      </c>
      <c r="H63" s="72">
        <v>1</v>
      </c>
      <c r="I63" s="34" t="str">
        <f t="shared" si="1"/>
        <v>1-2</v>
      </c>
      <c r="J63" s="35">
        <v>1</v>
      </c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30</v>
      </c>
      <c r="L63" s="37" t="s">
        <v>20</v>
      </c>
      <c r="M63" s="38">
        <f t="shared" si="2"/>
        <v>10</v>
      </c>
      <c r="N63" s="37" t="s">
        <v>13</v>
      </c>
      <c r="O63" s="38">
        <f t="shared" si="3"/>
        <v>10</v>
      </c>
      <c r="P63" s="35" t="s">
        <v>11</v>
      </c>
      <c r="Q63" s="34">
        <f t="shared" si="4"/>
        <v>0</v>
      </c>
      <c r="R63" s="39">
        <f t="shared" si="5"/>
        <v>50</v>
      </c>
      <c r="S63" s="72"/>
      <c r="T63" s="34" t="str">
        <f t="shared" si="6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7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8"/>
        <v>0</v>
      </c>
      <c r="AC63" s="37"/>
      <c r="AD63" s="38">
        <f t="shared" si="9"/>
        <v>0</v>
      </c>
      <c r="AE63" s="35"/>
      <c r="AF63" s="34">
        <f t="shared" si="10"/>
        <v>0</v>
      </c>
      <c r="AG63" s="39">
        <f t="shared" si="11"/>
        <v>0</v>
      </c>
      <c r="AH63" s="72"/>
      <c r="AI63" s="34" t="str">
        <f t="shared" si="12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13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14"/>
        <v>0</v>
      </c>
      <c r="AR63" s="37"/>
      <c r="AS63" s="38">
        <f t="shared" si="15"/>
        <v>0</v>
      </c>
      <c r="AT63" s="35"/>
      <c r="AU63" s="34">
        <f t="shared" si="16"/>
        <v>0</v>
      </c>
      <c r="AV63" s="39">
        <f t="shared" si="17"/>
        <v>0</v>
      </c>
      <c r="AW63" s="72"/>
      <c r="AX63" s="34" t="str">
        <f t="shared" si="18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19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0"/>
        <v>0</v>
      </c>
      <c r="BG63" s="37"/>
      <c r="BH63" s="38">
        <f t="shared" si="21"/>
        <v>0</v>
      </c>
      <c r="BI63" s="35"/>
      <c r="BJ63" s="34">
        <f t="shared" si="22"/>
        <v>0</v>
      </c>
      <c r="BK63" s="39">
        <f t="shared" si="23"/>
        <v>0</v>
      </c>
      <c r="BL63" s="72"/>
      <c r="BM63" s="34" t="str">
        <f t="shared" si="24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25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26"/>
        <v>0</v>
      </c>
      <c r="BV63" s="37"/>
      <c r="BW63" s="38">
        <f t="shared" si="27"/>
        <v>0</v>
      </c>
      <c r="BX63" s="35"/>
      <c r="BY63" s="34">
        <f t="shared" si="28"/>
        <v>0</v>
      </c>
      <c r="BZ63" s="39">
        <f t="shared" si="29"/>
        <v>0</v>
      </c>
      <c r="CA63" s="72"/>
      <c r="CB63" s="34" t="str">
        <f t="shared" si="30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1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2"/>
        <v>0</v>
      </c>
      <c r="CK63" s="37"/>
      <c r="CL63" s="38">
        <f t="shared" si="33"/>
        <v>0</v>
      </c>
      <c r="CM63" s="35"/>
      <c r="CN63" s="34">
        <f t="shared" si="34"/>
        <v>0</v>
      </c>
      <c r="CO63" s="39">
        <f t="shared" si="35"/>
        <v>0</v>
      </c>
      <c r="CP63" s="72"/>
      <c r="CQ63" s="34" t="str">
        <f t="shared" si="36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37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38"/>
        <v>0</v>
      </c>
      <c r="CZ63" s="37"/>
      <c r="DA63" s="38">
        <f t="shared" si="39"/>
        <v>0</v>
      </c>
      <c r="DB63" s="35"/>
      <c r="DC63" s="34">
        <f t="shared" si="40"/>
        <v>0</v>
      </c>
      <c r="DD63" s="39">
        <f t="shared" si="41"/>
        <v>0</v>
      </c>
      <c r="DE63" s="72"/>
      <c r="DF63" s="34" t="str">
        <f t="shared" si="42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3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4"/>
        <v>0</v>
      </c>
      <c r="DO63" s="37"/>
      <c r="DP63" s="38">
        <f t="shared" si="45"/>
        <v>0</v>
      </c>
      <c r="DQ63" s="35"/>
      <c r="DR63" s="34">
        <f t="shared" si="46"/>
        <v>0</v>
      </c>
      <c r="DS63" s="39">
        <f t="shared" si="47"/>
        <v>0</v>
      </c>
      <c r="DT63" s="40">
        <f t="shared" si="48"/>
        <v>50</v>
      </c>
      <c r="DU63" s="35">
        <f t="shared" si="53"/>
        <v>1</v>
      </c>
      <c r="DV63" s="35">
        <f t="shared" si="50"/>
        <v>7</v>
      </c>
      <c r="DW63" s="74" t="str">
        <f t="shared" si="51"/>
        <v>Brangus</v>
      </c>
    </row>
    <row r="64" spans="1:127" s="42" customFormat="1" ht="15" x14ac:dyDescent="0.25">
      <c r="A64" s="143"/>
      <c r="B64" s="34"/>
      <c r="C64" s="41"/>
      <c r="D64" s="72"/>
      <c r="E64" s="34" t="str">
        <f t="shared" si="0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1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2"/>
        <v>0</v>
      </c>
      <c r="N64" s="37"/>
      <c r="O64" s="38">
        <f t="shared" si="3"/>
        <v>0</v>
      </c>
      <c r="P64" s="35"/>
      <c r="Q64" s="34">
        <f t="shared" si="4"/>
        <v>0</v>
      </c>
      <c r="R64" s="39">
        <f t="shared" si="5"/>
        <v>0</v>
      </c>
      <c r="S64" s="72"/>
      <c r="T64" s="34" t="str">
        <f t="shared" si="6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7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8"/>
        <v>0</v>
      </c>
      <c r="AC64" s="37"/>
      <c r="AD64" s="38">
        <f t="shared" si="9"/>
        <v>0</v>
      </c>
      <c r="AE64" s="35"/>
      <c r="AF64" s="34">
        <f t="shared" si="10"/>
        <v>0</v>
      </c>
      <c r="AG64" s="39">
        <f t="shared" si="11"/>
        <v>0</v>
      </c>
      <c r="AH64" s="72"/>
      <c r="AI64" s="34" t="str">
        <f t="shared" si="12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13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14"/>
        <v>0</v>
      </c>
      <c r="AR64" s="37"/>
      <c r="AS64" s="38">
        <f t="shared" si="15"/>
        <v>0</v>
      </c>
      <c r="AT64" s="35"/>
      <c r="AU64" s="34">
        <f t="shared" si="16"/>
        <v>0</v>
      </c>
      <c r="AV64" s="39">
        <f t="shared" si="17"/>
        <v>0</v>
      </c>
      <c r="AW64" s="72"/>
      <c r="AX64" s="34" t="str">
        <f t="shared" si="18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19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0"/>
        <v>0</v>
      </c>
      <c r="BG64" s="37"/>
      <c r="BH64" s="38">
        <f t="shared" si="21"/>
        <v>0</v>
      </c>
      <c r="BI64" s="35"/>
      <c r="BJ64" s="34">
        <f t="shared" si="22"/>
        <v>0</v>
      </c>
      <c r="BK64" s="39">
        <f t="shared" si="23"/>
        <v>0</v>
      </c>
      <c r="BL64" s="72"/>
      <c r="BM64" s="34" t="str">
        <f t="shared" si="24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25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26"/>
        <v>0</v>
      </c>
      <c r="BV64" s="37"/>
      <c r="BW64" s="38">
        <f t="shared" si="27"/>
        <v>0</v>
      </c>
      <c r="BX64" s="35"/>
      <c r="BY64" s="34">
        <f t="shared" si="28"/>
        <v>0</v>
      </c>
      <c r="BZ64" s="39">
        <f t="shared" si="29"/>
        <v>0</v>
      </c>
      <c r="CA64" s="72"/>
      <c r="CB64" s="34" t="str">
        <f t="shared" si="30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1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2"/>
        <v>0</v>
      </c>
      <c r="CK64" s="37"/>
      <c r="CL64" s="38">
        <f t="shared" si="33"/>
        <v>0</v>
      </c>
      <c r="CM64" s="35"/>
      <c r="CN64" s="34">
        <f t="shared" si="34"/>
        <v>0</v>
      </c>
      <c r="CO64" s="39">
        <f t="shared" si="35"/>
        <v>0</v>
      </c>
      <c r="CP64" s="72"/>
      <c r="CQ64" s="34" t="str">
        <f t="shared" si="36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37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38"/>
        <v>0</v>
      </c>
      <c r="CZ64" s="37"/>
      <c r="DA64" s="38">
        <f t="shared" si="39"/>
        <v>0</v>
      </c>
      <c r="DB64" s="35"/>
      <c r="DC64" s="34">
        <f t="shared" si="40"/>
        <v>0</v>
      </c>
      <c r="DD64" s="39">
        <f t="shared" si="41"/>
        <v>0</v>
      </c>
      <c r="DE64" s="72"/>
      <c r="DF64" s="34" t="str">
        <f t="shared" si="42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3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4"/>
        <v>0</v>
      </c>
      <c r="DO64" s="37"/>
      <c r="DP64" s="38">
        <f t="shared" si="45"/>
        <v>0</v>
      </c>
      <c r="DQ64" s="35"/>
      <c r="DR64" s="34">
        <f t="shared" si="46"/>
        <v>0</v>
      </c>
      <c r="DS64" s="39">
        <f t="shared" si="47"/>
        <v>0</v>
      </c>
      <c r="DT64" s="40">
        <f t="shared" si="48"/>
        <v>0</v>
      </c>
      <c r="DU64" s="35" t="str">
        <f t="shared" si="53"/>
        <v/>
      </c>
      <c r="DV64" s="35" t="str">
        <f t="shared" si="50"/>
        <v/>
      </c>
      <c r="DW64" s="74" t="str">
        <f t="shared" si="51"/>
        <v/>
      </c>
    </row>
    <row r="65" spans="1:127" s="42" customFormat="1" ht="15" x14ac:dyDescent="0.25">
      <c r="A65" s="143"/>
      <c r="B65" s="34"/>
      <c r="C65" s="41"/>
      <c r="D65" s="72"/>
      <c r="E65" s="34" t="str">
        <f t="shared" si="0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1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2"/>
        <v>0</v>
      </c>
      <c r="N65" s="37"/>
      <c r="O65" s="38">
        <f t="shared" si="3"/>
        <v>0</v>
      </c>
      <c r="P65" s="35"/>
      <c r="Q65" s="34">
        <f t="shared" si="4"/>
        <v>0</v>
      </c>
      <c r="R65" s="39">
        <f t="shared" si="5"/>
        <v>0</v>
      </c>
      <c r="S65" s="72"/>
      <c r="T65" s="34" t="str">
        <f t="shared" si="6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7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8"/>
        <v>0</v>
      </c>
      <c r="AC65" s="37"/>
      <c r="AD65" s="38">
        <f t="shared" si="9"/>
        <v>0</v>
      </c>
      <c r="AE65" s="35"/>
      <c r="AF65" s="34">
        <f t="shared" si="10"/>
        <v>0</v>
      </c>
      <c r="AG65" s="39">
        <f t="shared" si="11"/>
        <v>0</v>
      </c>
      <c r="AH65" s="72"/>
      <c r="AI65" s="34" t="str">
        <f t="shared" si="12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13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14"/>
        <v>0</v>
      </c>
      <c r="AR65" s="37"/>
      <c r="AS65" s="38">
        <f t="shared" si="15"/>
        <v>0</v>
      </c>
      <c r="AT65" s="35"/>
      <c r="AU65" s="34">
        <f t="shared" si="16"/>
        <v>0</v>
      </c>
      <c r="AV65" s="39">
        <f t="shared" si="17"/>
        <v>0</v>
      </c>
      <c r="AW65" s="72"/>
      <c r="AX65" s="34" t="str">
        <f t="shared" si="18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19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0"/>
        <v>0</v>
      </c>
      <c r="BG65" s="37"/>
      <c r="BH65" s="38">
        <f t="shared" si="21"/>
        <v>0</v>
      </c>
      <c r="BI65" s="35"/>
      <c r="BJ65" s="34">
        <f t="shared" si="22"/>
        <v>0</v>
      </c>
      <c r="BK65" s="39">
        <f t="shared" si="23"/>
        <v>0</v>
      </c>
      <c r="BL65" s="72"/>
      <c r="BM65" s="34" t="str">
        <f t="shared" si="24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25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26"/>
        <v>0</v>
      </c>
      <c r="BV65" s="37"/>
      <c r="BW65" s="38">
        <f t="shared" si="27"/>
        <v>0</v>
      </c>
      <c r="BX65" s="35"/>
      <c r="BY65" s="34">
        <f t="shared" si="28"/>
        <v>0</v>
      </c>
      <c r="BZ65" s="39">
        <f t="shared" si="29"/>
        <v>0</v>
      </c>
      <c r="CA65" s="72"/>
      <c r="CB65" s="34" t="str">
        <f t="shared" si="30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1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2"/>
        <v>0</v>
      </c>
      <c r="CK65" s="37"/>
      <c r="CL65" s="38">
        <f t="shared" si="33"/>
        <v>0</v>
      </c>
      <c r="CM65" s="35"/>
      <c r="CN65" s="34">
        <f t="shared" si="34"/>
        <v>0</v>
      </c>
      <c r="CO65" s="39">
        <f t="shared" si="35"/>
        <v>0</v>
      </c>
      <c r="CP65" s="72"/>
      <c r="CQ65" s="34" t="str">
        <f t="shared" si="36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37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38"/>
        <v>0</v>
      </c>
      <c r="CZ65" s="37"/>
      <c r="DA65" s="38">
        <f t="shared" si="39"/>
        <v>0</v>
      </c>
      <c r="DB65" s="35"/>
      <c r="DC65" s="34">
        <f t="shared" si="40"/>
        <v>0</v>
      </c>
      <c r="DD65" s="39">
        <f t="shared" si="41"/>
        <v>0</v>
      </c>
      <c r="DE65" s="72"/>
      <c r="DF65" s="34" t="str">
        <f t="shared" si="42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3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4"/>
        <v>0</v>
      </c>
      <c r="DO65" s="37"/>
      <c r="DP65" s="38">
        <f t="shared" si="45"/>
        <v>0</v>
      </c>
      <c r="DQ65" s="35"/>
      <c r="DR65" s="34">
        <f t="shared" si="46"/>
        <v>0</v>
      </c>
      <c r="DS65" s="39">
        <f t="shared" si="47"/>
        <v>0</v>
      </c>
      <c r="DT65" s="40">
        <f t="shared" si="48"/>
        <v>0</v>
      </c>
      <c r="DU65" s="35" t="str">
        <f t="shared" si="53"/>
        <v/>
      </c>
      <c r="DV65" s="35" t="str">
        <f t="shared" si="50"/>
        <v/>
      </c>
      <c r="DW65" s="74" t="str">
        <f t="shared" si="51"/>
        <v/>
      </c>
    </row>
    <row r="66" spans="1:127" s="42" customFormat="1" ht="15" x14ac:dyDescent="0.25">
      <c r="A66" s="143"/>
      <c r="B66" s="34"/>
      <c r="C66" s="41"/>
      <c r="D66" s="72"/>
      <c r="E66" s="34" t="str">
        <f t="shared" si="0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1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2"/>
        <v>0</v>
      </c>
      <c r="N66" s="37"/>
      <c r="O66" s="38">
        <f t="shared" si="3"/>
        <v>0</v>
      </c>
      <c r="P66" s="35"/>
      <c r="Q66" s="34">
        <f t="shared" si="4"/>
        <v>0</v>
      </c>
      <c r="R66" s="39">
        <f t="shared" si="5"/>
        <v>0</v>
      </c>
      <c r="S66" s="72"/>
      <c r="T66" s="34" t="str">
        <f t="shared" si="6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7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8"/>
        <v>0</v>
      </c>
      <c r="AC66" s="37"/>
      <c r="AD66" s="38">
        <f t="shared" si="9"/>
        <v>0</v>
      </c>
      <c r="AE66" s="35"/>
      <c r="AF66" s="34">
        <f t="shared" si="10"/>
        <v>0</v>
      </c>
      <c r="AG66" s="39">
        <f t="shared" si="11"/>
        <v>0</v>
      </c>
      <c r="AH66" s="72"/>
      <c r="AI66" s="34" t="str">
        <f t="shared" si="12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13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14"/>
        <v>0</v>
      </c>
      <c r="AR66" s="37"/>
      <c r="AS66" s="38">
        <f t="shared" si="15"/>
        <v>0</v>
      </c>
      <c r="AT66" s="35"/>
      <c r="AU66" s="34">
        <f t="shared" si="16"/>
        <v>0</v>
      </c>
      <c r="AV66" s="39">
        <f t="shared" si="17"/>
        <v>0</v>
      </c>
      <c r="AW66" s="72"/>
      <c r="AX66" s="34" t="str">
        <f t="shared" si="18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19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0"/>
        <v>0</v>
      </c>
      <c r="BG66" s="37"/>
      <c r="BH66" s="38">
        <f t="shared" si="21"/>
        <v>0</v>
      </c>
      <c r="BI66" s="35"/>
      <c r="BJ66" s="34">
        <f t="shared" si="22"/>
        <v>0</v>
      </c>
      <c r="BK66" s="39">
        <f t="shared" si="23"/>
        <v>0</v>
      </c>
      <c r="BL66" s="72"/>
      <c r="BM66" s="34" t="str">
        <f t="shared" si="24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25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26"/>
        <v>0</v>
      </c>
      <c r="BV66" s="37"/>
      <c r="BW66" s="38">
        <f t="shared" si="27"/>
        <v>0</v>
      </c>
      <c r="BX66" s="35"/>
      <c r="BY66" s="34">
        <f t="shared" si="28"/>
        <v>0</v>
      </c>
      <c r="BZ66" s="39">
        <f t="shared" si="29"/>
        <v>0</v>
      </c>
      <c r="CA66" s="72"/>
      <c r="CB66" s="34" t="str">
        <f t="shared" si="30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1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2"/>
        <v>0</v>
      </c>
      <c r="CK66" s="37"/>
      <c r="CL66" s="38">
        <f t="shared" si="33"/>
        <v>0</v>
      </c>
      <c r="CM66" s="35"/>
      <c r="CN66" s="34">
        <f t="shared" si="34"/>
        <v>0</v>
      </c>
      <c r="CO66" s="39">
        <f t="shared" si="35"/>
        <v>0</v>
      </c>
      <c r="CP66" s="72"/>
      <c r="CQ66" s="34" t="str">
        <f t="shared" si="36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37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38"/>
        <v>0</v>
      </c>
      <c r="CZ66" s="37"/>
      <c r="DA66" s="38">
        <f t="shared" si="39"/>
        <v>0</v>
      </c>
      <c r="DB66" s="35"/>
      <c r="DC66" s="34">
        <f t="shared" si="40"/>
        <v>0</v>
      </c>
      <c r="DD66" s="39">
        <f t="shared" si="41"/>
        <v>0</v>
      </c>
      <c r="DE66" s="72"/>
      <c r="DF66" s="34" t="str">
        <f t="shared" si="42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3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4"/>
        <v>0</v>
      </c>
      <c r="DO66" s="37"/>
      <c r="DP66" s="38">
        <f t="shared" si="45"/>
        <v>0</v>
      </c>
      <c r="DQ66" s="35"/>
      <c r="DR66" s="34">
        <f t="shared" si="46"/>
        <v>0</v>
      </c>
      <c r="DS66" s="39">
        <f t="shared" si="47"/>
        <v>0</v>
      </c>
      <c r="DT66" s="40">
        <f t="shared" si="48"/>
        <v>0</v>
      </c>
      <c r="DU66" s="35" t="str">
        <f t="shared" si="53"/>
        <v/>
      </c>
      <c r="DV66" s="35" t="str">
        <f t="shared" si="50"/>
        <v/>
      </c>
      <c r="DW66" s="74" t="str">
        <f t="shared" si="51"/>
        <v/>
      </c>
    </row>
    <row r="67" spans="1:127" s="42" customFormat="1" ht="15" x14ac:dyDescent="0.25">
      <c r="A67" s="143"/>
      <c r="B67" s="34"/>
      <c r="C67" s="41"/>
      <c r="D67" s="72"/>
      <c r="E67" s="34" t="str">
        <f t="shared" si="0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1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2"/>
        <v>0</v>
      </c>
      <c r="N67" s="37"/>
      <c r="O67" s="38">
        <f t="shared" si="3"/>
        <v>0</v>
      </c>
      <c r="P67" s="35"/>
      <c r="Q67" s="34">
        <f t="shared" si="4"/>
        <v>0</v>
      </c>
      <c r="R67" s="39">
        <f t="shared" si="5"/>
        <v>0</v>
      </c>
      <c r="S67" s="72"/>
      <c r="T67" s="34" t="str">
        <f t="shared" si="6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7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8"/>
        <v>0</v>
      </c>
      <c r="AC67" s="37"/>
      <c r="AD67" s="38">
        <f t="shared" si="9"/>
        <v>0</v>
      </c>
      <c r="AE67" s="35"/>
      <c r="AF67" s="34">
        <f t="shared" si="10"/>
        <v>0</v>
      </c>
      <c r="AG67" s="39">
        <f t="shared" si="11"/>
        <v>0</v>
      </c>
      <c r="AH67" s="72"/>
      <c r="AI67" s="34" t="str">
        <f t="shared" si="12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13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14"/>
        <v>0</v>
      </c>
      <c r="AR67" s="37"/>
      <c r="AS67" s="38">
        <f t="shared" si="15"/>
        <v>0</v>
      </c>
      <c r="AT67" s="35"/>
      <c r="AU67" s="34">
        <f t="shared" si="16"/>
        <v>0</v>
      </c>
      <c r="AV67" s="39">
        <f t="shared" si="17"/>
        <v>0</v>
      </c>
      <c r="AW67" s="72"/>
      <c r="AX67" s="34" t="str">
        <f t="shared" si="18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19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0"/>
        <v>0</v>
      </c>
      <c r="BG67" s="37"/>
      <c r="BH67" s="38">
        <f t="shared" si="21"/>
        <v>0</v>
      </c>
      <c r="BI67" s="35"/>
      <c r="BJ67" s="34">
        <f t="shared" si="22"/>
        <v>0</v>
      </c>
      <c r="BK67" s="39">
        <f t="shared" si="23"/>
        <v>0</v>
      </c>
      <c r="BL67" s="72"/>
      <c r="BM67" s="34" t="str">
        <f t="shared" si="24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25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26"/>
        <v>0</v>
      </c>
      <c r="BV67" s="37"/>
      <c r="BW67" s="38">
        <f t="shared" si="27"/>
        <v>0</v>
      </c>
      <c r="BX67" s="35"/>
      <c r="BY67" s="34">
        <f t="shared" si="28"/>
        <v>0</v>
      </c>
      <c r="BZ67" s="39">
        <f t="shared" si="29"/>
        <v>0</v>
      </c>
      <c r="CA67" s="72"/>
      <c r="CB67" s="34" t="str">
        <f t="shared" si="30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1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2"/>
        <v>0</v>
      </c>
      <c r="CK67" s="37"/>
      <c r="CL67" s="38">
        <f t="shared" si="33"/>
        <v>0</v>
      </c>
      <c r="CM67" s="35"/>
      <c r="CN67" s="34">
        <f t="shared" si="34"/>
        <v>0</v>
      </c>
      <c r="CO67" s="39">
        <f t="shared" si="35"/>
        <v>0</v>
      </c>
      <c r="CP67" s="72"/>
      <c r="CQ67" s="34" t="str">
        <f t="shared" si="36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37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38"/>
        <v>0</v>
      </c>
      <c r="CZ67" s="37"/>
      <c r="DA67" s="38">
        <f t="shared" si="39"/>
        <v>0</v>
      </c>
      <c r="DB67" s="35"/>
      <c r="DC67" s="34">
        <f t="shared" si="40"/>
        <v>0</v>
      </c>
      <c r="DD67" s="39">
        <f t="shared" si="41"/>
        <v>0</v>
      </c>
      <c r="DE67" s="72"/>
      <c r="DF67" s="34" t="str">
        <f t="shared" si="42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3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4"/>
        <v>0</v>
      </c>
      <c r="DO67" s="37"/>
      <c r="DP67" s="38">
        <f t="shared" si="45"/>
        <v>0</v>
      </c>
      <c r="DQ67" s="35"/>
      <c r="DR67" s="34">
        <f t="shared" si="46"/>
        <v>0</v>
      </c>
      <c r="DS67" s="39">
        <f t="shared" si="47"/>
        <v>0</v>
      </c>
      <c r="DT67" s="40">
        <f t="shared" si="48"/>
        <v>0</v>
      </c>
      <c r="DU67" s="35" t="str">
        <f t="shared" si="53"/>
        <v/>
      </c>
      <c r="DV67" s="35" t="str">
        <f t="shared" si="50"/>
        <v/>
      </c>
      <c r="DW67" s="74" t="str">
        <f t="shared" si="51"/>
        <v/>
      </c>
    </row>
    <row r="68" spans="1:127" s="42" customFormat="1" ht="15" x14ac:dyDescent="0.25">
      <c r="A68" s="143"/>
      <c r="B68" s="34"/>
      <c r="C68" s="41"/>
      <c r="D68" s="72"/>
      <c r="E68" s="34" t="str">
        <f t="shared" si="0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2"/>
        <v>0</v>
      </c>
      <c r="N68" s="37"/>
      <c r="O68" s="38">
        <f t="shared" si="3"/>
        <v>0</v>
      </c>
      <c r="P68" s="35"/>
      <c r="Q68" s="34">
        <f t="shared" si="4"/>
        <v>0</v>
      </c>
      <c r="R68" s="39">
        <f t="shared" si="5"/>
        <v>0</v>
      </c>
      <c r="S68" s="72"/>
      <c r="T68" s="34" t="str">
        <f t="shared" si="6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7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8"/>
        <v>0</v>
      </c>
      <c r="AC68" s="37"/>
      <c r="AD68" s="38">
        <f t="shared" si="9"/>
        <v>0</v>
      </c>
      <c r="AE68" s="35"/>
      <c r="AF68" s="34">
        <f t="shared" si="10"/>
        <v>0</v>
      </c>
      <c r="AG68" s="39">
        <f t="shared" si="11"/>
        <v>0</v>
      </c>
      <c r="AH68" s="72"/>
      <c r="AI68" s="34" t="str">
        <f t="shared" si="12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13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14"/>
        <v>0</v>
      </c>
      <c r="AR68" s="37"/>
      <c r="AS68" s="38">
        <f t="shared" si="15"/>
        <v>0</v>
      </c>
      <c r="AT68" s="35"/>
      <c r="AU68" s="34">
        <f t="shared" si="16"/>
        <v>0</v>
      </c>
      <c r="AV68" s="39">
        <f t="shared" si="17"/>
        <v>0</v>
      </c>
      <c r="AW68" s="72"/>
      <c r="AX68" s="34" t="str">
        <f t="shared" si="18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19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0"/>
        <v>0</v>
      </c>
      <c r="BG68" s="37"/>
      <c r="BH68" s="38">
        <f t="shared" si="21"/>
        <v>0</v>
      </c>
      <c r="BI68" s="35"/>
      <c r="BJ68" s="34">
        <f t="shared" si="22"/>
        <v>0</v>
      </c>
      <c r="BK68" s="39">
        <f t="shared" si="23"/>
        <v>0</v>
      </c>
      <c r="BL68" s="72"/>
      <c r="BM68" s="34" t="str">
        <f t="shared" si="24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25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26"/>
        <v>0</v>
      </c>
      <c r="BV68" s="37"/>
      <c r="BW68" s="38">
        <f t="shared" si="27"/>
        <v>0</v>
      </c>
      <c r="BX68" s="35"/>
      <c r="BY68" s="34">
        <f t="shared" si="28"/>
        <v>0</v>
      </c>
      <c r="BZ68" s="39">
        <f t="shared" si="29"/>
        <v>0</v>
      </c>
      <c r="CA68" s="72"/>
      <c r="CB68" s="34" t="str">
        <f t="shared" si="30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1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2"/>
        <v>0</v>
      </c>
      <c r="CK68" s="37"/>
      <c r="CL68" s="38">
        <f t="shared" si="33"/>
        <v>0</v>
      </c>
      <c r="CM68" s="35"/>
      <c r="CN68" s="34">
        <f t="shared" si="34"/>
        <v>0</v>
      </c>
      <c r="CO68" s="39">
        <f t="shared" si="35"/>
        <v>0</v>
      </c>
      <c r="CP68" s="72"/>
      <c r="CQ68" s="34" t="str">
        <f t="shared" si="36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37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38"/>
        <v>0</v>
      </c>
      <c r="CZ68" s="37"/>
      <c r="DA68" s="38">
        <f t="shared" si="39"/>
        <v>0</v>
      </c>
      <c r="DB68" s="35"/>
      <c r="DC68" s="34">
        <f t="shared" si="40"/>
        <v>0</v>
      </c>
      <c r="DD68" s="39">
        <f t="shared" si="41"/>
        <v>0</v>
      </c>
      <c r="DE68" s="72"/>
      <c r="DF68" s="34" t="str">
        <f t="shared" si="42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3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4"/>
        <v>0</v>
      </c>
      <c r="DO68" s="37"/>
      <c r="DP68" s="38">
        <f t="shared" si="45"/>
        <v>0</v>
      </c>
      <c r="DQ68" s="35"/>
      <c r="DR68" s="34">
        <f t="shared" si="46"/>
        <v>0</v>
      </c>
      <c r="DS68" s="39">
        <f t="shared" si="47"/>
        <v>0</v>
      </c>
      <c r="DT68" s="40">
        <f t="shared" si="48"/>
        <v>0</v>
      </c>
      <c r="DU68" s="35" t="str">
        <f t="shared" si="53"/>
        <v/>
      </c>
      <c r="DV68" s="35" t="str">
        <f t="shared" si="50"/>
        <v/>
      </c>
      <c r="DW68" s="74" t="str">
        <f t="shared" si="51"/>
        <v/>
      </c>
    </row>
    <row r="69" spans="1:127" s="42" customFormat="1" ht="15" x14ac:dyDescent="0.25">
      <c r="A69" s="143"/>
      <c r="B69" s="34"/>
      <c r="C69" s="41"/>
      <c r="D69" s="72"/>
      <c r="E69" s="34" t="str">
        <f t="shared" si="0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2"/>
        <v>0</v>
      </c>
      <c r="N69" s="37"/>
      <c r="O69" s="38">
        <f t="shared" si="3"/>
        <v>0</v>
      </c>
      <c r="P69" s="35"/>
      <c r="Q69" s="34">
        <f t="shared" si="4"/>
        <v>0</v>
      </c>
      <c r="R69" s="39">
        <f t="shared" si="5"/>
        <v>0</v>
      </c>
      <c r="S69" s="72"/>
      <c r="T69" s="34" t="str">
        <f t="shared" si="6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7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8"/>
        <v>0</v>
      </c>
      <c r="AC69" s="37"/>
      <c r="AD69" s="38">
        <f t="shared" si="9"/>
        <v>0</v>
      </c>
      <c r="AE69" s="35"/>
      <c r="AF69" s="34">
        <f t="shared" si="10"/>
        <v>0</v>
      </c>
      <c r="AG69" s="39">
        <f t="shared" si="11"/>
        <v>0</v>
      </c>
      <c r="AH69" s="72"/>
      <c r="AI69" s="34" t="str">
        <f t="shared" si="12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13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14"/>
        <v>0</v>
      </c>
      <c r="AR69" s="37"/>
      <c r="AS69" s="38">
        <f t="shared" si="15"/>
        <v>0</v>
      </c>
      <c r="AT69" s="35"/>
      <c r="AU69" s="34">
        <f t="shared" si="16"/>
        <v>0</v>
      </c>
      <c r="AV69" s="39">
        <f t="shared" si="17"/>
        <v>0</v>
      </c>
      <c r="AW69" s="72"/>
      <c r="AX69" s="34" t="str">
        <f t="shared" si="18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19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0"/>
        <v>0</v>
      </c>
      <c r="BG69" s="37"/>
      <c r="BH69" s="38">
        <f t="shared" si="21"/>
        <v>0</v>
      </c>
      <c r="BI69" s="35"/>
      <c r="BJ69" s="34">
        <f t="shared" si="22"/>
        <v>0</v>
      </c>
      <c r="BK69" s="39">
        <f t="shared" si="23"/>
        <v>0</v>
      </c>
      <c r="BL69" s="72"/>
      <c r="BM69" s="34" t="str">
        <f t="shared" si="24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25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26"/>
        <v>0</v>
      </c>
      <c r="BV69" s="37"/>
      <c r="BW69" s="38">
        <f t="shared" si="27"/>
        <v>0</v>
      </c>
      <c r="BX69" s="35"/>
      <c r="BY69" s="34">
        <f t="shared" si="28"/>
        <v>0</v>
      </c>
      <c r="BZ69" s="39">
        <f t="shared" si="29"/>
        <v>0</v>
      </c>
      <c r="CA69" s="72"/>
      <c r="CB69" s="34" t="str">
        <f t="shared" si="30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1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2"/>
        <v>0</v>
      </c>
      <c r="CK69" s="37"/>
      <c r="CL69" s="38">
        <f t="shared" si="33"/>
        <v>0</v>
      </c>
      <c r="CM69" s="35"/>
      <c r="CN69" s="34">
        <f t="shared" si="34"/>
        <v>0</v>
      </c>
      <c r="CO69" s="39">
        <f t="shared" si="35"/>
        <v>0</v>
      </c>
      <c r="CP69" s="72"/>
      <c r="CQ69" s="34" t="str">
        <f t="shared" si="36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37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38"/>
        <v>0</v>
      </c>
      <c r="CZ69" s="37"/>
      <c r="DA69" s="38">
        <f t="shared" si="39"/>
        <v>0</v>
      </c>
      <c r="DB69" s="35"/>
      <c r="DC69" s="34">
        <f t="shared" si="40"/>
        <v>0</v>
      </c>
      <c r="DD69" s="39">
        <f t="shared" si="41"/>
        <v>0</v>
      </c>
      <c r="DE69" s="72"/>
      <c r="DF69" s="34" t="str">
        <f t="shared" si="42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3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4"/>
        <v>0</v>
      </c>
      <c r="DO69" s="37"/>
      <c r="DP69" s="38">
        <f t="shared" si="45"/>
        <v>0</v>
      </c>
      <c r="DQ69" s="35"/>
      <c r="DR69" s="34">
        <f t="shared" si="46"/>
        <v>0</v>
      </c>
      <c r="DS69" s="39">
        <f t="shared" si="47"/>
        <v>0</v>
      </c>
      <c r="DT69" s="40">
        <f t="shared" si="48"/>
        <v>0</v>
      </c>
      <c r="DU69" s="35" t="str">
        <f t="shared" si="53"/>
        <v/>
      </c>
      <c r="DV69" s="35" t="str">
        <f t="shared" si="50"/>
        <v/>
      </c>
      <c r="DW69" s="74" t="str">
        <f t="shared" si="51"/>
        <v/>
      </c>
    </row>
    <row r="70" spans="1:127" s="42" customFormat="1" ht="15" x14ac:dyDescent="0.25">
      <c r="A70" s="143"/>
      <c r="B70" s="34"/>
      <c r="C70" s="41"/>
      <c r="D70" s="72"/>
      <c r="E70" s="34" t="str">
        <f t="shared" si="0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2"/>
        <v>0</v>
      </c>
      <c r="N70" s="37"/>
      <c r="O70" s="38">
        <f t="shared" si="3"/>
        <v>0</v>
      </c>
      <c r="P70" s="35"/>
      <c r="Q70" s="34">
        <f t="shared" si="4"/>
        <v>0</v>
      </c>
      <c r="R70" s="39">
        <f t="shared" si="5"/>
        <v>0</v>
      </c>
      <c r="S70" s="72"/>
      <c r="T70" s="34" t="str">
        <f t="shared" si="6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7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8"/>
        <v>0</v>
      </c>
      <c r="AC70" s="37"/>
      <c r="AD70" s="38">
        <f t="shared" si="9"/>
        <v>0</v>
      </c>
      <c r="AE70" s="35"/>
      <c r="AF70" s="34">
        <f t="shared" si="10"/>
        <v>0</v>
      </c>
      <c r="AG70" s="39">
        <f t="shared" si="11"/>
        <v>0</v>
      </c>
      <c r="AH70" s="72"/>
      <c r="AI70" s="34" t="str">
        <f t="shared" si="12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13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14"/>
        <v>0</v>
      </c>
      <c r="AR70" s="37"/>
      <c r="AS70" s="38">
        <f t="shared" si="15"/>
        <v>0</v>
      </c>
      <c r="AT70" s="35"/>
      <c r="AU70" s="34">
        <f t="shared" si="16"/>
        <v>0</v>
      </c>
      <c r="AV70" s="39">
        <f t="shared" si="17"/>
        <v>0</v>
      </c>
      <c r="AW70" s="72"/>
      <c r="AX70" s="34" t="str">
        <f t="shared" si="18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19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0"/>
        <v>0</v>
      </c>
      <c r="BG70" s="37"/>
      <c r="BH70" s="38">
        <f t="shared" si="21"/>
        <v>0</v>
      </c>
      <c r="BI70" s="35"/>
      <c r="BJ70" s="34">
        <f t="shared" si="22"/>
        <v>0</v>
      </c>
      <c r="BK70" s="39">
        <f t="shared" si="23"/>
        <v>0</v>
      </c>
      <c r="BL70" s="72"/>
      <c r="BM70" s="34" t="str">
        <f t="shared" si="24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25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26"/>
        <v>0</v>
      </c>
      <c r="BV70" s="37"/>
      <c r="BW70" s="38">
        <f t="shared" si="27"/>
        <v>0</v>
      </c>
      <c r="BX70" s="35"/>
      <c r="BY70" s="34">
        <f t="shared" si="28"/>
        <v>0</v>
      </c>
      <c r="BZ70" s="39">
        <f t="shared" si="29"/>
        <v>0</v>
      </c>
      <c r="CA70" s="72"/>
      <c r="CB70" s="34" t="str">
        <f t="shared" si="30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1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2"/>
        <v>0</v>
      </c>
      <c r="CK70" s="37"/>
      <c r="CL70" s="38">
        <f t="shared" si="33"/>
        <v>0</v>
      </c>
      <c r="CM70" s="35"/>
      <c r="CN70" s="34">
        <f t="shared" si="34"/>
        <v>0</v>
      </c>
      <c r="CO70" s="39">
        <f t="shared" si="35"/>
        <v>0</v>
      </c>
      <c r="CP70" s="72"/>
      <c r="CQ70" s="34" t="str">
        <f t="shared" si="36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37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38"/>
        <v>0</v>
      </c>
      <c r="CZ70" s="37"/>
      <c r="DA70" s="38">
        <f t="shared" si="39"/>
        <v>0</v>
      </c>
      <c r="DB70" s="35"/>
      <c r="DC70" s="34">
        <f t="shared" si="40"/>
        <v>0</v>
      </c>
      <c r="DD70" s="39">
        <f t="shared" si="41"/>
        <v>0</v>
      </c>
      <c r="DE70" s="72"/>
      <c r="DF70" s="34" t="str">
        <f t="shared" si="42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3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4"/>
        <v>0</v>
      </c>
      <c r="DO70" s="37"/>
      <c r="DP70" s="38">
        <f t="shared" si="45"/>
        <v>0</v>
      </c>
      <c r="DQ70" s="35"/>
      <c r="DR70" s="34">
        <f t="shared" si="46"/>
        <v>0</v>
      </c>
      <c r="DS70" s="39">
        <f t="shared" si="47"/>
        <v>0</v>
      </c>
      <c r="DT70" s="40">
        <f t="shared" si="48"/>
        <v>0</v>
      </c>
      <c r="DU70" s="35" t="str">
        <f t="shared" si="53"/>
        <v/>
      </c>
      <c r="DV70" s="35" t="str">
        <f t="shared" si="50"/>
        <v/>
      </c>
      <c r="DW70" s="74" t="str">
        <f t="shared" si="51"/>
        <v/>
      </c>
    </row>
    <row r="71" spans="1:127" s="42" customFormat="1" ht="15" x14ac:dyDescent="0.25">
      <c r="A71" s="143"/>
      <c r="B71" s="34"/>
      <c r="C71" s="41"/>
      <c r="D71" s="72"/>
      <c r="E71" s="34" t="str">
        <f t="shared" si="0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2"/>
        <v>0</v>
      </c>
      <c r="N71" s="37"/>
      <c r="O71" s="38">
        <f t="shared" si="3"/>
        <v>0</v>
      </c>
      <c r="P71" s="35"/>
      <c r="Q71" s="34">
        <f t="shared" si="4"/>
        <v>0</v>
      </c>
      <c r="R71" s="39">
        <f t="shared" si="5"/>
        <v>0</v>
      </c>
      <c r="S71" s="72"/>
      <c r="T71" s="34" t="str">
        <f t="shared" si="6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7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8"/>
        <v>0</v>
      </c>
      <c r="AC71" s="37"/>
      <c r="AD71" s="38">
        <f t="shared" si="9"/>
        <v>0</v>
      </c>
      <c r="AE71" s="35"/>
      <c r="AF71" s="34">
        <f t="shared" si="10"/>
        <v>0</v>
      </c>
      <c r="AG71" s="39">
        <f t="shared" si="11"/>
        <v>0</v>
      </c>
      <c r="AH71" s="72"/>
      <c r="AI71" s="34" t="str">
        <f t="shared" si="12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13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14"/>
        <v>0</v>
      </c>
      <c r="AR71" s="37"/>
      <c r="AS71" s="38">
        <f t="shared" si="15"/>
        <v>0</v>
      </c>
      <c r="AT71" s="35"/>
      <c r="AU71" s="34">
        <f t="shared" si="16"/>
        <v>0</v>
      </c>
      <c r="AV71" s="39">
        <f t="shared" si="17"/>
        <v>0</v>
      </c>
      <c r="AW71" s="72"/>
      <c r="AX71" s="34" t="str">
        <f t="shared" si="18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19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0"/>
        <v>0</v>
      </c>
      <c r="BG71" s="37"/>
      <c r="BH71" s="38">
        <f t="shared" si="21"/>
        <v>0</v>
      </c>
      <c r="BI71" s="35"/>
      <c r="BJ71" s="34">
        <f t="shared" si="22"/>
        <v>0</v>
      </c>
      <c r="BK71" s="39">
        <f t="shared" si="23"/>
        <v>0</v>
      </c>
      <c r="BL71" s="72"/>
      <c r="BM71" s="34" t="str">
        <f t="shared" si="24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25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26"/>
        <v>0</v>
      </c>
      <c r="BV71" s="37"/>
      <c r="BW71" s="38">
        <f t="shared" si="27"/>
        <v>0</v>
      </c>
      <c r="BX71" s="35"/>
      <c r="BY71" s="34">
        <f t="shared" si="28"/>
        <v>0</v>
      </c>
      <c r="BZ71" s="39">
        <f t="shared" si="29"/>
        <v>0</v>
      </c>
      <c r="CA71" s="72"/>
      <c r="CB71" s="34" t="str">
        <f t="shared" si="30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1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2"/>
        <v>0</v>
      </c>
      <c r="CK71" s="37"/>
      <c r="CL71" s="38">
        <f t="shared" si="33"/>
        <v>0</v>
      </c>
      <c r="CM71" s="35"/>
      <c r="CN71" s="34">
        <f t="shared" si="34"/>
        <v>0</v>
      </c>
      <c r="CO71" s="39">
        <f t="shared" si="35"/>
        <v>0</v>
      </c>
      <c r="CP71" s="72"/>
      <c r="CQ71" s="34" t="str">
        <f t="shared" si="36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37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38"/>
        <v>0</v>
      </c>
      <c r="CZ71" s="37"/>
      <c r="DA71" s="38">
        <f t="shared" si="39"/>
        <v>0</v>
      </c>
      <c r="DB71" s="35"/>
      <c r="DC71" s="34">
        <f t="shared" si="40"/>
        <v>0</v>
      </c>
      <c r="DD71" s="39">
        <f t="shared" si="41"/>
        <v>0</v>
      </c>
      <c r="DE71" s="72"/>
      <c r="DF71" s="34" t="str">
        <f t="shared" si="42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3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4"/>
        <v>0</v>
      </c>
      <c r="DO71" s="37"/>
      <c r="DP71" s="38">
        <f t="shared" si="45"/>
        <v>0</v>
      </c>
      <c r="DQ71" s="35"/>
      <c r="DR71" s="34">
        <f t="shared" si="46"/>
        <v>0</v>
      </c>
      <c r="DS71" s="39">
        <f t="shared" si="47"/>
        <v>0</v>
      </c>
      <c r="DT71" s="40">
        <f t="shared" si="48"/>
        <v>0</v>
      </c>
      <c r="DU71" s="35" t="str">
        <f t="shared" si="53"/>
        <v/>
      </c>
      <c r="DV71" s="35" t="str">
        <f t="shared" si="50"/>
        <v/>
      </c>
      <c r="DW71" s="74" t="str">
        <f t="shared" si="51"/>
        <v/>
      </c>
    </row>
    <row r="72" spans="1:127" s="42" customFormat="1" ht="15" x14ac:dyDescent="0.25">
      <c r="A72" s="143"/>
      <c r="B72" s="34"/>
      <c r="C72" s="41"/>
      <c r="D72" s="72"/>
      <c r="E72" s="34" t="str">
        <f t="shared" si="0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2"/>
        <v>0</v>
      </c>
      <c r="N72" s="37"/>
      <c r="O72" s="38">
        <f t="shared" si="3"/>
        <v>0</v>
      </c>
      <c r="P72" s="35"/>
      <c r="Q72" s="34">
        <f t="shared" si="4"/>
        <v>0</v>
      </c>
      <c r="R72" s="39">
        <f t="shared" si="5"/>
        <v>0</v>
      </c>
      <c r="S72" s="72"/>
      <c r="T72" s="34" t="str">
        <f t="shared" si="6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7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8"/>
        <v>0</v>
      </c>
      <c r="AC72" s="37"/>
      <c r="AD72" s="38">
        <f t="shared" si="9"/>
        <v>0</v>
      </c>
      <c r="AE72" s="35"/>
      <c r="AF72" s="34">
        <f t="shared" si="10"/>
        <v>0</v>
      </c>
      <c r="AG72" s="39">
        <f t="shared" si="11"/>
        <v>0</v>
      </c>
      <c r="AH72" s="72"/>
      <c r="AI72" s="34" t="str">
        <f t="shared" si="12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13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14"/>
        <v>0</v>
      </c>
      <c r="AR72" s="37"/>
      <c r="AS72" s="38">
        <f t="shared" si="15"/>
        <v>0</v>
      </c>
      <c r="AT72" s="35"/>
      <c r="AU72" s="34">
        <f t="shared" si="16"/>
        <v>0</v>
      </c>
      <c r="AV72" s="39">
        <f t="shared" si="17"/>
        <v>0</v>
      </c>
      <c r="AW72" s="72"/>
      <c r="AX72" s="34" t="str">
        <f t="shared" si="18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19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0"/>
        <v>0</v>
      </c>
      <c r="BG72" s="37"/>
      <c r="BH72" s="38">
        <f t="shared" si="21"/>
        <v>0</v>
      </c>
      <c r="BI72" s="35"/>
      <c r="BJ72" s="34">
        <f t="shared" si="22"/>
        <v>0</v>
      </c>
      <c r="BK72" s="39">
        <f t="shared" si="23"/>
        <v>0</v>
      </c>
      <c r="BL72" s="72"/>
      <c r="BM72" s="34" t="str">
        <f t="shared" si="24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25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26"/>
        <v>0</v>
      </c>
      <c r="BV72" s="37"/>
      <c r="BW72" s="38">
        <f t="shared" si="27"/>
        <v>0</v>
      </c>
      <c r="BX72" s="35"/>
      <c r="BY72" s="34">
        <f t="shared" si="28"/>
        <v>0</v>
      </c>
      <c r="BZ72" s="39">
        <f t="shared" si="29"/>
        <v>0</v>
      </c>
      <c r="CA72" s="72"/>
      <c r="CB72" s="34" t="str">
        <f t="shared" si="30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1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2"/>
        <v>0</v>
      </c>
      <c r="CK72" s="37"/>
      <c r="CL72" s="38">
        <f t="shared" si="33"/>
        <v>0</v>
      </c>
      <c r="CM72" s="35"/>
      <c r="CN72" s="34">
        <f t="shared" si="34"/>
        <v>0</v>
      </c>
      <c r="CO72" s="39">
        <f t="shared" si="35"/>
        <v>0</v>
      </c>
      <c r="CP72" s="72"/>
      <c r="CQ72" s="34" t="str">
        <f t="shared" si="36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37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38"/>
        <v>0</v>
      </c>
      <c r="CZ72" s="37"/>
      <c r="DA72" s="38">
        <f t="shared" si="39"/>
        <v>0</v>
      </c>
      <c r="DB72" s="35"/>
      <c r="DC72" s="34">
        <f t="shared" si="40"/>
        <v>0</v>
      </c>
      <c r="DD72" s="39">
        <f t="shared" si="41"/>
        <v>0</v>
      </c>
      <c r="DE72" s="72"/>
      <c r="DF72" s="34" t="str">
        <f t="shared" si="42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3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4"/>
        <v>0</v>
      </c>
      <c r="DO72" s="37"/>
      <c r="DP72" s="38">
        <f t="shared" si="45"/>
        <v>0</v>
      </c>
      <c r="DQ72" s="35"/>
      <c r="DR72" s="34">
        <f t="shared" si="46"/>
        <v>0</v>
      </c>
      <c r="DS72" s="39">
        <f t="shared" si="47"/>
        <v>0</v>
      </c>
      <c r="DT72" s="40">
        <f t="shared" si="48"/>
        <v>0</v>
      </c>
      <c r="DU72" s="35" t="str">
        <f t="shared" si="53"/>
        <v/>
      </c>
      <c r="DV72" s="35" t="str">
        <f t="shared" si="50"/>
        <v/>
      </c>
      <c r="DW72" s="74" t="str">
        <f t="shared" si="51"/>
        <v/>
      </c>
    </row>
    <row r="73" spans="1:127" s="42" customFormat="1" ht="15" x14ac:dyDescent="0.25">
      <c r="A73" s="143"/>
      <c r="B73" s="34"/>
      <c r="C73" s="41"/>
      <c r="D73" s="72"/>
      <c r="E73" s="34" t="str">
        <f t="shared" si="0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1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2"/>
        <v>0</v>
      </c>
      <c r="N73" s="37"/>
      <c r="O73" s="38">
        <f t="shared" si="3"/>
        <v>0</v>
      </c>
      <c r="P73" s="35"/>
      <c r="Q73" s="34">
        <f t="shared" si="4"/>
        <v>0</v>
      </c>
      <c r="R73" s="39">
        <f t="shared" si="5"/>
        <v>0</v>
      </c>
      <c r="S73" s="77"/>
      <c r="T73" s="75" t="str">
        <f t="shared" si="6"/>
        <v>0</v>
      </c>
      <c r="U73" s="78"/>
      <c r="V73" s="75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7"/>
      <c r="X73" s="75" t="str">
        <f t="shared" si="7"/>
        <v>0</v>
      </c>
      <c r="Y73" s="78"/>
      <c r="Z73" s="75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79"/>
      <c r="AB73" s="80">
        <f t="shared" si="8"/>
        <v>0</v>
      </c>
      <c r="AC73" s="79"/>
      <c r="AD73" s="80">
        <f t="shared" si="9"/>
        <v>0</v>
      </c>
      <c r="AE73" s="78"/>
      <c r="AF73" s="75">
        <f t="shared" si="10"/>
        <v>0</v>
      </c>
      <c r="AG73" s="39">
        <f t="shared" si="11"/>
        <v>0</v>
      </c>
      <c r="AH73" s="77"/>
      <c r="AI73" s="75" t="str">
        <f t="shared" si="12"/>
        <v>0</v>
      </c>
      <c r="AJ73" s="78"/>
      <c r="AK73" s="75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7"/>
      <c r="AM73" s="75" t="str">
        <f t="shared" si="13"/>
        <v>0</v>
      </c>
      <c r="AN73" s="78"/>
      <c r="AO73" s="75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79"/>
      <c r="AQ73" s="80">
        <f t="shared" si="14"/>
        <v>0</v>
      </c>
      <c r="AR73" s="79"/>
      <c r="AS73" s="80">
        <f t="shared" si="15"/>
        <v>0</v>
      </c>
      <c r="AT73" s="78"/>
      <c r="AU73" s="75">
        <f t="shared" si="16"/>
        <v>0</v>
      </c>
      <c r="AV73" s="39">
        <f t="shared" si="17"/>
        <v>0</v>
      </c>
      <c r="AW73" s="77"/>
      <c r="AX73" s="75" t="str">
        <f t="shared" si="18"/>
        <v>0</v>
      </c>
      <c r="AY73" s="78"/>
      <c r="AZ73" s="75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7"/>
      <c r="BB73" s="75" t="str">
        <f t="shared" si="19"/>
        <v>0</v>
      </c>
      <c r="BC73" s="78"/>
      <c r="BD73" s="75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79"/>
      <c r="BF73" s="80">
        <f t="shared" si="20"/>
        <v>0</v>
      </c>
      <c r="BG73" s="79"/>
      <c r="BH73" s="80">
        <f t="shared" si="21"/>
        <v>0</v>
      </c>
      <c r="BI73" s="78"/>
      <c r="BJ73" s="75">
        <f t="shared" si="22"/>
        <v>0</v>
      </c>
      <c r="BK73" s="39">
        <f t="shared" si="23"/>
        <v>0</v>
      </c>
      <c r="BL73" s="77"/>
      <c r="BM73" s="75" t="str">
        <f t="shared" si="24"/>
        <v>0</v>
      </c>
      <c r="BN73" s="78"/>
      <c r="BO73" s="75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7"/>
      <c r="BQ73" s="75" t="str">
        <f t="shared" si="25"/>
        <v>0</v>
      </c>
      <c r="BR73" s="78"/>
      <c r="BS73" s="75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79"/>
      <c r="BU73" s="80">
        <f t="shared" si="26"/>
        <v>0</v>
      </c>
      <c r="BV73" s="79"/>
      <c r="BW73" s="80">
        <f t="shared" si="27"/>
        <v>0</v>
      </c>
      <c r="BX73" s="78"/>
      <c r="BY73" s="75">
        <f t="shared" si="28"/>
        <v>0</v>
      </c>
      <c r="BZ73" s="39">
        <f t="shared" si="29"/>
        <v>0</v>
      </c>
      <c r="CA73" s="77"/>
      <c r="CB73" s="75" t="str">
        <f t="shared" si="30"/>
        <v>0</v>
      </c>
      <c r="CC73" s="78"/>
      <c r="CD73" s="75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7"/>
      <c r="CF73" s="75" t="str">
        <f t="shared" si="31"/>
        <v>0</v>
      </c>
      <c r="CG73" s="78"/>
      <c r="CH73" s="75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79"/>
      <c r="CJ73" s="80">
        <f t="shared" si="32"/>
        <v>0</v>
      </c>
      <c r="CK73" s="79"/>
      <c r="CL73" s="80">
        <f t="shared" si="33"/>
        <v>0</v>
      </c>
      <c r="CM73" s="78"/>
      <c r="CN73" s="75">
        <f t="shared" si="34"/>
        <v>0</v>
      </c>
      <c r="CO73" s="39">
        <f t="shared" si="35"/>
        <v>0</v>
      </c>
      <c r="CP73" s="77"/>
      <c r="CQ73" s="75" t="str">
        <f t="shared" si="36"/>
        <v>0</v>
      </c>
      <c r="CR73" s="78"/>
      <c r="CS73" s="75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7"/>
      <c r="CU73" s="75" t="str">
        <f t="shared" si="37"/>
        <v>0</v>
      </c>
      <c r="CV73" s="78"/>
      <c r="CW73" s="75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79"/>
      <c r="CY73" s="80">
        <f t="shared" si="38"/>
        <v>0</v>
      </c>
      <c r="CZ73" s="79"/>
      <c r="DA73" s="80">
        <f t="shared" si="39"/>
        <v>0</v>
      </c>
      <c r="DB73" s="78"/>
      <c r="DC73" s="75">
        <f t="shared" si="40"/>
        <v>0</v>
      </c>
      <c r="DD73" s="39">
        <f t="shared" si="41"/>
        <v>0</v>
      </c>
      <c r="DE73" s="77"/>
      <c r="DF73" s="75" t="str">
        <f t="shared" si="42"/>
        <v>0</v>
      </c>
      <c r="DG73" s="78"/>
      <c r="DH73" s="75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7"/>
      <c r="DJ73" s="75" t="str">
        <f t="shared" si="43"/>
        <v>0</v>
      </c>
      <c r="DK73" s="78"/>
      <c r="DL73" s="75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79"/>
      <c r="DN73" s="80">
        <f t="shared" si="44"/>
        <v>0</v>
      </c>
      <c r="DO73" s="79"/>
      <c r="DP73" s="80">
        <f t="shared" si="45"/>
        <v>0</v>
      </c>
      <c r="DQ73" s="78"/>
      <c r="DR73" s="75">
        <f t="shared" si="46"/>
        <v>0</v>
      </c>
      <c r="DS73" s="39">
        <f t="shared" si="47"/>
        <v>0</v>
      </c>
      <c r="DT73" s="40">
        <f t="shared" si="48"/>
        <v>0</v>
      </c>
      <c r="DU73" s="35" t="str">
        <f t="shared" si="53"/>
        <v/>
      </c>
      <c r="DV73" s="35" t="str">
        <f t="shared" si="50"/>
        <v/>
      </c>
      <c r="DW73" s="74" t="str">
        <f t="shared" si="51"/>
        <v/>
      </c>
    </row>
    <row r="74" spans="1:127" s="42" customFormat="1" ht="15" x14ac:dyDescent="0.25">
      <c r="A74" s="143"/>
      <c r="B74" s="34"/>
      <c r="C74" s="41"/>
      <c r="D74" s="72"/>
      <c r="E74" s="34" t="str">
        <f t="shared" si="0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1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2"/>
        <v>0</v>
      </c>
      <c r="N74" s="37"/>
      <c r="O74" s="38">
        <f t="shared" si="3"/>
        <v>0</v>
      </c>
      <c r="P74" s="35"/>
      <c r="Q74" s="34">
        <f t="shared" si="4"/>
        <v>0</v>
      </c>
      <c r="R74" s="39">
        <f t="shared" si="5"/>
        <v>0</v>
      </c>
      <c r="S74" s="36"/>
      <c r="T74" s="85" t="str">
        <f t="shared" ref="T74:T137" si="54">IF(S74&lt;1,"0",IF(S74&lt;3,"1-2",IF(S74&lt;6,"3-5",IF(S74&lt;11,"6-10","11"-15))))</f>
        <v>0</v>
      </c>
      <c r="U74" s="86"/>
      <c r="V74" s="85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36"/>
      <c r="X74" s="85" t="str">
        <f t="shared" ref="X74:X137" si="55">IF(W74&lt;1,"0",IF(W74&lt;3,"1-2",IF(W74&lt;6,"3-5",IF(W74&lt;11,"6-10","11"-15))))</f>
        <v>0</v>
      </c>
      <c r="Y74" s="86"/>
      <c r="Z74" s="85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88">
        <f t="shared" ref="AB74:AB137" si="56">IF(AA74="G",10,IF(AA74="R",5,0))</f>
        <v>0</v>
      </c>
      <c r="AC74" s="87"/>
      <c r="AD74" s="88">
        <f t="shared" ref="AD74:AD137" si="57">IF(AC74="SC",25,IF(AC74="RSC",20,IF(AC74="Top 3",15,IF(AC74="Top 4",10,IF(AC74="Top 5",5,0)))))</f>
        <v>0</v>
      </c>
      <c r="AE74" s="86"/>
      <c r="AF74" s="85">
        <f t="shared" ref="AF74:AF137" si="58">IF(AE74="Y",10,0)</f>
        <v>0</v>
      </c>
      <c r="AG74" s="39">
        <f t="shared" si="11"/>
        <v>0</v>
      </c>
      <c r="AH74" s="36"/>
      <c r="AI74" s="85" t="str">
        <f t="shared" ref="AI74:AI137" si="59">IF(AH74&lt;1,"0",IF(AH74&lt;3,"1-2",IF(AH74&lt;6,"3-5",IF(AH74&lt;11,"6-10","11"-15))))</f>
        <v>0</v>
      </c>
      <c r="AJ74" s="86"/>
      <c r="AK74" s="85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36"/>
      <c r="AM74" s="85" t="str">
        <f t="shared" ref="AM74:AM137" si="60">IF(AL74&lt;1,"0",IF(AL74&lt;3,"1-2",IF(AL74&lt;6,"3-5",IF(AL74&lt;11,"6-10","11"-15))))</f>
        <v>0</v>
      </c>
      <c r="AN74" s="86"/>
      <c r="AO74" s="85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88">
        <f t="shared" ref="AQ74:AQ137" si="61">IF(AP74="G",10,IF(AP74="R",5,0))</f>
        <v>0</v>
      </c>
      <c r="AR74" s="87"/>
      <c r="AS74" s="88">
        <f t="shared" ref="AS74:AS137" si="62">IF(AR74="SC",25,IF(AR74="RSC",20,IF(AR74="Top 3",15,IF(AR74="Top 4",10,IF(AR74="Top 5",5,0)))))</f>
        <v>0</v>
      </c>
      <c r="AT74" s="86"/>
      <c r="AU74" s="85">
        <f t="shared" ref="AU74:AU137" si="63">IF(AT74="Y",10,0)</f>
        <v>0</v>
      </c>
      <c r="AV74" s="39">
        <f t="shared" si="17"/>
        <v>0</v>
      </c>
      <c r="AW74" s="36"/>
      <c r="AX74" s="85" t="str">
        <f t="shared" ref="AX74:AX137" si="64">IF(AW74&lt;1,"0",IF(AW74&lt;3,"1-2",IF(AW74&lt;6,"3-5",IF(AW74&lt;11,"6-10","11"-15))))</f>
        <v>0</v>
      </c>
      <c r="AY74" s="86"/>
      <c r="AZ74" s="85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36"/>
      <c r="BB74" s="85" t="str">
        <f t="shared" ref="BB74:BB137" si="65">IF(BA74&lt;1,"0",IF(BA74&lt;3,"1-2",IF(BA74&lt;6,"3-5",IF(BA74&lt;11,"6-10","11"-15))))</f>
        <v>0</v>
      </c>
      <c r="BC74" s="86"/>
      <c r="BD74" s="85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88">
        <f t="shared" ref="BF74:BF137" si="66">IF(BE74="G",10,IF(BE74="R",5,0))</f>
        <v>0</v>
      </c>
      <c r="BG74" s="87"/>
      <c r="BH74" s="88">
        <f t="shared" ref="BH74:BH137" si="67">IF(BG74="SC",25,IF(BG74="RSC",20,IF(BG74="Top 3",15,IF(BG74="Top 4",10,IF(BG74="Top 5",5,0)))))</f>
        <v>0</v>
      </c>
      <c r="BI74" s="86"/>
      <c r="BJ74" s="85">
        <f t="shared" ref="BJ74:BJ137" si="68">IF(BI74="Y",10,0)</f>
        <v>0</v>
      </c>
      <c r="BK74" s="39">
        <f t="shared" si="23"/>
        <v>0</v>
      </c>
      <c r="BL74" s="36"/>
      <c r="BM74" s="85" t="str">
        <f t="shared" ref="BM74:BM137" si="69">IF(BL74&lt;1,"0",IF(BL74&lt;3,"1-2",IF(BL74&lt;6,"3-5",IF(BL74&lt;11,"6-10","11"-15))))</f>
        <v>0</v>
      </c>
      <c r="BN74" s="86"/>
      <c r="BO74" s="85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36"/>
      <c r="BQ74" s="85" t="str">
        <f t="shared" ref="BQ74:BQ137" si="70">IF(BP74&lt;1,"0",IF(BP74&lt;3,"1-2",IF(BP74&lt;6,"3-5",IF(BP74&lt;11,"6-10","11"-15))))</f>
        <v>0</v>
      </c>
      <c r="BR74" s="86"/>
      <c r="BS74" s="85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88">
        <f t="shared" ref="BU74:BU137" si="71">IF(BT74="G",10,IF(BT74="R",5,0))</f>
        <v>0</v>
      </c>
      <c r="BV74" s="87"/>
      <c r="BW74" s="88">
        <f t="shared" ref="BW74:BW137" si="72">IF(BV74="SC",25,IF(BV74="RSC",20,IF(BV74="Top 3",15,IF(BV74="Top 4",10,IF(BV74="Top 5",5,0)))))</f>
        <v>0</v>
      </c>
      <c r="BX74" s="86"/>
      <c r="BY74" s="85">
        <f t="shared" ref="BY74:BY137" si="73">IF(BX74="Y",10,0)</f>
        <v>0</v>
      </c>
      <c r="BZ74" s="39">
        <f t="shared" si="29"/>
        <v>0</v>
      </c>
      <c r="CA74" s="36"/>
      <c r="CB74" s="85" t="str">
        <f t="shared" ref="CB74:CB137" si="74">IF(CA74&lt;1,"0",IF(CA74&lt;3,"1-2",IF(CA74&lt;6,"3-5",IF(CA74&lt;11,"6-10","11"-15))))</f>
        <v>0</v>
      </c>
      <c r="CC74" s="86"/>
      <c r="CD74" s="85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36"/>
      <c r="CF74" s="85" t="str">
        <f t="shared" ref="CF74:CF137" si="75">IF(CE74&lt;1,"0",IF(CE74&lt;3,"1-2",IF(CE74&lt;6,"3-5",IF(CE74&lt;11,"6-10","11"-15))))</f>
        <v>0</v>
      </c>
      <c r="CG74" s="86"/>
      <c r="CH74" s="85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88">
        <f t="shared" ref="CJ74:CJ137" si="76">IF(CI74="G",10,IF(CI74="R",5,0))</f>
        <v>0</v>
      </c>
      <c r="CK74" s="87"/>
      <c r="CL74" s="88">
        <f t="shared" ref="CL74:CL137" si="77">IF(CK74="SC",25,IF(CK74="RSC",20,IF(CK74="Top 3",15,IF(CK74="Top 4",10,IF(CK74="Top 5",5,0)))))</f>
        <v>0</v>
      </c>
      <c r="CM74" s="86"/>
      <c r="CN74" s="85">
        <f t="shared" ref="CN74:CN137" si="78">IF(CM74="Y",10,0)</f>
        <v>0</v>
      </c>
      <c r="CO74" s="39">
        <f t="shared" si="35"/>
        <v>0</v>
      </c>
      <c r="CP74" s="36"/>
      <c r="CQ74" s="85" t="str">
        <f t="shared" ref="CQ74:CQ137" si="79">IF(CP74&lt;1,"0",IF(CP74&lt;3,"1-2",IF(CP74&lt;6,"3-5",IF(CP74&lt;11,"6-10","11"-15))))</f>
        <v>0</v>
      </c>
      <c r="CR74" s="86"/>
      <c r="CS74" s="85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36"/>
      <c r="CU74" s="85" t="str">
        <f t="shared" ref="CU74:CU137" si="80">IF(CT74&lt;1,"0",IF(CT74&lt;3,"1-2",IF(CT74&lt;6,"3-5",IF(CT74&lt;11,"6-10","11"-15))))</f>
        <v>0</v>
      </c>
      <c r="CV74" s="86"/>
      <c r="CW74" s="85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88">
        <f t="shared" ref="CY74:CY137" si="81">IF(CX74="G",10,IF(CX74="R",5,0))</f>
        <v>0</v>
      </c>
      <c r="CZ74" s="87"/>
      <c r="DA74" s="88">
        <f t="shared" ref="DA74:DA137" si="82">IF(CZ74="SC",25,IF(CZ74="RSC",20,IF(CZ74="Top 3",15,IF(CZ74="Top 4",10,IF(CZ74="Top 5",5,0)))))</f>
        <v>0</v>
      </c>
      <c r="DB74" s="86"/>
      <c r="DC74" s="85">
        <f t="shared" ref="DC74:DC137" si="83">IF(DB74="Y",10,0)</f>
        <v>0</v>
      </c>
      <c r="DD74" s="39">
        <f t="shared" si="41"/>
        <v>0</v>
      </c>
      <c r="DE74" s="36"/>
      <c r="DF74" s="85" t="str">
        <f t="shared" ref="DF74:DF137" si="84">IF(DE74&lt;1,"0",IF(DE74&lt;3,"1-2",IF(DE74&lt;6,"3-5",IF(DE74&lt;11,"6-10","11"-15))))</f>
        <v>0</v>
      </c>
      <c r="DG74" s="86"/>
      <c r="DH74" s="85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36"/>
      <c r="DJ74" s="85" t="str">
        <f t="shared" ref="DJ74:DJ137" si="85">IF(DI74&lt;1,"0",IF(DI74&lt;3,"1-2",IF(DI74&lt;6,"3-5",IF(DI74&lt;11,"6-10","11"-15))))</f>
        <v>0</v>
      </c>
      <c r="DK74" s="86"/>
      <c r="DL74" s="85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88">
        <f t="shared" ref="DN74:DN137" si="86">IF(DM74="G",10,IF(DM74="R",5,0))</f>
        <v>0</v>
      </c>
      <c r="DO74" s="87"/>
      <c r="DP74" s="88">
        <f t="shared" ref="DP74:DP137" si="87">IF(DO74="SC",25,IF(DO74="RSC",20,IF(DO74="Top 3",15,IF(DO74="Top 4",10,IF(DO74="Top 5",5,0)))))</f>
        <v>0</v>
      </c>
      <c r="DQ74" s="86"/>
      <c r="DR74" s="85">
        <f t="shared" ref="DR74:DR137" si="88">IF(DQ74="Y",10,0)</f>
        <v>0</v>
      </c>
      <c r="DS74" s="39">
        <f t="shared" si="47"/>
        <v>0</v>
      </c>
      <c r="DT74" s="40">
        <f t="shared" si="48"/>
        <v>0</v>
      </c>
      <c r="DU74" s="35" t="str">
        <f t="shared" si="53"/>
        <v/>
      </c>
      <c r="DV74" s="35" t="str">
        <f t="shared" si="50"/>
        <v/>
      </c>
      <c r="DW74" s="74" t="str">
        <f t="shared" si="51"/>
        <v/>
      </c>
    </row>
    <row r="75" spans="1:127" s="42" customFormat="1" ht="15" x14ac:dyDescent="0.25">
      <c r="A75" s="143"/>
      <c r="B75" s="34"/>
      <c r="C75" s="41"/>
      <c r="D75" s="72"/>
      <c r="E75" s="34" t="str">
        <f t="shared" ref="E75:E138" si="89">IF(D75&lt;1,"0",IF(D75&lt;3,"1-2",IF(D75&lt;6,"3-5",IF(D75&lt;11,"6-10","11"-15))))</f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ref="I75:I138" si="90">IF(H75&lt;1,"0",IF(H75&lt;3,"1-2",IF(H75&lt;6,"3-5",IF(H75&lt;11,"6-10","11"-15))))</f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ref="M75:M138" si="91">IF(L75="G",10,IF(L75="R",5,0))</f>
        <v>0</v>
      </c>
      <c r="N75" s="37"/>
      <c r="O75" s="38">
        <f t="shared" ref="O75:O138" si="92">IF(N75="SC",25,IF(N75="RSC",20,IF(N75="Top 3",15,IF(N75="Top 4",10,IF(N75="Top 5",5,0)))))</f>
        <v>0</v>
      </c>
      <c r="P75" s="35"/>
      <c r="Q75" s="34">
        <f t="shared" ref="Q75:Q138" si="93">IF(P75="Y",10,0)</f>
        <v>0</v>
      </c>
      <c r="R75" s="39">
        <f t="shared" ref="R75:R138" si="94">IF(OR(G75=0,K75=0),0,MAX(G75,K75))+M75+O75+Q75</f>
        <v>0</v>
      </c>
      <c r="S75" s="72"/>
      <c r="T75" s="34" t="str">
        <f t="shared" si="54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55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56"/>
        <v>0</v>
      </c>
      <c r="AC75" s="37"/>
      <c r="AD75" s="38">
        <f t="shared" si="57"/>
        <v>0</v>
      </c>
      <c r="AE75" s="35"/>
      <c r="AF75" s="34">
        <f t="shared" si="58"/>
        <v>0</v>
      </c>
      <c r="AG75" s="39">
        <f t="shared" ref="AG75:AG138" si="95">IF(OR(V75=0,Z75=0),0,MAX(V75,Z75))+AB75+AD75+AF75</f>
        <v>0</v>
      </c>
      <c r="AH75" s="72"/>
      <c r="AI75" s="34" t="str">
        <f t="shared" si="59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0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1"/>
        <v>0</v>
      </c>
      <c r="AR75" s="37"/>
      <c r="AS75" s="38">
        <f t="shared" si="62"/>
        <v>0</v>
      </c>
      <c r="AT75" s="35"/>
      <c r="AU75" s="34">
        <f t="shared" si="63"/>
        <v>0</v>
      </c>
      <c r="AV75" s="39">
        <f t="shared" ref="AV75:AV138" si="96">IF(OR(AK75=0,AO75=0),0,MAX(AK75,AO75))+AQ75+AS75+AU75</f>
        <v>0</v>
      </c>
      <c r="AW75" s="72"/>
      <c r="AX75" s="34" t="str">
        <f t="shared" si="64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65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66"/>
        <v>0</v>
      </c>
      <c r="BG75" s="37"/>
      <c r="BH75" s="38">
        <f t="shared" si="67"/>
        <v>0</v>
      </c>
      <c r="BI75" s="35"/>
      <c r="BJ75" s="34">
        <f t="shared" si="68"/>
        <v>0</v>
      </c>
      <c r="BK75" s="39">
        <f t="shared" ref="BK75:BK138" si="97">IF(OR(AZ75=0,BD75=0),0,MAX(AZ75,BD75))+BF75+BH75+BJ75</f>
        <v>0</v>
      </c>
      <c r="BL75" s="72"/>
      <c r="BM75" s="34" t="str">
        <f t="shared" si="69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0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1"/>
        <v>0</v>
      </c>
      <c r="BV75" s="37"/>
      <c r="BW75" s="38">
        <f t="shared" si="72"/>
        <v>0</v>
      </c>
      <c r="BX75" s="35"/>
      <c r="BY75" s="34">
        <f t="shared" si="73"/>
        <v>0</v>
      </c>
      <c r="BZ75" s="39">
        <f t="shared" ref="BZ75:BZ138" si="98">IF(OR(BO75=0,BS75=0),0,MAX(BO75,BS75))+BU75+BW75+BY75</f>
        <v>0</v>
      </c>
      <c r="CA75" s="72"/>
      <c r="CB75" s="34" t="str">
        <f t="shared" si="74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75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76"/>
        <v>0</v>
      </c>
      <c r="CK75" s="37"/>
      <c r="CL75" s="38">
        <f t="shared" si="77"/>
        <v>0</v>
      </c>
      <c r="CM75" s="35"/>
      <c r="CN75" s="34">
        <f t="shared" si="78"/>
        <v>0</v>
      </c>
      <c r="CO75" s="39">
        <f t="shared" ref="CO75:CO138" si="99">IF(OR(CD75=0,CH75=0),0,MAX(CD75,CH75))+CJ75+CL75+CN75</f>
        <v>0</v>
      </c>
      <c r="CP75" s="72"/>
      <c r="CQ75" s="34" t="str">
        <f t="shared" si="79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0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1"/>
        <v>0</v>
      </c>
      <c r="CZ75" s="37"/>
      <c r="DA75" s="38">
        <f t="shared" si="82"/>
        <v>0</v>
      </c>
      <c r="DB75" s="35"/>
      <c r="DC75" s="34">
        <f t="shared" si="83"/>
        <v>0</v>
      </c>
      <c r="DD75" s="39">
        <f t="shared" ref="DD75:DD138" si="100">IF(OR(CS75=0,CW75=0),0,MAX(CS75,CW75))+CY75+DA75+DC75</f>
        <v>0</v>
      </c>
      <c r="DE75" s="72"/>
      <c r="DF75" s="34" t="str">
        <f t="shared" si="84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5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6"/>
        <v>0</v>
      </c>
      <c r="DO75" s="37"/>
      <c r="DP75" s="38">
        <f t="shared" si="87"/>
        <v>0</v>
      </c>
      <c r="DQ75" s="35"/>
      <c r="DR75" s="34">
        <f t="shared" si="88"/>
        <v>0</v>
      </c>
      <c r="DS75" s="39">
        <f t="shared" ref="DS75:DS138" si="101">IF(OR(DH75=0,DL75=0),0,MAX(DH75,DL75))+DN75+DP75+DR75</f>
        <v>0</v>
      </c>
      <c r="DT75" s="40">
        <f t="shared" ref="DT75:DT138" si="102">R75+AG75+AV75+BK75+BZ75+CO75+DD75+DS75</f>
        <v>0</v>
      </c>
      <c r="DU75" s="35" t="str">
        <f t="shared" si="53"/>
        <v/>
      </c>
      <c r="DV75" s="35" t="str">
        <f t="shared" ref="DV75:DV138" si="103">IF(OR(DT75=0,DT75=""),"",RANK(DT75,$DT$11:$DT$527))</f>
        <v/>
      </c>
      <c r="DW75" s="74" t="str">
        <f t="shared" ref="DW75:DW138" si="104">IF(C75="","",C75)</f>
        <v/>
      </c>
    </row>
    <row r="76" spans="1:127" s="42" customFormat="1" ht="15" x14ac:dyDescent="0.25">
      <c r="A76" s="143"/>
      <c r="B76" s="34"/>
      <c r="C76" s="41"/>
      <c r="D76" s="72"/>
      <c r="E76" s="34" t="str">
        <f t="shared" si="89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90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91"/>
        <v>0</v>
      </c>
      <c r="N76" s="37"/>
      <c r="O76" s="38">
        <f t="shared" si="92"/>
        <v>0</v>
      </c>
      <c r="P76" s="35"/>
      <c r="Q76" s="34">
        <f t="shared" si="93"/>
        <v>0</v>
      </c>
      <c r="R76" s="39">
        <f t="shared" si="94"/>
        <v>0</v>
      </c>
      <c r="S76" s="72"/>
      <c r="T76" s="34" t="str">
        <f t="shared" si="54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55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56"/>
        <v>0</v>
      </c>
      <c r="AC76" s="37"/>
      <c r="AD76" s="38">
        <f t="shared" si="57"/>
        <v>0</v>
      </c>
      <c r="AE76" s="35"/>
      <c r="AF76" s="34">
        <f t="shared" si="58"/>
        <v>0</v>
      </c>
      <c r="AG76" s="39">
        <f t="shared" si="95"/>
        <v>0</v>
      </c>
      <c r="AH76" s="72"/>
      <c r="AI76" s="34" t="str">
        <f t="shared" si="59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0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1"/>
        <v>0</v>
      </c>
      <c r="AR76" s="37"/>
      <c r="AS76" s="38">
        <f t="shared" si="62"/>
        <v>0</v>
      </c>
      <c r="AT76" s="35"/>
      <c r="AU76" s="34">
        <f t="shared" si="63"/>
        <v>0</v>
      </c>
      <c r="AV76" s="39">
        <f t="shared" si="96"/>
        <v>0</v>
      </c>
      <c r="AW76" s="72"/>
      <c r="AX76" s="34" t="str">
        <f t="shared" si="64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65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66"/>
        <v>0</v>
      </c>
      <c r="BG76" s="37"/>
      <c r="BH76" s="38">
        <f t="shared" si="67"/>
        <v>0</v>
      </c>
      <c r="BI76" s="35"/>
      <c r="BJ76" s="34">
        <f t="shared" si="68"/>
        <v>0</v>
      </c>
      <c r="BK76" s="39">
        <f t="shared" si="97"/>
        <v>0</v>
      </c>
      <c r="BL76" s="72"/>
      <c r="BM76" s="34" t="str">
        <f t="shared" si="69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0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1"/>
        <v>0</v>
      </c>
      <c r="BV76" s="37"/>
      <c r="BW76" s="38">
        <f t="shared" si="72"/>
        <v>0</v>
      </c>
      <c r="BX76" s="35"/>
      <c r="BY76" s="34">
        <f t="shared" si="73"/>
        <v>0</v>
      </c>
      <c r="BZ76" s="39">
        <f t="shared" si="98"/>
        <v>0</v>
      </c>
      <c r="CA76" s="72"/>
      <c r="CB76" s="34" t="str">
        <f t="shared" si="74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75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76"/>
        <v>0</v>
      </c>
      <c r="CK76" s="37"/>
      <c r="CL76" s="38">
        <f t="shared" si="77"/>
        <v>0</v>
      </c>
      <c r="CM76" s="35"/>
      <c r="CN76" s="34">
        <f t="shared" si="78"/>
        <v>0</v>
      </c>
      <c r="CO76" s="39">
        <f t="shared" si="99"/>
        <v>0</v>
      </c>
      <c r="CP76" s="72"/>
      <c r="CQ76" s="34" t="str">
        <f t="shared" si="79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0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1"/>
        <v>0</v>
      </c>
      <c r="CZ76" s="37"/>
      <c r="DA76" s="38">
        <f t="shared" si="82"/>
        <v>0</v>
      </c>
      <c r="DB76" s="35"/>
      <c r="DC76" s="34">
        <f t="shared" si="83"/>
        <v>0</v>
      </c>
      <c r="DD76" s="39">
        <f t="shared" si="100"/>
        <v>0</v>
      </c>
      <c r="DE76" s="72"/>
      <c r="DF76" s="34" t="str">
        <f t="shared" si="84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5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6"/>
        <v>0</v>
      </c>
      <c r="DO76" s="37"/>
      <c r="DP76" s="38">
        <f t="shared" si="87"/>
        <v>0</v>
      </c>
      <c r="DQ76" s="35"/>
      <c r="DR76" s="34">
        <f t="shared" si="88"/>
        <v>0</v>
      </c>
      <c r="DS76" s="39">
        <f t="shared" si="101"/>
        <v>0</v>
      </c>
      <c r="DT76" s="40">
        <f t="shared" si="102"/>
        <v>0</v>
      </c>
      <c r="DU76" s="35" t="str">
        <f t="shared" si="53"/>
        <v/>
      </c>
      <c r="DV76" s="35" t="str">
        <f t="shared" si="103"/>
        <v/>
      </c>
      <c r="DW76" s="74" t="str">
        <f t="shared" si="104"/>
        <v/>
      </c>
    </row>
    <row r="77" spans="1:127" s="42" customFormat="1" ht="15" x14ac:dyDescent="0.25">
      <c r="A77" s="143"/>
      <c r="B77" s="34"/>
      <c r="C77" s="41"/>
      <c r="D77" s="72"/>
      <c r="E77" s="34" t="str">
        <f t="shared" si="89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90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91"/>
        <v>0</v>
      </c>
      <c r="N77" s="37"/>
      <c r="O77" s="38">
        <f t="shared" si="92"/>
        <v>0</v>
      </c>
      <c r="P77" s="35"/>
      <c r="Q77" s="34">
        <f t="shared" si="93"/>
        <v>0</v>
      </c>
      <c r="R77" s="39">
        <f t="shared" si="94"/>
        <v>0</v>
      </c>
      <c r="S77" s="72"/>
      <c r="T77" s="34" t="str">
        <f t="shared" si="54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55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56"/>
        <v>0</v>
      </c>
      <c r="AC77" s="37"/>
      <c r="AD77" s="38">
        <f t="shared" si="57"/>
        <v>0</v>
      </c>
      <c r="AE77" s="35"/>
      <c r="AF77" s="34">
        <f t="shared" si="58"/>
        <v>0</v>
      </c>
      <c r="AG77" s="39">
        <f t="shared" si="95"/>
        <v>0</v>
      </c>
      <c r="AH77" s="72"/>
      <c r="AI77" s="34" t="str">
        <f t="shared" si="59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0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1"/>
        <v>0</v>
      </c>
      <c r="AR77" s="37"/>
      <c r="AS77" s="38">
        <f t="shared" si="62"/>
        <v>0</v>
      </c>
      <c r="AT77" s="35"/>
      <c r="AU77" s="34">
        <f t="shared" si="63"/>
        <v>0</v>
      </c>
      <c r="AV77" s="39">
        <f t="shared" si="96"/>
        <v>0</v>
      </c>
      <c r="AW77" s="72"/>
      <c r="AX77" s="34" t="str">
        <f t="shared" si="64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65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66"/>
        <v>0</v>
      </c>
      <c r="BG77" s="37"/>
      <c r="BH77" s="38">
        <f t="shared" si="67"/>
        <v>0</v>
      </c>
      <c r="BI77" s="35"/>
      <c r="BJ77" s="34">
        <f t="shared" si="68"/>
        <v>0</v>
      </c>
      <c r="BK77" s="39">
        <f t="shared" si="97"/>
        <v>0</v>
      </c>
      <c r="BL77" s="72"/>
      <c r="BM77" s="34" t="str">
        <f t="shared" si="69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0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1"/>
        <v>0</v>
      </c>
      <c r="BV77" s="37"/>
      <c r="BW77" s="38">
        <f t="shared" si="72"/>
        <v>0</v>
      </c>
      <c r="BX77" s="35"/>
      <c r="BY77" s="34">
        <f t="shared" si="73"/>
        <v>0</v>
      </c>
      <c r="BZ77" s="39">
        <f t="shared" si="98"/>
        <v>0</v>
      </c>
      <c r="CA77" s="72"/>
      <c r="CB77" s="34" t="str">
        <f t="shared" si="74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75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76"/>
        <v>0</v>
      </c>
      <c r="CK77" s="37"/>
      <c r="CL77" s="38">
        <f t="shared" si="77"/>
        <v>0</v>
      </c>
      <c r="CM77" s="35"/>
      <c r="CN77" s="34">
        <f t="shared" si="78"/>
        <v>0</v>
      </c>
      <c r="CO77" s="39">
        <f t="shared" si="99"/>
        <v>0</v>
      </c>
      <c r="CP77" s="72"/>
      <c r="CQ77" s="34" t="str">
        <f t="shared" si="79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0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1"/>
        <v>0</v>
      </c>
      <c r="CZ77" s="37"/>
      <c r="DA77" s="38">
        <f t="shared" si="82"/>
        <v>0</v>
      </c>
      <c r="DB77" s="35"/>
      <c r="DC77" s="34">
        <f t="shared" si="83"/>
        <v>0</v>
      </c>
      <c r="DD77" s="39">
        <f t="shared" si="100"/>
        <v>0</v>
      </c>
      <c r="DE77" s="72"/>
      <c r="DF77" s="34" t="str">
        <f t="shared" si="84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5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6"/>
        <v>0</v>
      </c>
      <c r="DO77" s="37"/>
      <c r="DP77" s="38">
        <f t="shared" si="87"/>
        <v>0</v>
      </c>
      <c r="DQ77" s="35"/>
      <c r="DR77" s="34">
        <f t="shared" si="88"/>
        <v>0</v>
      </c>
      <c r="DS77" s="39">
        <f t="shared" si="101"/>
        <v>0</v>
      </c>
      <c r="DT77" s="40">
        <f t="shared" si="102"/>
        <v>0</v>
      </c>
      <c r="DU77" s="35" t="str">
        <f t="shared" si="53"/>
        <v/>
      </c>
      <c r="DV77" s="35" t="str">
        <f t="shared" si="103"/>
        <v/>
      </c>
      <c r="DW77" s="74" t="str">
        <f t="shared" si="104"/>
        <v/>
      </c>
    </row>
    <row r="78" spans="1:127" s="42" customFormat="1" ht="15" x14ac:dyDescent="0.25">
      <c r="A78" s="143"/>
      <c r="B78" s="34"/>
      <c r="C78" s="41"/>
      <c r="D78" s="72"/>
      <c r="E78" s="34" t="str">
        <f t="shared" si="89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90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91"/>
        <v>0</v>
      </c>
      <c r="N78" s="37"/>
      <c r="O78" s="38">
        <f t="shared" si="92"/>
        <v>0</v>
      </c>
      <c r="P78" s="35"/>
      <c r="Q78" s="34">
        <f t="shared" si="93"/>
        <v>0</v>
      </c>
      <c r="R78" s="39">
        <f t="shared" si="94"/>
        <v>0</v>
      </c>
      <c r="S78" s="72"/>
      <c r="T78" s="34" t="str">
        <f t="shared" si="54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55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56"/>
        <v>0</v>
      </c>
      <c r="AC78" s="37"/>
      <c r="AD78" s="38">
        <f t="shared" si="57"/>
        <v>0</v>
      </c>
      <c r="AE78" s="35"/>
      <c r="AF78" s="34">
        <f t="shared" si="58"/>
        <v>0</v>
      </c>
      <c r="AG78" s="39">
        <f t="shared" si="95"/>
        <v>0</v>
      </c>
      <c r="AH78" s="72"/>
      <c r="AI78" s="34" t="str">
        <f t="shared" si="59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0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1"/>
        <v>0</v>
      </c>
      <c r="AR78" s="37"/>
      <c r="AS78" s="38">
        <f t="shared" si="62"/>
        <v>0</v>
      </c>
      <c r="AT78" s="35"/>
      <c r="AU78" s="34">
        <f t="shared" si="63"/>
        <v>0</v>
      </c>
      <c r="AV78" s="39">
        <f t="shared" si="96"/>
        <v>0</v>
      </c>
      <c r="AW78" s="72"/>
      <c r="AX78" s="34" t="str">
        <f t="shared" si="64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65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66"/>
        <v>0</v>
      </c>
      <c r="BG78" s="37"/>
      <c r="BH78" s="38">
        <f t="shared" si="67"/>
        <v>0</v>
      </c>
      <c r="BI78" s="35"/>
      <c r="BJ78" s="34">
        <f t="shared" si="68"/>
        <v>0</v>
      </c>
      <c r="BK78" s="39">
        <f t="shared" si="97"/>
        <v>0</v>
      </c>
      <c r="BL78" s="72"/>
      <c r="BM78" s="34" t="str">
        <f t="shared" si="69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0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1"/>
        <v>0</v>
      </c>
      <c r="BV78" s="37"/>
      <c r="BW78" s="38">
        <f t="shared" si="72"/>
        <v>0</v>
      </c>
      <c r="BX78" s="35"/>
      <c r="BY78" s="34">
        <f t="shared" si="73"/>
        <v>0</v>
      </c>
      <c r="BZ78" s="39">
        <f t="shared" si="98"/>
        <v>0</v>
      </c>
      <c r="CA78" s="72"/>
      <c r="CB78" s="34" t="str">
        <f t="shared" si="74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75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76"/>
        <v>0</v>
      </c>
      <c r="CK78" s="37"/>
      <c r="CL78" s="38">
        <f t="shared" si="77"/>
        <v>0</v>
      </c>
      <c r="CM78" s="35"/>
      <c r="CN78" s="34">
        <f t="shared" si="78"/>
        <v>0</v>
      </c>
      <c r="CO78" s="39">
        <f t="shared" si="99"/>
        <v>0</v>
      </c>
      <c r="CP78" s="72"/>
      <c r="CQ78" s="34" t="str">
        <f t="shared" si="79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0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1"/>
        <v>0</v>
      </c>
      <c r="CZ78" s="37"/>
      <c r="DA78" s="38">
        <f t="shared" si="82"/>
        <v>0</v>
      </c>
      <c r="DB78" s="35"/>
      <c r="DC78" s="34">
        <f t="shared" si="83"/>
        <v>0</v>
      </c>
      <c r="DD78" s="39">
        <f t="shared" si="100"/>
        <v>0</v>
      </c>
      <c r="DE78" s="72"/>
      <c r="DF78" s="34" t="str">
        <f t="shared" si="84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5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6"/>
        <v>0</v>
      </c>
      <c r="DO78" s="37"/>
      <c r="DP78" s="38">
        <f t="shared" si="87"/>
        <v>0</v>
      </c>
      <c r="DQ78" s="35"/>
      <c r="DR78" s="34">
        <f t="shared" si="88"/>
        <v>0</v>
      </c>
      <c r="DS78" s="39">
        <f t="shared" si="101"/>
        <v>0</v>
      </c>
      <c r="DT78" s="40">
        <f t="shared" si="102"/>
        <v>0</v>
      </c>
      <c r="DU78" s="35" t="str">
        <f t="shared" si="53"/>
        <v/>
      </c>
      <c r="DV78" s="35" t="str">
        <f t="shared" si="103"/>
        <v/>
      </c>
      <c r="DW78" s="74" t="str">
        <f t="shared" si="104"/>
        <v/>
      </c>
    </row>
    <row r="79" spans="1:127" s="42" customFormat="1" ht="15" x14ac:dyDescent="0.25">
      <c r="A79" s="143"/>
      <c r="B79" s="34"/>
      <c r="C79" s="41"/>
      <c r="D79" s="72"/>
      <c r="E79" s="34" t="str">
        <f t="shared" si="89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90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91"/>
        <v>0</v>
      </c>
      <c r="N79" s="37"/>
      <c r="O79" s="38">
        <f t="shared" si="92"/>
        <v>0</v>
      </c>
      <c r="P79" s="35"/>
      <c r="Q79" s="34">
        <f t="shared" si="93"/>
        <v>0</v>
      </c>
      <c r="R79" s="39">
        <f t="shared" si="94"/>
        <v>0</v>
      </c>
      <c r="S79" s="72"/>
      <c r="T79" s="34" t="str">
        <f t="shared" si="54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55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56"/>
        <v>0</v>
      </c>
      <c r="AC79" s="37"/>
      <c r="AD79" s="38">
        <f t="shared" si="57"/>
        <v>0</v>
      </c>
      <c r="AE79" s="35"/>
      <c r="AF79" s="34">
        <f t="shared" si="58"/>
        <v>0</v>
      </c>
      <c r="AG79" s="39">
        <f t="shared" si="95"/>
        <v>0</v>
      </c>
      <c r="AH79" s="72"/>
      <c r="AI79" s="34" t="str">
        <f t="shared" si="59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0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1"/>
        <v>0</v>
      </c>
      <c r="AR79" s="37"/>
      <c r="AS79" s="38">
        <f t="shared" si="62"/>
        <v>0</v>
      </c>
      <c r="AT79" s="35"/>
      <c r="AU79" s="34">
        <f t="shared" si="63"/>
        <v>0</v>
      </c>
      <c r="AV79" s="39">
        <f t="shared" si="96"/>
        <v>0</v>
      </c>
      <c r="AW79" s="72"/>
      <c r="AX79" s="34" t="str">
        <f t="shared" si="64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65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66"/>
        <v>0</v>
      </c>
      <c r="BG79" s="37"/>
      <c r="BH79" s="38">
        <f t="shared" si="67"/>
        <v>0</v>
      </c>
      <c r="BI79" s="35"/>
      <c r="BJ79" s="34">
        <f t="shared" si="68"/>
        <v>0</v>
      </c>
      <c r="BK79" s="39">
        <f t="shared" si="97"/>
        <v>0</v>
      </c>
      <c r="BL79" s="72"/>
      <c r="BM79" s="34" t="str">
        <f t="shared" si="69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0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1"/>
        <v>0</v>
      </c>
      <c r="BV79" s="37"/>
      <c r="BW79" s="38">
        <f t="shared" si="72"/>
        <v>0</v>
      </c>
      <c r="BX79" s="35"/>
      <c r="BY79" s="34">
        <f t="shared" si="73"/>
        <v>0</v>
      </c>
      <c r="BZ79" s="39">
        <f t="shared" si="98"/>
        <v>0</v>
      </c>
      <c r="CA79" s="72"/>
      <c r="CB79" s="34" t="str">
        <f t="shared" si="74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75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76"/>
        <v>0</v>
      </c>
      <c r="CK79" s="37"/>
      <c r="CL79" s="38">
        <f t="shared" si="77"/>
        <v>0</v>
      </c>
      <c r="CM79" s="35"/>
      <c r="CN79" s="34">
        <f t="shared" si="78"/>
        <v>0</v>
      </c>
      <c r="CO79" s="39">
        <f t="shared" si="99"/>
        <v>0</v>
      </c>
      <c r="CP79" s="72"/>
      <c r="CQ79" s="34" t="str">
        <f t="shared" si="79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0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1"/>
        <v>0</v>
      </c>
      <c r="CZ79" s="37"/>
      <c r="DA79" s="38">
        <f t="shared" si="82"/>
        <v>0</v>
      </c>
      <c r="DB79" s="35"/>
      <c r="DC79" s="34">
        <f t="shared" si="83"/>
        <v>0</v>
      </c>
      <c r="DD79" s="39">
        <f t="shared" si="100"/>
        <v>0</v>
      </c>
      <c r="DE79" s="72"/>
      <c r="DF79" s="34" t="str">
        <f t="shared" si="84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5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6"/>
        <v>0</v>
      </c>
      <c r="DO79" s="37"/>
      <c r="DP79" s="38">
        <f t="shared" si="87"/>
        <v>0</v>
      </c>
      <c r="DQ79" s="35"/>
      <c r="DR79" s="34">
        <f t="shared" si="88"/>
        <v>0</v>
      </c>
      <c r="DS79" s="39">
        <f t="shared" si="101"/>
        <v>0</v>
      </c>
      <c r="DT79" s="40">
        <f t="shared" si="102"/>
        <v>0</v>
      </c>
      <c r="DU79" s="35" t="str">
        <f t="shared" si="53"/>
        <v/>
      </c>
      <c r="DV79" s="35" t="str">
        <f t="shared" si="103"/>
        <v/>
      </c>
      <c r="DW79" s="74" t="str">
        <f t="shared" si="104"/>
        <v/>
      </c>
    </row>
    <row r="80" spans="1:127" s="42" customFormat="1" ht="15" x14ac:dyDescent="0.25">
      <c r="A80" s="143"/>
      <c r="B80" s="34"/>
      <c r="C80" s="41"/>
      <c r="D80" s="72"/>
      <c r="E80" s="34" t="str">
        <f t="shared" si="89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90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91"/>
        <v>0</v>
      </c>
      <c r="N80" s="37"/>
      <c r="O80" s="38">
        <f t="shared" si="92"/>
        <v>0</v>
      </c>
      <c r="P80" s="35"/>
      <c r="Q80" s="34">
        <f t="shared" si="93"/>
        <v>0</v>
      </c>
      <c r="R80" s="39">
        <f t="shared" si="94"/>
        <v>0</v>
      </c>
      <c r="S80" s="72"/>
      <c r="T80" s="34" t="str">
        <f t="shared" si="54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55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56"/>
        <v>0</v>
      </c>
      <c r="AC80" s="37"/>
      <c r="AD80" s="38">
        <f t="shared" si="57"/>
        <v>0</v>
      </c>
      <c r="AE80" s="35"/>
      <c r="AF80" s="34">
        <f t="shared" si="58"/>
        <v>0</v>
      </c>
      <c r="AG80" s="39">
        <f t="shared" si="95"/>
        <v>0</v>
      </c>
      <c r="AH80" s="72"/>
      <c r="AI80" s="34" t="str">
        <f t="shared" si="59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0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1"/>
        <v>0</v>
      </c>
      <c r="AR80" s="37"/>
      <c r="AS80" s="38">
        <f t="shared" si="62"/>
        <v>0</v>
      </c>
      <c r="AT80" s="35"/>
      <c r="AU80" s="34">
        <f t="shared" si="63"/>
        <v>0</v>
      </c>
      <c r="AV80" s="39">
        <f t="shared" si="96"/>
        <v>0</v>
      </c>
      <c r="AW80" s="72"/>
      <c r="AX80" s="34" t="str">
        <f t="shared" si="64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65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66"/>
        <v>0</v>
      </c>
      <c r="BG80" s="37"/>
      <c r="BH80" s="38">
        <f t="shared" si="67"/>
        <v>0</v>
      </c>
      <c r="BI80" s="35"/>
      <c r="BJ80" s="34">
        <f t="shared" si="68"/>
        <v>0</v>
      </c>
      <c r="BK80" s="39">
        <f t="shared" si="97"/>
        <v>0</v>
      </c>
      <c r="BL80" s="72"/>
      <c r="BM80" s="34" t="str">
        <f t="shared" si="69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0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1"/>
        <v>0</v>
      </c>
      <c r="BV80" s="37"/>
      <c r="BW80" s="38">
        <f t="shared" si="72"/>
        <v>0</v>
      </c>
      <c r="BX80" s="35"/>
      <c r="BY80" s="34">
        <f t="shared" si="73"/>
        <v>0</v>
      </c>
      <c r="BZ80" s="39">
        <f t="shared" si="98"/>
        <v>0</v>
      </c>
      <c r="CA80" s="72"/>
      <c r="CB80" s="34" t="str">
        <f t="shared" si="74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75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76"/>
        <v>0</v>
      </c>
      <c r="CK80" s="37"/>
      <c r="CL80" s="38">
        <f t="shared" si="77"/>
        <v>0</v>
      </c>
      <c r="CM80" s="35"/>
      <c r="CN80" s="34">
        <f t="shared" si="78"/>
        <v>0</v>
      </c>
      <c r="CO80" s="39">
        <f t="shared" si="99"/>
        <v>0</v>
      </c>
      <c r="CP80" s="72"/>
      <c r="CQ80" s="34" t="str">
        <f t="shared" si="79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0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1"/>
        <v>0</v>
      </c>
      <c r="CZ80" s="37"/>
      <c r="DA80" s="38">
        <f t="shared" si="82"/>
        <v>0</v>
      </c>
      <c r="DB80" s="35"/>
      <c r="DC80" s="34">
        <f t="shared" si="83"/>
        <v>0</v>
      </c>
      <c r="DD80" s="39">
        <f t="shared" si="100"/>
        <v>0</v>
      </c>
      <c r="DE80" s="72"/>
      <c r="DF80" s="34" t="str">
        <f t="shared" si="84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5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6"/>
        <v>0</v>
      </c>
      <c r="DO80" s="37"/>
      <c r="DP80" s="38">
        <f t="shared" si="87"/>
        <v>0</v>
      </c>
      <c r="DQ80" s="35"/>
      <c r="DR80" s="34">
        <f t="shared" si="88"/>
        <v>0</v>
      </c>
      <c r="DS80" s="39">
        <f t="shared" si="101"/>
        <v>0</v>
      </c>
      <c r="DT80" s="40">
        <f t="shared" si="102"/>
        <v>0</v>
      </c>
      <c r="DU80" s="35" t="str">
        <f t="shared" si="53"/>
        <v/>
      </c>
      <c r="DV80" s="35" t="str">
        <f t="shared" si="103"/>
        <v/>
      </c>
      <c r="DW80" s="74" t="str">
        <f t="shared" si="104"/>
        <v/>
      </c>
    </row>
    <row r="81" spans="1:127" s="42" customFormat="1" ht="15" x14ac:dyDescent="0.25">
      <c r="A81" s="143"/>
      <c r="B81" s="34"/>
      <c r="C81" s="41"/>
      <c r="D81" s="72"/>
      <c r="E81" s="34" t="str">
        <f t="shared" si="89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90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91"/>
        <v>0</v>
      </c>
      <c r="N81" s="37"/>
      <c r="O81" s="38">
        <f t="shared" si="92"/>
        <v>0</v>
      </c>
      <c r="P81" s="35"/>
      <c r="Q81" s="34">
        <f t="shared" si="93"/>
        <v>0</v>
      </c>
      <c r="R81" s="39">
        <f t="shared" si="94"/>
        <v>0</v>
      </c>
      <c r="S81" s="72"/>
      <c r="T81" s="34" t="str">
        <f t="shared" si="54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55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56"/>
        <v>0</v>
      </c>
      <c r="AC81" s="37"/>
      <c r="AD81" s="38">
        <f t="shared" si="57"/>
        <v>0</v>
      </c>
      <c r="AE81" s="35"/>
      <c r="AF81" s="34">
        <f t="shared" si="58"/>
        <v>0</v>
      </c>
      <c r="AG81" s="39">
        <f t="shared" si="95"/>
        <v>0</v>
      </c>
      <c r="AH81" s="72"/>
      <c r="AI81" s="34" t="str">
        <f t="shared" si="59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0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1"/>
        <v>0</v>
      </c>
      <c r="AR81" s="37"/>
      <c r="AS81" s="38">
        <f t="shared" si="62"/>
        <v>0</v>
      </c>
      <c r="AT81" s="35"/>
      <c r="AU81" s="34">
        <f t="shared" si="63"/>
        <v>0</v>
      </c>
      <c r="AV81" s="39">
        <f t="shared" si="96"/>
        <v>0</v>
      </c>
      <c r="AW81" s="72"/>
      <c r="AX81" s="34" t="str">
        <f t="shared" si="64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65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66"/>
        <v>0</v>
      </c>
      <c r="BG81" s="37"/>
      <c r="BH81" s="38">
        <f t="shared" si="67"/>
        <v>0</v>
      </c>
      <c r="BI81" s="35"/>
      <c r="BJ81" s="34">
        <f t="shared" si="68"/>
        <v>0</v>
      </c>
      <c r="BK81" s="39">
        <f t="shared" si="97"/>
        <v>0</v>
      </c>
      <c r="BL81" s="72"/>
      <c r="BM81" s="34" t="str">
        <f t="shared" si="69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0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1"/>
        <v>0</v>
      </c>
      <c r="BV81" s="37"/>
      <c r="BW81" s="38">
        <f t="shared" si="72"/>
        <v>0</v>
      </c>
      <c r="BX81" s="35"/>
      <c r="BY81" s="34">
        <f t="shared" si="73"/>
        <v>0</v>
      </c>
      <c r="BZ81" s="39">
        <f t="shared" si="98"/>
        <v>0</v>
      </c>
      <c r="CA81" s="72"/>
      <c r="CB81" s="34" t="str">
        <f t="shared" si="74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75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76"/>
        <v>0</v>
      </c>
      <c r="CK81" s="37"/>
      <c r="CL81" s="38">
        <f t="shared" si="77"/>
        <v>0</v>
      </c>
      <c r="CM81" s="35"/>
      <c r="CN81" s="34">
        <f t="shared" si="78"/>
        <v>0</v>
      </c>
      <c r="CO81" s="39">
        <f t="shared" si="99"/>
        <v>0</v>
      </c>
      <c r="CP81" s="72"/>
      <c r="CQ81" s="34" t="str">
        <f t="shared" si="79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0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1"/>
        <v>0</v>
      </c>
      <c r="CZ81" s="37"/>
      <c r="DA81" s="38">
        <f t="shared" si="82"/>
        <v>0</v>
      </c>
      <c r="DB81" s="35"/>
      <c r="DC81" s="34">
        <f t="shared" si="83"/>
        <v>0</v>
      </c>
      <c r="DD81" s="39">
        <f t="shared" si="100"/>
        <v>0</v>
      </c>
      <c r="DE81" s="72"/>
      <c r="DF81" s="34" t="str">
        <f t="shared" si="84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5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6"/>
        <v>0</v>
      </c>
      <c r="DO81" s="37"/>
      <c r="DP81" s="38">
        <f t="shared" si="87"/>
        <v>0</v>
      </c>
      <c r="DQ81" s="35"/>
      <c r="DR81" s="34">
        <f t="shared" si="88"/>
        <v>0</v>
      </c>
      <c r="DS81" s="39">
        <f t="shared" si="101"/>
        <v>0</v>
      </c>
      <c r="DT81" s="40">
        <f t="shared" si="102"/>
        <v>0</v>
      </c>
      <c r="DU81" s="35" t="str">
        <f t="shared" si="53"/>
        <v/>
      </c>
      <c r="DV81" s="35" t="str">
        <f t="shared" si="103"/>
        <v/>
      </c>
      <c r="DW81" s="74" t="str">
        <f t="shared" si="104"/>
        <v/>
      </c>
    </row>
    <row r="82" spans="1:127" s="42" customFormat="1" ht="15" x14ac:dyDescent="0.25">
      <c r="A82" s="143"/>
      <c r="B82" s="34"/>
      <c r="C82" s="41"/>
      <c r="D82" s="72"/>
      <c r="E82" s="34" t="str">
        <f t="shared" si="89"/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si="90"/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si="91"/>
        <v>0</v>
      </c>
      <c r="N82" s="37"/>
      <c r="O82" s="38">
        <f t="shared" si="92"/>
        <v>0</v>
      </c>
      <c r="P82" s="35"/>
      <c r="Q82" s="34">
        <f t="shared" si="93"/>
        <v>0</v>
      </c>
      <c r="R82" s="39">
        <f t="shared" si="94"/>
        <v>0</v>
      </c>
      <c r="S82" s="72"/>
      <c r="T82" s="34" t="str">
        <f t="shared" si="54"/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si="55"/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si="56"/>
        <v>0</v>
      </c>
      <c r="AC82" s="37"/>
      <c r="AD82" s="38">
        <f t="shared" si="57"/>
        <v>0</v>
      </c>
      <c r="AE82" s="35"/>
      <c r="AF82" s="34">
        <f t="shared" si="58"/>
        <v>0</v>
      </c>
      <c r="AG82" s="39">
        <f t="shared" si="95"/>
        <v>0</v>
      </c>
      <c r="AH82" s="72"/>
      <c r="AI82" s="34" t="str">
        <f t="shared" si="59"/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si="60"/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si="61"/>
        <v>0</v>
      </c>
      <c r="AR82" s="37"/>
      <c r="AS82" s="38">
        <f t="shared" si="62"/>
        <v>0</v>
      </c>
      <c r="AT82" s="35"/>
      <c r="AU82" s="34">
        <f t="shared" si="63"/>
        <v>0</v>
      </c>
      <c r="AV82" s="39">
        <f t="shared" si="96"/>
        <v>0</v>
      </c>
      <c r="AW82" s="72"/>
      <c r="AX82" s="34" t="str">
        <f t="shared" si="64"/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si="65"/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si="66"/>
        <v>0</v>
      </c>
      <c r="BG82" s="37"/>
      <c r="BH82" s="38">
        <f t="shared" si="67"/>
        <v>0</v>
      </c>
      <c r="BI82" s="35"/>
      <c r="BJ82" s="34">
        <f t="shared" si="68"/>
        <v>0</v>
      </c>
      <c r="BK82" s="39">
        <f t="shared" si="97"/>
        <v>0</v>
      </c>
      <c r="BL82" s="72"/>
      <c r="BM82" s="34" t="str">
        <f t="shared" si="69"/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si="70"/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si="71"/>
        <v>0</v>
      </c>
      <c r="BV82" s="37"/>
      <c r="BW82" s="38">
        <f t="shared" si="72"/>
        <v>0</v>
      </c>
      <c r="BX82" s="35"/>
      <c r="BY82" s="34">
        <f t="shared" si="73"/>
        <v>0</v>
      </c>
      <c r="BZ82" s="39">
        <f t="shared" si="98"/>
        <v>0</v>
      </c>
      <c r="CA82" s="72"/>
      <c r="CB82" s="34" t="str">
        <f t="shared" si="74"/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si="75"/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si="76"/>
        <v>0</v>
      </c>
      <c r="CK82" s="37"/>
      <c r="CL82" s="38">
        <f t="shared" si="77"/>
        <v>0</v>
      </c>
      <c r="CM82" s="35"/>
      <c r="CN82" s="34">
        <f t="shared" si="78"/>
        <v>0</v>
      </c>
      <c r="CO82" s="39">
        <f t="shared" si="99"/>
        <v>0</v>
      </c>
      <c r="CP82" s="72"/>
      <c r="CQ82" s="34" t="str">
        <f t="shared" si="79"/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si="80"/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si="81"/>
        <v>0</v>
      </c>
      <c r="CZ82" s="37"/>
      <c r="DA82" s="38">
        <f t="shared" si="82"/>
        <v>0</v>
      </c>
      <c r="DB82" s="35"/>
      <c r="DC82" s="34">
        <f t="shared" si="83"/>
        <v>0</v>
      </c>
      <c r="DD82" s="39">
        <f t="shared" si="100"/>
        <v>0</v>
      </c>
      <c r="DE82" s="72"/>
      <c r="DF82" s="34" t="str">
        <f t="shared" si="84"/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si="85"/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si="86"/>
        <v>0</v>
      </c>
      <c r="DO82" s="37"/>
      <c r="DP82" s="38">
        <f t="shared" si="87"/>
        <v>0</v>
      </c>
      <c r="DQ82" s="35"/>
      <c r="DR82" s="34">
        <f t="shared" si="88"/>
        <v>0</v>
      </c>
      <c r="DS82" s="39">
        <f t="shared" si="101"/>
        <v>0</v>
      </c>
      <c r="DT82" s="40">
        <f t="shared" si="102"/>
        <v>0</v>
      </c>
      <c r="DU82" s="35" t="str">
        <f t="shared" si="53"/>
        <v/>
      </c>
      <c r="DV82" s="35" t="str">
        <f t="shared" si="103"/>
        <v/>
      </c>
      <c r="DW82" s="74" t="str">
        <f t="shared" si="104"/>
        <v/>
      </c>
    </row>
    <row r="83" spans="1:127" s="42" customFormat="1" ht="15" x14ac:dyDescent="0.25">
      <c r="A83" s="143"/>
      <c r="B83" s="34"/>
      <c r="C83" s="41"/>
      <c r="D83" s="72"/>
      <c r="E83" s="34" t="str">
        <f t="shared" si="89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90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91"/>
        <v>0</v>
      </c>
      <c r="N83" s="37"/>
      <c r="O83" s="38">
        <f t="shared" si="92"/>
        <v>0</v>
      </c>
      <c r="P83" s="35"/>
      <c r="Q83" s="34">
        <f t="shared" si="93"/>
        <v>0</v>
      </c>
      <c r="R83" s="39">
        <f t="shared" si="94"/>
        <v>0</v>
      </c>
      <c r="S83" s="72"/>
      <c r="T83" s="34" t="str">
        <f t="shared" si="54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55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56"/>
        <v>0</v>
      </c>
      <c r="AC83" s="37"/>
      <c r="AD83" s="38">
        <f t="shared" si="57"/>
        <v>0</v>
      </c>
      <c r="AE83" s="35"/>
      <c r="AF83" s="34">
        <f t="shared" si="58"/>
        <v>0</v>
      </c>
      <c r="AG83" s="39">
        <f t="shared" si="95"/>
        <v>0</v>
      </c>
      <c r="AH83" s="72"/>
      <c r="AI83" s="34" t="str">
        <f t="shared" si="59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60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61"/>
        <v>0</v>
      </c>
      <c r="AR83" s="37"/>
      <c r="AS83" s="38">
        <f t="shared" si="62"/>
        <v>0</v>
      </c>
      <c r="AT83" s="35"/>
      <c r="AU83" s="34">
        <f t="shared" si="63"/>
        <v>0</v>
      </c>
      <c r="AV83" s="39">
        <f t="shared" si="96"/>
        <v>0</v>
      </c>
      <c r="AW83" s="72"/>
      <c r="AX83" s="34" t="str">
        <f t="shared" si="64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65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66"/>
        <v>0</v>
      </c>
      <c r="BG83" s="37"/>
      <c r="BH83" s="38">
        <f t="shared" si="67"/>
        <v>0</v>
      </c>
      <c r="BI83" s="35"/>
      <c r="BJ83" s="34">
        <f t="shared" si="68"/>
        <v>0</v>
      </c>
      <c r="BK83" s="39">
        <f t="shared" si="97"/>
        <v>0</v>
      </c>
      <c r="BL83" s="72"/>
      <c r="BM83" s="34" t="str">
        <f t="shared" si="69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70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71"/>
        <v>0</v>
      </c>
      <c r="BV83" s="37"/>
      <c r="BW83" s="38">
        <f t="shared" si="72"/>
        <v>0</v>
      </c>
      <c r="BX83" s="35"/>
      <c r="BY83" s="34">
        <f t="shared" si="73"/>
        <v>0</v>
      </c>
      <c r="BZ83" s="39">
        <f t="shared" si="98"/>
        <v>0</v>
      </c>
      <c r="CA83" s="72"/>
      <c r="CB83" s="34" t="str">
        <f t="shared" si="74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75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76"/>
        <v>0</v>
      </c>
      <c r="CK83" s="37"/>
      <c r="CL83" s="38">
        <f t="shared" si="77"/>
        <v>0</v>
      </c>
      <c r="CM83" s="35"/>
      <c r="CN83" s="34">
        <f t="shared" si="78"/>
        <v>0</v>
      </c>
      <c r="CO83" s="39">
        <f t="shared" si="99"/>
        <v>0</v>
      </c>
      <c r="CP83" s="72"/>
      <c r="CQ83" s="34" t="str">
        <f t="shared" si="79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80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81"/>
        <v>0</v>
      </c>
      <c r="CZ83" s="37"/>
      <c r="DA83" s="38">
        <f t="shared" si="82"/>
        <v>0</v>
      </c>
      <c r="DB83" s="35"/>
      <c r="DC83" s="34">
        <f t="shared" si="83"/>
        <v>0</v>
      </c>
      <c r="DD83" s="39">
        <f t="shared" si="100"/>
        <v>0</v>
      </c>
      <c r="DE83" s="72"/>
      <c r="DF83" s="34" t="str">
        <f t="shared" si="84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85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86"/>
        <v>0</v>
      </c>
      <c r="DO83" s="37"/>
      <c r="DP83" s="38">
        <f t="shared" si="87"/>
        <v>0</v>
      </c>
      <c r="DQ83" s="35"/>
      <c r="DR83" s="34">
        <f t="shared" si="88"/>
        <v>0</v>
      </c>
      <c r="DS83" s="39">
        <f t="shared" si="101"/>
        <v>0</v>
      </c>
      <c r="DT83" s="40">
        <f t="shared" si="102"/>
        <v>0</v>
      </c>
      <c r="DU83" s="35" t="str">
        <f t="shared" si="53"/>
        <v/>
      </c>
      <c r="DV83" s="35" t="str">
        <f t="shared" si="103"/>
        <v/>
      </c>
      <c r="DW83" s="74" t="str">
        <f t="shared" si="104"/>
        <v/>
      </c>
    </row>
    <row r="84" spans="1:127" s="42" customFormat="1" ht="15" x14ac:dyDescent="0.25">
      <c r="A84" s="143"/>
      <c r="B84" s="75"/>
      <c r="C84" s="76"/>
      <c r="D84" s="77"/>
      <c r="E84" s="75" t="str">
        <f t="shared" si="89"/>
        <v>0</v>
      </c>
      <c r="F84" s="78"/>
      <c r="G84" s="75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7"/>
      <c r="I84" s="75" t="str">
        <f t="shared" si="90"/>
        <v>0</v>
      </c>
      <c r="J84" s="78"/>
      <c r="K84" s="75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79"/>
      <c r="M84" s="80">
        <f t="shared" si="91"/>
        <v>0</v>
      </c>
      <c r="N84" s="79"/>
      <c r="O84" s="80">
        <f t="shared" si="92"/>
        <v>0</v>
      </c>
      <c r="P84" s="78"/>
      <c r="Q84" s="75">
        <f t="shared" si="93"/>
        <v>0</v>
      </c>
      <c r="R84" s="81">
        <f t="shared" si="94"/>
        <v>0</v>
      </c>
      <c r="S84" s="72"/>
      <c r="T84" s="34" t="str">
        <f t="shared" si="54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55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56"/>
        <v>0</v>
      </c>
      <c r="AC84" s="37"/>
      <c r="AD84" s="38">
        <f t="shared" si="57"/>
        <v>0</v>
      </c>
      <c r="AE84" s="35"/>
      <c r="AF84" s="34">
        <f t="shared" si="58"/>
        <v>0</v>
      </c>
      <c r="AG84" s="81">
        <f t="shared" si="95"/>
        <v>0</v>
      </c>
      <c r="AH84" s="72"/>
      <c r="AI84" s="34" t="str">
        <f t="shared" si="59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60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1"/>
        <v>0</v>
      </c>
      <c r="AR84" s="37"/>
      <c r="AS84" s="38">
        <f t="shared" si="62"/>
        <v>0</v>
      </c>
      <c r="AT84" s="35"/>
      <c r="AU84" s="34">
        <f t="shared" si="63"/>
        <v>0</v>
      </c>
      <c r="AV84" s="81">
        <f t="shared" si="96"/>
        <v>0</v>
      </c>
      <c r="AW84" s="72"/>
      <c r="AX84" s="34" t="str">
        <f t="shared" si="64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65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66"/>
        <v>0</v>
      </c>
      <c r="BG84" s="37"/>
      <c r="BH84" s="38">
        <f t="shared" si="67"/>
        <v>0</v>
      </c>
      <c r="BI84" s="35"/>
      <c r="BJ84" s="34">
        <f t="shared" si="68"/>
        <v>0</v>
      </c>
      <c r="BK84" s="81">
        <f t="shared" si="97"/>
        <v>0</v>
      </c>
      <c r="BL84" s="72"/>
      <c r="BM84" s="34" t="str">
        <f t="shared" si="69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70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1"/>
        <v>0</v>
      </c>
      <c r="BV84" s="37"/>
      <c r="BW84" s="38">
        <f t="shared" si="72"/>
        <v>0</v>
      </c>
      <c r="BX84" s="35"/>
      <c r="BY84" s="34">
        <f t="shared" si="73"/>
        <v>0</v>
      </c>
      <c r="BZ84" s="81">
        <f t="shared" si="98"/>
        <v>0</v>
      </c>
      <c r="CA84" s="72"/>
      <c r="CB84" s="34" t="str">
        <f t="shared" si="74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75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76"/>
        <v>0</v>
      </c>
      <c r="CK84" s="37"/>
      <c r="CL84" s="38">
        <f t="shared" si="77"/>
        <v>0</v>
      </c>
      <c r="CM84" s="35"/>
      <c r="CN84" s="34">
        <f t="shared" si="78"/>
        <v>0</v>
      </c>
      <c r="CO84" s="81">
        <f t="shared" si="99"/>
        <v>0</v>
      </c>
      <c r="CP84" s="72"/>
      <c r="CQ84" s="34" t="str">
        <f t="shared" si="79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0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1"/>
        <v>0</v>
      </c>
      <c r="CZ84" s="37"/>
      <c r="DA84" s="38">
        <f t="shared" si="82"/>
        <v>0</v>
      </c>
      <c r="DB84" s="35"/>
      <c r="DC84" s="34">
        <f t="shared" si="83"/>
        <v>0</v>
      </c>
      <c r="DD84" s="81">
        <f t="shared" si="100"/>
        <v>0</v>
      </c>
      <c r="DE84" s="72"/>
      <c r="DF84" s="34" t="str">
        <f t="shared" si="84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85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86"/>
        <v>0</v>
      </c>
      <c r="DO84" s="37"/>
      <c r="DP84" s="38">
        <f t="shared" si="87"/>
        <v>0</v>
      </c>
      <c r="DQ84" s="35"/>
      <c r="DR84" s="34">
        <f t="shared" si="88"/>
        <v>0</v>
      </c>
      <c r="DS84" s="81">
        <f t="shared" si="101"/>
        <v>0</v>
      </c>
      <c r="DT84" s="82">
        <f t="shared" si="102"/>
        <v>0</v>
      </c>
      <c r="DU84" s="78" t="str">
        <f t="shared" si="53"/>
        <v/>
      </c>
      <c r="DV84" s="78" t="str">
        <f t="shared" si="103"/>
        <v/>
      </c>
      <c r="DW84" s="83" t="str">
        <f t="shared" si="104"/>
        <v/>
      </c>
    </row>
    <row r="85" spans="1:127" s="42" customFormat="1" ht="15" x14ac:dyDescent="0.25">
      <c r="A85" s="143" t="s">
        <v>41</v>
      </c>
      <c r="B85" s="31"/>
      <c r="C85" s="71"/>
      <c r="D85" s="36"/>
      <c r="E85" s="85" t="str">
        <f t="shared" si="89"/>
        <v>0</v>
      </c>
      <c r="F85" s="86"/>
      <c r="G85" s="85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36"/>
      <c r="I85" s="85" t="str">
        <f t="shared" si="90"/>
        <v>0</v>
      </c>
      <c r="J85" s="86"/>
      <c r="K85" s="85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88">
        <f t="shared" si="91"/>
        <v>0</v>
      </c>
      <c r="N85" s="87"/>
      <c r="O85" s="88">
        <f t="shared" si="92"/>
        <v>0</v>
      </c>
      <c r="P85" s="86"/>
      <c r="Q85" s="85">
        <f t="shared" si="93"/>
        <v>0</v>
      </c>
      <c r="R85" s="89">
        <f t="shared" si="94"/>
        <v>0</v>
      </c>
      <c r="S85" s="72"/>
      <c r="T85" s="34" t="str">
        <f t="shared" si="54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55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56"/>
        <v>0</v>
      </c>
      <c r="AC85" s="37"/>
      <c r="AD85" s="38">
        <f t="shared" si="57"/>
        <v>0</v>
      </c>
      <c r="AE85" s="35"/>
      <c r="AF85" s="34">
        <f t="shared" si="58"/>
        <v>0</v>
      </c>
      <c r="AG85" s="89">
        <f t="shared" si="95"/>
        <v>0</v>
      </c>
      <c r="AH85" s="72"/>
      <c r="AI85" s="34" t="str">
        <f t="shared" si="59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60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61"/>
        <v>0</v>
      </c>
      <c r="AR85" s="37"/>
      <c r="AS85" s="38">
        <f t="shared" si="62"/>
        <v>0</v>
      </c>
      <c r="AT85" s="35"/>
      <c r="AU85" s="34">
        <f t="shared" si="63"/>
        <v>0</v>
      </c>
      <c r="AV85" s="89">
        <f t="shared" si="96"/>
        <v>0</v>
      </c>
      <c r="AW85" s="72"/>
      <c r="AX85" s="34" t="str">
        <f t="shared" si="64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65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66"/>
        <v>0</v>
      </c>
      <c r="BG85" s="37"/>
      <c r="BH85" s="38">
        <f t="shared" si="67"/>
        <v>0</v>
      </c>
      <c r="BI85" s="35"/>
      <c r="BJ85" s="34">
        <f t="shared" si="68"/>
        <v>0</v>
      </c>
      <c r="BK85" s="89">
        <f t="shared" si="97"/>
        <v>0</v>
      </c>
      <c r="BL85" s="72"/>
      <c r="BM85" s="34" t="str">
        <f t="shared" si="69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70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71"/>
        <v>0</v>
      </c>
      <c r="BV85" s="37"/>
      <c r="BW85" s="38">
        <f t="shared" si="72"/>
        <v>0</v>
      </c>
      <c r="BX85" s="35"/>
      <c r="BY85" s="34">
        <f t="shared" si="73"/>
        <v>0</v>
      </c>
      <c r="BZ85" s="89">
        <f t="shared" si="98"/>
        <v>0</v>
      </c>
      <c r="CA85" s="72"/>
      <c r="CB85" s="34" t="str">
        <f t="shared" si="74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75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76"/>
        <v>0</v>
      </c>
      <c r="CK85" s="37"/>
      <c r="CL85" s="38">
        <f t="shared" si="77"/>
        <v>0</v>
      </c>
      <c r="CM85" s="35"/>
      <c r="CN85" s="34">
        <f t="shared" si="78"/>
        <v>0</v>
      </c>
      <c r="CO85" s="89">
        <f t="shared" si="99"/>
        <v>0</v>
      </c>
      <c r="CP85" s="72"/>
      <c r="CQ85" s="34" t="str">
        <f t="shared" si="79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80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81"/>
        <v>0</v>
      </c>
      <c r="CZ85" s="37"/>
      <c r="DA85" s="38">
        <f t="shared" si="82"/>
        <v>0</v>
      </c>
      <c r="DB85" s="35"/>
      <c r="DC85" s="34">
        <f t="shared" si="83"/>
        <v>0</v>
      </c>
      <c r="DD85" s="89">
        <f t="shared" si="100"/>
        <v>0</v>
      </c>
      <c r="DE85" s="72"/>
      <c r="DF85" s="34" t="str">
        <f t="shared" si="84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85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86"/>
        <v>0</v>
      </c>
      <c r="DO85" s="37"/>
      <c r="DP85" s="38">
        <f t="shared" si="87"/>
        <v>0</v>
      </c>
      <c r="DQ85" s="35"/>
      <c r="DR85" s="34">
        <f t="shared" si="88"/>
        <v>0</v>
      </c>
      <c r="DS85" s="89">
        <f t="shared" si="101"/>
        <v>0</v>
      </c>
      <c r="DT85" s="90">
        <f t="shared" si="102"/>
        <v>0</v>
      </c>
      <c r="DU85" s="86" t="str">
        <f>IF(OR(DT85=0,DT85=""),"",RANK(DT85,$DT$25:$DT$109))</f>
        <v/>
      </c>
      <c r="DV85" s="86" t="str">
        <f t="shared" si="103"/>
        <v/>
      </c>
      <c r="DW85" s="91" t="str">
        <f t="shared" si="104"/>
        <v/>
      </c>
    </row>
    <row r="86" spans="1:127" s="42" customFormat="1" ht="15" x14ac:dyDescent="0.25">
      <c r="A86" s="143"/>
      <c r="B86" s="99" t="s">
        <v>109</v>
      </c>
      <c r="C86" s="71" t="s">
        <v>41</v>
      </c>
      <c r="D86" s="72"/>
      <c r="E86" s="34" t="str">
        <f t="shared" si="89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90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91"/>
        <v>0</v>
      </c>
      <c r="N86" s="37"/>
      <c r="O86" s="38">
        <f t="shared" si="92"/>
        <v>0</v>
      </c>
      <c r="P86" s="35"/>
      <c r="Q86" s="34">
        <f t="shared" si="93"/>
        <v>0</v>
      </c>
      <c r="R86" s="39">
        <f t="shared" si="94"/>
        <v>0</v>
      </c>
      <c r="S86" s="72">
        <v>2</v>
      </c>
      <c r="T86" s="34" t="str">
        <f t="shared" si="54"/>
        <v>1-2</v>
      </c>
      <c r="U86" s="35">
        <v>1</v>
      </c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30</v>
      </c>
      <c r="W86" s="72">
        <v>2</v>
      </c>
      <c r="X86" s="34" t="str">
        <f t="shared" si="55"/>
        <v>1-2</v>
      </c>
      <c r="Y86" s="35">
        <v>1</v>
      </c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30</v>
      </c>
      <c r="AA86" s="37" t="s">
        <v>20</v>
      </c>
      <c r="AB86" s="38">
        <f t="shared" si="56"/>
        <v>10</v>
      </c>
      <c r="AC86" s="37" t="s">
        <v>17</v>
      </c>
      <c r="AD86" s="38">
        <f t="shared" si="57"/>
        <v>25</v>
      </c>
      <c r="AE86" s="35" t="s">
        <v>10</v>
      </c>
      <c r="AF86" s="34">
        <f t="shared" si="58"/>
        <v>10</v>
      </c>
      <c r="AG86" s="39">
        <f t="shared" si="95"/>
        <v>75</v>
      </c>
      <c r="AH86" s="72"/>
      <c r="AI86" s="34" t="str">
        <f t="shared" si="59"/>
        <v>0</v>
      </c>
      <c r="AJ86" s="35"/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72"/>
      <c r="AM86" s="34" t="str">
        <f t="shared" si="60"/>
        <v>0</v>
      </c>
      <c r="AN86" s="35"/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37"/>
      <c r="AQ86" s="38">
        <f t="shared" si="61"/>
        <v>0</v>
      </c>
      <c r="AR86" s="37"/>
      <c r="AS86" s="38">
        <f t="shared" si="62"/>
        <v>0</v>
      </c>
      <c r="AT86" s="35"/>
      <c r="AU86" s="34">
        <f t="shared" si="63"/>
        <v>0</v>
      </c>
      <c r="AV86" s="39">
        <f t="shared" si="96"/>
        <v>0</v>
      </c>
      <c r="AW86" s="72"/>
      <c r="AX86" s="34" t="str">
        <f t="shared" si="64"/>
        <v>0</v>
      </c>
      <c r="AY86" s="35"/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72"/>
      <c r="BB86" s="34" t="str">
        <f t="shared" si="65"/>
        <v>0</v>
      </c>
      <c r="BC86" s="35"/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37"/>
      <c r="BF86" s="38">
        <f t="shared" si="66"/>
        <v>0</v>
      </c>
      <c r="BG86" s="37"/>
      <c r="BH86" s="38">
        <f t="shared" si="67"/>
        <v>0</v>
      </c>
      <c r="BI86" s="35"/>
      <c r="BJ86" s="34">
        <f t="shared" si="68"/>
        <v>0</v>
      </c>
      <c r="BK86" s="39">
        <f t="shared" si="97"/>
        <v>0</v>
      </c>
      <c r="BL86" s="72"/>
      <c r="BM86" s="34" t="str">
        <f t="shared" si="69"/>
        <v>0</v>
      </c>
      <c r="BN86" s="35"/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/>
      <c r="BQ86" s="34" t="str">
        <f t="shared" si="70"/>
        <v>0</v>
      </c>
      <c r="BR86" s="35"/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71"/>
        <v>0</v>
      </c>
      <c r="BV86" s="37"/>
      <c r="BW86" s="38">
        <f t="shared" si="72"/>
        <v>0</v>
      </c>
      <c r="BX86" s="35"/>
      <c r="BY86" s="34">
        <f t="shared" si="73"/>
        <v>0</v>
      </c>
      <c r="BZ86" s="39">
        <f t="shared" si="98"/>
        <v>0</v>
      </c>
      <c r="CA86" s="72"/>
      <c r="CB86" s="34" t="str">
        <f t="shared" si="74"/>
        <v>0</v>
      </c>
      <c r="CC86" s="35"/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/>
      <c r="CF86" s="34" t="str">
        <f t="shared" si="75"/>
        <v>0</v>
      </c>
      <c r="CG86" s="35"/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76"/>
        <v>0</v>
      </c>
      <c r="CK86" s="37"/>
      <c r="CL86" s="38">
        <f t="shared" si="77"/>
        <v>0</v>
      </c>
      <c r="CM86" s="35"/>
      <c r="CN86" s="34">
        <f t="shared" si="78"/>
        <v>0</v>
      </c>
      <c r="CO86" s="39">
        <f t="shared" si="99"/>
        <v>0</v>
      </c>
      <c r="CP86" s="72"/>
      <c r="CQ86" s="34" t="str">
        <f t="shared" si="79"/>
        <v>0</v>
      </c>
      <c r="CR86" s="35"/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72"/>
      <c r="CU86" s="34" t="str">
        <f t="shared" si="80"/>
        <v>0</v>
      </c>
      <c r="CV86" s="35"/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37"/>
      <c r="CY86" s="38">
        <f t="shared" si="81"/>
        <v>0</v>
      </c>
      <c r="CZ86" s="37"/>
      <c r="DA86" s="38">
        <f t="shared" si="82"/>
        <v>0</v>
      </c>
      <c r="DB86" s="35"/>
      <c r="DC86" s="34">
        <f t="shared" si="83"/>
        <v>0</v>
      </c>
      <c r="DD86" s="39">
        <f t="shared" si="100"/>
        <v>0</v>
      </c>
      <c r="DE86" s="72"/>
      <c r="DF86" s="34" t="str">
        <f t="shared" si="84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85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86"/>
        <v>0</v>
      </c>
      <c r="DO86" s="37"/>
      <c r="DP86" s="38">
        <f t="shared" si="87"/>
        <v>0</v>
      </c>
      <c r="DQ86" s="35"/>
      <c r="DR86" s="34">
        <f t="shared" si="88"/>
        <v>0</v>
      </c>
      <c r="DS86" s="39">
        <f t="shared" si="101"/>
        <v>0</v>
      </c>
      <c r="DT86" s="40">
        <f t="shared" si="102"/>
        <v>75</v>
      </c>
      <c r="DU86" s="35">
        <f t="shared" ref="DU86:DU109" si="105">IF(OR(DT86=0,DT86=""),"",RANK(DT86,$DT$25:$DT$109))</f>
        <v>1</v>
      </c>
      <c r="DV86" s="35">
        <f t="shared" si="103"/>
        <v>4</v>
      </c>
      <c r="DW86" s="74" t="str">
        <f t="shared" si="104"/>
        <v>Red Brahman</v>
      </c>
    </row>
    <row r="87" spans="1:127" s="42" customFormat="1" ht="15" x14ac:dyDescent="0.25">
      <c r="A87" s="143"/>
      <c r="B87" s="99" t="s">
        <v>110</v>
      </c>
      <c r="C87" s="71" t="s">
        <v>41</v>
      </c>
      <c r="D87" s="72"/>
      <c r="E87" s="34" t="str">
        <f t="shared" si="89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90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91"/>
        <v>0</v>
      </c>
      <c r="N87" s="37"/>
      <c r="O87" s="38">
        <f t="shared" si="92"/>
        <v>0</v>
      </c>
      <c r="P87" s="35"/>
      <c r="Q87" s="34">
        <f t="shared" si="93"/>
        <v>0</v>
      </c>
      <c r="R87" s="39">
        <f t="shared" si="94"/>
        <v>0</v>
      </c>
      <c r="S87" s="72">
        <v>2</v>
      </c>
      <c r="T87" s="34" t="str">
        <f t="shared" si="54"/>
        <v>1-2</v>
      </c>
      <c r="U87" s="35">
        <v>2</v>
      </c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20</v>
      </c>
      <c r="W87" s="72">
        <v>2</v>
      </c>
      <c r="X87" s="34" t="str">
        <f t="shared" si="55"/>
        <v>1-2</v>
      </c>
      <c r="Y87" s="35">
        <v>2</v>
      </c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20</v>
      </c>
      <c r="AA87" s="37"/>
      <c r="AB87" s="38">
        <f t="shared" si="56"/>
        <v>0</v>
      </c>
      <c r="AC87" s="37"/>
      <c r="AD87" s="38">
        <f t="shared" si="57"/>
        <v>0</v>
      </c>
      <c r="AE87" s="35" t="s">
        <v>10</v>
      </c>
      <c r="AF87" s="34">
        <f t="shared" si="58"/>
        <v>10</v>
      </c>
      <c r="AG87" s="39">
        <f t="shared" si="95"/>
        <v>30</v>
      </c>
      <c r="AH87" s="72"/>
      <c r="AI87" s="34" t="str">
        <f t="shared" si="59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60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61"/>
        <v>0</v>
      </c>
      <c r="AR87" s="37"/>
      <c r="AS87" s="38">
        <f t="shared" si="62"/>
        <v>0</v>
      </c>
      <c r="AT87" s="35"/>
      <c r="AU87" s="34">
        <f t="shared" si="63"/>
        <v>0</v>
      </c>
      <c r="AV87" s="39">
        <f t="shared" si="96"/>
        <v>0</v>
      </c>
      <c r="AW87" s="72"/>
      <c r="AX87" s="34" t="str">
        <f t="shared" si="64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65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66"/>
        <v>0</v>
      </c>
      <c r="BG87" s="37"/>
      <c r="BH87" s="38">
        <f t="shared" si="67"/>
        <v>0</v>
      </c>
      <c r="BI87" s="35"/>
      <c r="BJ87" s="34">
        <f t="shared" si="68"/>
        <v>0</v>
      </c>
      <c r="BK87" s="39">
        <f t="shared" si="97"/>
        <v>0</v>
      </c>
      <c r="BL87" s="72"/>
      <c r="BM87" s="34" t="str">
        <f t="shared" si="69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70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1"/>
        <v>0</v>
      </c>
      <c r="BV87" s="37"/>
      <c r="BW87" s="38">
        <f t="shared" si="72"/>
        <v>0</v>
      </c>
      <c r="BX87" s="35"/>
      <c r="BY87" s="34">
        <f t="shared" si="73"/>
        <v>0</v>
      </c>
      <c r="BZ87" s="39">
        <f t="shared" si="98"/>
        <v>0</v>
      </c>
      <c r="CA87" s="72"/>
      <c r="CB87" s="34" t="str">
        <f t="shared" si="74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75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76"/>
        <v>0</v>
      </c>
      <c r="CK87" s="37"/>
      <c r="CL87" s="38">
        <f t="shared" si="77"/>
        <v>0</v>
      </c>
      <c r="CM87" s="35"/>
      <c r="CN87" s="34">
        <f t="shared" si="78"/>
        <v>0</v>
      </c>
      <c r="CO87" s="39">
        <f t="shared" si="99"/>
        <v>0</v>
      </c>
      <c r="CP87" s="72"/>
      <c r="CQ87" s="34" t="str">
        <f t="shared" si="79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80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81"/>
        <v>0</v>
      </c>
      <c r="CZ87" s="37"/>
      <c r="DA87" s="38">
        <f t="shared" si="82"/>
        <v>0</v>
      </c>
      <c r="DB87" s="35"/>
      <c r="DC87" s="34">
        <f t="shared" si="83"/>
        <v>0</v>
      </c>
      <c r="DD87" s="39">
        <f t="shared" si="100"/>
        <v>0</v>
      </c>
      <c r="DE87" s="72"/>
      <c r="DF87" s="34" t="str">
        <f t="shared" si="84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85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86"/>
        <v>0</v>
      </c>
      <c r="DO87" s="37"/>
      <c r="DP87" s="38">
        <f t="shared" si="87"/>
        <v>0</v>
      </c>
      <c r="DQ87" s="35"/>
      <c r="DR87" s="34">
        <f t="shared" si="88"/>
        <v>0</v>
      </c>
      <c r="DS87" s="39">
        <f t="shared" si="101"/>
        <v>0</v>
      </c>
      <c r="DT87" s="40">
        <f t="shared" si="102"/>
        <v>30</v>
      </c>
      <c r="DU87" s="35">
        <f t="shared" si="105"/>
        <v>8</v>
      </c>
      <c r="DV87" s="35">
        <f t="shared" si="103"/>
        <v>15</v>
      </c>
      <c r="DW87" s="74" t="str">
        <f t="shared" si="104"/>
        <v>Red Brahman</v>
      </c>
    </row>
    <row r="88" spans="1:127" s="42" customFormat="1" ht="15" x14ac:dyDescent="0.25">
      <c r="A88" s="143"/>
      <c r="B88" s="70"/>
      <c r="C88" s="71"/>
      <c r="D88" s="72"/>
      <c r="E88" s="34" t="str">
        <f t="shared" si="89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90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91"/>
        <v>0</v>
      </c>
      <c r="N88" s="37"/>
      <c r="O88" s="38">
        <f t="shared" si="92"/>
        <v>0</v>
      </c>
      <c r="P88" s="35"/>
      <c r="Q88" s="34">
        <f t="shared" si="93"/>
        <v>0</v>
      </c>
      <c r="R88" s="39">
        <f t="shared" si="94"/>
        <v>0</v>
      </c>
      <c r="S88" s="72"/>
      <c r="T88" s="34" t="str">
        <f t="shared" si="54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55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56"/>
        <v>0</v>
      </c>
      <c r="AC88" s="37"/>
      <c r="AD88" s="38">
        <f t="shared" si="57"/>
        <v>0</v>
      </c>
      <c r="AE88" s="35"/>
      <c r="AF88" s="34">
        <f t="shared" si="58"/>
        <v>0</v>
      </c>
      <c r="AG88" s="39">
        <f t="shared" si="95"/>
        <v>0</v>
      </c>
      <c r="AH88" s="72"/>
      <c r="AI88" s="34" t="str">
        <f t="shared" si="59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0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1"/>
        <v>0</v>
      </c>
      <c r="AR88" s="37"/>
      <c r="AS88" s="38">
        <f t="shared" si="62"/>
        <v>0</v>
      </c>
      <c r="AT88" s="35"/>
      <c r="AU88" s="34">
        <f t="shared" si="63"/>
        <v>0</v>
      </c>
      <c r="AV88" s="39">
        <f t="shared" si="96"/>
        <v>0</v>
      </c>
      <c r="AW88" s="72"/>
      <c r="AX88" s="34" t="str">
        <f t="shared" si="64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65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66"/>
        <v>0</v>
      </c>
      <c r="BG88" s="37"/>
      <c r="BH88" s="38">
        <f t="shared" si="67"/>
        <v>0</v>
      </c>
      <c r="BI88" s="35"/>
      <c r="BJ88" s="34">
        <f t="shared" si="68"/>
        <v>0</v>
      </c>
      <c r="BK88" s="39">
        <f t="shared" si="97"/>
        <v>0</v>
      </c>
      <c r="BL88" s="72"/>
      <c r="BM88" s="34" t="str">
        <f t="shared" si="69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0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1"/>
        <v>0</v>
      </c>
      <c r="BV88" s="37"/>
      <c r="BW88" s="38">
        <f t="shared" si="72"/>
        <v>0</v>
      </c>
      <c r="BX88" s="35"/>
      <c r="BY88" s="34">
        <f t="shared" si="73"/>
        <v>0</v>
      </c>
      <c r="BZ88" s="39">
        <f t="shared" si="98"/>
        <v>0</v>
      </c>
      <c r="CA88" s="72"/>
      <c r="CB88" s="34" t="str">
        <f t="shared" si="74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75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76"/>
        <v>0</v>
      </c>
      <c r="CK88" s="37"/>
      <c r="CL88" s="38">
        <f t="shared" si="77"/>
        <v>0</v>
      </c>
      <c r="CM88" s="35"/>
      <c r="CN88" s="34">
        <f t="shared" si="78"/>
        <v>0</v>
      </c>
      <c r="CO88" s="39">
        <f t="shared" si="99"/>
        <v>0</v>
      </c>
      <c r="CP88" s="72"/>
      <c r="CQ88" s="34" t="str">
        <f t="shared" si="79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0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1"/>
        <v>0</v>
      </c>
      <c r="CZ88" s="37"/>
      <c r="DA88" s="38">
        <f t="shared" si="82"/>
        <v>0</v>
      </c>
      <c r="DB88" s="35"/>
      <c r="DC88" s="34">
        <f t="shared" si="83"/>
        <v>0</v>
      </c>
      <c r="DD88" s="39">
        <f t="shared" si="100"/>
        <v>0</v>
      </c>
      <c r="DE88" s="72"/>
      <c r="DF88" s="34" t="str">
        <f t="shared" si="84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85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86"/>
        <v>0</v>
      </c>
      <c r="DO88" s="37"/>
      <c r="DP88" s="38">
        <f t="shared" si="87"/>
        <v>0</v>
      </c>
      <c r="DQ88" s="35"/>
      <c r="DR88" s="34">
        <f t="shared" si="88"/>
        <v>0</v>
      </c>
      <c r="DS88" s="39">
        <f t="shared" si="101"/>
        <v>0</v>
      </c>
      <c r="DT88" s="40">
        <f t="shared" si="102"/>
        <v>0</v>
      </c>
      <c r="DU88" s="35" t="str">
        <f t="shared" si="105"/>
        <v/>
      </c>
      <c r="DV88" s="35" t="str">
        <f t="shared" si="103"/>
        <v/>
      </c>
      <c r="DW88" s="74" t="str">
        <f t="shared" si="104"/>
        <v/>
      </c>
    </row>
    <row r="89" spans="1:127" s="42" customFormat="1" ht="15" x14ac:dyDescent="0.25">
      <c r="A89" s="143"/>
      <c r="B89" s="70"/>
      <c r="C89" s="71"/>
      <c r="D89" s="72"/>
      <c r="E89" s="34" t="str">
        <f t="shared" si="89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90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91"/>
        <v>0</v>
      </c>
      <c r="N89" s="37"/>
      <c r="O89" s="38">
        <f t="shared" si="92"/>
        <v>0</v>
      </c>
      <c r="P89" s="35"/>
      <c r="Q89" s="34">
        <f t="shared" si="93"/>
        <v>0</v>
      </c>
      <c r="R89" s="39">
        <f t="shared" si="94"/>
        <v>0</v>
      </c>
      <c r="S89" s="72"/>
      <c r="T89" s="34" t="str">
        <f t="shared" si="54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55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56"/>
        <v>0</v>
      </c>
      <c r="AC89" s="37"/>
      <c r="AD89" s="38">
        <f t="shared" si="57"/>
        <v>0</v>
      </c>
      <c r="AE89" s="35"/>
      <c r="AF89" s="34">
        <f t="shared" si="58"/>
        <v>0</v>
      </c>
      <c r="AG89" s="39">
        <f t="shared" si="95"/>
        <v>0</v>
      </c>
      <c r="AH89" s="72"/>
      <c r="AI89" s="34" t="str">
        <f t="shared" si="59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0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1"/>
        <v>0</v>
      </c>
      <c r="AR89" s="37"/>
      <c r="AS89" s="38">
        <f t="shared" si="62"/>
        <v>0</v>
      </c>
      <c r="AT89" s="35"/>
      <c r="AU89" s="34">
        <f t="shared" si="63"/>
        <v>0</v>
      </c>
      <c r="AV89" s="39">
        <f t="shared" si="96"/>
        <v>0</v>
      </c>
      <c r="AW89" s="72"/>
      <c r="AX89" s="34" t="str">
        <f t="shared" si="64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65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66"/>
        <v>0</v>
      </c>
      <c r="BG89" s="37"/>
      <c r="BH89" s="38">
        <f t="shared" si="67"/>
        <v>0</v>
      </c>
      <c r="BI89" s="35"/>
      <c r="BJ89" s="34">
        <f t="shared" si="68"/>
        <v>0</v>
      </c>
      <c r="BK89" s="39">
        <f t="shared" si="97"/>
        <v>0</v>
      </c>
      <c r="BL89" s="72"/>
      <c r="BM89" s="34" t="str">
        <f t="shared" si="69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0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1"/>
        <v>0</v>
      </c>
      <c r="BV89" s="37"/>
      <c r="BW89" s="38">
        <f t="shared" si="72"/>
        <v>0</v>
      </c>
      <c r="BX89" s="35"/>
      <c r="BY89" s="34">
        <f t="shared" si="73"/>
        <v>0</v>
      </c>
      <c r="BZ89" s="39">
        <f t="shared" si="98"/>
        <v>0</v>
      </c>
      <c r="CA89" s="72"/>
      <c r="CB89" s="34" t="str">
        <f t="shared" si="74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75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76"/>
        <v>0</v>
      </c>
      <c r="CK89" s="37"/>
      <c r="CL89" s="38">
        <f t="shared" si="77"/>
        <v>0</v>
      </c>
      <c r="CM89" s="35"/>
      <c r="CN89" s="34">
        <f t="shared" si="78"/>
        <v>0</v>
      </c>
      <c r="CO89" s="39">
        <f t="shared" si="99"/>
        <v>0</v>
      </c>
      <c r="CP89" s="72"/>
      <c r="CQ89" s="34" t="str">
        <f t="shared" si="79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0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1"/>
        <v>0</v>
      </c>
      <c r="CZ89" s="37"/>
      <c r="DA89" s="38">
        <f t="shared" si="82"/>
        <v>0</v>
      </c>
      <c r="DB89" s="35"/>
      <c r="DC89" s="34">
        <f t="shared" si="83"/>
        <v>0</v>
      </c>
      <c r="DD89" s="39">
        <f t="shared" si="100"/>
        <v>0</v>
      </c>
      <c r="DE89" s="72"/>
      <c r="DF89" s="34" t="str">
        <f t="shared" si="84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85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86"/>
        <v>0</v>
      </c>
      <c r="DO89" s="37"/>
      <c r="DP89" s="38">
        <f t="shared" si="87"/>
        <v>0</v>
      </c>
      <c r="DQ89" s="35"/>
      <c r="DR89" s="34">
        <f t="shared" si="88"/>
        <v>0</v>
      </c>
      <c r="DS89" s="39">
        <f t="shared" si="101"/>
        <v>0</v>
      </c>
      <c r="DT89" s="40">
        <f t="shared" si="102"/>
        <v>0</v>
      </c>
      <c r="DU89" s="35" t="str">
        <f t="shared" si="105"/>
        <v/>
      </c>
      <c r="DV89" s="35" t="str">
        <f t="shared" si="103"/>
        <v/>
      </c>
      <c r="DW89" s="74" t="str">
        <f t="shared" si="104"/>
        <v/>
      </c>
    </row>
    <row r="90" spans="1:127" s="42" customFormat="1" ht="15" x14ac:dyDescent="0.25">
      <c r="A90" s="143"/>
      <c r="B90" s="34"/>
      <c r="C90" s="41"/>
      <c r="D90" s="72"/>
      <c r="E90" s="34" t="str">
        <f t="shared" si="89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90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91"/>
        <v>0</v>
      </c>
      <c r="N90" s="37"/>
      <c r="O90" s="38">
        <f t="shared" si="92"/>
        <v>0</v>
      </c>
      <c r="P90" s="35"/>
      <c r="Q90" s="34">
        <f t="shared" si="93"/>
        <v>0</v>
      </c>
      <c r="R90" s="39">
        <f t="shared" si="94"/>
        <v>0</v>
      </c>
      <c r="S90" s="72"/>
      <c r="T90" s="34" t="str">
        <f t="shared" si="54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55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56"/>
        <v>0</v>
      </c>
      <c r="AC90" s="37"/>
      <c r="AD90" s="38">
        <f t="shared" si="57"/>
        <v>0</v>
      </c>
      <c r="AE90" s="35"/>
      <c r="AF90" s="34">
        <f t="shared" si="58"/>
        <v>0</v>
      </c>
      <c r="AG90" s="39">
        <f t="shared" si="95"/>
        <v>0</v>
      </c>
      <c r="AH90" s="72"/>
      <c r="AI90" s="34" t="str">
        <f t="shared" si="59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0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1"/>
        <v>0</v>
      </c>
      <c r="AR90" s="37"/>
      <c r="AS90" s="38">
        <f t="shared" si="62"/>
        <v>0</v>
      </c>
      <c r="AT90" s="35"/>
      <c r="AU90" s="34">
        <f t="shared" si="63"/>
        <v>0</v>
      </c>
      <c r="AV90" s="39">
        <f t="shared" si="96"/>
        <v>0</v>
      </c>
      <c r="AW90" s="72"/>
      <c r="AX90" s="34" t="str">
        <f t="shared" si="64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65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66"/>
        <v>0</v>
      </c>
      <c r="BG90" s="37"/>
      <c r="BH90" s="38">
        <f t="shared" si="67"/>
        <v>0</v>
      </c>
      <c r="BI90" s="35"/>
      <c r="BJ90" s="34">
        <f t="shared" si="68"/>
        <v>0</v>
      </c>
      <c r="BK90" s="39">
        <f t="shared" si="97"/>
        <v>0</v>
      </c>
      <c r="BL90" s="72"/>
      <c r="BM90" s="34" t="str">
        <f t="shared" si="69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0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1"/>
        <v>0</v>
      </c>
      <c r="BV90" s="37"/>
      <c r="BW90" s="38">
        <f t="shared" si="72"/>
        <v>0</v>
      </c>
      <c r="BX90" s="35"/>
      <c r="BY90" s="34">
        <f t="shared" si="73"/>
        <v>0</v>
      </c>
      <c r="BZ90" s="39">
        <f t="shared" si="98"/>
        <v>0</v>
      </c>
      <c r="CA90" s="72"/>
      <c r="CB90" s="34" t="str">
        <f t="shared" si="74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75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76"/>
        <v>0</v>
      </c>
      <c r="CK90" s="37"/>
      <c r="CL90" s="38">
        <f t="shared" si="77"/>
        <v>0</v>
      </c>
      <c r="CM90" s="35"/>
      <c r="CN90" s="34">
        <f t="shared" si="78"/>
        <v>0</v>
      </c>
      <c r="CO90" s="39">
        <f t="shared" si="99"/>
        <v>0</v>
      </c>
      <c r="CP90" s="72"/>
      <c r="CQ90" s="34" t="str">
        <f t="shared" si="79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0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1"/>
        <v>0</v>
      </c>
      <c r="CZ90" s="37"/>
      <c r="DA90" s="38">
        <f t="shared" si="82"/>
        <v>0</v>
      </c>
      <c r="DB90" s="35"/>
      <c r="DC90" s="34">
        <f t="shared" si="83"/>
        <v>0</v>
      </c>
      <c r="DD90" s="39">
        <f t="shared" si="100"/>
        <v>0</v>
      </c>
      <c r="DE90" s="72"/>
      <c r="DF90" s="34" t="str">
        <f t="shared" si="84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85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86"/>
        <v>0</v>
      </c>
      <c r="DO90" s="37"/>
      <c r="DP90" s="38">
        <f t="shared" si="87"/>
        <v>0</v>
      </c>
      <c r="DQ90" s="35"/>
      <c r="DR90" s="34">
        <f t="shared" si="88"/>
        <v>0</v>
      </c>
      <c r="DS90" s="39">
        <f t="shared" si="101"/>
        <v>0</v>
      </c>
      <c r="DT90" s="40">
        <f t="shared" si="102"/>
        <v>0</v>
      </c>
      <c r="DU90" s="35" t="str">
        <f t="shared" si="105"/>
        <v/>
      </c>
      <c r="DV90" s="35" t="str">
        <f t="shared" si="103"/>
        <v/>
      </c>
      <c r="DW90" s="74" t="str">
        <f t="shared" si="104"/>
        <v/>
      </c>
    </row>
    <row r="91" spans="1:127" s="42" customFormat="1" ht="15" x14ac:dyDescent="0.25">
      <c r="A91" s="143"/>
      <c r="B91" s="34"/>
      <c r="C91" s="41"/>
      <c r="D91" s="72"/>
      <c r="E91" s="34" t="str">
        <f t="shared" si="89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90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91"/>
        <v>0</v>
      </c>
      <c r="N91" s="37"/>
      <c r="O91" s="38">
        <f t="shared" si="92"/>
        <v>0</v>
      </c>
      <c r="P91" s="35"/>
      <c r="Q91" s="34">
        <f t="shared" si="93"/>
        <v>0</v>
      </c>
      <c r="R91" s="39">
        <f t="shared" si="94"/>
        <v>0</v>
      </c>
      <c r="S91" s="72"/>
      <c r="T91" s="34" t="str">
        <f t="shared" si="54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55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56"/>
        <v>0</v>
      </c>
      <c r="AC91" s="37"/>
      <c r="AD91" s="38">
        <f t="shared" si="57"/>
        <v>0</v>
      </c>
      <c r="AE91" s="35"/>
      <c r="AF91" s="34">
        <f t="shared" si="58"/>
        <v>0</v>
      </c>
      <c r="AG91" s="39">
        <f t="shared" si="95"/>
        <v>0</v>
      </c>
      <c r="AH91" s="72"/>
      <c r="AI91" s="34" t="str">
        <f t="shared" si="59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0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1"/>
        <v>0</v>
      </c>
      <c r="AR91" s="37"/>
      <c r="AS91" s="38">
        <f t="shared" si="62"/>
        <v>0</v>
      </c>
      <c r="AT91" s="35"/>
      <c r="AU91" s="34">
        <f t="shared" si="63"/>
        <v>0</v>
      </c>
      <c r="AV91" s="39">
        <f t="shared" si="96"/>
        <v>0</v>
      </c>
      <c r="AW91" s="72"/>
      <c r="AX91" s="34" t="str">
        <f t="shared" si="64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65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66"/>
        <v>0</v>
      </c>
      <c r="BG91" s="37"/>
      <c r="BH91" s="38">
        <f t="shared" si="67"/>
        <v>0</v>
      </c>
      <c r="BI91" s="35"/>
      <c r="BJ91" s="34">
        <f t="shared" si="68"/>
        <v>0</v>
      </c>
      <c r="BK91" s="39">
        <f t="shared" si="97"/>
        <v>0</v>
      </c>
      <c r="BL91" s="72"/>
      <c r="BM91" s="34" t="str">
        <f t="shared" si="69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0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1"/>
        <v>0</v>
      </c>
      <c r="BV91" s="37"/>
      <c r="BW91" s="38">
        <f t="shared" si="72"/>
        <v>0</v>
      </c>
      <c r="BX91" s="35"/>
      <c r="BY91" s="34">
        <f t="shared" si="73"/>
        <v>0</v>
      </c>
      <c r="BZ91" s="39">
        <f t="shared" si="98"/>
        <v>0</v>
      </c>
      <c r="CA91" s="72"/>
      <c r="CB91" s="34" t="str">
        <f t="shared" si="74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75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76"/>
        <v>0</v>
      </c>
      <c r="CK91" s="37"/>
      <c r="CL91" s="38">
        <f t="shared" si="77"/>
        <v>0</v>
      </c>
      <c r="CM91" s="35"/>
      <c r="CN91" s="34">
        <f t="shared" si="78"/>
        <v>0</v>
      </c>
      <c r="CO91" s="39">
        <f t="shared" si="99"/>
        <v>0</v>
      </c>
      <c r="CP91" s="72"/>
      <c r="CQ91" s="34" t="str">
        <f t="shared" si="79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0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1"/>
        <v>0</v>
      </c>
      <c r="CZ91" s="37"/>
      <c r="DA91" s="38">
        <f t="shared" si="82"/>
        <v>0</v>
      </c>
      <c r="DB91" s="35"/>
      <c r="DC91" s="34">
        <f t="shared" si="83"/>
        <v>0</v>
      </c>
      <c r="DD91" s="39">
        <f t="shared" si="100"/>
        <v>0</v>
      </c>
      <c r="DE91" s="72"/>
      <c r="DF91" s="34" t="str">
        <f t="shared" si="84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85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86"/>
        <v>0</v>
      </c>
      <c r="DO91" s="37"/>
      <c r="DP91" s="38">
        <f t="shared" si="87"/>
        <v>0</v>
      </c>
      <c r="DQ91" s="35"/>
      <c r="DR91" s="34">
        <f t="shared" si="88"/>
        <v>0</v>
      </c>
      <c r="DS91" s="39">
        <f t="shared" si="101"/>
        <v>0</v>
      </c>
      <c r="DT91" s="40">
        <f t="shared" si="102"/>
        <v>0</v>
      </c>
      <c r="DU91" s="35" t="str">
        <f t="shared" si="105"/>
        <v/>
      </c>
      <c r="DV91" s="35" t="str">
        <f t="shared" si="103"/>
        <v/>
      </c>
      <c r="DW91" s="74" t="str">
        <f t="shared" si="104"/>
        <v/>
      </c>
    </row>
    <row r="92" spans="1:127" s="42" customFormat="1" ht="15" x14ac:dyDescent="0.25">
      <c r="A92" s="143"/>
      <c r="B92" s="34"/>
      <c r="C92" s="41"/>
      <c r="D92" s="72"/>
      <c r="E92" s="34" t="str">
        <f t="shared" si="89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90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91"/>
        <v>0</v>
      </c>
      <c r="N92" s="37"/>
      <c r="O92" s="38">
        <f t="shared" si="92"/>
        <v>0</v>
      </c>
      <c r="P92" s="35"/>
      <c r="Q92" s="34">
        <f t="shared" si="93"/>
        <v>0</v>
      </c>
      <c r="R92" s="39">
        <f t="shared" si="94"/>
        <v>0</v>
      </c>
      <c r="S92" s="72"/>
      <c r="T92" s="34" t="str">
        <f t="shared" si="54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55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56"/>
        <v>0</v>
      </c>
      <c r="AC92" s="37"/>
      <c r="AD92" s="38">
        <f t="shared" si="57"/>
        <v>0</v>
      </c>
      <c r="AE92" s="35"/>
      <c r="AF92" s="34">
        <f t="shared" si="58"/>
        <v>0</v>
      </c>
      <c r="AG92" s="39">
        <f t="shared" si="95"/>
        <v>0</v>
      </c>
      <c r="AH92" s="72"/>
      <c r="AI92" s="34" t="str">
        <f t="shared" si="59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0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1"/>
        <v>0</v>
      </c>
      <c r="AR92" s="37"/>
      <c r="AS92" s="38">
        <f t="shared" si="62"/>
        <v>0</v>
      </c>
      <c r="AT92" s="35"/>
      <c r="AU92" s="34">
        <f t="shared" si="63"/>
        <v>0</v>
      </c>
      <c r="AV92" s="39">
        <f t="shared" si="96"/>
        <v>0</v>
      </c>
      <c r="AW92" s="72"/>
      <c r="AX92" s="34" t="str">
        <f t="shared" si="64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65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66"/>
        <v>0</v>
      </c>
      <c r="BG92" s="37"/>
      <c r="BH92" s="38">
        <f t="shared" si="67"/>
        <v>0</v>
      </c>
      <c r="BI92" s="35"/>
      <c r="BJ92" s="34">
        <f t="shared" si="68"/>
        <v>0</v>
      </c>
      <c r="BK92" s="39">
        <f t="shared" si="97"/>
        <v>0</v>
      </c>
      <c r="BL92" s="72"/>
      <c r="BM92" s="34" t="str">
        <f t="shared" si="69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0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1"/>
        <v>0</v>
      </c>
      <c r="BV92" s="37"/>
      <c r="BW92" s="38">
        <f t="shared" si="72"/>
        <v>0</v>
      </c>
      <c r="BX92" s="35"/>
      <c r="BY92" s="34">
        <f t="shared" si="73"/>
        <v>0</v>
      </c>
      <c r="BZ92" s="39">
        <f t="shared" si="98"/>
        <v>0</v>
      </c>
      <c r="CA92" s="72"/>
      <c r="CB92" s="34" t="str">
        <f t="shared" si="74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75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76"/>
        <v>0</v>
      </c>
      <c r="CK92" s="37"/>
      <c r="CL92" s="38">
        <f t="shared" si="77"/>
        <v>0</v>
      </c>
      <c r="CM92" s="35"/>
      <c r="CN92" s="34">
        <f t="shared" si="78"/>
        <v>0</v>
      </c>
      <c r="CO92" s="39">
        <f t="shared" si="99"/>
        <v>0</v>
      </c>
      <c r="CP92" s="72"/>
      <c r="CQ92" s="34" t="str">
        <f t="shared" si="79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0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1"/>
        <v>0</v>
      </c>
      <c r="CZ92" s="37"/>
      <c r="DA92" s="38">
        <f t="shared" si="82"/>
        <v>0</v>
      </c>
      <c r="DB92" s="35"/>
      <c r="DC92" s="34">
        <f t="shared" si="83"/>
        <v>0</v>
      </c>
      <c r="DD92" s="39">
        <f t="shared" si="100"/>
        <v>0</v>
      </c>
      <c r="DE92" s="72"/>
      <c r="DF92" s="34" t="str">
        <f t="shared" si="84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85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86"/>
        <v>0</v>
      </c>
      <c r="DO92" s="37"/>
      <c r="DP92" s="38">
        <f t="shared" si="87"/>
        <v>0</v>
      </c>
      <c r="DQ92" s="35"/>
      <c r="DR92" s="34">
        <f t="shared" si="88"/>
        <v>0</v>
      </c>
      <c r="DS92" s="39">
        <f t="shared" si="101"/>
        <v>0</v>
      </c>
      <c r="DT92" s="40">
        <f t="shared" si="102"/>
        <v>0</v>
      </c>
      <c r="DU92" s="35" t="str">
        <f t="shared" si="105"/>
        <v/>
      </c>
      <c r="DV92" s="35" t="str">
        <f t="shared" si="103"/>
        <v/>
      </c>
      <c r="DW92" s="74" t="str">
        <f t="shared" si="104"/>
        <v/>
      </c>
    </row>
    <row r="93" spans="1:127" s="42" customFormat="1" ht="15" x14ac:dyDescent="0.25">
      <c r="A93" s="143"/>
      <c r="B93" s="34"/>
      <c r="C93" s="41"/>
      <c r="D93" s="72"/>
      <c r="E93" s="34" t="str">
        <f t="shared" si="89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90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91"/>
        <v>0</v>
      </c>
      <c r="N93" s="37"/>
      <c r="O93" s="38">
        <f t="shared" si="92"/>
        <v>0</v>
      </c>
      <c r="P93" s="35"/>
      <c r="Q93" s="34">
        <f t="shared" si="93"/>
        <v>0</v>
      </c>
      <c r="R93" s="39">
        <f t="shared" si="94"/>
        <v>0</v>
      </c>
      <c r="S93" s="72"/>
      <c r="T93" s="34" t="str">
        <f t="shared" si="54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55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56"/>
        <v>0</v>
      </c>
      <c r="AC93" s="37"/>
      <c r="AD93" s="38">
        <f t="shared" si="57"/>
        <v>0</v>
      </c>
      <c r="AE93" s="35"/>
      <c r="AF93" s="34">
        <f t="shared" si="58"/>
        <v>0</v>
      </c>
      <c r="AG93" s="39">
        <f t="shared" si="95"/>
        <v>0</v>
      </c>
      <c r="AH93" s="72"/>
      <c r="AI93" s="34" t="str">
        <f t="shared" si="59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0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1"/>
        <v>0</v>
      </c>
      <c r="AR93" s="37"/>
      <c r="AS93" s="38">
        <f t="shared" si="62"/>
        <v>0</v>
      </c>
      <c r="AT93" s="35"/>
      <c r="AU93" s="34">
        <f t="shared" si="63"/>
        <v>0</v>
      </c>
      <c r="AV93" s="39">
        <f t="shared" si="96"/>
        <v>0</v>
      </c>
      <c r="AW93" s="72"/>
      <c r="AX93" s="34" t="str">
        <f t="shared" si="64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65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66"/>
        <v>0</v>
      </c>
      <c r="BG93" s="37"/>
      <c r="BH93" s="38">
        <f t="shared" si="67"/>
        <v>0</v>
      </c>
      <c r="BI93" s="35"/>
      <c r="BJ93" s="34">
        <f t="shared" si="68"/>
        <v>0</v>
      </c>
      <c r="BK93" s="39">
        <f t="shared" si="97"/>
        <v>0</v>
      </c>
      <c r="BL93" s="72"/>
      <c r="BM93" s="34" t="str">
        <f t="shared" si="69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0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1"/>
        <v>0</v>
      </c>
      <c r="BV93" s="37"/>
      <c r="BW93" s="38">
        <f t="shared" si="72"/>
        <v>0</v>
      </c>
      <c r="BX93" s="35"/>
      <c r="BY93" s="34">
        <f t="shared" si="73"/>
        <v>0</v>
      </c>
      <c r="BZ93" s="39">
        <f t="shared" si="98"/>
        <v>0</v>
      </c>
      <c r="CA93" s="72"/>
      <c r="CB93" s="34" t="str">
        <f t="shared" si="74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75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76"/>
        <v>0</v>
      </c>
      <c r="CK93" s="37"/>
      <c r="CL93" s="38">
        <f t="shared" si="77"/>
        <v>0</v>
      </c>
      <c r="CM93" s="35"/>
      <c r="CN93" s="34">
        <f t="shared" si="78"/>
        <v>0</v>
      </c>
      <c r="CO93" s="39">
        <f t="shared" si="99"/>
        <v>0</v>
      </c>
      <c r="CP93" s="72"/>
      <c r="CQ93" s="34" t="str">
        <f t="shared" si="79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0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1"/>
        <v>0</v>
      </c>
      <c r="CZ93" s="37"/>
      <c r="DA93" s="38">
        <f t="shared" si="82"/>
        <v>0</v>
      </c>
      <c r="DB93" s="35"/>
      <c r="DC93" s="34">
        <f t="shared" si="83"/>
        <v>0</v>
      </c>
      <c r="DD93" s="39">
        <f t="shared" si="100"/>
        <v>0</v>
      </c>
      <c r="DE93" s="72"/>
      <c r="DF93" s="34" t="str">
        <f t="shared" si="84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85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86"/>
        <v>0</v>
      </c>
      <c r="DO93" s="37"/>
      <c r="DP93" s="38">
        <f t="shared" si="87"/>
        <v>0</v>
      </c>
      <c r="DQ93" s="35"/>
      <c r="DR93" s="34">
        <f t="shared" si="88"/>
        <v>0</v>
      </c>
      <c r="DS93" s="39">
        <f t="shared" si="101"/>
        <v>0</v>
      </c>
      <c r="DT93" s="40">
        <f t="shared" si="102"/>
        <v>0</v>
      </c>
      <c r="DU93" s="35" t="str">
        <f t="shared" si="105"/>
        <v/>
      </c>
      <c r="DV93" s="35" t="str">
        <f t="shared" si="103"/>
        <v/>
      </c>
      <c r="DW93" s="74" t="str">
        <f t="shared" si="104"/>
        <v/>
      </c>
    </row>
    <row r="94" spans="1:127" s="42" customFormat="1" ht="15" x14ac:dyDescent="0.25">
      <c r="A94" s="143"/>
      <c r="B94" s="34"/>
      <c r="C94" s="41"/>
      <c r="D94" s="72"/>
      <c r="E94" s="34" t="str">
        <f t="shared" si="89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90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91"/>
        <v>0</v>
      </c>
      <c r="N94" s="37"/>
      <c r="O94" s="38">
        <f t="shared" si="92"/>
        <v>0</v>
      </c>
      <c r="P94" s="35"/>
      <c r="Q94" s="34">
        <f t="shared" si="93"/>
        <v>0</v>
      </c>
      <c r="R94" s="39">
        <f t="shared" si="94"/>
        <v>0</v>
      </c>
      <c r="S94" s="72"/>
      <c r="T94" s="34" t="str">
        <f t="shared" si="54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55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56"/>
        <v>0</v>
      </c>
      <c r="AC94" s="37"/>
      <c r="AD94" s="38">
        <f t="shared" si="57"/>
        <v>0</v>
      </c>
      <c r="AE94" s="35"/>
      <c r="AF94" s="34">
        <f t="shared" si="58"/>
        <v>0</v>
      </c>
      <c r="AG94" s="39">
        <f t="shared" si="95"/>
        <v>0</v>
      </c>
      <c r="AH94" s="72"/>
      <c r="AI94" s="34" t="str">
        <f t="shared" si="59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0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1"/>
        <v>0</v>
      </c>
      <c r="AR94" s="37"/>
      <c r="AS94" s="38">
        <f t="shared" si="62"/>
        <v>0</v>
      </c>
      <c r="AT94" s="35"/>
      <c r="AU94" s="34">
        <f t="shared" si="63"/>
        <v>0</v>
      </c>
      <c r="AV94" s="39">
        <f t="shared" si="96"/>
        <v>0</v>
      </c>
      <c r="AW94" s="72"/>
      <c r="AX94" s="34" t="str">
        <f t="shared" si="64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65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66"/>
        <v>0</v>
      </c>
      <c r="BG94" s="37"/>
      <c r="BH94" s="38">
        <f t="shared" si="67"/>
        <v>0</v>
      </c>
      <c r="BI94" s="35"/>
      <c r="BJ94" s="34">
        <f t="shared" si="68"/>
        <v>0</v>
      </c>
      <c r="BK94" s="39">
        <f t="shared" si="97"/>
        <v>0</v>
      </c>
      <c r="BL94" s="72"/>
      <c r="BM94" s="34" t="str">
        <f t="shared" si="69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0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1"/>
        <v>0</v>
      </c>
      <c r="BV94" s="37"/>
      <c r="BW94" s="38">
        <f t="shared" si="72"/>
        <v>0</v>
      </c>
      <c r="BX94" s="35"/>
      <c r="BY94" s="34">
        <f t="shared" si="73"/>
        <v>0</v>
      </c>
      <c r="BZ94" s="39">
        <f t="shared" si="98"/>
        <v>0</v>
      </c>
      <c r="CA94" s="72"/>
      <c r="CB94" s="34" t="str">
        <f t="shared" si="74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75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76"/>
        <v>0</v>
      </c>
      <c r="CK94" s="37"/>
      <c r="CL94" s="38">
        <f t="shared" si="77"/>
        <v>0</v>
      </c>
      <c r="CM94" s="35"/>
      <c r="CN94" s="34">
        <f t="shared" si="78"/>
        <v>0</v>
      </c>
      <c r="CO94" s="39">
        <f t="shared" si="99"/>
        <v>0</v>
      </c>
      <c r="CP94" s="72"/>
      <c r="CQ94" s="34" t="str">
        <f t="shared" si="79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0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1"/>
        <v>0</v>
      </c>
      <c r="CZ94" s="37"/>
      <c r="DA94" s="38">
        <f t="shared" si="82"/>
        <v>0</v>
      </c>
      <c r="DB94" s="35"/>
      <c r="DC94" s="34">
        <f t="shared" si="83"/>
        <v>0</v>
      </c>
      <c r="DD94" s="39">
        <f t="shared" si="100"/>
        <v>0</v>
      </c>
      <c r="DE94" s="72"/>
      <c r="DF94" s="34" t="str">
        <f t="shared" si="84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85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86"/>
        <v>0</v>
      </c>
      <c r="DO94" s="37"/>
      <c r="DP94" s="38">
        <f t="shared" si="87"/>
        <v>0</v>
      </c>
      <c r="DQ94" s="35"/>
      <c r="DR94" s="34">
        <f t="shared" si="88"/>
        <v>0</v>
      </c>
      <c r="DS94" s="39">
        <f t="shared" si="101"/>
        <v>0</v>
      </c>
      <c r="DT94" s="40">
        <f t="shared" si="102"/>
        <v>0</v>
      </c>
      <c r="DU94" s="35" t="str">
        <f t="shared" si="105"/>
        <v/>
      </c>
      <c r="DV94" s="35" t="str">
        <f t="shared" si="103"/>
        <v/>
      </c>
      <c r="DW94" s="74" t="str">
        <f t="shared" si="104"/>
        <v/>
      </c>
    </row>
    <row r="95" spans="1:127" s="42" customFormat="1" ht="15" x14ac:dyDescent="0.25">
      <c r="A95" s="143"/>
      <c r="B95" s="34"/>
      <c r="C95" s="41"/>
      <c r="D95" s="72"/>
      <c r="E95" s="34" t="str">
        <f t="shared" si="89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90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91"/>
        <v>0</v>
      </c>
      <c r="N95" s="37"/>
      <c r="O95" s="38">
        <f t="shared" si="92"/>
        <v>0</v>
      </c>
      <c r="P95" s="35"/>
      <c r="Q95" s="34">
        <f t="shared" si="93"/>
        <v>0</v>
      </c>
      <c r="R95" s="39">
        <f t="shared" si="94"/>
        <v>0</v>
      </c>
      <c r="S95" s="72"/>
      <c r="T95" s="34" t="str">
        <f t="shared" si="54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55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56"/>
        <v>0</v>
      </c>
      <c r="AC95" s="37"/>
      <c r="AD95" s="38">
        <f t="shared" si="57"/>
        <v>0</v>
      </c>
      <c r="AE95" s="35"/>
      <c r="AF95" s="34">
        <f t="shared" si="58"/>
        <v>0</v>
      </c>
      <c r="AG95" s="39">
        <f t="shared" si="95"/>
        <v>0</v>
      </c>
      <c r="AH95" s="72"/>
      <c r="AI95" s="34" t="str">
        <f t="shared" si="59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0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1"/>
        <v>0</v>
      </c>
      <c r="AR95" s="37"/>
      <c r="AS95" s="38">
        <f t="shared" si="62"/>
        <v>0</v>
      </c>
      <c r="AT95" s="35"/>
      <c r="AU95" s="34">
        <f t="shared" si="63"/>
        <v>0</v>
      </c>
      <c r="AV95" s="39">
        <f t="shared" si="96"/>
        <v>0</v>
      </c>
      <c r="AW95" s="72"/>
      <c r="AX95" s="34" t="str">
        <f t="shared" si="64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65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66"/>
        <v>0</v>
      </c>
      <c r="BG95" s="37"/>
      <c r="BH95" s="38">
        <f t="shared" si="67"/>
        <v>0</v>
      </c>
      <c r="BI95" s="35"/>
      <c r="BJ95" s="34">
        <f t="shared" si="68"/>
        <v>0</v>
      </c>
      <c r="BK95" s="39">
        <f t="shared" si="97"/>
        <v>0</v>
      </c>
      <c r="BL95" s="72"/>
      <c r="BM95" s="34" t="str">
        <f t="shared" si="69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0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1"/>
        <v>0</v>
      </c>
      <c r="BV95" s="37"/>
      <c r="BW95" s="38">
        <f t="shared" si="72"/>
        <v>0</v>
      </c>
      <c r="BX95" s="35"/>
      <c r="BY95" s="34">
        <f t="shared" si="73"/>
        <v>0</v>
      </c>
      <c r="BZ95" s="39">
        <f t="shared" si="98"/>
        <v>0</v>
      </c>
      <c r="CA95" s="72"/>
      <c r="CB95" s="34" t="str">
        <f t="shared" si="74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75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76"/>
        <v>0</v>
      </c>
      <c r="CK95" s="37"/>
      <c r="CL95" s="38">
        <f t="shared" si="77"/>
        <v>0</v>
      </c>
      <c r="CM95" s="35"/>
      <c r="CN95" s="34">
        <f t="shared" si="78"/>
        <v>0</v>
      </c>
      <c r="CO95" s="39">
        <f t="shared" si="99"/>
        <v>0</v>
      </c>
      <c r="CP95" s="72"/>
      <c r="CQ95" s="34" t="str">
        <f t="shared" si="79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0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1"/>
        <v>0</v>
      </c>
      <c r="CZ95" s="37"/>
      <c r="DA95" s="38">
        <f t="shared" si="82"/>
        <v>0</v>
      </c>
      <c r="DB95" s="35"/>
      <c r="DC95" s="34">
        <f t="shared" si="83"/>
        <v>0</v>
      </c>
      <c r="DD95" s="39">
        <f t="shared" si="100"/>
        <v>0</v>
      </c>
      <c r="DE95" s="72"/>
      <c r="DF95" s="34" t="str">
        <f t="shared" si="84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85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86"/>
        <v>0</v>
      </c>
      <c r="DO95" s="37"/>
      <c r="DP95" s="38">
        <f t="shared" si="87"/>
        <v>0</v>
      </c>
      <c r="DQ95" s="35"/>
      <c r="DR95" s="34">
        <f t="shared" si="88"/>
        <v>0</v>
      </c>
      <c r="DS95" s="39">
        <f t="shared" si="101"/>
        <v>0</v>
      </c>
      <c r="DT95" s="40">
        <f t="shared" si="102"/>
        <v>0</v>
      </c>
      <c r="DU95" s="35" t="str">
        <f t="shared" si="105"/>
        <v/>
      </c>
      <c r="DV95" s="35" t="str">
        <f t="shared" si="103"/>
        <v/>
      </c>
      <c r="DW95" s="74" t="str">
        <f t="shared" si="104"/>
        <v/>
      </c>
    </row>
    <row r="96" spans="1:127" s="42" customFormat="1" ht="15" x14ac:dyDescent="0.25">
      <c r="A96" s="143"/>
      <c r="B96" s="34"/>
      <c r="C96" s="41"/>
      <c r="D96" s="72"/>
      <c r="E96" s="34" t="str">
        <f t="shared" si="89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90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91"/>
        <v>0</v>
      </c>
      <c r="N96" s="37"/>
      <c r="O96" s="38">
        <f t="shared" si="92"/>
        <v>0</v>
      </c>
      <c r="P96" s="35"/>
      <c r="Q96" s="34">
        <f t="shared" si="93"/>
        <v>0</v>
      </c>
      <c r="R96" s="39">
        <f t="shared" si="94"/>
        <v>0</v>
      </c>
      <c r="S96" s="72"/>
      <c r="T96" s="34" t="str">
        <f t="shared" si="54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55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56"/>
        <v>0</v>
      </c>
      <c r="AC96" s="37"/>
      <c r="AD96" s="38">
        <f t="shared" si="57"/>
        <v>0</v>
      </c>
      <c r="AE96" s="35"/>
      <c r="AF96" s="34">
        <f t="shared" si="58"/>
        <v>0</v>
      </c>
      <c r="AG96" s="39">
        <f t="shared" si="95"/>
        <v>0</v>
      </c>
      <c r="AH96" s="72"/>
      <c r="AI96" s="34" t="str">
        <f t="shared" si="59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0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1"/>
        <v>0</v>
      </c>
      <c r="AR96" s="37"/>
      <c r="AS96" s="38">
        <f t="shared" si="62"/>
        <v>0</v>
      </c>
      <c r="AT96" s="35"/>
      <c r="AU96" s="34">
        <f t="shared" si="63"/>
        <v>0</v>
      </c>
      <c r="AV96" s="39">
        <f t="shared" si="96"/>
        <v>0</v>
      </c>
      <c r="AW96" s="72"/>
      <c r="AX96" s="34" t="str">
        <f t="shared" si="64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65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66"/>
        <v>0</v>
      </c>
      <c r="BG96" s="37"/>
      <c r="BH96" s="38">
        <f t="shared" si="67"/>
        <v>0</v>
      </c>
      <c r="BI96" s="35"/>
      <c r="BJ96" s="34">
        <f t="shared" si="68"/>
        <v>0</v>
      </c>
      <c r="BK96" s="39">
        <f t="shared" si="97"/>
        <v>0</v>
      </c>
      <c r="BL96" s="72"/>
      <c r="BM96" s="34" t="str">
        <f t="shared" si="69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0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1"/>
        <v>0</v>
      </c>
      <c r="BV96" s="37"/>
      <c r="BW96" s="38">
        <f t="shared" si="72"/>
        <v>0</v>
      </c>
      <c r="BX96" s="35"/>
      <c r="BY96" s="34">
        <f t="shared" si="73"/>
        <v>0</v>
      </c>
      <c r="BZ96" s="39">
        <f t="shared" si="98"/>
        <v>0</v>
      </c>
      <c r="CA96" s="72"/>
      <c r="CB96" s="34" t="str">
        <f t="shared" si="74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75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76"/>
        <v>0</v>
      </c>
      <c r="CK96" s="37"/>
      <c r="CL96" s="38">
        <f t="shared" si="77"/>
        <v>0</v>
      </c>
      <c r="CM96" s="35"/>
      <c r="CN96" s="34">
        <f t="shared" si="78"/>
        <v>0</v>
      </c>
      <c r="CO96" s="39">
        <f t="shared" si="99"/>
        <v>0</v>
      </c>
      <c r="CP96" s="72"/>
      <c r="CQ96" s="34" t="str">
        <f t="shared" si="79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0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1"/>
        <v>0</v>
      </c>
      <c r="CZ96" s="37"/>
      <c r="DA96" s="38">
        <f t="shared" si="82"/>
        <v>0</v>
      </c>
      <c r="DB96" s="35"/>
      <c r="DC96" s="34">
        <f t="shared" si="83"/>
        <v>0</v>
      </c>
      <c r="DD96" s="39">
        <f t="shared" si="100"/>
        <v>0</v>
      </c>
      <c r="DE96" s="72"/>
      <c r="DF96" s="34" t="str">
        <f t="shared" si="84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85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86"/>
        <v>0</v>
      </c>
      <c r="DO96" s="37"/>
      <c r="DP96" s="38">
        <f t="shared" si="87"/>
        <v>0</v>
      </c>
      <c r="DQ96" s="35"/>
      <c r="DR96" s="34">
        <f t="shared" si="88"/>
        <v>0</v>
      </c>
      <c r="DS96" s="39">
        <f t="shared" si="101"/>
        <v>0</v>
      </c>
      <c r="DT96" s="40">
        <f t="shared" si="102"/>
        <v>0</v>
      </c>
      <c r="DU96" s="35" t="str">
        <f t="shared" si="105"/>
        <v/>
      </c>
      <c r="DV96" s="35" t="str">
        <f t="shared" si="103"/>
        <v/>
      </c>
      <c r="DW96" s="74" t="str">
        <f t="shared" si="104"/>
        <v/>
      </c>
    </row>
    <row r="97" spans="1:127" s="42" customFormat="1" ht="15" x14ac:dyDescent="0.25">
      <c r="A97" s="143"/>
      <c r="B97" s="34"/>
      <c r="C97" s="41"/>
      <c r="D97" s="72"/>
      <c r="E97" s="34" t="str">
        <f t="shared" si="89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90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91"/>
        <v>0</v>
      </c>
      <c r="N97" s="37"/>
      <c r="O97" s="38">
        <f t="shared" si="92"/>
        <v>0</v>
      </c>
      <c r="P97" s="35"/>
      <c r="Q97" s="34">
        <f t="shared" si="93"/>
        <v>0</v>
      </c>
      <c r="R97" s="39">
        <f t="shared" si="94"/>
        <v>0</v>
      </c>
      <c r="S97" s="72"/>
      <c r="T97" s="34" t="str">
        <f t="shared" si="54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55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56"/>
        <v>0</v>
      </c>
      <c r="AC97" s="37"/>
      <c r="AD97" s="38">
        <f t="shared" si="57"/>
        <v>0</v>
      </c>
      <c r="AE97" s="35"/>
      <c r="AF97" s="34">
        <f t="shared" si="58"/>
        <v>0</v>
      </c>
      <c r="AG97" s="39">
        <f t="shared" si="95"/>
        <v>0</v>
      </c>
      <c r="AH97" s="72"/>
      <c r="AI97" s="34" t="str">
        <f t="shared" si="59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0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1"/>
        <v>0</v>
      </c>
      <c r="AR97" s="37"/>
      <c r="AS97" s="38">
        <f t="shared" si="62"/>
        <v>0</v>
      </c>
      <c r="AT97" s="35"/>
      <c r="AU97" s="34">
        <f t="shared" si="63"/>
        <v>0</v>
      </c>
      <c r="AV97" s="39">
        <f t="shared" si="96"/>
        <v>0</v>
      </c>
      <c r="AW97" s="72"/>
      <c r="AX97" s="34" t="str">
        <f t="shared" si="64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65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66"/>
        <v>0</v>
      </c>
      <c r="BG97" s="37"/>
      <c r="BH97" s="38">
        <f t="shared" si="67"/>
        <v>0</v>
      </c>
      <c r="BI97" s="35"/>
      <c r="BJ97" s="34">
        <f t="shared" si="68"/>
        <v>0</v>
      </c>
      <c r="BK97" s="39">
        <f t="shared" si="97"/>
        <v>0</v>
      </c>
      <c r="BL97" s="72"/>
      <c r="BM97" s="34" t="str">
        <f t="shared" si="69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0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1"/>
        <v>0</v>
      </c>
      <c r="BV97" s="37"/>
      <c r="BW97" s="38">
        <f t="shared" si="72"/>
        <v>0</v>
      </c>
      <c r="BX97" s="35"/>
      <c r="BY97" s="34">
        <f t="shared" si="73"/>
        <v>0</v>
      </c>
      <c r="BZ97" s="39">
        <f t="shared" si="98"/>
        <v>0</v>
      </c>
      <c r="CA97" s="72"/>
      <c r="CB97" s="34" t="str">
        <f t="shared" si="74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75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76"/>
        <v>0</v>
      </c>
      <c r="CK97" s="37"/>
      <c r="CL97" s="38">
        <f t="shared" si="77"/>
        <v>0</v>
      </c>
      <c r="CM97" s="35"/>
      <c r="CN97" s="34">
        <f t="shared" si="78"/>
        <v>0</v>
      </c>
      <c r="CO97" s="39">
        <f t="shared" si="99"/>
        <v>0</v>
      </c>
      <c r="CP97" s="72"/>
      <c r="CQ97" s="34" t="str">
        <f t="shared" si="79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0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1"/>
        <v>0</v>
      </c>
      <c r="CZ97" s="37"/>
      <c r="DA97" s="38">
        <f t="shared" si="82"/>
        <v>0</v>
      </c>
      <c r="DB97" s="35"/>
      <c r="DC97" s="34">
        <f t="shared" si="83"/>
        <v>0</v>
      </c>
      <c r="DD97" s="39">
        <f t="shared" si="100"/>
        <v>0</v>
      </c>
      <c r="DE97" s="72"/>
      <c r="DF97" s="34" t="str">
        <f t="shared" si="84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85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86"/>
        <v>0</v>
      </c>
      <c r="DO97" s="37"/>
      <c r="DP97" s="38">
        <f t="shared" si="87"/>
        <v>0</v>
      </c>
      <c r="DQ97" s="35"/>
      <c r="DR97" s="34">
        <f t="shared" si="88"/>
        <v>0</v>
      </c>
      <c r="DS97" s="39">
        <f t="shared" si="101"/>
        <v>0</v>
      </c>
      <c r="DT97" s="40">
        <f t="shared" si="102"/>
        <v>0</v>
      </c>
      <c r="DU97" s="35" t="str">
        <f t="shared" si="105"/>
        <v/>
      </c>
      <c r="DV97" s="35" t="str">
        <f t="shared" si="103"/>
        <v/>
      </c>
      <c r="DW97" s="74" t="str">
        <f t="shared" si="104"/>
        <v/>
      </c>
    </row>
    <row r="98" spans="1:127" s="42" customFormat="1" ht="15" x14ac:dyDescent="0.25">
      <c r="A98" s="143"/>
      <c r="B98" s="34"/>
      <c r="C98" s="41"/>
      <c r="D98" s="72"/>
      <c r="E98" s="34" t="str">
        <f t="shared" si="89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90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91"/>
        <v>0</v>
      </c>
      <c r="N98" s="37"/>
      <c r="O98" s="38">
        <f t="shared" si="92"/>
        <v>0</v>
      </c>
      <c r="P98" s="35"/>
      <c r="Q98" s="34">
        <f t="shared" si="93"/>
        <v>0</v>
      </c>
      <c r="R98" s="39">
        <f t="shared" si="94"/>
        <v>0</v>
      </c>
      <c r="S98" s="77"/>
      <c r="T98" s="75" t="str">
        <f t="shared" si="54"/>
        <v>0</v>
      </c>
      <c r="U98" s="78"/>
      <c r="V98" s="75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7"/>
      <c r="X98" s="75" t="str">
        <f t="shared" si="55"/>
        <v>0</v>
      </c>
      <c r="Y98" s="78"/>
      <c r="Z98" s="75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79"/>
      <c r="AB98" s="80">
        <f t="shared" si="56"/>
        <v>0</v>
      </c>
      <c r="AC98" s="79"/>
      <c r="AD98" s="80">
        <f t="shared" si="57"/>
        <v>0</v>
      </c>
      <c r="AE98" s="78"/>
      <c r="AF98" s="75">
        <f t="shared" si="58"/>
        <v>0</v>
      </c>
      <c r="AG98" s="39">
        <f t="shared" si="95"/>
        <v>0</v>
      </c>
      <c r="AH98" s="77"/>
      <c r="AI98" s="75" t="str">
        <f t="shared" si="59"/>
        <v>0</v>
      </c>
      <c r="AJ98" s="78"/>
      <c r="AK98" s="75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7"/>
      <c r="AM98" s="75" t="str">
        <f t="shared" si="60"/>
        <v>0</v>
      </c>
      <c r="AN98" s="78"/>
      <c r="AO98" s="75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79"/>
      <c r="AQ98" s="80">
        <f t="shared" si="61"/>
        <v>0</v>
      </c>
      <c r="AR98" s="79"/>
      <c r="AS98" s="80">
        <f t="shared" si="62"/>
        <v>0</v>
      </c>
      <c r="AT98" s="78"/>
      <c r="AU98" s="75">
        <f t="shared" si="63"/>
        <v>0</v>
      </c>
      <c r="AV98" s="39">
        <f t="shared" si="96"/>
        <v>0</v>
      </c>
      <c r="AW98" s="77"/>
      <c r="AX98" s="75" t="str">
        <f t="shared" si="64"/>
        <v>0</v>
      </c>
      <c r="AY98" s="78"/>
      <c r="AZ98" s="75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7"/>
      <c r="BB98" s="75" t="str">
        <f t="shared" si="65"/>
        <v>0</v>
      </c>
      <c r="BC98" s="78"/>
      <c r="BD98" s="75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79"/>
      <c r="BF98" s="80">
        <f t="shared" si="66"/>
        <v>0</v>
      </c>
      <c r="BG98" s="79"/>
      <c r="BH98" s="80">
        <f t="shared" si="67"/>
        <v>0</v>
      </c>
      <c r="BI98" s="78"/>
      <c r="BJ98" s="75">
        <f t="shared" si="68"/>
        <v>0</v>
      </c>
      <c r="BK98" s="39">
        <f t="shared" si="97"/>
        <v>0</v>
      </c>
      <c r="BL98" s="77"/>
      <c r="BM98" s="75" t="str">
        <f t="shared" si="69"/>
        <v>0</v>
      </c>
      <c r="BN98" s="78"/>
      <c r="BO98" s="75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7"/>
      <c r="BQ98" s="75" t="str">
        <f t="shared" si="70"/>
        <v>0</v>
      </c>
      <c r="BR98" s="78"/>
      <c r="BS98" s="75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79"/>
      <c r="BU98" s="80">
        <f t="shared" si="71"/>
        <v>0</v>
      </c>
      <c r="BV98" s="79"/>
      <c r="BW98" s="80">
        <f t="shared" si="72"/>
        <v>0</v>
      </c>
      <c r="BX98" s="78"/>
      <c r="BY98" s="75">
        <f t="shared" si="73"/>
        <v>0</v>
      </c>
      <c r="BZ98" s="39">
        <f t="shared" si="98"/>
        <v>0</v>
      </c>
      <c r="CA98" s="77"/>
      <c r="CB98" s="75" t="str">
        <f t="shared" si="74"/>
        <v>0</v>
      </c>
      <c r="CC98" s="78"/>
      <c r="CD98" s="75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7"/>
      <c r="CF98" s="75" t="str">
        <f t="shared" si="75"/>
        <v>0</v>
      </c>
      <c r="CG98" s="78"/>
      <c r="CH98" s="75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79"/>
      <c r="CJ98" s="80">
        <f t="shared" si="76"/>
        <v>0</v>
      </c>
      <c r="CK98" s="79"/>
      <c r="CL98" s="80">
        <f t="shared" si="77"/>
        <v>0</v>
      </c>
      <c r="CM98" s="78"/>
      <c r="CN98" s="75">
        <f t="shared" si="78"/>
        <v>0</v>
      </c>
      <c r="CO98" s="39">
        <f t="shared" si="99"/>
        <v>0</v>
      </c>
      <c r="CP98" s="77"/>
      <c r="CQ98" s="75" t="str">
        <f t="shared" si="79"/>
        <v>0</v>
      </c>
      <c r="CR98" s="78"/>
      <c r="CS98" s="75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7"/>
      <c r="CU98" s="75" t="str">
        <f t="shared" si="80"/>
        <v>0</v>
      </c>
      <c r="CV98" s="78"/>
      <c r="CW98" s="75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79"/>
      <c r="CY98" s="80">
        <f t="shared" si="81"/>
        <v>0</v>
      </c>
      <c r="CZ98" s="79"/>
      <c r="DA98" s="80">
        <f t="shared" si="82"/>
        <v>0</v>
      </c>
      <c r="DB98" s="78"/>
      <c r="DC98" s="75">
        <f t="shared" si="83"/>
        <v>0</v>
      </c>
      <c r="DD98" s="39">
        <f t="shared" si="100"/>
        <v>0</v>
      </c>
      <c r="DE98" s="77"/>
      <c r="DF98" s="75" t="str">
        <f t="shared" si="84"/>
        <v>0</v>
      </c>
      <c r="DG98" s="78"/>
      <c r="DH98" s="75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7"/>
      <c r="DJ98" s="75" t="str">
        <f t="shared" si="85"/>
        <v>0</v>
      </c>
      <c r="DK98" s="78"/>
      <c r="DL98" s="75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79"/>
      <c r="DN98" s="80">
        <f t="shared" si="86"/>
        <v>0</v>
      </c>
      <c r="DO98" s="79"/>
      <c r="DP98" s="80">
        <f t="shared" si="87"/>
        <v>0</v>
      </c>
      <c r="DQ98" s="78"/>
      <c r="DR98" s="75">
        <f t="shared" si="88"/>
        <v>0</v>
      </c>
      <c r="DS98" s="39">
        <f t="shared" si="101"/>
        <v>0</v>
      </c>
      <c r="DT98" s="40">
        <f t="shared" si="102"/>
        <v>0</v>
      </c>
      <c r="DU98" s="35" t="str">
        <f t="shared" si="105"/>
        <v/>
      </c>
      <c r="DV98" s="35" t="str">
        <f t="shared" si="103"/>
        <v/>
      </c>
      <c r="DW98" s="74" t="str">
        <f t="shared" si="104"/>
        <v/>
      </c>
    </row>
    <row r="99" spans="1:127" s="42" customFormat="1" ht="15" x14ac:dyDescent="0.25">
      <c r="A99" s="143"/>
      <c r="B99" s="34"/>
      <c r="C99" s="41"/>
      <c r="D99" s="72"/>
      <c r="E99" s="34" t="str">
        <f t="shared" si="89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90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91"/>
        <v>0</v>
      </c>
      <c r="N99" s="37"/>
      <c r="O99" s="38">
        <f t="shared" si="92"/>
        <v>0</v>
      </c>
      <c r="P99" s="35"/>
      <c r="Q99" s="34">
        <f t="shared" si="93"/>
        <v>0</v>
      </c>
      <c r="R99" s="39">
        <f t="shared" si="94"/>
        <v>0</v>
      </c>
      <c r="S99" s="36"/>
      <c r="T99" s="85" t="str">
        <f t="shared" si="54"/>
        <v>0</v>
      </c>
      <c r="U99" s="86"/>
      <c r="V99" s="85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36"/>
      <c r="X99" s="85" t="str">
        <f t="shared" si="55"/>
        <v>0</v>
      </c>
      <c r="Y99" s="86"/>
      <c r="Z99" s="85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88">
        <f t="shared" si="56"/>
        <v>0</v>
      </c>
      <c r="AC99" s="87"/>
      <c r="AD99" s="88">
        <f t="shared" si="57"/>
        <v>0</v>
      </c>
      <c r="AE99" s="86"/>
      <c r="AF99" s="85">
        <f t="shared" si="58"/>
        <v>0</v>
      </c>
      <c r="AG99" s="39">
        <f t="shared" si="95"/>
        <v>0</v>
      </c>
      <c r="AH99" s="36"/>
      <c r="AI99" s="85" t="str">
        <f t="shared" si="59"/>
        <v>0</v>
      </c>
      <c r="AJ99" s="86"/>
      <c r="AK99" s="85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36"/>
      <c r="AM99" s="85" t="str">
        <f t="shared" si="60"/>
        <v>0</v>
      </c>
      <c r="AN99" s="86"/>
      <c r="AO99" s="85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88">
        <f t="shared" si="61"/>
        <v>0</v>
      </c>
      <c r="AR99" s="87"/>
      <c r="AS99" s="88">
        <f t="shared" si="62"/>
        <v>0</v>
      </c>
      <c r="AT99" s="86"/>
      <c r="AU99" s="85">
        <f t="shared" si="63"/>
        <v>0</v>
      </c>
      <c r="AV99" s="39">
        <f t="shared" si="96"/>
        <v>0</v>
      </c>
      <c r="AW99" s="36"/>
      <c r="AX99" s="85" t="str">
        <f t="shared" si="64"/>
        <v>0</v>
      </c>
      <c r="AY99" s="86"/>
      <c r="AZ99" s="85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36"/>
      <c r="BB99" s="85" t="str">
        <f t="shared" si="65"/>
        <v>0</v>
      </c>
      <c r="BC99" s="86"/>
      <c r="BD99" s="85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88">
        <f t="shared" si="66"/>
        <v>0</v>
      </c>
      <c r="BG99" s="87"/>
      <c r="BH99" s="88">
        <f t="shared" si="67"/>
        <v>0</v>
      </c>
      <c r="BI99" s="86"/>
      <c r="BJ99" s="85">
        <f t="shared" si="68"/>
        <v>0</v>
      </c>
      <c r="BK99" s="39">
        <f t="shared" si="97"/>
        <v>0</v>
      </c>
      <c r="BL99" s="36"/>
      <c r="BM99" s="85" t="str">
        <f t="shared" si="69"/>
        <v>0</v>
      </c>
      <c r="BN99" s="86"/>
      <c r="BO99" s="85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36"/>
      <c r="BQ99" s="85" t="str">
        <f t="shared" si="70"/>
        <v>0</v>
      </c>
      <c r="BR99" s="86"/>
      <c r="BS99" s="85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88">
        <f t="shared" si="71"/>
        <v>0</v>
      </c>
      <c r="BV99" s="87"/>
      <c r="BW99" s="88">
        <f t="shared" si="72"/>
        <v>0</v>
      </c>
      <c r="BX99" s="86"/>
      <c r="BY99" s="85">
        <f t="shared" si="73"/>
        <v>0</v>
      </c>
      <c r="BZ99" s="39">
        <f t="shared" si="98"/>
        <v>0</v>
      </c>
      <c r="CA99" s="36"/>
      <c r="CB99" s="85" t="str">
        <f t="shared" si="74"/>
        <v>0</v>
      </c>
      <c r="CC99" s="86"/>
      <c r="CD99" s="85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36"/>
      <c r="CF99" s="85" t="str">
        <f t="shared" si="75"/>
        <v>0</v>
      </c>
      <c r="CG99" s="86"/>
      <c r="CH99" s="85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88">
        <f t="shared" si="76"/>
        <v>0</v>
      </c>
      <c r="CK99" s="87"/>
      <c r="CL99" s="88">
        <f t="shared" si="77"/>
        <v>0</v>
      </c>
      <c r="CM99" s="86"/>
      <c r="CN99" s="85">
        <f t="shared" si="78"/>
        <v>0</v>
      </c>
      <c r="CO99" s="39">
        <f t="shared" si="99"/>
        <v>0</v>
      </c>
      <c r="CP99" s="36"/>
      <c r="CQ99" s="85" t="str">
        <f t="shared" si="79"/>
        <v>0</v>
      </c>
      <c r="CR99" s="86"/>
      <c r="CS99" s="85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36"/>
      <c r="CU99" s="85" t="str">
        <f t="shared" si="80"/>
        <v>0</v>
      </c>
      <c r="CV99" s="86"/>
      <c r="CW99" s="85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88">
        <f t="shared" si="81"/>
        <v>0</v>
      </c>
      <c r="CZ99" s="87"/>
      <c r="DA99" s="88">
        <f t="shared" si="82"/>
        <v>0</v>
      </c>
      <c r="DB99" s="86"/>
      <c r="DC99" s="85">
        <f t="shared" si="83"/>
        <v>0</v>
      </c>
      <c r="DD99" s="39">
        <f t="shared" si="100"/>
        <v>0</v>
      </c>
      <c r="DE99" s="36"/>
      <c r="DF99" s="85" t="str">
        <f t="shared" si="84"/>
        <v>0</v>
      </c>
      <c r="DG99" s="86"/>
      <c r="DH99" s="85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36"/>
      <c r="DJ99" s="85" t="str">
        <f t="shared" si="85"/>
        <v>0</v>
      </c>
      <c r="DK99" s="86"/>
      <c r="DL99" s="85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88">
        <f t="shared" si="86"/>
        <v>0</v>
      </c>
      <c r="DO99" s="87"/>
      <c r="DP99" s="88">
        <f t="shared" si="87"/>
        <v>0</v>
      </c>
      <c r="DQ99" s="86"/>
      <c r="DR99" s="85">
        <f t="shared" si="88"/>
        <v>0</v>
      </c>
      <c r="DS99" s="39">
        <f t="shared" si="101"/>
        <v>0</v>
      </c>
      <c r="DT99" s="40">
        <f t="shared" si="102"/>
        <v>0</v>
      </c>
      <c r="DU99" s="35" t="str">
        <f t="shared" si="105"/>
        <v/>
      </c>
      <c r="DV99" s="35" t="str">
        <f t="shared" si="103"/>
        <v/>
      </c>
      <c r="DW99" s="74" t="str">
        <f t="shared" si="104"/>
        <v/>
      </c>
    </row>
    <row r="100" spans="1:127" s="42" customFormat="1" ht="15" x14ac:dyDescent="0.25">
      <c r="A100" s="143"/>
      <c r="B100" s="34"/>
      <c r="C100" s="41"/>
      <c r="D100" s="72"/>
      <c r="E100" s="34" t="str">
        <f t="shared" si="89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90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91"/>
        <v>0</v>
      </c>
      <c r="N100" s="37"/>
      <c r="O100" s="38">
        <f t="shared" si="92"/>
        <v>0</v>
      </c>
      <c r="P100" s="35"/>
      <c r="Q100" s="34">
        <f t="shared" si="93"/>
        <v>0</v>
      </c>
      <c r="R100" s="39">
        <f t="shared" si="94"/>
        <v>0</v>
      </c>
      <c r="S100" s="72"/>
      <c r="T100" s="34" t="str">
        <f t="shared" si="54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55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56"/>
        <v>0</v>
      </c>
      <c r="AC100" s="37"/>
      <c r="AD100" s="38">
        <f t="shared" si="57"/>
        <v>0</v>
      </c>
      <c r="AE100" s="35"/>
      <c r="AF100" s="34">
        <f t="shared" si="58"/>
        <v>0</v>
      </c>
      <c r="AG100" s="39">
        <f t="shared" si="95"/>
        <v>0</v>
      </c>
      <c r="AH100" s="72"/>
      <c r="AI100" s="34" t="str">
        <f t="shared" si="59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0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1"/>
        <v>0</v>
      </c>
      <c r="AR100" s="37"/>
      <c r="AS100" s="38">
        <f t="shared" si="62"/>
        <v>0</v>
      </c>
      <c r="AT100" s="35"/>
      <c r="AU100" s="34">
        <f t="shared" si="63"/>
        <v>0</v>
      </c>
      <c r="AV100" s="39">
        <f t="shared" si="96"/>
        <v>0</v>
      </c>
      <c r="AW100" s="72"/>
      <c r="AX100" s="34" t="str">
        <f t="shared" si="64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65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66"/>
        <v>0</v>
      </c>
      <c r="BG100" s="37"/>
      <c r="BH100" s="38">
        <f t="shared" si="67"/>
        <v>0</v>
      </c>
      <c r="BI100" s="35"/>
      <c r="BJ100" s="34">
        <f t="shared" si="68"/>
        <v>0</v>
      </c>
      <c r="BK100" s="39">
        <f t="shared" si="97"/>
        <v>0</v>
      </c>
      <c r="BL100" s="72"/>
      <c r="BM100" s="34" t="str">
        <f t="shared" si="69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0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1"/>
        <v>0</v>
      </c>
      <c r="BV100" s="37"/>
      <c r="BW100" s="38">
        <f t="shared" si="72"/>
        <v>0</v>
      </c>
      <c r="BX100" s="35"/>
      <c r="BY100" s="34">
        <f t="shared" si="73"/>
        <v>0</v>
      </c>
      <c r="BZ100" s="39">
        <f t="shared" si="98"/>
        <v>0</v>
      </c>
      <c r="CA100" s="72"/>
      <c r="CB100" s="34" t="str">
        <f t="shared" si="74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75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76"/>
        <v>0</v>
      </c>
      <c r="CK100" s="37"/>
      <c r="CL100" s="38">
        <f t="shared" si="77"/>
        <v>0</v>
      </c>
      <c r="CM100" s="35"/>
      <c r="CN100" s="34">
        <f t="shared" si="78"/>
        <v>0</v>
      </c>
      <c r="CO100" s="39">
        <f t="shared" si="99"/>
        <v>0</v>
      </c>
      <c r="CP100" s="72"/>
      <c r="CQ100" s="34" t="str">
        <f t="shared" si="79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0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1"/>
        <v>0</v>
      </c>
      <c r="CZ100" s="37"/>
      <c r="DA100" s="38">
        <f t="shared" si="82"/>
        <v>0</v>
      </c>
      <c r="DB100" s="35"/>
      <c r="DC100" s="34">
        <f t="shared" si="83"/>
        <v>0</v>
      </c>
      <c r="DD100" s="39">
        <f t="shared" si="100"/>
        <v>0</v>
      </c>
      <c r="DE100" s="72"/>
      <c r="DF100" s="34" t="str">
        <f t="shared" si="84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5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6"/>
        <v>0</v>
      </c>
      <c r="DO100" s="37"/>
      <c r="DP100" s="38">
        <f t="shared" si="87"/>
        <v>0</v>
      </c>
      <c r="DQ100" s="35"/>
      <c r="DR100" s="34">
        <f t="shared" si="88"/>
        <v>0</v>
      </c>
      <c r="DS100" s="39">
        <f t="shared" si="101"/>
        <v>0</v>
      </c>
      <c r="DT100" s="40">
        <f t="shared" si="102"/>
        <v>0</v>
      </c>
      <c r="DU100" s="35" t="str">
        <f t="shared" si="105"/>
        <v/>
      </c>
      <c r="DV100" s="35" t="str">
        <f t="shared" si="103"/>
        <v/>
      </c>
      <c r="DW100" s="74" t="str">
        <f t="shared" si="104"/>
        <v/>
      </c>
    </row>
    <row r="101" spans="1:127" s="42" customFormat="1" ht="15" x14ac:dyDescent="0.25">
      <c r="A101" s="143"/>
      <c r="B101" s="34"/>
      <c r="C101" s="41"/>
      <c r="D101" s="72"/>
      <c r="E101" s="34" t="str">
        <f t="shared" si="89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90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91"/>
        <v>0</v>
      </c>
      <c r="N101" s="37"/>
      <c r="O101" s="38">
        <f t="shared" si="92"/>
        <v>0</v>
      </c>
      <c r="P101" s="35"/>
      <c r="Q101" s="34">
        <f t="shared" si="93"/>
        <v>0</v>
      </c>
      <c r="R101" s="39">
        <f t="shared" si="94"/>
        <v>0</v>
      </c>
      <c r="S101" s="72"/>
      <c r="T101" s="34" t="str">
        <f t="shared" si="54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55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56"/>
        <v>0</v>
      </c>
      <c r="AC101" s="37"/>
      <c r="AD101" s="38">
        <f t="shared" si="57"/>
        <v>0</v>
      </c>
      <c r="AE101" s="35"/>
      <c r="AF101" s="34">
        <f t="shared" si="58"/>
        <v>0</v>
      </c>
      <c r="AG101" s="39">
        <f t="shared" si="95"/>
        <v>0</v>
      </c>
      <c r="AH101" s="72"/>
      <c r="AI101" s="34" t="str">
        <f t="shared" si="59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0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1"/>
        <v>0</v>
      </c>
      <c r="AR101" s="37"/>
      <c r="AS101" s="38">
        <f t="shared" si="62"/>
        <v>0</v>
      </c>
      <c r="AT101" s="35"/>
      <c r="AU101" s="34">
        <f t="shared" si="63"/>
        <v>0</v>
      </c>
      <c r="AV101" s="39">
        <f t="shared" si="96"/>
        <v>0</v>
      </c>
      <c r="AW101" s="72"/>
      <c r="AX101" s="34" t="str">
        <f t="shared" si="64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65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66"/>
        <v>0</v>
      </c>
      <c r="BG101" s="37"/>
      <c r="BH101" s="38">
        <f t="shared" si="67"/>
        <v>0</v>
      </c>
      <c r="BI101" s="35"/>
      <c r="BJ101" s="34">
        <f t="shared" si="68"/>
        <v>0</v>
      </c>
      <c r="BK101" s="39">
        <f t="shared" si="97"/>
        <v>0</v>
      </c>
      <c r="BL101" s="72"/>
      <c r="BM101" s="34" t="str">
        <f t="shared" si="69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0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1"/>
        <v>0</v>
      </c>
      <c r="BV101" s="37"/>
      <c r="BW101" s="38">
        <f t="shared" si="72"/>
        <v>0</v>
      </c>
      <c r="BX101" s="35"/>
      <c r="BY101" s="34">
        <f t="shared" si="73"/>
        <v>0</v>
      </c>
      <c r="BZ101" s="39">
        <f t="shared" si="98"/>
        <v>0</v>
      </c>
      <c r="CA101" s="72"/>
      <c r="CB101" s="34" t="str">
        <f t="shared" si="74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75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76"/>
        <v>0</v>
      </c>
      <c r="CK101" s="37"/>
      <c r="CL101" s="38">
        <f t="shared" si="77"/>
        <v>0</v>
      </c>
      <c r="CM101" s="35"/>
      <c r="CN101" s="34">
        <f t="shared" si="78"/>
        <v>0</v>
      </c>
      <c r="CO101" s="39">
        <f t="shared" si="99"/>
        <v>0</v>
      </c>
      <c r="CP101" s="72"/>
      <c r="CQ101" s="34" t="str">
        <f t="shared" si="79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0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1"/>
        <v>0</v>
      </c>
      <c r="CZ101" s="37"/>
      <c r="DA101" s="38">
        <f t="shared" si="82"/>
        <v>0</v>
      </c>
      <c r="DB101" s="35"/>
      <c r="DC101" s="34">
        <f t="shared" si="83"/>
        <v>0</v>
      </c>
      <c r="DD101" s="39">
        <f t="shared" si="100"/>
        <v>0</v>
      </c>
      <c r="DE101" s="72"/>
      <c r="DF101" s="34" t="str">
        <f t="shared" si="84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5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6"/>
        <v>0</v>
      </c>
      <c r="DO101" s="37"/>
      <c r="DP101" s="38">
        <f t="shared" si="87"/>
        <v>0</v>
      </c>
      <c r="DQ101" s="35"/>
      <c r="DR101" s="34">
        <f t="shared" si="88"/>
        <v>0</v>
      </c>
      <c r="DS101" s="39">
        <f t="shared" si="101"/>
        <v>0</v>
      </c>
      <c r="DT101" s="40">
        <f t="shared" si="102"/>
        <v>0</v>
      </c>
      <c r="DU101" s="35" t="str">
        <f t="shared" si="105"/>
        <v/>
      </c>
      <c r="DV101" s="35" t="str">
        <f t="shared" si="103"/>
        <v/>
      </c>
      <c r="DW101" s="74" t="str">
        <f t="shared" si="104"/>
        <v/>
      </c>
    </row>
    <row r="102" spans="1:127" s="42" customFormat="1" ht="15" x14ac:dyDescent="0.25">
      <c r="A102" s="143"/>
      <c r="B102" s="34"/>
      <c r="C102" s="41"/>
      <c r="D102" s="72"/>
      <c r="E102" s="34" t="str">
        <f t="shared" si="89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90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91"/>
        <v>0</v>
      </c>
      <c r="N102" s="37"/>
      <c r="O102" s="38">
        <f t="shared" si="92"/>
        <v>0</v>
      </c>
      <c r="P102" s="35"/>
      <c r="Q102" s="34">
        <f t="shared" si="93"/>
        <v>0</v>
      </c>
      <c r="R102" s="39">
        <f t="shared" si="94"/>
        <v>0</v>
      </c>
      <c r="S102" s="72"/>
      <c r="T102" s="34" t="str">
        <f t="shared" si="54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55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56"/>
        <v>0</v>
      </c>
      <c r="AC102" s="37"/>
      <c r="AD102" s="38">
        <f t="shared" si="57"/>
        <v>0</v>
      </c>
      <c r="AE102" s="35"/>
      <c r="AF102" s="34">
        <f t="shared" si="58"/>
        <v>0</v>
      </c>
      <c r="AG102" s="39">
        <f t="shared" si="95"/>
        <v>0</v>
      </c>
      <c r="AH102" s="72"/>
      <c r="AI102" s="34" t="str">
        <f t="shared" si="59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0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1"/>
        <v>0</v>
      </c>
      <c r="AR102" s="37"/>
      <c r="AS102" s="38">
        <f t="shared" si="62"/>
        <v>0</v>
      </c>
      <c r="AT102" s="35"/>
      <c r="AU102" s="34">
        <f t="shared" si="63"/>
        <v>0</v>
      </c>
      <c r="AV102" s="39">
        <f t="shared" si="96"/>
        <v>0</v>
      </c>
      <c r="AW102" s="72"/>
      <c r="AX102" s="34" t="str">
        <f t="shared" si="64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65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66"/>
        <v>0</v>
      </c>
      <c r="BG102" s="37"/>
      <c r="BH102" s="38">
        <f t="shared" si="67"/>
        <v>0</v>
      </c>
      <c r="BI102" s="35"/>
      <c r="BJ102" s="34">
        <f t="shared" si="68"/>
        <v>0</v>
      </c>
      <c r="BK102" s="39">
        <f t="shared" si="97"/>
        <v>0</v>
      </c>
      <c r="BL102" s="72"/>
      <c r="BM102" s="34" t="str">
        <f t="shared" si="69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0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1"/>
        <v>0</v>
      </c>
      <c r="BV102" s="37"/>
      <c r="BW102" s="38">
        <f t="shared" si="72"/>
        <v>0</v>
      </c>
      <c r="BX102" s="35"/>
      <c r="BY102" s="34">
        <f t="shared" si="73"/>
        <v>0</v>
      </c>
      <c r="BZ102" s="39">
        <f t="shared" si="98"/>
        <v>0</v>
      </c>
      <c r="CA102" s="72"/>
      <c r="CB102" s="34" t="str">
        <f t="shared" si="74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75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76"/>
        <v>0</v>
      </c>
      <c r="CK102" s="37"/>
      <c r="CL102" s="38">
        <f t="shared" si="77"/>
        <v>0</v>
      </c>
      <c r="CM102" s="35"/>
      <c r="CN102" s="34">
        <f t="shared" si="78"/>
        <v>0</v>
      </c>
      <c r="CO102" s="39">
        <f t="shared" si="99"/>
        <v>0</v>
      </c>
      <c r="CP102" s="72"/>
      <c r="CQ102" s="34" t="str">
        <f t="shared" si="79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0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1"/>
        <v>0</v>
      </c>
      <c r="CZ102" s="37"/>
      <c r="DA102" s="38">
        <f t="shared" si="82"/>
        <v>0</v>
      </c>
      <c r="DB102" s="35"/>
      <c r="DC102" s="34">
        <f t="shared" si="83"/>
        <v>0</v>
      </c>
      <c r="DD102" s="39">
        <f t="shared" si="100"/>
        <v>0</v>
      </c>
      <c r="DE102" s="72"/>
      <c r="DF102" s="34" t="str">
        <f t="shared" si="84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5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6"/>
        <v>0</v>
      </c>
      <c r="DO102" s="37"/>
      <c r="DP102" s="38">
        <f t="shared" si="87"/>
        <v>0</v>
      </c>
      <c r="DQ102" s="35"/>
      <c r="DR102" s="34">
        <f t="shared" si="88"/>
        <v>0</v>
      </c>
      <c r="DS102" s="39">
        <f t="shared" si="101"/>
        <v>0</v>
      </c>
      <c r="DT102" s="40">
        <f t="shared" si="102"/>
        <v>0</v>
      </c>
      <c r="DU102" s="35" t="str">
        <f t="shared" si="105"/>
        <v/>
      </c>
      <c r="DV102" s="35" t="str">
        <f t="shared" si="103"/>
        <v/>
      </c>
      <c r="DW102" s="74" t="str">
        <f t="shared" si="104"/>
        <v/>
      </c>
    </row>
    <row r="103" spans="1:127" s="42" customFormat="1" ht="15" x14ac:dyDescent="0.25">
      <c r="A103" s="143"/>
      <c r="B103" s="34"/>
      <c r="C103" s="41"/>
      <c r="D103" s="72"/>
      <c r="E103" s="34" t="str">
        <f t="shared" si="89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90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91"/>
        <v>0</v>
      </c>
      <c r="N103" s="37"/>
      <c r="O103" s="38">
        <f t="shared" si="92"/>
        <v>0</v>
      </c>
      <c r="P103" s="35"/>
      <c r="Q103" s="34">
        <f t="shared" si="93"/>
        <v>0</v>
      </c>
      <c r="R103" s="39">
        <f t="shared" si="94"/>
        <v>0</v>
      </c>
      <c r="S103" s="72"/>
      <c r="T103" s="34" t="str">
        <f t="shared" si="54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55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56"/>
        <v>0</v>
      </c>
      <c r="AC103" s="37"/>
      <c r="AD103" s="38">
        <f t="shared" si="57"/>
        <v>0</v>
      </c>
      <c r="AE103" s="35"/>
      <c r="AF103" s="34">
        <f t="shared" si="58"/>
        <v>0</v>
      </c>
      <c r="AG103" s="39">
        <f t="shared" si="95"/>
        <v>0</v>
      </c>
      <c r="AH103" s="72"/>
      <c r="AI103" s="34" t="str">
        <f t="shared" si="59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0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1"/>
        <v>0</v>
      </c>
      <c r="AR103" s="37"/>
      <c r="AS103" s="38">
        <f t="shared" si="62"/>
        <v>0</v>
      </c>
      <c r="AT103" s="35"/>
      <c r="AU103" s="34">
        <f t="shared" si="63"/>
        <v>0</v>
      </c>
      <c r="AV103" s="39">
        <f t="shared" si="96"/>
        <v>0</v>
      </c>
      <c r="AW103" s="72"/>
      <c r="AX103" s="34" t="str">
        <f t="shared" si="64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65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66"/>
        <v>0</v>
      </c>
      <c r="BG103" s="37"/>
      <c r="BH103" s="38">
        <f t="shared" si="67"/>
        <v>0</v>
      </c>
      <c r="BI103" s="35"/>
      <c r="BJ103" s="34">
        <f t="shared" si="68"/>
        <v>0</v>
      </c>
      <c r="BK103" s="39">
        <f t="shared" si="97"/>
        <v>0</v>
      </c>
      <c r="BL103" s="72"/>
      <c r="BM103" s="34" t="str">
        <f t="shared" si="69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0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1"/>
        <v>0</v>
      </c>
      <c r="BV103" s="37"/>
      <c r="BW103" s="38">
        <f t="shared" si="72"/>
        <v>0</v>
      </c>
      <c r="BX103" s="35"/>
      <c r="BY103" s="34">
        <f t="shared" si="73"/>
        <v>0</v>
      </c>
      <c r="BZ103" s="39">
        <f t="shared" si="98"/>
        <v>0</v>
      </c>
      <c r="CA103" s="72"/>
      <c r="CB103" s="34" t="str">
        <f t="shared" si="74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75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76"/>
        <v>0</v>
      </c>
      <c r="CK103" s="37"/>
      <c r="CL103" s="38">
        <f t="shared" si="77"/>
        <v>0</v>
      </c>
      <c r="CM103" s="35"/>
      <c r="CN103" s="34">
        <f t="shared" si="78"/>
        <v>0</v>
      </c>
      <c r="CO103" s="39">
        <f t="shared" si="99"/>
        <v>0</v>
      </c>
      <c r="CP103" s="72"/>
      <c r="CQ103" s="34" t="str">
        <f t="shared" si="79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0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1"/>
        <v>0</v>
      </c>
      <c r="CZ103" s="37"/>
      <c r="DA103" s="38">
        <f t="shared" si="82"/>
        <v>0</v>
      </c>
      <c r="DB103" s="35"/>
      <c r="DC103" s="34">
        <f t="shared" si="83"/>
        <v>0</v>
      </c>
      <c r="DD103" s="39">
        <f t="shared" si="100"/>
        <v>0</v>
      </c>
      <c r="DE103" s="72"/>
      <c r="DF103" s="34" t="str">
        <f t="shared" si="84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5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6"/>
        <v>0</v>
      </c>
      <c r="DO103" s="37"/>
      <c r="DP103" s="38">
        <f t="shared" si="87"/>
        <v>0</v>
      </c>
      <c r="DQ103" s="35"/>
      <c r="DR103" s="34">
        <f t="shared" si="88"/>
        <v>0</v>
      </c>
      <c r="DS103" s="39">
        <f t="shared" si="101"/>
        <v>0</v>
      </c>
      <c r="DT103" s="40">
        <f t="shared" si="102"/>
        <v>0</v>
      </c>
      <c r="DU103" s="35" t="str">
        <f t="shared" si="105"/>
        <v/>
      </c>
      <c r="DV103" s="35" t="str">
        <f t="shared" si="103"/>
        <v/>
      </c>
      <c r="DW103" s="74" t="str">
        <f t="shared" si="104"/>
        <v/>
      </c>
    </row>
    <row r="104" spans="1:127" s="42" customFormat="1" ht="15" x14ac:dyDescent="0.25">
      <c r="A104" s="143"/>
      <c r="B104" s="34"/>
      <c r="C104" s="41"/>
      <c r="D104" s="72"/>
      <c r="E104" s="34" t="str">
        <f t="shared" si="89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90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91"/>
        <v>0</v>
      </c>
      <c r="N104" s="37"/>
      <c r="O104" s="38">
        <f t="shared" si="92"/>
        <v>0</v>
      </c>
      <c r="P104" s="35"/>
      <c r="Q104" s="34">
        <f t="shared" si="93"/>
        <v>0</v>
      </c>
      <c r="R104" s="39">
        <f t="shared" si="94"/>
        <v>0</v>
      </c>
      <c r="S104" s="72"/>
      <c r="T104" s="34" t="str">
        <f t="shared" si="54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55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56"/>
        <v>0</v>
      </c>
      <c r="AC104" s="37"/>
      <c r="AD104" s="38">
        <f t="shared" si="57"/>
        <v>0</v>
      </c>
      <c r="AE104" s="35"/>
      <c r="AF104" s="34">
        <f t="shared" si="58"/>
        <v>0</v>
      </c>
      <c r="AG104" s="39">
        <f t="shared" si="95"/>
        <v>0</v>
      </c>
      <c r="AH104" s="72"/>
      <c r="AI104" s="34" t="str">
        <f t="shared" si="59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0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1"/>
        <v>0</v>
      </c>
      <c r="AR104" s="37"/>
      <c r="AS104" s="38">
        <f t="shared" si="62"/>
        <v>0</v>
      </c>
      <c r="AT104" s="35"/>
      <c r="AU104" s="34">
        <f t="shared" si="63"/>
        <v>0</v>
      </c>
      <c r="AV104" s="39">
        <f t="shared" si="96"/>
        <v>0</v>
      </c>
      <c r="AW104" s="72"/>
      <c r="AX104" s="34" t="str">
        <f t="shared" si="64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65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66"/>
        <v>0</v>
      </c>
      <c r="BG104" s="37"/>
      <c r="BH104" s="38">
        <f t="shared" si="67"/>
        <v>0</v>
      </c>
      <c r="BI104" s="35"/>
      <c r="BJ104" s="34">
        <f t="shared" si="68"/>
        <v>0</v>
      </c>
      <c r="BK104" s="39">
        <f t="shared" si="97"/>
        <v>0</v>
      </c>
      <c r="BL104" s="72"/>
      <c r="BM104" s="34" t="str">
        <f t="shared" si="69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0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1"/>
        <v>0</v>
      </c>
      <c r="BV104" s="37"/>
      <c r="BW104" s="38">
        <f t="shared" si="72"/>
        <v>0</v>
      </c>
      <c r="BX104" s="35"/>
      <c r="BY104" s="34">
        <f t="shared" si="73"/>
        <v>0</v>
      </c>
      <c r="BZ104" s="39">
        <f t="shared" si="98"/>
        <v>0</v>
      </c>
      <c r="CA104" s="72"/>
      <c r="CB104" s="34" t="str">
        <f t="shared" si="74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75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76"/>
        <v>0</v>
      </c>
      <c r="CK104" s="37"/>
      <c r="CL104" s="38">
        <f t="shared" si="77"/>
        <v>0</v>
      </c>
      <c r="CM104" s="35"/>
      <c r="CN104" s="34">
        <f t="shared" si="78"/>
        <v>0</v>
      </c>
      <c r="CO104" s="39">
        <f t="shared" si="99"/>
        <v>0</v>
      </c>
      <c r="CP104" s="72"/>
      <c r="CQ104" s="34" t="str">
        <f t="shared" si="79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0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1"/>
        <v>0</v>
      </c>
      <c r="CZ104" s="37"/>
      <c r="DA104" s="38">
        <f t="shared" si="82"/>
        <v>0</v>
      </c>
      <c r="DB104" s="35"/>
      <c r="DC104" s="34">
        <f t="shared" si="83"/>
        <v>0</v>
      </c>
      <c r="DD104" s="39">
        <f t="shared" si="100"/>
        <v>0</v>
      </c>
      <c r="DE104" s="72"/>
      <c r="DF104" s="34" t="str">
        <f t="shared" si="84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5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6"/>
        <v>0</v>
      </c>
      <c r="DO104" s="37"/>
      <c r="DP104" s="38">
        <f t="shared" si="87"/>
        <v>0</v>
      </c>
      <c r="DQ104" s="35"/>
      <c r="DR104" s="34">
        <f t="shared" si="88"/>
        <v>0</v>
      </c>
      <c r="DS104" s="39">
        <f t="shared" si="101"/>
        <v>0</v>
      </c>
      <c r="DT104" s="40">
        <f t="shared" si="102"/>
        <v>0</v>
      </c>
      <c r="DU104" s="35" t="str">
        <f t="shared" si="105"/>
        <v/>
      </c>
      <c r="DV104" s="35" t="str">
        <f t="shared" si="103"/>
        <v/>
      </c>
      <c r="DW104" s="74" t="str">
        <f t="shared" si="104"/>
        <v/>
      </c>
    </row>
    <row r="105" spans="1:127" s="42" customFormat="1" ht="15" x14ac:dyDescent="0.25">
      <c r="A105" s="143"/>
      <c r="B105" s="34"/>
      <c r="C105" s="41"/>
      <c r="D105" s="72"/>
      <c r="E105" s="34" t="str">
        <f t="shared" si="89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90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91"/>
        <v>0</v>
      </c>
      <c r="N105" s="37"/>
      <c r="O105" s="38">
        <f t="shared" si="92"/>
        <v>0</v>
      </c>
      <c r="P105" s="35"/>
      <c r="Q105" s="34">
        <f t="shared" si="93"/>
        <v>0</v>
      </c>
      <c r="R105" s="39">
        <f t="shared" si="94"/>
        <v>0</v>
      </c>
      <c r="S105" s="72"/>
      <c r="T105" s="34" t="str">
        <f t="shared" si="54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55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56"/>
        <v>0</v>
      </c>
      <c r="AC105" s="37"/>
      <c r="AD105" s="38">
        <f t="shared" si="57"/>
        <v>0</v>
      </c>
      <c r="AE105" s="35"/>
      <c r="AF105" s="34">
        <f t="shared" si="58"/>
        <v>0</v>
      </c>
      <c r="AG105" s="39">
        <f t="shared" si="95"/>
        <v>0</v>
      </c>
      <c r="AH105" s="72"/>
      <c r="AI105" s="34" t="str">
        <f t="shared" si="59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0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1"/>
        <v>0</v>
      </c>
      <c r="AR105" s="37"/>
      <c r="AS105" s="38">
        <f t="shared" si="62"/>
        <v>0</v>
      </c>
      <c r="AT105" s="35"/>
      <c r="AU105" s="34">
        <f t="shared" si="63"/>
        <v>0</v>
      </c>
      <c r="AV105" s="39">
        <f t="shared" si="96"/>
        <v>0</v>
      </c>
      <c r="AW105" s="72"/>
      <c r="AX105" s="34" t="str">
        <f t="shared" si="64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65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66"/>
        <v>0</v>
      </c>
      <c r="BG105" s="37"/>
      <c r="BH105" s="38">
        <f t="shared" si="67"/>
        <v>0</v>
      </c>
      <c r="BI105" s="35"/>
      <c r="BJ105" s="34">
        <f t="shared" si="68"/>
        <v>0</v>
      </c>
      <c r="BK105" s="39">
        <f t="shared" si="97"/>
        <v>0</v>
      </c>
      <c r="BL105" s="72"/>
      <c r="BM105" s="34" t="str">
        <f t="shared" si="69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0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1"/>
        <v>0</v>
      </c>
      <c r="BV105" s="37"/>
      <c r="BW105" s="38">
        <f t="shared" si="72"/>
        <v>0</v>
      </c>
      <c r="BX105" s="35"/>
      <c r="BY105" s="34">
        <f t="shared" si="73"/>
        <v>0</v>
      </c>
      <c r="BZ105" s="39">
        <f t="shared" si="98"/>
        <v>0</v>
      </c>
      <c r="CA105" s="72"/>
      <c r="CB105" s="34" t="str">
        <f t="shared" si="74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75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76"/>
        <v>0</v>
      </c>
      <c r="CK105" s="37"/>
      <c r="CL105" s="38">
        <f t="shared" si="77"/>
        <v>0</v>
      </c>
      <c r="CM105" s="35"/>
      <c r="CN105" s="34">
        <f t="shared" si="78"/>
        <v>0</v>
      </c>
      <c r="CO105" s="39">
        <f t="shared" si="99"/>
        <v>0</v>
      </c>
      <c r="CP105" s="72"/>
      <c r="CQ105" s="34" t="str">
        <f t="shared" si="79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0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1"/>
        <v>0</v>
      </c>
      <c r="CZ105" s="37"/>
      <c r="DA105" s="38">
        <f t="shared" si="82"/>
        <v>0</v>
      </c>
      <c r="DB105" s="35"/>
      <c r="DC105" s="34">
        <f t="shared" si="83"/>
        <v>0</v>
      </c>
      <c r="DD105" s="39">
        <f t="shared" si="100"/>
        <v>0</v>
      </c>
      <c r="DE105" s="72"/>
      <c r="DF105" s="34" t="str">
        <f t="shared" si="84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5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6"/>
        <v>0</v>
      </c>
      <c r="DO105" s="37"/>
      <c r="DP105" s="38">
        <f t="shared" si="87"/>
        <v>0</v>
      </c>
      <c r="DQ105" s="35"/>
      <c r="DR105" s="34">
        <f t="shared" si="88"/>
        <v>0</v>
      </c>
      <c r="DS105" s="39">
        <f t="shared" si="101"/>
        <v>0</v>
      </c>
      <c r="DT105" s="40">
        <f t="shared" si="102"/>
        <v>0</v>
      </c>
      <c r="DU105" s="35" t="str">
        <f t="shared" si="105"/>
        <v/>
      </c>
      <c r="DV105" s="35" t="str">
        <f t="shared" si="103"/>
        <v/>
      </c>
      <c r="DW105" s="74" t="str">
        <f t="shared" si="104"/>
        <v/>
      </c>
    </row>
    <row r="106" spans="1:127" s="42" customFormat="1" ht="15" x14ac:dyDescent="0.25">
      <c r="A106" s="143"/>
      <c r="B106" s="34"/>
      <c r="C106" s="41"/>
      <c r="D106" s="72"/>
      <c r="E106" s="34" t="str">
        <f t="shared" si="89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90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91"/>
        <v>0</v>
      </c>
      <c r="N106" s="37"/>
      <c r="O106" s="38">
        <f t="shared" si="92"/>
        <v>0</v>
      </c>
      <c r="P106" s="35"/>
      <c r="Q106" s="34">
        <f t="shared" si="93"/>
        <v>0</v>
      </c>
      <c r="R106" s="39">
        <f t="shared" si="94"/>
        <v>0</v>
      </c>
      <c r="S106" s="72"/>
      <c r="T106" s="34" t="str">
        <f t="shared" si="54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55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56"/>
        <v>0</v>
      </c>
      <c r="AC106" s="37"/>
      <c r="AD106" s="38">
        <f t="shared" si="57"/>
        <v>0</v>
      </c>
      <c r="AE106" s="35"/>
      <c r="AF106" s="34">
        <f t="shared" si="58"/>
        <v>0</v>
      </c>
      <c r="AG106" s="39">
        <f t="shared" si="95"/>
        <v>0</v>
      </c>
      <c r="AH106" s="72"/>
      <c r="AI106" s="34" t="str">
        <f t="shared" si="59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0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1"/>
        <v>0</v>
      </c>
      <c r="AR106" s="37"/>
      <c r="AS106" s="38">
        <f t="shared" si="62"/>
        <v>0</v>
      </c>
      <c r="AT106" s="35"/>
      <c r="AU106" s="34">
        <f t="shared" si="63"/>
        <v>0</v>
      </c>
      <c r="AV106" s="39">
        <f t="shared" si="96"/>
        <v>0</v>
      </c>
      <c r="AW106" s="72"/>
      <c r="AX106" s="34" t="str">
        <f t="shared" si="64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65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66"/>
        <v>0</v>
      </c>
      <c r="BG106" s="37"/>
      <c r="BH106" s="38">
        <f t="shared" si="67"/>
        <v>0</v>
      </c>
      <c r="BI106" s="35"/>
      <c r="BJ106" s="34">
        <f t="shared" si="68"/>
        <v>0</v>
      </c>
      <c r="BK106" s="39">
        <f t="shared" si="97"/>
        <v>0</v>
      </c>
      <c r="BL106" s="72"/>
      <c r="BM106" s="34" t="str">
        <f t="shared" si="69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0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1"/>
        <v>0</v>
      </c>
      <c r="BV106" s="37"/>
      <c r="BW106" s="38">
        <f t="shared" si="72"/>
        <v>0</v>
      </c>
      <c r="BX106" s="35"/>
      <c r="BY106" s="34">
        <f t="shared" si="73"/>
        <v>0</v>
      </c>
      <c r="BZ106" s="39">
        <f t="shared" si="98"/>
        <v>0</v>
      </c>
      <c r="CA106" s="72"/>
      <c r="CB106" s="34" t="str">
        <f t="shared" si="74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75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76"/>
        <v>0</v>
      </c>
      <c r="CK106" s="37"/>
      <c r="CL106" s="38">
        <f t="shared" si="77"/>
        <v>0</v>
      </c>
      <c r="CM106" s="35"/>
      <c r="CN106" s="34">
        <f t="shared" si="78"/>
        <v>0</v>
      </c>
      <c r="CO106" s="39">
        <f t="shared" si="99"/>
        <v>0</v>
      </c>
      <c r="CP106" s="72"/>
      <c r="CQ106" s="34" t="str">
        <f t="shared" si="79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0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1"/>
        <v>0</v>
      </c>
      <c r="CZ106" s="37"/>
      <c r="DA106" s="38">
        <f t="shared" si="82"/>
        <v>0</v>
      </c>
      <c r="DB106" s="35"/>
      <c r="DC106" s="34">
        <f t="shared" si="83"/>
        <v>0</v>
      </c>
      <c r="DD106" s="39">
        <f t="shared" si="100"/>
        <v>0</v>
      </c>
      <c r="DE106" s="72"/>
      <c r="DF106" s="34" t="str">
        <f t="shared" si="84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5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6"/>
        <v>0</v>
      </c>
      <c r="DO106" s="37"/>
      <c r="DP106" s="38">
        <f t="shared" si="87"/>
        <v>0</v>
      </c>
      <c r="DQ106" s="35"/>
      <c r="DR106" s="34">
        <f t="shared" si="88"/>
        <v>0</v>
      </c>
      <c r="DS106" s="39">
        <f t="shared" si="101"/>
        <v>0</v>
      </c>
      <c r="DT106" s="40">
        <f t="shared" si="102"/>
        <v>0</v>
      </c>
      <c r="DU106" s="35" t="str">
        <f t="shared" si="105"/>
        <v/>
      </c>
      <c r="DV106" s="35" t="str">
        <f t="shared" si="103"/>
        <v/>
      </c>
      <c r="DW106" s="74" t="str">
        <f t="shared" si="104"/>
        <v/>
      </c>
    </row>
    <row r="107" spans="1:127" s="42" customFormat="1" ht="15" x14ac:dyDescent="0.25">
      <c r="A107" s="143"/>
      <c r="B107" s="34"/>
      <c r="C107" s="41"/>
      <c r="D107" s="72"/>
      <c r="E107" s="34" t="str">
        <f t="shared" si="89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90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91"/>
        <v>0</v>
      </c>
      <c r="N107" s="37"/>
      <c r="O107" s="38">
        <f t="shared" si="92"/>
        <v>0</v>
      </c>
      <c r="P107" s="35"/>
      <c r="Q107" s="34">
        <f t="shared" si="93"/>
        <v>0</v>
      </c>
      <c r="R107" s="39">
        <f t="shared" si="94"/>
        <v>0</v>
      </c>
      <c r="S107" s="72"/>
      <c r="T107" s="34" t="str">
        <f t="shared" si="54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55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56"/>
        <v>0</v>
      </c>
      <c r="AC107" s="37"/>
      <c r="AD107" s="38">
        <f t="shared" si="57"/>
        <v>0</v>
      </c>
      <c r="AE107" s="35"/>
      <c r="AF107" s="34">
        <f t="shared" si="58"/>
        <v>0</v>
      </c>
      <c r="AG107" s="39">
        <f t="shared" si="95"/>
        <v>0</v>
      </c>
      <c r="AH107" s="72"/>
      <c r="AI107" s="34" t="str">
        <f t="shared" si="59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0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1"/>
        <v>0</v>
      </c>
      <c r="AR107" s="37"/>
      <c r="AS107" s="38">
        <f t="shared" si="62"/>
        <v>0</v>
      </c>
      <c r="AT107" s="35"/>
      <c r="AU107" s="34">
        <f t="shared" si="63"/>
        <v>0</v>
      </c>
      <c r="AV107" s="39">
        <f t="shared" si="96"/>
        <v>0</v>
      </c>
      <c r="AW107" s="72"/>
      <c r="AX107" s="34" t="str">
        <f t="shared" si="64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65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66"/>
        <v>0</v>
      </c>
      <c r="BG107" s="37"/>
      <c r="BH107" s="38">
        <f t="shared" si="67"/>
        <v>0</v>
      </c>
      <c r="BI107" s="35"/>
      <c r="BJ107" s="34">
        <f t="shared" si="68"/>
        <v>0</v>
      </c>
      <c r="BK107" s="39">
        <f t="shared" si="97"/>
        <v>0</v>
      </c>
      <c r="BL107" s="72"/>
      <c r="BM107" s="34" t="str">
        <f t="shared" si="69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0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1"/>
        <v>0</v>
      </c>
      <c r="BV107" s="37"/>
      <c r="BW107" s="38">
        <f t="shared" si="72"/>
        <v>0</v>
      </c>
      <c r="BX107" s="35"/>
      <c r="BY107" s="34">
        <f t="shared" si="73"/>
        <v>0</v>
      </c>
      <c r="BZ107" s="39">
        <f t="shared" si="98"/>
        <v>0</v>
      </c>
      <c r="CA107" s="72"/>
      <c r="CB107" s="34" t="str">
        <f t="shared" si="74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75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76"/>
        <v>0</v>
      </c>
      <c r="CK107" s="37"/>
      <c r="CL107" s="38">
        <f t="shared" si="77"/>
        <v>0</v>
      </c>
      <c r="CM107" s="35"/>
      <c r="CN107" s="34">
        <f t="shared" si="78"/>
        <v>0</v>
      </c>
      <c r="CO107" s="39">
        <f t="shared" si="99"/>
        <v>0</v>
      </c>
      <c r="CP107" s="72"/>
      <c r="CQ107" s="34" t="str">
        <f t="shared" si="79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0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1"/>
        <v>0</v>
      </c>
      <c r="CZ107" s="37"/>
      <c r="DA107" s="38">
        <f t="shared" si="82"/>
        <v>0</v>
      </c>
      <c r="DB107" s="35"/>
      <c r="DC107" s="34">
        <f t="shared" si="83"/>
        <v>0</v>
      </c>
      <c r="DD107" s="39">
        <f t="shared" si="100"/>
        <v>0</v>
      </c>
      <c r="DE107" s="72"/>
      <c r="DF107" s="34" t="str">
        <f t="shared" si="84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85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86"/>
        <v>0</v>
      </c>
      <c r="DO107" s="37"/>
      <c r="DP107" s="38">
        <f t="shared" si="87"/>
        <v>0</v>
      </c>
      <c r="DQ107" s="35"/>
      <c r="DR107" s="34">
        <f t="shared" si="88"/>
        <v>0</v>
      </c>
      <c r="DS107" s="39">
        <f t="shared" si="101"/>
        <v>0</v>
      </c>
      <c r="DT107" s="40">
        <f t="shared" si="102"/>
        <v>0</v>
      </c>
      <c r="DU107" s="35" t="str">
        <f t="shared" si="105"/>
        <v/>
      </c>
      <c r="DV107" s="35" t="str">
        <f t="shared" si="103"/>
        <v/>
      </c>
      <c r="DW107" s="74" t="str">
        <f t="shared" si="104"/>
        <v/>
      </c>
    </row>
    <row r="108" spans="1:127" s="42" customFormat="1" ht="15" x14ac:dyDescent="0.25">
      <c r="A108" s="143"/>
      <c r="B108" s="34"/>
      <c r="C108" s="41"/>
      <c r="D108" s="72"/>
      <c r="E108" s="34" t="str">
        <f t="shared" si="89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90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91"/>
        <v>0</v>
      </c>
      <c r="N108" s="37"/>
      <c r="O108" s="38">
        <f t="shared" si="92"/>
        <v>0</v>
      </c>
      <c r="P108" s="35"/>
      <c r="Q108" s="34">
        <f t="shared" si="93"/>
        <v>0</v>
      </c>
      <c r="R108" s="39">
        <f t="shared" si="94"/>
        <v>0</v>
      </c>
      <c r="S108" s="72"/>
      <c r="T108" s="34" t="str">
        <f t="shared" si="54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55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56"/>
        <v>0</v>
      </c>
      <c r="AC108" s="37"/>
      <c r="AD108" s="38">
        <f t="shared" si="57"/>
        <v>0</v>
      </c>
      <c r="AE108" s="35"/>
      <c r="AF108" s="34">
        <f t="shared" si="58"/>
        <v>0</v>
      </c>
      <c r="AG108" s="39">
        <f t="shared" si="95"/>
        <v>0</v>
      </c>
      <c r="AH108" s="72"/>
      <c r="AI108" s="34" t="str">
        <f t="shared" si="59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0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1"/>
        <v>0</v>
      </c>
      <c r="AR108" s="37"/>
      <c r="AS108" s="38">
        <f t="shared" si="62"/>
        <v>0</v>
      </c>
      <c r="AT108" s="35"/>
      <c r="AU108" s="34">
        <f t="shared" si="63"/>
        <v>0</v>
      </c>
      <c r="AV108" s="39">
        <f t="shared" si="96"/>
        <v>0</v>
      </c>
      <c r="AW108" s="72"/>
      <c r="AX108" s="34" t="str">
        <f t="shared" si="64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65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66"/>
        <v>0</v>
      </c>
      <c r="BG108" s="37"/>
      <c r="BH108" s="38">
        <f t="shared" si="67"/>
        <v>0</v>
      </c>
      <c r="BI108" s="35"/>
      <c r="BJ108" s="34">
        <f t="shared" si="68"/>
        <v>0</v>
      </c>
      <c r="BK108" s="39">
        <f t="shared" si="97"/>
        <v>0</v>
      </c>
      <c r="BL108" s="72"/>
      <c r="BM108" s="34" t="str">
        <f t="shared" si="69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0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1"/>
        <v>0</v>
      </c>
      <c r="BV108" s="37"/>
      <c r="BW108" s="38">
        <f t="shared" si="72"/>
        <v>0</v>
      </c>
      <c r="BX108" s="35"/>
      <c r="BY108" s="34">
        <f t="shared" si="73"/>
        <v>0</v>
      </c>
      <c r="BZ108" s="39">
        <f t="shared" si="98"/>
        <v>0</v>
      </c>
      <c r="CA108" s="72"/>
      <c r="CB108" s="34" t="str">
        <f t="shared" si="74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75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76"/>
        <v>0</v>
      </c>
      <c r="CK108" s="37"/>
      <c r="CL108" s="38">
        <f t="shared" si="77"/>
        <v>0</v>
      </c>
      <c r="CM108" s="35"/>
      <c r="CN108" s="34">
        <f t="shared" si="78"/>
        <v>0</v>
      </c>
      <c r="CO108" s="39">
        <f t="shared" si="99"/>
        <v>0</v>
      </c>
      <c r="CP108" s="72"/>
      <c r="CQ108" s="34" t="str">
        <f t="shared" si="79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0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1"/>
        <v>0</v>
      </c>
      <c r="CZ108" s="37"/>
      <c r="DA108" s="38">
        <f t="shared" si="82"/>
        <v>0</v>
      </c>
      <c r="DB108" s="35"/>
      <c r="DC108" s="34">
        <f t="shared" si="83"/>
        <v>0</v>
      </c>
      <c r="DD108" s="39">
        <f t="shared" si="100"/>
        <v>0</v>
      </c>
      <c r="DE108" s="72"/>
      <c r="DF108" s="34" t="str">
        <f t="shared" si="84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85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86"/>
        <v>0</v>
      </c>
      <c r="DO108" s="37"/>
      <c r="DP108" s="38">
        <f t="shared" si="87"/>
        <v>0</v>
      </c>
      <c r="DQ108" s="35"/>
      <c r="DR108" s="34">
        <f t="shared" si="88"/>
        <v>0</v>
      </c>
      <c r="DS108" s="39">
        <f t="shared" si="101"/>
        <v>0</v>
      </c>
      <c r="DT108" s="40">
        <f t="shared" si="102"/>
        <v>0</v>
      </c>
      <c r="DU108" s="35" t="str">
        <f t="shared" si="105"/>
        <v/>
      </c>
      <c r="DV108" s="35" t="str">
        <f t="shared" si="103"/>
        <v/>
      </c>
      <c r="DW108" s="74" t="str">
        <f t="shared" si="104"/>
        <v/>
      </c>
    </row>
    <row r="109" spans="1:127" s="42" customFormat="1" ht="15" x14ac:dyDescent="0.25">
      <c r="A109" s="143"/>
      <c r="B109" s="75"/>
      <c r="C109" s="76"/>
      <c r="D109" s="77"/>
      <c r="E109" s="75" t="str">
        <f t="shared" si="89"/>
        <v>0</v>
      </c>
      <c r="F109" s="78"/>
      <c r="G109" s="75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7"/>
      <c r="I109" s="75" t="str">
        <f t="shared" si="90"/>
        <v>0</v>
      </c>
      <c r="J109" s="78"/>
      <c r="K109" s="75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79"/>
      <c r="M109" s="80">
        <f t="shared" si="91"/>
        <v>0</v>
      </c>
      <c r="N109" s="79"/>
      <c r="O109" s="80">
        <f t="shared" si="92"/>
        <v>0</v>
      </c>
      <c r="P109" s="78"/>
      <c r="Q109" s="75">
        <f t="shared" si="93"/>
        <v>0</v>
      </c>
      <c r="R109" s="81">
        <f t="shared" si="94"/>
        <v>0</v>
      </c>
      <c r="S109" s="72"/>
      <c r="T109" s="34" t="str">
        <f t="shared" si="54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55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56"/>
        <v>0</v>
      </c>
      <c r="AC109" s="37"/>
      <c r="AD109" s="38">
        <f t="shared" si="57"/>
        <v>0</v>
      </c>
      <c r="AE109" s="35"/>
      <c r="AF109" s="34">
        <f t="shared" si="58"/>
        <v>0</v>
      </c>
      <c r="AG109" s="81">
        <f t="shared" si="95"/>
        <v>0</v>
      </c>
      <c r="AH109" s="72"/>
      <c r="AI109" s="34" t="str">
        <f t="shared" si="59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0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1"/>
        <v>0</v>
      </c>
      <c r="AR109" s="37"/>
      <c r="AS109" s="38">
        <f t="shared" si="62"/>
        <v>0</v>
      </c>
      <c r="AT109" s="35"/>
      <c r="AU109" s="34">
        <f t="shared" si="63"/>
        <v>0</v>
      </c>
      <c r="AV109" s="81">
        <f t="shared" si="96"/>
        <v>0</v>
      </c>
      <c r="AW109" s="72"/>
      <c r="AX109" s="34" t="str">
        <f t="shared" si="64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65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66"/>
        <v>0</v>
      </c>
      <c r="BG109" s="37"/>
      <c r="BH109" s="38">
        <f t="shared" si="67"/>
        <v>0</v>
      </c>
      <c r="BI109" s="35"/>
      <c r="BJ109" s="34">
        <f t="shared" si="68"/>
        <v>0</v>
      </c>
      <c r="BK109" s="81">
        <f t="shared" si="97"/>
        <v>0</v>
      </c>
      <c r="BL109" s="72"/>
      <c r="BM109" s="34" t="str">
        <f t="shared" si="69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0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1"/>
        <v>0</v>
      </c>
      <c r="BV109" s="37"/>
      <c r="BW109" s="38">
        <f t="shared" si="72"/>
        <v>0</v>
      </c>
      <c r="BX109" s="35"/>
      <c r="BY109" s="34">
        <f t="shared" si="73"/>
        <v>0</v>
      </c>
      <c r="BZ109" s="81">
        <f t="shared" si="98"/>
        <v>0</v>
      </c>
      <c r="CA109" s="72"/>
      <c r="CB109" s="34" t="str">
        <f t="shared" si="74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75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76"/>
        <v>0</v>
      </c>
      <c r="CK109" s="37"/>
      <c r="CL109" s="38">
        <f t="shared" si="77"/>
        <v>0</v>
      </c>
      <c r="CM109" s="35"/>
      <c r="CN109" s="34">
        <f t="shared" si="78"/>
        <v>0</v>
      </c>
      <c r="CO109" s="81">
        <f t="shared" si="99"/>
        <v>0</v>
      </c>
      <c r="CP109" s="72"/>
      <c r="CQ109" s="34" t="str">
        <f t="shared" si="79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0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1"/>
        <v>0</v>
      </c>
      <c r="CZ109" s="37"/>
      <c r="DA109" s="38">
        <f t="shared" si="82"/>
        <v>0</v>
      </c>
      <c r="DB109" s="35"/>
      <c r="DC109" s="34">
        <f t="shared" si="83"/>
        <v>0</v>
      </c>
      <c r="DD109" s="81">
        <f t="shared" si="100"/>
        <v>0</v>
      </c>
      <c r="DE109" s="72"/>
      <c r="DF109" s="34" t="str">
        <f t="shared" si="84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5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6"/>
        <v>0</v>
      </c>
      <c r="DO109" s="37"/>
      <c r="DP109" s="38">
        <f t="shared" si="87"/>
        <v>0</v>
      </c>
      <c r="DQ109" s="35"/>
      <c r="DR109" s="34">
        <f t="shared" si="88"/>
        <v>0</v>
      </c>
      <c r="DS109" s="81">
        <f t="shared" si="101"/>
        <v>0</v>
      </c>
      <c r="DT109" s="82">
        <f t="shared" si="102"/>
        <v>0</v>
      </c>
      <c r="DU109" s="78" t="str">
        <f t="shared" si="105"/>
        <v/>
      </c>
      <c r="DV109" s="78" t="str">
        <f t="shared" si="103"/>
        <v/>
      </c>
      <c r="DW109" s="83" t="str">
        <f t="shared" si="104"/>
        <v/>
      </c>
    </row>
    <row r="110" spans="1:127" s="42" customFormat="1" ht="15" x14ac:dyDescent="0.25">
      <c r="A110" s="143" t="s">
        <v>42</v>
      </c>
      <c r="B110" s="85"/>
      <c r="C110" s="41"/>
      <c r="D110" s="36"/>
      <c r="E110" s="85" t="str">
        <f t="shared" si="89"/>
        <v>0</v>
      </c>
      <c r="F110" s="86"/>
      <c r="G110" s="85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36"/>
      <c r="I110" s="85" t="str">
        <f t="shared" si="90"/>
        <v>0</v>
      </c>
      <c r="J110" s="86"/>
      <c r="K110" s="85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88">
        <f t="shared" si="91"/>
        <v>0</v>
      </c>
      <c r="N110" s="87"/>
      <c r="O110" s="88">
        <f t="shared" si="92"/>
        <v>0</v>
      </c>
      <c r="P110" s="86"/>
      <c r="Q110" s="85">
        <f t="shared" si="93"/>
        <v>0</v>
      </c>
      <c r="R110" s="89">
        <f t="shared" si="94"/>
        <v>0</v>
      </c>
      <c r="S110" s="72"/>
      <c r="T110" s="34" t="str">
        <f t="shared" si="54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55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56"/>
        <v>0</v>
      </c>
      <c r="AC110" s="37"/>
      <c r="AD110" s="38">
        <f t="shared" si="57"/>
        <v>0</v>
      </c>
      <c r="AE110" s="35"/>
      <c r="AF110" s="34">
        <f t="shared" si="58"/>
        <v>0</v>
      </c>
      <c r="AG110" s="89">
        <f t="shared" si="95"/>
        <v>0</v>
      </c>
      <c r="AH110" s="72"/>
      <c r="AI110" s="34" t="str">
        <f t="shared" si="59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0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1"/>
        <v>0</v>
      </c>
      <c r="AR110" s="37"/>
      <c r="AS110" s="38">
        <f t="shared" si="62"/>
        <v>0</v>
      </c>
      <c r="AT110" s="35"/>
      <c r="AU110" s="34">
        <f t="shared" si="63"/>
        <v>0</v>
      </c>
      <c r="AV110" s="89">
        <f t="shared" si="96"/>
        <v>0</v>
      </c>
      <c r="AW110" s="72"/>
      <c r="AX110" s="34" t="str">
        <f t="shared" si="64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65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66"/>
        <v>0</v>
      </c>
      <c r="BG110" s="37"/>
      <c r="BH110" s="38">
        <f t="shared" si="67"/>
        <v>0</v>
      </c>
      <c r="BI110" s="35"/>
      <c r="BJ110" s="34">
        <f t="shared" si="68"/>
        <v>0</v>
      </c>
      <c r="BK110" s="89">
        <f t="shared" si="97"/>
        <v>0</v>
      </c>
      <c r="BL110" s="72"/>
      <c r="BM110" s="34" t="str">
        <f t="shared" si="69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0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1"/>
        <v>0</v>
      </c>
      <c r="BV110" s="37"/>
      <c r="BW110" s="38">
        <f t="shared" si="72"/>
        <v>0</v>
      </c>
      <c r="BX110" s="35"/>
      <c r="BY110" s="34">
        <f t="shared" si="73"/>
        <v>0</v>
      </c>
      <c r="BZ110" s="89">
        <f t="shared" si="98"/>
        <v>0</v>
      </c>
      <c r="CA110" s="72"/>
      <c r="CB110" s="34" t="str">
        <f t="shared" si="74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75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76"/>
        <v>0</v>
      </c>
      <c r="CK110" s="37"/>
      <c r="CL110" s="38">
        <f t="shared" si="77"/>
        <v>0</v>
      </c>
      <c r="CM110" s="35"/>
      <c r="CN110" s="34">
        <f t="shared" si="78"/>
        <v>0</v>
      </c>
      <c r="CO110" s="89">
        <f t="shared" si="99"/>
        <v>0</v>
      </c>
      <c r="CP110" s="72"/>
      <c r="CQ110" s="34" t="str">
        <f t="shared" si="79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0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1"/>
        <v>0</v>
      </c>
      <c r="CZ110" s="37"/>
      <c r="DA110" s="38">
        <f t="shared" si="82"/>
        <v>0</v>
      </c>
      <c r="DB110" s="35"/>
      <c r="DC110" s="34">
        <f t="shared" si="83"/>
        <v>0</v>
      </c>
      <c r="DD110" s="89">
        <f t="shared" si="100"/>
        <v>0</v>
      </c>
      <c r="DE110" s="72"/>
      <c r="DF110" s="34" t="str">
        <f t="shared" si="84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5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6"/>
        <v>0</v>
      </c>
      <c r="DO110" s="37"/>
      <c r="DP110" s="38">
        <f t="shared" si="87"/>
        <v>0</v>
      </c>
      <c r="DQ110" s="35"/>
      <c r="DR110" s="34">
        <f t="shared" si="88"/>
        <v>0</v>
      </c>
      <c r="DS110" s="89">
        <f t="shared" si="101"/>
        <v>0</v>
      </c>
      <c r="DT110" s="90">
        <f t="shared" si="102"/>
        <v>0</v>
      </c>
      <c r="DU110" s="86" t="str">
        <f>IF(OR(DT110=0,DT110=""),"",RANK(DT110,$DT$110:$DT$134))</f>
        <v/>
      </c>
      <c r="DV110" s="86" t="str">
        <f t="shared" si="103"/>
        <v/>
      </c>
      <c r="DW110" s="91" t="str">
        <f t="shared" si="104"/>
        <v/>
      </c>
    </row>
    <row r="111" spans="1:127" s="42" customFormat="1" ht="15" x14ac:dyDescent="0.25">
      <c r="A111" s="143"/>
      <c r="B111" s="34"/>
      <c r="C111" s="41"/>
      <c r="D111" s="72"/>
      <c r="E111" s="34" t="str">
        <f t="shared" si="89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90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91"/>
        <v>0</v>
      </c>
      <c r="N111" s="37"/>
      <c r="O111" s="38">
        <f t="shared" si="92"/>
        <v>0</v>
      </c>
      <c r="P111" s="35"/>
      <c r="Q111" s="34">
        <f t="shared" si="93"/>
        <v>0</v>
      </c>
      <c r="R111" s="39">
        <f t="shared" si="94"/>
        <v>0</v>
      </c>
      <c r="S111" s="72"/>
      <c r="T111" s="34" t="str">
        <f t="shared" si="54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55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56"/>
        <v>0</v>
      </c>
      <c r="AC111" s="37"/>
      <c r="AD111" s="38">
        <f t="shared" si="57"/>
        <v>0</v>
      </c>
      <c r="AE111" s="35"/>
      <c r="AF111" s="34">
        <f t="shared" si="58"/>
        <v>0</v>
      </c>
      <c r="AG111" s="39">
        <f t="shared" si="95"/>
        <v>0</v>
      </c>
      <c r="AH111" s="72"/>
      <c r="AI111" s="34" t="str">
        <f t="shared" si="59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0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1"/>
        <v>0</v>
      </c>
      <c r="AR111" s="37"/>
      <c r="AS111" s="38">
        <f t="shared" si="62"/>
        <v>0</v>
      </c>
      <c r="AT111" s="35"/>
      <c r="AU111" s="34">
        <f t="shared" si="63"/>
        <v>0</v>
      </c>
      <c r="AV111" s="39">
        <f t="shared" si="96"/>
        <v>0</v>
      </c>
      <c r="AW111" s="72"/>
      <c r="AX111" s="34" t="str">
        <f t="shared" si="64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65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66"/>
        <v>0</v>
      </c>
      <c r="BG111" s="37"/>
      <c r="BH111" s="38">
        <f t="shared" si="67"/>
        <v>0</v>
      </c>
      <c r="BI111" s="35"/>
      <c r="BJ111" s="34">
        <f t="shared" si="68"/>
        <v>0</v>
      </c>
      <c r="BK111" s="39">
        <f t="shared" si="97"/>
        <v>0</v>
      </c>
      <c r="BL111" s="72"/>
      <c r="BM111" s="34" t="str">
        <f t="shared" si="69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0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1"/>
        <v>0</v>
      </c>
      <c r="BV111" s="37"/>
      <c r="BW111" s="38">
        <f t="shared" si="72"/>
        <v>0</v>
      </c>
      <c r="BX111" s="35"/>
      <c r="BY111" s="34">
        <f t="shared" si="73"/>
        <v>0</v>
      </c>
      <c r="BZ111" s="39">
        <f t="shared" si="98"/>
        <v>0</v>
      </c>
      <c r="CA111" s="72"/>
      <c r="CB111" s="34" t="str">
        <f t="shared" si="74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75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76"/>
        <v>0</v>
      </c>
      <c r="CK111" s="37"/>
      <c r="CL111" s="38">
        <f t="shared" si="77"/>
        <v>0</v>
      </c>
      <c r="CM111" s="35"/>
      <c r="CN111" s="34">
        <f t="shared" si="78"/>
        <v>0</v>
      </c>
      <c r="CO111" s="39">
        <f t="shared" si="99"/>
        <v>0</v>
      </c>
      <c r="CP111" s="72"/>
      <c r="CQ111" s="34" t="str">
        <f t="shared" si="79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0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1"/>
        <v>0</v>
      </c>
      <c r="CZ111" s="37"/>
      <c r="DA111" s="38">
        <f t="shared" si="82"/>
        <v>0</v>
      </c>
      <c r="DB111" s="35"/>
      <c r="DC111" s="34">
        <f t="shared" si="83"/>
        <v>0</v>
      </c>
      <c r="DD111" s="39">
        <f t="shared" si="100"/>
        <v>0</v>
      </c>
      <c r="DE111" s="72"/>
      <c r="DF111" s="34" t="str">
        <f t="shared" si="84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5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6"/>
        <v>0</v>
      </c>
      <c r="DO111" s="37"/>
      <c r="DP111" s="38">
        <f t="shared" si="87"/>
        <v>0</v>
      </c>
      <c r="DQ111" s="35"/>
      <c r="DR111" s="34">
        <f t="shared" si="88"/>
        <v>0</v>
      </c>
      <c r="DS111" s="39">
        <f t="shared" si="101"/>
        <v>0</v>
      </c>
      <c r="DT111" s="40">
        <f t="shared" si="102"/>
        <v>0</v>
      </c>
      <c r="DU111" s="35" t="str">
        <f t="shared" ref="DU111:DU134" si="106">IF(OR(DT111=0,DT111=""),"",RANK(DT111,$DT$110:$DT$134))</f>
        <v/>
      </c>
      <c r="DV111" s="35" t="str">
        <f t="shared" si="103"/>
        <v/>
      </c>
      <c r="DW111" s="74" t="str">
        <f t="shared" si="104"/>
        <v/>
      </c>
    </row>
    <row r="112" spans="1:127" s="42" customFormat="1" ht="15" x14ac:dyDescent="0.25">
      <c r="A112" s="143"/>
      <c r="B112" s="34"/>
      <c r="C112" s="41"/>
      <c r="D112" s="72"/>
      <c r="E112" s="34" t="str">
        <f t="shared" si="89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90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91"/>
        <v>0</v>
      </c>
      <c r="N112" s="37"/>
      <c r="O112" s="38">
        <f t="shared" si="92"/>
        <v>0</v>
      </c>
      <c r="P112" s="35"/>
      <c r="Q112" s="34">
        <f t="shared" si="93"/>
        <v>0</v>
      </c>
      <c r="R112" s="39">
        <f t="shared" si="94"/>
        <v>0</v>
      </c>
      <c r="S112" s="72"/>
      <c r="T112" s="34" t="str">
        <f t="shared" si="54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55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56"/>
        <v>0</v>
      </c>
      <c r="AC112" s="37"/>
      <c r="AD112" s="38">
        <f t="shared" si="57"/>
        <v>0</v>
      </c>
      <c r="AE112" s="35"/>
      <c r="AF112" s="34">
        <f t="shared" si="58"/>
        <v>0</v>
      </c>
      <c r="AG112" s="39">
        <f t="shared" si="95"/>
        <v>0</v>
      </c>
      <c r="AH112" s="72"/>
      <c r="AI112" s="34" t="str">
        <f t="shared" si="59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0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1"/>
        <v>0</v>
      </c>
      <c r="AR112" s="37"/>
      <c r="AS112" s="38">
        <f t="shared" si="62"/>
        <v>0</v>
      </c>
      <c r="AT112" s="35"/>
      <c r="AU112" s="34">
        <f t="shared" si="63"/>
        <v>0</v>
      </c>
      <c r="AV112" s="39">
        <f t="shared" si="96"/>
        <v>0</v>
      </c>
      <c r="AW112" s="72"/>
      <c r="AX112" s="34" t="str">
        <f t="shared" si="64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65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66"/>
        <v>0</v>
      </c>
      <c r="BG112" s="37"/>
      <c r="BH112" s="38">
        <f t="shared" si="67"/>
        <v>0</v>
      </c>
      <c r="BI112" s="35"/>
      <c r="BJ112" s="34">
        <f t="shared" si="68"/>
        <v>0</v>
      </c>
      <c r="BK112" s="39">
        <f t="shared" si="97"/>
        <v>0</v>
      </c>
      <c r="BL112" s="72"/>
      <c r="BM112" s="34" t="str">
        <f t="shared" si="69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0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1"/>
        <v>0</v>
      </c>
      <c r="BV112" s="37"/>
      <c r="BW112" s="38">
        <f t="shared" si="72"/>
        <v>0</v>
      </c>
      <c r="BX112" s="35"/>
      <c r="BY112" s="34">
        <f t="shared" si="73"/>
        <v>0</v>
      </c>
      <c r="BZ112" s="39">
        <f t="shared" si="98"/>
        <v>0</v>
      </c>
      <c r="CA112" s="72"/>
      <c r="CB112" s="34" t="str">
        <f t="shared" si="74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75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76"/>
        <v>0</v>
      </c>
      <c r="CK112" s="37"/>
      <c r="CL112" s="38">
        <f t="shared" si="77"/>
        <v>0</v>
      </c>
      <c r="CM112" s="35"/>
      <c r="CN112" s="34">
        <f t="shared" si="78"/>
        <v>0</v>
      </c>
      <c r="CO112" s="39">
        <f t="shared" si="99"/>
        <v>0</v>
      </c>
      <c r="CP112" s="72"/>
      <c r="CQ112" s="34" t="str">
        <f t="shared" si="79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0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1"/>
        <v>0</v>
      </c>
      <c r="CZ112" s="37"/>
      <c r="DA112" s="38">
        <f t="shared" si="82"/>
        <v>0</v>
      </c>
      <c r="DB112" s="35"/>
      <c r="DC112" s="34">
        <f t="shared" si="83"/>
        <v>0</v>
      </c>
      <c r="DD112" s="39">
        <f t="shared" si="100"/>
        <v>0</v>
      </c>
      <c r="DE112" s="72"/>
      <c r="DF112" s="34" t="str">
        <f t="shared" si="84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5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6"/>
        <v>0</v>
      </c>
      <c r="DO112" s="37"/>
      <c r="DP112" s="38">
        <f t="shared" si="87"/>
        <v>0</v>
      </c>
      <c r="DQ112" s="35"/>
      <c r="DR112" s="34">
        <f t="shared" si="88"/>
        <v>0</v>
      </c>
      <c r="DS112" s="39">
        <f t="shared" si="101"/>
        <v>0</v>
      </c>
      <c r="DT112" s="40">
        <f t="shared" si="102"/>
        <v>0</v>
      </c>
      <c r="DU112" s="35" t="str">
        <f t="shared" si="106"/>
        <v/>
      </c>
      <c r="DV112" s="35" t="str">
        <f t="shared" si="103"/>
        <v/>
      </c>
      <c r="DW112" s="74" t="str">
        <f t="shared" si="104"/>
        <v/>
      </c>
    </row>
    <row r="113" spans="1:127" s="42" customFormat="1" ht="15" x14ac:dyDescent="0.25">
      <c r="A113" s="143"/>
      <c r="B113" s="34"/>
      <c r="C113" s="41"/>
      <c r="D113" s="72"/>
      <c r="E113" s="34" t="str">
        <f t="shared" si="89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90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91"/>
        <v>0</v>
      </c>
      <c r="N113" s="37"/>
      <c r="O113" s="38">
        <f t="shared" si="92"/>
        <v>0</v>
      </c>
      <c r="P113" s="35"/>
      <c r="Q113" s="34">
        <f t="shared" si="93"/>
        <v>0</v>
      </c>
      <c r="R113" s="39">
        <f t="shared" si="94"/>
        <v>0</v>
      </c>
      <c r="S113" s="72"/>
      <c r="T113" s="34" t="str">
        <f t="shared" si="54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55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56"/>
        <v>0</v>
      </c>
      <c r="AC113" s="37"/>
      <c r="AD113" s="38">
        <f t="shared" si="57"/>
        <v>0</v>
      </c>
      <c r="AE113" s="35"/>
      <c r="AF113" s="34">
        <f t="shared" si="58"/>
        <v>0</v>
      </c>
      <c r="AG113" s="39">
        <f t="shared" si="95"/>
        <v>0</v>
      </c>
      <c r="AH113" s="72"/>
      <c r="AI113" s="34" t="str">
        <f t="shared" si="59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0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1"/>
        <v>0</v>
      </c>
      <c r="AR113" s="37"/>
      <c r="AS113" s="38">
        <f t="shared" si="62"/>
        <v>0</v>
      </c>
      <c r="AT113" s="35"/>
      <c r="AU113" s="34">
        <f t="shared" si="63"/>
        <v>0</v>
      </c>
      <c r="AV113" s="39">
        <f t="shared" si="96"/>
        <v>0</v>
      </c>
      <c r="AW113" s="72"/>
      <c r="AX113" s="34" t="str">
        <f t="shared" si="64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65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66"/>
        <v>0</v>
      </c>
      <c r="BG113" s="37"/>
      <c r="BH113" s="38">
        <f t="shared" si="67"/>
        <v>0</v>
      </c>
      <c r="BI113" s="35"/>
      <c r="BJ113" s="34">
        <f t="shared" si="68"/>
        <v>0</v>
      </c>
      <c r="BK113" s="39">
        <f t="shared" si="97"/>
        <v>0</v>
      </c>
      <c r="BL113" s="72"/>
      <c r="BM113" s="34" t="str">
        <f t="shared" si="69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0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1"/>
        <v>0</v>
      </c>
      <c r="BV113" s="37"/>
      <c r="BW113" s="38">
        <f t="shared" si="72"/>
        <v>0</v>
      </c>
      <c r="BX113" s="35"/>
      <c r="BY113" s="34">
        <f t="shared" si="73"/>
        <v>0</v>
      </c>
      <c r="BZ113" s="39">
        <f t="shared" si="98"/>
        <v>0</v>
      </c>
      <c r="CA113" s="72"/>
      <c r="CB113" s="34" t="str">
        <f t="shared" si="74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75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76"/>
        <v>0</v>
      </c>
      <c r="CK113" s="37"/>
      <c r="CL113" s="38">
        <f t="shared" si="77"/>
        <v>0</v>
      </c>
      <c r="CM113" s="35"/>
      <c r="CN113" s="34">
        <f t="shared" si="78"/>
        <v>0</v>
      </c>
      <c r="CO113" s="39">
        <f t="shared" si="99"/>
        <v>0</v>
      </c>
      <c r="CP113" s="72"/>
      <c r="CQ113" s="34" t="str">
        <f t="shared" si="79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0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1"/>
        <v>0</v>
      </c>
      <c r="CZ113" s="37"/>
      <c r="DA113" s="38">
        <f t="shared" si="82"/>
        <v>0</v>
      </c>
      <c r="DB113" s="35"/>
      <c r="DC113" s="34">
        <f t="shared" si="83"/>
        <v>0</v>
      </c>
      <c r="DD113" s="39">
        <f t="shared" si="100"/>
        <v>0</v>
      </c>
      <c r="DE113" s="72"/>
      <c r="DF113" s="34" t="str">
        <f t="shared" si="84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5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6"/>
        <v>0</v>
      </c>
      <c r="DO113" s="37"/>
      <c r="DP113" s="38">
        <f t="shared" si="87"/>
        <v>0</v>
      </c>
      <c r="DQ113" s="35"/>
      <c r="DR113" s="34">
        <f t="shared" si="88"/>
        <v>0</v>
      </c>
      <c r="DS113" s="39">
        <f t="shared" si="101"/>
        <v>0</v>
      </c>
      <c r="DT113" s="40">
        <f t="shared" si="102"/>
        <v>0</v>
      </c>
      <c r="DU113" s="35" t="str">
        <f t="shared" si="106"/>
        <v/>
      </c>
      <c r="DV113" s="35" t="str">
        <f t="shared" si="103"/>
        <v/>
      </c>
      <c r="DW113" s="74" t="str">
        <f t="shared" si="104"/>
        <v/>
      </c>
    </row>
    <row r="114" spans="1:127" s="42" customFormat="1" ht="15" x14ac:dyDescent="0.25">
      <c r="A114" s="143"/>
      <c r="B114" s="34"/>
      <c r="C114" s="41"/>
      <c r="D114" s="72"/>
      <c r="E114" s="34" t="str">
        <f t="shared" si="89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90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91"/>
        <v>0</v>
      </c>
      <c r="N114" s="37"/>
      <c r="O114" s="38">
        <f t="shared" si="92"/>
        <v>0</v>
      </c>
      <c r="P114" s="35"/>
      <c r="Q114" s="34">
        <f t="shared" si="93"/>
        <v>0</v>
      </c>
      <c r="R114" s="39">
        <f t="shared" si="94"/>
        <v>0</v>
      </c>
      <c r="S114" s="72"/>
      <c r="T114" s="34" t="str">
        <f t="shared" si="54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55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56"/>
        <v>0</v>
      </c>
      <c r="AC114" s="37"/>
      <c r="AD114" s="38">
        <f t="shared" si="57"/>
        <v>0</v>
      </c>
      <c r="AE114" s="35"/>
      <c r="AF114" s="34">
        <f t="shared" si="58"/>
        <v>0</v>
      </c>
      <c r="AG114" s="39">
        <f t="shared" si="95"/>
        <v>0</v>
      </c>
      <c r="AH114" s="72"/>
      <c r="AI114" s="34" t="str">
        <f t="shared" si="59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0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1"/>
        <v>0</v>
      </c>
      <c r="AR114" s="37"/>
      <c r="AS114" s="38">
        <f t="shared" si="62"/>
        <v>0</v>
      </c>
      <c r="AT114" s="35"/>
      <c r="AU114" s="34">
        <f t="shared" si="63"/>
        <v>0</v>
      </c>
      <c r="AV114" s="39">
        <f t="shared" si="96"/>
        <v>0</v>
      </c>
      <c r="AW114" s="72"/>
      <c r="AX114" s="34" t="str">
        <f t="shared" si="64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65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66"/>
        <v>0</v>
      </c>
      <c r="BG114" s="37"/>
      <c r="BH114" s="38">
        <f t="shared" si="67"/>
        <v>0</v>
      </c>
      <c r="BI114" s="35"/>
      <c r="BJ114" s="34">
        <f t="shared" si="68"/>
        <v>0</v>
      </c>
      <c r="BK114" s="39">
        <f t="shared" si="97"/>
        <v>0</v>
      </c>
      <c r="BL114" s="72"/>
      <c r="BM114" s="34" t="str">
        <f t="shared" si="69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0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1"/>
        <v>0</v>
      </c>
      <c r="BV114" s="37"/>
      <c r="BW114" s="38">
        <f t="shared" si="72"/>
        <v>0</v>
      </c>
      <c r="BX114" s="35"/>
      <c r="BY114" s="34">
        <f t="shared" si="73"/>
        <v>0</v>
      </c>
      <c r="BZ114" s="39">
        <f t="shared" si="98"/>
        <v>0</v>
      </c>
      <c r="CA114" s="72"/>
      <c r="CB114" s="34" t="str">
        <f t="shared" si="74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75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76"/>
        <v>0</v>
      </c>
      <c r="CK114" s="37"/>
      <c r="CL114" s="38">
        <f t="shared" si="77"/>
        <v>0</v>
      </c>
      <c r="CM114" s="35"/>
      <c r="CN114" s="34">
        <f t="shared" si="78"/>
        <v>0</v>
      </c>
      <c r="CO114" s="39">
        <f t="shared" si="99"/>
        <v>0</v>
      </c>
      <c r="CP114" s="72"/>
      <c r="CQ114" s="34" t="str">
        <f t="shared" si="79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0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1"/>
        <v>0</v>
      </c>
      <c r="CZ114" s="37"/>
      <c r="DA114" s="38">
        <f t="shared" si="82"/>
        <v>0</v>
      </c>
      <c r="DB114" s="35"/>
      <c r="DC114" s="34">
        <f t="shared" si="83"/>
        <v>0</v>
      </c>
      <c r="DD114" s="39">
        <f t="shared" si="100"/>
        <v>0</v>
      </c>
      <c r="DE114" s="72"/>
      <c r="DF114" s="34" t="str">
        <f t="shared" si="84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5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6"/>
        <v>0</v>
      </c>
      <c r="DO114" s="37"/>
      <c r="DP114" s="38">
        <f t="shared" si="87"/>
        <v>0</v>
      </c>
      <c r="DQ114" s="35"/>
      <c r="DR114" s="34">
        <f t="shared" si="88"/>
        <v>0</v>
      </c>
      <c r="DS114" s="39">
        <f t="shared" si="101"/>
        <v>0</v>
      </c>
      <c r="DT114" s="40">
        <f t="shared" si="102"/>
        <v>0</v>
      </c>
      <c r="DU114" s="35" t="str">
        <f t="shared" si="106"/>
        <v/>
      </c>
      <c r="DV114" s="35" t="str">
        <f t="shared" si="103"/>
        <v/>
      </c>
      <c r="DW114" s="74" t="str">
        <f t="shared" si="104"/>
        <v/>
      </c>
    </row>
    <row r="115" spans="1:127" s="42" customFormat="1" ht="15" x14ac:dyDescent="0.25">
      <c r="A115" s="143"/>
      <c r="B115" s="34"/>
      <c r="C115" s="41"/>
      <c r="D115" s="72"/>
      <c r="E115" s="34" t="str">
        <f t="shared" si="89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90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91"/>
        <v>0</v>
      </c>
      <c r="N115" s="37"/>
      <c r="O115" s="38">
        <f t="shared" si="92"/>
        <v>0</v>
      </c>
      <c r="P115" s="35"/>
      <c r="Q115" s="34">
        <f t="shared" si="93"/>
        <v>0</v>
      </c>
      <c r="R115" s="39">
        <f t="shared" si="94"/>
        <v>0</v>
      </c>
      <c r="S115" s="72"/>
      <c r="T115" s="34" t="str">
        <f t="shared" si="54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55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56"/>
        <v>0</v>
      </c>
      <c r="AC115" s="37"/>
      <c r="AD115" s="38">
        <f t="shared" si="57"/>
        <v>0</v>
      </c>
      <c r="AE115" s="35"/>
      <c r="AF115" s="34">
        <f t="shared" si="58"/>
        <v>0</v>
      </c>
      <c r="AG115" s="39">
        <f t="shared" si="95"/>
        <v>0</v>
      </c>
      <c r="AH115" s="72"/>
      <c r="AI115" s="34" t="str">
        <f t="shared" si="59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0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1"/>
        <v>0</v>
      </c>
      <c r="AR115" s="37"/>
      <c r="AS115" s="38">
        <f t="shared" si="62"/>
        <v>0</v>
      </c>
      <c r="AT115" s="35"/>
      <c r="AU115" s="34">
        <f t="shared" si="63"/>
        <v>0</v>
      </c>
      <c r="AV115" s="39">
        <f t="shared" si="96"/>
        <v>0</v>
      </c>
      <c r="AW115" s="72"/>
      <c r="AX115" s="34" t="str">
        <f t="shared" si="64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65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66"/>
        <v>0</v>
      </c>
      <c r="BG115" s="37"/>
      <c r="BH115" s="38">
        <f t="shared" si="67"/>
        <v>0</v>
      </c>
      <c r="BI115" s="35"/>
      <c r="BJ115" s="34">
        <f t="shared" si="68"/>
        <v>0</v>
      </c>
      <c r="BK115" s="39">
        <f t="shared" si="97"/>
        <v>0</v>
      </c>
      <c r="BL115" s="72"/>
      <c r="BM115" s="34" t="str">
        <f t="shared" si="69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0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1"/>
        <v>0</v>
      </c>
      <c r="BV115" s="37"/>
      <c r="BW115" s="38">
        <f t="shared" si="72"/>
        <v>0</v>
      </c>
      <c r="BX115" s="35"/>
      <c r="BY115" s="34">
        <f t="shared" si="73"/>
        <v>0</v>
      </c>
      <c r="BZ115" s="39">
        <f t="shared" si="98"/>
        <v>0</v>
      </c>
      <c r="CA115" s="72"/>
      <c r="CB115" s="34" t="str">
        <f t="shared" si="74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75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76"/>
        <v>0</v>
      </c>
      <c r="CK115" s="37"/>
      <c r="CL115" s="38">
        <f t="shared" si="77"/>
        <v>0</v>
      </c>
      <c r="CM115" s="35"/>
      <c r="CN115" s="34">
        <f t="shared" si="78"/>
        <v>0</v>
      </c>
      <c r="CO115" s="39">
        <f t="shared" si="99"/>
        <v>0</v>
      </c>
      <c r="CP115" s="72"/>
      <c r="CQ115" s="34" t="str">
        <f t="shared" si="79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0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1"/>
        <v>0</v>
      </c>
      <c r="CZ115" s="37"/>
      <c r="DA115" s="38">
        <f t="shared" si="82"/>
        <v>0</v>
      </c>
      <c r="DB115" s="35"/>
      <c r="DC115" s="34">
        <f t="shared" si="83"/>
        <v>0</v>
      </c>
      <c r="DD115" s="39">
        <f t="shared" si="100"/>
        <v>0</v>
      </c>
      <c r="DE115" s="72"/>
      <c r="DF115" s="34" t="str">
        <f t="shared" si="84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5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6"/>
        <v>0</v>
      </c>
      <c r="DO115" s="37"/>
      <c r="DP115" s="38">
        <f t="shared" si="87"/>
        <v>0</v>
      </c>
      <c r="DQ115" s="35"/>
      <c r="DR115" s="34">
        <f t="shared" si="88"/>
        <v>0</v>
      </c>
      <c r="DS115" s="39">
        <f t="shared" si="101"/>
        <v>0</v>
      </c>
      <c r="DT115" s="40">
        <f t="shared" si="102"/>
        <v>0</v>
      </c>
      <c r="DU115" s="35" t="str">
        <f t="shared" si="106"/>
        <v/>
      </c>
      <c r="DV115" s="35" t="str">
        <f t="shared" si="103"/>
        <v/>
      </c>
      <c r="DW115" s="74" t="str">
        <f t="shared" si="104"/>
        <v/>
      </c>
    </row>
    <row r="116" spans="1:127" s="42" customFormat="1" ht="15" x14ac:dyDescent="0.25">
      <c r="A116" s="143"/>
      <c r="B116" s="34"/>
      <c r="C116" s="41"/>
      <c r="D116" s="72"/>
      <c r="E116" s="34" t="str">
        <f t="shared" si="89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90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91"/>
        <v>0</v>
      </c>
      <c r="N116" s="37"/>
      <c r="O116" s="38">
        <f t="shared" si="92"/>
        <v>0</v>
      </c>
      <c r="P116" s="35"/>
      <c r="Q116" s="34">
        <f t="shared" si="93"/>
        <v>0</v>
      </c>
      <c r="R116" s="39">
        <f t="shared" si="94"/>
        <v>0</v>
      </c>
      <c r="S116" s="72"/>
      <c r="T116" s="34" t="str">
        <f t="shared" si="54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55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56"/>
        <v>0</v>
      </c>
      <c r="AC116" s="37"/>
      <c r="AD116" s="38">
        <f t="shared" si="57"/>
        <v>0</v>
      </c>
      <c r="AE116" s="35"/>
      <c r="AF116" s="34">
        <f t="shared" si="58"/>
        <v>0</v>
      </c>
      <c r="AG116" s="39">
        <f t="shared" si="95"/>
        <v>0</v>
      </c>
      <c r="AH116" s="72"/>
      <c r="AI116" s="34" t="str">
        <f t="shared" si="59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0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1"/>
        <v>0</v>
      </c>
      <c r="AR116" s="37"/>
      <c r="AS116" s="38">
        <f t="shared" si="62"/>
        <v>0</v>
      </c>
      <c r="AT116" s="35"/>
      <c r="AU116" s="34">
        <f t="shared" si="63"/>
        <v>0</v>
      </c>
      <c r="AV116" s="39">
        <f t="shared" si="96"/>
        <v>0</v>
      </c>
      <c r="AW116" s="72"/>
      <c r="AX116" s="34" t="str">
        <f t="shared" si="64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65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66"/>
        <v>0</v>
      </c>
      <c r="BG116" s="37"/>
      <c r="BH116" s="38">
        <f t="shared" si="67"/>
        <v>0</v>
      </c>
      <c r="BI116" s="35"/>
      <c r="BJ116" s="34">
        <f t="shared" si="68"/>
        <v>0</v>
      </c>
      <c r="BK116" s="39">
        <f t="shared" si="97"/>
        <v>0</v>
      </c>
      <c r="BL116" s="72"/>
      <c r="BM116" s="34" t="str">
        <f t="shared" si="69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0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1"/>
        <v>0</v>
      </c>
      <c r="BV116" s="37"/>
      <c r="BW116" s="38">
        <f t="shared" si="72"/>
        <v>0</v>
      </c>
      <c r="BX116" s="35"/>
      <c r="BY116" s="34">
        <f t="shared" si="73"/>
        <v>0</v>
      </c>
      <c r="BZ116" s="39">
        <f t="shared" si="98"/>
        <v>0</v>
      </c>
      <c r="CA116" s="72"/>
      <c r="CB116" s="34" t="str">
        <f t="shared" si="74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75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76"/>
        <v>0</v>
      </c>
      <c r="CK116" s="37"/>
      <c r="CL116" s="38">
        <f t="shared" si="77"/>
        <v>0</v>
      </c>
      <c r="CM116" s="35"/>
      <c r="CN116" s="34">
        <f t="shared" si="78"/>
        <v>0</v>
      </c>
      <c r="CO116" s="39">
        <f t="shared" si="99"/>
        <v>0</v>
      </c>
      <c r="CP116" s="72"/>
      <c r="CQ116" s="34" t="str">
        <f t="shared" si="79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0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1"/>
        <v>0</v>
      </c>
      <c r="CZ116" s="37"/>
      <c r="DA116" s="38">
        <f t="shared" si="82"/>
        <v>0</v>
      </c>
      <c r="DB116" s="35"/>
      <c r="DC116" s="34">
        <f t="shared" si="83"/>
        <v>0</v>
      </c>
      <c r="DD116" s="39">
        <f t="shared" si="100"/>
        <v>0</v>
      </c>
      <c r="DE116" s="72"/>
      <c r="DF116" s="34" t="str">
        <f t="shared" si="84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5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6"/>
        <v>0</v>
      </c>
      <c r="DO116" s="37"/>
      <c r="DP116" s="38">
        <f t="shared" si="87"/>
        <v>0</v>
      </c>
      <c r="DQ116" s="35"/>
      <c r="DR116" s="34">
        <f t="shared" si="88"/>
        <v>0</v>
      </c>
      <c r="DS116" s="39">
        <f t="shared" si="101"/>
        <v>0</v>
      </c>
      <c r="DT116" s="40">
        <f t="shared" si="102"/>
        <v>0</v>
      </c>
      <c r="DU116" s="35" t="str">
        <f t="shared" si="106"/>
        <v/>
      </c>
      <c r="DV116" s="35" t="str">
        <f t="shared" si="103"/>
        <v/>
      </c>
      <c r="DW116" s="74" t="str">
        <f t="shared" si="104"/>
        <v/>
      </c>
    </row>
    <row r="117" spans="1:127" s="42" customFormat="1" ht="15" x14ac:dyDescent="0.25">
      <c r="A117" s="143"/>
      <c r="B117" s="34"/>
      <c r="C117" s="41"/>
      <c r="D117" s="72"/>
      <c r="E117" s="34" t="str">
        <f t="shared" si="89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90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91"/>
        <v>0</v>
      </c>
      <c r="N117" s="37"/>
      <c r="O117" s="38">
        <f t="shared" si="92"/>
        <v>0</v>
      </c>
      <c r="P117" s="35"/>
      <c r="Q117" s="34">
        <f t="shared" si="93"/>
        <v>0</v>
      </c>
      <c r="R117" s="39">
        <f t="shared" si="94"/>
        <v>0</v>
      </c>
      <c r="S117" s="72"/>
      <c r="T117" s="34" t="str">
        <f t="shared" si="54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55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56"/>
        <v>0</v>
      </c>
      <c r="AC117" s="37"/>
      <c r="AD117" s="38">
        <f t="shared" si="57"/>
        <v>0</v>
      </c>
      <c r="AE117" s="35"/>
      <c r="AF117" s="34">
        <f t="shared" si="58"/>
        <v>0</v>
      </c>
      <c r="AG117" s="39">
        <f t="shared" si="95"/>
        <v>0</v>
      </c>
      <c r="AH117" s="72"/>
      <c r="AI117" s="34" t="str">
        <f t="shared" si="59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0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1"/>
        <v>0</v>
      </c>
      <c r="AR117" s="37"/>
      <c r="AS117" s="38">
        <f t="shared" si="62"/>
        <v>0</v>
      </c>
      <c r="AT117" s="35"/>
      <c r="AU117" s="34">
        <f t="shared" si="63"/>
        <v>0</v>
      </c>
      <c r="AV117" s="39">
        <f t="shared" si="96"/>
        <v>0</v>
      </c>
      <c r="AW117" s="72"/>
      <c r="AX117" s="34" t="str">
        <f t="shared" si="64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65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66"/>
        <v>0</v>
      </c>
      <c r="BG117" s="37"/>
      <c r="BH117" s="38">
        <f t="shared" si="67"/>
        <v>0</v>
      </c>
      <c r="BI117" s="35"/>
      <c r="BJ117" s="34">
        <f t="shared" si="68"/>
        <v>0</v>
      </c>
      <c r="BK117" s="39">
        <f t="shared" si="97"/>
        <v>0</v>
      </c>
      <c r="BL117" s="72"/>
      <c r="BM117" s="34" t="str">
        <f t="shared" si="69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0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1"/>
        <v>0</v>
      </c>
      <c r="BV117" s="37"/>
      <c r="BW117" s="38">
        <f t="shared" si="72"/>
        <v>0</v>
      </c>
      <c r="BX117" s="35"/>
      <c r="BY117" s="34">
        <f t="shared" si="73"/>
        <v>0</v>
      </c>
      <c r="BZ117" s="39">
        <f t="shared" si="98"/>
        <v>0</v>
      </c>
      <c r="CA117" s="72"/>
      <c r="CB117" s="34" t="str">
        <f t="shared" si="74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75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76"/>
        <v>0</v>
      </c>
      <c r="CK117" s="37"/>
      <c r="CL117" s="38">
        <f t="shared" si="77"/>
        <v>0</v>
      </c>
      <c r="CM117" s="35"/>
      <c r="CN117" s="34">
        <f t="shared" si="78"/>
        <v>0</v>
      </c>
      <c r="CO117" s="39">
        <f t="shared" si="99"/>
        <v>0</v>
      </c>
      <c r="CP117" s="72"/>
      <c r="CQ117" s="34" t="str">
        <f t="shared" si="79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0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1"/>
        <v>0</v>
      </c>
      <c r="CZ117" s="37"/>
      <c r="DA117" s="38">
        <f t="shared" si="82"/>
        <v>0</v>
      </c>
      <c r="DB117" s="35"/>
      <c r="DC117" s="34">
        <f t="shared" si="83"/>
        <v>0</v>
      </c>
      <c r="DD117" s="39">
        <f t="shared" si="100"/>
        <v>0</v>
      </c>
      <c r="DE117" s="72"/>
      <c r="DF117" s="34" t="str">
        <f t="shared" si="84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5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6"/>
        <v>0</v>
      </c>
      <c r="DO117" s="37"/>
      <c r="DP117" s="38">
        <f t="shared" si="87"/>
        <v>0</v>
      </c>
      <c r="DQ117" s="35"/>
      <c r="DR117" s="34">
        <f t="shared" si="88"/>
        <v>0</v>
      </c>
      <c r="DS117" s="39">
        <f t="shared" si="101"/>
        <v>0</v>
      </c>
      <c r="DT117" s="40">
        <f t="shared" si="102"/>
        <v>0</v>
      </c>
      <c r="DU117" s="35" t="str">
        <f t="shared" si="106"/>
        <v/>
      </c>
      <c r="DV117" s="35" t="str">
        <f t="shared" si="103"/>
        <v/>
      </c>
      <c r="DW117" s="74" t="str">
        <f t="shared" si="104"/>
        <v/>
      </c>
    </row>
    <row r="118" spans="1:127" s="42" customFormat="1" ht="15" x14ac:dyDescent="0.25">
      <c r="A118" s="143"/>
      <c r="B118" s="34"/>
      <c r="C118" s="41"/>
      <c r="D118" s="72"/>
      <c r="E118" s="34" t="str">
        <f t="shared" si="89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90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91"/>
        <v>0</v>
      </c>
      <c r="N118" s="37"/>
      <c r="O118" s="38">
        <f t="shared" si="92"/>
        <v>0</v>
      </c>
      <c r="P118" s="35"/>
      <c r="Q118" s="34">
        <f t="shared" si="93"/>
        <v>0</v>
      </c>
      <c r="R118" s="39">
        <f t="shared" si="94"/>
        <v>0</v>
      </c>
      <c r="S118" s="72"/>
      <c r="T118" s="34" t="str">
        <f t="shared" si="54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55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56"/>
        <v>0</v>
      </c>
      <c r="AC118" s="37"/>
      <c r="AD118" s="38">
        <f t="shared" si="57"/>
        <v>0</v>
      </c>
      <c r="AE118" s="35"/>
      <c r="AF118" s="34">
        <f t="shared" si="58"/>
        <v>0</v>
      </c>
      <c r="AG118" s="39">
        <f t="shared" si="95"/>
        <v>0</v>
      </c>
      <c r="AH118" s="72"/>
      <c r="AI118" s="34" t="str">
        <f t="shared" si="59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0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1"/>
        <v>0</v>
      </c>
      <c r="AR118" s="37"/>
      <c r="AS118" s="38">
        <f t="shared" si="62"/>
        <v>0</v>
      </c>
      <c r="AT118" s="35"/>
      <c r="AU118" s="34">
        <f t="shared" si="63"/>
        <v>0</v>
      </c>
      <c r="AV118" s="39">
        <f t="shared" si="96"/>
        <v>0</v>
      </c>
      <c r="AW118" s="72"/>
      <c r="AX118" s="34" t="str">
        <f t="shared" si="64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65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66"/>
        <v>0</v>
      </c>
      <c r="BG118" s="37"/>
      <c r="BH118" s="38">
        <f t="shared" si="67"/>
        <v>0</v>
      </c>
      <c r="BI118" s="35"/>
      <c r="BJ118" s="34">
        <f t="shared" si="68"/>
        <v>0</v>
      </c>
      <c r="BK118" s="39">
        <f t="shared" si="97"/>
        <v>0</v>
      </c>
      <c r="BL118" s="72"/>
      <c r="BM118" s="34" t="str">
        <f t="shared" si="69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0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1"/>
        <v>0</v>
      </c>
      <c r="BV118" s="37"/>
      <c r="BW118" s="38">
        <f t="shared" si="72"/>
        <v>0</v>
      </c>
      <c r="BX118" s="35"/>
      <c r="BY118" s="34">
        <f t="shared" si="73"/>
        <v>0</v>
      </c>
      <c r="BZ118" s="39">
        <f t="shared" si="98"/>
        <v>0</v>
      </c>
      <c r="CA118" s="72"/>
      <c r="CB118" s="34" t="str">
        <f t="shared" si="74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75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76"/>
        <v>0</v>
      </c>
      <c r="CK118" s="37"/>
      <c r="CL118" s="38">
        <f t="shared" si="77"/>
        <v>0</v>
      </c>
      <c r="CM118" s="35"/>
      <c r="CN118" s="34">
        <f t="shared" si="78"/>
        <v>0</v>
      </c>
      <c r="CO118" s="39">
        <f t="shared" si="99"/>
        <v>0</v>
      </c>
      <c r="CP118" s="72"/>
      <c r="CQ118" s="34" t="str">
        <f t="shared" si="79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0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1"/>
        <v>0</v>
      </c>
      <c r="CZ118" s="37"/>
      <c r="DA118" s="38">
        <f t="shared" si="82"/>
        <v>0</v>
      </c>
      <c r="DB118" s="35"/>
      <c r="DC118" s="34">
        <f t="shared" si="83"/>
        <v>0</v>
      </c>
      <c r="DD118" s="39">
        <f t="shared" si="100"/>
        <v>0</v>
      </c>
      <c r="DE118" s="72"/>
      <c r="DF118" s="34" t="str">
        <f t="shared" si="84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5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6"/>
        <v>0</v>
      </c>
      <c r="DO118" s="37"/>
      <c r="DP118" s="38">
        <f t="shared" si="87"/>
        <v>0</v>
      </c>
      <c r="DQ118" s="35"/>
      <c r="DR118" s="34">
        <f t="shared" si="88"/>
        <v>0</v>
      </c>
      <c r="DS118" s="39">
        <f t="shared" si="101"/>
        <v>0</v>
      </c>
      <c r="DT118" s="40">
        <f t="shared" si="102"/>
        <v>0</v>
      </c>
      <c r="DU118" s="35" t="str">
        <f t="shared" si="106"/>
        <v/>
      </c>
      <c r="DV118" s="35" t="str">
        <f t="shared" si="103"/>
        <v/>
      </c>
      <c r="DW118" s="74" t="str">
        <f t="shared" si="104"/>
        <v/>
      </c>
    </row>
    <row r="119" spans="1:127" s="42" customFormat="1" ht="15" x14ac:dyDescent="0.25">
      <c r="A119" s="143"/>
      <c r="B119" s="34"/>
      <c r="C119" s="41"/>
      <c r="D119" s="72"/>
      <c r="E119" s="34" t="str">
        <f t="shared" si="89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90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91"/>
        <v>0</v>
      </c>
      <c r="N119" s="37"/>
      <c r="O119" s="38">
        <f t="shared" si="92"/>
        <v>0</v>
      </c>
      <c r="P119" s="35"/>
      <c r="Q119" s="34">
        <f t="shared" si="93"/>
        <v>0</v>
      </c>
      <c r="R119" s="39">
        <f t="shared" si="94"/>
        <v>0</v>
      </c>
      <c r="S119" s="72"/>
      <c r="T119" s="34" t="str">
        <f t="shared" si="54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55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56"/>
        <v>0</v>
      </c>
      <c r="AC119" s="37"/>
      <c r="AD119" s="38">
        <f t="shared" si="57"/>
        <v>0</v>
      </c>
      <c r="AE119" s="35"/>
      <c r="AF119" s="34">
        <f t="shared" si="58"/>
        <v>0</v>
      </c>
      <c r="AG119" s="39">
        <f t="shared" si="95"/>
        <v>0</v>
      </c>
      <c r="AH119" s="72"/>
      <c r="AI119" s="34" t="str">
        <f t="shared" si="59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0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1"/>
        <v>0</v>
      </c>
      <c r="AR119" s="37"/>
      <c r="AS119" s="38">
        <f t="shared" si="62"/>
        <v>0</v>
      </c>
      <c r="AT119" s="35"/>
      <c r="AU119" s="34">
        <f t="shared" si="63"/>
        <v>0</v>
      </c>
      <c r="AV119" s="39">
        <f t="shared" si="96"/>
        <v>0</v>
      </c>
      <c r="AW119" s="72"/>
      <c r="AX119" s="34" t="str">
        <f t="shared" si="64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65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66"/>
        <v>0</v>
      </c>
      <c r="BG119" s="37"/>
      <c r="BH119" s="38">
        <f t="shared" si="67"/>
        <v>0</v>
      </c>
      <c r="BI119" s="35"/>
      <c r="BJ119" s="34">
        <f t="shared" si="68"/>
        <v>0</v>
      </c>
      <c r="BK119" s="39">
        <f t="shared" si="97"/>
        <v>0</v>
      </c>
      <c r="BL119" s="72"/>
      <c r="BM119" s="34" t="str">
        <f t="shared" si="69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0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1"/>
        <v>0</v>
      </c>
      <c r="BV119" s="37"/>
      <c r="BW119" s="38">
        <f t="shared" si="72"/>
        <v>0</v>
      </c>
      <c r="BX119" s="35"/>
      <c r="BY119" s="34">
        <f t="shared" si="73"/>
        <v>0</v>
      </c>
      <c r="BZ119" s="39">
        <f t="shared" si="98"/>
        <v>0</v>
      </c>
      <c r="CA119" s="72"/>
      <c r="CB119" s="34" t="str">
        <f t="shared" si="74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75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76"/>
        <v>0</v>
      </c>
      <c r="CK119" s="37"/>
      <c r="CL119" s="38">
        <f t="shared" si="77"/>
        <v>0</v>
      </c>
      <c r="CM119" s="35"/>
      <c r="CN119" s="34">
        <f t="shared" si="78"/>
        <v>0</v>
      </c>
      <c r="CO119" s="39">
        <f t="shared" si="99"/>
        <v>0</v>
      </c>
      <c r="CP119" s="72"/>
      <c r="CQ119" s="34" t="str">
        <f t="shared" si="79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0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1"/>
        <v>0</v>
      </c>
      <c r="CZ119" s="37"/>
      <c r="DA119" s="38">
        <f t="shared" si="82"/>
        <v>0</v>
      </c>
      <c r="DB119" s="35"/>
      <c r="DC119" s="34">
        <f t="shared" si="83"/>
        <v>0</v>
      </c>
      <c r="DD119" s="39">
        <f t="shared" si="100"/>
        <v>0</v>
      </c>
      <c r="DE119" s="72"/>
      <c r="DF119" s="34" t="str">
        <f t="shared" si="84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5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6"/>
        <v>0</v>
      </c>
      <c r="DO119" s="37"/>
      <c r="DP119" s="38">
        <f t="shared" si="87"/>
        <v>0</v>
      </c>
      <c r="DQ119" s="35"/>
      <c r="DR119" s="34">
        <f t="shared" si="88"/>
        <v>0</v>
      </c>
      <c r="DS119" s="39">
        <f t="shared" si="101"/>
        <v>0</v>
      </c>
      <c r="DT119" s="40">
        <f t="shared" si="102"/>
        <v>0</v>
      </c>
      <c r="DU119" s="35" t="str">
        <f t="shared" si="106"/>
        <v/>
      </c>
      <c r="DV119" s="35" t="str">
        <f t="shared" si="103"/>
        <v/>
      </c>
      <c r="DW119" s="74" t="str">
        <f t="shared" si="104"/>
        <v/>
      </c>
    </row>
    <row r="120" spans="1:127" s="42" customFormat="1" ht="15" x14ac:dyDescent="0.25">
      <c r="A120" s="143"/>
      <c r="B120" s="34"/>
      <c r="C120" s="41"/>
      <c r="D120" s="72"/>
      <c r="E120" s="34" t="str">
        <f t="shared" si="89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90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91"/>
        <v>0</v>
      </c>
      <c r="N120" s="37"/>
      <c r="O120" s="38">
        <f t="shared" si="92"/>
        <v>0</v>
      </c>
      <c r="P120" s="35"/>
      <c r="Q120" s="34">
        <f t="shared" si="93"/>
        <v>0</v>
      </c>
      <c r="R120" s="39">
        <f t="shared" si="94"/>
        <v>0</v>
      </c>
      <c r="S120" s="72"/>
      <c r="T120" s="34" t="str">
        <f t="shared" si="54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55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56"/>
        <v>0</v>
      </c>
      <c r="AC120" s="37"/>
      <c r="AD120" s="38">
        <f t="shared" si="57"/>
        <v>0</v>
      </c>
      <c r="AE120" s="35"/>
      <c r="AF120" s="34">
        <f t="shared" si="58"/>
        <v>0</v>
      </c>
      <c r="AG120" s="39">
        <f t="shared" si="95"/>
        <v>0</v>
      </c>
      <c r="AH120" s="72"/>
      <c r="AI120" s="34" t="str">
        <f t="shared" si="59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0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1"/>
        <v>0</v>
      </c>
      <c r="AR120" s="37"/>
      <c r="AS120" s="38">
        <f t="shared" si="62"/>
        <v>0</v>
      </c>
      <c r="AT120" s="35"/>
      <c r="AU120" s="34">
        <f t="shared" si="63"/>
        <v>0</v>
      </c>
      <c r="AV120" s="39">
        <f t="shared" si="96"/>
        <v>0</v>
      </c>
      <c r="AW120" s="72"/>
      <c r="AX120" s="34" t="str">
        <f t="shared" si="64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65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66"/>
        <v>0</v>
      </c>
      <c r="BG120" s="37"/>
      <c r="BH120" s="38">
        <f t="shared" si="67"/>
        <v>0</v>
      </c>
      <c r="BI120" s="35"/>
      <c r="BJ120" s="34">
        <f t="shared" si="68"/>
        <v>0</v>
      </c>
      <c r="BK120" s="39">
        <f t="shared" si="97"/>
        <v>0</v>
      </c>
      <c r="BL120" s="72"/>
      <c r="BM120" s="34" t="str">
        <f t="shared" si="69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0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1"/>
        <v>0</v>
      </c>
      <c r="BV120" s="37"/>
      <c r="BW120" s="38">
        <f t="shared" si="72"/>
        <v>0</v>
      </c>
      <c r="BX120" s="35"/>
      <c r="BY120" s="34">
        <f t="shared" si="73"/>
        <v>0</v>
      </c>
      <c r="BZ120" s="39">
        <f t="shared" si="98"/>
        <v>0</v>
      </c>
      <c r="CA120" s="72"/>
      <c r="CB120" s="34" t="str">
        <f t="shared" si="74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75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76"/>
        <v>0</v>
      </c>
      <c r="CK120" s="37"/>
      <c r="CL120" s="38">
        <f t="shared" si="77"/>
        <v>0</v>
      </c>
      <c r="CM120" s="35"/>
      <c r="CN120" s="34">
        <f t="shared" si="78"/>
        <v>0</v>
      </c>
      <c r="CO120" s="39">
        <f t="shared" si="99"/>
        <v>0</v>
      </c>
      <c r="CP120" s="72"/>
      <c r="CQ120" s="34" t="str">
        <f t="shared" si="79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0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1"/>
        <v>0</v>
      </c>
      <c r="CZ120" s="37"/>
      <c r="DA120" s="38">
        <f t="shared" si="82"/>
        <v>0</v>
      </c>
      <c r="DB120" s="35"/>
      <c r="DC120" s="34">
        <f t="shared" si="83"/>
        <v>0</v>
      </c>
      <c r="DD120" s="39">
        <f t="shared" si="100"/>
        <v>0</v>
      </c>
      <c r="DE120" s="72"/>
      <c r="DF120" s="34" t="str">
        <f t="shared" si="84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5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6"/>
        <v>0</v>
      </c>
      <c r="DO120" s="37"/>
      <c r="DP120" s="38">
        <f t="shared" si="87"/>
        <v>0</v>
      </c>
      <c r="DQ120" s="35"/>
      <c r="DR120" s="34">
        <f t="shared" si="88"/>
        <v>0</v>
      </c>
      <c r="DS120" s="39">
        <f t="shared" si="101"/>
        <v>0</v>
      </c>
      <c r="DT120" s="40">
        <f t="shared" si="102"/>
        <v>0</v>
      </c>
      <c r="DU120" s="35" t="str">
        <f t="shared" si="106"/>
        <v/>
      </c>
      <c r="DV120" s="35" t="str">
        <f t="shared" si="103"/>
        <v/>
      </c>
      <c r="DW120" s="74" t="str">
        <f t="shared" si="104"/>
        <v/>
      </c>
    </row>
    <row r="121" spans="1:127" s="42" customFormat="1" ht="15" x14ac:dyDescent="0.25">
      <c r="A121" s="143"/>
      <c r="B121" s="34"/>
      <c r="C121" s="41"/>
      <c r="D121" s="72"/>
      <c r="E121" s="34" t="str">
        <f t="shared" si="89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90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91"/>
        <v>0</v>
      </c>
      <c r="N121" s="37"/>
      <c r="O121" s="38">
        <f t="shared" si="92"/>
        <v>0</v>
      </c>
      <c r="P121" s="35"/>
      <c r="Q121" s="34">
        <f t="shared" si="93"/>
        <v>0</v>
      </c>
      <c r="R121" s="39">
        <f t="shared" si="94"/>
        <v>0</v>
      </c>
      <c r="S121" s="72"/>
      <c r="T121" s="34" t="str">
        <f t="shared" si="54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55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56"/>
        <v>0</v>
      </c>
      <c r="AC121" s="37"/>
      <c r="AD121" s="38">
        <f t="shared" si="57"/>
        <v>0</v>
      </c>
      <c r="AE121" s="35"/>
      <c r="AF121" s="34">
        <f t="shared" si="58"/>
        <v>0</v>
      </c>
      <c r="AG121" s="39">
        <f t="shared" si="95"/>
        <v>0</v>
      </c>
      <c r="AH121" s="72"/>
      <c r="AI121" s="34" t="str">
        <f t="shared" si="59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0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1"/>
        <v>0</v>
      </c>
      <c r="AR121" s="37"/>
      <c r="AS121" s="38">
        <f t="shared" si="62"/>
        <v>0</v>
      </c>
      <c r="AT121" s="35"/>
      <c r="AU121" s="34">
        <f t="shared" si="63"/>
        <v>0</v>
      </c>
      <c r="AV121" s="39">
        <f t="shared" si="96"/>
        <v>0</v>
      </c>
      <c r="AW121" s="72"/>
      <c r="AX121" s="34" t="str">
        <f t="shared" si="64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65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66"/>
        <v>0</v>
      </c>
      <c r="BG121" s="37"/>
      <c r="BH121" s="38">
        <f t="shared" si="67"/>
        <v>0</v>
      </c>
      <c r="BI121" s="35"/>
      <c r="BJ121" s="34">
        <f t="shared" si="68"/>
        <v>0</v>
      </c>
      <c r="BK121" s="39">
        <f t="shared" si="97"/>
        <v>0</v>
      </c>
      <c r="BL121" s="72"/>
      <c r="BM121" s="34" t="str">
        <f t="shared" si="69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0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1"/>
        <v>0</v>
      </c>
      <c r="BV121" s="37"/>
      <c r="BW121" s="38">
        <f t="shared" si="72"/>
        <v>0</v>
      </c>
      <c r="BX121" s="35"/>
      <c r="BY121" s="34">
        <f t="shared" si="73"/>
        <v>0</v>
      </c>
      <c r="BZ121" s="39">
        <f t="shared" si="98"/>
        <v>0</v>
      </c>
      <c r="CA121" s="72"/>
      <c r="CB121" s="34" t="str">
        <f t="shared" si="74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75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76"/>
        <v>0</v>
      </c>
      <c r="CK121" s="37"/>
      <c r="CL121" s="38">
        <f t="shared" si="77"/>
        <v>0</v>
      </c>
      <c r="CM121" s="35"/>
      <c r="CN121" s="34">
        <f t="shared" si="78"/>
        <v>0</v>
      </c>
      <c r="CO121" s="39">
        <f t="shared" si="99"/>
        <v>0</v>
      </c>
      <c r="CP121" s="72"/>
      <c r="CQ121" s="34" t="str">
        <f t="shared" si="79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0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1"/>
        <v>0</v>
      </c>
      <c r="CZ121" s="37"/>
      <c r="DA121" s="38">
        <f t="shared" si="82"/>
        <v>0</v>
      </c>
      <c r="DB121" s="35"/>
      <c r="DC121" s="34">
        <f t="shared" si="83"/>
        <v>0</v>
      </c>
      <c r="DD121" s="39">
        <f t="shared" si="100"/>
        <v>0</v>
      </c>
      <c r="DE121" s="72"/>
      <c r="DF121" s="34" t="str">
        <f t="shared" si="84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5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6"/>
        <v>0</v>
      </c>
      <c r="DO121" s="37"/>
      <c r="DP121" s="38">
        <f t="shared" si="87"/>
        <v>0</v>
      </c>
      <c r="DQ121" s="35"/>
      <c r="DR121" s="34">
        <f t="shared" si="88"/>
        <v>0</v>
      </c>
      <c r="DS121" s="39">
        <f t="shared" si="101"/>
        <v>0</v>
      </c>
      <c r="DT121" s="40">
        <f t="shared" si="102"/>
        <v>0</v>
      </c>
      <c r="DU121" s="35" t="str">
        <f t="shared" si="106"/>
        <v/>
      </c>
      <c r="DV121" s="35" t="str">
        <f t="shared" si="103"/>
        <v/>
      </c>
      <c r="DW121" s="74" t="str">
        <f t="shared" si="104"/>
        <v/>
      </c>
    </row>
    <row r="122" spans="1:127" s="42" customFormat="1" ht="15" x14ac:dyDescent="0.25">
      <c r="A122" s="143"/>
      <c r="B122" s="34"/>
      <c r="C122" s="41"/>
      <c r="D122" s="72"/>
      <c r="E122" s="34" t="str">
        <f t="shared" si="89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90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91"/>
        <v>0</v>
      </c>
      <c r="N122" s="37"/>
      <c r="O122" s="38">
        <f t="shared" si="92"/>
        <v>0</v>
      </c>
      <c r="P122" s="35"/>
      <c r="Q122" s="34">
        <f t="shared" si="93"/>
        <v>0</v>
      </c>
      <c r="R122" s="39">
        <f t="shared" si="94"/>
        <v>0</v>
      </c>
      <c r="S122" s="72"/>
      <c r="T122" s="34" t="str">
        <f t="shared" si="54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55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56"/>
        <v>0</v>
      </c>
      <c r="AC122" s="37"/>
      <c r="AD122" s="38">
        <f t="shared" si="57"/>
        <v>0</v>
      </c>
      <c r="AE122" s="35"/>
      <c r="AF122" s="34">
        <f t="shared" si="58"/>
        <v>0</v>
      </c>
      <c r="AG122" s="39">
        <f t="shared" si="95"/>
        <v>0</v>
      </c>
      <c r="AH122" s="72"/>
      <c r="AI122" s="34" t="str">
        <f t="shared" si="59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60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61"/>
        <v>0</v>
      </c>
      <c r="AR122" s="37"/>
      <c r="AS122" s="38">
        <f t="shared" si="62"/>
        <v>0</v>
      </c>
      <c r="AT122" s="35"/>
      <c r="AU122" s="34">
        <f t="shared" si="63"/>
        <v>0</v>
      </c>
      <c r="AV122" s="39">
        <f t="shared" si="96"/>
        <v>0</v>
      </c>
      <c r="AW122" s="72"/>
      <c r="AX122" s="34" t="str">
        <f t="shared" si="64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65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66"/>
        <v>0</v>
      </c>
      <c r="BG122" s="37"/>
      <c r="BH122" s="38">
        <f t="shared" si="67"/>
        <v>0</v>
      </c>
      <c r="BI122" s="35"/>
      <c r="BJ122" s="34">
        <f t="shared" si="68"/>
        <v>0</v>
      </c>
      <c r="BK122" s="39">
        <f t="shared" si="97"/>
        <v>0</v>
      </c>
      <c r="BL122" s="72"/>
      <c r="BM122" s="34" t="str">
        <f t="shared" si="69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70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71"/>
        <v>0</v>
      </c>
      <c r="BV122" s="37"/>
      <c r="BW122" s="38">
        <f t="shared" si="72"/>
        <v>0</v>
      </c>
      <c r="BX122" s="35"/>
      <c r="BY122" s="34">
        <f t="shared" si="73"/>
        <v>0</v>
      </c>
      <c r="BZ122" s="39">
        <f t="shared" si="98"/>
        <v>0</v>
      </c>
      <c r="CA122" s="72"/>
      <c r="CB122" s="34" t="str">
        <f t="shared" si="74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75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76"/>
        <v>0</v>
      </c>
      <c r="CK122" s="37"/>
      <c r="CL122" s="38">
        <f t="shared" si="77"/>
        <v>0</v>
      </c>
      <c r="CM122" s="35"/>
      <c r="CN122" s="34">
        <f t="shared" si="78"/>
        <v>0</v>
      </c>
      <c r="CO122" s="39">
        <f t="shared" si="99"/>
        <v>0</v>
      </c>
      <c r="CP122" s="72"/>
      <c r="CQ122" s="34" t="str">
        <f t="shared" si="79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80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81"/>
        <v>0</v>
      </c>
      <c r="CZ122" s="37"/>
      <c r="DA122" s="38">
        <f t="shared" si="82"/>
        <v>0</v>
      </c>
      <c r="DB122" s="35"/>
      <c r="DC122" s="34">
        <f t="shared" si="83"/>
        <v>0</v>
      </c>
      <c r="DD122" s="39">
        <f t="shared" si="100"/>
        <v>0</v>
      </c>
      <c r="DE122" s="72"/>
      <c r="DF122" s="34" t="str">
        <f t="shared" si="84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85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86"/>
        <v>0</v>
      </c>
      <c r="DO122" s="37"/>
      <c r="DP122" s="38">
        <f t="shared" si="87"/>
        <v>0</v>
      </c>
      <c r="DQ122" s="35"/>
      <c r="DR122" s="34">
        <f t="shared" si="88"/>
        <v>0</v>
      </c>
      <c r="DS122" s="39">
        <f t="shared" si="101"/>
        <v>0</v>
      </c>
      <c r="DT122" s="40">
        <f t="shared" si="102"/>
        <v>0</v>
      </c>
      <c r="DU122" s="35" t="str">
        <f t="shared" si="106"/>
        <v/>
      </c>
      <c r="DV122" s="35" t="str">
        <f t="shared" si="103"/>
        <v/>
      </c>
      <c r="DW122" s="74" t="str">
        <f t="shared" si="104"/>
        <v/>
      </c>
    </row>
    <row r="123" spans="1:127" s="42" customFormat="1" ht="15" x14ac:dyDescent="0.25">
      <c r="A123" s="143"/>
      <c r="B123" s="34"/>
      <c r="C123" s="41"/>
      <c r="D123" s="72"/>
      <c r="E123" s="34" t="str">
        <f t="shared" si="89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90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91"/>
        <v>0</v>
      </c>
      <c r="N123" s="37"/>
      <c r="O123" s="38">
        <f t="shared" si="92"/>
        <v>0</v>
      </c>
      <c r="P123" s="35"/>
      <c r="Q123" s="34">
        <f t="shared" si="93"/>
        <v>0</v>
      </c>
      <c r="R123" s="39">
        <f t="shared" si="94"/>
        <v>0</v>
      </c>
      <c r="S123" s="77"/>
      <c r="T123" s="75" t="str">
        <f t="shared" si="54"/>
        <v>0</v>
      </c>
      <c r="U123" s="78"/>
      <c r="V123" s="75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7"/>
      <c r="X123" s="75" t="str">
        <f t="shared" si="55"/>
        <v>0</v>
      </c>
      <c r="Y123" s="78"/>
      <c r="Z123" s="75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79"/>
      <c r="AB123" s="80">
        <f t="shared" si="56"/>
        <v>0</v>
      </c>
      <c r="AC123" s="79"/>
      <c r="AD123" s="80">
        <f t="shared" si="57"/>
        <v>0</v>
      </c>
      <c r="AE123" s="78"/>
      <c r="AF123" s="75">
        <f t="shared" si="58"/>
        <v>0</v>
      </c>
      <c r="AG123" s="39">
        <f t="shared" si="95"/>
        <v>0</v>
      </c>
      <c r="AH123" s="77"/>
      <c r="AI123" s="75" t="str">
        <f t="shared" si="59"/>
        <v>0</v>
      </c>
      <c r="AJ123" s="78"/>
      <c r="AK123" s="75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7"/>
      <c r="AM123" s="75" t="str">
        <f t="shared" si="60"/>
        <v>0</v>
      </c>
      <c r="AN123" s="78"/>
      <c r="AO123" s="75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79"/>
      <c r="AQ123" s="80">
        <f t="shared" si="61"/>
        <v>0</v>
      </c>
      <c r="AR123" s="79"/>
      <c r="AS123" s="80">
        <f t="shared" si="62"/>
        <v>0</v>
      </c>
      <c r="AT123" s="78"/>
      <c r="AU123" s="75">
        <f t="shared" si="63"/>
        <v>0</v>
      </c>
      <c r="AV123" s="39">
        <f t="shared" si="96"/>
        <v>0</v>
      </c>
      <c r="AW123" s="77"/>
      <c r="AX123" s="75" t="str">
        <f t="shared" si="64"/>
        <v>0</v>
      </c>
      <c r="AY123" s="78"/>
      <c r="AZ123" s="75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7"/>
      <c r="BB123" s="75" t="str">
        <f t="shared" si="65"/>
        <v>0</v>
      </c>
      <c r="BC123" s="78"/>
      <c r="BD123" s="75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79"/>
      <c r="BF123" s="80">
        <f t="shared" si="66"/>
        <v>0</v>
      </c>
      <c r="BG123" s="79"/>
      <c r="BH123" s="80">
        <f t="shared" si="67"/>
        <v>0</v>
      </c>
      <c r="BI123" s="78"/>
      <c r="BJ123" s="75">
        <f t="shared" si="68"/>
        <v>0</v>
      </c>
      <c r="BK123" s="39">
        <f t="shared" si="97"/>
        <v>0</v>
      </c>
      <c r="BL123" s="77"/>
      <c r="BM123" s="75" t="str">
        <f t="shared" si="69"/>
        <v>0</v>
      </c>
      <c r="BN123" s="78"/>
      <c r="BO123" s="75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7"/>
      <c r="BQ123" s="75" t="str">
        <f t="shared" si="70"/>
        <v>0</v>
      </c>
      <c r="BR123" s="78"/>
      <c r="BS123" s="75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79"/>
      <c r="BU123" s="80">
        <f t="shared" si="71"/>
        <v>0</v>
      </c>
      <c r="BV123" s="79"/>
      <c r="BW123" s="80">
        <f t="shared" si="72"/>
        <v>0</v>
      </c>
      <c r="BX123" s="78"/>
      <c r="BY123" s="75">
        <f t="shared" si="73"/>
        <v>0</v>
      </c>
      <c r="BZ123" s="39">
        <f t="shared" si="98"/>
        <v>0</v>
      </c>
      <c r="CA123" s="77"/>
      <c r="CB123" s="75" t="str">
        <f t="shared" si="74"/>
        <v>0</v>
      </c>
      <c r="CC123" s="78"/>
      <c r="CD123" s="75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7"/>
      <c r="CF123" s="75" t="str">
        <f t="shared" si="75"/>
        <v>0</v>
      </c>
      <c r="CG123" s="78"/>
      <c r="CH123" s="75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79"/>
      <c r="CJ123" s="80">
        <f t="shared" si="76"/>
        <v>0</v>
      </c>
      <c r="CK123" s="79"/>
      <c r="CL123" s="80">
        <f t="shared" si="77"/>
        <v>0</v>
      </c>
      <c r="CM123" s="78"/>
      <c r="CN123" s="75">
        <f t="shared" si="78"/>
        <v>0</v>
      </c>
      <c r="CO123" s="39">
        <f t="shared" si="99"/>
        <v>0</v>
      </c>
      <c r="CP123" s="77"/>
      <c r="CQ123" s="75" t="str">
        <f t="shared" si="79"/>
        <v>0</v>
      </c>
      <c r="CR123" s="78"/>
      <c r="CS123" s="75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7"/>
      <c r="CU123" s="75" t="str">
        <f t="shared" si="80"/>
        <v>0</v>
      </c>
      <c r="CV123" s="78"/>
      <c r="CW123" s="75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79"/>
      <c r="CY123" s="80">
        <f t="shared" si="81"/>
        <v>0</v>
      </c>
      <c r="CZ123" s="79"/>
      <c r="DA123" s="80">
        <f t="shared" si="82"/>
        <v>0</v>
      </c>
      <c r="DB123" s="78"/>
      <c r="DC123" s="75">
        <f t="shared" si="83"/>
        <v>0</v>
      </c>
      <c r="DD123" s="39">
        <f t="shared" si="100"/>
        <v>0</v>
      </c>
      <c r="DE123" s="77"/>
      <c r="DF123" s="75" t="str">
        <f t="shared" si="84"/>
        <v>0</v>
      </c>
      <c r="DG123" s="78"/>
      <c r="DH123" s="75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7"/>
      <c r="DJ123" s="75" t="str">
        <f t="shared" si="85"/>
        <v>0</v>
      </c>
      <c r="DK123" s="78"/>
      <c r="DL123" s="75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79"/>
      <c r="DN123" s="80">
        <f t="shared" si="86"/>
        <v>0</v>
      </c>
      <c r="DO123" s="79"/>
      <c r="DP123" s="80">
        <f t="shared" si="87"/>
        <v>0</v>
      </c>
      <c r="DQ123" s="78"/>
      <c r="DR123" s="75">
        <f t="shared" si="88"/>
        <v>0</v>
      </c>
      <c r="DS123" s="39">
        <f t="shared" si="101"/>
        <v>0</v>
      </c>
      <c r="DT123" s="40">
        <f t="shared" si="102"/>
        <v>0</v>
      </c>
      <c r="DU123" s="35" t="str">
        <f t="shared" si="106"/>
        <v/>
      </c>
      <c r="DV123" s="35" t="str">
        <f t="shared" si="103"/>
        <v/>
      </c>
      <c r="DW123" s="74" t="str">
        <f t="shared" si="104"/>
        <v/>
      </c>
    </row>
    <row r="124" spans="1:127" s="42" customFormat="1" ht="15" x14ac:dyDescent="0.25">
      <c r="A124" s="143"/>
      <c r="B124" s="34"/>
      <c r="C124" s="41"/>
      <c r="D124" s="72"/>
      <c r="E124" s="34" t="str">
        <f t="shared" si="89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90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91"/>
        <v>0</v>
      </c>
      <c r="N124" s="37"/>
      <c r="O124" s="38">
        <f t="shared" si="92"/>
        <v>0</v>
      </c>
      <c r="P124" s="35"/>
      <c r="Q124" s="34">
        <f t="shared" si="93"/>
        <v>0</v>
      </c>
      <c r="R124" s="39">
        <f t="shared" si="94"/>
        <v>0</v>
      </c>
      <c r="S124" s="36"/>
      <c r="T124" s="85" t="str">
        <f t="shared" si="54"/>
        <v>0</v>
      </c>
      <c r="U124" s="86"/>
      <c r="V124" s="85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36"/>
      <c r="X124" s="85" t="str">
        <f t="shared" si="55"/>
        <v>0</v>
      </c>
      <c r="Y124" s="86"/>
      <c r="Z124" s="85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88">
        <f t="shared" si="56"/>
        <v>0</v>
      </c>
      <c r="AC124" s="87"/>
      <c r="AD124" s="88">
        <f t="shared" si="57"/>
        <v>0</v>
      </c>
      <c r="AE124" s="86"/>
      <c r="AF124" s="85">
        <f t="shared" si="58"/>
        <v>0</v>
      </c>
      <c r="AG124" s="39">
        <f t="shared" si="95"/>
        <v>0</v>
      </c>
      <c r="AH124" s="36"/>
      <c r="AI124" s="85" t="str">
        <f t="shared" si="59"/>
        <v>0</v>
      </c>
      <c r="AJ124" s="86"/>
      <c r="AK124" s="85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36"/>
      <c r="AM124" s="85" t="str">
        <f t="shared" si="60"/>
        <v>0</v>
      </c>
      <c r="AN124" s="86"/>
      <c r="AO124" s="85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88">
        <f t="shared" si="61"/>
        <v>0</v>
      </c>
      <c r="AR124" s="87"/>
      <c r="AS124" s="88">
        <f t="shared" si="62"/>
        <v>0</v>
      </c>
      <c r="AT124" s="86"/>
      <c r="AU124" s="85">
        <f t="shared" si="63"/>
        <v>0</v>
      </c>
      <c r="AV124" s="39">
        <f t="shared" si="96"/>
        <v>0</v>
      </c>
      <c r="AW124" s="36"/>
      <c r="AX124" s="85" t="str">
        <f t="shared" si="64"/>
        <v>0</v>
      </c>
      <c r="AY124" s="86"/>
      <c r="AZ124" s="85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36"/>
      <c r="BB124" s="85" t="str">
        <f t="shared" si="65"/>
        <v>0</v>
      </c>
      <c r="BC124" s="86"/>
      <c r="BD124" s="85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88">
        <f t="shared" si="66"/>
        <v>0</v>
      </c>
      <c r="BG124" s="87"/>
      <c r="BH124" s="88">
        <f t="shared" si="67"/>
        <v>0</v>
      </c>
      <c r="BI124" s="86"/>
      <c r="BJ124" s="85">
        <f t="shared" si="68"/>
        <v>0</v>
      </c>
      <c r="BK124" s="39">
        <f t="shared" si="97"/>
        <v>0</v>
      </c>
      <c r="BL124" s="36"/>
      <c r="BM124" s="85" t="str">
        <f t="shared" si="69"/>
        <v>0</v>
      </c>
      <c r="BN124" s="86"/>
      <c r="BO124" s="85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36"/>
      <c r="BQ124" s="85" t="str">
        <f t="shared" si="70"/>
        <v>0</v>
      </c>
      <c r="BR124" s="86"/>
      <c r="BS124" s="85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88">
        <f t="shared" si="71"/>
        <v>0</v>
      </c>
      <c r="BV124" s="87"/>
      <c r="BW124" s="88">
        <f t="shared" si="72"/>
        <v>0</v>
      </c>
      <c r="BX124" s="86"/>
      <c r="BY124" s="85">
        <f t="shared" si="73"/>
        <v>0</v>
      </c>
      <c r="BZ124" s="39">
        <f t="shared" si="98"/>
        <v>0</v>
      </c>
      <c r="CA124" s="36"/>
      <c r="CB124" s="85" t="str">
        <f t="shared" si="74"/>
        <v>0</v>
      </c>
      <c r="CC124" s="86"/>
      <c r="CD124" s="85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36"/>
      <c r="CF124" s="85" t="str">
        <f t="shared" si="75"/>
        <v>0</v>
      </c>
      <c r="CG124" s="86"/>
      <c r="CH124" s="85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88">
        <f t="shared" si="76"/>
        <v>0</v>
      </c>
      <c r="CK124" s="87"/>
      <c r="CL124" s="88">
        <f t="shared" si="77"/>
        <v>0</v>
      </c>
      <c r="CM124" s="86"/>
      <c r="CN124" s="85">
        <f t="shared" si="78"/>
        <v>0</v>
      </c>
      <c r="CO124" s="39">
        <f t="shared" si="99"/>
        <v>0</v>
      </c>
      <c r="CP124" s="36"/>
      <c r="CQ124" s="85" t="str">
        <f t="shared" si="79"/>
        <v>0</v>
      </c>
      <c r="CR124" s="86"/>
      <c r="CS124" s="85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36"/>
      <c r="CU124" s="85" t="str">
        <f t="shared" si="80"/>
        <v>0</v>
      </c>
      <c r="CV124" s="86"/>
      <c r="CW124" s="85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88">
        <f t="shared" si="81"/>
        <v>0</v>
      </c>
      <c r="CZ124" s="87"/>
      <c r="DA124" s="88">
        <f t="shared" si="82"/>
        <v>0</v>
      </c>
      <c r="DB124" s="86"/>
      <c r="DC124" s="85">
        <f t="shared" si="83"/>
        <v>0</v>
      </c>
      <c r="DD124" s="39">
        <f t="shared" si="100"/>
        <v>0</v>
      </c>
      <c r="DE124" s="36"/>
      <c r="DF124" s="85" t="str">
        <f t="shared" si="84"/>
        <v>0</v>
      </c>
      <c r="DG124" s="86"/>
      <c r="DH124" s="85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36"/>
      <c r="DJ124" s="85" t="str">
        <f t="shared" si="85"/>
        <v>0</v>
      </c>
      <c r="DK124" s="86"/>
      <c r="DL124" s="85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88">
        <f t="shared" si="86"/>
        <v>0</v>
      </c>
      <c r="DO124" s="87"/>
      <c r="DP124" s="88">
        <f t="shared" si="87"/>
        <v>0</v>
      </c>
      <c r="DQ124" s="86"/>
      <c r="DR124" s="85">
        <f t="shared" si="88"/>
        <v>0</v>
      </c>
      <c r="DS124" s="39">
        <f t="shared" si="101"/>
        <v>0</v>
      </c>
      <c r="DT124" s="40">
        <f t="shared" si="102"/>
        <v>0</v>
      </c>
      <c r="DU124" s="35" t="str">
        <f t="shared" si="106"/>
        <v/>
      </c>
      <c r="DV124" s="35" t="str">
        <f t="shared" si="103"/>
        <v/>
      </c>
      <c r="DW124" s="74" t="str">
        <f t="shared" si="104"/>
        <v/>
      </c>
    </row>
    <row r="125" spans="1:127" s="42" customFormat="1" ht="15" x14ac:dyDescent="0.25">
      <c r="A125" s="143"/>
      <c r="B125" s="34"/>
      <c r="C125" s="41"/>
      <c r="D125" s="72"/>
      <c r="E125" s="34" t="str">
        <f t="shared" si="89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90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91"/>
        <v>0</v>
      </c>
      <c r="N125" s="37"/>
      <c r="O125" s="38">
        <f t="shared" si="92"/>
        <v>0</v>
      </c>
      <c r="P125" s="35"/>
      <c r="Q125" s="34">
        <f t="shared" si="93"/>
        <v>0</v>
      </c>
      <c r="R125" s="39">
        <f t="shared" si="94"/>
        <v>0</v>
      </c>
      <c r="S125" s="72"/>
      <c r="T125" s="34" t="str">
        <f t="shared" si="54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55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56"/>
        <v>0</v>
      </c>
      <c r="AC125" s="37"/>
      <c r="AD125" s="38">
        <f t="shared" si="57"/>
        <v>0</v>
      </c>
      <c r="AE125" s="35"/>
      <c r="AF125" s="34">
        <f t="shared" si="58"/>
        <v>0</v>
      </c>
      <c r="AG125" s="39">
        <f t="shared" si="95"/>
        <v>0</v>
      </c>
      <c r="AH125" s="72"/>
      <c r="AI125" s="34" t="str">
        <f t="shared" si="59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0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1"/>
        <v>0</v>
      </c>
      <c r="AR125" s="37"/>
      <c r="AS125" s="38">
        <f t="shared" si="62"/>
        <v>0</v>
      </c>
      <c r="AT125" s="35"/>
      <c r="AU125" s="34">
        <f t="shared" si="63"/>
        <v>0</v>
      </c>
      <c r="AV125" s="39">
        <f t="shared" si="96"/>
        <v>0</v>
      </c>
      <c r="AW125" s="72"/>
      <c r="AX125" s="34" t="str">
        <f t="shared" si="64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65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66"/>
        <v>0</v>
      </c>
      <c r="BG125" s="37"/>
      <c r="BH125" s="38">
        <f t="shared" si="67"/>
        <v>0</v>
      </c>
      <c r="BI125" s="35"/>
      <c r="BJ125" s="34">
        <f t="shared" si="68"/>
        <v>0</v>
      </c>
      <c r="BK125" s="39">
        <f t="shared" si="97"/>
        <v>0</v>
      </c>
      <c r="BL125" s="72"/>
      <c r="BM125" s="34" t="str">
        <f t="shared" si="69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0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1"/>
        <v>0</v>
      </c>
      <c r="BV125" s="37"/>
      <c r="BW125" s="38">
        <f t="shared" si="72"/>
        <v>0</v>
      </c>
      <c r="BX125" s="35"/>
      <c r="BY125" s="34">
        <f t="shared" si="73"/>
        <v>0</v>
      </c>
      <c r="BZ125" s="39">
        <f t="shared" si="98"/>
        <v>0</v>
      </c>
      <c r="CA125" s="72"/>
      <c r="CB125" s="34" t="str">
        <f t="shared" si="74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75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76"/>
        <v>0</v>
      </c>
      <c r="CK125" s="37"/>
      <c r="CL125" s="38">
        <f t="shared" si="77"/>
        <v>0</v>
      </c>
      <c r="CM125" s="35"/>
      <c r="CN125" s="34">
        <f t="shared" si="78"/>
        <v>0</v>
      </c>
      <c r="CO125" s="39">
        <f t="shared" si="99"/>
        <v>0</v>
      </c>
      <c r="CP125" s="72"/>
      <c r="CQ125" s="34" t="str">
        <f t="shared" si="79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0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1"/>
        <v>0</v>
      </c>
      <c r="CZ125" s="37"/>
      <c r="DA125" s="38">
        <f t="shared" si="82"/>
        <v>0</v>
      </c>
      <c r="DB125" s="35"/>
      <c r="DC125" s="34">
        <f t="shared" si="83"/>
        <v>0</v>
      </c>
      <c r="DD125" s="39">
        <f t="shared" si="100"/>
        <v>0</v>
      </c>
      <c r="DE125" s="72"/>
      <c r="DF125" s="34" t="str">
        <f t="shared" si="84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5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6"/>
        <v>0</v>
      </c>
      <c r="DO125" s="37"/>
      <c r="DP125" s="38">
        <f t="shared" si="87"/>
        <v>0</v>
      </c>
      <c r="DQ125" s="35"/>
      <c r="DR125" s="34">
        <f t="shared" si="88"/>
        <v>0</v>
      </c>
      <c r="DS125" s="39">
        <f t="shared" si="101"/>
        <v>0</v>
      </c>
      <c r="DT125" s="40">
        <f t="shared" si="102"/>
        <v>0</v>
      </c>
      <c r="DU125" s="35" t="str">
        <f t="shared" si="106"/>
        <v/>
      </c>
      <c r="DV125" s="35" t="str">
        <f t="shared" si="103"/>
        <v/>
      </c>
      <c r="DW125" s="74" t="str">
        <f t="shared" si="104"/>
        <v/>
      </c>
    </row>
    <row r="126" spans="1:127" s="42" customFormat="1" ht="15" x14ac:dyDescent="0.25">
      <c r="A126" s="143"/>
      <c r="B126" s="34"/>
      <c r="C126" s="41"/>
      <c r="D126" s="72"/>
      <c r="E126" s="34" t="str">
        <f t="shared" si="89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90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91"/>
        <v>0</v>
      </c>
      <c r="N126" s="37"/>
      <c r="O126" s="38">
        <f t="shared" si="92"/>
        <v>0</v>
      </c>
      <c r="P126" s="35"/>
      <c r="Q126" s="34">
        <f t="shared" si="93"/>
        <v>0</v>
      </c>
      <c r="R126" s="39">
        <f t="shared" si="94"/>
        <v>0</v>
      </c>
      <c r="S126" s="72"/>
      <c r="T126" s="34" t="str">
        <f t="shared" si="54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55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56"/>
        <v>0</v>
      </c>
      <c r="AC126" s="37"/>
      <c r="AD126" s="38">
        <f t="shared" si="57"/>
        <v>0</v>
      </c>
      <c r="AE126" s="35"/>
      <c r="AF126" s="34">
        <f t="shared" si="58"/>
        <v>0</v>
      </c>
      <c r="AG126" s="39">
        <f t="shared" si="95"/>
        <v>0</v>
      </c>
      <c r="AH126" s="72"/>
      <c r="AI126" s="34" t="str">
        <f t="shared" si="59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0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1"/>
        <v>0</v>
      </c>
      <c r="AR126" s="37"/>
      <c r="AS126" s="38">
        <f t="shared" si="62"/>
        <v>0</v>
      </c>
      <c r="AT126" s="35"/>
      <c r="AU126" s="34">
        <f t="shared" si="63"/>
        <v>0</v>
      </c>
      <c r="AV126" s="39">
        <f t="shared" si="96"/>
        <v>0</v>
      </c>
      <c r="AW126" s="72"/>
      <c r="AX126" s="34" t="str">
        <f t="shared" si="64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65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66"/>
        <v>0</v>
      </c>
      <c r="BG126" s="37"/>
      <c r="BH126" s="38">
        <f t="shared" si="67"/>
        <v>0</v>
      </c>
      <c r="BI126" s="35"/>
      <c r="BJ126" s="34">
        <f t="shared" si="68"/>
        <v>0</v>
      </c>
      <c r="BK126" s="39">
        <f t="shared" si="97"/>
        <v>0</v>
      </c>
      <c r="BL126" s="72"/>
      <c r="BM126" s="34" t="str">
        <f t="shared" si="69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0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1"/>
        <v>0</v>
      </c>
      <c r="BV126" s="37"/>
      <c r="BW126" s="38">
        <f t="shared" si="72"/>
        <v>0</v>
      </c>
      <c r="BX126" s="35"/>
      <c r="BY126" s="34">
        <f t="shared" si="73"/>
        <v>0</v>
      </c>
      <c r="BZ126" s="39">
        <f t="shared" si="98"/>
        <v>0</v>
      </c>
      <c r="CA126" s="72"/>
      <c r="CB126" s="34" t="str">
        <f t="shared" si="74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75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76"/>
        <v>0</v>
      </c>
      <c r="CK126" s="37"/>
      <c r="CL126" s="38">
        <f t="shared" si="77"/>
        <v>0</v>
      </c>
      <c r="CM126" s="35"/>
      <c r="CN126" s="34">
        <f t="shared" si="78"/>
        <v>0</v>
      </c>
      <c r="CO126" s="39">
        <f t="shared" si="99"/>
        <v>0</v>
      </c>
      <c r="CP126" s="72"/>
      <c r="CQ126" s="34" t="str">
        <f t="shared" si="79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0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1"/>
        <v>0</v>
      </c>
      <c r="CZ126" s="37"/>
      <c r="DA126" s="38">
        <f t="shared" si="82"/>
        <v>0</v>
      </c>
      <c r="DB126" s="35"/>
      <c r="DC126" s="34">
        <f t="shared" si="83"/>
        <v>0</v>
      </c>
      <c r="DD126" s="39">
        <f t="shared" si="100"/>
        <v>0</v>
      </c>
      <c r="DE126" s="72"/>
      <c r="DF126" s="34" t="str">
        <f t="shared" si="84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5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6"/>
        <v>0</v>
      </c>
      <c r="DO126" s="37"/>
      <c r="DP126" s="38">
        <f t="shared" si="87"/>
        <v>0</v>
      </c>
      <c r="DQ126" s="35"/>
      <c r="DR126" s="34">
        <f t="shared" si="88"/>
        <v>0</v>
      </c>
      <c r="DS126" s="39">
        <f t="shared" si="101"/>
        <v>0</v>
      </c>
      <c r="DT126" s="40">
        <f t="shared" si="102"/>
        <v>0</v>
      </c>
      <c r="DU126" s="35" t="str">
        <f t="shared" si="106"/>
        <v/>
      </c>
      <c r="DV126" s="35" t="str">
        <f t="shared" si="103"/>
        <v/>
      </c>
      <c r="DW126" s="74" t="str">
        <f t="shared" si="104"/>
        <v/>
      </c>
    </row>
    <row r="127" spans="1:127" s="42" customFormat="1" ht="15" x14ac:dyDescent="0.25">
      <c r="A127" s="143"/>
      <c r="B127" s="34"/>
      <c r="C127" s="41"/>
      <c r="D127" s="72"/>
      <c r="E127" s="34" t="str">
        <f t="shared" si="89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90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91"/>
        <v>0</v>
      </c>
      <c r="N127" s="37"/>
      <c r="O127" s="38">
        <f t="shared" si="92"/>
        <v>0</v>
      </c>
      <c r="P127" s="35"/>
      <c r="Q127" s="34">
        <f t="shared" si="93"/>
        <v>0</v>
      </c>
      <c r="R127" s="39">
        <f t="shared" si="94"/>
        <v>0</v>
      </c>
      <c r="S127" s="72"/>
      <c r="T127" s="34" t="str">
        <f t="shared" si="54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55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56"/>
        <v>0</v>
      </c>
      <c r="AC127" s="37"/>
      <c r="AD127" s="38">
        <f t="shared" si="57"/>
        <v>0</v>
      </c>
      <c r="AE127" s="35"/>
      <c r="AF127" s="34">
        <f t="shared" si="58"/>
        <v>0</v>
      </c>
      <c r="AG127" s="39">
        <f t="shared" si="95"/>
        <v>0</v>
      </c>
      <c r="AH127" s="72"/>
      <c r="AI127" s="34" t="str">
        <f t="shared" si="59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0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1"/>
        <v>0</v>
      </c>
      <c r="AR127" s="37"/>
      <c r="AS127" s="38">
        <f t="shared" si="62"/>
        <v>0</v>
      </c>
      <c r="AT127" s="35"/>
      <c r="AU127" s="34">
        <f t="shared" si="63"/>
        <v>0</v>
      </c>
      <c r="AV127" s="39">
        <f t="shared" si="96"/>
        <v>0</v>
      </c>
      <c r="AW127" s="72"/>
      <c r="AX127" s="34" t="str">
        <f t="shared" si="64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65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66"/>
        <v>0</v>
      </c>
      <c r="BG127" s="37"/>
      <c r="BH127" s="38">
        <f t="shared" si="67"/>
        <v>0</v>
      </c>
      <c r="BI127" s="35"/>
      <c r="BJ127" s="34">
        <f t="shared" si="68"/>
        <v>0</v>
      </c>
      <c r="BK127" s="39">
        <f t="shared" si="97"/>
        <v>0</v>
      </c>
      <c r="BL127" s="72"/>
      <c r="BM127" s="34" t="str">
        <f t="shared" si="69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0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1"/>
        <v>0</v>
      </c>
      <c r="BV127" s="37"/>
      <c r="BW127" s="38">
        <f t="shared" si="72"/>
        <v>0</v>
      </c>
      <c r="BX127" s="35"/>
      <c r="BY127" s="34">
        <f t="shared" si="73"/>
        <v>0</v>
      </c>
      <c r="BZ127" s="39">
        <f t="shared" si="98"/>
        <v>0</v>
      </c>
      <c r="CA127" s="72"/>
      <c r="CB127" s="34" t="str">
        <f t="shared" si="74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75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76"/>
        <v>0</v>
      </c>
      <c r="CK127" s="37"/>
      <c r="CL127" s="38">
        <f t="shared" si="77"/>
        <v>0</v>
      </c>
      <c r="CM127" s="35"/>
      <c r="CN127" s="34">
        <f t="shared" si="78"/>
        <v>0</v>
      </c>
      <c r="CO127" s="39">
        <f t="shared" si="99"/>
        <v>0</v>
      </c>
      <c r="CP127" s="72"/>
      <c r="CQ127" s="34" t="str">
        <f t="shared" si="79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0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1"/>
        <v>0</v>
      </c>
      <c r="CZ127" s="37"/>
      <c r="DA127" s="38">
        <f t="shared" si="82"/>
        <v>0</v>
      </c>
      <c r="DB127" s="35"/>
      <c r="DC127" s="34">
        <f t="shared" si="83"/>
        <v>0</v>
      </c>
      <c r="DD127" s="39">
        <f t="shared" si="100"/>
        <v>0</v>
      </c>
      <c r="DE127" s="72"/>
      <c r="DF127" s="34" t="str">
        <f t="shared" si="84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5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6"/>
        <v>0</v>
      </c>
      <c r="DO127" s="37"/>
      <c r="DP127" s="38">
        <f t="shared" si="87"/>
        <v>0</v>
      </c>
      <c r="DQ127" s="35"/>
      <c r="DR127" s="34">
        <f t="shared" si="88"/>
        <v>0</v>
      </c>
      <c r="DS127" s="39">
        <f t="shared" si="101"/>
        <v>0</v>
      </c>
      <c r="DT127" s="40">
        <f t="shared" si="102"/>
        <v>0</v>
      </c>
      <c r="DU127" s="35" t="str">
        <f t="shared" si="106"/>
        <v/>
      </c>
      <c r="DV127" s="35" t="str">
        <f t="shared" si="103"/>
        <v/>
      </c>
      <c r="DW127" s="74" t="str">
        <f t="shared" si="104"/>
        <v/>
      </c>
    </row>
    <row r="128" spans="1:127" s="42" customFormat="1" ht="15" x14ac:dyDescent="0.25">
      <c r="A128" s="143"/>
      <c r="B128" s="34"/>
      <c r="C128" s="41"/>
      <c r="D128" s="72"/>
      <c r="E128" s="34" t="str">
        <f t="shared" si="89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90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91"/>
        <v>0</v>
      </c>
      <c r="N128" s="37"/>
      <c r="O128" s="38">
        <f t="shared" si="92"/>
        <v>0</v>
      </c>
      <c r="P128" s="35"/>
      <c r="Q128" s="34">
        <f t="shared" si="93"/>
        <v>0</v>
      </c>
      <c r="R128" s="39">
        <f t="shared" si="94"/>
        <v>0</v>
      </c>
      <c r="S128" s="72"/>
      <c r="T128" s="34" t="str">
        <f t="shared" si="54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55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56"/>
        <v>0</v>
      </c>
      <c r="AC128" s="37"/>
      <c r="AD128" s="38">
        <f t="shared" si="57"/>
        <v>0</v>
      </c>
      <c r="AE128" s="35"/>
      <c r="AF128" s="34">
        <f t="shared" si="58"/>
        <v>0</v>
      </c>
      <c r="AG128" s="39">
        <f t="shared" si="95"/>
        <v>0</v>
      </c>
      <c r="AH128" s="72"/>
      <c r="AI128" s="34" t="str">
        <f t="shared" si="59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0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1"/>
        <v>0</v>
      </c>
      <c r="AR128" s="37"/>
      <c r="AS128" s="38">
        <f t="shared" si="62"/>
        <v>0</v>
      </c>
      <c r="AT128" s="35"/>
      <c r="AU128" s="34">
        <f t="shared" si="63"/>
        <v>0</v>
      </c>
      <c r="AV128" s="39">
        <f t="shared" si="96"/>
        <v>0</v>
      </c>
      <c r="AW128" s="72"/>
      <c r="AX128" s="34" t="str">
        <f t="shared" si="64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65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66"/>
        <v>0</v>
      </c>
      <c r="BG128" s="37"/>
      <c r="BH128" s="38">
        <f t="shared" si="67"/>
        <v>0</v>
      </c>
      <c r="BI128" s="35"/>
      <c r="BJ128" s="34">
        <f t="shared" si="68"/>
        <v>0</v>
      </c>
      <c r="BK128" s="39">
        <f t="shared" si="97"/>
        <v>0</v>
      </c>
      <c r="BL128" s="72"/>
      <c r="BM128" s="34" t="str">
        <f t="shared" si="69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0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1"/>
        <v>0</v>
      </c>
      <c r="BV128" s="37"/>
      <c r="BW128" s="38">
        <f t="shared" si="72"/>
        <v>0</v>
      </c>
      <c r="BX128" s="35"/>
      <c r="BY128" s="34">
        <f t="shared" si="73"/>
        <v>0</v>
      </c>
      <c r="BZ128" s="39">
        <f t="shared" si="98"/>
        <v>0</v>
      </c>
      <c r="CA128" s="72"/>
      <c r="CB128" s="34" t="str">
        <f t="shared" si="74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75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76"/>
        <v>0</v>
      </c>
      <c r="CK128" s="37"/>
      <c r="CL128" s="38">
        <f t="shared" si="77"/>
        <v>0</v>
      </c>
      <c r="CM128" s="35"/>
      <c r="CN128" s="34">
        <f t="shared" si="78"/>
        <v>0</v>
      </c>
      <c r="CO128" s="39">
        <f t="shared" si="99"/>
        <v>0</v>
      </c>
      <c r="CP128" s="72"/>
      <c r="CQ128" s="34" t="str">
        <f t="shared" si="79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0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1"/>
        <v>0</v>
      </c>
      <c r="CZ128" s="37"/>
      <c r="DA128" s="38">
        <f t="shared" si="82"/>
        <v>0</v>
      </c>
      <c r="DB128" s="35"/>
      <c r="DC128" s="34">
        <f t="shared" si="83"/>
        <v>0</v>
      </c>
      <c r="DD128" s="39">
        <f t="shared" si="100"/>
        <v>0</v>
      </c>
      <c r="DE128" s="72"/>
      <c r="DF128" s="34" t="str">
        <f t="shared" si="84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5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6"/>
        <v>0</v>
      </c>
      <c r="DO128" s="37"/>
      <c r="DP128" s="38">
        <f t="shared" si="87"/>
        <v>0</v>
      </c>
      <c r="DQ128" s="35"/>
      <c r="DR128" s="34">
        <f t="shared" si="88"/>
        <v>0</v>
      </c>
      <c r="DS128" s="39">
        <f t="shared" si="101"/>
        <v>0</v>
      </c>
      <c r="DT128" s="40">
        <f t="shared" si="102"/>
        <v>0</v>
      </c>
      <c r="DU128" s="35" t="str">
        <f t="shared" si="106"/>
        <v/>
      </c>
      <c r="DV128" s="35" t="str">
        <f t="shared" si="103"/>
        <v/>
      </c>
      <c r="DW128" s="74" t="str">
        <f t="shared" si="104"/>
        <v/>
      </c>
    </row>
    <row r="129" spans="1:127" s="42" customFormat="1" ht="15" x14ac:dyDescent="0.25">
      <c r="A129" s="143"/>
      <c r="B129" s="34"/>
      <c r="C129" s="41"/>
      <c r="D129" s="72"/>
      <c r="E129" s="34" t="str">
        <f t="shared" si="89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90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91"/>
        <v>0</v>
      </c>
      <c r="N129" s="37"/>
      <c r="O129" s="38">
        <f t="shared" si="92"/>
        <v>0</v>
      </c>
      <c r="P129" s="35"/>
      <c r="Q129" s="34">
        <f t="shared" si="93"/>
        <v>0</v>
      </c>
      <c r="R129" s="39">
        <f t="shared" si="94"/>
        <v>0</v>
      </c>
      <c r="S129" s="72"/>
      <c r="T129" s="34" t="str">
        <f t="shared" si="54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55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56"/>
        <v>0</v>
      </c>
      <c r="AC129" s="37"/>
      <c r="AD129" s="38">
        <f t="shared" si="57"/>
        <v>0</v>
      </c>
      <c r="AE129" s="35"/>
      <c r="AF129" s="34">
        <f t="shared" si="58"/>
        <v>0</v>
      </c>
      <c r="AG129" s="39">
        <f t="shared" si="95"/>
        <v>0</v>
      </c>
      <c r="AH129" s="72"/>
      <c r="AI129" s="34" t="str">
        <f t="shared" si="59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0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1"/>
        <v>0</v>
      </c>
      <c r="AR129" s="37"/>
      <c r="AS129" s="38">
        <f t="shared" si="62"/>
        <v>0</v>
      </c>
      <c r="AT129" s="35"/>
      <c r="AU129" s="34">
        <f t="shared" si="63"/>
        <v>0</v>
      </c>
      <c r="AV129" s="39">
        <f t="shared" si="96"/>
        <v>0</v>
      </c>
      <c r="AW129" s="72"/>
      <c r="AX129" s="34" t="str">
        <f t="shared" si="64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65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66"/>
        <v>0</v>
      </c>
      <c r="BG129" s="37"/>
      <c r="BH129" s="38">
        <f t="shared" si="67"/>
        <v>0</v>
      </c>
      <c r="BI129" s="35"/>
      <c r="BJ129" s="34">
        <f t="shared" si="68"/>
        <v>0</v>
      </c>
      <c r="BK129" s="39">
        <f t="shared" si="97"/>
        <v>0</v>
      </c>
      <c r="BL129" s="72"/>
      <c r="BM129" s="34" t="str">
        <f t="shared" si="69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0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1"/>
        <v>0</v>
      </c>
      <c r="BV129" s="37"/>
      <c r="BW129" s="38">
        <f t="shared" si="72"/>
        <v>0</v>
      </c>
      <c r="BX129" s="35"/>
      <c r="BY129" s="34">
        <f t="shared" si="73"/>
        <v>0</v>
      </c>
      <c r="BZ129" s="39">
        <f t="shared" si="98"/>
        <v>0</v>
      </c>
      <c r="CA129" s="72"/>
      <c r="CB129" s="34" t="str">
        <f t="shared" si="74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75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76"/>
        <v>0</v>
      </c>
      <c r="CK129" s="37"/>
      <c r="CL129" s="38">
        <f t="shared" si="77"/>
        <v>0</v>
      </c>
      <c r="CM129" s="35"/>
      <c r="CN129" s="34">
        <f t="shared" si="78"/>
        <v>0</v>
      </c>
      <c r="CO129" s="39">
        <f t="shared" si="99"/>
        <v>0</v>
      </c>
      <c r="CP129" s="72"/>
      <c r="CQ129" s="34" t="str">
        <f t="shared" si="79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0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1"/>
        <v>0</v>
      </c>
      <c r="CZ129" s="37"/>
      <c r="DA129" s="38">
        <f t="shared" si="82"/>
        <v>0</v>
      </c>
      <c r="DB129" s="35"/>
      <c r="DC129" s="34">
        <f t="shared" si="83"/>
        <v>0</v>
      </c>
      <c r="DD129" s="39">
        <f t="shared" si="100"/>
        <v>0</v>
      </c>
      <c r="DE129" s="72"/>
      <c r="DF129" s="34" t="str">
        <f t="shared" si="84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5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6"/>
        <v>0</v>
      </c>
      <c r="DO129" s="37"/>
      <c r="DP129" s="38">
        <f t="shared" si="87"/>
        <v>0</v>
      </c>
      <c r="DQ129" s="35"/>
      <c r="DR129" s="34">
        <f t="shared" si="88"/>
        <v>0</v>
      </c>
      <c r="DS129" s="39">
        <f t="shared" si="101"/>
        <v>0</v>
      </c>
      <c r="DT129" s="40">
        <f t="shared" si="102"/>
        <v>0</v>
      </c>
      <c r="DU129" s="35" t="str">
        <f t="shared" si="106"/>
        <v/>
      </c>
      <c r="DV129" s="35" t="str">
        <f t="shared" si="103"/>
        <v/>
      </c>
      <c r="DW129" s="74" t="str">
        <f t="shared" si="104"/>
        <v/>
      </c>
    </row>
    <row r="130" spans="1:127" s="42" customFormat="1" ht="15" x14ac:dyDescent="0.25">
      <c r="A130" s="143"/>
      <c r="B130" s="34"/>
      <c r="C130" s="41"/>
      <c r="D130" s="72"/>
      <c r="E130" s="34" t="str">
        <f t="shared" si="89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90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91"/>
        <v>0</v>
      </c>
      <c r="N130" s="37"/>
      <c r="O130" s="38">
        <f t="shared" si="92"/>
        <v>0</v>
      </c>
      <c r="P130" s="35"/>
      <c r="Q130" s="34">
        <f t="shared" si="93"/>
        <v>0</v>
      </c>
      <c r="R130" s="39">
        <f t="shared" si="94"/>
        <v>0</v>
      </c>
      <c r="S130" s="72"/>
      <c r="T130" s="34" t="str">
        <f t="shared" si="54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55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56"/>
        <v>0</v>
      </c>
      <c r="AC130" s="37"/>
      <c r="AD130" s="38">
        <f t="shared" si="57"/>
        <v>0</v>
      </c>
      <c r="AE130" s="35"/>
      <c r="AF130" s="34">
        <f t="shared" si="58"/>
        <v>0</v>
      </c>
      <c r="AG130" s="39">
        <f t="shared" si="95"/>
        <v>0</v>
      </c>
      <c r="AH130" s="72"/>
      <c r="AI130" s="34" t="str">
        <f t="shared" si="59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0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1"/>
        <v>0</v>
      </c>
      <c r="AR130" s="37"/>
      <c r="AS130" s="38">
        <f t="shared" si="62"/>
        <v>0</v>
      </c>
      <c r="AT130" s="35"/>
      <c r="AU130" s="34">
        <f t="shared" si="63"/>
        <v>0</v>
      </c>
      <c r="AV130" s="39">
        <f t="shared" si="96"/>
        <v>0</v>
      </c>
      <c r="AW130" s="72"/>
      <c r="AX130" s="34" t="str">
        <f t="shared" si="64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65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66"/>
        <v>0</v>
      </c>
      <c r="BG130" s="37"/>
      <c r="BH130" s="38">
        <f t="shared" si="67"/>
        <v>0</v>
      </c>
      <c r="BI130" s="35"/>
      <c r="BJ130" s="34">
        <f t="shared" si="68"/>
        <v>0</v>
      </c>
      <c r="BK130" s="39">
        <f t="shared" si="97"/>
        <v>0</v>
      </c>
      <c r="BL130" s="72"/>
      <c r="BM130" s="34" t="str">
        <f t="shared" si="69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0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1"/>
        <v>0</v>
      </c>
      <c r="BV130" s="37"/>
      <c r="BW130" s="38">
        <f t="shared" si="72"/>
        <v>0</v>
      </c>
      <c r="BX130" s="35"/>
      <c r="BY130" s="34">
        <f t="shared" si="73"/>
        <v>0</v>
      </c>
      <c r="BZ130" s="39">
        <f t="shared" si="98"/>
        <v>0</v>
      </c>
      <c r="CA130" s="72"/>
      <c r="CB130" s="34" t="str">
        <f t="shared" si="74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75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76"/>
        <v>0</v>
      </c>
      <c r="CK130" s="37"/>
      <c r="CL130" s="38">
        <f t="shared" si="77"/>
        <v>0</v>
      </c>
      <c r="CM130" s="35"/>
      <c r="CN130" s="34">
        <f t="shared" si="78"/>
        <v>0</v>
      </c>
      <c r="CO130" s="39">
        <f t="shared" si="99"/>
        <v>0</v>
      </c>
      <c r="CP130" s="72"/>
      <c r="CQ130" s="34" t="str">
        <f t="shared" si="79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0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1"/>
        <v>0</v>
      </c>
      <c r="CZ130" s="37"/>
      <c r="DA130" s="38">
        <f t="shared" si="82"/>
        <v>0</v>
      </c>
      <c r="DB130" s="35"/>
      <c r="DC130" s="34">
        <f t="shared" si="83"/>
        <v>0</v>
      </c>
      <c r="DD130" s="39">
        <f t="shared" si="100"/>
        <v>0</v>
      </c>
      <c r="DE130" s="72"/>
      <c r="DF130" s="34" t="str">
        <f t="shared" si="84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5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6"/>
        <v>0</v>
      </c>
      <c r="DO130" s="37"/>
      <c r="DP130" s="38">
        <f t="shared" si="87"/>
        <v>0</v>
      </c>
      <c r="DQ130" s="35"/>
      <c r="DR130" s="34">
        <f t="shared" si="88"/>
        <v>0</v>
      </c>
      <c r="DS130" s="39">
        <f t="shared" si="101"/>
        <v>0</v>
      </c>
      <c r="DT130" s="40">
        <f t="shared" si="102"/>
        <v>0</v>
      </c>
      <c r="DU130" s="35" t="str">
        <f t="shared" si="106"/>
        <v/>
      </c>
      <c r="DV130" s="35" t="str">
        <f t="shared" si="103"/>
        <v/>
      </c>
      <c r="DW130" s="74" t="str">
        <f t="shared" si="104"/>
        <v/>
      </c>
    </row>
    <row r="131" spans="1:127" s="42" customFormat="1" ht="15" x14ac:dyDescent="0.25">
      <c r="A131" s="143"/>
      <c r="B131" s="34"/>
      <c r="C131" s="41"/>
      <c r="D131" s="72"/>
      <c r="E131" s="34" t="str">
        <f t="shared" si="89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90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91"/>
        <v>0</v>
      </c>
      <c r="N131" s="37"/>
      <c r="O131" s="38">
        <f t="shared" si="92"/>
        <v>0</v>
      </c>
      <c r="P131" s="35"/>
      <c r="Q131" s="34">
        <f t="shared" si="93"/>
        <v>0</v>
      </c>
      <c r="R131" s="39">
        <f t="shared" si="94"/>
        <v>0</v>
      </c>
      <c r="S131" s="72"/>
      <c r="T131" s="34" t="str">
        <f t="shared" si="54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55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56"/>
        <v>0</v>
      </c>
      <c r="AC131" s="37"/>
      <c r="AD131" s="38">
        <f t="shared" si="57"/>
        <v>0</v>
      </c>
      <c r="AE131" s="35"/>
      <c r="AF131" s="34">
        <f t="shared" si="58"/>
        <v>0</v>
      </c>
      <c r="AG131" s="39">
        <f t="shared" si="95"/>
        <v>0</v>
      </c>
      <c r="AH131" s="72"/>
      <c r="AI131" s="34" t="str">
        <f t="shared" si="59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0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1"/>
        <v>0</v>
      </c>
      <c r="AR131" s="37"/>
      <c r="AS131" s="38">
        <f t="shared" si="62"/>
        <v>0</v>
      </c>
      <c r="AT131" s="35"/>
      <c r="AU131" s="34">
        <f t="shared" si="63"/>
        <v>0</v>
      </c>
      <c r="AV131" s="39">
        <f t="shared" si="96"/>
        <v>0</v>
      </c>
      <c r="AW131" s="72"/>
      <c r="AX131" s="34" t="str">
        <f t="shared" si="64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65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66"/>
        <v>0</v>
      </c>
      <c r="BG131" s="37"/>
      <c r="BH131" s="38">
        <f t="shared" si="67"/>
        <v>0</v>
      </c>
      <c r="BI131" s="35"/>
      <c r="BJ131" s="34">
        <f t="shared" si="68"/>
        <v>0</v>
      </c>
      <c r="BK131" s="39">
        <f t="shared" si="97"/>
        <v>0</v>
      </c>
      <c r="BL131" s="72"/>
      <c r="BM131" s="34" t="str">
        <f t="shared" si="69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0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1"/>
        <v>0</v>
      </c>
      <c r="BV131" s="37"/>
      <c r="BW131" s="38">
        <f t="shared" si="72"/>
        <v>0</v>
      </c>
      <c r="BX131" s="35"/>
      <c r="BY131" s="34">
        <f t="shared" si="73"/>
        <v>0</v>
      </c>
      <c r="BZ131" s="39">
        <f t="shared" si="98"/>
        <v>0</v>
      </c>
      <c r="CA131" s="72"/>
      <c r="CB131" s="34" t="str">
        <f t="shared" si="74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75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76"/>
        <v>0</v>
      </c>
      <c r="CK131" s="37"/>
      <c r="CL131" s="38">
        <f t="shared" si="77"/>
        <v>0</v>
      </c>
      <c r="CM131" s="35"/>
      <c r="CN131" s="34">
        <f t="shared" si="78"/>
        <v>0</v>
      </c>
      <c r="CO131" s="39">
        <f t="shared" si="99"/>
        <v>0</v>
      </c>
      <c r="CP131" s="72"/>
      <c r="CQ131" s="34" t="str">
        <f t="shared" si="79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0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1"/>
        <v>0</v>
      </c>
      <c r="CZ131" s="37"/>
      <c r="DA131" s="38">
        <f t="shared" si="82"/>
        <v>0</v>
      </c>
      <c r="DB131" s="35"/>
      <c r="DC131" s="34">
        <f t="shared" si="83"/>
        <v>0</v>
      </c>
      <c r="DD131" s="39">
        <f t="shared" si="100"/>
        <v>0</v>
      </c>
      <c r="DE131" s="72"/>
      <c r="DF131" s="34" t="str">
        <f t="shared" si="84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5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6"/>
        <v>0</v>
      </c>
      <c r="DO131" s="37"/>
      <c r="DP131" s="38">
        <f t="shared" si="87"/>
        <v>0</v>
      </c>
      <c r="DQ131" s="35"/>
      <c r="DR131" s="34">
        <f t="shared" si="88"/>
        <v>0</v>
      </c>
      <c r="DS131" s="39">
        <f t="shared" si="101"/>
        <v>0</v>
      </c>
      <c r="DT131" s="40">
        <f t="shared" si="102"/>
        <v>0</v>
      </c>
      <c r="DU131" s="35" t="str">
        <f t="shared" si="106"/>
        <v/>
      </c>
      <c r="DV131" s="35" t="str">
        <f t="shared" si="103"/>
        <v/>
      </c>
      <c r="DW131" s="74" t="str">
        <f t="shared" si="104"/>
        <v/>
      </c>
    </row>
    <row r="132" spans="1:127" s="42" customFormat="1" ht="15" x14ac:dyDescent="0.25">
      <c r="A132" s="143"/>
      <c r="B132" s="34"/>
      <c r="C132" s="41"/>
      <c r="D132" s="72"/>
      <c r="E132" s="34" t="str">
        <f t="shared" si="89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90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91"/>
        <v>0</v>
      </c>
      <c r="N132" s="37"/>
      <c r="O132" s="38">
        <f t="shared" si="92"/>
        <v>0</v>
      </c>
      <c r="P132" s="35"/>
      <c r="Q132" s="34">
        <f t="shared" si="93"/>
        <v>0</v>
      </c>
      <c r="R132" s="39">
        <f t="shared" si="94"/>
        <v>0</v>
      </c>
      <c r="S132" s="72"/>
      <c r="T132" s="34" t="str">
        <f t="shared" si="54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55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56"/>
        <v>0</v>
      </c>
      <c r="AC132" s="37"/>
      <c r="AD132" s="38">
        <f t="shared" si="57"/>
        <v>0</v>
      </c>
      <c r="AE132" s="35"/>
      <c r="AF132" s="34">
        <f t="shared" si="58"/>
        <v>0</v>
      </c>
      <c r="AG132" s="39">
        <f t="shared" si="95"/>
        <v>0</v>
      </c>
      <c r="AH132" s="72"/>
      <c r="AI132" s="34" t="str">
        <f t="shared" si="59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60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61"/>
        <v>0</v>
      </c>
      <c r="AR132" s="37"/>
      <c r="AS132" s="38">
        <f t="shared" si="62"/>
        <v>0</v>
      </c>
      <c r="AT132" s="35"/>
      <c r="AU132" s="34">
        <f t="shared" si="63"/>
        <v>0</v>
      </c>
      <c r="AV132" s="39">
        <f t="shared" si="96"/>
        <v>0</v>
      </c>
      <c r="AW132" s="72"/>
      <c r="AX132" s="34" t="str">
        <f t="shared" si="64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65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66"/>
        <v>0</v>
      </c>
      <c r="BG132" s="37"/>
      <c r="BH132" s="38">
        <f t="shared" si="67"/>
        <v>0</v>
      </c>
      <c r="BI132" s="35"/>
      <c r="BJ132" s="34">
        <f t="shared" si="68"/>
        <v>0</v>
      </c>
      <c r="BK132" s="39">
        <f t="shared" si="97"/>
        <v>0</v>
      </c>
      <c r="BL132" s="72"/>
      <c r="BM132" s="34" t="str">
        <f t="shared" si="69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70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71"/>
        <v>0</v>
      </c>
      <c r="BV132" s="37"/>
      <c r="BW132" s="38">
        <f t="shared" si="72"/>
        <v>0</v>
      </c>
      <c r="BX132" s="35"/>
      <c r="BY132" s="34">
        <f t="shared" si="73"/>
        <v>0</v>
      </c>
      <c r="BZ132" s="39">
        <f t="shared" si="98"/>
        <v>0</v>
      </c>
      <c r="CA132" s="72"/>
      <c r="CB132" s="34" t="str">
        <f t="shared" si="74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75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76"/>
        <v>0</v>
      </c>
      <c r="CK132" s="37"/>
      <c r="CL132" s="38">
        <f t="shared" si="77"/>
        <v>0</v>
      </c>
      <c r="CM132" s="35"/>
      <c r="CN132" s="34">
        <f t="shared" si="78"/>
        <v>0</v>
      </c>
      <c r="CO132" s="39">
        <f t="shared" si="99"/>
        <v>0</v>
      </c>
      <c r="CP132" s="72"/>
      <c r="CQ132" s="34" t="str">
        <f t="shared" si="79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80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81"/>
        <v>0</v>
      </c>
      <c r="CZ132" s="37"/>
      <c r="DA132" s="38">
        <f t="shared" si="82"/>
        <v>0</v>
      </c>
      <c r="DB132" s="35"/>
      <c r="DC132" s="34">
        <f t="shared" si="83"/>
        <v>0</v>
      </c>
      <c r="DD132" s="39">
        <f t="shared" si="100"/>
        <v>0</v>
      </c>
      <c r="DE132" s="72"/>
      <c r="DF132" s="34" t="str">
        <f t="shared" si="84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85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86"/>
        <v>0</v>
      </c>
      <c r="DO132" s="37"/>
      <c r="DP132" s="38">
        <f t="shared" si="87"/>
        <v>0</v>
      </c>
      <c r="DQ132" s="35"/>
      <c r="DR132" s="34">
        <f t="shared" si="88"/>
        <v>0</v>
      </c>
      <c r="DS132" s="39">
        <f t="shared" si="101"/>
        <v>0</v>
      </c>
      <c r="DT132" s="40">
        <f t="shared" si="102"/>
        <v>0</v>
      </c>
      <c r="DU132" s="35" t="str">
        <f t="shared" si="106"/>
        <v/>
      </c>
      <c r="DV132" s="35" t="str">
        <f t="shared" si="103"/>
        <v/>
      </c>
      <c r="DW132" s="74" t="str">
        <f t="shared" si="104"/>
        <v/>
      </c>
    </row>
    <row r="133" spans="1:127" s="42" customFormat="1" ht="15" x14ac:dyDescent="0.25">
      <c r="A133" s="143"/>
      <c r="B133" s="34"/>
      <c r="C133" s="41"/>
      <c r="D133" s="72"/>
      <c r="E133" s="34" t="str">
        <f t="shared" si="89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90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91"/>
        <v>0</v>
      </c>
      <c r="N133" s="37"/>
      <c r="O133" s="38">
        <f t="shared" si="92"/>
        <v>0</v>
      </c>
      <c r="P133" s="35"/>
      <c r="Q133" s="34">
        <f t="shared" si="93"/>
        <v>0</v>
      </c>
      <c r="R133" s="39">
        <f t="shared" si="94"/>
        <v>0</v>
      </c>
      <c r="S133" s="72"/>
      <c r="T133" s="34" t="str">
        <f t="shared" si="54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55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56"/>
        <v>0</v>
      </c>
      <c r="AC133" s="37"/>
      <c r="AD133" s="38">
        <f t="shared" si="57"/>
        <v>0</v>
      </c>
      <c r="AE133" s="35"/>
      <c r="AF133" s="34">
        <f t="shared" si="58"/>
        <v>0</v>
      </c>
      <c r="AG133" s="39">
        <f t="shared" si="95"/>
        <v>0</v>
      </c>
      <c r="AH133" s="72"/>
      <c r="AI133" s="34" t="str">
        <f t="shared" si="59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60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1"/>
        <v>0</v>
      </c>
      <c r="AR133" s="37"/>
      <c r="AS133" s="38">
        <f t="shared" si="62"/>
        <v>0</v>
      </c>
      <c r="AT133" s="35"/>
      <c r="AU133" s="34">
        <f t="shared" si="63"/>
        <v>0</v>
      </c>
      <c r="AV133" s="39">
        <f t="shared" si="96"/>
        <v>0</v>
      </c>
      <c r="AW133" s="72"/>
      <c r="AX133" s="34" t="str">
        <f t="shared" si="64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65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66"/>
        <v>0</v>
      </c>
      <c r="BG133" s="37"/>
      <c r="BH133" s="38">
        <f t="shared" si="67"/>
        <v>0</v>
      </c>
      <c r="BI133" s="35"/>
      <c r="BJ133" s="34">
        <f t="shared" si="68"/>
        <v>0</v>
      </c>
      <c r="BK133" s="39">
        <f t="shared" si="97"/>
        <v>0</v>
      </c>
      <c r="BL133" s="72"/>
      <c r="BM133" s="34" t="str">
        <f t="shared" si="69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70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1"/>
        <v>0</v>
      </c>
      <c r="BV133" s="37"/>
      <c r="BW133" s="38">
        <f t="shared" si="72"/>
        <v>0</v>
      </c>
      <c r="BX133" s="35"/>
      <c r="BY133" s="34">
        <f t="shared" si="73"/>
        <v>0</v>
      </c>
      <c r="BZ133" s="39">
        <f t="shared" si="98"/>
        <v>0</v>
      </c>
      <c r="CA133" s="72"/>
      <c r="CB133" s="34" t="str">
        <f t="shared" si="74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75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76"/>
        <v>0</v>
      </c>
      <c r="CK133" s="37"/>
      <c r="CL133" s="38">
        <f t="shared" si="77"/>
        <v>0</v>
      </c>
      <c r="CM133" s="35"/>
      <c r="CN133" s="34">
        <f t="shared" si="78"/>
        <v>0</v>
      </c>
      <c r="CO133" s="39">
        <f t="shared" si="99"/>
        <v>0</v>
      </c>
      <c r="CP133" s="72"/>
      <c r="CQ133" s="34" t="str">
        <f t="shared" si="79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0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1"/>
        <v>0</v>
      </c>
      <c r="CZ133" s="37"/>
      <c r="DA133" s="38">
        <f t="shared" si="82"/>
        <v>0</v>
      </c>
      <c r="DB133" s="35"/>
      <c r="DC133" s="34">
        <f t="shared" si="83"/>
        <v>0</v>
      </c>
      <c r="DD133" s="39">
        <f t="shared" si="100"/>
        <v>0</v>
      </c>
      <c r="DE133" s="72"/>
      <c r="DF133" s="34" t="str">
        <f t="shared" si="84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5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6"/>
        <v>0</v>
      </c>
      <c r="DO133" s="37"/>
      <c r="DP133" s="38">
        <f t="shared" si="87"/>
        <v>0</v>
      </c>
      <c r="DQ133" s="35"/>
      <c r="DR133" s="34">
        <f t="shared" si="88"/>
        <v>0</v>
      </c>
      <c r="DS133" s="39">
        <f t="shared" si="101"/>
        <v>0</v>
      </c>
      <c r="DT133" s="40">
        <f t="shared" si="102"/>
        <v>0</v>
      </c>
      <c r="DU133" s="35" t="str">
        <f t="shared" si="106"/>
        <v/>
      </c>
      <c r="DV133" s="35" t="str">
        <f t="shared" si="103"/>
        <v/>
      </c>
      <c r="DW133" s="74" t="str">
        <f t="shared" si="104"/>
        <v/>
      </c>
    </row>
    <row r="134" spans="1:127" s="42" customFormat="1" ht="15" x14ac:dyDescent="0.25">
      <c r="A134" s="143"/>
      <c r="B134" s="75"/>
      <c r="C134" s="76"/>
      <c r="D134" s="77"/>
      <c r="E134" s="75" t="str">
        <f t="shared" si="89"/>
        <v>0</v>
      </c>
      <c r="F134" s="78"/>
      <c r="G134" s="75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7"/>
      <c r="I134" s="75" t="str">
        <f t="shared" si="90"/>
        <v>0</v>
      </c>
      <c r="J134" s="78"/>
      <c r="K134" s="75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79"/>
      <c r="M134" s="80">
        <f t="shared" si="91"/>
        <v>0</v>
      </c>
      <c r="N134" s="79"/>
      <c r="O134" s="80">
        <f t="shared" si="92"/>
        <v>0</v>
      </c>
      <c r="P134" s="78"/>
      <c r="Q134" s="75">
        <f t="shared" si="93"/>
        <v>0</v>
      </c>
      <c r="R134" s="81">
        <f t="shared" si="94"/>
        <v>0</v>
      </c>
      <c r="S134" s="72"/>
      <c r="T134" s="34" t="str">
        <f t="shared" si="54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55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56"/>
        <v>0</v>
      </c>
      <c r="AC134" s="37"/>
      <c r="AD134" s="38">
        <f t="shared" si="57"/>
        <v>0</v>
      </c>
      <c r="AE134" s="35"/>
      <c r="AF134" s="34">
        <f t="shared" si="58"/>
        <v>0</v>
      </c>
      <c r="AG134" s="81">
        <f t="shared" si="95"/>
        <v>0</v>
      </c>
      <c r="AH134" s="72"/>
      <c r="AI134" s="34" t="str">
        <f t="shared" si="59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0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1"/>
        <v>0</v>
      </c>
      <c r="AR134" s="37"/>
      <c r="AS134" s="38">
        <f t="shared" si="62"/>
        <v>0</v>
      </c>
      <c r="AT134" s="35"/>
      <c r="AU134" s="34">
        <f t="shared" si="63"/>
        <v>0</v>
      </c>
      <c r="AV134" s="81">
        <f t="shared" si="96"/>
        <v>0</v>
      </c>
      <c r="AW134" s="72"/>
      <c r="AX134" s="34" t="str">
        <f t="shared" si="64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65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66"/>
        <v>0</v>
      </c>
      <c r="BG134" s="37"/>
      <c r="BH134" s="38">
        <f t="shared" si="67"/>
        <v>0</v>
      </c>
      <c r="BI134" s="35"/>
      <c r="BJ134" s="34">
        <f t="shared" si="68"/>
        <v>0</v>
      </c>
      <c r="BK134" s="81">
        <f t="shared" si="97"/>
        <v>0</v>
      </c>
      <c r="BL134" s="72"/>
      <c r="BM134" s="34" t="str">
        <f t="shared" si="69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70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1"/>
        <v>0</v>
      </c>
      <c r="BV134" s="37"/>
      <c r="BW134" s="38">
        <f t="shared" si="72"/>
        <v>0</v>
      </c>
      <c r="BX134" s="35"/>
      <c r="BY134" s="34">
        <f t="shared" si="73"/>
        <v>0</v>
      </c>
      <c r="BZ134" s="81">
        <f t="shared" si="98"/>
        <v>0</v>
      </c>
      <c r="CA134" s="72"/>
      <c r="CB134" s="34" t="str">
        <f t="shared" si="74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75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76"/>
        <v>0</v>
      </c>
      <c r="CK134" s="37"/>
      <c r="CL134" s="38">
        <f t="shared" si="77"/>
        <v>0</v>
      </c>
      <c r="CM134" s="35"/>
      <c r="CN134" s="34">
        <f t="shared" si="78"/>
        <v>0</v>
      </c>
      <c r="CO134" s="81">
        <f t="shared" si="99"/>
        <v>0</v>
      </c>
      <c r="CP134" s="72"/>
      <c r="CQ134" s="34" t="str">
        <f t="shared" si="79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0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1"/>
        <v>0</v>
      </c>
      <c r="CZ134" s="37"/>
      <c r="DA134" s="38">
        <f t="shared" si="82"/>
        <v>0</v>
      </c>
      <c r="DB134" s="35"/>
      <c r="DC134" s="34">
        <f t="shared" si="83"/>
        <v>0</v>
      </c>
      <c r="DD134" s="81">
        <f t="shared" si="100"/>
        <v>0</v>
      </c>
      <c r="DE134" s="72"/>
      <c r="DF134" s="34" t="str">
        <f t="shared" si="84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5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6"/>
        <v>0</v>
      </c>
      <c r="DO134" s="37"/>
      <c r="DP134" s="38">
        <f t="shared" si="87"/>
        <v>0</v>
      </c>
      <c r="DQ134" s="35"/>
      <c r="DR134" s="34">
        <f t="shared" si="88"/>
        <v>0</v>
      </c>
      <c r="DS134" s="81">
        <f t="shared" si="101"/>
        <v>0</v>
      </c>
      <c r="DT134" s="82">
        <f t="shared" si="102"/>
        <v>0</v>
      </c>
      <c r="DU134" s="78" t="str">
        <f t="shared" si="106"/>
        <v/>
      </c>
      <c r="DV134" s="78" t="str">
        <f t="shared" si="103"/>
        <v/>
      </c>
      <c r="DW134" s="83" t="str">
        <f t="shared" si="104"/>
        <v/>
      </c>
    </row>
    <row r="135" spans="1:127" s="42" customFormat="1" ht="15" x14ac:dyDescent="0.25">
      <c r="A135" s="143" t="s">
        <v>43</v>
      </c>
      <c r="B135" s="85"/>
      <c r="C135" s="41"/>
      <c r="D135" s="36"/>
      <c r="E135" s="85" t="str">
        <f t="shared" si="89"/>
        <v>0</v>
      </c>
      <c r="F135" s="86"/>
      <c r="G135" s="85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36"/>
      <c r="I135" s="85" t="str">
        <f t="shared" si="90"/>
        <v>0</v>
      </c>
      <c r="J135" s="86"/>
      <c r="K135" s="85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88">
        <f t="shared" si="91"/>
        <v>0</v>
      </c>
      <c r="N135" s="87"/>
      <c r="O135" s="88">
        <f t="shared" si="92"/>
        <v>0</v>
      </c>
      <c r="P135" s="86"/>
      <c r="Q135" s="85">
        <f t="shared" si="93"/>
        <v>0</v>
      </c>
      <c r="R135" s="89">
        <f t="shared" si="94"/>
        <v>0</v>
      </c>
      <c r="S135" s="72"/>
      <c r="T135" s="34" t="str">
        <f t="shared" si="54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55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56"/>
        <v>0</v>
      </c>
      <c r="AC135" s="37"/>
      <c r="AD135" s="38">
        <f t="shared" si="57"/>
        <v>0</v>
      </c>
      <c r="AE135" s="35"/>
      <c r="AF135" s="34">
        <f t="shared" si="58"/>
        <v>0</v>
      </c>
      <c r="AG135" s="89">
        <f t="shared" si="95"/>
        <v>0</v>
      </c>
      <c r="AH135" s="72"/>
      <c r="AI135" s="34" t="str">
        <f t="shared" si="59"/>
        <v>0</v>
      </c>
      <c r="AJ135" s="35"/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2"/>
      <c r="AM135" s="34" t="str">
        <f t="shared" si="60"/>
        <v>0</v>
      </c>
      <c r="AN135" s="35"/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37"/>
      <c r="AQ135" s="38">
        <f t="shared" si="61"/>
        <v>0</v>
      </c>
      <c r="AR135" s="37"/>
      <c r="AS135" s="38">
        <f t="shared" si="62"/>
        <v>0</v>
      </c>
      <c r="AT135" s="35"/>
      <c r="AU135" s="34">
        <f t="shared" si="63"/>
        <v>0</v>
      </c>
      <c r="AV135" s="89">
        <f t="shared" si="96"/>
        <v>0</v>
      </c>
      <c r="AW135" s="72"/>
      <c r="AX135" s="34" t="str">
        <f t="shared" si="64"/>
        <v>0</v>
      </c>
      <c r="AY135" s="35"/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/>
      <c r="BB135" s="34" t="str">
        <f t="shared" si="65"/>
        <v>0</v>
      </c>
      <c r="BC135" s="35"/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66"/>
        <v>0</v>
      </c>
      <c r="BG135" s="37"/>
      <c r="BH135" s="38">
        <f t="shared" si="67"/>
        <v>0</v>
      </c>
      <c r="BI135" s="35"/>
      <c r="BJ135" s="34">
        <f t="shared" si="68"/>
        <v>0</v>
      </c>
      <c r="BK135" s="89">
        <f t="shared" si="97"/>
        <v>0</v>
      </c>
      <c r="BL135" s="72"/>
      <c r="BM135" s="34" t="str">
        <f t="shared" si="69"/>
        <v>0</v>
      </c>
      <c r="BN135" s="35"/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/>
      <c r="BQ135" s="34" t="str">
        <f t="shared" si="70"/>
        <v>0</v>
      </c>
      <c r="BR135" s="35"/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1"/>
        <v>0</v>
      </c>
      <c r="BV135" s="37"/>
      <c r="BW135" s="38">
        <f t="shared" si="72"/>
        <v>0</v>
      </c>
      <c r="BX135" s="35"/>
      <c r="BY135" s="34">
        <f t="shared" si="73"/>
        <v>0</v>
      </c>
      <c r="BZ135" s="89">
        <f t="shared" si="98"/>
        <v>0</v>
      </c>
      <c r="CA135" s="72"/>
      <c r="CB135" s="34" t="str">
        <f t="shared" si="74"/>
        <v>0</v>
      </c>
      <c r="CC135" s="35"/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/>
      <c r="CF135" s="34" t="str">
        <f t="shared" si="75"/>
        <v>0</v>
      </c>
      <c r="CG135" s="35"/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76"/>
        <v>0</v>
      </c>
      <c r="CK135" s="37"/>
      <c r="CL135" s="38">
        <f t="shared" si="77"/>
        <v>0</v>
      </c>
      <c r="CM135" s="35"/>
      <c r="CN135" s="34">
        <f t="shared" si="78"/>
        <v>0</v>
      </c>
      <c r="CO135" s="89">
        <f t="shared" si="99"/>
        <v>0</v>
      </c>
      <c r="CP135" s="72"/>
      <c r="CQ135" s="34" t="str">
        <f t="shared" si="79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0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1"/>
        <v>0</v>
      </c>
      <c r="CZ135" s="37"/>
      <c r="DA135" s="38">
        <f t="shared" si="82"/>
        <v>0</v>
      </c>
      <c r="DB135" s="35"/>
      <c r="DC135" s="34">
        <f t="shared" si="83"/>
        <v>0</v>
      </c>
      <c r="DD135" s="89">
        <f t="shared" si="100"/>
        <v>0</v>
      </c>
      <c r="DE135" s="72"/>
      <c r="DF135" s="34" t="str">
        <f t="shared" si="84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5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6"/>
        <v>0</v>
      </c>
      <c r="DO135" s="37"/>
      <c r="DP135" s="38">
        <f t="shared" si="87"/>
        <v>0</v>
      </c>
      <c r="DQ135" s="35"/>
      <c r="DR135" s="34">
        <f t="shared" si="88"/>
        <v>0</v>
      </c>
      <c r="DS135" s="89">
        <f t="shared" si="101"/>
        <v>0</v>
      </c>
      <c r="DT135" s="90">
        <f t="shared" si="102"/>
        <v>0</v>
      </c>
      <c r="DU135" s="86" t="str">
        <f>IF(OR(DT135=0,DT135=""),"",RANK(DT135,$DT$135:$DT$159))</f>
        <v/>
      </c>
      <c r="DV135" s="86" t="str">
        <f t="shared" si="103"/>
        <v/>
      </c>
      <c r="DW135" s="91" t="str">
        <f t="shared" si="104"/>
        <v/>
      </c>
    </row>
    <row r="136" spans="1:127" s="42" customFormat="1" ht="15" x14ac:dyDescent="0.25">
      <c r="A136" s="143"/>
      <c r="B136" s="34"/>
      <c r="C136" s="41"/>
      <c r="D136" s="72"/>
      <c r="E136" s="34" t="str">
        <f t="shared" si="89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90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91"/>
        <v>0</v>
      </c>
      <c r="N136" s="37"/>
      <c r="O136" s="38">
        <f t="shared" si="92"/>
        <v>0</v>
      </c>
      <c r="P136" s="35"/>
      <c r="Q136" s="34">
        <f t="shared" si="93"/>
        <v>0</v>
      </c>
      <c r="R136" s="39">
        <f t="shared" si="94"/>
        <v>0</v>
      </c>
      <c r="S136" s="72"/>
      <c r="T136" s="34" t="str">
        <f t="shared" si="54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55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56"/>
        <v>0</v>
      </c>
      <c r="AC136" s="37"/>
      <c r="AD136" s="38">
        <f t="shared" si="57"/>
        <v>0</v>
      </c>
      <c r="AE136" s="35"/>
      <c r="AF136" s="34">
        <f t="shared" si="58"/>
        <v>0</v>
      </c>
      <c r="AG136" s="39">
        <f t="shared" si="95"/>
        <v>0</v>
      </c>
      <c r="AH136" s="72"/>
      <c r="AI136" s="34" t="str">
        <f t="shared" si="59"/>
        <v>0</v>
      </c>
      <c r="AJ136" s="35"/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72"/>
      <c r="AM136" s="34" t="str">
        <f t="shared" si="60"/>
        <v>0</v>
      </c>
      <c r="AN136" s="35"/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37"/>
      <c r="AQ136" s="38">
        <f t="shared" si="61"/>
        <v>0</v>
      </c>
      <c r="AR136" s="37"/>
      <c r="AS136" s="38">
        <f t="shared" si="62"/>
        <v>0</v>
      </c>
      <c r="AT136" s="35"/>
      <c r="AU136" s="34">
        <f t="shared" si="63"/>
        <v>0</v>
      </c>
      <c r="AV136" s="39">
        <f t="shared" si="96"/>
        <v>0</v>
      </c>
      <c r="AW136" s="72"/>
      <c r="AX136" s="34" t="str">
        <f t="shared" si="64"/>
        <v>0</v>
      </c>
      <c r="AY136" s="35"/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72"/>
      <c r="BB136" s="34" t="str">
        <f t="shared" si="65"/>
        <v>0</v>
      </c>
      <c r="BC136" s="35"/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37"/>
      <c r="BF136" s="38">
        <f t="shared" si="66"/>
        <v>0</v>
      </c>
      <c r="BG136" s="37"/>
      <c r="BH136" s="38">
        <f t="shared" si="67"/>
        <v>0</v>
      </c>
      <c r="BI136" s="35"/>
      <c r="BJ136" s="34">
        <f t="shared" si="68"/>
        <v>0</v>
      </c>
      <c r="BK136" s="39">
        <f t="shared" si="97"/>
        <v>0</v>
      </c>
      <c r="BL136" s="72"/>
      <c r="BM136" s="34" t="str">
        <f t="shared" si="69"/>
        <v>0</v>
      </c>
      <c r="BN136" s="35"/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72"/>
      <c r="BQ136" s="34" t="str">
        <f t="shared" si="70"/>
        <v>0</v>
      </c>
      <c r="BR136" s="35"/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37"/>
      <c r="BU136" s="38">
        <f t="shared" si="71"/>
        <v>0</v>
      </c>
      <c r="BV136" s="37"/>
      <c r="BW136" s="38">
        <f t="shared" si="72"/>
        <v>0</v>
      </c>
      <c r="BX136" s="35"/>
      <c r="BY136" s="34">
        <f t="shared" si="73"/>
        <v>0</v>
      </c>
      <c r="BZ136" s="39">
        <f t="shared" si="98"/>
        <v>0</v>
      </c>
      <c r="CA136" s="72"/>
      <c r="CB136" s="34" t="str">
        <f t="shared" si="74"/>
        <v>0</v>
      </c>
      <c r="CC136" s="35"/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/>
      <c r="CF136" s="34" t="str">
        <f t="shared" si="75"/>
        <v>0</v>
      </c>
      <c r="CG136" s="35"/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76"/>
        <v>0</v>
      </c>
      <c r="CK136" s="37"/>
      <c r="CL136" s="38">
        <f t="shared" si="77"/>
        <v>0</v>
      </c>
      <c r="CM136" s="35"/>
      <c r="CN136" s="34">
        <f t="shared" si="78"/>
        <v>0</v>
      </c>
      <c r="CO136" s="39">
        <f t="shared" si="99"/>
        <v>0</v>
      </c>
      <c r="CP136" s="72"/>
      <c r="CQ136" s="34" t="str">
        <f t="shared" si="79"/>
        <v>0</v>
      </c>
      <c r="CR136" s="35"/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/>
      <c r="CU136" s="34" t="str">
        <f t="shared" si="80"/>
        <v>0</v>
      </c>
      <c r="CV136" s="35"/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1"/>
        <v>0</v>
      </c>
      <c r="CZ136" s="37"/>
      <c r="DA136" s="38">
        <f t="shared" si="82"/>
        <v>0</v>
      </c>
      <c r="DB136" s="35"/>
      <c r="DC136" s="34">
        <f t="shared" si="83"/>
        <v>0</v>
      </c>
      <c r="DD136" s="39">
        <f t="shared" si="100"/>
        <v>0</v>
      </c>
      <c r="DE136" s="72"/>
      <c r="DF136" s="34" t="str">
        <f t="shared" si="84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5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6"/>
        <v>0</v>
      </c>
      <c r="DO136" s="37"/>
      <c r="DP136" s="38">
        <f t="shared" si="87"/>
        <v>0</v>
      </c>
      <c r="DQ136" s="35"/>
      <c r="DR136" s="34">
        <f t="shared" si="88"/>
        <v>0</v>
      </c>
      <c r="DS136" s="39">
        <f t="shared" si="101"/>
        <v>0</v>
      </c>
      <c r="DT136" s="40">
        <f t="shared" si="102"/>
        <v>0</v>
      </c>
      <c r="DU136" s="35" t="str">
        <f t="shared" ref="DU136:DU159" si="107">IF(OR(DT136=0,DT136=""),"",RANK(DT136,$DT$135:$DT$159))</f>
        <v/>
      </c>
      <c r="DV136" s="35" t="str">
        <f t="shared" si="103"/>
        <v/>
      </c>
      <c r="DW136" s="74" t="str">
        <f t="shared" si="104"/>
        <v/>
      </c>
    </row>
    <row r="137" spans="1:127" s="42" customFormat="1" ht="15" x14ac:dyDescent="0.25">
      <c r="A137" s="143"/>
      <c r="B137" s="34"/>
      <c r="C137" s="41"/>
      <c r="D137" s="72"/>
      <c r="E137" s="34" t="str">
        <f t="shared" si="89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90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91"/>
        <v>0</v>
      </c>
      <c r="N137" s="37"/>
      <c r="O137" s="38">
        <f t="shared" si="92"/>
        <v>0</v>
      </c>
      <c r="P137" s="35"/>
      <c r="Q137" s="34">
        <f t="shared" si="93"/>
        <v>0</v>
      </c>
      <c r="R137" s="39">
        <f t="shared" si="94"/>
        <v>0</v>
      </c>
      <c r="S137" s="72"/>
      <c r="T137" s="34" t="str">
        <f t="shared" si="54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55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56"/>
        <v>0</v>
      </c>
      <c r="AC137" s="37"/>
      <c r="AD137" s="38">
        <f t="shared" si="57"/>
        <v>0</v>
      </c>
      <c r="AE137" s="35"/>
      <c r="AF137" s="34">
        <f t="shared" si="58"/>
        <v>0</v>
      </c>
      <c r="AG137" s="39">
        <f t="shared" si="95"/>
        <v>0</v>
      </c>
      <c r="AH137" s="72"/>
      <c r="AI137" s="34" t="str">
        <f t="shared" si="59"/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si="60"/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si="61"/>
        <v>0</v>
      </c>
      <c r="AR137" s="37"/>
      <c r="AS137" s="38">
        <f t="shared" si="62"/>
        <v>0</v>
      </c>
      <c r="AT137" s="35"/>
      <c r="AU137" s="34">
        <f t="shared" si="63"/>
        <v>0</v>
      </c>
      <c r="AV137" s="39">
        <f t="shared" si="96"/>
        <v>0</v>
      </c>
      <c r="AW137" s="72"/>
      <c r="AX137" s="34" t="str">
        <f t="shared" si="64"/>
        <v>0</v>
      </c>
      <c r="AY137" s="35"/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/>
      <c r="BB137" s="34" t="str">
        <f t="shared" si="65"/>
        <v>0</v>
      </c>
      <c r="BC137" s="35"/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66"/>
        <v>0</v>
      </c>
      <c r="BG137" s="37"/>
      <c r="BH137" s="38">
        <f t="shared" si="67"/>
        <v>0</v>
      </c>
      <c r="BI137" s="35"/>
      <c r="BJ137" s="34">
        <f t="shared" si="68"/>
        <v>0</v>
      </c>
      <c r="BK137" s="39">
        <f t="shared" si="97"/>
        <v>0</v>
      </c>
      <c r="BL137" s="72"/>
      <c r="BM137" s="34" t="str">
        <f t="shared" si="69"/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si="70"/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71"/>
        <v>0</v>
      </c>
      <c r="BV137" s="37"/>
      <c r="BW137" s="38">
        <f t="shared" si="72"/>
        <v>0</v>
      </c>
      <c r="BX137" s="35"/>
      <c r="BY137" s="34">
        <f t="shared" si="73"/>
        <v>0</v>
      </c>
      <c r="BZ137" s="39">
        <f t="shared" si="98"/>
        <v>0</v>
      </c>
      <c r="CA137" s="72"/>
      <c r="CB137" s="34" t="str">
        <f t="shared" si="74"/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si="75"/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76"/>
        <v>0</v>
      </c>
      <c r="CK137" s="37"/>
      <c r="CL137" s="38">
        <f t="shared" si="77"/>
        <v>0</v>
      </c>
      <c r="CM137" s="35"/>
      <c r="CN137" s="34">
        <f t="shared" si="78"/>
        <v>0</v>
      </c>
      <c r="CO137" s="39">
        <f t="shared" si="99"/>
        <v>0</v>
      </c>
      <c r="CP137" s="72"/>
      <c r="CQ137" s="34" t="str">
        <f t="shared" si="79"/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si="80"/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81"/>
        <v>0</v>
      </c>
      <c r="CZ137" s="37"/>
      <c r="DA137" s="38">
        <f t="shared" si="82"/>
        <v>0</v>
      </c>
      <c r="DB137" s="35"/>
      <c r="DC137" s="34">
        <f t="shared" si="83"/>
        <v>0</v>
      </c>
      <c r="DD137" s="39">
        <f t="shared" si="100"/>
        <v>0</v>
      </c>
      <c r="DE137" s="72"/>
      <c r="DF137" s="34" t="str">
        <f t="shared" si="84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85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86"/>
        <v>0</v>
      </c>
      <c r="DO137" s="37"/>
      <c r="DP137" s="38">
        <f t="shared" si="87"/>
        <v>0</v>
      </c>
      <c r="DQ137" s="35"/>
      <c r="DR137" s="34">
        <f t="shared" si="88"/>
        <v>0</v>
      </c>
      <c r="DS137" s="39">
        <f t="shared" si="101"/>
        <v>0</v>
      </c>
      <c r="DT137" s="40">
        <f t="shared" si="102"/>
        <v>0</v>
      </c>
      <c r="DU137" s="35" t="str">
        <f t="shared" si="107"/>
        <v/>
      </c>
      <c r="DV137" s="35" t="str">
        <f t="shared" si="103"/>
        <v/>
      </c>
      <c r="DW137" s="74" t="str">
        <f t="shared" si="104"/>
        <v/>
      </c>
    </row>
    <row r="138" spans="1:127" s="42" customFormat="1" ht="15" x14ac:dyDescent="0.25">
      <c r="A138" s="143"/>
      <c r="B138" s="34"/>
      <c r="C138" s="41"/>
      <c r="D138" s="72"/>
      <c r="E138" s="34" t="str">
        <f t="shared" si="89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90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91"/>
        <v>0</v>
      </c>
      <c r="N138" s="37"/>
      <c r="O138" s="38">
        <f t="shared" si="92"/>
        <v>0</v>
      </c>
      <c r="P138" s="35"/>
      <c r="Q138" s="34">
        <f t="shared" si="93"/>
        <v>0</v>
      </c>
      <c r="R138" s="39">
        <f t="shared" si="94"/>
        <v>0</v>
      </c>
      <c r="S138" s="72"/>
      <c r="T138" s="34" t="str">
        <f t="shared" ref="T138:T201" si="108">IF(S138&lt;1,"0",IF(S138&lt;3,"1-2",IF(S138&lt;6,"3-5",IF(S138&lt;11,"6-10","11"-15))))</f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ref="X138:X201" si="109">IF(W138&lt;1,"0",IF(W138&lt;3,"1-2",IF(W138&lt;6,"3-5",IF(W138&lt;11,"6-10","11"-15))))</f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ref="AB138:AB201" si="110">IF(AA138="G",10,IF(AA138="R",5,0))</f>
        <v>0</v>
      </c>
      <c r="AC138" s="37"/>
      <c r="AD138" s="38">
        <f t="shared" ref="AD138:AD201" si="111">IF(AC138="SC",25,IF(AC138="RSC",20,IF(AC138="Top 3",15,IF(AC138="Top 4",10,IF(AC138="Top 5",5,0)))))</f>
        <v>0</v>
      </c>
      <c r="AE138" s="35"/>
      <c r="AF138" s="34">
        <f t="shared" ref="AF138:AF201" si="112">IF(AE138="Y",10,0)</f>
        <v>0</v>
      </c>
      <c r="AG138" s="39">
        <f t="shared" si="95"/>
        <v>0</v>
      </c>
      <c r="AH138" s="72"/>
      <c r="AI138" s="34" t="str">
        <f t="shared" ref="AI138:AI201" si="113">IF(AH138&lt;1,"0",IF(AH138&lt;3,"1-2",IF(AH138&lt;6,"3-5",IF(AH138&lt;11,"6-10","11"-15))))</f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ref="AM138:AM201" si="114">IF(AL138&lt;1,"0",IF(AL138&lt;3,"1-2",IF(AL138&lt;6,"3-5",IF(AL138&lt;11,"6-10","11"-15))))</f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ref="AQ138:AQ201" si="115">IF(AP138="G",10,IF(AP138="R",5,0))</f>
        <v>0</v>
      </c>
      <c r="AR138" s="37"/>
      <c r="AS138" s="38">
        <f t="shared" ref="AS138:AS201" si="116">IF(AR138="SC",25,IF(AR138="RSC",20,IF(AR138="Top 3",15,IF(AR138="Top 4",10,IF(AR138="Top 5",5,0)))))</f>
        <v>0</v>
      </c>
      <c r="AT138" s="35"/>
      <c r="AU138" s="34">
        <f t="shared" ref="AU138:AU201" si="117">IF(AT138="Y",10,0)</f>
        <v>0</v>
      </c>
      <c r="AV138" s="39">
        <f t="shared" si="96"/>
        <v>0</v>
      </c>
      <c r="AW138" s="72"/>
      <c r="AX138" s="34" t="str">
        <f t="shared" ref="AX138:AX201" si="118">IF(AW138&lt;1,"0",IF(AW138&lt;3,"1-2",IF(AW138&lt;6,"3-5",IF(AW138&lt;11,"6-10","11"-15))))</f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ref="BB138:BB201" si="119">IF(BA138&lt;1,"0",IF(BA138&lt;3,"1-2",IF(BA138&lt;6,"3-5",IF(BA138&lt;11,"6-10","11"-15))))</f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ref="BF138:BF201" si="120">IF(BE138="G",10,IF(BE138="R",5,0))</f>
        <v>0</v>
      </c>
      <c r="BG138" s="37"/>
      <c r="BH138" s="38">
        <f t="shared" ref="BH138:BH201" si="121">IF(BG138="SC",25,IF(BG138="RSC",20,IF(BG138="Top 3",15,IF(BG138="Top 4",10,IF(BG138="Top 5",5,0)))))</f>
        <v>0</v>
      </c>
      <c r="BI138" s="35"/>
      <c r="BJ138" s="34">
        <f t="shared" ref="BJ138:BJ201" si="122">IF(BI138="Y",10,0)</f>
        <v>0</v>
      </c>
      <c r="BK138" s="39">
        <f t="shared" si="97"/>
        <v>0</v>
      </c>
      <c r="BL138" s="72"/>
      <c r="BM138" s="34" t="str">
        <f t="shared" ref="BM138:BM201" si="123">IF(BL138&lt;1,"0",IF(BL138&lt;3,"1-2",IF(BL138&lt;6,"3-5",IF(BL138&lt;11,"6-10","11"-15))))</f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ref="BQ138:BQ201" si="124">IF(BP138&lt;1,"0",IF(BP138&lt;3,"1-2",IF(BP138&lt;6,"3-5",IF(BP138&lt;11,"6-10","11"-15))))</f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ref="BU138:BU201" si="125">IF(BT138="G",10,IF(BT138="R",5,0))</f>
        <v>0</v>
      </c>
      <c r="BV138" s="37"/>
      <c r="BW138" s="38">
        <f t="shared" ref="BW138:BW201" si="126">IF(BV138="SC",25,IF(BV138="RSC",20,IF(BV138="Top 3",15,IF(BV138="Top 4",10,IF(BV138="Top 5",5,0)))))</f>
        <v>0</v>
      </c>
      <c r="BX138" s="35"/>
      <c r="BY138" s="34">
        <f t="shared" ref="BY138:BY201" si="127">IF(BX138="Y",10,0)</f>
        <v>0</v>
      </c>
      <c r="BZ138" s="39">
        <f t="shared" si="98"/>
        <v>0</v>
      </c>
      <c r="CA138" s="72"/>
      <c r="CB138" s="34" t="str">
        <f t="shared" ref="CB138:CB201" si="128">IF(CA138&lt;1,"0",IF(CA138&lt;3,"1-2",IF(CA138&lt;6,"3-5",IF(CA138&lt;11,"6-10","11"-15))))</f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ref="CF138:CF201" si="129">IF(CE138&lt;1,"0",IF(CE138&lt;3,"1-2",IF(CE138&lt;6,"3-5",IF(CE138&lt;11,"6-10","11"-15))))</f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ref="CJ138:CJ201" si="130">IF(CI138="G",10,IF(CI138="R",5,0))</f>
        <v>0</v>
      </c>
      <c r="CK138" s="37"/>
      <c r="CL138" s="38">
        <f t="shared" ref="CL138:CL201" si="131">IF(CK138="SC",25,IF(CK138="RSC",20,IF(CK138="Top 3",15,IF(CK138="Top 4",10,IF(CK138="Top 5",5,0)))))</f>
        <v>0</v>
      </c>
      <c r="CM138" s="35"/>
      <c r="CN138" s="34">
        <f t="shared" ref="CN138:CN201" si="132">IF(CM138="Y",10,0)</f>
        <v>0</v>
      </c>
      <c r="CO138" s="39">
        <f t="shared" si="99"/>
        <v>0</v>
      </c>
      <c r="CP138" s="72"/>
      <c r="CQ138" s="34" t="str">
        <f t="shared" ref="CQ138:CQ201" si="133">IF(CP138&lt;1,"0",IF(CP138&lt;3,"1-2",IF(CP138&lt;6,"3-5",IF(CP138&lt;11,"6-10","11"-15))))</f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ref="CU138:CU201" si="134">IF(CT138&lt;1,"0",IF(CT138&lt;3,"1-2",IF(CT138&lt;6,"3-5",IF(CT138&lt;11,"6-10","11"-15))))</f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ref="CY138:CY201" si="135">IF(CX138="G",10,IF(CX138="R",5,0))</f>
        <v>0</v>
      </c>
      <c r="CZ138" s="37"/>
      <c r="DA138" s="38">
        <f t="shared" ref="DA138:DA201" si="136">IF(CZ138="SC",25,IF(CZ138="RSC",20,IF(CZ138="Top 3",15,IF(CZ138="Top 4",10,IF(CZ138="Top 5",5,0)))))</f>
        <v>0</v>
      </c>
      <c r="DB138" s="35"/>
      <c r="DC138" s="34">
        <f t="shared" ref="DC138:DC201" si="137">IF(DB138="Y",10,0)</f>
        <v>0</v>
      </c>
      <c r="DD138" s="39">
        <f t="shared" si="100"/>
        <v>0</v>
      </c>
      <c r="DE138" s="72"/>
      <c r="DF138" s="34" t="str">
        <f t="shared" ref="DF138:DF201" si="138">IF(DE138&lt;1,"0",IF(DE138&lt;3,"1-2",IF(DE138&lt;6,"3-5",IF(DE138&lt;11,"6-10","11"-15))))</f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ref="DJ138:DJ201" si="139">IF(DI138&lt;1,"0",IF(DI138&lt;3,"1-2",IF(DI138&lt;6,"3-5",IF(DI138&lt;11,"6-10","11"-15))))</f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ref="DN138:DN201" si="140">IF(DM138="G",10,IF(DM138="R",5,0))</f>
        <v>0</v>
      </c>
      <c r="DO138" s="37"/>
      <c r="DP138" s="38">
        <f t="shared" ref="DP138:DP201" si="141">IF(DO138="SC",25,IF(DO138="RSC",20,IF(DO138="Top 3",15,IF(DO138="Top 4",10,IF(DO138="Top 5",5,0)))))</f>
        <v>0</v>
      </c>
      <c r="DQ138" s="35"/>
      <c r="DR138" s="34">
        <f t="shared" ref="DR138:DR201" si="142">IF(DQ138="Y",10,0)</f>
        <v>0</v>
      </c>
      <c r="DS138" s="39">
        <f t="shared" si="101"/>
        <v>0</v>
      </c>
      <c r="DT138" s="40">
        <f t="shared" si="102"/>
        <v>0</v>
      </c>
      <c r="DU138" s="35" t="str">
        <f t="shared" si="107"/>
        <v/>
      </c>
      <c r="DV138" s="35" t="str">
        <f t="shared" si="103"/>
        <v/>
      </c>
      <c r="DW138" s="74" t="str">
        <f t="shared" si="104"/>
        <v/>
      </c>
    </row>
    <row r="139" spans="1:127" s="42" customFormat="1" ht="15" x14ac:dyDescent="0.25">
      <c r="A139" s="143"/>
      <c r="B139" s="34"/>
      <c r="C139" s="41"/>
      <c r="D139" s="72"/>
      <c r="E139" s="34" t="str">
        <f t="shared" ref="E139:E202" si="143">IF(D139&lt;1,"0",IF(D139&lt;3,"1-2",IF(D139&lt;6,"3-5",IF(D139&lt;11,"6-10","11"-15))))</f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ref="I139:I202" si="144">IF(H139&lt;1,"0",IF(H139&lt;3,"1-2",IF(H139&lt;6,"3-5",IF(H139&lt;11,"6-10","11"-15))))</f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ref="M139:M202" si="145">IF(L139="G",10,IF(L139="R",5,0))</f>
        <v>0</v>
      </c>
      <c r="N139" s="37"/>
      <c r="O139" s="38">
        <f t="shared" ref="O139:O202" si="146">IF(N139="SC",25,IF(N139="RSC",20,IF(N139="Top 3",15,IF(N139="Top 4",10,IF(N139="Top 5",5,0)))))</f>
        <v>0</v>
      </c>
      <c r="P139" s="35"/>
      <c r="Q139" s="34">
        <f t="shared" ref="Q139:Q202" si="147">IF(P139="Y",10,0)</f>
        <v>0</v>
      </c>
      <c r="R139" s="39">
        <f t="shared" ref="R139:R202" si="148">IF(OR(G139=0,K139=0),0,MAX(G139,K139))+M139+O139+Q139</f>
        <v>0</v>
      </c>
      <c r="S139" s="72"/>
      <c r="T139" s="34" t="str">
        <f t="shared" si="108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09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10"/>
        <v>0</v>
      </c>
      <c r="AC139" s="37"/>
      <c r="AD139" s="38">
        <f t="shared" si="111"/>
        <v>0</v>
      </c>
      <c r="AE139" s="35"/>
      <c r="AF139" s="34">
        <f t="shared" si="112"/>
        <v>0</v>
      </c>
      <c r="AG139" s="39">
        <f t="shared" ref="AG139:AG202" si="149">IF(OR(V139=0,Z139=0),0,MAX(V139,Z139))+AB139+AD139+AF139</f>
        <v>0</v>
      </c>
      <c r="AH139" s="72"/>
      <c r="AI139" s="34" t="str">
        <f t="shared" si="113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14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15"/>
        <v>0</v>
      </c>
      <c r="AR139" s="37"/>
      <c r="AS139" s="38">
        <f t="shared" si="116"/>
        <v>0</v>
      </c>
      <c r="AT139" s="35"/>
      <c r="AU139" s="34">
        <f t="shared" si="117"/>
        <v>0</v>
      </c>
      <c r="AV139" s="39">
        <f t="shared" ref="AV139:AV202" si="150">IF(OR(AK139=0,AO139=0),0,MAX(AK139,AO139))+AQ139+AS139+AU139</f>
        <v>0</v>
      </c>
      <c r="AW139" s="72"/>
      <c r="AX139" s="34" t="str">
        <f t="shared" si="118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119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120"/>
        <v>0</v>
      </c>
      <c r="BG139" s="37"/>
      <c r="BH139" s="38">
        <f t="shared" si="121"/>
        <v>0</v>
      </c>
      <c r="BI139" s="35"/>
      <c r="BJ139" s="34">
        <f t="shared" si="122"/>
        <v>0</v>
      </c>
      <c r="BK139" s="39">
        <f t="shared" ref="BK139:BK202" si="151">IF(OR(AZ139=0,BD139=0),0,MAX(AZ139,BD139))+BF139+BH139+BJ139</f>
        <v>0</v>
      </c>
      <c r="BL139" s="72"/>
      <c r="BM139" s="34" t="str">
        <f t="shared" si="123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24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25"/>
        <v>0</v>
      </c>
      <c r="BV139" s="37"/>
      <c r="BW139" s="38">
        <f t="shared" si="126"/>
        <v>0</v>
      </c>
      <c r="BX139" s="35"/>
      <c r="BY139" s="34">
        <f t="shared" si="127"/>
        <v>0</v>
      </c>
      <c r="BZ139" s="39">
        <f t="shared" ref="BZ139:BZ202" si="152">IF(OR(BO139=0,BS139=0),0,MAX(BO139,BS139))+BU139+BW139+BY139</f>
        <v>0</v>
      </c>
      <c r="CA139" s="72"/>
      <c r="CB139" s="34" t="str">
        <f t="shared" si="128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29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30"/>
        <v>0</v>
      </c>
      <c r="CK139" s="37"/>
      <c r="CL139" s="38">
        <f t="shared" si="131"/>
        <v>0</v>
      </c>
      <c r="CM139" s="35"/>
      <c r="CN139" s="34">
        <f t="shared" si="132"/>
        <v>0</v>
      </c>
      <c r="CO139" s="39">
        <f t="shared" ref="CO139:CO202" si="153">IF(OR(CD139=0,CH139=0),0,MAX(CD139,CH139))+CJ139+CL139+CN139</f>
        <v>0</v>
      </c>
      <c r="CP139" s="72"/>
      <c r="CQ139" s="34" t="str">
        <f t="shared" si="133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34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35"/>
        <v>0</v>
      </c>
      <c r="CZ139" s="37"/>
      <c r="DA139" s="38">
        <f t="shared" si="136"/>
        <v>0</v>
      </c>
      <c r="DB139" s="35"/>
      <c r="DC139" s="34">
        <f t="shared" si="137"/>
        <v>0</v>
      </c>
      <c r="DD139" s="39">
        <f t="shared" ref="DD139:DD202" si="154">IF(OR(CS139=0,CW139=0),0,MAX(CS139,CW139))+CY139+DA139+DC139</f>
        <v>0</v>
      </c>
      <c r="DE139" s="72"/>
      <c r="DF139" s="34" t="str">
        <f t="shared" si="138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39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40"/>
        <v>0</v>
      </c>
      <c r="DO139" s="37"/>
      <c r="DP139" s="38">
        <f t="shared" si="141"/>
        <v>0</v>
      </c>
      <c r="DQ139" s="35"/>
      <c r="DR139" s="34">
        <f t="shared" si="142"/>
        <v>0</v>
      </c>
      <c r="DS139" s="39">
        <f t="shared" ref="DS139:DS202" si="155">IF(OR(DH139=0,DL139=0),0,MAX(DH139,DL139))+DN139+DP139+DR139</f>
        <v>0</v>
      </c>
      <c r="DT139" s="40">
        <f t="shared" ref="DT139:DT202" si="156">R139+AG139+AV139+BK139+BZ139+CO139+DD139+DS139</f>
        <v>0</v>
      </c>
      <c r="DU139" s="35" t="str">
        <f t="shared" si="107"/>
        <v/>
      </c>
      <c r="DV139" s="35" t="str">
        <f t="shared" ref="DV139:DV202" si="157">IF(OR(DT139=0,DT139=""),"",RANK(DT139,$DT$11:$DT$527))</f>
        <v/>
      </c>
      <c r="DW139" s="74" t="str">
        <f t="shared" ref="DW139:DW202" si="158">IF(C139="","",C139)</f>
        <v/>
      </c>
    </row>
    <row r="140" spans="1:127" s="42" customFormat="1" ht="15" x14ac:dyDescent="0.25">
      <c r="A140" s="143"/>
      <c r="B140" s="34"/>
      <c r="C140" s="41"/>
      <c r="D140" s="72"/>
      <c r="E140" s="34" t="str">
        <f t="shared" si="143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44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45"/>
        <v>0</v>
      </c>
      <c r="N140" s="37"/>
      <c r="O140" s="38">
        <f t="shared" si="146"/>
        <v>0</v>
      </c>
      <c r="P140" s="35"/>
      <c r="Q140" s="34">
        <f t="shared" si="147"/>
        <v>0</v>
      </c>
      <c r="R140" s="39">
        <f t="shared" si="148"/>
        <v>0</v>
      </c>
      <c r="S140" s="72"/>
      <c r="T140" s="34" t="str">
        <f t="shared" si="108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09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10"/>
        <v>0</v>
      </c>
      <c r="AC140" s="37"/>
      <c r="AD140" s="38">
        <f t="shared" si="111"/>
        <v>0</v>
      </c>
      <c r="AE140" s="35"/>
      <c r="AF140" s="34">
        <f t="shared" si="112"/>
        <v>0</v>
      </c>
      <c r="AG140" s="39">
        <f t="shared" si="149"/>
        <v>0</v>
      </c>
      <c r="AH140" s="72"/>
      <c r="AI140" s="34" t="str">
        <f t="shared" si="113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14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15"/>
        <v>0</v>
      </c>
      <c r="AR140" s="37"/>
      <c r="AS140" s="38">
        <f t="shared" si="116"/>
        <v>0</v>
      </c>
      <c r="AT140" s="35"/>
      <c r="AU140" s="34">
        <f t="shared" si="117"/>
        <v>0</v>
      </c>
      <c r="AV140" s="39">
        <f t="shared" si="150"/>
        <v>0</v>
      </c>
      <c r="AW140" s="72"/>
      <c r="AX140" s="34" t="str">
        <f t="shared" si="118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119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120"/>
        <v>0</v>
      </c>
      <c r="BG140" s="37"/>
      <c r="BH140" s="38">
        <f t="shared" si="121"/>
        <v>0</v>
      </c>
      <c r="BI140" s="35"/>
      <c r="BJ140" s="34">
        <f t="shared" si="122"/>
        <v>0</v>
      </c>
      <c r="BK140" s="39">
        <f t="shared" si="151"/>
        <v>0</v>
      </c>
      <c r="BL140" s="72"/>
      <c r="BM140" s="34" t="str">
        <f t="shared" si="123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24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25"/>
        <v>0</v>
      </c>
      <c r="BV140" s="37"/>
      <c r="BW140" s="38">
        <f t="shared" si="126"/>
        <v>0</v>
      </c>
      <c r="BX140" s="35"/>
      <c r="BY140" s="34">
        <f t="shared" si="127"/>
        <v>0</v>
      </c>
      <c r="BZ140" s="39">
        <f t="shared" si="152"/>
        <v>0</v>
      </c>
      <c r="CA140" s="72"/>
      <c r="CB140" s="34" t="str">
        <f t="shared" si="128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29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30"/>
        <v>0</v>
      </c>
      <c r="CK140" s="37"/>
      <c r="CL140" s="38">
        <f t="shared" si="131"/>
        <v>0</v>
      </c>
      <c r="CM140" s="35"/>
      <c r="CN140" s="34">
        <f t="shared" si="132"/>
        <v>0</v>
      </c>
      <c r="CO140" s="39">
        <f t="shared" si="153"/>
        <v>0</v>
      </c>
      <c r="CP140" s="72"/>
      <c r="CQ140" s="34" t="str">
        <f t="shared" si="133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34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35"/>
        <v>0</v>
      </c>
      <c r="CZ140" s="37"/>
      <c r="DA140" s="38">
        <f t="shared" si="136"/>
        <v>0</v>
      </c>
      <c r="DB140" s="35"/>
      <c r="DC140" s="34">
        <f t="shared" si="137"/>
        <v>0</v>
      </c>
      <c r="DD140" s="39">
        <f t="shared" si="154"/>
        <v>0</v>
      </c>
      <c r="DE140" s="72"/>
      <c r="DF140" s="34" t="str">
        <f t="shared" si="138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39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40"/>
        <v>0</v>
      </c>
      <c r="DO140" s="37"/>
      <c r="DP140" s="38">
        <f t="shared" si="141"/>
        <v>0</v>
      </c>
      <c r="DQ140" s="35"/>
      <c r="DR140" s="34">
        <f t="shared" si="142"/>
        <v>0</v>
      </c>
      <c r="DS140" s="39">
        <f t="shared" si="155"/>
        <v>0</v>
      </c>
      <c r="DT140" s="40">
        <f t="shared" si="156"/>
        <v>0</v>
      </c>
      <c r="DU140" s="35" t="str">
        <f t="shared" si="107"/>
        <v/>
      </c>
      <c r="DV140" s="35" t="str">
        <f t="shared" si="157"/>
        <v/>
      </c>
      <c r="DW140" s="74" t="str">
        <f t="shared" si="158"/>
        <v/>
      </c>
    </row>
    <row r="141" spans="1:127" s="42" customFormat="1" ht="15" x14ac:dyDescent="0.25">
      <c r="A141" s="143"/>
      <c r="B141" s="34"/>
      <c r="C141" s="41"/>
      <c r="D141" s="72"/>
      <c r="E141" s="34" t="str">
        <f t="shared" si="143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44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45"/>
        <v>0</v>
      </c>
      <c r="N141" s="37"/>
      <c r="O141" s="38">
        <f t="shared" si="146"/>
        <v>0</v>
      </c>
      <c r="P141" s="35"/>
      <c r="Q141" s="34">
        <f t="shared" si="147"/>
        <v>0</v>
      </c>
      <c r="R141" s="39">
        <f t="shared" si="148"/>
        <v>0</v>
      </c>
      <c r="S141" s="72"/>
      <c r="T141" s="34" t="str">
        <f t="shared" si="108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09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10"/>
        <v>0</v>
      </c>
      <c r="AC141" s="37"/>
      <c r="AD141" s="38">
        <f t="shared" si="111"/>
        <v>0</v>
      </c>
      <c r="AE141" s="35"/>
      <c r="AF141" s="34">
        <f t="shared" si="112"/>
        <v>0</v>
      </c>
      <c r="AG141" s="39">
        <f t="shared" si="149"/>
        <v>0</v>
      </c>
      <c r="AH141" s="72"/>
      <c r="AI141" s="34" t="str">
        <f t="shared" si="113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14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15"/>
        <v>0</v>
      </c>
      <c r="AR141" s="37"/>
      <c r="AS141" s="38">
        <f t="shared" si="116"/>
        <v>0</v>
      </c>
      <c r="AT141" s="35"/>
      <c r="AU141" s="34">
        <f t="shared" si="117"/>
        <v>0</v>
      </c>
      <c r="AV141" s="39">
        <f t="shared" si="150"/>
        <v>0</v>
      </c>
      <c r="AW141" s="72"/>
      <c r="AX141" s="34" t="str">
        <f t="shared" si="118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119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20"/>
        <v>0</v>
      </c>
      <c r="BG141" s="37"/>
      <c r="BH141" s="38">
        <f t="shared" si="121"/>
        <v>0</v>
      </c>
      <c r="BI141" s="35"/>
      <c r="BJ141" s="34">
        <f t="shared" si="122"/>
        <v>0</v>
      </c>
      <c r="BK141" s="39">
        <f t="shared" si="151"/>
        <v>0</v>
      </c>
      <c r="BL141" s="72"/>
      <c r="BM141" s="34" t="str">
        <f t="shared" si="123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24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25"/>
        <v>0</v>
      </c>
      <c r="BV141" s="37"/>
      <c r="BW141" s="38">
        <f t="shared" si="126"/>
        <v>0</v>
      </c>
      <c r="BX141" s="35"/>
      <c r="BY141" s="34">
        <f t="shared" si="127"/>
        <v>0</v>
      </c>
      <c r="BZ141" s="39">
        <f t="shared" si="152"/>
        <v>0</v>
      </c>
      <c r="CA141" s="72"/>
      <c r="CB141" s="34" t="str">
        <f t="shared" si="128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29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30"/>
        <v>0</v>
      </c>
      <c r="CK141" s="37"/>
      <c r="CL141" s="38">
        <f t="shared" si="131"/>
        <v>0</v>
      </c>
      <c r="CM141" s="35"/>
      <c r="CN141" s="34">
        <f t="shared" si="132"/>
        <v>0</v>
      </c>
      <c r="CO141" s="39">
        <f t="shared" si="153"/>
        <v>0</v>
      </c>
      <c r="CP141" s="72"/>
      <c r="CQ141" s="34" t="str">
        <f t="shared" si="133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34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35"/>
        <v>0</v>
      </c>
      <c r="CZ141" s="37"/>
      <c r="DA141" s="38">
        <f t="shared" si="136"/>
        <v>0</v>
      </c>
      <c r="DB141" s="35"/>
      <c r="DC141" s="34">
        <f t="shared" si="137"/>
        <v>0</v>
      </c>
      <c r="DD141" s="39">
        <f t="shared" si="154"/>
        <v>0</v>
      </c>
      <c r="DE141" s="72"/>
      <c r="DF141" s="34" t="str">
        <f t="shared" si="138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39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40"/>
        <v>0</v>
      </c>
      <c r="DO141" s="37"/>
      <c r="DP141" s="38">
        <f t="shared" si="141"/>
        <v>0</v>
      </c>
      <c r="DQ141" s="35"/>
      <c r="DR141" s="34">
        <f t="shared" si="142"/>
        <v>0</v>
      </c>
      <c r="DS141" s="39">
        <f t="shared" si="155"/>
        <v>0</v>
      </c>
      <c r="DT141" s="40">
        <f t="shared" si="156"/>
        <v>0</v>
      </c>
      <c r="DU141" s="35" t="str">
        <f t="shared" si="107"/>
        <v/>
      </c>
      <c r="DV141" s="35" t="str">
        <f t="shared" si="157"/>
        <v/>
      </c>
      <c r="DW141" s="74" t="str">
        <f t="shared" si="158"/>
        <v/>
      </c>
    </row>
    <row r="142" spans="1:127" s="42" customFormat="1" ht="15" x14ac:dyDescent="0.25">
      <c r="A142" s="143"/>
      <c r="B142" s="34"/>
      <c r="C142" s="41"/>
      <c r="D142" s="72"/>
      <c r="E142" s="34" t="str">
        <f t="shared" si="143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44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45"/>
        <v>0</v>
      </c>
      <c r="N142" s="37"/>
      <c r="O142" s="38">
        <f t="shared" si="146"/>
        <v>0</v>
      </c>
      <c r="P142" s="35"/>
      <c r="Q142" s="34">
        <f t="shared" si="147"/>
        <v>0</v>
      </c>
      <c r="R142" s="39">
        <f t="shared" si="148"/>
        <v>0</v>
      </c>
      <c r="S142" s="72"/>
      <c r="T142" s="34" t="str">
        <f t="shared" si="108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09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10"/>
        <v>0</v>
      </c>
      <c r="AC142" s="37"/>
      <c r="AD142" s="38">
        <f t="shared" si="111"/>
        <v>0</v>
      </c>
      <c r="AE142" s="35"/>
      <c r="AF142" s="34">
        <f t="shared" si="112"/>
        <v>0</v>
      </c>
      <c r="AG142" s="39">
        <f t="shared" si="149"/>
        <v>0</v>
      </c>
      <c r="AH142" s="72"/>
      <c r="AI142" s="34" t="str">
        <f t="shared" si="113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14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15"/>
        <v>0</v>
      </c>
      <c r="AR142" s="37"/>
      <c r="AS142" s="38">
        <f t="shared" si="116"/>
        <v>0</v>
      </c>
      <c r="AT142" s="35"/>
      <c r="AU142" s="34">
        <f t="shared" si="117"/>
        <v>0</v>
      </c>
      <c r="AV142" s="39">
        <f t="shared" si="150"/>
        <v>0</v>
      </c>
      <c r="AW142" s="72"/>
      <c r="AX142" s="34" t="str">
        <f t="shared" si="118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19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20"/>
        <v>0</v>
      </c>
      <c r="BG142" s="37"/>
      <c r="BH142" s="38">
        <f t="shared" si="121"/>
        <v>0</v>
      </c>
      <c r="BI142" s="35"/>
      <c r="BJ142" s="34">
        <f t="shared" si="122"/>
        <v>0</v>
      </c>
      <c r="BK142" s="39">
        <f t="shared" si="151"/>
        <v>0</v>
      </c>
      <c r="BL142" s="72"/>
      <c r="BM142" s="34" t="str">
        <f t="shared" si="123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24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25"/>
        <v>0</v>
      </c>
      <c r="BV142" s="37"/>
      <c r="BW142" s="38">
        <f t="shared" si="126"/>
        <v>0</v>
      </c>
      <c r="BX142" s="35"/>
      <c r="BY142" s="34">
        <f t="shared" si="127"/>
        <v>0</v>
      </c>
      <c r="BZ142" s="39">
        <f t="shared" si="152"/>
        <v>0</v>
      </c>
      <c r="CA142" s="72"/>
      <c r="CB142" s="34" t="str">
        <f t="shared" si="128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29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30"/>
        <v>0</v>
      </c>
      <c r="CK142" s="37"/>
      <c r="CL142" s="38">
        <f t="shared" si="131"/>
        <v>0</v>
      </c>
      <c r="CM142" s="35"/>
      <c r="CN142" s="34">
        <f t="shared" si="132"/>
        <v>0</v>
      </c>
      <c r="CO142" s="39">
        <f t="shared" si="153"/>
        <v>0</v>
      </c>
      <c r="CP142" s="72"/>
      <c r="CQ142" s="34" t="str">
        <f t="shared" si="133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34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35"/>
        <v>0</v>
      </c>
      <c r="CZ142" s="37"/>
      <c r="DA142" s="38">
        <f t="shared" si="136"/>
        <v>0</v>
      </c>
      <c r="DB142" s="35"/>
      <c r="DC142" s="34">
        <f t="shared" si="137"/>
        <v>0</v>
      </c>
      <c r="DD142" s="39">
        <f t="shared" si="154"/>
        <v>0</v>
      </c>
      <c r="DE142" s="72"/>
      <c r="DF142" s="34" t="str">
        <f t="shared" si="138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39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40"/>
        <v>0</v>
      </c>
      <c r="DO142" s="37"/>
      <c r="DP142" s="38">
        <f t="shared" si="141"/>
        <v>0</v>
      </c>
      <c r="DQ142" s="35"/>
      <c r="DR142" s="34">
        <f t="shared" si="142"/>
        <v>0</v>
      </c>
      <c r="DS142" s="39">
        <f t="shared" si="155"/>
        <v>0</v>
      </c>
      <c r="DT142" s="40">
        <f t="shared" si="156"/>
        <v>0</v>
      </c>
      <c r="DU142" s="35" t="str">
        <f t="shared" si="107"/>
        <v/>
      </c>
      <c r="DV142" s="35" t="str">
        <f t="shared" si="157"/>
        <v/>
      </c>
      <c r="DW142" s="74" t="str">
        <f t="shared" si="158"/>
        <v/>
      </c>
    </row>
    <row r="143" spans="1:127" s="42" customFormat="1" ht="15" x14ac:dyDescent="0.25">
      <c r="A143" s="143"/>
      <c r="B143" s="34"/>
      <c r="C143" s="41"/>
      <c r="D143" s="72"/>
      <c r="E143" s="34" t="str">
        <f t="shared" si="143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44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45"/>
        <v>0</v>
      </c>
      <c r="N143" s="37"/>
      <c r="O143" s="38">
        <f t="shared" si="146"/>
        <v>0</v>
      </c>
      <c r="P143" s="35"/>
      <c r="Q143" s="34">
        <f t="shared" si="147"/>
        <v>0</v>
      </c>
      <c r="R143" s="39">
        <f t="shared" si="148"/>
        <v>0</v>
      </c>
      <c r="S143" s="72"/>
      <c r="T143" s="34" t="str">
        <f t="shared" si="108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09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10"/>
        <v>0</v>
      </c>
      <c r="AC143" s="37"/>
      <c r="AD143" s="38">
        <f t="shared" si="111"/>
        <v>0</v>
      </c>
      <c r="AE143" s="35"/>
      <c r="AF143" s="34">
        <f t="shared" si="112"/>
        <v>0</v>
      </c>
      <c r="AG143" s="39">
        <f t="shared" si="149"/>
        <v>0</v>
      </c>
      <c r="AH143" s="72"/>
      <c r="AI143" s="34" t="str">
        <f t="shared" si="113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14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15"/>
        <v>0</v>
      </c>
      <c r="AR143" s="37"/>
      <c r="AS143" s="38">
        <f t="shared" si="116"/>
        <v>0</v>
      </c>
      <c r="AT143" s="35"/>
      <c r="AU143" s="34">
        <f t="shared" si="117"/>
        <v>0</v>
      </c>
      <c r="AV143" s="39">
        <f t="shared" si="150"/>
        <v>0</v>
      </c>
      <c r="AW143" s="72"/>
      <c r="AX143" s="34" t="str">
        <f t="shared" si="118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119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20"/>
        <v>0</v>
      </c>
      <c r="BG143" s="37"/>
      <c r="BH143" s="38">
        <f t="shared" si="121"/>
        <v>0</v>
      </c>
      <c r="BI143" s="35"/>
      <c r="BJ143" s="34">
        <f t="shared" si="122"/>
        <v>0</v>
      </c>
      <c r="BK143" s="39">
        <f t="shared" si="151"/>
        <v>0</v>
      </c>
      <c r="BL143" s="72"/>
      <c r="BM143" s="34" t="str">
        <f t="shared" si="123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24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25"/>
        <v>0</v>
      </c>
      <c r="BV143" s="37"/>
      <c r="BW143" s="38">
        <f t="shared" si="126"/>
        <v>0</v>
      </c>
      <c r="BX143" s="35"/>
      <c r="BY143" s="34">
        <f t="shared" si="127"/>
        <v>0</v>
      </c>
      <c r="BZ143" s="39">
        <f t="shared" si="152"/>
        <v>0</v>
      </c>
      <c r="CA143" s="72"/>
      <c r="CB143" s="34" t="str">
        <f t="shared" si="128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29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30"/>
        <v>0</v>
      </c>
      <c r="CK143" s="37"/>
      <c r="CL143" s="38">
        <f t="shared" si="131"/>
        <v>0</v>
      </c>
      <c r="CM143" s="35"/>
      <c r="CN143" s="34">
        <f t="shared" si="132"/>
        <v>0</v>
      </c>
      <c r="CO143" s="39">
        <f t="shared" si="153"/>
        <v>0</v>
      </c>
      <c r="CP143" s="72"/>
      <c r="CQ143" s="34" t="str">
        <f t="shared" si="133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34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35"/>
        <v>0</v>
      </c>
      <c r="CZ143" s="37"/>
      <c r="DA143" s="38">
        <f t="shared" si="136"/>
        <v>0</v>
      </c>
      <c r="DB143" s="35"/>
      <c r="DC143" s="34">
        <f t="shared" si="137"/>
        <v>0</v>
      </c>
      <c r="DD143" s="39">
        <f t="shared" si="154"/>
        <v>0</v>
      </c>
      <c r="DE143" s="72"/>
      <c r="DF143" s="34" t="str">
        <f t="shared" si="138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39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40"/>
        <v>0</v>
      </c>
      <c r="DO143" s="37"/>
      <c r="DP143" s="38">
        <f t="shared" si="141"/>
        <v>0</v>
      </c>
      <c r="DQ143" s="35"/>
      <c r="DR143" s="34">
        <f t="shared" si="142"/>
        <v>0</v>
      </c>
      <c r="DS143" s="39">
        <f t="shared" si="155"/>
        <v>0</v>
      </c>
      <c r="DT143" s="40">
        <f t="shared" si="156"/>
        <v>0</v>
      </c>
      <c r="DU143" s="35" t="str">
        <f t="shared" si="107"/>
        <v/>
      </c>
      <c r="DV143" s="35" t="str">
        <f t="shared" si="157"/>
        <v/>
      </c>
      <c r="DW143" s="74" t="str">
        <f t="shared" si="158"/>
        <v/>
      </c>
    </row>
    <row r="144" spans="1:127" s="42" customFormat="1" ht="15" x14ac:dyDescent="0.25">
      <c r="A144" s="143"/>
      <c r="B144" s="34"/>
      <c r="C144" s="41"/>
      <c r="D144" s="72"/>
      <c r="E144" s="34" t="str">
        <f t="shared" si="143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44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45"/>
        <v>0</v>
      </c>
      <c r="N144" s="37"/>
      <c r="O144" s="38">
        <f t="shared" si="146"/>
        <v>0</v>
      </c>
      <c r="P144" s="35"/>
      <c r="Q144" s="34">
        <f t="shared" si="147"/>
        <v>0</v>
      </c>
      <c r="R144" s="39">
        <f t="shared" si="148"/>
        <v>0</v>
      </c>
      <c r="S144" s="72"/>
      <c r="T144" s="34" t="str">
        <f t="shared" si="108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09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10"/>
        <v>0</v>
      </c>
      <c r="AC144" s="37"/>
      <c r="AD144" s="38">
        <f t="shared" si="111"/>
        <v>0</v>
      </c>
      <c r="AE144" s="35"/>
      <c r="AF144" s="34">
        <f t="shared" si="112"/>
        <v>0</v>
      </c>
      <c r="AG144" s="39">
        <f t="shared" si="149"/>
        <v>0</v>
      </c>
      <c r="AH144" s="72"/>
      <c r="AI144" s="34" t="str">
        <f t="shared" si="113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14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15"/>
        <v>0</v>
      </c>
      <c r="AR144" s="37"/>
      <c r="AS144" s="38">
        <f t="shared" si="116"/>
        <v>0</v>
      </c>
      <c r="AT144" s="35"/>
      <c r="AU144" s="34">
        <f t="shared" si="117"/>
        <v>0</v>
      </c>
      <c r="AV144" s="39">
        <f t="shared" si="150"/>
        <v>0</v>
      </c>
      <c r="AW144" s="72"/>
      <c r="AX144" s="34" t="str">
        <f t="shared" si="118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19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20"/>
        <v>0</v>
      </c>
      <c r="BG144" s="37"/>
      <c r="BH144" s="38">
        <f t="shared" si="121"/>
        <v>0</v>
      </c>
      <c r="BI144" s="35"/>
      <c r="BJ144" s="34">
        <f t="shared" si="122"/>
        <v>0</v>
      </c>
      <c r="BK144" s="39">
        <f t="shared" si="151"/>
        <v>0</v>
      </c>
      <c r="BL144" s="72"/>
      <c r="BM144" s="34" t="str">
        <f t="shared" si="123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24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25"/>
        <v>0</v>
      </c>
      <c r="BV144" s="37"/>
      <c r="BW144" s="38">
        <f t="shared" si="126"/>
        <v>0</v>
      </c>
      <c r="BX144" s="35"/>
      <c r="BY144" s="34">
        <f t="shared" si="127"/>
        <v>0</v>
      </c>
      <c r="BZ144" s="39">
        <f t="shared" si="152"/>
        <v>0</v>
      </c>
      <c r="CA144" s="72"/>
      <c r="CB144" s="34" t="str">
        <f t="shared" si="128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29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30"/>
        <v>0</v>
      </c>
      <c r="CK144" s="37"/>
      <c r="CL144" s="38">
        <f t="shared" si="131"/>
        <v>0</v>
      </c>
      <c r="CM144" s="35"/>
      <c r="CN144" s="34">
        <f t="shared" si="132"/>
        <v>0</v>
      </c>
      <c r="CO144" s="39">
        <f t="shared" si="153"/>
        <v>0</v>
      </c>
      <c r="CP144" s="72"/>
      <c r="CQ144" s="34" t="str">
        <f t="shared" si="133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34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35"/>
        <v>0</v>
      </c>
      <c r="CZ144" s="37"/>
      <c r="DA144" s="38">
        <f t="shared" si="136"/>
        <v>0</v>
      </c>
      <c r="DB144" s="35"/>
      <c r="DC144" s="34">
        <f t="shared" si="137"/>
        <v>0</v>
      </c>
      <c r="DD144" s="39">
        <f t="shared" si="154"/>
        <v>0</v>
      </c>
      <c r="DE144" s="72"/>
      <c r="DF144" s="34" t="str">
        <f t="shared" si="138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39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40"/>
        <v>0</v>
      </c>
      <c r="DO144" s="37"/>
      <c r="DP144" s="38">
        <f t="shared" si="141"/>
        <v>0</v>
      </c>
      <c r="DQ144" s="35"/>
      <c r="DR144" s="34">
        <f t="shared" si="142"/>
        <v>0</v>
      </c>
      <c r="DS144" s="39">
        <f t="shared" si="155"/>
        <v>0</v>
      </c>
      <c r="DT144" s="40">
        <f t="shared" si="156"/>
        <v>0</v>
      </c>
      <c r="DU144" s="35" t="str">
        <f t="shared" si="107"/>
        <v/>
      </c>
      <c r="DV144" s="35" t="str">
        <f t="shared" si="157"/>
        <v/>
      </c>
      <c r="DW144" s="74" t="str">
        <f t="shared" si="158"/>
        <v/>
      </c>
    </row>
    <row r="145" spans="1:127" s="42" customFormat="1" ht="15" x14ac:dyDescent="0.25">
      <c r="A145" s="143"/>
      <c r="B145" s="34"/>
      <c r="C145" s="41"/>
      <c r="D145" s="72"/>
      <c r="E145" s="34" t="str">
        <f t="shared" si="143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44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45"/>
        <v>0</v>
      </c>
      <c r="N145" s="37"/>
      <c r="O145" s="38">
        <f t="shared" si="146"/>
        <v>0</v>
      </c>
      <c r="P145" s="35"/>
      <c r="Q145" s="34">
        <f t="shared" si="147"/>
        <v>0</v>
      </c>
      <c r="R145" s="39">
        <f t="shared" si="148"/>
        <v>0</v>
      </c>
      <c r="S145" s="72"/>
      <c r="T145" s="34" t="str">
        <f t="shared" si="108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09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10"/>
        <v>0</v>
      </c>
      <c r="AC145" s="37"/>
      <c r="AD145" s="38">
        <f t="shared" si="111"/>
        <v>0</v>
      </c>
      <c r="AE145" s="35"/>
      <c r="AF145" s="34">
        <f t="shared" si="112"/>
        <v>0</v>
      </c>
      <c r="AG145" s="39">
        <f t="shared" si="149"/>
        <v>0</v>
      </c>
      <c r="AH145" s="72"/>
      <c r="AI145" s="34" t="str">
        <f t="shared" si="113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14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15"/>
        <v>0</v>
      </c>
      <c r="AR145" s="37"/>
      <c r="AS145" s="38">
        <f t="shared" si="116"/>
        <v>0</v>
      </c>
      <c r="AT145" s="35"/>
      <c r="AU145" s="34">
        <f t="shared" si="117"/>
        <v>0</v>
      </c>
      <c r="AV145" s="39">
        <f t="shared" si="150"/>
        <v>0</v>
      </c>
      <c r="AW145" s="72"/>
      <c r="AX145" s="34" t="str">
        <f t="shared" si="118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119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120"/>
        <v>0</v>
      </c>
      <c r="BG145" s="37"/>
      <c r="BH145" s="38">
        <f t="shared" si="121"/>
        <v>0</v>
      </c>
      <c r="BI145" s="35"/>
      <c r="BJ145" s="34">
        <f t="shared" si="122"/>
        <v>0</v>
      </c>
      <c r="BK145" s="39">
        <f t="shared" si="151"/>
        <v>0</v>
      </c>
      <c r="BL145" s="72"/>
      <c r="BM145" s="34" t="str">
        <f t="shared" si="123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24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25"/>
        <v>0</v>
      </c>
      <c r="BV145" s="37"/>
      <c r="BW145" s="38">
        <f t="shared" si="126"/>
        <v>0</v>
      </c>
      <c r="BX145" s="35"/>
      <c r="BY145" s="34">
        <f t="shared" si="127"/>
        <v>0</v>
      </c>
      <c r="BZ145" s="39">
        <f t="shared" si="152"/>
        <v>0</v>
      </c>
      <c r="CA145" s="72"/>
      <c r="CB145" s="34" t="str">
        <f t="shared" si="128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29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30"/>
        <v>0</v>
      </c>
      <c r="CK145" s="37"/>
      <c r="CL145" s="38">
        <f t="shared" si="131"/>
        <v>0</v>
      </c>
      <c r="CM145" s="35"/>
      <c r="CN145" s="34">
        <f t="shared" si="132"/>
        <v>0</v>
      </c>
      <c r="CO145" s="39">
        <f t="shared" si="153"/>
        <v>0</v>
      </c>
      <c r="CP145" s="72"/>
      <c r="CQ145" s="34" t="str">
        <f t="shared" si="133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34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35"/>
        <v>0</v>
      </c>
      <c r="CZ145" s="37"/>
      <c r="DA145" s="38">
        <f t="shared" si="136"/>
        <v>0</v>
      </c>
      <c r="DB145" s="35"/>
      <c r="DC145" s="34">
        <f t="shared" si="137"/>
        <v>0</v>
      </c>
      <c r="DD145" s="39">
        <f t="shared" si="154"/>
        <v>0</v>
      </c>
      <c r="DE145" s="72"/>
      <c r="DF145" s="34" t="str">
        <f t="shared" si="138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39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40"/>
        <v>0</v>
      </c>
      <c r="DO145" s="37"/>
      <c r="DP145" s="38">
        <f t="shared" si="141"/>
        <v>0</v>
      </c>
      <c r="DQ145" s="35"/>
      <c r="DR145" s="34">
        <f t="shared" si="142"/>
        <v>0</v>
      </c>
      <c r="DS145" s="39">
        <f t="shared" si="155"/>
        <v>0</v>
      </c>
      <c r="DT145" s="40">
        <f t="shared" si="156"/>
        <v>0</v>
      </c>
      <c r="DU145" s="35" t="str">
        <f t="shared" si="107"/>
        <v/>
      </c>
      <c r="DV145" s="35" t="str">
        <f t="shared" si="157"/>
        <v/>
      </c>
      <c r="DW145" s="74" t="str">
        <f t="shared" si="158"/>
        <v/>
      </c>
    </row>
    <row r="146" spans="1:127" s="42" customFormat="1" ht="15" x14ac:dyDescent="0.25">
      <c r="A146" s="143"/>
      <c r="B146" s="34"/>
      <c r="C146" s="41"/>
      <c r="D146" s="72"/>
      <c r="E146" s="34" t="str">
        <f t="shared" si="143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44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45"/>
        <v>0</v>
      </c>
      <c r="N146" s="37"/>
      <c r="O146" s="38">
        <f t="shared" si="146"/>
        <v>0</v>
      </c>
      <c r="P146" s="35"/>
      <c r="Q146" s="34">
        <f t="shared" si="147"/>
        <v>0</v>
      </c>
      <c r="R146" s="39">
        <f t="shared" si="148"/>
        <v>0</v>
      </c>
      <c r="S146" s="72"/>
      <c r="T146" s="34" t="str">
        <f t="shared" si="108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09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10"/>
        <v>0</v>
      </c>
      <c r="AC146" s="37"/>
      <c r="AD146" s="38">
        <f t="shared" si="111"/>
        <v>0</v>
      </c>
      <c r="AE146" s="35"/>
      <c r="AF146" s="34">
        <f t="shared" si="112"/>
        <v>0</v>
      </c>
      <c r="AG146" s="39">
        <f t="shared" si="149"/>
        <v>0</v>
      </c>
      <c r="AH146" s="72"/>
      <c r="AI146" s="34" t="str">
        <f t="shared" si="113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14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15"/>
        <v>0</v>
      </c>
      <c r="AR146" s="37"/>
      <c r="AS146" s="38">
        <f t="shared" si="116"/>
        <v>0</v>
      </c>
      <c r="AT146" s="35"/>
      <c r="AU146" s="34">
        <f t="shared" si="117"/>
        <v>0</v>
      </c>
      <c r="AV146" s="39">
        <f t="shared" si="150"/>
        <v>0</v>
      </c>
      <c r="AW146" s="72"/>
      <c r="AX146" s="34" t="str">
        <f t="shared" si="118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119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20"/>
        <v>0</v>
      </c>
      <c r="BG146" s="37"/>
      <c r="BH146" s="38">
        <f t="shared" si="121"/>
        <v>0</v>
      </c>
      <c r="BI146" s="35"/>
      <c r="BJ146" s="34">
        <f t="shared" si="122"/>
        <v>0</v>
      </c>
      <c r="BK146" s="39">
        <f t="shared" si="151"/>
        <v>0</v>
      </c>
      <c r="BL146" s="72"/>
      <c r="BM146" s="34" t="str">
        <f t="shared" si="123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24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25"/>
        <v>0</v>
      </c>
      <c r="BV146" s="37"/>
      <c r="BW146" s="38">
        <f t="shared" si="126"/>
        <v>0</v>
      </c>
      <c r="BX146" s="35"/>
      <c r="BY146" s="34">
        <f t="shared" si="127"/>
        <v>0</v>
      </c>
      <c r="BZ146" s="39">
        <f t="shared" si="152"/>
        <v>0</v>
      </c>
      <c r="CA146" s="72"/>
      <c r="CB146" s="34" t="str">
        <f t="shared" si="128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29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30"/>
        <v>0</v>
      </c>
      <c r="CK146" s="37"/>
      <c r="CL146" s="38">
        <f t="shared" si="131"/>
        <v>0</v>
      </c>
      <c r="CM146" s="35"/>
      <c r="CN146" s="34">
        <f t="shared" si="132"/>
        <v>0</v>
      </c>
      <c r="CO146" s="39">
        <f t="shared" si="153"/>
        <v>0</v>
      </c>
      <c r="CP146" s="72"/>
      <c r="CQ146" s="34" t="str">
        <f t="shared" si="133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34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35"/>
        <v>0</v>
      </c>
      <c r="CZ146" s="37"/>
      <c r="DA146" s="38">
        <f t="shared" si="136"/>
        <v>0</v>
      </c>
      <c r="DB146" s="35"/>
      <c r="DC146" s="34">
        <f t="shared" si="137"/>
        <v>0</v>
      </c>
      <c r="DD146" s="39">
        <f t="shared" si="154"/>
        <v>0</v>
      </c>
      <c r="DE146" s="72"/>
      <c r="DF146" s="34" t="str">
        <f t="shared" si="138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39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40"/>
        <v>0</v>
      </c>
      <c r="DO146" s="37"/>
      <c r="DP146" s="38">
        <f t="shared" si="141"/>
        <v>0</v>
      </c>
      <c r="DQ146" s="35"/>
      <c r="DR146" s="34">
        <f t="shared" si="142"/>
        <v>0</v>
      </c>
      <c r="DS146" s="39">
        <f t="shared" si="155"/>
        <v>0</v>
      </c>
      <c r="DT146" s="40">
        <f t="shared" si="156"/>
        <v>0</v>
      </c>
      <c r="DU146" s="35" t="str">
        <f t="shared" si="107"/>
        <v/>
      </c>
      <c r="DV146" s="35" t="str">
        <f t="shared" si="157"/>
        <v/>
      </c>
      <c r="DW146" s="74" t="str">
        <f t="shared" si="158"/>
        <v/>
      </c>
    </row>
    <row r="147" spans="1:127" s="42" customFormat="1" ht="15" x14ac:dyDescent="0.25">
      <c r="A147" s="143"/>
      <c r="B147" s="34"/>
      <c r="C147" s="41"/>
      <c r="D147" s="72"/>
      <c r="E147" s="34" t="str">
        <f t="shared" si="143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44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45"/>
        <v>0</v>
      </c>
      <c r="N147" s="37"/>
      <c r="O147" s="38">
        <f t="shared" si="146"/>
        <v>0</v>
      </c>
      <c r="P147" s="35"/>
      <c r="Q147" s="34">
        <f t="shared" si="147"/>
        <v>0</v>
      </c>
      <c r="R147" s="39">
        <f t="shared" si="148"/>
        <v>0</v>
      </c>
      <c r="S147" s="72"/>
      <c r="T147" s="34" t="str">
        <f t="shared" si="108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09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10"/>
        <v>0</v>
      </c>
      <c r="AC147" s="37"/>
      <c r="AD147" s="38">
        <f t="shared" si="111"/>
        <v>0</v>
      </c>
      <c r="AE147" s="35"/>
      <c r="AF147" s="34">
        <f t="shared" si="112"/>
        <v>0</v>
      </c>
      <c r="AG147" s="39">
        <f t="shared" si="149"/>
        <v>0</v>
      </c>
      <c r="AH147" s="72"/>
      <c r="AI147" s="34" t="str">
        <f t="shared" si="113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14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15"/>
        <v>0</v>
      </c>
      <c r="AR147" s="37"/>
      <c r="AS147" s="38">
        <f t="shared" si="116"/>
        <v>0</v>
      </c>
      <c r="AT147" s="35"/>
      <c r="AU147" s="34">
        <f t="shared" si="117"/>
        <v>0</v>
      </c>
      <c r="AV147" s="39">
        <f t="shared" si="150"/>
        <v>0</v>
      </c>
      <c r="AW147" s="72"/>
      <c r="AX147" s="34" t="str">
        <f t="shared" si="118"/>
        <v>0</v>
      </c>
      <c r="AY147" s="35"/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/>
      <c r="BB147" s="34" t="str">
        <f t="shared" si="119"/>
        <v>0</v>
      </c>
      <c r="BC147" s="35"/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20"/>
        <v>0</v>
      </c>
      <c r="BG147" s="37"/>
      <c r="BH147" s="38">
        <f t="shared" si="121"/>
        <v>0</v>
      </c>
      <c r="BI147" s="35"/>
      <c r="BJ147" s="34">
        <f t="shared" si="122"/>
        <v>0</v>
      </c>
      <c r="BK147" s="39">
        <f t="shared" si="151"/>
        <v>0</v>
      </c>
      <c r="BL147" s="72"/>
      <c r="BM147" s="34" t="str">
        <f t="shared" si="123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24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25"/>
        <v>0</v>
      </c>
      <c r="BV147" s="37"/>
      <c r="BW147" s="38">
        <f t="shared" si="126"/>
        <v>0</v>
      </c>
      <c r="BX147" s="35"/>
      <c r="BY147" s="34">
        <f t="shared" si="127"/>
        <v>0</v>
      </c>
      <c r="BZ147" s="39">
        <f t="shared" si="152"/>
        <v>0</v>
      </c>
      <c r="CA147" s="72"/>
      <c r="CB147" s="34" t="str">
        <f t="shared" si="128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29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30"/>
        <v>0</v>
      </c>
      <c r="CK147" s="37"/>
      <c r="CL147" s="38">
        <f t="shared" si="131"/>
        <v>0</v>
      </c>
      <c r="CM147" s="35"/>
      <c r="CN147" s="34">
        <f t="shared" si="132"/>
        <v>0</v>
      </c>
      <c r="CO147" s="39">
        <f t="shared" si="153"/>
        <v>0</v>
      </c>
      <c r="CP147" s="72"/>
      <c r="CQ147" s="34" t="str">
        <f t="shared" si="133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34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35"/>
        <v>0</v>
      </c>
      <c r="CZ147" s="37"/>
      <c r="DA147" s="38">
        <f t="shared" si="136"/>
        <v>0</v>
      </c>
      <c r="DB147" s="35"/>
      <c r="DC147" s="34">
        <f t="shared" si="137"/>
        <v>0</v>
      </c>
      <c r="DD147" s="39">
        <f t="shared" si="154"/>
        <v>0</v>
      </c>
      <c r="DE147" s="72"/>
      <c r="DF147" s="34" t="str">
        <f t="shared" si="138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39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40"/>
        <v>0</v>
      </c>
      <c r="DO147" s="37"/>
      <c r="DP147" s="38">
        <f t="shared" si="141"/>
        <v>0</v>
      </c>
      <c r="DQ147" s="35"/>
      <c r="DR147" s="34">
        <f t="shared" si="142"/>
        <v>0</v>
      </c>
      <c r="DS147" s="39">
        <f t="shared" si="155"/>
        <v>0</v>
      </c>
      <c r="DT147" s="40">
        <f t="shared" si="156"/>
        <v>0</v>
      </c>
      <c r="DU147" s="35" t="str">
        <f t="shared" si="107"/>
        <v/>
      </c>
      <c r="DV147" s="35" t="str">
        <f t="shared" si="157"/>
        <v/>
      </c>
      <c r="DW147" s="74" t="str">
        <f t="shared" si="158"/>
        <v/>
      </c>
    </row>
    <row r="148" spans="1:127" s="42" customFormat="1" ht="15" x14ac:dyDescent="0.25">
      <c r="A148" s="143"/>
      <c r="B148" s="34"/>
      <c r="C148" s="41"/>
      <c r="D148" s="72"/>
      <c r="E148" s="34" t="str">
        <f t="shared" si="143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44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45"/>
        <v>0</v>
      </c>
      <c r="N148" s="37"/>
      <c r="O148" s="38">
        <f t="shared" si="146"/>
        <v>0</v>
      </c>
      <c r="P148" s="35"/>
      <c r="Q148" s="34">
        <f t="shared" si="147"/>
        <v>0</v>
      </c>
      <c r="R148" s="39">
        <f t="shared" si="148"/>
        <v>0</v>
      </c>
      <c r="S148" s="77"/>
      <c r="T148" s="75" t="str">
        <f t="shared" si="108"/>
        <v>0</v>
      </c>
      <c r="U148" s="78"/>
      <c r="V148" s="75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7"/>
      <c r="X148" s="75" t="str">
        <f t="shared" si="109"/>
        <v>0</v>
      </c>
      <c r="Y148" s="78"/>
      <c r="Z148" s="75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79"/>
      <c r="AB148" s="80">
        <f t="shared" si="110"/>
        <v>0</v>
      </c>
      <c r="AC148" s="79"/>
      <c r="AD148" s="80">
        <f t="shared" si="111"/>
        <v>0</v>
      </c>
      <c r="AE148" s="78"/>
      <c r="AF148" s="75">
        <f t="shared" si="112"/>
        <v>0</v>
      </c>
      <c r="AG148" s="39">
        <f t="shared" si="149"/>
        <v>0</v>
      </c>
      <c r="AH148" s="77"/>
      <c r="AI148" s="75" t="str">
        <f t="shared" si="113"/>
        <v>0</v>
      </c>
      <c r="AJ148" s="78"/>
      <c r="AK148" s="75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7"/>
      <c r="AM148" s="75" t="str">
        <f t="shared" si="114"/>
        <v>0</v>
      </c>
      <c r="AN148" s="78"/>
      <c r="AO148" s="75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79"/>
      <c r="AQ148" s="80">
        <f t="shared" si="115"/>
        <v>0</v>
      </c>
      <c r="AR148" s="79"/>
      <c r="AS148" s="80">
        <f t="shared" si="116"/>
        <v>0</v>
      </c>
      <c r="AT148" s="78"/>
      <c r="AU148" s="75">
        <f t="shared" si="117"/>
        <v>0</v>
      </c>
      <c r="AV148" s="39">
        <f t="shared" si="150"/>
        <v>0</v>
      </c>
      <c r="AW148" s="77"/>
      <c r="AX148" s="75" t="str">
        <f t="shared" si="118"/>
        <v>0</v>
      </c>
      <c r="AY148" s="78"/>
      <c r="AZ148" s="75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7"/>
      <c r="BB148" s="75" t="str">
        <f t="shared" si="119"/>
        <v>0</v>
      </c>
      <c r="BC148" s="78"/>
      <c r="BD148" s="75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79"/>
      <c r="BF148" s="80">
        <f t="shared" si="120"/>
        <v>0</v>
      </c>
      <c r="BG148" s="79"/>
      <c r="BH148" s="80">
        <f t="shared" si="121"/>
        <v>0</v>
      </c>
      <c r="BI148" s="78"/>
      <c r="BJ148" s="75">
        <f t="shared" si="122"/>
        <v>0</v>
      </c>
      <c r="BK148" s="39">
        <f t="shared" si="151"/>
        <v>0</v>
      </c>
      <c r="BL148" s="77"/>
      <c r="BM148" s="75" t="str">
        <f t="shared" si="123"/>
        <v>0</v>
      </c>
      <c r="BN148" s="78"/>
      <c r="BO148" s="75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7"/>
      <c r="BQ148" s="75" t="str">
        <f t="shared" si="124"/>
        <v>0</v>
      </c>
      <c r="BR148" s="78"/>
      <c r="BS148" s="75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79"/>
      <c r="BU148" s="80">
        <f t="shared" si="125"/>
        <v>0</v>
      </c>
      <c r="BV148" s="79"/>
      <c r="BW148" s="80">
        <f t="shared" si="126"/>
        <v>0</v>
      </c>
      <c r="BX148" s="78"/>
      <c r="BY148" s="75">
        <f t="shared" si="127"/>
        <v>0</v>
      </c>
      <c r="BZ148" s="39">
        <f t="shared" si="152"/>
        <v>0</v>
      </c>
      <c r="CA148" s="77"/>
      <c r="CB148" s="75" t="str">
        <f t="shared" si="128"/>
        <v>0</v>
      </c>
      <c r="CC148" s="78"/>
      <c r="CD148" s="75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7"/>
      <c r="CF148" s="75" t="str">
        <f t="shared" si="129"/>
        <v>0</v>
      </c>
      <c r="CG148" s="78"/>
      <c r="CH148" s="75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79"/>
      <c r="CJ148" s="80">
        <f t="shared" si="130"/>
        <v>0</v>
      </c>
      <c r="CK148" s="79"/>
      <c r="CL148" s="80">
        <f t="shared" si="131"/>
        <v>0</v>
      </c>
      <c r="CM148" s="78"/>
      <c r="CN148" s="75">
        <f t="shared" si="132"/>
        <v>0</v>
      </c>
      <c r="CO148" s="39">
        <f t="shared" si="153"/>
        <v>0</v>
      </c>
      <c r="CP148" s="77"/>
      <c r="CQ148" s="75" t="str">
        <f t="shared" si="133"/>
        <v>0</v>
      </c>
      <c r="CR148" s="78"/>
      <c r="CS148" s="75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7"/>
      <c r="CU148" s="75" t="str">
        <f t="shared" si="134"/>
        <v>0</v>
      </c>
      <c r="CV148" s="78"/>
      <c r="CW148" s="75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79"/>
      <c r="CY148" s="80">
        <f t="shared" si="135"/>
        <v>0</v>
      </c>
      <c r="CZ148" s="79"/>
      <c r="DA148" s="80">
        <f t="shared" si="136"/>
        <v>0</v>
      </c>
      <c r="DB148" s="78"/>
      <c r="DC148" s="75">
        <f t="shared" si="137"/>
        <v>0</v>
      </c>
      <c r="DD148" s="39">
        <f t="shared" si="154"/>
        <v>0</v>
      </c>
      <c r="DE148" s="77"/>
      <c r="DF148" s="75" t="str">
        <f t="shared" si="138"/>
        <v>0</v>
      </c>
      <c r="DG148" s="78"/>
      <c r="DH148" s="75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7"/>
      <c r="DJ148" s="75" t="str">
        <f t="shared" si="139"/>
        <v>0</v>
      </c>
      <c r="DK148" s="78"/>
      <c r="DL148" s="75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79"/>
      <c r="DN148" s="80">
        <f t="shared" si="140"/>
        <v>0</v>
      </c>
      <c r="DO148" s="79"/>
      <c r="DP148" s="80">
        <f t="shared" si="141"/>
        <v>0</v>
      </c>
      <c r="DQ148" s="78"/>
      <c r="DR148" s="75">
        <f t="shared" si="142"/>
        <v>0</v>
      </c>
      <c r="DS148" s="39">
        <f t="shared" si="155"/>
        <v>0</v>
      </c>
      <c r="DT148" s="40">
        <f t="shared" si="156"/>
        <v>0</v>
      </c>
      <c r="DU148" s="35" t="str">
        <f t="shared" si="107"/>
        <v/>
      </c>
      <c r="DV148" s="35" t="str">
        <f t="shared" si="157"/>
        <v/>
      </c>
      <c r="DW148" s="74" t="str">
        <f t="shared" si="158"/>
        <v/>
      </c>
    </row>
    <row r="149" spans="1:127" s="42" customFormat="1" ht="15" x14ac:dyDescent="0.25">
      <c r="A149" s="143"/>
      <c r="B149" s="34"/>
      <c r="C149" s="41"/>
      <c r="D149" s="72"/>
      <c r="E149" s="34" t="str">
        <f t="shared" si="143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44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45"/>
        <v>0</v>
      </c>
      <c r="N149" s="37"/>
      <c r="O149" s="38">
        <f t="shared" si="146"/>
        <v>0</v>
      </c>
      <c r="P149" s="35"/>
      <c r="Q149" s="34">
        <f t="shared" si="147"/>
        <v>0</v>
      </c>
      <c r="R149" s="39">
        <f t="shared" si="148"/>
        <v>0</v>
      </c>
      <c r="S149" s="36"/>
      <c r="T149" s="85" t="str">
        <f t="shared" si="108"/>
        <v>0</v>
      </c>
      <c r="U149" s="86"/>
      <c r="V149" s="85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36"/>
      <c r="X149" s="85" t="str">
        <f t="shared" si="109"/>
        <v>0</v>
      </c>
      <c r="Y149" s="86"/>
      <c r="Z149" s="85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88">
        <f t="shared" si="110"/>
        <v>0</v>
      </c>
      <c r="AC149" s="87"/>
      <c r="AD149" s="88">
        <f t="shared" si="111"/>
        <v>0</v>
      </c>
      <c r="AE149" s="86"/>
      <c r="AF149" s="85">
        <f t="shared" si="112"/>
        <v>0</v>
      </c>
      <c r="AG149" s="39">
        <f t="shared" si="149"/>
        <v>0</v>
      </c>
      <c r="AH149" s="36"/>
      <c r="AI149" s="85" t="str">
        <f t="shared" si="113"/>
        <v>0</v>
      </c>
      <c r="AJ149" s="86"/>
      <c r="AK149" s="85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36"/>
      <c r="AM149" s="85" t="str">
        <f t="shared" si="114"/>
        <v>0</v>
      </c>
      <c r="AN149" s="86"/>
      <c r="AO149" s="85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88">
        <f t="shared" si="115"/>
        <v>0</v>
      </c>
      <c r="AR149" s="87"/>
      <c r="AS149" s="88">
        <f t="shared" si="116"/>
        <v>0</v>
      </c>
      <c r="AT149" s="86"/>
      <c r="AU149" s="85">
        <f t="shared" si="117"/>
        <v>0</v>
      </c>
      <c r="AV149" s="39">
        <f t="shared" si="150"/>
        <v>0</v>
      </c>
      <c r="AW149" s="36"/>
      <c r="AX149" s="85" t="str">
        <f t="shared" si="118"/>
        <v>0</v>
      </c>
      <c r="AY149" s="86"/>
      <c r="AZ149" s="85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36"/>
      <c r="BB149" s="85" t="str">
        <f t="shared" si="119"/>
        <v>0</v>
      </c>
      <c r="BC149" s="86"/>
      <c r="BD149" s="85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88">
        <f t="shared" si="120"/>
        <v>0</v>
      </c>
      <c r="BG149" s="87"/>
      <c r="BH149" s="88">
        <f t="shared" si="121"/>
        <v>0</v>
      </c>
      <c r="BI149" s="86"/>
      <c r="BJ149" s="85">
        <f t="shared" si="122"/>
        <v>0</v>
      </c>
      <c r="BK149" s="39">
        <f t="shared" si="151"/>
        <v>0</v>
      </c>
      <c r="BL149" s="36"/>
      <c r="BM149" s="85" t="str">
        <f t="shared" si="123"/>
        <v>0</v>
      </c>
      <c r="BN149" s="86"/>
      <c r="BO149" s="85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36"/>
      <c r="BQ149" s="85" t="str">
        <f t="shared" si="124"/>
        <v>0</v>
      </c>
      <c r="BR149" s="86"/>
      <c r="BS149" s="85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88">
        <f t="shared" si="125"/>
        <v>0</v>
      </c>
      <c r="BV149" s="87"/>
      <c r="BW149" s="88">
        <f t="shared" si="126"/>
        <v>0</v>
      </c>
      <c r="BX149" s="86"/>
      <c r="BY149" s="85">
        <f t="shared" si="127"/>
        <v>0</v>
      </c>
      <c r="BZ149" s="39">
        <f t="shared" si="152"/>
        <v>0</v>
      </c>
      <c r="CA149" s="36"/>
      <c r="CB149" s="85" t="str">
        <f t="shared" si="128"/>
        <v>0</v>
      </c>
      <c r="CC149" s="86"/>
      <c r="CD149" s="85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36"/>
      <c r="CF149" s="85" t="str">
        <f t="shared" si="129"/>
        <v>0</v>
      </c>
      <c r="CG149" s="86"/>
      <c r="CH149" s="85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88">
        <f t="shared" si="130"/>
        <v>0</v>
      </c>
      <c r="CK149" s="87"/>
      <c r="CL149" s="88">
        <f t="shared" si="131"/>
        <v>0</v>
      </c>
      <c r="CM149" s="86"/>
      <c r="CN149" s="85">
        <f t="shared" si="132"/>
        <v>0</v>
      </c>
      <c r="CO149" s="39">
        <f t="shared" si="153"/>
        <v>0</v>
      </c>
      <c r="CP149" s="36"/>
      <c r="CQ149" s="85" t="str">
        <f t="shared" si="133"/>
        <v>0</v>
      </c>
      <c r="CR149" s="86"/>
      <c r="CS149" s="85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36"/>
      <c r="CU149" s="85" t="str">
        <f t="shared" si="134"/>
        <v>0</v>
      </c>
      <c r="CV149" s="86"/>
      <c r="CW149" s="85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88">
        <f t="shared" si="135"/>
        <v>0</v>
      </c>
      <c r="CZ149" s="87"/>
      <c r="DA149" s="88">
        <f t="shared" si="136"/>
        <v>0</v>
      </c>
      <c r="DB149" s="86"/>
      <c r="DC149" s="85">
        <f t="shared" si="137"/>
        <v>0</v>
      </c>
      <c r="DD149" s="39">
        <f t="shared" si="154"/>
        <v>0</v>
      </c>
      <c r="DE149" s="36"/>
      <c r="DF149" s="85" t="str">
        <f t="shared" si="138"/>
        <v>0</v>
      </c>
      <c r="DG149" s="86"/>
      <c r="DH149" s="85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36"/>
      <c r="DJ149" s="85" t="str">
        <f t="shared" si="139"/>
        <v>0</v>
      </c>
      <c r="DK149" s="86"/>
      <c r="DL149" s="85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88">
        <f t="shared" si="140"/>
        <v>0</v>
      </c>
      <c r="DO149" s="87"/>
      <c r="DP149" s="88">
        <f t="shared" si="141"/>
        <v>0</v>
      </c>
      <c r="DQ149" s="86"/>
      <c r="DR149" s="85">
        <f t="shared" si="142"/>
        <v>0</v>
      </c>
      <c r="DS149" s="39">
        <f t="shared" si="155"/>
        <v>0</v>
      </c>
      <c r="DT149" s="40">
        <f t="shared" si="156"/>
        <v>0</v>
      </c>
      <c r="DU149" s="35" t="str">
        <f t="shared" si="107"/>
        <v/>
      </c>
      <c r="DV149" s="35" t="str">
        <f t="shared" si="157"/>
        <v/>
      </c>
      <c r="DW149" s="74" t="str">
        <f t="shared" si="158"/>
        <v/>
      </c>
    </row>
    <row r="150" spans="1:127" s="42" customFormat="1" ht="15" x14ac:dyDescent="0.25">
      <c r="A150" s="143"/>
      <c r="B150" s="34"/>
      <c r="C150" s="41"/>
      <c r="D150" s="72"/>
      <c r="E150" s="34" t="str">
        <f t="shared" si="143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44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45"/>
        <v>0</v>
      </c>
      <c r="N150" s="37"/>
      <c r="O150" s="38">
        <f t="shared" si="146"/>
        <v>0</v>
      </c>
      <c r="P150" s="35"/>
      <c r="Q150" s="34">
        <f t="shared" si="147"/>
        <v>0</v>
      </c>
      <c r="R150" s="39">
        <f t="shared" si="148"/>
        <v>0</v>
      </c>
      <c r="S150" s="72"/>
      <c r="T150" s="34" t="str">
        <f t="shared" si="108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09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10"/>
        <v>0</v>
      </c>
      <c r="AC150" s="37"/>
      <c r="AD150" s="38">
        <f t="shared" si="111"/>
        <v>0</v>
      </c>
      <c r="AE150" s="35"/>
      <c r="AF150" s="34">
        <f t="shared" si="112"/>
        <v>0</v>
      </c>
      <c r="AG150" s="39">
        <f t="shared" si="149"/>
        <v>0</v>
      </c>
      <c r="AH150" s="72"/>
      <c r="AI150" s="34" t="str">
        <f t="shared" si="113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14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15"/>
        <v>0</v>
      </c>
      <c r="AR150" s="37"/>
      <c r="AS150" s="38">
        <f t="shared" si="116"/>
        <v>0</v>
      </c>
      <c r="AT150" s="35"/>
      <c r="AU150" s="34">
        <f t="shared" si="117"/>
        <v>0</v>
      </c>
      <c r="AV150" s="39">
        <f t="shared" si="150"/>
        <v>0</v>
      </c>
      <c r="AW150" s="72"/>
      <c r="AX150" s="34" t="str">
        <f t="shared" si="118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19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20"/>
        <v>0</v>
      </c>
      <c r="BG150" s="37"/>
      <c r="BH150" s="38">
        <f t="shared" si="121"/>
        <v>0</v>
      </c>
      <c r="BI150" s="35"/>
      <c r="BJ150" s="34">
        <f t="shared" si="122"/>
        <v>0</v>
      </c>
      <c r="BK150" s="39">
        <f t="shared" si="151"/>
        <v>0</v>
      </c>
      <c r="BL150" s="72"/>
      <c r="BM150" s="34" t="str">
        <f t="shared" si="123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24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25"/>
        <v>0</v>
      </c>
      <c r="BV150" s="37"/>
      <c r="BW150" s="38">
        <f t="shared" si="126"/>
        <v>0</v>
      </c>
      <c r="BX150" s="35"/>
      <c r="BY150" s="34">
        <f t="shared" si="127"/>
        <v>0</v>
      </c>
      <c r="BZ150" s="39">
        <f t="shared" si="152"/>
        <v>0</v>
      </c>
      <c r="CA150" s="72"/>
      <c r="CB150" s="34" t="str">
        <f t="shared" si="128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29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30"/>
        <v>0</v>
      </c>
      <c r="CK150" s="37"/>
      <c r="CL150" s="38">
        <f t="shared" si="131"/>
        <v>0</v>
      </c>
      <c r="CM150" s="35"/>
      <c r="CN150" s="34">
        <f t="shared" si="132"/>
        <v>0</v>
      </c>
      <c r="CO150" s="39">
        <f t="shared" si="153"/>
        <v>0</v>
      </c>
      <c r="CP150" s="72"/>
      <c r="CQ150" s="34" t="str">
        <f t="shared" si="133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34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35"/>
        <v>0</v>
      </c>
      <c r="CZ150" s="37"/>
      <c r="DA150" s="38">
        <f t="shared" si="136"/>
        <v>0</v>
      </c>
      <c r="DB150" s="35"/>
      <c r="DC150" s="34">
        <f t="shared" si="137"/>
        <v>0</v>
      </c>
      <c r="DD150" s="39">
        <f t="shared" si="154"/>
        <v>0</v>
      </c>
      <c r="DE150" s="72"/>
      <c r="DF150" s="34" t="str">
        <f t="shared" si="138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39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40"/>
        <v>0</v>
      </c>
      <c r="DO150" s="37"/>
      <c r="DP150" s="38">
        <f t="shared" si="141"/>
        <v>0</v>
      </c>
      <c r="DQ150" s="35"/>
      <c r="DR150" s="34">
        <f t="shared" si="142"/>
        <v>0</v>
      </c>
      <c r="DS150" s="39">
        <f t="shared" si="155"/>
        <v>0</v>
      </c>
      <c r="DT150" s="40">
        <f t="shared" si="156"/>
        <v>0</v>
      </c>
      <c r="DU150" s="35" t="str">
        <f t="shared" si="107"/>
        <v/>
      </c>
      <c r="DV150" s="35" t="str">
        <f t="shared" si="157"/>
        <v/>
      </c>
      <c r="DW150" s="74" t="str">
        <f t="shared" si="158"/>
        <v/>
      </c>
    </row>
    <row r="151" spans="1:127" s="42" customFormat="1" ht="15" x14ac:dyDescent="0.25">
      <c r="A151" s="143"/>
      <c r="B151" s="34"/>
      <c r="C151" s="41"/>
      <c r="D151" s="72"/>
      <c r="E151" s="34" t="str">
        <f t="shared" si="143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44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45"/>
        <v>0</v>
      </c>
      <c r="N151" s="37"/>
      <c r="O151" s="38">
        <f t="shared" si="146"/>
        <v>0</v>
      </c>
      <c r="P151" s="35"/>
      <c r="Q151" s="34">
        <f t="shared" si="147"/>
        <v>0</v>
      </c>
      <c r="R151" s="39">
        <f t="shared" si="148"/>
        <v>0</v>
      </c>
      <c r="S151" s="72"/>
      <c r="T151" s="34" t="str">
        <f t="shared" si="108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09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10"/>
        <v>0</v>
      </c>
      <c r="AC151" s="37"/>
      <c r="AD151" s="38">
        <f t="shared" si="111"/>
        <v>0</v>
      </c>
      <c r="AE151" s="35"/>
      <c r="AF151" s="34">
        <f t="shared" si="112"/>
        <v>0</v>
      </c>
      <c r="AG151" s="39">
        <f t="shared" si="149"/>
        <v>0</v>
      </c>
      <c r="AH151" s="72"/>
      <c r="AI151" s="34" t="str">
        <f t="shared" si="113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14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15"/>
        <v>0</v>
      </c>
      <c r="AR151" s="37"/>
      <c r="AS151" s="38">
        <f t="shared" si="116"/>
        <v>0</v>
      </c>
      <c r="AT151" s="35"/>
      <c r="AU151" s="34">
        <f t="shared" si="117"/>
        <v>0</v>
      </c>
      <c r="AV151" s="39">
        <f t="shared" si="150"/>
        <v>0</v>
      </c>
      <c r="AW151" s="72"/>
      <c r="AX151" s="34" t="str">
        <f t="shared" si="118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19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20"/>
        <v>0</v>
      </c>
      <c r="BG151" s="37"/>
      <c r="BH151" s="38">
        <f t="shared" si="121"/>
        <v>0</v>
      </c>
      <c r="BI151" s="35"/>
      <c r="BJ151" s="34">
        <f t="shared" si="122"/>
        <v>0</v>
      </c>
      <c r="BK151" s="39">
        <f t="shared" si="151"/>
        <v>0</v>
      </c>
      <c r="BL151" s="72"/>
      <c r="BM151" s="34" t="str">
        <f t="shared" si="123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24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25"/>
        <v>0</v>
      </c>
      <c r="BV151" s="37"/>
      <c r="BW151" s="38">
        <f t="shared" si="126"/>
        <v>0</v>
      </c>
      <c r="BX151" s="35"/>
      <c r="BY151" s="34">
        <f t="shared" si="127"/>
        <v>0</v>
      </c>
      <c r="BZ151" s="39">
        <f t="shared" si="152"/>
        <v>0</v>
      </c>
      <c r="CA151" s="72"/>
      <c r="CB151" s="34" t="str">
        <f t="shared" si="128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29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30"/>
        <v>0</v>
      </c>
      <c r="CK151" s="37"/>
      <c r="CL151" s="38">
        <f t="shared" si="131"/>
        <v>0</v>
      </c>
      <c r="CM151" s="35"/>
      <c r="CN151" s="34">
        <f t="shared" si="132"/>
        <v>0</v>
      </c>
      <c r="CO151" s="39">
        <f t="shared" si="153"/>
        <v>0</v>
      </c>
      <c r="CP151" s="72"/>
      <c r="CQ151" s="34" t="str">
        <f t="shared" si="133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34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35"/>
        <v>0</v>
      </c>
      <c r="CZ151" s="37"/>
      <c r="DA151" s="38">
        <f t="shared" si="136"/>
        <v>0</v>
      </c>
      <c r="DB151" s="35"/>
      <c r="DC151" s="34">
        <f t="shared" si="137"/>
        <v>0</v>
      </c>
      <c r="DD151" s="39">
        <f t="shared" si="154"/>
        <v>0</v>
      </c>
      <c r="DE151" s="72"/>
      <c r="DF151" s="34" t="str">
        <f t="shared" si="138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39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40"/>
        <v>0</v>
      </c>
      <c r="DO151" s="37"/>
      <c r="DP151" s="38">
        <f t="shared" si="141"/>
        <v>0</v>
      </c>
      <c r="DQ151" s="35"/>
      <c r="DR151" s="34">
        <f t="shared" si="142"/>
        <v>0</v>
      </c>
      <c r="DS151" s="39">
        <f t="shared" si="155"/>
        <v>0</v>
      </c>
      <c r="DT151" s="40">
        <f t="shared" si="156"/>
        <v>0</v>
      </c>
      <c r="DU151" s="35" t="str">
        <f t="shared" si="107"/>
        <v/>
      </c>
      <c r="DV151" s="35" t="str">
        <f t="shared" si="157"/>
        <v/>
      </c>
      <c r="DW151" s="74" t="str">
        <f t="shared" si="158"/>
        <v/>
      </c>
    </row>
    <row r="152" spans="1:127" s="42" customFormat="1" ht="15" x14ac:dyDescent="0.25">
      <c r="A152" s="143"/>
      <c r="B152" s="34"/>
      <c r="C152" s="41"/>
      <c r="D152" s="72"/>
      <c r="E152" s="34" t="str">
        <f t="shared" si="143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44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45"/>
        <v>0</v>
      </c>
      <c r="N152" s="37"/>
      <c r="O152" s="38">
        <f t="shared" si="146"/>
        <v>0</v>
      </c>
      <c r="P152" s="35"/>
      <c r="Q152" s="34">
        <f t="shared" si="147"/>
        <v>0</v>
      </c>
      <c r="R152" s="39">
        <f t="shared" si="148"/>
        <v>0</v>
      </c>
      <c r="S152" s="72"/>
      <c r="T152" s="34" t="str">
        <f t="shared" si="108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09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10"/>
        <v>0</v>
      </c>
      <c r="AC152" s="37"/>
      <c r="AD152" s="38">
        <f t="shared" si="111"/>
        <v>0</v>
      </c>
      <c r="AE152" s="35"/>
      <c r="AF152" s="34">
        <f t="shared" si="112"/>
        <v>0</v>
      </c>
      <c r="AG152" s="39">
        <f t="shared" si="149"/>
        <v>0</v>
      </c>
      <c r="AH152" s="72"/>
      <c r="AI152" s="34" t="str">
        <f t="shared" si="113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14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15"/>
        <v>0</v>
      </c>
      <c r="AR152" s="37"/>
      <c r="AS152" s="38">
        <f t="shared" si="116"/>
        <v>0</v>
      </c>
      <c r="AT152" s="35"/>
      <c r="AU152" s="34">
        <f t="shared" si="117"/>
        <v>0</v>
      </c>
      <c r="AV152" s="39">
        <f t="shared" si="150"/>
        <v>0</v>
      </c>
      <c r="AW152" s="72"/>
      <c r="AX152" s="34" t="str">
        <f t="shared" si="118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19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20"/>
        <v>0</v>
      </c>
      <c r="BG152" s="37"/>
      <c r="BH152" s="38">
        <f t="shared" si="121"/>
        <v>0</v>
      </c>
      <c r="BI152" s="35"/>
      <c r="BJ152" s="34">
        <f t="shared" si="122"/>
        <v>0</v>
      </c>
      <c r="BK152" s="39">
        <f t="shared" si="151"/>
        <v>0</v>
      </c>
      <c r="BL152" s="72"/>
      <c r="BM152" s="34" t="str">
        <f t="shared" si="123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24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25"/>
        <v>0</v>
      </c>
      <c r="BV152" s="37"/>
      <c r="BW152" s="38">
        <f t="shared" si="126"/>
        <v>0</v>
      </c>
      <c r="BX152" s="35"/>
      <c r="BY152" s="34">
        <f t="shared" si="127"/>
        <v>0</v>
      </c>
      <c r="BZ152" s="39">
        <f t="shared" si="152"/>
        <v>0</v>
      </c>
      <c r="CA152" s="72"/>
      <c r="CB152" s="34" t="str">
        <f t="shared" si="128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29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30"/>
        <v>0</v>
      </c>
      <c r="CK152" s="37"/>
      <c r="CL152" s="38">
        <f t="shared" si="131"/>
        <v>0</v>
      </c>
      <c r="CM152" s="35"/>
      <c r="CN152" s="34">
        <f t="shared" si="132"/>
        <v>0</v>
      </c>
      <c r="CO152" s="39">
        <f t="shared" si="153"/>
        <v>0</v>
      </c>
      <c r="CP152" s="72"/>
      <c r="CQ152" s="34" t="str">
        <f t="shared" si="133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34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35"/>
        <v>0</v>
      </c>
      <c r="CZ152" s="37"/>
      <c r="DA152" s="38">
        <f t="shared" si="136"/>
        <v>0</v>
      </c>
      <c r="DB152" s="35"/>
      <c r="DC152" s="34">
        <f t="shared" si="137"/>
        <v>0</v>
      </c>
      <c r="DD152" s="39">
        <f t="shared" si="154"/>
        <v>0</v>
      </c>
      <c r="DE152" s="72"/>
      <c r="DF152" s="34" t="str">
        <f t="shared" si="138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39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40"/>
        <v>0</v>
      </c>
      <c r="DO152" s="37"/>
      <c r="DP152" s="38">
        <f t="shared" si="141"/>
        <v>0</v>
      </c>
      <c r="DQ152" s="35"/>
      <c r="DR152" s="34">
        <f t="shared" si="142"/>
        <v>0</v>
      </c>
      <c r="DS152" s="39">
        <f t="shared" si="155"/>
        <v>0</v>
      </c>
      <c r="DT152" s="40">
        <f t="shared" si="156"/>
        <v>0</v>
      </c>
      <c r="DU152" s="35" t="str">
        <f t="shared" si="107"/>
        <v/>
      </c>
      <c r="DV152" s="35" t="str">
        <f t="shared" si="157"/>
        <v/>
      </c>
      <c r="DW152" s="74" t="str">
        <f t="shared" si="158"/>
        <v/>
      </c>
    </row>
    <row r="153" spans="1:127" s="42" customFormat="1" ht="15" x14ac:dyDescent="0.25">
      <c r="A153" s="143"/>
      <c r="B153" s="34"/>
      <c r="C153" s="41"/>
      <c r="D153" s="72"/>
      <c r="E153" s="34" t="str">
        <f t="shared" si="143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44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45"/>
        <v>0</v>
      </c>
      <c r="N153" s="37"/>
      <c r="O153" s="38">
        <f t="shared" si="146"/>
        <v>0</v>
      </c>
      <c r="P153" s="35"/>
      <c r="Q153" s="34">
        <f t="shared" si="147"/>
        <v>0</v>
      </c>
      <c r="R153" s="39">
        <f t="shared" si="148"/>
        <v>0</v>
      </c>
      <c r="S153" s="72"/>
      <c r="T153" s="34" t="str">
        <f t="shared" si="108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09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10"/>
        <v>0</v>
      </c>
      <c r="AC153" s="37"/>
      <c r="AD153" s="38">
        <f t="shared" si="111"/>
        <v>0</v>
      </c>
      <c r="AE153" s="35"/>
      <c r="AF153" s="34">
        <f t="shared" si="112"/>
        <v>0</v>
      </c>
      <c r="AG153" s="39">
        <f t="shared" si="149"/>
        <v>0</v>
      </c>
      <c r="AH153" s="72"/>
      <c r="AI153" s="34" t="str">
        <f t="shared" si="113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14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15"/>
        <v>0</v>
      </c>
      <c r="AR153" s="37"/>
      <c r="AS153" s="38">
        <f t="shared" si="116"/>
        <v>0</v>
      </c>
      <c r="AT153" s="35"/>
      <c r="AU153" s="34">
        <f t="shared" si="117"/>
        <v>0</v>
      </c>
      <c r="AV153" s="39">
        <f t="shared" si="150"/>
        <v>0</v>
      </c>
      <c r="AW153" s="72"/>
      <c r="AX153" s="34" t="str">
        <f t="shared" si="118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19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20"/>
        <v>0</v>
      </c>
      <c r="BG153" s="37"/>
      <c r="BH153" s="38">
        <f t="shared" si="121"/>
        <v>0</v>
      </c>
      <c r="BI153" s="35"/>
      <c r="BJ153" s="34">
        <f t="shared" si="122"/>
        <v>0</v>
      </c>
      <c r="BK153" s="39">
        <f t="shared" si="151"/>
        <v>0</v>
      </c>
      <c r="BL153" s="72"/>
      <c r="BM153" s="34" t="str">
        <f t="shared" si="123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24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25"/>
        <v>0</v>
      </c>
      <c r="BV153" s="37"/>
      <c r="BW153" s="38">
        <f t="shared" si="126"/>
        <v>0</v>
      </c>
      <c r="BX153" s="35"/>
      <c r="BY153" s="34">
        <f t="shared" si="127"/>
        <v>0</v>
      </c>
      <c r="BZ153" s="39">
        <f t="shared" si="152"/>
        <v>0</v>
      </c>
      <c r="CA153" s="72"/>
      <c r="CB153" s="34" t="str">
        <f t="shared" si="128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29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30"/>
        <v>0</v>
      </c>
      <c r="CK153" s="37"/>
      <c r="CL153" s="38">
        <f t="shared" si="131"/>
        <v>0</v>
      </c>
      <c r="CM153" s="35"/>
      <c r="CN153" s="34">
        <f t="shared" si="132"/>
        <v>0</v>
      </c>
      <c r="CO153" s="39">
        <f t="shared" si="153"/>
        <v>0</v>
      </c>
      <c r="CP153" s="72"/>
      <c r="CQ153" s="34" t="str">
        <f t="shared" si="133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34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35"/>
        <v>0</v>
      </c>
      <c r="CZ153" s="37"/>
      <c r="DA153" s="38">
        <f t="shared" si="136"/>
        <v>0</v>
      </c>
      <c r="DB153" s="35"/>
      <c r="DC153" s="34">
        <f t="shared" si="137"/>
        <v>0</v>
      </c>
      <c r="DD153" s="39">
        <f t="shared" si="154"/>
        <v>0</v>
      </c>
      <c r="DE153" s="72"/>
      <c r="DF153" s="34" t="str">
        <f t="shared" si="138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39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40"/>
        <v>0</v>
      </c>
      <c r="DO153" s="37"/>
      <c r="DP153" s="38">
        <f t="shared" si="141"/>
        <v>0</v>
      </c>
      <c r="DQ153" s="35"/>
      <c r="DR153" s="34">
        <f t="shared" si="142"/>
        <v>0</v>
      </c>
      <c r="DS153" s="39">
        <f t="shared" si="155"/>
        <v>0</v>
      </c>
      <c r="DT153" s="40">
        <f t="shared" si="156"/>
        <v>0</v>
      </c>
      <c r="DU153" s="35" t="str">
        <f t="shared" si="107"/>
        <v/>
      </c>
      <c r="DV153" s="35" t="str">
        <f t="shared" si="157"/>
        <v/>
      </c>
      <c r="DW153" s="74" t="str">
        <f t="shared" si="158"/>
        <v/>
      </c>
    </row>
    <row r="154" spans="1:127" s="42" customFormat="1" ht="15" x14ac:dyDescent="0.25">
      <c r="A154" s="143"/>
      <c r="B154" s="34"/>
      <c r="C154" s="41"/>
      <c r="D154" s="72"/>
      <c r="E154" s="34" t="str">
        <f t="shared" si="143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44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45"/>
        <v>0</v>
      </c>
      <c r="N154" s="37"/>
      <c r="O154" s="38">
        <f t="shared" si="146"/>
        <v>0</v>
      </c>
      <c r="P154" s="35"/>
      <c r="Q154" s="34">
        <f t="shared" si="147"/>
        <v>0</v>
      </c>
      <c r="R154" s="39">
        <f t="shared" si="148"/>
        <v>0</v>
      </c>
      <c r="S154" s="72"/>
      <c r="T154" s="34" t="str">
        <f t="shared" si="108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09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10"/>
        <v>0</v>
      </c>
      <c r="AC154" s="37"/>
      <c r="AD154" s="38">
        <f t="shared" si="111"/>
        <v>0</v>
      </c>
      <c r="AE154" s="35"/>
      <c r="AF154" s="34">
        <f t="shared" si="112"/>
        <v>0</v>
      </c>
      <c r="AG154" s="39">
        <f t="shared" si="149"/>
        <v>0</v>
      </c>
      <c r="AH154" s="72"/>
      <c r="AI154" s="34" t="str">
        <f t="shared" si="113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14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15"/>
        <v>0</v>
      </c>
      <c r="AR154" s="37"/>
      <c r="AS154" s="38">
        <f t="shared" si="116"/>
        <v>0</v>
      </c>
      <c r="AT154" s="35"/>
      <c r="AU154" s="34">
        <f t="shared" si="117"/>
        <v>0</v>
      </c>
      <c r="AV154" s="39">
        <f t="shared" si="150"/>
        <v>0</v>
      </c>
      <c r="AW154" s="72"/>
      <c r="AX154" s="34" t="str">
        <f t="shared" si="118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19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20"/>
        <v>0</v>
      </c>
      <c r="BG154" s="37"/>
      <c r="BH154" s="38">
        <f t="shared" si="121"/>
        <v>0</v>
      </c>
      <c r="BI154" s="35"/>
      <c r="BJ154" s="34">
        <f t="shared" si="122"/>
        <v>0</v>
      </c>
      <c r="BK154" s="39">
        <f t="shared" si="151"/>
        <v>0</v>
      </c>
      <c r="BL154" s="72"/>
      <c r="BM154" s="34" t="str">
        <f t="shared" si="123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24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25"/>
        <v>0</v>
      </c>
      <c r="BV154" s="37"/>
      <c r="BW154" s="38">
        <f t="shared" si="126"/>
        <v>0</v>
      </c>
      <c r="BX154" s="35"/>
      <c r="BY154" s="34">
        <f t="shared" si="127"/>
        <v>0</v>
      </c>
      <c r="BZ154" s="39">
        <f t="shared" si="152"/>
        <v>0</v>
      </c>
      <c r="CA154" s="72"/>
      <c r="CB154" s="34" t="str">
        <f t="shared" si="128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29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30"/>
        <v>0</v>
      </c>
      <c r="CK154" s="37"/>
      <c r="CL154" s="38">
        <f t="shared" si="131"/>
        <v>0</v>
      </c>
      <c r="CM154" s="35"/>
      <c r="CN154" s="34">
        <f t="shared" si="132"/>
        <v>0</v>
      </c>
      <c r="CO154" s="39">
        <f t="shared" si="153"/>
        <v>0</v>
      </c>
      <c r="CP154" s="72"/>
      <c r="CQ154" s="34" t="str">
        <f t="shared" si="133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34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35"/>
        <v>0</v>
      </c>
      <c r="CZ154" s="37"/>
      <c r="DA154" s="38">
        <f t="shared" si="136"/>
        <v>0</v>
      </c>
      <c r="DB154" s="35"/>
      <c r="DC154" s="34">
        <f t="shared" si="137"/>
        <v>0</v>
      </c>
      <c r="DD154" s="39">
        <f t="shared" si="154"/>
        <v>0</v>
      </c>
      <c r="DE154" s="72"/>
      <c r="DF154" s="34" t="str">
        <f t="shared" si="138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39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40"/>
        <v>0</v>
      </c>
      <c r="DO154" s="37"/>
      <c r="DP154" s="38">
        <f t="shared" si="141"/>
        <v>0</v>
      </c>
      <c r="DQ154" s="35"/>
      <c r="DR154" s="34">
        <f t="shared" si="142"/>
        <v>0</v>
      </c>
      <c r="DS154" s="39">
        <f t="shared" si="155"/>
        <v>0</v>
      </c>
      <c r="DT154" s="40">
        <f t="shared" si="156"/>
        <v>0</v>
      </c>
      <c r="DU154" s="35" t="str">
        <f t="shared" si="107"/>
        <v/>
      </c>
      <c r="DV154" s="35" t="str">
        <f t="shared" si="157"/>
        <v/>
      </c>
      <c r="DW154" s="74" t="str">
        <f t="shared" si="158"/>
        <v/>
      </c>
    </row>
    <row r="155" spans="1:127" s="42" customFormat="1" ht="15" x14ac:dyDescent="0.25">
      <c r="A155" s="143"/>
      <c r="B155" s="34"/>
      <c r="C155" s="41"/>
      <c r="D155" s="72"/>
      <c r="E155" s="34" t="str">
        <f t="shared" si="143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44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45"/>
        <v>0</v>
      </c>
      <c r="N155" s="37"/>
      <c r="O155" s="38">
        <f t="shared" si="146"/>
        <v>0</v>
      </c>
      <c r="P155" s="35"/>
      <c r="Q155" s="34">
        <f t="shared" si="147"/>
        <v>0</v>
      </c>
      <c r="R155" s="39">
        <f t="shared" si="148"/>
        <v>0</v>
      </c>
      <c r="S155" s="72"/>
      <c r="T155" s="34" t="str">
        <f t="shared" si="108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09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10"/>
        <v>0</v>
      </c>
      <c r="AC155" s="37"/>
      <c r="AD155" s="38">
        <f t="shared" si="111"/>
        <v>0</v>
      </c>
      <c r="AE155" s="35"/>
      <c r="AF155" s="34">
        <f t="shared" si="112"/>
        <v>0</v>
      </c>
      <c r="AG155" s="39">
        <f t="shared" si="149"/>
        <v>0</v>
      </c>
      <c r="AH155" s="72"/>
      <c r="AI155" s="34" t="str">
        <f t="shared" si="113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14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15"/>
        <v>0</v>
      </c>
      <c r="AR155" s="37"/>
      <c r="AS155" s="38">
        <f t="shared" si="116"/>
        <v>0</v>
      </c>
      <c r="AT155" s="35"/>
      <c r="AU155" s="34">
        <f t="shared" si="117"/>
        <v>0</v>
      </c>
      <c r="AV155" s="39">
        <f t="shared" si="150"/>
        <v>0</v>
      </c>
      <c r="AW155" s="72"/>
      <c r="AX155" s="34" t="str">
        <f t="shared" si="118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19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20"/>
        <v>0</v>
      </c>
      <c r="BG155" s="37"/>
      <c r="BH155" s="38">
        <f t="shared" si="121"/>
        <v>0</v>
      </c>
      <c r="BI155" s="35"/>
      <c r="BJ155" s="34">
        <f t="shared" si="122"/>
        <v>0</v>
      </c>
      <c r="BK155" s="39">
        <f t="shared" si="151"/>
        <v>0</v>
      </c>
      <c r="BL155" s="72"/>
      <c r="BM155" s="34" t="str">
        <f t="shared" si="123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24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25"/>
        <v>0</v>
      </c>
      <c r="BV155" s="37"/>
      <c r="BW155" s="38">
        <f t="shared" si="126"/>
        <v>0</v>
      </c>
      <c r="BX155" s="35"/>
      <c r="BY155" s="34">
        <f t="shared" si="127"/>
        <v>0</v>
      </c>
      <c r="BZ155" s="39">
        <f t="shared" si="152"/>
        <v>0</v>
      </c>
      <c r="CA155" s="72"/>
      <c r="CB155" s="34" t="str">
        <f t="shared" si="128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29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30"/>
        <v>0</v>
      </c>
      <c r="CK155" s="37"/>
      <c r="CL155" s="38">
        <f t="shared" si="131"/>
        <v>0</v>
      </c>
      <c r="CM155" s="35"/>
      <c r="CN155" s="34">
        <f t="shared" si="132"/>
        <v>0</v>
      </c>
      <c r="CO155" s="39">
        <f t="shared" si="153"/>
        <v>0</v>
      </c>
      <c r="CP155" s="72"/>
      <c r="CQ155" s="34" t="str">
        <f t="shared" si="133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34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35"/>
        <v>0</v>
      </c>
      <c r="CZ155" s="37"/>
      <c r="DA155" s="38">
        <f t="shared" si="136"/>
        <v>0</v>
      </c>
      <c r="DB155" s="35"/>
      <c r="DC155" s="34">
        <f t="shared" si="137"/>
        <v>0</v>
      </c>
      <c r="DD155" s="39">
        <f t="shared" si="154"/>
        <v>0</v>
      </c>
      <c r="DE155" s="72"/>
      <c r="DF155" s="34" t="str">
        <f t="shared" si="138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39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40"/>
        <v>0</v>
      </c>
      <c r="DO155" s="37"/>
      <c r="DP155" s="38">
        <f t="shared" si="141"/>
        <v>0</v>
      </c>
      <c r="DQ155" s="35"/>
      <c r="DR155" s="34">
        <f t="shared" si="142"/>
        <v>0</v>
      </c>
      <c r="DS155" s="39">
        <f t="shared" si="155"/>
        <v>0</v>
      </c>
      <c r="DT155" s="40">
        <f t="shared" si="156"/>
        <v>0</v>
      </c>
      <c r="DU155" s="35" t="str">
        <f t="shared" si="107"/>
        <v/>
      </c>
      <c r="DV155" s="35" t="str">
        <f t="shared" si="157"/>
        <v/>
      </c>
      <c r="DW155" s="74" t="str">
        <f t="shared" si="158"/>
        <v/>
      </c>
    </row>
    <row r="156" spans="1:127" s="42" customFormat="1" ht="15" x14ac:dyDescent="0.25">
      <c r="A156" s="143"/>
      <c r="B156" s="34"/>
      <c r="C156" s="41"/>
      <c r="D156" s="72"/>
      <c r="E156" s="34" t="str">
        <f t="shared" si="143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44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45"/>
        <v>0</v>
      </c>
      <c r="N156" s="37"/>
      <c r="O156" s="38">
        <f t="shared" si="146"/>
        <v>0</v>
      </c>
      <c r="P156" s="35"/>
      <c r="Q156" s="34">
        <f t="shared" si="147"/>
        <v>0</v>
      </c>
      <c r="R156" s="39">
        <f t="shared" si="148"/>
        <v>0</v>
      </c>
      <c r="S156" s="72"/>
      <c r="T156" s="34" t="str">
        <f t="shared" si="108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09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10"/>
        <v>0</v>
      </c>
      <c r="AC156" s="37"/>
      <c r="AD156" s="38">
        <f t="shared" si="111"/>
        <v>0</v>
      </c>
      <c r="AE156" s="35"/>
      <c r="AF156" s="34">
        <f t="shared" si="112"/>
        <v>0</v>
      </c>
      <c r="AG156" s="39">
        <f t="shared" si="149"/>
        <v>0</v>
      </c>
      <c r="AH156" s="72"/>
      <c r="AI156" s="34" t="str">
        <f t="shared" si="113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14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15"/>
        <v>0</v>
      </c>
      <c r="AR156" s="37"/>
      <c r="AS156" s="38">
        <f t="shared" si="116"/>
        <v>0</v>
      </c>
      <c r="AT156" s="35"/>
      <c r="AU156" s="34">
        <f t="shared" si="117"/>
        <v>0</v>
      </c>
      <c r="AV156" s="39">
        <f t="shared" si="150"/>
        <v>0</v>
      </c>
      <c r="AW156" s="72"/>
      <c r="AX156" s="34" t="str">
        <f t="shared" si="118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19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20"/>
        <v>0</v>
      </c>
      <c r="BG156" s="37"/>
      <c r="BH156" s="38">
        <f t="shared" si="121"/>
        <v>0</v>
      </c>
      <c r="BI156" s="35"/>
      <c r="BJ156" s="34">
        <f t="shared" si="122"/>
        <v>0</v>
      </c>
      <c r="BK156" s="39">
        <f t="shared" si="151"/>
        <v>0</v>
      </c>
      <c r="BL156" s="72"/>
      <c r="BM156" s="34" t="str">
        <f t="shared" si="123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24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25"/>
        <v>0</v>
      </c>
      <c r="BV156" s="37"/>
      <c r="BW156" s="38">
        <f t="shared" si="126"/>
        <v>0</v>
      </c>
      <c r="BX156" s="35"/>
      <c r="BY156" s="34">
        <f t="shared" si="127"/>
        <v>0</v>
      </c>
      <c r="BZ156" s="39">
        <f t="shared" si="152"/>
        <v>0</v>
      </c>
      <c r="CA156" s="72"/>
      <c r="CB156" s="34" t="str">
        <f t="shared" si="128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29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30"/>
        <v>0</v>
      </c>
      <c r="CK156" s="37"/>
      <c r="CL156" s="38">
        <f t="shared" si="131"/>
        <v>0</v>
      </c>
      <c r="CM156" s="35"/>
      <c r="CN156" s="34">
        <f t="shared" si="132"/>
        <v>0</v>
      </c>
      <c r="CO156" s="39">
        <f t="shared" si="153"/>
        <v>0</v>
      </c>
      <c r="CP156" s="72"/>
      <c r="CQ156" s="34" t="str">
        <f t="shared" si="133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34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35"/>
        <v>0</v>
      </c>
      <c r="CZ156" s="37"/>
      <c r="DA156" s="38">
        <f t="shared" si="136"/>
        <v>0</v>
      </c>
      <c r="DB156" s="35"/>
      <c r="DC156" s="34">
        <f t="shared" si="137"/>
        <v>0</v>
      </c>
      <c r="DD156" s="39">
        <f t="shared" si="154"/>
        <v>0</v>
      </c>
      <c r="DE156" s="72"/>
      <c r="DF156" s="34" t="str">
        <f t="shared" si="138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39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40"/>
        <v>0</v>
      </c>
      <c r="DO156" s="37"/>
      <c r="DP156" s="38">
        <f t="shared" si="141"/>
        <v>0</v>
      </c>
      <c r="DQ156" s="35"/>
      <c r="DR156" s="34">
        <f t="shared" si="142"/>
        <v>0</v>
      </c>
      <c r="DS156" s="39">
        <f t="shared" si="155"/>
        <v>0</v>
      </c>
      <c r="DT156" s="40">
        <f t="shared" si="156"/>
        <v>0</v>
      </c>
      <c r="DU156" s="35" t="str">
        <f t="shared" si="107"/>
        <v/>
      </c>
      <c r="DV156" s="35" t="str">
        <f t="shared" si="157"/>
        <v/>
      </c>
      <c r="DW156" s="74" t="str">
        <f t="shared" si="158"/>
        <v/>
      </c>
    </row>
    <row r="157" spans="1:127" s="42" customFormat="1" ht="15" x14ac:dyDescent="0.25">
      <c r="A157" s="143"/>
      <c r="B157" s="34"/>
      <c r="C157" s="41"/>
      <c r="D157" s="72"/>
      <c r="E157" s="34" t="str">
        <f t="shared" si="143"/>
        <v>0</v>
      </c>
      <c r="F157" s="35"/>
      <c r="G157" s="34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72"/>
      <c r="I157" s="34" t="str">
        <f t="shared" si="144"/>
        <v>0</v>
      </c>
      <c r="J157" s="35"/>
      <c r="K157" s="34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37"/>
      <c r="M157" s="38">
        <f t="shared" si="145"/>
        <v>0</v>
      </c>
      <c r="N157" s="37"/>
      <c r="O157" s="38">
        <f t="shared" si="146"/>
        <v>0</v>
      </c>
      <c r="P157" s="35"/>
      <c r="Q157" s="34">
        <f t="shared" si="147"/>
        <v>0</v>
      </c>
      <c r="R157" s="39">
        <f t="shared" si="148"/>
        <v>0</v>
      </c>
      <c r="S157" s="72"/>
      <c r="T157" s="34" t="str">
        <f t="shared" si="108"/>
        <v>0</v>
      </c>
      <c r="U157" s="35"/>
      <c r="V157" s="34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72"/>
      <c r="X157" s="34" t="str">
        <f t="shared" si="109"/>
        <v>0</v>
      </c>
      <c r="Y157" s="35"/>
      <c r="Z157" s="34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37"/>
      <c r="AB157" s="38">
        <f t="shared" si="110"/>
        <v>0</v>
      </c>
      <c r="AC157" s="37"/>
      <c r="AD157" s="38">
        <f t="shared" si="111"/>
        <v>0</v>
      </c>
      <c r="AE157" s="35"/>
      <c r="AF157" s="34">
        <f t="shared" si="112"/>
        <v>0</v>
      </c>
      <c r="AG157" s="39">
        <f t="shared" si="149"/>
        <v>0</v>
      </c>
      <c r="AH157" s="72"/>
      <c r="AI157" s="34" t="str">
        <f t="shared" si="113"/>
        <v>0</v>
      </c>
      <c r="AJ157" s="35"/>
      <c r="AK157" s="34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72"/>
      <c r="AM157" s="34" t="str">
        <f t="shared" si="114"/>
        <v>0</v>
      </c>
      <c r="AN157" s="35"/>
      <c r="AO157" s="34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37"/>
      <c r="AQ157" s="38">
        <f t="shared" si="115"/>
        <v>0</v>
      </c>
      <c r="AR157" s="37"/>
      <c r="AS157" s="38">
        <f t="shared" si="116"/>
        <v>0</v>
      </c>
      <c r="AT157" s="35"/>
      <c r="AU157" s="34">
        <f t="shared" si="117"/>
        <v>0</v>
      </c>
      <c r="AV157" s="39">
        <f t="shared" si="150"/>
        <v>0</v>
      </c>
      <c r="AW157" s="72"/>
      <c r="AX157" s="34" t="str">
        <f t="shared" si="118"/>
        <v>0</v>
      </c>
      <c r="AY157" s="35"/>
      <c r="AZ157" s="34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72"/>
      <c r="BB157" s="34" t="str">
        <f t="shared" si="119"/>
        <v>0</v>
      </c>
      <c r="BC157" s="35"/>
      <c r="BD157" s="34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37"/>
      <c r="BF157" s="38">
        <f t="shared" si="120"/>
        <v>0</v>
      </c>
      <c r="BG157" s="37"/>
      <c r="BH157" s="38">
        <f t="shared" si="121"/>
        <v>0</v>
      </c>
      <c r="BI157" s="35"/>
      <c r="BJ157" s="34">
        <f t="shared" si="122"/>
        <v>0</v>
      </c>
      <c r="BK157" s="39">
        <f t="shared" si="151"/>
        <v>0</v>
      </c>
      <c r="BL157" s="72"/>
      <c r="BM157" s="34" t="str">
        <f t="shared" si="123"/>
        <v>0</v>
      </c>
      <c r="BN157" s="35"/>
      <c r="BO157" s="34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72"/>
      <c r="BQ157" s="34" t="str">
        <f t="shared" si="124"/>
        <v>0</v>
      </c>
      <c r="BR157" s="35"/>
      <c r="BS157" s="34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37"/>
      <c r="BU157" s="38">
        <f t="shared" si="125"/>
        <v>0</v>
      </c>
      <c r="BV157" s="37"/>
      <c r="BW157" s="38">
        <f t="shared" si="126"/>
        <v>0</v>
      </c>
      <c r="BX157" s="35"/>
      <c r="BY157" s="34">
        <f t="shared" si="127"/>
        <v>0</v>
      </c>
      <c r="BZ157" s="39">
        <f t="shared" si="152"/>
        <v>0</v>
      </c>
      <c r="CA157" s="72"/>
      <c r="CB157" s="34" t="str">
        <f t="shared" si="128"/>
        <v>0</v>
      </c>
      <c r="CC157" s="35"/>
      <c r="CD157" s="34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72"/>
      <c r="CF157" s="34" t="str">
        <f t="shared" si="129"/>
        <v>0</v>
      </c>
      <c r="CG157" s="35"/>
      <c r="CH157" s="34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37"/>
      <c r="CJ157" s="38">
        <f t="shared" si="130"/>
        <v>0</v>
      </c>
      <c r="CK157" s="37"/>
      <c r="CL157" s="38">
        <f t="shared" si="131"/>
        <v>0</v>
      </c>
      <c r="CM157" s="35"/>
      <c r="CN157" s="34">
        <f t="shared" si="132"/>
        <v>0</v>
      </c>
      <c r="CO157" s="39">
        <f t="shared" si="153"/>
        <v>0</v>
      </c>
      <c r="CP157" s="72"/>
      <c r="CQ157" s="34" t="str">
        <f t="shared" si="133"/>
        <v>0</v>
      </c>
      <c r="CR157" s="35"/>
      <c r="CS157" s="34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72"/>
      <c r="CU157" s="34" t="str">
        <f t="shared" si="134"/>
        <v>0</v>
      </c>
      <c r="CV157" s="35"/>
      <c r="CW157" s="34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37"/>
      <c r="CY157" s="38">
        <f t="shared" si="135"/>
        <v>0</v>
      </c>
      <c r="CZ157" s="37"/>
      <c r="DA157" s="38">
        <f t="shared" si="136"/>
        <v>0</v>
      </c>
      <c r="DB157" s="35"/>
      <c r="DC157" s="34">
        <f t="shared" si="137"/>
        <v>0</v>
      </c>
      <c r="DD157" s="39">
        <f t="shared" si="154"/>
        <v>0</v>
      </c>
      <c r="DE157" s="72"/>
      <c r="DF157" s="34" t="str">
        <f t="shared" si="138"/>
        <v>0</v>
      </c>
      <c r="DG157" s="35"/>
      <c r="DH157" s="34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72"/>
      <c r="DJ157" s="34" t="str">
        <f t="shared" si="139"/>
        <v>0</v>
      </c>
      <c r="DK157" s="35"/>
      <c r="DL157" s="34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37"/>
      <c r="DN157" s="38">
        <f t="shared" si="140"/>
        <v>0</v>
      </c>
      <c r="DO157" s="37"/>
      <c r="DP157" s="38">
        <f t="shared" si="141"/>
        <v>0</v>
      </c>
      <c r="DQ157" s="35"/>
      <c r="DR157" s="34">
        <f t="shared" si="142"/>
        <v>0</v>
      </c>
      <c r="DS157" s="39">
        <f t="shared" si="155"/>
        <v>0</v>
      </c>
      <c r="DT157" s="40">
        <f t="shared" si="156"/>
        <v>0</v>
      </c>
      <c r="DU157" s="35" t="str">
        <f t="shared" si="107"/>
        <v/>
      </c>
      <c r="DV157" s="35" t="str">
        <f t="shared" si="157"/>
        <v/>
      </c>
      <c r="DW157" s="74" t="str">
        <f t="shared" si="158"/>
        <v/>
      </c>
    </row>
    <row r="158" spans="1:127" s="42" customFormat="1" ht="15" x14ac:dyDescent="0.25">
      <c r="A158" s="143"/>
      <c r="B158" s="34"/>
      <c r="C158" s="41"/>
      <c r="D158" s="72"/>
      <c r="E158" s="34" t="str">
        <f t="shared" si="143"/>
        <v>0</v>
      </c>
      <c r="F158" s="35"/>
      <c r="G158" s="34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72"/>
      <c r="I158" s="34" t="str">
        <f t="shared" si="144"/>
        <v>0</v>
      </c>
      <c r="J158" s="35"/>
      <c r="K158" s="34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37"/>
      <c r="M158" s="38">
        <f t="shared" si="145"/>
        <v>0</v>
      </c>
      <c r="N158" s="37"/>
      <c r="O158" s="38">
        <f t="shared" si="146"/>
        <v>0</v>
      </c>
      <c r="P158" s="35"/>
      <c r="Q158" s="34">
        <f t="shared" si="147"/>
        <v>0</v>
      </c>
      <c r="R158" s="39">
        <f t="shared" si="148"/>
        <v>0</v>
      </c>
      <c r="S158" s="72"/>
      <c r="T158" s="34" t="str">
        <f t="shared" si="108"/>
        <v>0</v>
      </c>
      <c r="U158" s="35"/>
      <c r="V158" s="34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72"/>
      <c r="X158" s="34" t="str">
        <f t="shared" si="109"/>
        <v>0</v>
      </c>
      <c r="Y158" s="35"/>
      <c r="Z158" s="34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37"/>
      <c r="AB158" s="38">
        <f t="shared" si="110"/>
        <v>0</v>
      </c>
      <c r="AC158" s="37"/>
      <c r="AD158" s="38">
        <f t="shared" si="111"/>
        <v>0</v>
      </c>
      <c r="AE158" s="35"/>
      <c r="AF158" s="34">
        <f t="shared" si="112"/>
        <v>0</v>
      </c>
      <c r="AG158" s="39">
        <f t="shared" si="149"/>
        <v>0</v>
      </c>
      <c r="AH158" s="72"/>
      <c r="AI158" s="34" t="str">
        <f t="shared" si="113"/>
        <v>0</v>
      </c>
      <c r="AJ158" s="35"/>
      <c r="AK158" s="34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72"/>
      <c r="AM158" s="34" t="str">
        <f t="shared" si="114"/>
        <v>0</v>
      </c>
      <c r="AN158" s="35"/>
      <c r="AO158" s="34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37"/>
      <c r="AQ158" s="38">
        <f t="shared" si="115"/>
        <v>0</v>
      </c>
      <c r="AR158" s="37"/>
      <c r="AS158" s="38">
        <f t="shared" si="116"/>
        <v>0</v>
      </c>
      <c r="AT158" s="35"/>
      <c r="AU158" s="34">
        <f t="shared" si="117"/>
        <v>0</v>
      </c>
      <c r="AV158" s="39">
        <f t="shared" si="150"/>
        <v>0</v>
      </c>
      <c r="AW158" s="72"/>
      <c r="AX158" s="34" t="str">
        <f t="shared" si="118"/>
        <v>0</v>
      </c>
      <c r="AY158" s="35"/>
      <c r="AZ158" s="34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72"/>
      <c r="BB158" s="34" t="str">
        <f t="shared" si="119"/>
        <v>0</v>
      </c>
      <c r="BC158" s="35"/>
      <c r="BD158" s="34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37"/>
      <c r="BF158" s="38">
        <f t="shared" si="120"/>
        <v>0</v>
      </c>
      <c r="BG158" s="37"/>
      <c r="BH158" s="38">
        <f t="shared" si="121"/>
        <v>0</v>
      </c>
      <c r="BI158" s="35"/>
      <c r="BJ158" s="34">
        <f t="shared" si="122"/>
        <v>0</v>
      </c>
      <c r="BK158" s="39">
        <f t="shared" si="151"/>
        <v>0</v>
      </c>
      <c r="BL158" s="72"/>
      <c r="BM158" s="34" t="str">
        <f t="shared" si="123"/>
        <v>0</v>
      </c>
      <c r="BN158" s="35"/>
      <c r="BO158" s="34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72"/>
      <c r="BQ158" s="34" t="str">
        <f t="shared" si="124"/>
        <v>0</v>
      </c>
      <c r="BR158" s="35"/>
      <c r="BS158" s="34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37"/>
      <c r="BU158" s="38">
        <f t="shared" si="125"/>
        <v>0</v>
      </c>
      <c r="BV158" s="37"/>
      <c r="BW158" s="38">
        <f t="shared" si="126"/>
        <v>0</v>
      </c>
      <c r="BX158" s="35"/>
      <c r="BY158" s="34">
        <f t="shared" si="127"/>
        <v>0</v>
      </c>
      <c r="BZ158" s="39">
        <f t="shared" si="152"/>
        <v>0</v>
      </c>
      <c r="CA158" s="72"/>
      <c r="CB158" s="34" t="str">
        <f t="shared" si="128"/>
        <v>0</v>
      </c>
      <c r="CC158" s="35"/>
      <c r="CD158" s="34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72"/>
      <c r="CF158" s="34" t="str">
        <f t="shared" si="129"/>
        <v>0</v>
      </c>
      <c r="CG158" s="35"/>
      <c r="CH158" s="34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37"/>
      <c r="CJ158" s="38">
        <f t="shared" si="130"/>
        <v>0</v>
      </c>
      <c r="CK158" s="37"/>
      <c r="CL158" s="38">
        <f t="shared" si="131"/>
        <v>0</v>
      </c>
      <c r="CM158" s="35"/>
      <c r="CN158" s="34">
        <f t="shared" si="132"/>
        <v>0</v>
      </c>
      <c r="CO158" s="39">
        <f t="shared" si="153"/>
        <v>0</v>
      </c>
      <c r="CP158" s="72"/>
      <c r="CQ158" s="34" t="str">
        <f t="shared" si="133"/>
        <v>0</v>
      </c>
      <c r="CR158" s="35"/>
      <c r="CS158" s="34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72"/>
      <c r="CU158" s="34" t="str">
        <f t="shared" si="134"/>
        <v>0</v>
      </c>
      <c r="CV158" s="35"/>
      <c r="CW158" s="34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37"/>
      <c r="CY158" s="38">
        <f t="shared" si="135"/>
        <v>0</v>
      </c>
      <c r="CZ158" s="37"/>
      <c r="DA158" s="38">
        <f t="shared" si="136"/>
        <v>0</v>
      </c>
      <c r="DB158" s="35"/>
      <c r="DC158" s="34">
        <f t="shared" si="137"/>
        <v>0</v>
      </c>
      <c r="DD158" s="39">
        <f t="shared" si="154"/>
        <v>0</v>
      </c>
      <c r="DE158" s="72"/>
      <c r="DF158" s="34" t="str">
        <f t="shared" si="138"/>
        <v>0</v>
      </c>
      <c r="DG158" s="35"/>
      <c r="DH158" s="34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72"/>
      <c r="DJ158" s="34" t="str">
        <f t="shared" si="139"/>
        <v>0</v>
      </c>
      <c r="DK158" s="35"/>
      <c r="DL158" s="34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37"/>
      <c r="DN158" s="38">
        <f t="shared" si="140"/>
        <v>0</v>
      </c>
      <c r="DO158" s="37"/>
      <c r="DP158" s="38">
        <f t="shared" si="141"/>
        <v>0</v>
      </c>
      <c r="DQ158" s="35"/>
      <c r="DR158" s="34">
        <f t="shared" si="142"/>
        <v>0</v>
      </c>
      <c r="DS158" s="39">
        <f t="shared" si="155"/>
        <v>0</v>
      </c>
      <c r="DT158" s="40">
        <f t="shared" si="156"/>
        <v>0</v>
      </c>
      <c r="DU158" s="35" t="str">
        <f t="shared" si="107"/>
        <v/>
      </c>
      <c r="DV158" s="35" t="str">
        <f t="shared" si="157"/>
        <v/>
      </c>
      <c r="DW158" s="74" t="str">
        <f t="shared" si="158"/>
        <v/>
      </c>
    </row>
    <row r="159" spans="1:127" s="42" customFormat="1" ht="15" x14ac:dyDescent="0.25">
      <c r="A159" s="143"/>
      <c r="B159" s="75"/>
      <c r="C159" s="76"/>
      <c r="D159" s="77"/>
      <c r="E159" s="75" t="str">
        <f t="shared" si="143"/>
        <v>0</v>
      </c>
      <c r="F159" s="78"/>
      <c r="G159" s="75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77"/>
      <c r="I159" s="75" t="str">
        <f t="shared" si="144"/>
        <v>0</v>
      </c>
      <c r="J159" s="78"/>
      <c r="K159" s="75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79"/>
      <c r="M159" s="80">
        <f t="shared" si="145"/>
        <v>0</v>
      </c>
      <c r="N159" s="79"/>
      <c r="O159" s="80">
        <f t="shared" si="146"/>
        <v>0</v>
      </c>
      <c r="P159" s="78"/>
      <c r="Q159" s="75">
        <f t="shared" si="147"/>
        <v>0</v>
      </c>
      <c r="R159" s="81">
        <f t="shared" si="148"/>
        <v>0</v>
      </c>
      <c r="S159" s="72"/>
      <c r="T159" s="34" t="str">
        <f t="shared" si="108"/>
        <v>0</v>
      </c>
      <c r="U159" s="35"/>
      <c r="V159" s="34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72"/>
      <c r="X159" s="34" t="str">
        <f t="shared" si="109"/>
        <v>0</v>
      </c>
      <c r="Y159" s="35"/>
      <c r="Z159" s="34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37"/>
      <c r="AB159" s="38">
        <f t="shared" si="110"/>
        <v>0</v>
      </c>
      <c r="AC159" s="37"/>
      <c r="AD159" s="38">
        <f t="shared" si="111"/>
        <v>0</v>
      </c>
      <c r="AE159" s="35"/>
      <c r="AF159" s="34">
        <f t="shared" si="112"/>
        <v>0</v>
      </c>
      <c r="AG159" s="81">
        <f t="shared" si="149"/>
        <v>0</v>
      </c>
      <c r="AH159" s="72"/>
      <c r="AI159" s="34" t="str">
        <f t="shared" si="113"/>
        <v>0</v>
      </c>
      <c r="AJ159" s="35"/>
      <c r="AK159" s="34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72"/>
      <c r="AM159" s="34" t="str">
        <f t="shared" si="114"/>
        <v>0</v>
      </c>
      <c r="AN159" s="35"/>
      <c r="AO159" s="34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37"/>
      <c r="AQ159" s="38">
        <f t="shared" si="115"/>
        <v>0</v>
      </c>
      <c r="AR159" s="37"/>
      <c r="AS159" s="38">
        <f t="shared" si="116"/>
        <v>0</v>
      </c>
      <c r="AT159" s="35"/>
      <c r="AU159" s="34">
        <f t="shared" si="117"/>
        <v>0</v>
      </c>
      <c r="AV159" s="81">
        <f t="shared" si="150"/>
        <v>0</v>
      </c>
      <c r="AW159" s="72"/>
      <c r="AX159" s="34" t="str">
        <f t="shared" si="118"/>
        <v>0</v>
      </c>
      <c r="AY159" s="35"/>
      <c r="AZ159" s="34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72"/>
      <c r="BB159" s="34" t="str">
        <f t="shared" si="119"/>
        <v>0</v>
      </c>
      <c r="BC159" s="35"/>
      <c r="BD159" s="34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37"/>
      <c r="BF159" s="38">
        <f t="shared" si="120"/>
        <v>0</v>
      </c>
      <c r="BG159" s="37"/>
      <c r="BH159" s="38">
        <f t="shared" si="121"/>
        <v>0</v>
      </c>
      <c r="BI159" s="35"/>
      <c r="BJ159" s="34">
        <f t="shared" si="122"/>
        <v>0</v>
      </c>
      <c r="BK159" s="81">
        <f t="shared" si="151"/>
        <v>0</v>
      </c>
      <c r="BL159" s="72"/>
      <c r="BM159" s="34" t="str">
        <f t="shared" si="123"/>
        <v>0</v>
      </c>
      <c r="BN159" s="35"/>
      <c r="BO159" s="34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72"/>
      <c r="BQ159" s="34" t="str">
        <f t="shared" si="124"/>
        <v>0</v>
      </c>
      <c r="BR159" s="35"/>
      <c r="BS159" s="34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37"/>
      <c r="BU159" s="38">
        <f t="shared" si="125"/>
        <v>0</v>
      </c>
      <c r="BV159" s="37"/>
      <c r="BW159" s="38">
        <f t="shared" si="126"/>
        <v>0</v>
      </c>
      <c r="BX159" s="35"/>
      <c r="BY159" s="34">
        <f t="shared" si="127"/>
        <v>0</v>
      </c>
      <c r="BZ159" s="81">
        <f t="shared" si="152"/>
        <v>0</v>
      </c>
      <c r="CA159" s="72"/>
      <c r="CB159" s="34" t="str">
        <f t="shared" si="128"/>
        <v>0</v>
      </c>
      <c r="CC159" s="35"/>
      <c r="CD159" s="34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72"/>
      <c r="CF159" s="34" t="str">
        <f t="shared" si="129"/>
        <v>0</v>
      </c>
      <c r="CG159" s="35"/>
      <c r="CH159" s="34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37"/>
      <c r="CJ159" s="38">
        <f t="shared" si="130"/>
        <v>0</v>
      </c>
      <c r="CK159" s="37"/>
      <c r="CL159" s="38">
        <f t="shared" si="131"/>
        <v>0</v>
      </c>
      <c r="CM159" s="35"/>
      <c r="CN159" s="34">
        <f t="shared" si="132"/>
        <v>0</v>
      </c>
      <c r="CO159" s="81">
        <f t="shared" si="153"/>
        <v>0</v>
      </c>
      <c r="CP159" s="72"/>
      <c r="CQ159" s="34" t="str">
        <f t="shared" si="133"/>
        <v>0</v>
      </c>
      <c r="CR159" s="35"/>
      <c r="CS159" s="34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72"/>
      <c r="CU159" s="34" t="str">
        <f t="shared" si="134"/>
        <v>0</v>
      </c>
      <c r="CV159" s="35"/>
      <c r="CW159" s="34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37"/>
      <c r="CY159" s="38">
        <f t="shared" si="135"/>
        <v>0</v>
      </c>
      <c r="CZ159" s="37"/>
      <c r="DA159" s="38">
        <f t="shared" si="136"/>
        <v>0</v>
      </c>
      <c r="DB159" s="35"/>
      <c r="DC159" s="34">
        <f t="shared" si="137"/>
        <v>0</v>
      </c>
      <c r="DD159" s="81">
        <f t="shared" si="154"/>
        <v>0</v>
      </c>
      <c r="DE159" s="72"/>
      <c r="DF159" s="34" t="str">
        <f t="shared" si="138"/>
        <v>0</v>
      </c>
      <c r="DG159" s="35"/>
      <c r="DH159" s="34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72"/>
      <c r="DJ159" s="34" t="str">
        <f t="shared" si="139"/>
        <v>0</v>
      </c>
      <c r="DK159" s="35"/>
      <c r="DL159" s="34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37"/>
      <c r="DN159" s="38">
        <f t="shared" si="140"/>
        <v>0</v>
      </c>
      <c r="DO159" s="37"/>
      <c r="DP159" s="38">
        <f t="shared" si="141"/>
        <v>0</v>
      </c>
      <c r="DQ159" s="35"/>
      <c r="DR159" s="34">
        <f t="shared" si="142"/>
        <v>0</v>
      </c>
      <c r="DS159" s="81">
        <f t="shared" si="155"/>
        <v>0</v>
      </c>
      <c r="DT159" s="82">
        <f t="shared" si="156"/>
        <v>0</v>
      </c>
      <c r="DU159" s="78" t="str">
        <f t="shared" si="107"/>
        <v/>
      </c>
      <c r="DV159" s="78" t="str">
        <f t="shared" si="157"/>
        <v/>
      </c>
      <c r="DW159" s="83" t="str">
        <f t="shared" si="158"/>
        <v/>
      </c>
    </row>
    <row r="160" spans="1:127" s="42" customFormat="1" ht="15" x14ac:dyDescent="0.25">
      <c r="A160" s="143" t="s">
        <v>58</v>
      </c>
      <c r="B160" s="84"/>
      <c r="C160" s="41"/>
      <c r="D160" s="36"/>
      <c r="E160" s="85" t="str">
        <f t="shared" si="143"/>
        <v>0</v>
      </c>
      <c r="F160" s="86"/>
      <c r="G160" s="85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36"/>
      <c r="I160" s="85" t="str">
        <f t="shared" si="144"/>
        <v>0</v>
      </c>
      <c r="J160" s="86"/>
      <c r="K160" s="85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37"/>
      <c r="M160" s="88">
        <f t="shared" si="145"/>
        <v>0</v>
      </c>
      <c r="N160" s="87"/>
      <c r="O160" s="88">
        <f t="shared" si="146"/>
        <v>0</v>
      </c>
      <c r="P160" s="86"/>
      <c r="Q160" s="85">
        <f t="shared" si="147"/>
        <v>0</v>
      </c>
      <c r="R160" s="89">
        <f t="shared" si="148"/>
        <v>0</v>
      </c>
      <c r="S160" s="72"/>
      <c r="T160" s="34" t="str">
        <f t="shared" si="108"/>
        <v>0</v>
      </c>
      <c r="U160" s="35"/>
      <c r="V160" s="34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72"/>
      <c r="X160" s="34" t="str">
        <f t="shared" si="109"/>
        <v>0</v>
      </c>
      <c r="Y160" s="35"/>
      <c r="Z160" s="34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37"/>
      <c r="AB160" s="38">
        <f t="shared" si="110"/>
        <v>0</v>
      </c>
      <c r="AC160" s="37"/>
      <c r="AD160" s="38">
        <f t="shared" si="111"/>
        <v>0</v>
      </c>
      <c r="AE160" s="35"/>
      <c r="AF160" s="34">
        <f t="shared" si="112"/>
        <v>0</v>
      </c>
      <c r="AG160" s="89">
        <f t="shared" si="149"/>
        <v>0</v>
      </c>
      <c r="AH160" s="72"/>
      <c r="AI160" s="34" t="str">
        <f t="shared" si="113"/>
        <v>0</v>
      </c>
      <c r="AJ160" s="35"/>
      <c r="AK160" s="34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72"/>
      <c r="AM160" s="34" t="str">
        <f t="shared" si="114"/>
        <v>0</v>
      </c>
      <c r="AN160" s="35"/>
      <c r="AO160" s="34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37"/>
      <c r="AQ160" s="38">
        <f t="shared" si="115"/>
        <v>0</v>
      </c>
      <c r="AR160" s="37"/>
      <c r="AS160" s="38">
        <f t="shared" si="116"/>
        <v>0</v>
      </c>
      <c r="AT160" s="35"/>
      <c r="AU160" s="34">
        <f t="shared" si="117"/>
        <v>0</v>
      </c>
      <c r="AV160" s="89">
        <f t="shared" si="150"/>
        <v>0</v>
      </c>
      <c r="AW160" s="72"/>
      <c r="AX160" s="34" t="str">
        <f t="shared" si="118"/>
        <v>0</v>
      </c>
      <c r="AY160" s="35"/>
      <c r="AZ160" s="34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72"/>
      <c r="BB160" s="34" t="str">
        <f t="shared" si="119"/>
        <v>0</v>
      </c>
      <c r="BC160" s="35"/>
      <c r="BD160" s="34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37"/>
      <c r="BF160" s="38">
        <f t="shared" si="120"/>
        <v>0</v>
      </c>
      <c r="BG160" s="37"/>
      <c r="BH160" s="38">
        <f t="shared" si="121"/>
        <v>0</v>
      </c>
      <c r="BI160" s="35"/>
      <c r="BJ160" s="34">
        <f t="shared" si="122"/>
        <v>0</v>
      </c>
      <c r="BK160" s="89">
        <f t="shared" si="151"/>
        <v>0</v>
      </c>
      <c r="BL160" s="72"/>
      <c r="BM160" s="34" t="str">
        <f t="shared" si="123"/>
        <v>0</v>
      </c>
      <c r="BN160" s="35"/>
      <c r="BO160" s="34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72"/>
      <c r="BQ160" s="34" t="str">
        <f t="shared" si="124"/>
        <v>0</v>
      </c>
      <c r="BR160" s="35"/>
      <c r="BS160" s="34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37"/>
      <c r="BU160" s="38">
        <f t="shared" si="125"/>
        <v>0</v>
      </c>
      <c r="BV160" s="37"/>
      <c r="BW160" s="38">
        <f t="shared" si="126"/>
        <v>0</v>
      </c>
      <c r="BX160" s="35"/>
      <c r="BY160" s="34">
        <f t="shared" si="127"/>
        <v>0</v>
      </c>
      <c r="BZ160" s="89">
        <f t="shared" si="152"/>
        <v>0</v>
      </c>
      <c r="CA160" s="72"/>
      <c r="CB160" s="34" t="str">
        <f t="shared" si="128"/>
        <v>0</v>
      </c>
      <c r="CC160" s="35"/>
      <c r="CD160" s="34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72"/>
      <c r="CF160" s="34" t="str">
        <f t="shared" si="129"/>
        <v>0</v>
      </c>
      <c r="CG160" s="35"/>
      <c r="CH160" s="34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37"/>
      <c r="CJ160" s="38">
        <f t="shared" si="130"/>
        <v>0</v>
      </c>
      <c r="CK160" s="37"/>
      <c r="CL160" s="38">
        <f t="shared" si="131"/>
        <v>0</v>
      </c>
      <c r="CM160" s="35"/>
      <c r="CN160" s="34">
        <f t="shared" si="132"/>
        <v>0</v>
      </c>
      <c r="CO160" s="89">
        <f t="shared" si="153"/>
        <v>0</v>
      </c>
      <c r="CP160" s="72"/>
      <c r="CQ160" s="34" t="str">
        <f t="shared" si="133"/>
        <v>0</v>
      </c>
      <c r="CR160" s="35"/>
      <c r="CS160" s="34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72"/>
      <c r="CU160" s="34" t="str">
        <f t="shared" si="134"/>
        <v>0</v>
      </c>
      <c r="CV160" s="35"/>
      <c r="CW160" s="34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37"/>
      <c r="CY160" s="38">
        <f t="shared" si="135"/>
        <v>0</v>
      </c>
      <c r="CZ160" s="37"/>
      <c r="DA160" s="38">
        <f t="shared" si="136"/>
        <v>0</v>
      </c>
      <c r="DB160" s="35"/>
      <c r="DC160" s="34">
        <f t="shared" si="137"/>
        <v>0</v>
      </c>
      <c r="DD160" s="89">
        <f t="shared" si="154"/>
        <v>0</v>
      </c>
      <c r="DE160" s="72"/>
      <c r="DF160" s="34" t="str">
        <f t="shared" si="138"/>
        <v>0</v>
      </c>
      <c r="DG160" s="35"/>
      <c r="DH160" s="34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72"/>
      <c r="DJ160" s="34" t="str">
        <f t="shared" si="139"/>
        <v>0</v>
      </c>
      <c r="DK160" s="35"/>
      <c r="DL160" s="34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37"/>
      <c r="DN160" s="38">
        <f t="shared" si="140"/>
        <v>0</v>
      </c>
      <c r="DO160" s="37"/>
      <c r="DP160" s="38">
        <f t="shared" si="141"/>
        <v>0</v>
      </c>
      <c r="DQ160" s="35"/>
      <c r="DR160" s="34">
        <f t="shared" si="142"/>
        <v>0</v>
      </c>
      <c r="DS160" s="89">
        <f t="shared" si="155"/>
        <v>0</v>
      </c>
      <c r="DT160" s="90">
        <f t="shared" si="156"/>
        <v>0</v>
      </c>
      <c r="DU160" s="86" t="str">
        <f>IF(OR(DT160=0,DT160=""),"",RANK(DT160,$DT$160:$DT$184))</f>
        <v/>
      </c>
      <c r="DV160" s="86" t="str">
        <f t="shared" si="157"/>
        <v/>
      </c>
      <c r="DW160" s="91" t="str">
        <f t="shared" si="158"/>
        <v/>
      </c>
    </row>
    <row r="161" spans="1:127" s="42" customFormat="1" ht="15" x14ac:dyDescent="0.25">
      <c r="A161" s="143"/>
      <c r="B161" s="70" t="s">
        <v>111</v>
      </c>
      <c r="C161" s="71" t="s">
        <v>58</v>
      </c>
      <c r="D161" s="72">
        <v>2</v>
      </c>
      <c r="E161" s="34" t="str">
        <f t="shared" si="143"/>
        <v>1-2</v>
      </c>
      <c r="F161" s="35">
        <v>1</v>
      </c>
      <c r="G161" s="34">
        <f>IF(E161="0",0,IF(E161="1-2",VLOOKUP(F161,Points!$B$3:$C$4,2,FALSE),IF(E161="3-5",VLOOKUP(F161,Points!$B$7:$C$11,2,FALSE),IF(E161="6-10",VLOOKUP(F161,Points!$B$13:$C$22,2,FALSE),IF(E161="11-15",VLOOKUP(F161,Points!$B$24:$C$38,2,FALSE))))))</f>
        <v>30</v>
      </c>
      <c r="H161" s="72">
        <v>2</v>
      </c>
      <c r="I161" s="34" t="str">
        <f t="shared" si="144"/>
        <v>1-2</v>
      </c>
      <c r="J161" s="35">
        <v>1</v>
      </c>
      <c r="K161" s="34">
        <f>IF(I161="0",0,IF(I161="1-2",VLOOKUP(J161,Points!$B$3:$C$4,2,FALSE),IF(I161="3-5",VLOOKUP(J161,Points!$B$7:$C$11,2,FALSE),IF(I161="6-10",VLOOKUP(J161,Points!$B$13:$C$22,2,FALSE),IF(I161="11-15",VLOOKUP(J161,Points!$B$24:$C$38,2,FALSE))))))</f>
        <v>30</v>
      </c>
      <c r="L161" s="37" t="s">
        <v>18</v>
      </c>
      <c r="M161" s="38">
        <f t="shared" si="145"/>
        <v>5</v>
      </c>
      <c r="N161" s="37"/>
      <c r="O161" s="38">
        <f t="shared" si="146"/>
        <v>0</v>
      </c>
      <c r="P161" s="35" t="s">
        <v>10</v>
      </c>
      <c r="Q161" s="34">
        <f t="shared" si="147"/>
        <v>10</v>
      </c>
      <c r="R161" s="39">
        <f t="shared" si="148"/>
        <v>45</v>
      </c>
      <c r="S161" s="72">
        <v>2</v>
      </c>
      <c r="T161" s="34" t="str">
        <f t="shared" si="108"/>
        <v>1-2</v>
      </c>
      <c r="U161" s="35">
        <v>1</v>
      </c>
      <c r="V161" s="34">
        <f>IF(T161="0",0,IF(T161="1-2",VLOOKUP(U161,Points!$B$3:$C$4,2,FALSE),IF(T161="3-5",VLOOKUP(U161,Points!$B$7:$C$11,2,FALSE),IF(T161="6-10",VLOOKUP(U161,Points!$B$13:$C$22,2,FALSE),IF(T161="11-15",VLOOKUP(U161,Points!$B$24:$C$38,2,FALSE))))))</f>
        <v>30</v>
      </c>
      <c r="W161" s="72">
        <v>1</v>
      </c>
      <c r="X161" s="34" t="str">
        <f t="shared" si="109"/>
        <v>1-2</v>
      </c>
      <c r="Y161" s="35">
        <v>1</v>
      </c>
      <c r="Z161" s="34">
        <f>IF(X161="0",0,IF(X161="1-2",VLOOKUP(Y161,Points!$B$3:$C$4,2,FALSE),IF(X161="3-5",VLOOKUP(Y161,Points!$B$7:$C$11,2,FALSE),IF(X161="6-10",VLOOKUP(Y161,Points!$B$13:$C$22,2,FALSE),IF(X161="11-15",VLOOKUP(Y161,Points!$B$24:$C$38,2,FALSE))))))</f>
        <v>30</v>
      </c>
      <c r="AA161" s="37"/>
      <c r="AB161" s="38">
        <f t="shared" si="110"/>
        <v>0</v>
      </c>
      <c r="AC161" s="37"/>
      <c r="AD161" s="38">
        <f t="shared" si="111"/>
        <v>0</v>
      </c>
      <c r="AE161" s="35" t="s">
        <v>10</v>
      </c>
      <c r="AF161" s="34">
        <f t="shared" si="112"/>
        <v>10</v>
      </c>
      <c r="AG161" s="39">
        <f t="shared" si="149"/>
        <v>40</v>
      </c>
      <c r="AH161" s="72"/>
      <c r="AI161" s="34" t="str">
        <f t="shared" si="113"/>
        <v>0</v>
      </c>
      <c r="AJ161" s="35"/>
      <c r="AK161" s="34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72"/>
      <c r="AM161" s="34" t="str">
        <f t="shared" si="114"/>
        <v>0</v>
      </c>
      <c r="AN161" s="35"/>
      <c r="AO161" s="34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37"/>
      <c r="AQ161" s="38">
        <f t="shared" si="115"/>
        <v>0</v>
      </c>
      <c r="AR161" s="37"/>
      <c r="AS161" s="38">
        <f t="shared" si="116"/>
        <v>0</v>
      </c>
      <c r="AT161" s="35"/>
      <c r="AU161" s="34">
        <f t="shared" si="117"/>
        <v>0</v>
      </c>
      <c r="AV161" s="39">
        <f t="shared" si="150"/>
        <v>0</v>
      </c>
      <c r="AW161" s="72"/>
      <c r="AX161" s="34" t="str">
        <f t="shared" si="118"/>
        <v>0</v>
      </c>
      <c r="AY161" s="35"/>
      <c r="AZ161" s="34">
        <f>IF(AX161="0",0,IF(AX161="1-2",VLOOKUP(AY161,Points!$B$3:$C$4,2,FALSE),IF(AX161="3-5",VLOOKUP(AY161,Points!$B$7:$C$11,2,FALSE),IF(AX161="6-10",VLOOKUP(AY161,Points!$B$13:$C$22,2,FALSE),IF(AX161="11-15",VLOOKUP(AY161,Points!$B$24:$C$38,2,FALSE))))))</f>
        <v>0</v>
      </c>
      <c r="BA161" s="72"/>
      <c r="BB161" s="34" t="str">
        <f t="shared" si="119"/>
        <v>0</v>
      </c>
      <c r="BC161" s="35"/>
      <c r="BD161" s="34">
        <f>IF(BB161="0",0,IF(BB161="1-2",VLOOKUP(BC161,Points!$B$3:$C$4,2,FALSE),IF(BB161="3-5",VLOOKUP(BC161,Points!$B$7:$C$11,2,FALSE),IF(BB161="6-10",VLOOKUP(BC161,Points!$B$13:$C$22,2,FALSE),IF(BB161="11-15",VLOOKUP(BC161,Points!$B$24:$C$38,2,FALSE))))))</f>
        <v>0</v>
      </c>
      <c r="BE161" s="37"/>
      <c r="BF161" s="38">
        <f t="shared" si="120"/>
        <v>0</v>
      </c>
      <c r="BG161" s="37"/>
      <c r="BH161" s="38">
        <f t="shared" si="121"/>
        <v>0</v>
      </c>
      <c r="BI161" s="35"/>
      <c r="BJ161" s="34">
        <f t="shared" si="122"/>
        <v>0</v>
      </c>
      <c r="BK161" s="39">
        <f t="shared" si="151"/>
        <v>0</v>
      </c>
      <c r="BL161" s="72"/>
      <c r="BM161" s="34" t="str">
        <f t="shared" si="123"/>
        <v>0</v>
      </c>
      <c r="BN161" s="35"/>
      <c r="BO161" s="34">
        <f>IF(BM161="0",0,IF(BM161="1-2",VLOOKUP(BN161,Points!$B$3:$C$4,2,FALSE),IF(BM161="3-5",VLOOKUP(BN161,Points!$B$7:$C$11,2,FALSE),IF(BM161="6-10",VLOOKUP(BN161,Points!$B$13:$C$22,2,FALSE),IF(BM161="11-15",VLOOKUP(BN161,Points!$B$24:$C$38,2,FALSE))))))</f>
        <v>0</v>
      </c>
      <c r="BP161" s="72"/>
      <c r="BQ161" s="34" t="str">
        <f t="shared" si="124"/>
        <v>0</v>
      </c>
      <c r="BR161" s="35"/>
      <c r="BS161" s="34">
        <f>IF(BQ161="0",0,IF(BQ161="1-2",VLOOKUP(BR161,Points!$B$3:$C$4,2,FALSE),IF(BQ161="3-5",VLOOKUP(BR161,Points!$B$7:$C$11,2,FALSE),IF(BQ161="6-10",VLOOKUP(BR161,Points!$B$13:$C$22,2,FALSE),IF(BQ161="11-15",VLOOKUP(BR161,Points!$B$24:$C$38,2,FALSE))))))</f>
        <v>0</v>
      </c>
      <c r="BT161" s="37"/>
      <c r="BU161" s="38">
        <f t="shared" si="125"/>
        <v>0</v>
      </c>
      <c r="BV161" s="37"/>
      <c r="BW161" s="38">
        <f t="shared" si="126"/>
        <v>0</v>
      </c>
      <c r="BX161" s="35"/>
      <c r="BY161" s="34">
        <f t="shared" si="127"/>
        <v>0</v>
      </c>
      <c r="BZ161" s="39">
        <f t="shared" si="152"/>
        <v>0</v>
      </c>
      <c r="CA161" s="72"/>
      <c r="CB161" s="34" t="str">
        <f t="shared" si="128"/>
        <v>0</v>
      </c>
      <c r="CC161" s="35"/>
      <c r="CD161" s="34">
        <f>IF(CB161="0",0,IF(CB161="1-2",VLOOKUP(CC161,Points!$B$3:$C$4,2,FALSE),IF(CB161="3-5",VLOOKUP(CC161,Points!$B$7:$C$11,2,FALSE),IF(CB161="6-10",VLOOKUP(CC161,Points!$B$13:$C$22,2,FALSE),IF(CB161="11-15",VLOOKUP(CC161,Points!$B$24:$C$38,2,FALSE))))))</f>
        <v>0</v>
      </c>
      <c r="CE161" s="72"/>
      <c r="CF161" s="34" t="str">
        <f t="shared" si="129"/>
        <v>0</v>
      </c>
      <c r="CG161" s="35"/>
      <c r="CH161" s="34">
        <f>IF(CF161="0",0,IF(CF161="1-2",VLOOKUP(CG161,Points!$B$3:$C$4,2,FALSE),IF(CF161="3-5",VLOOKUP(CG161,Points!$B$7:$C$11,2,FALSE),IF(CF161="6-10",VLOOKUP(CG161,Points!$B$13:$C$22,2,FALSE),IF(CF161="11-15",VLOOKUP(CG161,Points!$B$24:$C$38,2,FALSE))))))</f>
        <v>0</v>
      </c>
      <c r="CI161" s="37"/>
      <c r="CJ161" s="38">
        <f t="shared" si="130"/>
        <v>0</v>
      </c>
      <c r="CK161" s="37"/>
      <c r="CL161" s="38">
        <f t="shared" si="131"/>
        <v>0</v>
      </c>
      <c r="CM161" s="35"/>
      <c r="CN161" s="34">
        <f t="shared" si="132"/>
        <v>0</v>
      </c>
      <c r="CO161" s="39">
        <f t="shared" si="153"/>
        <v>0</v>
      </c>
      <c r="CP161" s="72"/>
      <c r="CQ161" s="34" t="str">
        <f t="shared" si="133"/>
        <v>0</v>
      </c>
      <c r="CR161" s="35"/>
      <c r="CS161" s="34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72"/>
      <c r="CU161" s="34" t="str">
        <f t="shared" si="134"/>
        <v>0</v>
      </c>
      <c r="CV161" s="35"/>
      <c r="CW161" s="34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37"/>
      <c r="CY161" s="38">
        <f t="shared" si="135"/>
        <v>0</v>
      </c>
      <c r="CZ161" s="37"/>
      <c r="DA161" s="38">
        <f t="shared" si="136"/>
        <v>0</v>
      </c>
      <c r="DB161" s="35"/>
      <c r="DC161" s="34">
        <f t="shared" si="137"/>
        <v>0</v>
      </c>
      <c r="DD161" s="39">
        <f t="shared" si="154"/>
        <v>0</v>
      </c>
      <c r="DE161" s="72"/>
      <c r="DF161" s="34" t="str">
        <f t="shared" si="138"/>
        <v>0</v>
      </c>
      <c r="DG161" s="35"/>
      <c r="DH161" s="34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72"/>
      <c r="DJ161" s="34" t="str">
        <f t="shared" si="139"/>
        <v>0</v>
      </c>
      <c r="DK161" s="35"/>
      <c r="DL161" s="34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37"/>
      <c r="DN161" s="38">
        <f t="shared" si="140"/>
        <v>0</v>
      </c>
      <c r="DO161" s="37"/>
      <c r="DP161" s="38">
        <f t="shared" si="141"/>
        <v>0</v>
      </c>
      <c r="DQ161" s="35"/>
      <c r="DR161" s="34">
        <f t="shared" si="142"/>
        <v>0</v>
      </c>
      <c r="DS161" s="39">
        <f t="shared" si="155"/>
        <v>0</v>
      </c>
      <c r="DT161" s="40">
        <f t="shared" si="156"/>
        <v>85</v>
      </c>
      <c r="DU161" s="35">
        <f t="shared" ref="DU161:DU184" si="159">IF(OR(DT161=0,DT161=""),"",RANK(DT161,$DT$160:$DT$184))</f>
        <v>1</v>
      </c>
      <c r="DV161" s="35">
        <f t="shared" si="157"/>
        <v>1</v>
      </c>
      <c r="DW161" s="74" t="str">
        <f t="shared" si="158"/>
        <v>Simbrah</v>
      </c>
    </row>
    <row r="162" spans="1:127" s="42" customFormat="1" ht="15" x14ac:dyDescent="0.25">
      <c r="A162" s="143"/>
      <c r="B162" s="70" t="s">
        <v>112</v>
      </c>
      <c r="C162" s="71" t="s">
        <v>58</v>
      </c>
      <c r="D162" s="72">
        <v>1</v>
      </c>
      <c r="E162" s="34" t="str">
        <f t="shared" si="143"/>
        <v>1-2</v>
      </c>
      <c r="F162" s="35">
        <v>1</v>
      </c>
      <c r="G162" s="34">
        <f>IF(E162="0",0,IF(E162="1-2",VLOOKUP(F162,Points!$B$3:$C$4,2,FALSE),IF(E162="3-5",VLOOKUP(F162,Points!$B$7:$C$11,2,FALSE),IF(E162="6-10",VLOOKUP(F162,Points!$B$13:$C$22,2,FALSE),IF(E162="11-15",VLOOKUP(F162,Points!$B$24:$C$38,2,FALSE))))))</f>
        <v>30</v>
      </c>
      <c r="H162" s="72">
        <v>1</v>
      </c>
      <c r="I162" s="34" t="str">
        <f t="shared" si="144"/>
        <v>1-2</v>
      </c>
      <c r="J162" s="35">
        <v>1</v>
      </c>
      <c r="K162" s="34">
        <f>IF(I162="0",0,IF(I162="1-2",VLOOKUP(J162,Points!$B$3:$C$4,2,FALSE),IF(I162="3-5",VLOOKUP(J162,Points!$B$7:$C$11,2,FALSE),IF(I162="6-10",VLOOKUP(J162,Points!$B$13:$C$22,2,FALSE),IF(I162="11-15",VLOOKUP(J162,Points!$B$24:$C$38,2,FALSE))))))</f>
        <v>30</v>
      </c>
      <c r="L162" s="37"/>
      <c r="M162" s="38">
        <f t="shared" si="145"/>
        <v>0</v>
      </c>
      <c r="N162" s="37"/>
      <c r="O162" s="38">
        <f t="shared" si="146"/>
        <v>0</v>
      </c>
      <c r="P162" s="35" t="s">
        <v>10</v>
      </c>
      <c r="Q162" s="34">
        <f t="shared" si="147"/>
        <v>10</v>
      </c>
      <c r="R162" s="39">
        <f t="shared" si="148"/>
        <v>40</v>
      </c>
      <c r="S162" s="72">
        <v>1</v>
      </c>
      <c r="T162" s="34" t="str">
        <f t="shared" si="108"/>
        <v>1-2</v>
      </c>
      <c r="U162" s="35">
        <v>1</v>
      </c>
      <c r="V162" s="34">
        <f>IF(T162="0",0,IF(T162="1-2",VLOOKUP(U162,Points!$B$3:$C$4,2,FALSE),IF(T162="3-5",VLOOKUP(U162,Points!$B$7:$C$11,2,FALSE),IF(T162="6-10",VLOOKUP(U162,Points!$B$13:$C$22,2,FALSE),IF(T162="11-15",VLOOKUP(U162,Points!$B$24:$C$38,2,FALSE))))))</f>
        <v>30</v>
      </c>
      <c r="W162" s="72">
        <v>1</v>
      </c>
      <c r="X162" s="34" t="str">
        <f t="shared" si="109"/>
        <v>1-2</v>
      </c>
      <c r="Y162" s="35">
        <v>1</v>
      </c>
      <c r="Z162" s="34">
        <f>IF(X162="0",0,IF(X162="1-2",VLOOKUP(Y162,Points!$B$3:$C$4,2,FALSE),IF(X162="3-5",VLOOKUP(Y162,Points!$B$7:$C$11,2,FALSE),IF(X162="6-10",VLOOKUP(Y162,Points!$B$13:$C$22,2,FALSE),IF(X162="11-15",VLOOKUP(Y162,Points!$B$24:$C$38,2,FALSE))))))</f>
        <v>30</v>
      </c>
      <c r="AA162" s="37"/>
      <c r="AB162" s="38">
        <f t="shared" si="110"/>
        <v>0</v>
      </c>
      <c r="AC162" s="37"/>
      <c r="AD162" s="38">
        <f t="shared" si="111"/>
        <v>0</v>
      </c>
      <c r="AE162" s="35" t="s">
        <v>10</v>
      </c>
      <c r="AF162" s="34">
        <f t="shared" si="112"/>
        <v>10</v>
      </c>
      <c r="AG162" s="39">
        <f t="shared" si="149"/>
        <v>40</v>
      </c>
      <c r="AH162" s="72"/>
      <c r="AI162" s="34" t="str">
        <f t="shared" si="113"/>
        <v>0</v>
      </c>
      <c r="AJ162" s="35"/>
      <c r="AK162" s="34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72"/>
      <c r="AM162" s="34" t="str">
        <f t="shared" si="114"/>
        <v>0</v>
      </c>
      <c r="AN162" s="35"/>
      <c r="AO162" s="34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37"/>
      <c r="AQ162" s="38">
        <f t="shared" si="115"/>
        <v>0</v>
      </c>
      <c r="AR162" s="37"/>
      <c r="AS162" s="38">
        <f t="shared" si="116"/>
        <v>0</v>
      </c>
      <c r="AT162" s="35"/>
      <c r="AU162" s="34">
        <f t="shared" si="117"/>
        <v>0</v>
      </c>
      <c r="AV162" s="39">
        <f t="shared" si="150"/>
        <v>0</v>
      </c>
      <c r="AW162" s="72"/>
      <c r="AX162" s="34" t="str">
        <f t="shared" si="118"/>
        <v>0</v>
      </c>
      <c r="AY162" s="35"/>
      <c r="AZ162" s="34">
        <f>IF(AX162="0",0,IF(AX162="1-2",VLOOKUP(AY162,Points!$B$3:$C$4,2,FALSE),IF(AX162="3-5",VLOOKUP(AY162,Points!$B$7:$C$11,2,FALSE),IF(AX162="6-10",VLOOKUP(AY162,Points!$B$13:$C$22,2,FALSE),IF(AX162="11-15",VLOOKUP(AY162,Points!$B$24:$C$38,2,FALSE))))))</f>
        <v>0</v>
      </c>
      <c r="BA162" s="72"/>
      <c r="BB162" s="34" t="str">
        <f t="shared" si="119"/>
        <v>0</v>
      </c>
      <c r="BC162" s="35"/>
      <c r="BD162" s="34">
        <f>IF(BB162="0",0,IF(BB162="1-2",VLOOKUP(BC162,Points!$B$3:$C$4,2,FALSE),IF(BB162="3-5",VLOOKUP(BC162,Points!$B$7:$C$11,2,FALSE),IF(BB162="6-10",VLOOKUP(BC162,Points!$B$13:$C$22,2,FALSE),IF(BB162="11-15",VLOOKUP(BC162,Points!$B$24:$C$38,2,FALSE))))))</f>
        <v>0</v>
      </c>
      <c r="BE162" s="37"/>
      <c r="BF162" s="38">
        <f t="shared" si="120"/>
        <v>0</v>
      </c>
      <c r="BG162" s="37"/>
      <c r="BH162" s="38">
        <f t="shared" si="121"/>
        <v>0</v>
      </c>
      <c r="BI162" s="35"/>
      <c r="BJ162" s="34">
        <f t="shared" si="122"/>
        <v>0</v>
      </c>
      <c r="BK162" s="39">
        <f t="shared" si="151"/>
        <v>0</v>
      </c>
      <c r="BL162" s="72"/>
      <c r="BM162" s="34" t="str">
        <f t="shared" si="123"/>
        <v>0</v>
      </c>
      <c r="BN162" s="35"/>
      <c r="BO162" s="34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72"/>
      <c r="BQ162" s="34" t="str">
        <f t="shared" si="124"/>
        <v>0</v>
      </c>
      <c r="BR162" s="35"/>
      <c r="BS162" s="34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37"/>
      <c r="BU162" s="38">
        <f t="shared" si="125"/>
        <v>0</v>
      </c>
      <c r="BV162" s="37"/>
      <c r="BW162" s="38">
        <f t="shared" si="126"/>
        <v>0</v>
      </c>
      <c r="BX162" s="35"/>
      <c r="BY162" s="34">
        <f t="shared" si="127"/>
        <v>0</v>
      </c>
      <c r="BZ162" s="39">
        <f t="shared" si="152"/>
        <v>0</v>
      </c>
      <c r="CA162" s="72"/>
      <c r="CB162" s="34" t="str">
        <f t="shared" si="128"/>
        <v>0</v>
      </c>
      <c r="CC162" s="35"/>
      <c r="CD162" s="34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72"/>
      <c r="CF162" s="34" t="str">
        <f t="shared" si="129"/>
        <v>0</v>
      </c>
      <c r="CG162" s="35"/>
      <c r="CH162" s="34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37"/>
      <c r="CJ162" s="38">
        <f t="shared" si="130"/>
        <v>0</v>
      </c>
      <c r="CK162" s="37"/>
      <c r="CL162" s="38">
        <f t="shared" si="131"/>
        <v>0</v>
      </c>
      <c r="CM162" s="35"/>
      <c r="CN162" s="34">
        <f t="shared" si="132"/>
        <v>0</v>
      </c>
      <c r="CO162" s="39">
        <f t="shared" si="153"/>
        <v>0</v>
      </c>
      <c r="CP162" s="72"/>
      <c r="CQ162" s="34" t="str">
        <f t="shared" si="133"/>
        <v>0</v>
      </c>
      <c r="CR162" s="35"/>
      <c r="CS162" s="34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72"/>
      <c r="CU162" s="34" t="str">
        <f t="shared" si="134"/>
        <v>0</v>
      </c>
      <c r="CV162" s="35"/>
      <c r="CW162" s="34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37"/>
      <c r="CY162" s="38">
        <f t="shared" si="135"/>
        <v>0</v>
      </c>
      <c r="CZ162" s="37"/>
      <c r="DA162" s="38">
        <f t="shared" si="136"/>
        <v>0</v>
      </c>
      <c r="DB162" s="35"/>
      <c r="DC162" s="34">
        <f t="shared" si="137"/>
        <v>0</v>
      </c>
      <c r="DD162" s="39">
        <f t="shared" si="154"/>
        <v>0</v>
      </c>
      <c r="DE162" s="72"/>
      <c r="DF162" s="34" t="str">
        <f t="shared" si="138"/>
        <v>0</v>
      </c>
      <c r="DG162" s="35"/>
      <c r="DH162" s="34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72"/>
      <c r="DJ162" s="34" t="str">
        <f t="shared" si="139"/>
        <v>0</v>
      </c>
      <c r="DK162" s="35"/>
      <c r="DL162" s="34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37"/>
      <c r="DN162" s="38">
        <f t="shared" si="140"/>
        <v>0</v>
      </c>
      <c r="DO162" s="37"/>
      <c r="DP162" s="38">
        <f t="shared" si="141"/>
        <v>0</v>
      </c>
      <c r="DQ162" s="35"/>
      <c r="DR162" s="34">
        <f t="shared" si="142"/>
        <v>0</v>
      </c>
      <c r="DS162" s="39">
        <f t="shared" si="155"/>
        <v>0</v>
      </c>
      <c r="DT162" s="40">
        <f t="shared" si="156"/>
        <v>80</v>
      </c>
      <c r="DU162" s="35">
        <f t="shared" si="159"/>
        <v>2</v>
      </c>
      <c r="DV162" s="35">
        <f t="shared" si="157"/>
        <v>2</v>
      </c>
      <c r="DW162" s="74" t="str">
        <f t="shared" si="158"/>
        <v>Simbrah</v>
      </c>
    </row>
    <row r="163" spans="1:127" s="42" customFormat="1" ht="15" x14ac:dyDescent="0.25">
      <c r="A163" s="143"/>
      <c r="B163" s="70" t="s">
        <v>113</v>
      </c>
      <c r="C163" s="71" t="s">
        <v>58</v>
      </c>
      <c r="D163" s="72">
        <v>1</v>
      </c>
      <c r="E163" s="34" t="str">
        <f t="shared" si="143"/>
        <v>1-2</v>
      </c>
      <c r="F163" s="35">
        <v>1</v>
      </c>
      <c r="G163" s="34">
        <f>IF(E163="0",0,IF(E163="1-2",VLOOKUP(F163,Points!$B$3:$C$4,2,FALSE),IF(E163="3-5",VLOOKUP(F163,Points!$B$7:$C$11,2,FALSE),IF(E163="6-10",VLOOKUP(F163,Points!$B$13:$C$22,2,FALSE),IF(E163="11-15",VLOOKUP(F163,Points!$B$24:$C$38,2,FALSE))))))</f>
        <v>30</v>
      </c>
      <c r="H163" s="72">
        <v>1</v>
      </c>
      <c r="I163" s="34" t="str">
        <f t="shared" si="144"/>
        <v>1-2</v>
      </c>
      <c r="J163" s="35">
        <v>1</v>
      </c>
      <c r="K163" s="34">
        <f>IF(I163="0",0,IF(I163="1-2",VLOOKUP(J163,Points!$B$3:$C$4,2,FALSE),IF(I163="3-5",VLOOKUP(J163,Points!$B$7:$C$11,2,FALSE),IF(I163="6-10",VLOOKUP(J163,Points!$B$13:$C$22,2,FALSE),IF(I163="11-15",VLOOKUP(J163,Points!$B$24:$C$38,2,FALSE))))))</f>
        <v>30</v>
      </c>
      <c r="L163" s="37" t="s">
        <v>18</v>
      </c>
      <c r="M163" s="38">
        <f t="shared" si="145"/>
        <v>5</v>
      </c>
      <c r="N163" s="37"/>
      <c r="O163" s="38">
        <f t="shared" si="146"/>
        <v>0</v>
      </c>
      <c r="P163" s="35" t="s">
        <v>10</v>
      </c>
      <c r="Q163" s="34">
        <f t="shared" si="147"/>
        <v>10</v>
      </c>
      <c r="R163" s="39">
        <f t="shared" si="148"/>
        <v>45</v>
      </c>
      <c r="S163" s="72">
        <v>0</v>
      </c>
      <c r="T163" s="34" t="str">
        <f t="shared" si="108"/>
        <v>0</v>
      </c>
      <c r="U163" s="35">
        <v>0</v>
      </c>
      <c r="V163" s="34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72">
        <v>0</v>
      </c>
      <c r="X163" s="34" t="str">
        <f t="shared" si="109"/>
        <v>0</v>
      </c>
      <c r="Y163" s="35">
        <v>0</v>
      </c>
      <c r="Z163" s="34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37"/>
      <c r="AB163" s="38">
        <f t="shared" si="110"/>
        <v>0</v>
      </c>
      <c r="AC163" s="37"/>
      <c r="AD163" s="38">
        <f t="shared" si="111"/>
        <v>0</v>
      </c>
      <c r="AE163" s="35"/>
      <c r="AF163" s="34">
        <f t="shared" si="112"/>
        <v>0</v>
      </c>
      <c r="AG163" s="39">
        <f t="shared" si="149"/>
        <v>0</v>
      </c>
      <c r="AH163" s="72"/>
      <c r="AI163" s="34" t="str">
        <f t="shared" si="113"/>
        <v>0</v>
      </c>
      <c r="AJ163" s="35"/>
      <c r="AK163" s="34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72"/>
      <c r="AM163" s="34" t="str">
        <f t="shared" si="114"/>
        <v>0</v>
      </c>
      <c r="AN163" s="35"/>
      <c r="AO163" s="34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37"/>
      <c r="AQ163" s="38">
        <f t="shared" si="115"/>
        <v>0</v>
      </c>
      <c r="AR163" s="37"/>
      <c r="AS163" s="38">
        <f t="shared" si="116"/>
        <v>0</v>
      </c>
      <c r="AT163" s="35"/>
      <c r="AU163" s="34">
        <f t="shared" si="117"/>
        <v>0</v>
      </c>
      <c r="AV163" s="39">
        <f t="shared" si="150"/>
        <v>0</v>
      </c>
      <c r="AW163" s="72"/>
      <c r="AX163" s="34" t="str">
        <f t="shared" si="118"/>
        <v>0</v>
      </c>
      <c r="AY163" s="35"/>
      <c r="AZ163" s="34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72"/>
      <c r="BB163" s="34" t="str">
        <f t="shared" si="119"/>
        <v>0</v>
      </c>
      <c r="BC163" s="35"/>
      <c r="BD163" s="34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37"/>
      <c r="BF163" s="38">
        <f t="shared" si="120"/>
        <v>0</v>
      </c>
      <c r="BG163" s="37"/>
      <c r="BH163" s="38">
        <f t="shared" si="121"/>
        <v>0</v>
      </c>
      <c r="BI163" s="35"/>
      <c r="BJ163" s="34">
        <f t="shared" si="122"/>
        <v>0</v>
      </c>
      <c r="BK163" s="39">
        <f t="shared" si="151"/>
        <v>0</v>
      </c>
      <c r="BL163" s="72"/>
      <c r="BM163" s="34" t="str">
        <f t="shared" si="123"/>
        <v>0</v>
      </c>
      <c r="BN163" s="35"/>
      <c r="BO163" s="34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72"/>
      <c r="BQ163" s="34" t="str">
        <f t="shared" si="124"/>
        <v>0</v>
      </c>
      <c r="BR163" s="35"/>
      <c r="BS163" s="34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37"/>
      <c r="BU163" s="38">
        <f t="shared" si="125"/>
        <v>0</v>
      </c>
      <c r="BV163" s="37"/>
      <c r="BW163" s="38">
        <f t="shared" si="126"/>
        <v>0</v>
      </c>
      <c r="BX163" s="35"/>
      <c r="BY163" s="34">
        <f t="shared" si="127"/>
        <v>0</v>
      </c>
      <c r="BZ163" s="39">
        <f t="shared" si="152"/>
        <v>0</v>
      </c>
      <c r="CA163" s="72"/>
      <c r="CB163" s="34" t="str">
        <f t="shared" si="128"/>
        <v>0</v>
      </c>
      <c r="CC163" s="35"/>
      <c r="CD163" s="34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72"/>
      <c r="CF163" s="34" t="str">
        <f t="shared" si="129"/>
        <v>0</v>
      </c>
      <c r="CG163" s="35"/>
      <c r="CH163" s="34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37"/>
      <c r="CJ163" s="38">
        <f t="shared" si="130"/>
        <v>0</v>
      </c>
      <c r="CK163" s="37"/>
      <c r="CL163" s="38">
        <f t="shared" si="131"/>
        <v>0</v>
      </c>
      <c r="CM163" s="35"/>
      <c r="CN163" s="34">
        <f t="shared" si="132"/>
        <v>0</v>
      </c>
      <c r="CO163" s="39">
        <f t="shared" si="153"/>
        <v>0</v>
      </c>
      <c r="CP163" s="72"/>
      <c r="CQ163" s="34" t="str">
        <f t="shared" si="133"/>
        <v>0</v>
      </c>
      <c r="CR163" s="35"/>
      <c r="CS163" s="34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72"/>
      <c r="CU163" s="34" t="str">
        <f t="shared" si="134"/>
        <v>0</v>
      </c>
      <c r="CV163" s="35"/>
      <c r="CW163" s="34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37"/>
      <c r="CY163" s="38">
        <f t="shared" si="135"/>
        <v>0</v>
      </c>
      <c r="CZ163" s="37"/>
      <c r="DA163" s="38">
        <f t="shared" si="136"/>
        <v>0</v>
      </c>
      <c r="DB163" s="35"/>
      <c r="DC163" s="34">
        <f t="shared" si="137"/>
        <v>0</v>
      </c>
      <c r="DD163" s="39">
        <f t="shared" si="154"/>
        <v>0</v>
      </c>
      <c r="DE163" s="72"/>
      <c r="DF163" s="34" t="str">
        <f t="shared" si="138"/>
        <v>0</v>
      </c>
      <c r="DG163" s="35"/>
      <c r="DH163" s="34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72"/>
      <c r="DJ163" s="34" t="str">
        <f t="shared" si="139"/>
        <v>0</v>
      </c>
      <c r="DK163" s="35"/>
      <c r="DL163" s="34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37"/>
      <c r="DN163" s="38">
        <f t="shared" si="140"/>
        <v>0</v>
      </c>
      <c r="DO163" s="37"/>
      <c r="DP163" s="38">
        <f t="shared" si="141"/>
        <v>0</v>
      </c>
      <c r="DQ163" s="35"/>
      <c r="DR163" s="34">
        <f t="shared" si="142"/>
        <v>0</v>
      </c>
      <c r="DS163" s="39">
        <f t="shared" si="155"/>
        <v>0</v>
      </c>
      <c r="DT163" s="40">
        <f t="shared" si="156"/>
        <v>45</v>
      </c>
      <c r="DU163" s="35">
        <f t="shared" si="159"/>
        <v>4</v>
      </c>
      <c r="DV163" s="35">
        <f t="shared" si="157"/>
        <v>10</v>
      </c>
      <c r="DW163" s="74" t="str">
        <f t="shared" si="158"/>
        <v>Simbrah</v>
      </c>
    </row>
    <row r="164" spans="1:127" s="42" customFormat="1" ht="15" x14ac:dyDescent="0.25">
      <c r="A164" s="143"/>
      <c r="B164" s="84" t="s">
        <v>114</v>
      </c>
      <c r="C164" s="71" t="s">
        <v>58</v>
      </c>
      <c r="D164" s="72">
        <v>2</v>
      </c>
      <c r="E164" s="34" t="str">
        <f t="shared" si="143"/>
        <v>1-2</v>
      </c>
      <c r="F164" s="35">
        <v>2</v>
      </c>
      <c r="G164" s="34">
        <f>IF(E164="0",0,IF(E164="1-2",VLOOKUP(F164,Points!$B$3:$C$4,2,FALSE),IF(E164="3-5",VLOOKUP(F164,Points!$B$7:$C$11,2,FALSE),IF(E164="6-10",VLOOKUP(F164,Points!$B$13:$C$22,2,FALSE),IF(E164="11-15",VLOOKUP(F164,Points!$B$24:$C$38,2,FALSE))))))</f>
        <v>20</v>
      </c>
      <c r="H164" s="72">
        <v>2</v>
      </c>
      <c r="I164" s="34" t="str">
        <f t="shared" si="144"/>
        <v>1-2</v>
      </c>
      <c r="J164" s="35">
        <v>2</v>
      </c>
      <c r="K164" s="34">
        <f>IF(I164="0",0,IF(I164="1-2",VLOOKUP(J164,Points!$B$3:$C$4,2,FALSE),IF(I164="3-5",VLOOKUP(J164,Points!$B$7:$C$11,2,FALSE),IF(I164="6-10",VLOOKUP(J164,Points!$B$13:$C$22,2,FALSE),IF(I164="11-15",VLOOKUP(J164,Points!$B$24:$C$38,2,FALSE))))))</f>
        <v>20</v>
      </c>
      <c r="L164" s="37"/>
      <c r="M164" s="38">
        <f t="shared" si="145"/>
        <v>0</v>
      </c>
      <c r="N164" s="37"/>
      <c r="O164" s="38">
        <f t="shared" si="146"/>
        <v>0</v>
      </c>
      <c r="P164" s="35" t="s">
        <v>11</v>
      </c>
      <c r="Q164" s="34">
        <f t="shared" si="147"/>
        <v>0</v>
      </c>
      <c r="R164" s="39">
        <f t="shared" si="148"/>
        <v>20</v>
      </c>
      <c r="S164" s="72">
        <v>4</v>
      </c>
      <c r="T164" s="34" t="str">
        <f t="shared" si="108"/>
        <v>3-5</v>
      </c>
      <c r="U164" s="35">
        <v>4</v>
      </c>
      <c r="V164" s="34">
        <f>IF(T164="0",0,IF(T164="1-2",VLOOKUP(U164,Points!$B$3:$C$4,2,FALSE),IF(T164="3-5",VLOOKUP(U164,Points!$B$7:$C$11,2,FALSE),IF(T164="6-10",VLOOKUP(U164,Points!$B$13:$C$22,2,FALSE),IF(T164="11-15",VLOOKUP(U164,Points!$B$24:$C$38,2,FALSE))))))</f>
        <v>10</v>
      </c>
      <c r="W164" s="72">
        <v>4</v>
      </c>
      <c r="X164" s="34" t="str">
        <f t="shared" si="109"/>
        <v>3-5</v>
      </c>
      <c r="Y164" s="35">
        <v>4</v>
      </c>
      <c r="Z164" s="34">
        <f>IF(X164="0",0,IF(X164="1-2",VLOOKUP(Y164,Points!$B$3:$C$4,2,FALSE),IF(X164="3-5",VLOOKUP(Y164,Points!$B$7:$C$11,2,FALSE),IF(X164="6-10",VLOOKUP(Y164,Points!$B$13:$C$22,2,FALSE),IF(X164="11-15",VLOOKUP(Y164,Points!$B$24:$C$38,2,FALSE))))))</f>
        <v>10</v>
      </c>
      <c r="AA164" s="37"/>
      <c r="AB164" s="38">
        <f t="shared" si="110"/>
        <v>0</v>
      </c>
      <c r="AC164" s="37"/>
      <c r="AD164" s="38">
        <f t="shared" si="111"/>
        <v>0</v>
      </c>
      <c r="AE164" s="35" t="s">
        <v>11</v>
      </c>
      <c r="AF164" s="34">
        <f t="shared" si="112"/>
        <v>0</v>
      </c>
      <c r="AG164" s="39">
        <f t="shared" si="149"/>
        <v>10</v>
      </c>
      <c r="AH164" s="72"/>
      <c r="AI164" s="34" t="str">
        <f t="shared" si="113"/>
        <v>0</v>
      </c>
      <c r="AJ164" s="35"/>
      <c r="AK164" s="34">
        <f>IF(AI164="0",0,IF(AI164="1-2",VLOOKUP(AJ164,Points!$B$3:$C$4,2,FALSE),IF(AI164="3-5",VLOOKUP(AJ164,Points!$B$7:$C$11,2,FALSE),IF(AI164="6-10",VLOOKUP(AJ164,Points!$B$13:$C$22,2,FALSE),IF(AI164="11-15",VLOOKUP(AJ164,Points!$B$24:$C$38,2,FALSE))))))</f>
        <v>0</v>
      </c>
      <c r="AL164" s="72"/>
      <c r="AM164" s="34" t="str">
        <f t="shared" si="114"/>
        <v>0</v>
      </c>
      <c r="AN164" s="35"/>
      <c r="AO164" s="34">
        <f>IF(AM164="0",0,IF(AM164="1-2",VLOOKUP(AN164,Points!$B$3:$C$4,2,FALSE),IF(AM164="3-5",VLOOKUP(AN164,Points!$B$7:$C$11,2,FALSE),IF(AM164="6-10",VLOOKUP(AN164,Points!$B$13:$C$22,2,FALSE),IF(AM164="11-15",VLOOKUP(AN164,Points!$B$24:$C$38,2,FALSE))))))</f>
        <v>0</v>
      </c>
      <c r="AP164" s="37"/>
      <c r="AQ164" s="38">
        <f t="shared" si="115"/>
        <v>0</v>
      </c>
      <c r="AR164" s="37"/>
      <c r="AS164" s="38">
        <f t="shared" si="116"/>
        <v>0</v>
      </c>
      <c r="AT164" s="35"/>
      <c r="AU164" s="34">
        <f t="shared" si="117"/>
        <v>0</v>
      </c>
      <c r="AV164" s="39">
        <f t="shared" si="150"/>
        <v>0</v>
      </c>
      <c r="AW164" s="72"/>
      <c r="AX164" s="34" t="str">
        <f t="shared" si="118"/>
        <v>0</v>
      </c>
      <c r="AY164" s="35"/>
      <c r="AZ164" s="34">
        <f>IF(AX164="0",0,IF(AX164="1-2",VLOOKUP(AY164,Points!$B$3:$C$4,2,FALSE),IF(AX164="3-5",VLOOKUP(AY164,Points!$B$7:$C$11,2,FALSE),IF(AX164="6-10",VLOOKUP(AY164,Points!$B$13:$C$22,2,FALSE),IF(AX164="11-15",VLOOKUP(AY164,Points!$B$24:$C$38,2,FALSE))))))</f>
        <v>0</v>
      </c>
      <c r="BA164" s="72"/>
      <c r="BB164" s="34" t="str">
        <f t="shared" si="119"/>
        <v>0</v>
      </c>
      <c r="BC164" s="35"/>
      <c r="BD164" s="34">
        <f>IF(BB164="0",0,IF(BB164="1-2",VLOOKUP(BC164,Points!$B$3:$C$4,2,FALSE),IF(BB164="3-5",VLOOKUP(BC164,Points!$B$7:$C$11,2,FALSE),IF(BB164="6-10",VLOOKUP(BC164,Points!$B$13:$C$22,2,FALSE),IF(BB164="11-15",VLOOKUP(BC164,Points!$B$24:$C$38,2,FALSE))))))</f>
        <v>0</v>
      </c>
      <c r="BE164" s="37"/>
      <c r="BF164" s="38">
        <f t="shared" si="120"/>
        <v>0</v>
      </c>
      <c r="BG164" s="37"/>
      <c r="BH164" s="38">
        <f t="shared" si="121"/>
        <v>0</v>
      </c>
      <c r="BI164" s="35"/>
      <c r="BJ164" s="34">
        <f t="shared" si="122"/>
        <v>0</v>
      </c>
      <c r="BK164" s="39">
        <f t="shared" si="151"/>
        <v>0</v>
      </c>
      <c r="BL164" s="72"/>
      <c r="BM164" s="34" t="str">
        <f t="shared" si="123"/>
        <v>0</v>
      </c>
      <c r="BN164" s="35"/>
      <c r="BO164" s="34">
        <f>IF(BM164="0",0,IF(BM164="1-2",VLOOKUP(BN164,Points!$B$3:$C$4,2,FALSE),IF(BM164="3-5",VLOOKUP(BN164,Points!$B$7:$C$11,2,FALSE),IF(BM164="6-10",VLOOKUP(BN164,Points!$B$13:$C$22,2,FALSE),IF(BM164="11-15",VLOOKUP(BN164,Points!$B$24:$C$38,2,FALSE))))))</f>
        <v>0</v>
      </c>
      <c r="BP164" s="72"/>
      <c r="BQ164" s="34" t="str">
        <f t="shared" si="124"/>
        <v>0</v>
      </c>
      <c r="BR164" s="35"/>
      <c r="BS164" s="34">
        <f>IF(BQ164="0",0,IF(BQ164="1-2",VLOOKUP(BR164,Points!$B$3:$C$4,2,FALSE),IF(BQ164="3-5",VLOOKUP(BR164,Points!$B$7:$C$11,2,FALSE),IF(BQ164="6-10",VLOOKUP(BR164,Points!$B$13:$C$22,2,FALSE),IF(BQ164="11-15",VLOOKUP(BR164,Points!$B$24:$C$38,2,FALSE))))))</f>
        <v>0</v>
      </c>
      <c r="BT164" s="37"/>
      <c r="BU164" s="38">
        <f t="shared" si="125"/>
        <v>0</v>
      </c>
      <c r="BV164" s="37"/>
      <c r="BW164" s="38">
        <f t="shared" si="126"/>
        <v>0</v>
      </c>
      <c r="BX164" s="35"/>
      <c r="BY164" s="34">
        <f t="shared" si="127"/>
        <v>0</v>
      </c>
      <c r="BZ164" s="39">
        <f t="shared" si="152"/>
        <v>0</v>
      </c>
      <c r="CA164" s="72"/>
      <c r="CB164" s="34" t="str">
        <f t="shared" si="128"/>
        <v>0</v>
      </c>
      <c r="CC164" s="35"/>
      <c r="CD164" s="34">
        <f>IF(CB164="0",0,IF(CB164="1-2",VLOOKUP(CC164,Points!$B$3:$C$4,2,FALSE),IF(CB164="3-5",VLOOKUP(CC164,Points!$B$7:$C$11,2,FALSE),IF(CB164="6-10",VLOOKUP(CC164,Points!$B$13:$C$22,2,FALSE),IF(CB164="11-15",VLOOKUP(CC164,Points!$B$24:$C$38,2,FALSE))))))</f>
        <v>0</v>
      </c>
      <c r="CE164" s="72"/>
      <c r="CF164" s="34" t="str">
        <f t="shared" si="129"/>
        <v>0</v>
      </c>
      <c r="CG164" s="35"/>
      <c r="CH164" s="34">
        <f>IF(CF164="0",0,IF(CF164="1-2",VLOOKUP(CG164,Points!$B$3:$C$4,2,FALSE),IF(CF164="3-5",VLOOKUP(CG164,Points!$B$7:$C$11,2,FALSE),IF(CF164="6-10",VLOOKUP(CG164,Points!$B$13:$C$22,2,FALSE),IF(CF164="11-15",VLOOKUP(CG164,Points!$B$24:$C$38,2,FALSE))))))</f>
        <v>0</v>
      </c>
      <c r="CI164" s="37"/>
      <c r="CJ164" s="38">
        <f t="shared" si="130"/>
        <v>0</v>
      </c>
      <c r="CK164" s="37"/>
      <c r="CL164" s="38">
        <f t="shared" si="131"/>
        <v>0</v>
      </c>
      <c r="CM164" s="35"/>
      <c r="CN164" s="34">
        <f t="shared" si="132"/>
        <v>0</v>
      </c>
      <c r="CO164" s="39">
        <f t="shared" si="153"/>
        <v>0</v>
      </c>
      <c r="CP164" s="72"/>
      <c r="CQ164" s="34" t="str">
        <f t="shared" si="133"/>
        <v>0</v>
      </c>
      <c r="CR164" s="35"/>
      <c r="CS164" s="34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72"/>
      <c r="CU164" s="34" t="str">
        <f t="shared" si="134"/>
        <v>0</v>
      </c>
      <c r="CV164" s="35"/>
      <c r="CW164" s="34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37"/>
      <c r="CY164" s="38">
        <f t="shared" si="135"/>
        <v>0</v>
      </c>
      <c r="CZ164" s="37"/>
      <c r="DA164" s="38">
        <f t="shared" si="136"/>
        <v>0</v>
      </c>
      <c r="DB164" s="35"/>
      <c r="DC164" s="34">
        <f t="shared" si="137"/>
        <v>0</v>
      </c>
      <c r="DD164" s="39">
        <f t="shared" si="154"/>
        <v>0</v>
      </c>
      <c r="DE164" s="72"/>
      <c r="DF164" s="34" t="str">
        <f t="shared" si="138"/>
        <v>0</v>
      </c>
      <c r="DG164" s="35"/>
      <c r="DH164" s="34">
        <f>IF(DF164="0",0,IF(DF164="1-2",VLOOKUP(DG164,Points!$B$3:$C$4,2,FALSE),IF(DF164="3-5",VLOOKUP(DG164,Points!$B$7:$C$11,2,FALSE),IF(DF164="6-10",VLOOKUP(DG164,Points!$B$13:$C$22,2,FALSE),IF(DF164="11-15",VLOOKUP(DG164,Points!$B$24:$C$38,2,FALSE))))))</f>
        <v>0</v>
      </c>
      <c r="DI164" s="72"/>
      <c r="DJ164" s="34" t="str">
        <f t="shared" si="139"/>
        <v>0</v>
      </c>
      <c r="DK164" s="35"/>
      <c r="DL164" s="34">
        <f>IF(DJ164="0",0,IF(DJ164="1-2",VLOOKUP(DK164,Points!$B$3:$C$4,2,FALSE),IF(DJ164="3-5",VLOOKUP(DK164,Points!$B$7:$C$11,2,FALSE),IF(DJ164="6-10",VLOOKUP(DK164,Points!$B$13:$C$22,2,FALSE),IF(DJ164="11-15",VLOOKUP(DK164,Points!$B$24:$C$38,2,FALSE))))))</f>
        <v>0</v>
      </c>
      <c r="DM164" s="37"/>
      <c r="DN164" s="38">
        <f t="shared" si="140"/>
        <v>0</v>
      </c>
      <c r="DO164" s="37"/>
      <c r="DP164" s="38">
        <f t="shared" si="141"/>
        <v>0</v>
      </c>
      <c r="DQ164" s="35"/>
      <c r="DR164" s="34">
        <f t="shared" si="142"/>
        <v>0</v>
      </c>
      <c r="DS164" s="39">
        <f t="shared" si="155"/>
        <v>0</v>
      </c>
      <c r="DT164" s="40">
        <f t="shared" si="156"/>
        <v>30</v>
      </c>
      <c r="DU164" s="35">
        <f t="shared" si="159"/>
        <v>5</v>
      </c>
      <c r="DV164" s="35">
        <f t="shared" si="157"/>
        <v>15</v>
      </c>
      <c r="DW164" s="74" t="str">
        <f t="shared" si="158"/>
        <v>Simbrah</v>
      </c>
    </row>
    <row r="165" spans="1:127" s="42" customFormat="1" ht="15" x14ac:dyDescent="0.25">
      <c r="A165" s="143"/>
      <c r="B165" s="99" t="s">
        <v>115</v>
      </c>
      <c r="C165" s="71" t="s">
        <v>58</v>
      </c>
      <c r="D165" s="72">
        <v>2</v>
      </c>
      <c r="E165" s="34" t="str">
        <f t="shared" si="143"/>
        <v>1-2</v>
      </c>
      <c r="F165" s="35">
        <v>2</v>
      </c>
      <c r="G165" s="34">
        <f>IF(E165="0",0,IF(E165="1-2",VLOOKUP(F165,Points!$B$3:$C$4,2,FALSE),IF(E165="3-5",VLOOKUP(F165,Points!$B$7:$C$11,2,FALSE),IF(E165="6-10",VLOOKUP(F165,Points!$B$13:$C$22,2,FALSE),IF(E165="11-15",VLOOKUP(F165,Points!$B$24:$C$38,2,FALSE))))))</f>
        <v>20</v>
      </c>
      <c r="H165" s="72">
        <v>2</v>
      </c>
      <c r="I165" s="34" t="str">
        <f t="shared" si="144"/>
        <v>1-2</v>
      </c>
      <c r="J165" s="35">
        <v>2</v>
      </c>
      <c r="K165" s="34">
        <f>IF(I165="0",0,IF(I165="1-2",VLOOKUP(J165,Points!$B$3:$C$4,2,FALSE),IF(I165="3-5",VLOOKUP(J165,Points!$B$7:$C$11,2,FALSE),IF(I165="6-10",VLOOKUP(J165,Points!$B$13:$C$22,2,FALSE),IF(I165="11-15",VLOOKUP(J165,Points!$B$24:$C$38,2,FALSE))))))</f>
        <v>20</v>
      </c>
      <c r="L165" s="37"/>
      <c r="M165" s="38">
        <f t="shared" si="145"/>
        <v>0</v>
      </c>
      <c r="N165" s="37"/>
      <c r="O165" s="38">
        <f t="shared" si="146"/>
        <v>0</v>
      </c>
      <c r="P165" s="35" t="s">
        <v>10</v>
      </c>
      <c r="Q165" s="34">
        <f t="shared" si="147"/>
        <v>10</v>
      </c>
      <c r="R165" s="39">
        <f t="shared" si="148"/>
        <v>30</v>
      </c>
      <c r="S165" s="72">
        <v>0</v>
      </c>
      <c r="T165" s="34" t="str">
        <f t="shared" si="108"/>
        <v>0</v>
      </c>
      <c r="U165" s="35">
        <v>0</v>
      </c>
      <c r="V165" s="34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72">
        <v>0</v>
      </c>
      <c r="X165" s="34" t="str">
        <f t="shared" si="109"/>
        <v>0</v>
      </c>
      <c r="Y165" s="35">
        <v>0</v>
      </c>
      <c r="Z165" s="34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37"/>
      <c r="AB165" s="38">
        <f t="shared" si="110"/>
        <v>0</v>
      </c>
      <c r="AC165" s="37"/>
      <c r="AD165" s="38">
        <f t="shared" si="111"/>
        <v>0</v>
      </c>
      <c r="AE165" s="35"/>
      <c r="AF165" s="34">
        <f t="shared" si="112"/>
        <v>0</v>
      </c>
      <c r="AG165" s="39">
        <f t="shared" si="149"/>
        <v>0</v>
      </c>
      <c r="AH165" s="72"/>
      <c r="AI165" s="34" t="str">
        <f t="shared" si="113"/>
        <v>0</v>
      </c>
      <c r="AJ165" s="35"/>
      <c r="AK165" s="34">
        <f>IF(AI165="0",0,IF(AI165="1-2",VLOOKUP(AJ165,Points!$B$3:$C$4,2,FALSE),IF(AI165="3-5",VLOOKUP(AJ165,Points!$B$7:$C$11,2,FALSE),IF(AI165="6-10",VLOOKUP(AJ165,Points!$B$13:$C$22,2,FALSE),IF(AI165="11-15",VLOOKUP(AJ165,Points!$B$24:$C$38,2,FALSE))))))</f>
        <v>0</v>
      </c>
      <c r="AL165" s="72"/>
      <c r="AM165" s="34" t="str">
        <f t="shared" si="114"/>
        <v>0</v>
      </c>
      <c r="AN165" s="35"/>
      <c r="AO165" s="34">
        <f>IF(AM165="0",0,IF(AM165="1-2",VLOOKUP(AN165,Points!$B$3:$C$4,2,FALSE),IF(AM165="3-5",VLOOKUP(AN165,Points!$B$7:$C$11,2,FALSE),IF(AM165="6-10",VLOOKUP(AN165,Points!$B$13:$C$22,2,FALSE),IF(AM165="11-15",VLOOKUP(AN165,Points!$B$24:$C$38,2,FALSE))))))</f>
        <v>0</v>
      </c>
      <c r="AP165" s="37"/>
      <c r="AQ165" s="38">
        <f t="shared" si="115"/>
        <v>0</v>
      </c>
      <c r="AR165" s="37"/>
      <c r="AS165" s="38">
        <f t="shared" si="116"/>
        <v>0</v>
      </c>
      <c r="AT165" s="35"/>
      <c r="AU165" s="34">
        <f t="shared" si="117"/>
        <v>0</v>
      </c>
      <c r="AV165" s="39">
        <f t="shared" si="150"/>
        <v>0</v>
      </c>
      <c r="AW165" s="72"/>
      <c r="AX165" s="34" t="str">
        <f t="shared" si="118"/>
        <v>0</v>
      </c>
      <c r="AY165" s="35"/>
      <c r="AZ165" s="34">
        <f>IF(AX165="0",0,IF(AX165="1-2",VLOOKUP(AY165,Points!$B$3:$C$4,2,FALSE),IF(AX165="3-5",VLOOKUP(AY165,Points!$B$7:$C$11,2,FALSE),IF(AX165="6-10",VLOOKUP(AY165,Points!$B$13:$C$22,2,FALSE),IF(AX165="11-15",VLOOKUP(AY165,Points!$B$24:$C$38,2,FALSE))))))</f>
        <v>0</v>
      </c>
      <c r="BA165" s="72"/>
      <c r="BB165" s="34" t="str">
        <f t="shared" si="119"/>
        <v>0</v>
      </c>
      <c r="BC165" s="35"/>
      <c r="BD165" s="34">
        <f>IF(BB165="0",0,IF(BB165="1-2",VLOOKUP(BC165,Points!$B$3:$C$4,2,FALSE),IF(BB165="3-5",VLOOKUP(BC165,Points!$B$7:$C$11,2,FALSE),IF(BB165="6-10",VLOOKUP(BC165,Points!$B$13:$C$22,2,FALSE),IF(BB165="11-15",VLOOKUP(BC165,Points!$B$24:$C$38,2,FALSE))))))</f>
        <v>0</v>
      </c>
      <c r="BE165" s="37"/>
      <c r="BF165" s="38">
        <f t="shared" si="120"/>
        <v>0</v>
      </c>
      <c r="BG165" s="37"/>
      <c r="BH165" s="38">
        <f t="shared" si="121"/>
        <v>0</v>
      </c>
      <c r="BI165" s="35"/>
      <c r="BJ165" s="34">
        <f t="shared" si="122"/>
        <v>0</v>
      </c>
      <c r="BK165" s="39">
        <f t="shared" si="151"/>
        <v>0</v>
      </c>
      <c r="BL165" s="72"/>
      <c r="BM165" s="34" t="str">
        <f t="shared" si="123"/>
        <v>0</v>
      </c>
      <c r="BN165" s="35"/>
      <c r="BO165" s="34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72"/>
      <c r="BQ165" s="34" t="str">
        <f t="shared" si="124"/>
        <v>0</v>
      </c>
      <c r="BR165" s="35"/>
      <c r="BS165" s="34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37"/>
      <c r="BU165" s="38">
        <f t="shared" si="125"/>
        <v>0</v>
      </c>
      <c r="BV165" s="37"/>
      <c r="BW165" s="38">
        <f t="shared" si="126"/>
        <v>0</v>
      </c>
      <c r="BX165" s="35"/>
      <c r="BY165" s="34">
        <f t="shared" si="127"/>
        <v>0</v>
      </c>
      <c r="BZ165" s="39">
        <f t="shared" si="152"/>
        <v>0</v>
      </c>
      <c r="CA165" s="72"/>
      <c r="CB165" s="34" t="str">
        <f t="shared" si="128"/>
        <v>0</v>
      </c>
      <c r="CC165" s="35"/>
      <c r="CD165" s="34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72"/>
      <c r="CF165" s="34" t="str">
        <f t="shared" si="129"/>
        <v>0</v>
      </c>
      <c r="CG165" s="35"/>
      <c r="CH165" s="34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37"/>
      <c r="CJ165" s="38">
        <f t="shared" si="130"/>
        <v>0</v>
      </c>
      <c r="CK165" s="37"/>
      <c r="CL165" s="38">
        <f t="shared" si="131"/>
        <v>0</v>
      </c>
      <c r="CM165" s="35"/>
      <c r="CN165" s="34">
        <f t="shared" si="132"/>
        <v>0</v>
      </c>
      <c r="CO165" s="39">
        <f t="shared" si="153"/>
        <v>0</v>
      </c>
      <c r="CP165" s="72"/>
      <c r="CQ165" s="34" t="str">
        <f t="shared" si="133"/>
        <v>0</v>
      </c>
      <c r="CR165" s="35"/>
      <c r="CS165" s="34">
        <f>IF(CQ165="0",0,IF(CQ165="1-2",VLOOKUP(CR165,Points!$B$3:$C$4,2,FALSE),IF(CQ165="3-5",VLOOKUP(CR165,Points!$B$7:$C$11,2,FALSE),IF(CQ165="6-10",VLOOKUP(CR165,Points!$B$13:$C$22,2,FALSE),IF(CQ165="11-15",VLOOKUP(CR165,Points!$B$24:$C$38,2,FALSE))))))</f>
        <v>0</v>
      </c>
      <c r="CT165" s="72"/>
      <c r="CU165" s="34" t="str">
        <f t="shared" si="134"/>
        <v>0</v>
      </c>
      <c r="CV165" s="35"/>
      <c r="CW165" s="34">
        <f>IF(CU165="0",0,IF(CU165="1-2",VLOOKUP(CV165,Points!$B$3:$C$4,2,FALSE),IF(CU165="3-5",VLOOKUP(CV165,Points!$B$7:$C$11,2,FALSE),IF(CU165="6-10",VLOOKUP(CV165,Points!$B$13:$C$22,2,FALSE),IF(CU165="11-15",VLOOKUP(CV165,Points!$B$24:$C$38,2,FALSE))))))</f>
        <v>0</v>
      </c>
      <c r="CX165" s="37"/>
      <c r="CY165" s="38">
        <f t="shared" si="135"/>
        <v>0</v>
      </c>
      <c r="CZ165" s="37"/>
      <c r="DA165" s="38">
        <f t="shared" si="136"/>
        <v>0</v>
      </c>
      <c r="DB165" s="35"/>
      <c r="DC165" s="34">
        <f t="shared" si="137"/>
        <v>0</v>
      </c>
      <c r="DD165" s="39">
        <f t="shared" si="154"/>
        <v>0</v>
      </c>
      <c r="DE165" s="72"/>
      <c r="DF165" s="34" t="str">
        <f t="shared" si="138"/>
        <v>0</v>
      </c>
      <c r="DG165" s="35"/>
      <c r="DH165" s="34">
        <f>IF(DF165="0",0,IF(DF165="1-2",VLOOKUP(DG165,Points!$B$3:$C$4,2,FALSE),IF(DF165="3-5",VLOOKUP(DG165,Points!$B$7:$C$11,2,FALSE),IF(DF165="6-10",VLOOKUP(DG165,Points!$B$13:$C$22,2,FALSE),IF(DF165="11-15",VLOOKUP(DG165,Points!$B$24:$C$38,2,FALSE))))))</f>
        <v>0</v>
      </c>
      <c r="DI165" s="72"/>
      <c r="DJ165" s="34" t="str">
        <f t="shared" si="139"/>
        <v>0</v>
      </c>
      <c r="DK165" s="35"/>
      <c r="DL165" s="34">
        <f>IF(DJ165="0",0,IF(DJ165="1-2",VLOOKUP(DK165,Points!$B$3:$C$4,2,FALSE),IF(DJ165="3-5",VLOOKUP(DK165,Points!$B$7:$C$11,2,FALSE),IF(DJ165="6-10",VLOOKUP(DK165,Points!$B$13:$C$22,2,FALSE),IF(DJ165="11-15",VLOOKUP(DK165,Points!$B$24:$C$38,2,FALSE))))))</f>
        <v>0</v>
      </c>
      <c r="DM165" s="37"/>
      <c r="DN165" s="38">
        <f t="shared" si="140"/>
        <v>0</v>
      </c>
      <c r="DO165" s="37"/>
      <c r="DP165" s="38">
        <f t="shared" si="141"/>
        <v>0</v>
      </c>
      <c r="DQ165" s="35"/>
      <c r="DR165" s="34">
        <f t="shared" si="142"/>
        <v>0</v>
      </c>
      <c r="DS165" s="39">
        <f t="shared" si="155"/>
        <v>0</v>
      </c>
      <c r="DT165" s="40">
        <f t="shared" si="156"/>
        <v>30</v>
      </c>
      <c r="DU165" s="35">
        <f t="shared" si="159"/>
        <v>5</v>
      </c>
      <c r="DV165" s="35">
        <f t="shared" si="157"/>
        <v>15</v>
      </c>
      <c r="DW165" s="74" t="str">
        <f t="shared" si="158"/>
        <v>Simbrah</v>
      </c>
    </row>
    <row r="166" spans="1:127" s="42" customFormat="1" ht="15" x14ac:dyDescent="0.25">
      <c r="A166" s="143"/>
      <c r="B166" s="99" t="s">
        <v>138</v>
      </c>
      <c r="C166" s="71" t="s">
        <v>58</v>
      </c>
      <c r="D166" s="72">
        <v>0</v>
      </c>
      <c r="E166" s="34" t="str">
        <f t="shared" si="143"/>
        <v>0</v>
      </c>
      <c r="F166" s="35">
        <v>0</v>
      </c>
      <c r="G166" s="34">
        <f>IF(E166="0",0,IF(E166="1-2",VLOOKUP(F166,Points!$B$3:$C$4,2,FALSE),IF(E166="3-5",VLOOKUP(F166,Points!$B$7:$C$11,2,FALSE),IF(E166="6-10",VLOOKUP(F166,Points!$B$13:$C$22,2,FALSE),IF(E166="11-15",VLOOKUP(F166,Points!$B$24:$C$38,2,FALSE))))))</f>
        <v>0</v>
      </c>
      <c r="H166" s="72">
        <v>0</v>
      </c>
      <c r="I166" s="34" t="str">
        <f t="shared" si="144"/>
        <v>0</v>
      </c>
      <c r="J166" s="35">
        <v>0</v>
      </c>
      <c r="K166" s="34">
        <f>IF(I166="0",0,IF(I166="1-2",VLOOKUP(J166,Points!$B$3:$C$4,2,FALSE),IF(I166="3-5",VLOOKUP(J166,Points!$B$7:$C$11,2,FALSE),IF(I166="6-10",VLOOKUP(J166,Points!$B$13:$C$22,2,FALSE),IF(I166="11-15",VLOOKUP(J166,Points!$B$24:$C$38,2,FALSE))))))</f>
        <v>0</v>
      </c>
      <c r="L166" s="37"/>
      <c r="M166" s="38">
        <f t="shared" si="145"/>
        <v>0</v>
      </c>
      <c r="N166" s="37"/>
      <c r="O166" s="38">
        <f t="shared" si="146"/>
        <v>0</v>
      </c>
      <c r="P166" s="35"/>
      <c r="Q166" s="34">
        <f t="shared" si="147"/>
        <v>0</v>
      </c>
      <c r="R166" s="39">
        <f t="shared" si="148"/>
        <v>0</v>
      </c>
      <c r="S166" s="72">
        <v>4</v>
      </c>
      <c r="T166" s="34" t="str">
        <f t="shared" si="108"/>
        <v>3-5</v>
      </c>
      <c r="U166" s="35">
        <v>3</v>
      </c>
      <c r="V166" s="34">
        <f>IF(T166="0",0,IF(T166="1-2",VLOOKUP(U166,Points!$B$3:$C$4,2,FALSE),IF(T166="3-5",VLOOKUP(U166,Points!$B$7:$C$11,2,FALSE),IF(T166="6-10",VLOOKUP(U166,Points!$B$13:$C$22,2,FALSE),IF(T166="11-15",VLOOKUP(U166,Points!$B$24:$C$38,2,FALSE))))))</f>
        <v>20</v>
      </c>
      <c r="W166" s="72">
        <v>4</v>
      </c>
      <c r="X166" s="34" t="str">
        <f t="shared" si="109"/>
        <v>3-5</v>
      </c>
      <c r="Y166" s="35">
        <v>3</v>
      </c>
      <c r="Z166" s="34">
        <f>IF(X166="0",0,IF(X166="1-2",VLOOKUP(Y166,Points!$B$3:$C$4,2,FALSE),IF(X166="3-5",VLOOKUP(Y166,Points!$B$7:$C$11,2,FALSE),IF(X166="6-10",VLOOKUP(Y166,Points!$B$13:$C$22,2,FALSE),IF(X166="11-15",VLOOKUP(Y166,Points!$B$24:$C$38,2,FALSE))))))</f>
        <v>20</v>
      </c>
      <c r="AA166" s="37"/>
      <c r="AB166" s="38">
        <f t="shared" si="110"/>
        <v>0</v>
      </c>
      <c r="AC166" s="37"/>
      <c r="AD166" s="38">
        <f t="shared" si="111"/>
        <v>0</v>
      </c>
      <c r="AE166" s="35" t="s">
        <v>10</v>
      </c>
      <c r="AF166" s="34">
        <f t="shared" si="112"/>
        <v>10</v>
      </c>
      <c r="AG166" s="39">
        <f t="shared" si="149"/>
        <v>30</v>
      </c>
      <c r="AH166" s="72"/>
      <c r="AI166" s="34" t="str">
        <f t="shared" si="113"/>
        <v>0</v>
      </c>
      <c r="AJ166" s="35"/>
      <c r="AK166" s="34">
        <f>IF(AI166="0",0,IF(AI166="1-2",VLOOKUP(AJ166,Points!$B$3:$C$4,2,FALSE),IF(AI166="3-5",VLOOKUP(AJ166,Points!$B$7:$C$11,2,FALSE),IF(AI166="6-10",VLOOKUP(AJ166,Points!$B$13:$C$22,2,FALSE),IF(AI166="11-15",VLOOKUP(AJ166,Points!$B$24:$C$38,2,FALSE))))))</f>
        <v>0</v>
      </c>
      <c r="AL166" s="72"/>
      <c r="AM166" s="34" t="str">
        <f t="shared" si="114"/>
        <v>0</v>
      </c>
      <c r="AN166" s="35"/>
      <c r="AO166" s="34">
        <f>IF(AM166="0",0,IF(AM166="1-2",VLOOKUP(AN166,Points!$B$3:$C$4,2,FALSE),IF(AM166="3-5",VLOOKUP(AN166,Points!$B$7:$C$11,2,FALSE),IF(AM166="6-10",VLOOKUP(AN166,Points!$B$13:$C$22,2,FALSE),IF(AM166="11-15",VLOOKUP(AN166,Points!$B$24:$C$38,2,FALSE))))))</f>
        <v>0</v>
      </c>
      <c r="AP166" s="37"/>
      <c r="AQ166" s="38">
        <f t="shared" si="115"/>
        <v>0</v>
      </c>
      <c r="AR166" s="37"/>
      <c r="AS166" s="38">
        <f t="shared" si="116"/>
        <v>0</v>
      </c>
      <c r="AT166" s="35"/>
      <c r="AU166" s="34">
        <f t="shared" si="117"/>
        <v>0</v>
      </c>
      <c r="AV166" s="39">
        <f t="shared" si="150"/>
        <v>0</v>
      </c>
      <c r="AW166" s="72"/>
      <c r="AX166" s="34" t="str">
        <f t="shared" si="118"/>
        <v>0</v>
      </c>
      <c r="AY166" s="35"/>
      <c r="AZ166" s="34">
        <f>IF(AX166="0",0,IF(AX166="1-2",VLOOKUP(AY166,Points!$B$3:$C$4,2,FALSE),IF(AX166="3-5",VLOOKUP(AY166,Points!$B$7:$C$11,2,FALSE),IF(AX166="6-10",VLOOKUP(AY166,Points!$B$13:$C$22,2,FALSE),IF(AX166="11-15",VLOOKUP(AY166,Points!$B$24:$C$38,2,FALSE))))))</f>
        <v>0</v>
      </c>
      <c r="BA166" s="72"/>
      <c r="BB166" s="34" t="str">
        <f t="shared" si="119"/>
        <v>0</v>
      </c>
      <c r="BC166" s="35"/>
      <c r="BD166" s="34">
        <f>IF(BB166="0",0,IF(BB166="1-2",VLOOKUP(BC166,Points!$B$3:$C$4,2,FALSE),IF(BB166="3-5",VLOOKUP(BC166,Points!$B$7:$C$11,2,FALSE),IF(BB166="6-10",VLOOKUP(BC166,Points!$B$13:$C$22,2,FALSE),IF(BB166="11-15",VLOOKUP(BC166,Points!$B$24:$C$38,2,FALSE))))))</f>
        <v>0</v>
      </c>
      <c r="BE166" s="37"/>
      <c r="BF166" s="38">
        <f t="shared" si="120"/>
        <v>0</v>
      </c>
      <c r="BG166" s="37"/>
      <c r="BH166" s="38">
        <f t="shared" si="121"/>
        <v>0</v>
      </c>
      <c r="BI166" s="35"/>
      <c r="BJ166" s="34">
        <f t="shared" si="122"/>
        <v>0</v>
      </c>
      <c r="BK166" s="39">
        <f t="shared" si="151"/>
        <v>0</v>
      </c>
      <c r="BL166" s="72"/>
      <c r="BM166" s="34" t="str">
        <f t="shared" si="123"/>
        <v>0</v>
      </c>
      <c r="BN166" s="35"/>
      <c r="BO166" s="34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72"/>
      <c r="BQ166" s="34" t="str">
        <f t="shared" si="124"/>
        <v>0</v>
      </c>
      <c r="BR166" s="35"/>
      <c r="BS166" s="34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37"/>
      <c r="BU166" s="38">
        <f t="shared" si="125"/>
        <v>0</v>
      </c>
      <c r="BV166" s="37"/>
      <c r="BW166" s="38">
        <f t="shared" si="126"/>
        <v>0</v>
      </c>
      <c r="BX166" s="35"/>
      <c r="BY166" s="34">
        <f t="shared" si="127"/>
        <v>0</v>
      </c>
      <c r="BZ166" s="39">
        <f t="shared" si="152"/>
        <v>0</v>
      </c>
      <c r="CA166" s="72"/>
      <c r="CB166" s="34" t="str">
        <f t="shared" si="128"/>
        <v>0</v>
      </c>
      <c r="CC166" s="35"/>
      <c r="CD166" s="34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72"/>
      <c r="CF166" s="34" t="str">
        <f t="shared" si="129"/>
        <v>0</v>
      </c>
      <c r="CG166" s="35"/>
      <c r="CH166" s="34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37"/>
      <c r="CJ166" s="38">
        <f t="shared" si="130"/>
        <v>0</v>
      </c>
      <c r="CK166" s="37"/>
      <c r="CL166" s="38">
        <f t="shared" si="131"/>
        <v>0</v>
      </c>
      <c r="CM166" s="35"/>
      <c r="CN166" s="34">
        <f t="shared" si="132"/>
        <v>0</v>
      </c>
      <c r="CO166" s="39">
        <f t="shared" si="153"/>
        <v>0</v>
      </c>
      <c r="CP166" s="72"/>
      <c r="CQ166" s="34" t="str">
        <f t="shared" si="133"/>
        <v>0</v>
      </c>
      <c r="CR166" s="35"/>
      <c r="CS166" s="34">
        <f>IF(CQ166="0",0,IF(CQ166="1-2",VLOOKUP(CR166,Points!$B$3:$C$4,2,FALSE),IF(CQ166="3-5",VLOOKUP(CR166,Points!$B$7:$C$11,2,FALSE),IF(CQ166="6-10",VLOOKUP(CR166,Points!$B$13:$C$22,2,FALSE),IF(CQ166="11-15",VLOOKUP(CR166,Points!$B$24:$C$38,2,FALSE))))))</f>
        <v>0</v>
      </c>
      <c r="CT166" s="72"/>
      <c r="CU166" s="34" t="str">
        <f t="shared" si="134"/>
        <v>0</v>
      </c>
      <c r="CV166" s="35"/>
      <c r="CW166" s="34">
        <f>IF(CU166="0",0,IF(CU166="1-2",VLOOKUP(CV166,Points!$B$3:$C$4,2,FALSE),IF(CU166="3-5",VLOOKUP(CV166,Points!$B$7:$C$11,2,FALSE),IF(CU166="6-10",VLOOKUP(CV166,Points!$B$13:$C$22,2,FALSE),IF(CU166="11-15",VLOOKUP(CV166,Points!$B$24:$C$38,2,FALSE))))))</f>
        <v>0</v>
      </c>
      <c r="CX166" s="37"/>
      <c r="CY166" s="38">
        <f t="shared" si="135"/>
        <v>0</v>
      </c>
      <c r="CZ166" s="37"/>
      <c r="DA166" s="38">
        <f t="shared" si="136"/>
        <v>0</v>
      </c>
      <c r="DB166" s="35"/>
      <c r="DC166" s="34">
        <f t="shared" si="137"/>
        <v>0</v>
      </c>
      <c r="DD166" s="39">
        <f t="shared" si="154"/>
        <v>0</v>
      </c>
      <c r="DE166" s="72"/>
      <c r="DF166" s="34" t="str">
        <f t="shared" si="138"/>
        <v>0</v>
      </c>
      <c r="DG166" s="35"/>
      <c r="DH166" s="34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72"/>
      <c r="DJ166" s="34" t="str">
        <f t="shared" si="139"/>
        <v>0</v>
      </c>
      <c r="DK166" s="35"/>
      <c r="DL166" s="34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37"/>
      <c r="DN166" s="38">
        <f t="shared" si="140"/>
        <v>0</v>
      </c>
      <c r="DO166" s="37"/>
      <c r="DP166" s="38">
        <f t="shared" si="141"/>
        <v>0</v>
      </c>
      <c r="DQ166" s="35"/>
      <c r="DR166" s="34">
        <f t="shared" si="142"/>
        <v>0</v>
      </c>
      <c r="DS166" s="39">
        <f t="shared" si="155"/>
        <v>0</v>
      </c>
      <c r="DT166" s="40">
        <f t="shared" si="156"/>
        <v>30</v>
      </c>
      <c r="DU166" s="35">
        <f t="shared" si="159"/>
        <v>5</v>
      </c>
      <c r="DV166" s="35">
        <f t="shared" si="157"/>
        <v>15</v>
      </c>
      <c r="DW166" s="74" t="str">
        <f t="shared" si="158"/>
        <v>Simbrah</v>
      </c>
    </row>
    <row r="167" spans="1:127" s="42" customFormat="1" ht="15" x14ac:dyDescent="0.25">
      <c r="A167" s="143"/>
      <c r="B167" s="99" t="s">
        <v>147</v>
      </c>
      <c r="C167" s="71" t="s">
        <v>58</v>
      </c>
      <c r="D167" s="72">
        <v>0</v>
      </c>
      <c r="E167" s="34" t="str">
        <f t="shared" si="143"/>
        <v>0</v>
      </c>
      <c r="F167" s="35">
        <v>0</v>
      </c>
      <c r="G167" s="34">
        <f>IF(E167="0",0,IF(E167="1-2",VLOOKUP(F167,Points!$B$3:$C$4,2,FALSE),IF(E167="3-5",VLOOKUP(F167,Points!$B$7:$C$11,2,FALSE),IF(E167="6-10",VLOOKUP(F167,Points!$B$13:$C$22,2,FALSE),IF(E167="11-15",VLOOKUP(F167,Points!$B$24:$C$38,2,FALSE))))))</f>
        <v>0</v>
      </c>
      <c r="H167" s="72">
        <v>0</v>
      </c>
      <c r="I167" s="34" t="str">
        <f t="shared" si="144"/>
        <v>0</v>
      </c>
      <c r="J167" s="35">
        <v>0</v>
      </c>
      <c r="K167" s="34">
        <f>IF(I167="0",0,IF(I167="1-2",VLOOKUP(J167,Points!$B$3:$C$4,2,FALSE),IF(I167="3-5",VLOOKUP(J167,Points!$B$7:$C$11,2,FALSE),IF(I167="6-10",VLOOKUP(J167,Points!$B$13:$C$22,2,FALSE),IF(I167="11-15",VLOOKUP(J167,Points!$B$24:$C$38,2,FALSE))))))</f>
        <v>0</v>
      </c>
      <c r="L167" s="37"/>
      <c r="M167" s="38">
        <f t="shared" si="145"/>
        <v>0</v>
      </c>
      <c r="N167" s="37"/>
      <c r="O167" s="38">
        <f t="shared" si="146"/>
        <v>0</v>
      </c>
      <c r="P167" s="35"/>
      <c r="Q167" s="34">
        <f t="shared" si="147"/>
        <v>0</v>
      </c>
      <c r="R167" s="39">
        <f t="shared" si="148"/>
        <v>0</v>
      </c>
      <c r="S167" s="72">
        <v>4</v>
      </c>
      <c r="T167" s="34" t="str">
        <f t="shared" si="108"/>
        <v>3-5</v>
      </c>
      <c r="U167" s="35">
        <v>1</v>
      </c>
      <c r="V167" s="34">
        <f>IF(T167="0",0,IF(T167="1-2",VLOOKUP(U167,Points!$B$3:$C$4,2,FALSE),IF(T167="3-5",VLOOKUP(U167,Points!$B$7:$C$11,2,FALSE),IF(T167="6-10",VLOOKUP(U167,Points!$B$13:$C$22,2,FALSE),IF(T167="11-15",VLOOKUP(U167,Points!$B$24:$C$38,2,FALSE))))))</f>
        <v>40</v>
      </c>
      <c r="W167" s="72">
        <v>4</v>
      </c>
      <c r="X167" s="34" t="str">
        <f t="shared" si="109"/>
        <v>3-5</v>
      </c>
      <c r="Y167" s="35">
        <v>1</v>
      </c>
      <c r="Z167" s="34">
        <f>IF(X167="0",0,IF(X167="1-2",VLOOKUP(Y167,Points!$B$3:$C$4,2,FALSE),IF(X167="3-5",VLOOKUP(Y167,Points!$B$7:$C$11,2,FALSE),IF(X167="6-10",VLOOKUP(Y167,Points!$B$13:$C$22,2,FALSE),IF(X167="11-15",VLOOKUP(Y167,Points!$B$24:$C$38,2,FALSE))))))</f>
        <v>40</v>
      </c>
      <c r="AA167" s="37" t="s">
        <v>20</v>
      </c>
      <c r="AB167" s="38">
        <f t="shared" si="110"/>
        <v>10</v>
      </c>
      <c r="AC167" s="37" t="s">
        <v>19</v>
      </c>
      <c r="AD167" s="38">
        <f t="shared" si="111"/>
        <v>20</v>
      </c>
      <c r="AE167" s="35" t="s">
        <v>10</v>
      </c>
      <c r="AF167" s="34">
        <f t="shared" si="112"/>
        <v>10</v>
      </c>
      <c r="AG167" s="39">
        <f t="shared" si="149"/>
        <v>80</v>
      </c>
      <c r="AH167" s="72"/>
      <c r="AI167" s="34" t="str">
        <f t="shared" si="113"/>
        <v>0</v>
      </c>
      <c r="AJ167" s="35"/>
      <c r="AK167" s="34">
        <f>IF(AI167="0",0,IF(AI167="1-2",VLOOKUP(AJ167,Points!$B$3:$C$4,2,FALSE),IF(AI167="3-5",VLOOKUP(AJ167,Points!$B$7:$C$11,2,FALSE),IF(AI167="6-10",VLOOKUP(AJ167,Points!$B$13:$C$22,2,FALSE),IF(AI167="11-15",VLOOKUP(AJ167,Points!$B$24:$C$38,2,FALSE))))))</f>
        <v>0</v>
      </c>
      <c r="AL167" s="72"/>
      <c r="AM167" s="34" t="str">
        <f t="shared" si="114"/>
        <v>0</v>
      </c>
      <c r="AN167" s="35"/>
      <c r="AO167" s="34">
        <f>IF(AM167="0",0,IF(AM167="1-2",VLOOKUP(AN167,Points!$B$3:$C$4,2,FALSE),IF(AM167="3-5",VLOOKUP(AN167,Points!$B$7:$C$11,2,FALSE),IF(AM167="6-10",VLOOKUP(AN167,Points!$B$13:$C$22,2,FALSE),IF(AM167="11-15",VLOOKUP(AN167,Points!$B$24:$C$38,2,FALSE))))))</f>
        <v>0</v>
      </c>
      <c r="AP167" s="37"/>
      <c r="AQ167" s="38">
        <f t="shared" si="115"/>
        <v>0</v>
      </c>
      <c r="AR167" s="37"/>
      <c r="AS167" s="38">
        <f t="shared" si="116"/>
        <v>0</v>
      </c>
      <c r="AT167" s="35"/>
      <c r="AU167" s="34">
        <f t="shared" si="117"/>
        <v>0</v>
      </c>
      <c r="AV167" s="39">
        <f t="shared" si="150"/>
        <v>0</v>
      </c>
      <c r="AW167" s="72"/>
      <c r="AX167" s="34" t="str">
        <f t="shared" si="118"/>
        <v>0</v>
      </c>
      <c r="AY167" s="35"/>
      <c r="AZ167" s="34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72"/>
      <c r="BB167" s="34" t="str">
        <f t="shared" si="119"/>
        <v>0</v>
      </c>
      <c r="BC167" s="35"/>
      <c r="BD167" s="34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37"/>
      <c r="BF167" s="38">
        <f t="shared" si="120"/>
        <v>0</v>
      </c>
      <c r="BG167" s="37"/>
      <c r="BH167" s="38">
        <f t="shared" si="121"/>
        <v>0</v>
      </c>
      <c r="BI167" s="35"/>
      <c r="BJ167" s="34">
        <f t="shared" si="122"/>
        <v>0</v>
      </c>
      <c r="BK167" s="39">
        <f t="shared" si="151"/>
        <v>0</v>
      </c>
      <c r="BL167" s="72"/>
      <c r="BM167" s="34" t="str">
        <f t="shared" si="123"/>
        <v>0</v>
      </c>
      <c r="BN167" s="35"/>
      <c r="BO167" s="34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72"/>
      <c r="BQ167" s="34" t="str">
        <f t="shared" si="124"/>
        <v>0</v>
      </c>
      <c r="BR167" s="35"/>
      <c r="BS167" s="34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37"/>
      <c r="BU167" s="38">
        <f t="shared" si="125"/>
        <v>0</v>
      </c>
      <c r="BV167" s="37"/>
      <c r="BW167" s="38">
        <f t="shared" si="126"/>
        <v>0</v>
      </c>
      <c r="BX167" s="35"/>
      <c r="BY167" s="34">
        <f t="shared" si="127"/>
        <v>0</v>
      </c>
      <c r="BZ167" s="39">
        <f t="shared" si="152"/>
        <v>0</v>
      </c>
      <c r="CA167" s="72"/>
      <c r="CB167" s="34" t="str">
        <f t="shared" si="128"/>
        <v>0</v>
      </c>
      <c r="CC167" s="35"/>
      <c r="CD167" s="34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72"/>
      <c r="CF167" s="34" t="str">
        <f t="shared" si="129"/>
        <v>0</v>
      </c>
      <c r="CG167" s="35"/>
      <c r="CH167" s="34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37"/>
      <c r="CJ167" s="38">
        <f t="shared" si="130"/>
        <v>0</v>
      </c>
      <c r="CK167" s="37"/>
      <c r="CL167" s="38">
        <f t="shared" si="131"/>
        <v>0</v>
      </c>
      <c r="CM167" s="35"/>
      <c r="CN167" s="34">
        <f t="shared" si="132"/>
        <v>0</v>
      </c>
      <c r="CO167" s="39">
        <f t="shared" si="153"/>
        <v>0</v>
      </c>
      <c r="CP167" s="72"/>
      <c r="CQ167" s="34" t="str">
        <f t="shared" si="133"/>
        <v>0</v>
      </c>
      <c r="CR167" s="35"/>
      <c r="CS167" s="34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72"/>
      <c r="CU167" s="34" t="str">
        <f t="shared" si="134"/>
        <v>0</v>
      </c>
      <c r="CV167" s="35"/>
      <c r="CW167" s="34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37"/>
      <c r="CY167" s="38">
        <f t="shared" si="135"/>
        <v>0</v>
      </c>
      <c r="CZ167" s="37"/>
      <c r="DA167" s="38">
        <f t="shared" si="136"/>
        <v>0</v>
      </c>
      <c r="DB167" s="35"/>
      <c r="DC167" s="34">
        <f t="shared" si="137"/>
        <v>0</v>
      </c>
      <c r="DD167" s="39">
        <f t="shared" si="154"/>
        <v>0</v>
      </c>
      <c r="DE167" s="72"/>
      <c r="DF167" s="34" t="str">
        <f t="shared" si="138"/>
        <v>0</v>
      </c>
      <c r="DG167" s="35"/>
      <c r="DH167" s="34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72"/>
      <c r="DJ167" s="34" t="str">
        <f t="shared" si="139"/>
        <v>0</v>
      </c>
      <c r="DK167" s="35"/>
      <c r="DL167" s="34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37"/>
      <c r="DN167" s="38">
        <f t="shared" si="140"/>
        <v>0</v>
      </c>
      <c r="DO167" s="37"/>
      <c r="DP167" s="38">
        <f t="shared" si="141"/>
        <v>0</v>
      </c>
      <c r="DQ167" s="35"/>
      <c r="DR167" s="34">
        <f t="shared" si="142"/>
        <v>0</v>
      </c>
      <c r="DS167" s="39">
        <f t="shared" si="155"/>
        <v>0</v>
      </c>
      <c r="DT167" s="40">
        <f t="shared" si="156"/>
        <v>80</v>
      </c>
      <c r="DU167" s="35">
        <f t="shared" si="159"/>
        <v>2</v>
      </c>
      <c r="DV167" s="35">
        <f t="shared" si="157"/>
        <v>2</v>
      </c>
      <c r="DW167" s="74" t="str">
        <f t="shared" si="158"/>
        <v>Simbrah</v>
      </c>
    </row>
    <row r="168" spans="1:127" s="42" customFormat="1" ht="15" x14ac:dyDescent="0.25">
      <c r="A168" s="143"/>
      <c r="B168" s="99"/>
      <c r="C168" s="71"/>
      <c r="D168" s="72"/>
      <c r="E168" s="34" t="str">
        <f t="shared" si="143"/>
        <v>0</v>
      </c>
      <c r="F168" s="35"/>
      <c r="G168" s="34">
        <f>IF(E168="0",0,IF(E168="1-2",VLOOKUP(F168,Points!$B$3:$C$4,2,FALSE),IF(E168="3-5",VLOOKUP(F168,Points!$B$7:$C$11,2,FALSE),IF(E168="6-10",VLOOKUP(F168,Points!$B$13:$C$22,2,FALSE),IF(E168="11-15",VLOOKUP(F168,Points!$B$24:$C$38,2,FALSE))))))</f>
        <v>0</v>
      </c>
      <c r="H168" s="72"/>
      <c r="I168" s="34" t="str">
        <f t="shared" si="144"/>
        <v>0</v>
      </c>
      <c r="J168" s="35"/>
      <c r="K168" s="34">
        <f>IF(I168="0",0,IF(I168="1-2",VLOOKUP(J168,Points!$B$3:$C$4,2,FALSE),IF(I168="3-5",VLOOKUP(J168,Points!$B$7:$C$11,2,FALSE),IF(I168="6-10",VLOOKUP(J168,Points!$B$13:$C$22,2,FALSE),IF(I168="11-15",VLOOKUP(J168,Points!$B$24:$C$38,2,FALSE))))))</f>
        <v>0</v>
      </c>
      <c r="L168" s="37"/>
      <c r="M168" s="38">
        <f t="shared" si="145"/>
        <v>0</v>
      </c>
      <c r="N168" s="37"/>
      <c r="O168" s="38">
        <f t="shared" si="146"/>
        <v>0</v>
      </c>
      <c r="P168" s="35"/>
      <c r="Q168" s="34">
        <f t="shared" si="147"/>
        <v>0</v>
      </c>
      <c r="R168" s="39">
        <f t="shared" si="148"/>
        <v>0</v>
      </c>
      <c r="S168" s="72"/>
      <c r="T168" s="34" t="str">
        <f t="shared" si="108"/>
        <v>0</v>
      </c>
      <c r="U168" s="35"/>
      <c r="V168" s="34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72"/>
      <c r="X168" s="34" t="str">
        <f t="shared" si="109"/>
        <v>0</v>
      </c>
      <c r="Y168" s="35"/>
      <c r="Z168" s="34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37"/>
      <c r="AB168" s="38">
        <f t="shared" si="110"/>
        <v>0</v>
      </c>
      <c r="AC168" s="37"/>
      <c r="AD168" s="38">
        <f t="shared" si="111"/>
        <v>0</v>
      </c>
      <c r="AE168" s="35"/>
      <c r="AF168" s="34">
        <f t="shared" si="112"/>
        <v>0</v>
      </c>
      <c r="AG168" s="39">
        <f t="shared" si="149"/>
        <v>0</v>
      </c>
      <c r="AH168" s="72"/>
      <c r="AI168" s="34" t="str">
        <f t="shared" si="113"/>
        <v>0</v>
      </c>
      <c r="AJ168" s="35"/>
      <c r="AK168" s="34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72"/>
      <c r="AM168" s="34" t="str">
        <f t="shared" si="114"/>
        <v>0</v>
      </c>
      <c r="AN168" s="35"/>
      <c r="AO168" s="34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37"/>
      <c r="AQ168" s="38">
        <f t="shared" si="115"/>
        <v>0</v>
      </c>
      <c r="AR168" s="37"/>
      <c r="AS168" s="38">
        <f t="shared" si="116"/>
        <v>0</v>
      </c>
      <c r="AT168" s="35"/>
      <c r="AU168" s="34">
        <f t="shared" si="117"/>
        <v>0</v>
      </c>
      <c r="AV168" s="39">
        <f t="shared" si="150"/>
        <v>0</v>
      </c>
      <c r="AW168" s="72"/>
      <c r="AX168" s="34" t="str">
        <f t="shared" si="118"/>
        <v>0</v>
      </c>
      <c r="AY168" s="35"/>
      <c r="AZ168" s="34">
        <f>IF(AX168="0",0,IF(AX168="1-2",VLOOKUP(AY168,Points!$B$3:$C$4,2,FALSE),IF(AX168="3-5",VLOOKUP(AY168,Points!$B$7:$C$11,2,FALSE),IF(AX168="6-10",VLOOKUP(AY168,Points!$B$13:$C$22,2,FALSE),IF(AX168="11-15",VLOOKUP(AY168,Points!$B$24:$C$38,2,FALSE))))))</f>
        <v>0</v>
      </c>
      <c r="BA168" s="72"/>
      <c r="BB168" s="34" t="str">
        <f t="shared" si="119"/>
        <v>0</v>
      </c>
      <c r="BC168" s="35"/>
      <c r="BD168" s="34">
        <f>IF(BB168="0",0,IF(BB168="1-2",VLOOKUP(BC168,Points!$B$3:$C$4,2,FALSE),IF(BB168="3-5",VLOOKUP(BC168,Points!$B$7:$C$11,2,FALSE),IF(BB168="6-10",VLOOKUP(BC168,Points!$B$13:$C$22,2,FALSE),IF(BB168="11-15",VLOOKUP(BC168,Points!$B$24:$C$38,2,FALSE))))))</f>
        <v>0</v>
      </c>
      <c r="BE168" s="37"/>
      <c r="BF168" s="38">
        <f t="shared" si="120"/>
        <v>0</v>
      </c>
      <c r="BG168" s="37"/>
      <c r="BH168" s="38">
        <f t="shared" si="121"/>
        <v>0</v>
      </c>
      <c r="BI168" s="35"/>
      <c r="BJ168" s="34">
        <f t="shared" si="122"/>
        <v>0</v>
      </c>
      <c r="BK168" s="39">
        <f t="shared" si="151"/>
        <v>0</v>
      </c>
      <c r="BL168" s="72"/>
      <c r="BM168" s="34" t="str">
        <f t="shared" si="123"/>
        <v>0</v>
      </c>
      <c r="BN168" s="35"/>
      <c r="BO168" s="34">
        <f>IF(BM168="0",0,IF(BM168="1-2",VLOOKUP(BN168,Points!$B$3:$C$4,2,FALSE),IF(BM168="3-5",VLOOKUP(BN168,Points!$B$7:$C$11,2,FALSE),IF(BM168="6-10",VLOOKUP(BN168,Points!$B$13:$C$22,2,FALSE),IF(BM168="11-15",VLOOKUP(BN168,Points!$B$24:$C$38,2,FALSE))))))</f>
        <v>0</v>
      </c>
      <c r="BP168" s="72"/>
      <c r="BQ168" s="34" t="str">
        <f t="shared" si="124"/>
        <v>0</v>
      </c>
      <c r="BR168" s="35"/>
      <c r="BS168" s="34">
        <f>IF(BQ168="0",0,IF(BQ168="1-2",VLOOKUP(BR168,Points!$B$3:$C$4,2,FALSE),IF(BQ168="3-5",VLOOKUP(BR168,Points!$B$7:$C$11,2,FALSE),IF(BQ168="6-10",VLOOKUP(BR168,Points!$B$13:$C$22,2,FALSE),IF(BQ168="11-15",VLOOKUP(BR168,Points!$B$24:$C$38,2,FALSE))))))</f>
        <v>0</v>
      </c>
      <c r="BT168" s="37"/>
      <c r="BU168" s="38">
        <f t="shared" si="125"/>
        <v>0</v>
      </c>
      <c r="BV168" s="37"/>
      <c r="BW168" s="38">
        <f t="shared" si="126"/>
        <v>0</v>
      </c>
      <c r="BX168" s="35"/>
      <c r="BY168" s="34">
        <f t="shared" si="127"/>
        <v>0</v>
      </c>
      <c r="BZ168" s="39">
        <f t="shared" si="152"/>
        <v>0</v>
      </c>
      <c r="CA168" s="72"/>
      <c r="CB168" s="34" t="str">
        <f t="shared" si="128"/>
        <v>0</v>
      </c>
      <c r="CC168" s="35"/>
      <c r="CD168" s="34">
        <f>IF(CB168="0",0,IF(CB168="1-2",VLOOKUP(CC168,Points!$B$3:$C$4,2,FALSE),IF(CB168="3-5",VLOOKUP(CC168,Points!$B$7:$C$11,2,FALSE),IF(CB168="6-10",VLOOKUP(CC168,Points!$B$13:$C$22,2,FALSE),IF(CB168="11-15",VLOOKUP(CC168,Points!$B$24:$C$38,2,FALSE))))))</f>
        <v>0</v>
      </c>
      <c r="CE168" s="72"/>
      <c r="CF168" s="34" t="str">
        <f t="shared" si="129"/>
        <v>0</v>
      </c>
      <c r="CG168" s="35"/>
      <c r="CH168" s="34">
        <f>IF(CF168="0",0,IF(CF168="1-2",VLOOKUP(CG168,Points!$B$3:$C$4,2,FALSE),IF(CF168="3-5",VLOOKUP(CG168,Points!$B$7:$C$11,2,FALSE),IF(CF168="6-10",VLOOKUP(CG168,Points!$B$13:$C$22,2,FALSE),IF(CF168="11-15",VLOOKUP(CG168,Points!$B$24:$C$38,2,FALSE))))))</f>
        <v>0</v>
      </c>
      <c r="CI168" s="37"/>
      <c r="CJ168" s="38">
        <f t="shared" si="130"/>
        <v>0</v>
      </c>
      <c r="CK168" s="37"/>
      <c r="CL168" s="38">
        <f t="shared" si="131"/>
        <v>0</v>
      </c>
      <c r="CM168" s="35"/>
      <c r="CN168" s="34">
        <f t="shared" si="132"/>
        <v>0</v>
      </c>
      <c r="CO168" s="39">
        <f t="shared" si="153"/>
        <v>0</v>
      </c>
      <c r="CP168" s="72"/>
      <c r="CQ168" s="34" t="str">
        <f t="shared" si="133"/>
        <v>0</v>
      </c>
      <c r="CR168" s="35"/>
      <c r="CS168" s="34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72"/>
      <c r="CU168" s="34" t="str">
        <f t="shared" si="134"/>
        <v>0</v>
      </c>
      <c r="CV168" s="35"/>
      <c r="CW168" s="34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37"/>
      <c r="CY168" s="38">
        <f t="shared" si="135"/>
        <v>0</v>
      </c>
      <c r="CZ168" s="37"/>
      <c r="DA168" s="38">
        <f t="shared" si="136"/>
        <v>0</v>
      </c>
      <c r="DB168" s="35"/>
      <c r="DC168" s="34">
        <f t="shared" si="137"/>
        <v>0</v>
      </c>
      <c r="DD168" s="39">
        <f t="shared" si="154"/>
        <v>0</v>
      </c>
      <c r="DE168" s="72"/>
      <c r="DF168" s="34" t="str">
        <f t="shared" si="138"/>
        <v>0</v>
      </c>
      <c r="DG168" s="35"/>
      <c r="DH168" s="34">
        <f>IF(DF168="0",0,IF(DF168="1-2",VLOOKUP(DG168,Points!$B$3:$C$4,2,FALSE),IF(DF168="3-5",VLOOKUP(DG168,Points!$B$7:$C$11,2,FALSE),IF(DF168="6-10",VLOOKUP(DG168,Points!$B$13:$C$22,2,FALSE),IF(DF168="11-15",VLOOKUP(DG168,Points!$B$24:$C$38,2,FALSE))))))</f>
        <v>0</v>
      </c>
      <c r="DI168" s="72"/>
      <c r="DJ168" s="34" t="str">
        <f t="shared" si="139"/>
        <v>0</v>
      </c>
      <c r="DK168" s="35"/>
      <c r="DL168" s="34">
        <f>IF(DJ168="0",0,IF(DJ168="1-2",VLOOKUP(DK168,Points!$B$3:$C$4,2,FALSE),IF(DJ168="3-5",VLOOKUP(DK168,Points!$B$7:$C$11,2,FALSE),IF(DJ168="6-10",VLOOKUP(DK168,Points!$B$13:$C$22,2,FALSE),IF(DJ168="11-15",VLOOKUP(DK168,Points!$B$24:$C$38,2,FALSE))))))</f>
        <v>0</v>
      </c>
      <c r="DM168" s="37"/>
      <c r="DN168" s="38">
        <f t="shared" si="140"/>
        <v>0</v>
      </c>
      <c r="DO168" s="37"/>
      <c r="DP168" s="38">
        <f t="shared" si="141"/>
        <v>0</v>
      </c>
      <c r="DQ168" s="35"/>
      <c r="DR168" s="34">
        <f t="shared" si="142"/>
        <v>0</v>
      </c>
      <c r="DS168" s="39">
        <f t="shared" si="155"/>
        <v>0</v>
      </c>
      <c r="DT168" s="40">
        <f t="shared" si="156"/>
        <v>0</v>
      </c>
      <c r="DU168" s="35" t="str">
        <f t="shared" si="159"/>
        <v/>
      </c>
      <c r="DV168" s="35" t="str">
        <f t="shared" si="157"/>
        <v/>
      </c>
      <c r="DW168" s="74" t="str">
        <f t="shared" si="158"/>
        <v/>
      </c>
    </row>
    <row r="169" spans="1:127" s="42" customFormat="1" ht="15" x14ac:dyDescent="0.25">
      <c r="A169" s="143"/>
      <c r="B169" s="99"/>
      <c r="C169" s="71"/>
      <c r="D169" s="72"/>
      <c r="E169" s="34" t="str">
        <f t="shared" si="143"/>
        <v>0</v>
      </c>
      <c r="F169" s="35"/>
      <c r="G169" s="34">
        <f>IF(E169="0",0,IF(E169="1-2",VLOOKUP(F169,Points!$B$3:$C$4,2,FALSE),IF(E169="3-5",VLOOKUP(F169,Points!$B$7:$C$11,2,FALSE),IF(E169="6-10",VLOOKUP(F169,Points!$B$13:$C$22,2,FALSE),IF(E169="11-15",VLOOKUP(F169,Points!$B$24:$C$38,2,FALSE))))))</f>
        <v>0</v>
      </c>
      <c r="H169" s="72"/>
      <c r="I169" s="34" t="str">
        <f t="shared" si="144"/>
        <v>0</v>
      </c>
      <c r="J169" s="35"/>
      <c r="K169" s="34">
        <f>IF(I169="0",0,IF(I169="1-2",VLOOKUP(J169,Points!$B$3:$C$4,2,FALSE),IF(I169="3-5",VLOOKUP(J169,Points!$B$7:$C$11,2,FALSE),IF(I169="6-10",VLOOKUP(J169,Points!$B$13:$C$22,2,FALSE),IF(I169="11-15",VLOOKUP(J169,Points!$B$24:$C$38,2,FALSE))))))</f>
        <v>0</v>
      </c>
      <c r="L169" s="37"/>
      <c r="M169" s="38">
        <f t="shared" si="145"/>
        <v>0</v>
      </c>
      <c r="N169" s="37"/>
      <c r="O169" s="38">
        <f t="shared" si="146"/>
        <v>0</v>
      </c>
      <c r="P169" s="35"/>
      <c r="Q169" s="34">
        <f t="shared" si="147"/>
        <v>0</v>
      </c>
      <c r="R169" s="39">
        <f t="shared" si="148"/>
        <v>0</v>
      </c>
      <c r="S169" s="72"/>
      <c r="T169" s="34" t="str">
        <f t="shared" si="108"/>
        <v>0</v>
      </c>
      <c r="U169" s="35"/>
      <c r="V169" s="34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72"/>
      <c r="X169" s="34" t="str">
        <f t="shared" si="109"/>
        <v>0</v>
      </c>
      <c r="Y169" s="35"/>
      <c r="Z169" s="34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37"/>
      <c r="AB169" s="38">
        <f t="shared" si="110"/>
        <v>0</v>
      </c>
      <c r="AC169" s="37"/>
      <c r="AD169" s="38">
        <f t="shared" si="111"/>
        <v>0</v>
      </c>
      <c r="AE169" s="35"/>
      <c r="AF169" s="34">
        <f t="shared" si="112"/>
        <v>0</v>
      </c>
      <c r="AG169" s="39">
        <f t="shared" si="149"/>
        <v>0</v>
      </c>
      <c r="AH169" s="72"/>
      <c r="AI169" s="34" t="str">
        <f t="shared" si="113"/>
        <v>0</v>
      </c>
      <c r="AJ169" s="35"/>
      <c r="AK169" s="34">
        <f>IF(AI169="0",0,IF(AI169="1-2",VLOOKUP(AJ169,Points!$B$3:$C$4,2,FALSE),IF(AI169="3-5",VLOOKUP(AJ169,Points!$B$7:$C$11,2,FALSE),IF(AI169="6-10",VLOOKUP(AJ169,Points!$B$13:$C$22,2,FALSE),IF(AI169="11-15",VLOOKUP(AJ169,Points!$B$24:$C$38,2,FALSE))))))</f>
        <v>0</v>
      </c>
      <c r="AL169" s="72"/>
      <c r="AM169" s="34" t="str">
        <f t="shared" si="114"/>
        <v>0</v>
      </c>
      <c r="AN169" s="35"/>
      <c r="AO169" s="34">
        <f>IF(AM169="0",0,IF(AM169="1-2",VLOOKUP(AN169,Points!$B$3:$C$4,2,FALSE),IF(AM169="3-5",VLOOKUP(AN169,Points!$B$7:$C$11,2,FALSE),IF(AM169="6-10",VLOOKUP(AN169,Points!$B$13:$C$22,2,FALSE),IF(AM169="11-15",VLOOKUP(AN169,Points!$B$24:$C$38,2,FALSE))))))</f>
        <v>0</v>
      </c>
      <c r="AP169" s="37"/>
      <c r="AQ169" s="38">
        <f t="shared" si="115"/>
        <v>0</v>
      </c>
      <c r="AR169" s="37"/>
      <c r="AS169" s="38">
        <f t="shared" si="116"/>
        <v>0</v>
      </c>
      <c r="AT169" s="35"/>
      <c r="AU169" s="34">
        <f t="shared" si="117"/>
        <v>0</v>
      </c>
      <c r="AV169" s="39">
        <f t="shared" si="150"/>
        <v>0</v>
      </c>
      <c r="AW169" s="72"/>
      <c r="AX169" s="34" t="str">
        <f t="shared" si="118"/>
        <v>0</v>
      </c>
      <c r="AY169" s="35"/>
      <c r="AZ169" s="34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72"/>
      <c r="BB169" s="34" t="str">
        <f t="shared" si="119"/>
        <v>0</v>
      </c>
      <c r="BC169" s="35"/>
      <c r="BD169" s="34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37"/>
      <c r="BF169" s="38">
        <f t="shared" si="120"/>
        <v>0</v>
      </c>
      <c r="BG169" s="37"/>
      <c r="BH169" s="38">
        <f t="shared" si="121"/>
        <v>0</v>
      </c>
      <c r="BI169" s="35"/>
      <c r="BJ169" s="34">
        <f t="shared" si="122"/>
        <v>0</v>
      </c>
      <c r="BK169" s="39">
        <f t="shared" si="151"/>
        <v>0</v>
      </c>
      <c r="BL169" s="72"/>
      <c r="BM169" s="34" t="str">
        <f t="shared" si="123"/>
        <v>0</v>
      </c>
      <c r="BN169" s="35"/>
      <c r="BO169" s="34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72"/>
      <c r="BQ169" s="34" t="str">
        <f t="shared" si="124"/>
        <v>0</v>
      </c>
      <c r="BR169" s="35"/>
      <c r="BS169" s="34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37"/>
      <c r="BU169" s="38">
        <f t="shared" si="125"/>
        <v>0</v>
      </c>
      <c r="BV169" s="37"/>
      <c r="BW169" s="38">
        <f t="shared" si="126"/>
        <v>0</v>
      </c>
      <c r="BX169" s="35"/>
      <c r="BY169" s="34">
        <f t="shared" si="127"/>
        <v>0</v>
      </c>
      <c r="BZ169" s="39">
        <f t="shared" si="152"/>
        <v>0</v>
      </c>
      <c r="CA169" s="72"/>
      <c r="CB169" s="34" t="str">
        <f t="shared" si="128"/>
        <v>0</v>
      </c>
      <c r="CC169" s="35"/>
      <c r="CD169" s="34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72"/>
      <c r="CF169" s="34" t="str">
        <f t="shared" si="129"/>
        <v>0</v>
      </c>
      <c r="CG169" s="35"/>
      <c r="CH169" s="34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37"/>
      <c r="CJ169" s="38">
        <f t="shared" si="130"/>
        <v>0</v>
      </c>
      <c r="CK169" s="37"/>
      <c r="CL169" s="38">
        <f t="shared" si="131"/>
        <v>0</v>
      </c>
      <c r="CM169" s="35"/>
      <c r="CN169" s="34">
        <f t="shared" si="132"/>
        <v>0</v>
      </c>
      <c r="CO169" s="39">
        <f t="shared" si="153"/>
        <v>0</v>
      </c>
      <c r="CP169" s="72"/>
      <c r="CQ169" s="34" t="str">
        <f t="shared" si="133"/>
        <v>0</v>
      </c>
      <c r="CR169" s="35"/>
      <c r="CS169" s="34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72"/>
      <c r="CU169" s="34" t="str">
        <f t="shared" si="134"/>
        <v>0</v>
      </c>
      <c r="CV169" s="35"/>
      <c r="CW169" s="34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37"/>
      <c r="CY169" s="38">
        <f t="shared" si="135"/>
        <v>0</v>
      </c>
      <c r="CZ169" s="37"/>
      <c r="DA169" s="38">
        <f t="shared" si="136"/>
        <v>0</v>
      </c>
      <c r="DB169" s="35"/>
      <c r="DC169" s="34">
        <f t="shared" si="137"/>
        <v>0</v>
      </c>
      <c r="DD169" s="39">
        <f t="shared" si="154"/>
        <v>0</v>
      </c>
      <c r="DE169" s="72"/>
      <c r="DF169" s="34" t="str">
        <f t="shared" si="138"/>
        <v>0</v>
      </c>
      <c r="DG169" s="35"/>
      <c r="DH169" s="34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72"/>
      <c r="DJ169" s="34" t="str">
        <f t="shared" si="139"/>
        <v>0</v>
      </c>
      <c r="DK169" s="35"/>
      <c r="DL169" s="34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37"/>
      <c r="DN169" s="38">
        <f t="shared" si="140"/>
        <v>0</v>
      </c>
      <c r="DO169" s="37"/>
      <c r="DP169" s="38">
        <f t="shared" si="141"/>
        <v>0</v>
      </c>
      <c r="DQ169" s="35"/>
      <c r="DR169" s="34">
        <f t="shared" si="142"/>
        <v>0</v>
      </c>
      <c r="DS169" s="39">
        <f t="shared" si="155"/>
        <v>0</v>
      </c>
      <c r="DT169" s="40">
        <f t="shared" si="156"/>
        <v>0</v>
      </c>
      <c r="DU169" s="35" t="str">
        <f t="shared" si="159"/>
        <v/>
      </c>
      <c r="DV169" s="35" t="str">
        <f t="shared" si="157"/>
        <v/>
      </c>
      <c r="DW169" s="74" t="str">
        <f t="shared" si="158"/>
        <v/>
      </c>
    </row>
    <row r="170" spans="1:127" s="42" customFormat="1" ht="15" x14ac:dyDescent="0.25">
      <c r="A170" s="143"/>
      <c r="B170" s="70"/>
      <c r="C170" s="71"/>
      <c r="D170" s="72"/>
      <c r="E170" s="34" t="str">
        <f t="shared" si="143"/>
        <v>0</v>
      </c>
      <c r="F170" s="35"/>
      <c r="G170" s="34">
        <f>IF(E170="0",0,IF(E170="1-2",VLOOKUP(F170,Points!$B$3:$C$4,2,FALSE),IF(E170="3-5",VLOOKUP(F170,Points!$B$7:$C$11,2,FALSE),IF(E170="6-10",VLOOKUP(F170,Points!$B$13:$C$22,2,FALSE),IF(E170="11-15",VLOOKUP(F170,Points!$B$24:$C$38,2,FALSE))))))</f>
        <v>0</v>
      </c>
      <c r="H170" s="72"/>
      <c r="I170" s="34" t="str">
        <f t="shared" si="144"/>
        <v>0</v>
      </c>
      <c r="J170" s="35"/>
      <c r="K170" s="34">
        <f>IF(I170="0",0,IF(I170="1-2",VLOOKUP(J170,Points!$B$3:$C$4,2,FALSE),IF(I170="3-5",VLOOKUP(J170,Points!$B$7:$C$11,2,FALSE),IF(I170="6-10",VLOOKUP(J170,Points!$B$13:$C$22,2,FALSE),IF(I170="11-15",VLOOKUP(J170,Points!$B$24:$C$38,2,FALSE))))))</f>
        <v>0</v>
      </c>
      <c r="L170" s="37"/>
      <c r="M170" s="38">
        <f t="shared" si="145"/>
        <v>0</v>
      </c>
      <c r="N170" s="37"/>
      <c r="O170" s="38">
        <f t="shared" si="146"/>
        <v>0</v>
      </c>
      <c r="P170" s="35"/>
      <c r="Q170" s="34">
        <f t="shared" si="147"/>
        <v>0</v>
      </c>
      <c r="R170" s="39">
        <f t="shared" si="148"/>
        <v>0</v>
      </c>
      <c r="S170" s="72"/>
      <c r="T170" s="34" t="str">
        <f t="shared" si="108"/>
        <v>0</v>
      </c>
      <c r="U170" s="35"/>
      <c r="V170" s="34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72"/>
      <c r="X170" s="34" t="str">
        <f t="shared" si="109"/>
        <v>0</v>
      </c>
      <c r="Y170" s="35"/>
      <c r="Z170" s="34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37"/>
      <c r="AB170" s="38">
        <f t="shared" si="110"/>
        <v>0</v>
      </c>
      <c r="AC170" s="37"/>
      <c r="AD170" s="38">
        <f t="shared" si="111"/>
        <v>0</v>
      </c>
      <c r="AE170" s="35"/>
      <c r="AF170" s="34">
        <f t="shared" si="112"/>
        <v>0</v>
      </c>
      <c r="AG170" s="39">
        <f t="shared" si="149"/>
        <v>0</v>
      </c>
      <c r="AH170" s="72"/>
      <c r="AI170" s="34" t="str">
        <f t="shared" si="113"/>
        <v>0</v>
      </c>
      <c r="AJ170" s="35"/>
      <c r="AK170" s="34">
        <f>IF(AI170="0",0,IF(AI170="1-2",VLOOKUP(AJ170,Points!$B$3:$C$4,2,FALSE),IF(AI170="3-5",VLOOKUP(AJ170,Points!$B$7:$C$11,2,FALSE),IF(AI170="6-10",VLOOKUP(AJ170,Points!$B$13:$C$22,2,FALSE),IF(AI170="11-15",VLOOKUP(AJ170,Points!$B$24:$C$38,2,FALSE))))))</f>
        <v>0</v>
      </c>
      <c r="AL170" s="72"/>
      <c r="AM170" s="34" t="str">
        <f t="shared" si="114"/>
        <v>0</v>
      </c>
      <c r="AN170" s="35"/>
      <c r="AO170" s="34">
        <f>IF(AM170="0",0,IF(AM170="1-2",VLOOKUP(AN170,Points!$B$3:$C$4,2,FALSE),IF(AM170="3-5",VLOOKUP(AN170,Points!$B$7:$C$11,2,FALSE),IF(AM170="6-10",VLOOKUP(AN170,Points!$B$13:$C$22,2,FALSE),IF(AM170="11-15",VLOOKUP(AN170,Points!$B$24:$C$38,2,FALSE))))))</f>
        <v>0</v>
      </c>
      <c r="AP170" s="37"/>
      <c r="AQ170" s="38">
        <f t="shared" si="115"/>
        <v>0</v>
      </c>
      <c r="AR170" s="37"/>
      <c r="AS170" s="38">
        <f t="shared" si="116"/>
        <v>0</v>
      </c>
      <c r="AT170" s="35"/>
      <c r="AU170" s="34">
        <f t="shared" si="117"/>
        <v>0</v>
      </c>
      <c r="AV170" s="39">
        <f t="shared" si="150"/>
        <v>0</v>
      </c>
      <c r="AW170" s="72"/>
      <c r="AX170" s="34" t="str">
        <f t="shared" si="118"/>
        <v>0</v>
      </c>
      <c r="AY170" s="35"/>
      <c r="AZ170" s="34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72"/>
      <c r="BB170" s="34" t="str">
        <f t="shared" si="119"/>
        <v>0</v>
      </c>
      <c r="BC170" s="35"/>
      <c r="BD170" s="34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37"/>
      <c r="BF170" s="38">
        <f t="shared" si="120"/>
        <v>0</v>
      </c>
      <c r="BG170" s="37"/>
      <c r="BH170" s="38">
        <f t="shared" si="121"/>
        <v>0</v>
      </c>
      <c r="BI170" s="35"/>
      <c r="BJ170" s="34">
        <f t="shared" si="122"/>
        <v>0</v>
      </c>
      <c r="BK170" s="39">
        <f t="shared" si="151"/>
        <v>0</v>
      </c>
      <c r="BL170" s="72"/>
      <c r="BM170" s="34" t="str">
        <f t="shared" si="123"/>
        <v>0</v>
      </c>
      <c r="BN170" s="35"/>
      <c r="BO170" s="34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72"/>
      <c r="BQ170" s="34" t="str">
        <f t="shared" si="124"/>
        <v>0</v>
      </c>
      <c r="BR170" s="35"/>
      <c r="BS170" s="34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37"/>
      <c r="BU170" s="38">
        <f t="shared" si="125"/>
        <v>0</v>
      </c>
      <c r="BV170" s="37"/>
      <c r="BW170" s="38">
        <f t="shared" si="126"/>
        <v>0</v>
      </c>
      <c r="BX170" s="35"/>
      <c r="BY170" s="34">
        <f t="shared" si="127"/>
        <v>0</v>
      </c>
      <c r="BZ170" s="39">
        <f t="shared" si="152"/>
        <v>0</v>
      </c>
      <c r="CA170" s="72"/>
      <c r="CB170" s="34" t="str">
        <f t="shared" si="128"/>
        <v>0</v>
      </c>
      <c r="CC170" s="35"/>
      <c r="CD170" s="34">
        <f>IF(CB170="0",0,IF(CB170="1-2",VLOOKUP(CC170,Points!$B$3:$C$4,2,FALSE),IF(CB170="3-5",VLOOKUP(CC170,Points!$B$7:$C$11,2,FALSE),IF(CB170="6-10",VLOOKUP(CC170,Points!$B$13:$C$22,2,FALSE),IF(CB170="11-15",VLOOKUP(CC170,Points!$B$24:$C$38,2,FALSE))))))</f>
        <v>0</v>
      </c>
      <c r="CE170" s="72"/>
      <c r="CF170" s="34" t="str">
        <f t="shared" si="129"/>
        <v>0</v>
      </c>
      <c r="CG170" s="35"/>
      <c r="CH170" s="34">
        <f>IF(CF170="0",0,IF(CF170="1-2",VLOOKUP(CG170,Points!$B$3:$C$4,2,FALSE),IF(CF170="3-5",VLOOKUP(CG170,Points!$B$7:$C$11,2,FALSE),IF(CF170="6-10",VLOOKUP(CG170,Points!$B$13:$C$22,2,FALSE),IF(CF170="11-15",VLOOKUP(CG170,Points!$B$24:$C$38,2,FALSE))))))</f>
        <v>0</v>
      </c>
      <c r="CI170" s="37"/>
      <c r="CJ170" s="38">
        <f t="shared" si="130"/>
        <v>0</v>
      </c>
      <c r="CK170" s="37"/>
      <c r="CL170" s="38">
        <f t="shared" si="131"/>
        <v>0</v>
      </c>
      <c r="CM170" s="35"/>
      <c r="CN170" s="34">
        <f t="shared" si="132"/>
        <v>0</v>
      </c>
      <c r="CO170" s="39">
        <f t="shared" si="153"/>
        <v>0</v>
      </c>
      <c r="CP170" s="72"/>
      <c r="CQ170" s="34" t="str">
        <f t="shared" si="133"/>
        <v>0</v>
      </c>
      <c r="CR170" s="35"/>
      <c r="CS170" s="34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72"/>
      <c r="CU170" s="34" t="str">
        <f t="shared" si="134"/>
        <v>0</v>
      </c>
      <c r="CV170" s="35"/>
      <c r="CW170" s="34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37"/>
      <c r="CY170" s="38">
        <f t="shared" si="135"/>
        <v>0</v>
      </c>
      <c r="CZ170" s="37"/>
      <c r="DA170" s="38">
        <f t="shared" si="136"/>
        <v>0</v>
      </c>
      <c r="DB170" s="35"/>
      <c r="DC170" s="34">
        <f t="shared" si="137"/>
        <v>0</v>
      </c>
      <c r="DD170" s="39">
        <f t="shared" si="154"/>
        <v>0</v>
      </c>
      <c r="DE170" s="72"/>
      <c r="DF170" s="34" t="str">
        <f t="shared" si="138"/>
        <v>0</v>
      </c>
      <c r="DG170" s="35"/>
      <c r="DH170" s="34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72"/>
      <c r="DJ170" s="34" t="str">
        <f t="shared" si="139"/>
        <v>0</v>
      </c>
      <c r="DK170" s="35"/>
      <c r="DL170" s="34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37"/>
      <c r="DN170" s="38">
        <f t="shared" si="140"/>
        <v>0</v>
      </c>
      <c r="DO170" s="37"/>
      <c r="DP170" s="38">
        <f t="shared" si="141"/>
        <v>0</v>
      </c>
      <c r="DQ170" s="35"/>
      <c r="DR170" s="34">
        <f t="shared" si="142"/>
        <v>0</v>
      </c>
      <c r="DS170" s="39">
        <f t="shared" si="155"/>
        <v>0</v>
      </c>
      <c r="DT170" s="40">
        <f t="shared" si="156"/>
        <v>0</v>
      </c>
      <c r="DU170" s="35" t="str">
        <f t="shared" si="159"/>
        <v/>
      </c>
      <c r="DV170" s="35" t="str">
        <f t="shared" si="157"/>
        <v/>
      </c>
      <c r="DW170" s="74" t="str">
        <f t="shared" si="158"/>
        <v/>
      </c>
    </row>
    <row r="171" spans="1:127" s="42" customFormat="1" ht="15" x14ac:dyDescent="0.25">
      <c r="A171" s="143"/>
      <c r="B171" s="70"/>
      <c r="C171" s="71"/>
      <c r="D171" s="72"/>
      <c r="E171" s="34" t="str">
        <f t="shared" si="143"/>
        <v>0</v>
      </c>
      <c r="F171" s="35"/>
      <c r="G171" s="34">
        <f>IF(E171="0",0,IF(E171="1-2",VLOOKUP(F171,Points!$B$3:$C$4,2,FALSE),IF(E171="3-5",VLOOKUP(F171,Points!$B$7:$C$11,2,FALSE),IF(E171="6-10",VLOOKUP(F171,Points!$B$13:$C$22,2,FALSE),IF(E171="11-15",VLOOKUP(F171,Points!$B$24:$C$38,2,FALSE))))))</f>
        <v>0</v>
      </c>
      <c r="H171" s="72"/>
      <c r="I171" s="34" t="str">
        <f t="shared" si="144"/>
        <v>0</v>
      </c>
      <c r="J171" s="35"/>
      <c r="K171" s="34">
        <f>IF(I171="0",0,IF(I171="1-2",VLOOKUP(J171,Points!$B$3:$C$4,2,FALSE),IF(I171="3-5",VLOOKUP(J171,Points!$B$7:$C$11,2,FALSE),IF(I171="6-10",VLOOKUP(J171,Points!$B$13:$C$22,2,FALSE),IF(I171="11-15",VLOOKUP(J171,Points!$B$24:$C$38,2,FALSE))))))</f>
        <v>0</v>
      </c>
      <c r="L171" s="37"/>
      <c r="M171" s="38">
        <f t="shared" si="145"/>
        <v>0</v>
      </c>
      <c r="N171" s="37"/>
      <c r="O171" s="38">
        <f t="shared" si="146"/>
        <v>0</v>
      </c>
      <c r="P171" s="35"/>
      <c r="Q171" s="34">
        <f t="shared" si="147"/>
        <v>0</v>
      </c>
      <c r="R171" s="39">
        <f t="shared" si="148"/>
        <v>0</v>
      </c>
      <c r="S171" s="72"/>
      <c r="T171" s="34" t="str">
        <f t="shared" si="108"/>
        <v>0</v>
      </c>
      <c r="U171" s="35"/>
      <c r="V171" s="34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72"/>
      <c r="X171" s="34" t="str">
        <f t="shared" si="109"/>
        <v>0</v>
      </c>
      <c r="Y171" s="35"/>
      <c r="Z171" s="34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37"/>
      <c r="AB171" s="38">
        <f t="shared" si="110"/>
        <v>0</v>
      </c>
      <c r="AC171" s="37"/>
      <c r="AD171" s="38">
        <f t="shared" si="111"/>
        <v>0</v>
      </c>
      <c r="AE171" s="35"/>
      <c r="AF171" s="34">
        <f t="shared" si="112"/>
        <v>0</v>
      </c>
      <c r="AG171" s="39">
        <f t="shared" si="149"/>
        <v>0</v>
      </c>
      <c r="AH171" s="72"/>
      <c r="AI171" s="34" t="str">
        <f t="shared" si="113"/>
        <v>0</v>
      </c>
      <c r="AJ171" s="35"/>
      <c r="AK171" s="34">
        <f>IF(AI171="0",0,IF(AI171="1-2",VLOOKUP(AJ171,Points!$B$3:$C$4,2,FALSE),IF(AI171="3-5",VLOOKUP(AJ171,Points!$B$7:$C$11,2,FALSE),IF(AI171="6-10",VLOOKUP(AJ171,Points!$B$13:$C$22,2,FALSE),IF(AI171="11-15",VLOOKUP(AJ171,Points!$B$24:$C$38,2,FALSE))))))</f>
        <v>0</v>
      </c>
      <c r="AL171" s="72"/>
      <c r="AM171" s="34" t="str">
        <f t="shared" si="114"/>
        <v>0</v>
      </c>
      <c r="AN171" s="35"/>
      <c r="AO171" s="34">
        <f>IF(AM171="0",0,IF(AM171="1-2",VLOOKUP(AN171,Points!$B$3:$C$4,2,FALSE),IF(AM171="3-5",VLOOKUP(AN171,Points!$B$7:$C$11,2,FALSE),IF(AM171="6-10",VLOOKUP(AN171,Points!$B$13:$C$22,2,FALSE),IF(AM171="11-15",VLOOKUP(AN171,Points!$B$24:$C$38,2,FALSE))))))</f>
        <v>0</v>
      </c>
      <c r="AP171" s="37"/>
      <c r="AQ171" s="38">
        <f t="shared" si="115"/>
        <v>0</v>
      </c>
      <c r="AR171" s="37"/>
      <c r="AS171" s="38">
        <f t="shared" si="116"/>
        <v>0</v>
      </c>
      <c r="AT171" s="35"/>
      <c r="AU171" s="34">
        <f t="shared" si="117"/>
        <v>0</v>
      </c>
      <c r="AV171" s="39">
        <f t="shared" si="150"/>
        <v>0</v>
      </c>
      <c r="AW171" s="72"/>
      <c r="AX171" s="34" t="str">
        <f t="shared" si="118"/>
        <v>0</v>
      </c>
      <c r="AY171" s="35"/>
      <c r="AZ171" s="34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72"/>
      <c r="BB171" s="34" t="str">
        <f t="shared" si="119"/>
        <v>0</v>
      </c>
      <c r="BC171" s="35"/>
      <c r="BD171" s="34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37"/>
      <c r="BF171" s="38">
        <f t="shared" si="120"/>
        <v>0</v>
      </c>
      <c r="BG171" s="37"/>
      <c r="BH171" s="38">
        <f t="shared" si="121"/>
        <v>0</v>
      </c>
      <c r="BI171" s="35"/>
      <c r="BJ171" s="34">
        <f t="shared" si="122"/>
        <v>0</v>
      </c>
      <c r="BK171" s="39">
        <f t="shared" si="151"/>
        <v>0</v>
      </c>
      <c r="BL171" s="72"/>
      <c r="BM171" s="34" t="str">
        <f t="shared" si="123"/>
        <v>0</v>
      </c>
      <c r="BN171" s="35"/>
      <c r="BO171" s="34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72"/>
      <c r="BQ171" s="34" t="str">
        <f t="shared" si="124"/>
        <v>0</v>
      </c>
      <c r="BR171" s="35"/>
      <c r="BS171" s="34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37"/>
      <c r="BU171" s="38">
        <f t="shared" si="125"/>
        <v>0</v>
      </c>
      <c r="BV171" s="37"/>
      <c r="BW171" s="38">
        <f t="shared" si="126"/>
        <v>0</v>
      </c>
      <c r="BX171" s="35"/>
      <c r="BY171" s="34">
        <f t="shared" si="127"/>
        <v>0</v>
      </c>
      <c r="BZ171" s="39">
        <f t="shared" si="152"/>
        <v>0</v>
      </c>
      <c r="CA171" s="72"/>
      <c r="CB171" s="34" t="str">
        <f t="shared" si="128"/>
        <v>0</v>
      </c>
      <c r="CC171" s="35"/>
      <c r="CD171" s="34">
        <f>IF(CB171="0",0,IF(CB171="1-2",VLOOKUP(CC171,Points!$B$3:$C$4,2,FALSE),IF(CB171="3-5",VLOOKUP(CC171,Points!$B$7:$C$11,2,FALSE),IF(CB171="6-10",VLOOKUP(CC171,Points!$B$13:$C$22,2,FALSE),IF(CB171="11-15",VLOOKUP(CC171,Points!$B$24:$C$38,2,FALSE))))))</f>
        <v>0</v>
      </c>
      <c r="CE171" s="72"/>
      <c r="CF171" s="34" t="str">
        <f t="shared" si="129"/>
        <v>0</v>
      </c>
      <c r="CG171" s="35"/>
      <c r="CH171" s="34">
        <f>IF(CF171="0",0,IF(CF171="1-2",VLOOKUP(CG171,Points!$B$3:$C$4,2,FALSE),IF(CF171="3-5",VLOOKUP(CG171,Points!$B$7:$C$11,2,FALSE),IF(CF171="6-10",VLOOKUP(CG171,Points!$B$13:$C$22,2,FALSE),IF(CF171="11-15",VLOOKUP(CG171,Points!$B$24:$C$38,2,FALSE))))))</f>
        <v>0</v>
      </c>
      <c r="CI171" s="37"/>
      <c r="CJ171" s="38">
        <f t="shared" si="130"/>
        <v>0</v>
      </c>
      <c r="CK171" s="37"/>
      <c r="CL171" s="38">
        <f t="shared" si="131"/>
        <v>0</v>
      </c>
      <c r="CM171" s="35"/>
      <c r="CN171" s="34">
        <f t="shared" si="132"/>
        <v>0</v>
      </c>
      <c r="CO171" s="39">
        <f t="shared" si="153"/>
        <v>0</v>
      </c>
      <c r="CP171" s="72"/>
      <c r="CQ171" s="34" t="str">
        <f t="shared" si="133"/>
        <v>0</v>
      </c>
      <c r="CR171" s="35"/>
      <c r="CS171" s="34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72"/>
      <c r="CU171" s="34" t="str">
        <f t="shared" si="134"/>
        <v>0</v>
      </c>
      <c r="CV171" s="35"/>
      <c r="CW171" s="34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37"/>
      <c r="CY171" s="38">
        <f t="shared" si="135"/>
        <v>0</v>
      </c>
      <c r="CZ171" s="37"/>
      <c r="DA171" s="38">
        <f t="shared" si="136"/>
        <v>0</v>
      </c>
      <c r="DB171" s="35"/>
      <c r="DC171" s="34">
        <f t="shared" si="137"/>
        <v>0</v>
      </c>
      <c r="DD171" s="39">
        <f t="shared" si="154"/>
        <v>0</v>
      </c>
      <c r="DE171" s="72"/>
      <c r="DF171" s="34" t="str">
        <f t="shared" si="138"/>
        <v>0</v>
      </c>
      <c r="DG171" s="35"/>
      <c r="DH171" s="34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72"/>
      <c r="DJ171" s="34" t="str">
        <f t="shared" si="139"/>
        <v>0</v>
      </c>
      <c r="DK171" s="35"/>
      <c r="DL171" s="34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37"/>
      <c r="DN171" s="38">
        <f t="shared" si="140"/>
        <v>0</v>
      </c>
      <c r="DO171" s="37"/>
      <c r="DP171" s="38">
        <f t="shared" si="141"/>
        <v>0</v>
      </c>
      <c r="DQ171" s="35"/>
      <c r="DR171" s="34">
        <f t="shared" si="142"/>
        <v>0</v>
      </c>
      <c r="DS171" s="39">
        <f t="shared" si="155"/>
        <v>0</v>
      </c>
      <c r="DT171" s="40">
        <f t="shared" si="156"/>
        <v>0</v>
      </c>
      <c r="DU171" s="35" t="str">
        <f t="shared" si="159"/>
        <v/>
      </c>
      <c r="DV171" s="35" t="str">
        <f t="shared" si="157"/>
        <v/>
      </c>
      <c r="DW171" s="74" t="str">
        <f t="shared" si="158"/>
        <v/>
      </c>
    </row>
    <row r="172" spans="1:127" s="42" customFormat="1" ht="15" x14ac:dyDescent="0.25">
      <c r="A172" s="143"/>
      <c r="B172" s="34"/>
      <c r="C172" s="41"/>
      <c r="D172" s="72"/>
      <c r="E172" s="34" t="str">
        <f t="shared" si="143"/>
        <v>0</v>
      </c>
      <c r="F172" s="35"/>
      <c r="G172" s="34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72"/>
      <c r="I172" s="34" t="str">
        <f t="shared" si="144"/>
        <v>0</v>
      </c>
      <c r="J172" s="35"/>
      <c r="K172" s="34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37"/>
      <c r="M172" s="38">
        <f t="shared" si="145"/>
        <v>0</v>
      </c>
      <c r="N172" s="37"/>
      <c r="O172" s="38">
        <f t="shared" si="146"/>
        <v>0</v>
      </c>
      <c r="P172" s="35"/>
      <c r="Q172" s="34">
        <f t="shared" si="147"/>
        <v>0</v>
      </c>
      <c r="R172" s="39">
        <f t="shared" si="148"/>
        <v>0</v>
      </c>
      <c r="S172" s="72"/>
      <c r="T172" s="34" t="str">
        <f t="shared" si="108"/>
        <v>0</v>
      </c>
      <c r="U172" s="35"/>
      <c r="V172" s="34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72"/>
      <c r="X172" s="34" t="str">
        <f t="shared" si="109"/>
        <v>0</v>
      </c>
      <c r="Y172" s="35"/>
      <c r="Z172" s="34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37"/>
      <c r="AB172" s="38">
        <f t="shared" si="110"/>
        <v>0</v>
      </c>
      <c r="AC172" s="37"/>
      <c r="AD172" s="38">
        <f t="shared" si="111"/>
        <v>0</v>
      </c>
      <c r="AE172" s="35"/>
      <c r="AF172" s="34">
        <f t="shared" si="112"/>
        <v>0</v>
      </c>
      <c r="AG172" s="39">
        <f t="shared" si="149"/>
        <v>0</v>
      </c>
      <c r="AH172" s="72"/>
      <c r="AI172" s="34" t="str">
        <f t="shared" si="113"/>
        <v>0</v>
      </c>
      <c r="AJ172" s="35"/>
      <c r="AK172" s="34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72"/>
      <c r="AM172" s="34" t="str">
        <f t="shared" si="114"/>
        <v>0</v>
      </c>
      <c r="AN172" s="35"/>
      <c r="AO172" s="34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37"/>
      <c r="AQ172" s="38">
        <f t="shared" si="115"/>
        <v>0</v>
      </c>
      <c r="AR172" s="37"/>
      <c r="AS172" s="38">
        <f t="shared" si="116"/>
        <v>0</v>
      </c>
      <c r="AT172" s="35"/>
      <c r="AU172" s="34">
        <f t="shared" si="117"/>
        <v>0</v>
      </c>
      <c r="AV172" s="39">
        <f t="shared" si="150"/>
        <v>0</v>
      </c>
      <c r="AW172" s="72"/>
      <c r="AX172" s="34" t="str">
        <f t="shared" si="118"/>
        <v>0</v>
      </c>
      <c r="AY172" s="35"/>
      <c r="AZ172" s="34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72"/>
      <c r="BB172" s="34" t="str">
        <f t="shared" si="119"/>
        <v>0</v>
      </c>
      <c r="BC172" s="35"/>
      <c r="BD172" s="34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37"/>
      <c r="BF172" s="38">
        <f t="shared" si="120"/>
        <v>0</v>
      </c>
      <c r="BG172" s="37"/>
      <c r="BH172" s="38">
        <f t="shared" si="121"/>
        <v>0</v>
      </c>
      <c r="BI172" s="35"/>
      <c r="BJ172" s="34">
        <f t="shared" si="122"/>
        <v>0</v>
      </c>
      <c r="BK172" s="39">
        <f t="shared" si="151"/>
        <v>0</v>
      </c>
      <c r="BL172" s="72"/>
      <c r="BM172" s="34" t="str">
        <f t="shared" si="123"/>
        <v>0</v>
      </c>
      <c r="BN172" s="35"/>
      <c r="BO172" s="34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72"/>
      <c r="BQ172" s="34" t="str">
        <f t="shared" si="124"/>
        <v>0</v>
      </c>
      <c r="BR172" s="35"/>
      <c r="BS172" s="34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37"/>
      <c r="BU172" s="38">
        <f t="shared" si="125"/>
        <v>0</v>
      </c>
      <c r="BV172" s="37"/>
      <c r="BW172" s="38">
        <f t="shared" si="126"/>
        <v>0</v>
      </c>
      <c r="BX172" s="35"/>
      <c r="BY172" s="34">
        <f t="shared" si="127"/>
        <v>0</v>
      </c>
      <c r="BZ172" s="39">
        <f t="shared" si="152"/>
        <v>0</v>
      </c>
      <c r="CA172" s="72"/>
      <c r="CB172" s="34" t="str">
        <f t="shared" si="128"/>
        <v>0</v>
      </c>
      <c r="CC172" s="35"/>
      <c r="CD172" s="34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72"/>
      <c r="CF172" s="34" t="str">
        <f t="shared" si="129"/>
        <v>0</v>
      </c>
      <c r="CG172" s="35"/>
      <c r="CH172" s="34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37"/>
      <c r="CJ172" s="38">
        <f t="shared" si="130"/>
        <v>0</v>
      </c>
      <c r="CK172" s="37"/>
      <c r="CL172" s="38">
        <f t="shared" si="131"/>
        <v>0</v>
      </c>
      <c r="CM172" s="35"/>
      <c r="CN172" s="34">
        <f t="shared" si="132"/>
        <v>0</v>
      </c>
      <c r="CO172" s="39">
        <f t="shared" si="153"/>
        <v>0</v>
      </c>
      <c r="CP172" s="72"/>
      <c r="CQ172" s="34" t="str">
        <f t="shared" si="133"/>
        <v>0</v>
      </c>
      <c r="CR172" s="35"/>
      <c r="CS172" s="34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72"/>
      <c r="CU172" s="34" t="str">
        <f t="shared" si="134"/>
        <v>0</v>
      </c>
      <c r="CV172" s="35"/>
      <c r="CW172" s="34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37"/>
      <c r="CY172" s="38">
        <f t="shared" si="135"/>
        <v>0</v>
      </c>
      <c r="CZ172" s="37"/>
      <c r="DA172" s="38">
        <f t="shared" si="136"/>
        <v>0</v>
      </c>
      <c r="DB172" s="35"/>
      <c r="DC172" s="34">
        <f t="shared" si="137"/>
        <v>0</v>
      </c>
      <c r="DD172" s="39">
        <f t="shared" si="154"/>
        <v>0</v>
      </c>
      <c r="DE172" s="72"/>
      <c r="DF172" s="34" t="str">
        <f t="shared" si="138"/>
        <v>0</v>
      </c>
      <c r="DG172" s="35"/>
      <c r="DH172" s="34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72"/>
      <c r="DJ172" s="34" t="str">
        <f t="shared" si="139"/>
        <v>0</v>
      </c>
      <c r="DK172" s="35"/>
      <c r="DL172" s="34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37"/>
      <c r="DN172" s="38">
        <f t="shared" si="140"/>
        <v>0</v>
      </c>
      <c r="DO172" s="37"/>
      <c r="DP172" s="38">
        <f t="shared" si="141"/>
        <v>0</v>
      </c>
      <c r="DQ172" s="35"/>
      <c r="DR172" s="34">
        <f t="shared" si="142"/>
        <v>0</v>
      </c>
      <c r="DS172" s="39">
        <f t="shared" si="155"/>
        <v>0</v>
      </c>
      <c r="DT172" s="40">
        <f t="shared" si="156"/>
        <v>0</v>
      </c>
      <c r="DU172" s="35" t="str">
        <f t="shared" si="159"/>
        <v/>
      </c>
      <c r="DV172" s="35" t="str">
        <f t="shared" si="157"/>
        <v/>
      </c>
      <c r="DW172" s="74" t="str">
        <f t="shared" si="158"/>
        <v/>
      </c>
    </row>
    <row r="173" spans="1:127" s="42" customFormat="1" ht="15" x14ac:dyDescent="0.25">
      <c r="A173" s="143"/>
      <c r="B173" s="34"/>
      <c r="C173" s="41"/>
      <c r="D173" s="72"/>
      <c r="E173" s="34" t="str">
        <f t="shared" si="143"/>
        <v>0</v>
      </c>
      <c r="F173" s="35"/>
      <c r="G173" s="34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72"/>
      <c r="I173" s="34" t="str">
        <f t="shared" si="144"/>
        <v>0</v>
      </c>
      <c r="J173" s="35"/>
      <c r="K173" s="34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37"/>
      <c r="M173" s="38">
        <f t="shared" si="145"/>
        <v>0</v>
      </c>
      <c r="N173" s="37"/>
      <c r="O173" s="38">
        <f t="shared" si="146"/>
        <v>0</v>
      </c>
      <c r="P173" s="35"/>
      <c r="Q173" s="34">
        <f t="shared" si="147"/>
        <v>0</v>
      </c>
      <c r="R173" s="39">
        <f t="shared" si="148"/>
        <v>0</v>
      </c>
      <c r="S173" s="77"/>
      <c r="T173" s="75" t="str">
        <f t="shared" si="108"/>
        <v>0</v>
      </c>
      <c r="U173" s="78"/>
      <c r="V173" s="75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77"/>
      <c r="X173" s="75" t="str">
        <f t="shared" si="109"/>
        <v>0</v>
      </c>
      <c r="Y173" s="78"/>
      <c r="Z173" s="75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79"/>
      <c r="AB173" s="80">
        <f t="shared" si="110"/>
        <v>0</v>
      </c>
      <c r="AC173" s="79"/>
      <c r="AD173" s="80">
        <f t="shared" si="111"/>
        <v>0</v>
      </c>
      <c r="AE173" s="78"/>
      <c r="AF173" s="75">
        <f t="shared" si="112"/>
        <v>0</v>
      </c>
      <c r="AG173" s="39">
        <f t="shared" si="149"/>
        <v>0</v>
      </c>
      <c r="AH173" s="77"/>
      <c r="AI173" s="75" t="str">
        <f t="shared" si="113"/>
        <v>0</v>
      </c>
      <c r="AJ173" s="78"/>
      <c r="AK173" s="75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77"/>
      <c r="AM173" s="75" t="str">
        <f t="shared" si="114"/>
        <v>0</v>
      </c>
      <c r="AN173" s="78"/>
      <c r="AO173" s="75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79"/>
      <c r="AQ173" s="80">
        <f t="shared" si="115"/>
        <v>0</v>
      </c>
      <c r="AR173" s="79"/>
      <c r="AS173" s="80">
        <f t="shared" si="116"/>
        <v>0</v>
      </c>
      <c r="AT173" s="78"/>
      <c r="AU173" s="75">
        <f t="shared" si="117"/>
        <v>0</v>
      </c>
      <c r="AV173" s="39">
        <f t="shared" si="150"/>
        <v>0</v>
      </c>
      <c r="AW173" s="77"/>
      <c r="AX173" s="75" t="str">
        <f t="shared" si="118"/>
        <v>0</v>
      </c>
      <c r="AY173" s="78"/>
      <c r="AZ173" s="75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77"/>
      <c r="BB173" s="75" t="str">
        <f t="shared" si="119"/>
        <v>0</v>
      </c>
      <c r="BC173" s="78"/>
      <c r="BD173" s="75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79"/>
      <c r="BF173" s="80">
        <f t="shared" si="120"/>
        <v>0</v>
      </c>
      <c r="BG173" s="79"/>
      <c r="BH173" s="80">
        <f t="shared" si="121"/>
        <v>0</v>
      </c>
      <c r="BI173" s="78"/>
      <c r="BJ173" s="75">
        <f t="shared" si="122"/>
        <v>0</v>
      </c>
      <c r="BK173" s="39">
        <f t="shared" si="151"/>
        <v>0</v>
      </c>
      <c r="BL173" s="77"/>
      <c r="BM173" s="75" t="str">
        <f t="shared" si="123"/>
        <v>0</v>
      </c>
      <c r="BN173" s="78"/>
      <c r="BO173" s="75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77"/>
      <c r="BQ173" s="75" t="str">
        <f t="shared" si="124"/>
        <v>0</v>
      </c>
      <c r="BR173" s="78"/>
      <c r="BS173" s="75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79"/>
      <c r="BU173" s="80">
        <f t="shared" si="125"/>
        <v>0</v>
      </c>
      <c r="BV173" s="79"/>
      <c r="BW173" s="80">
        <f t="shared" si="126"/>
        <v>0</v>
      </c>
      <c r="BX173" s="78"/>
      <c r="BY173" s="75">
        <f t="shared" si="127"/>
        <v>0</v>
      </c>
      <c r="BZ173" s="39">
        <f t="shared" si="152"/>
        <v>0</v>
      </c>
      <c r="CA173" s="77"/>
      <c r="CB173" s="75" t="str">
        <f t="shared" si="128"/>
        <v>0</v>
      </c>
      <c r="CC173" s="78"/>
      <c r="CD173" s="75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77"/>
      <c r="CF173" s="75" t="str">
        <f t="shared" si="129"/>
        <v>0</v>
      </c>
      <c r="CG173" s="78"/>
      <c r="CH173" s="75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79"/>
      <c r="CJ173" s="80">
        <f t="shared" si="130"/>
        <v>0</v>
      </c>
      <c r="CK173" s="79"/>
      <c r="CL173" s="80">
        <f t="shared" si="131"/>
        <v>0</v>
      </c>
      <c r="CM173" s="78"/>
      <c r="CN173" s="75">
        <f t="shared" si="132"/>
        <v>0</v>
      </c>
      <c r="CO173" s="39">
        <f t="shared" si="153"/>
        <v>0</v>
      </c>
      <c r="CP173" s="77"/>
      <c r="CQ173" s="75" t="str">
        <f t="shared" si="133"/>
        <v>0</v>
      </c>
      <c r="CR173" s="78"/>
      <c r="CS173" s="75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77"/>
      <c r="CU173" s="75" t="str">
        <f t="shared" si="134"/>
        <v>0</v>
      </c>
      <c r="CV173" s="78"/>
      <c r="CW173" s="75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79"/>
      <c r="CY173" s="80">
        <f t="shared" si="135"/>
        <v>0</v>
      </c>
      <c r="CZ173" s="79"/>
      <c r="DA173" s="80">
        <f t="shared" si="136"/>
        <v>0</v>
      </c>
      <c r="DB173" s="78"/>
      <c r="DC173" s="75">
        <f t="shared" si="137"/>
        <v>0</v>
      </c>
      <c r="DD173" s="39">
        <f t="shared" si="154"/>
        <v>0</v>
      </c>
      <c r="DE173" s="77"/>
      <c r="DF173" s="75" t="str">
        <f t="shared" si="138"/>
        <v>0</v>
      </c>
      <c r="DG173" s="78"/>
      <c r="DH173" s="75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77"/>
      <c r="DJ173" s="75" t="str">
        <f t="shared" si="139"/>
        <v>0</v>
      </c>
      <c r="DK173" s="78"/>
      <c r="DL173" s="75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79"/>
      <c r="DN173" s="80">
        <f t="shared" si="140"/>
        <v>0</v>
      </c>
      <c r="DO173" s="79"/>
      <c r="DP173" s="80">
        <f t="shared" si="141"/>
        <v>0</v>
      </c>
      <c r="DQ173" s="78"/>
      <c r="DR173" s="75">
        <f t="shared" si="142"/>
        <v>0</v>
      </c>
      <c r="DS173" s="39">
        <f t="shared" si="155"/>
        <v>0</v>
      </c>
      <c r="DT173" s="40">
        <f t="shared" si="156"/>
        <v>0</v>
      </c>
      <c r="DU173" s="35" t="str">
        <f t="shared" si="159"/>
        <v/>
      </c>
      <c r="DV173" s="35" t="str">
        <f t="shared" si="157"/>
        <v/>
      </c>
      <c r="DW173" s="74" t="str">
        <f t="shared" si="158"/>
        <v/>
      </c>
    </row>
    <row r="174" spans="1:127" s="42" customFormat="1" ht="15" x14ac:dyDescent="0.25">
      <c r="A174" s="143"/>
      <c r="B174" s="34"/>
      <c r="C174" s="41"/>
      <c r="D174" s="72"/>
      <c r="E174" s="34" t="str">
        <f t="shared" si="143"/>
        <v>0</v>
      </c>
      <c r="F174" s="35"/>
      <c r="G174" s="34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72"/>
      <c r="I174" s="34" t="str">
        <f t="shared" si="144"/>
        <v>0</v>
      </c>
      <c r="J174" s="35"/>
      <c r="K174" s="34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37"/>
      <c r="M174" s="38">
        <f t="shared" si="145"/>
        <v>0</v>
      </c>
      <c r="N174" s="37"/>
      <c r="O174" s="38">
        <f t="shared" si="146"/>
        <v>0</v>
      </c>
      <c r="P174" s="35"/>
      <c r="Q174" s="34">
        <f t="shared" si="147"/>
        <v>0</v>
      </c>
      <c r="R174" s="39">
        <f t="shared" si="148"/>
        <v>0</v>
      </c>
      <c r="S174" s="36"/>
      <c r="T174" s="85" t="str">
        <f t="shared" si="108"/>
        <v>0</v>
      </c>
      <c r="U174" s="86"/>
      <c r="V174" s="85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36"/>
      <c r="X174" s="85" t="str">
        <f t="shared" si="109"/>
        <v>0</v>
      </c>
      <c r="Y174" s="86"/>
      <c r="Z174" s="85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37"/>
      <c r="AB174" s="88">
        <f t="shared" si="110"/>
        <v>0</v>
      </c>
      <c r="AC174" s="87"/>
      <c r="AD174" s="88">
        <f t="shared" si="111"/>
        <v>0</v>
      </c>
      <c r="AE174" s="86"/>
      <c r="AF174" s="85">
        <f t="shared" si="112"/>
        <v>0</v>
      </c>
      <c r="AG174" s="39">
        <f t="shared" si="149"/>
        <v>0</v>
      </c>
      <c r="AH174" s="36"/>
      <c r="AI174" s="85" t="str">
        <f t="shared" si="113"/>
        <v>0</v>
      </c>
      <c r="AJ174" s="86"/>
      <c r="AK174" s="85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36"/>
      <c r="AM174" s="85" t="str">
        <f t="shared" si="114"/>
        <v>0</v>
      </c>
      <c r="AN174" s="86"/>
      <c r="AO174" s="85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37"/>
      <c r="AQ174" s="88">
        <f t="shared" si="115"/>
        <v>0</v>
      </c>
      <c r="AR174" s="87"/>
      <c r="AS174" s="88">
        <f t="shared" si="116"/>
        <v>0</v>
      </c>
      <c r="AT174" s="86"/>
      <c r="AU174" s="85">
        <f t="shared" si="117"/>
        <v>0</v>
      </c>
      <c r="AV174" s="39">
        <f t="shared" si="150"/>
        <v>0</v>
      </c>
      <c r="AW174" s="36"/>
      <c r="AX174" s="85" t="str">
        <f t="shared" si="118"/>
        <v>0</v>
      </c>
      <c r="AY174" s="86"/>
      <c r="AZ174" s="85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36"/>
      <c r="BB174" s="85" t="str">
        <f t="shared" si="119"/>
        <v>0</v>
      </c>
      <c r="BC174" s="86"/>
      <c r="BD174" s="85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37"/>
      <c r="BF174" s="88">
        <f t="shared" si="120"/>
        <v>0</v>
      </c>
      <c r="BG174" s="87"/>
      <c r="BH174" s="88">
        <f t="shared" si="121"/>
        <v>0</v>
      </c>
      <c r="BI174" s="86"/>
      <c r="BJ174" s="85">
        <f t="shared" si="122"/>
        <v>0</v>
      </c>
      <c r="BK174" s="39">
        <f t="shared" si="151"/>
        <v>0</v>
      </c>
      <c r="BL174" s="36"/>
      <c r="BM174" s="85" t="str">
        <f t="shared" si="123"/>
        <v>0</v>
      </c>
      <c r="BN174" s="86"/>
      <c r="BO174" s="85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36"/>
      <c r="BQ174" s="85" t="str">
        <f t="shared" si="124"/>
        <v>0</v>
      </c>
      <c r="BR174" s="86"/>
      <c r="BS174" s="85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37"/>
      <c r="BU174" s="88">
        <f t="shared" si="125"/>
        <v>0</v>
      </c>
      <c r="BV174" s="87"/>
      <c r="BW174" s="88">
        <f t="shared" si="126"/>
        <v>0</v>
      </c>
      <c r="BX174" s="86"/>
      <c r="BY174" s="85">
        <f t="shared" si="127"/>
        <v>0</v>
      </c>
      <c r="BZ174" s="39">
        <f t="shared" si="152"/>
        <v>0</v>
      </c>
      <c r="CA174" s="36"/>
      <c r="CB174" s="85" t="str">
        <f t="shared" si="128"/>
        <v>0</v>
      </c>
      <c r="CC174" s="86"/>
      <c r="CD174" s="85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36"/>
      <c r="CF174" s="85" t="str">
        <f t="shared" si="129"/>
        <v>0</v>
      </c>
      <c r="CG174" s="86"/>
      <c r="CH174" s="85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37"/>
      <c r="CJ174" s="88">
        <f t="shared" si="130"/>
        <v>0</v>
      </c>
      <c r="CK174" s="87"/>
      <c r="CL174" s="88">
        <f t="shared" si="131"/>
        <v>0</v>
      </c>
      <c r="CM174" s="86"/>
      <c r="CN174" s="85">
        <f t="shared" si="132"/>
        <v>0</v>
      </c>
      <c r="CO174" s="39">
        <f t="shared" si="153"/>
        <v>0</v>
      </c>
      <c r="CP174" s="36"/>
      <c r="CQ174" s="85" t="str">
        <f t="shared" si="133"/>
        <v>0</v>
      </c>
      <c r="CR174" s="86"/>
      <c r="CS174" s="85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36"/>
      <c r="CU174" s="85" t="str">
        <f t="shared" si="134"/>
        <v>0</v>
      </c>
      <c r="CV174" s="86"/>
      <c r="CW174" s="85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37"/>
      <c r="CY174" s="88">
        <f t="shared" si="135"/>
        <v>0</v>
      </c>
      <c r="CZ174" s="87"/>
      <c r="DA174" s="88">
        <f t="shared" si="136"/>
        <v>0</v>
      </c>
      <c r="DB174" s="86"/>
      <c r="DC174" s="85">
        <f t="shared" si="137"/>
        <v>0</v>
      </c>
      <c r="DD174" s="39">
        <f t="shared" si="154"/>
        <v>0</v>
      </c>
      <c r="DE174" s="36"/>
      <c r="DF174" s="85" t="str">
        <f t="shared" si="138"/>
        <v>0</v>
      </c>
      <c r="DG174" s="86"/>
      <c r="DH174" s="85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36"/>
      <c r="DJ174" s="85" t="str">
        <f t="shared" si="139"/>
        <v>0</v>
      </c>
      <c r="DK174" s="86"/>
      <c r="DL174" s="85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37"/>
      <c r="DN174" s="88">
        <f t="shared" si="140"/>
        <v>0</v>
      </c>
      <c r="DO174" s="87"/>
      <c r="DP174" s="88">
        <f t="shared" si="141"/>
        <v>0</v>
      </c>
      <c r="DQ174" s="86"/>
      <c r="DR174" s="85">
        <f t="shared" si="142"/>
        <v>0</v>
      </c>
      <c r="DS174" s="39">
        <f t="shared" si="155"/>
        <v>0</v>
      </c>
      <c r="DT174" s="40">
        <f t="shared" si="156"/>
        <v>0</v>
      </c>
      <c r="DU174" s="35" t="str">
        <f t="shared" si="159"/>
        <v/>
      </c>
      <c r="DV174" s="35" t="str">
        <f t="shared" si="157"/>
        <v/>
      </c>
      <c r="DW174" s="74" t="str">
        <f t="shared" si="158"/>
        <v/>
      </c>
    </row>
    <row r="175" spans="1:127" s="42" customFormat="1" ht="15" x14ac:dyDescent="0.25">
      <c r="A175" s="143"/>
      <c r="B175" s="34"/>
      <c r="C175" s="41"/>
      <c r="D175" s="72"/>
      <c r="E175" s="34" t="str">
        <f t="shared" si="143"/>
        <v>0</v>
      </c>
      <c r="F175" s="35"/>
      <c r="G175" s="34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72"/>
      <c r="I175" s="34" t="str">
        <f t="shared" si="144"/>
        <v>0</v>
      </c>
      <c r="J175" s="35"/>
      <c r="K175" s="34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37"/>
      <c r="M175" s="38">
        <f t="shared" si="145"/>
        <v>0</v>
      </c>
      <c r="N175" s="37"/>
      <c r="O175" s="38">
        <f t="shared" si="146"/>
        <v>0</v>
      </c>
      <c r="P175" s="35"/>
      <c r="Q175" s="34">
        <f t="shared" si="147"/>
        <v>0</v>
      </c>
      <c r="R175" s="39">
        <f t="shared" si="148"/>
        <v>0</v>
      </c>
      <c r="S175" s="72"/>
      <c r="T175" s="34" t="str">
        <f t="shared" si="108"/>
        <v>0</v>
      </c>
      <c r="U175" s="35"/>
      <c r="V175" s="34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72"/>
      <c r="X175" s="34" t="str">
        <f t="shared" si="109"/>
        <v>0</v>
      </c>
      <c r="Y175" s="35"/>
      <c r="Z175" s="34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37"/>
      <c r="AB175" s="38">
        <f t="shared" si="110"/>
        <v>0</v>
      </c>
      <c r="AC175" s="37"/>
      <c r="AD175" s="38">
        <f t="shared" si="111"/>
        <v>0</v>
      </c>
      <c r="AE175" s="35"/>
      <c r="AF175" s="34">
        <f t="shared" si="112"/>
        <v>0</v>
      </c>
      <c r="AG175" s="39">
        <f t="shared" si="149"/>
        <v>0</v>
      </c>
      <c r="AH175" s="72"/>
      <c r="AI175" s="34" t="str">
        <f t="shared" si="113"/>
        <v>0</v>
      </c>
      <c r="AJ175" s="35"/>
      <c r="AK175" s="34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72"/>
      <c r="AM175" s="34" t="str">
        <f t="shared" si="114"/>
        <v>0</v>
      </c>
      <c r="AN175" s="35"/>
      <c r="AO175" s="34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37"/>
      <c r="AQ175" s="38">
        <f t="shared" si="115"/>
        <v>0</v>
      </c>
      <c r="AR175" s="37"/>
      <c r="AS175" s="38">
        <f t="shared" si="116"/>
        <v>0</v>
      </c>
      <c r="AT175" s="35"/>
      <c r="AU175" s="34">
        <f t="shared" si="117"/>
        <v>0</v>
      </c>
      <c r="AV175" s="39">
        <f t="shared" si="150"/>
        <v>0</v>
      </c>
      <c r="AW175" s="72"/>
      <c r="AX175" s="34" t="str">
        <f t="shared" si="118"/>
        <v>0</v>
      </c>
      <c r="AY175" s="35"/>
      <c r="AZ175" s="34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72"/>
      <c r="BB175" s="34" t="str">
        <f t="shared" si="119"/>
        <v>0</v>
      </c>
      <c r="BC175" s="35"/>
      <c r="BD175" s="34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37"/>
      <c r="BF175" s="38">
        <f t="shared" si="120"/>
        <v>0</v>
      </c>
      <c r="BG175" s="37"/>
      <c r="BH175" s="38">
        <f t="shared" si="121"/>
        <v>0</v>
      </c>
      <c r="BI175" s="35"/>
      <c r="BJ175" s="34">
        <f t="shared" si="122"/>
        <v>0</v>
      </c>
      <c r="BK175" s="39">
        <f t="shared" si="151"/>
        <v>0</v>
      </c>
      <c r="BL175" s="72"/>
      <c r="BM175" s="34" t="str">
        <f t="shared" si="123"/>
        <v>0</v>
      </c>
      <c r="BN175" s="35"/>
      <c r="BO175" s="34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72"/>
      <c r="BQ175" s="34" t="str">
        <f t="shared" si="124"/>
        <v>0</v>
      </c>
      <c r="BR175" s="35"/>
      <c r="BS175" s="34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37"/>
      <c r="BU175" s="38">
        <f t="shared" si="125"/>
        <v>0</v>
      </c>
      <c r="BV175" s="37"/>
      <c r="BW175" s="38">
        <f t="shared" si="126"/>
        <v>0</v>
      </c>
      <c r="BX175" s="35"/>
      <c r="BY175" s="34">
        <f t="shared" si="127"/>
        <v>0</v>
      </c>
      <c r="BZ175" s="39">
        <f t="shared" si="152"/>
        <v>0</v>
      </c>
      <c r="CA175" s="72"/>
      <c r="CB175" s="34" t="str">
        <f t="shared" si="128"/>
        <v>0</v>
      </c>
      <c r="CC175" s="35"/>
      <c r="CD175" s="34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72"/>
      <c r="CF175" s="34" t="str">
        <f t="shared" si="129"/>
        <v>0</v>
      </c>
      <c r="CG175" s="35"/>
      <c r="CH175" s="34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37"/>
      <c r="CJ175" s="38">
        <f t="shared" si="130"/>
        <v>0</v>
      </c>
      <c r="CK175" s="37"/>
      <c r="CL175" s="38">
        <f t="shared" si="131"/>
        <v>0</v>
      </c>
      <c r="CM175" s="35"/>
      <c r="CN175" s="34">
        <f t="shared" si="132"/>
        <v>0</v>
      </c>
      <c r="CO175" s="39">
        <f t="shared" si="153"/>
        <v>0</v>
      </c>
      <c r="CP175" s="72"/>
      <c r="CQ175" s="34" t="str">
        <f t="shared" si="133"/>
        <v>0</v>
      </c>
      <c r="CR175" s="35"/>
      <c r="CS175" s="34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72"/>
      <c r="CU175" s="34" t="str">
        <f t="shared" si="134"/>
        <v>0</v>
      </c>
      <c r="CV175" s="35"/>
      <c r="CW175" s="34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37"/>
      <c r="CY175" s="38">
        <f t="shared" si="135"/>
        <v>0</v>
      </c>
      <c r="CZ175" s="37"/>
      <c r="DA175" s="38">
        <f t="shared" si="136"/>
        <v>0</v>
      </c>
      <c r="DB175" s="35"/>
      <c r="DC175" s="34">
        <f t="shared" si="137"/>
        <v>0</v>
      </c>
      <c r="DD175" s="39">
        <f t="shared" si="154"/>
        <v>0</v>
      </c>
      <c r="DE175" s="72"/>
      <c r="DF175" s="34" t="str">
        <f t="shared" si="138"/>
        <v>0</v>
      </c>
      <c r="DG175" s="35"/>
      <c r="DH175" s="34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72"/>
      <c r="DJ175" s="34" t="str">
        <f t="shared" si="139"/>
        <v>0</v>
      </c>
      <c r="DK175" s="35"/>
      <c r="DL175" s="34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37"/>
      <c r="DN175" s="38">
        <f t="shared" si="140"/>
        <v>0</v>
      </c>
      <c r="DO175" s="37"/>
      <c r="DP175" s="38">
        <f t="shared" si="141"/>
        <v>0</v>
      </c>
      <c r="DQ175" s="35"/>
      <c r="DR175" s="34">
        <f t="shared" si="142"/>
        <v>0</v>
      </c>
      <c r="DS175" s="39">
        <f t="shared" si="155"/>
        <v>0</v>
      </c>
      <c r="DT175" s="40">
        <f t="shared" si="156"/>
        <v>0</v>
      </c>
      <c r="DU175" s="35" t="str">
        <f t="shared" si="159"/>
        <v/>
      </c>
      <c r="DV175" s="35" t="str">
        <f t="shared" si="157"/>
        <v/>
      </c>
      <c r="DW175" s="74" t="str">
        <f t="shared" si="158"/>
        <v/>
      </c>
    </row>
    <row r="176" spans="1:127" s="42" customFormat="1" ht="15" x14ac:dyDescent="0.25">
      <c r="A176" s="143"/>
      <c r="B176" s="34"/>
      <c r="C176" s="41"/>
      <c r="D176" s="72"/>
      <c r="E176" s="34" t="str">
        <f t="shared" si="143"/>
        <v>0</v>
      </c>
      <c r="F176" s="35"/>
      <c r="G176" s="34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72"/>
      <c r="I176" s="34" t="str">
        <f t="shared" si="144"/>
        <v>0</v>
      </c>
      <c r="J176" s="35"/>
      <c r="K176" s="34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37"/>
      <c r="M176" s="38">
        <f t="shared" si="145"/>
        <v>0</v>
      </c>
      <c r="N176" s="37"/>
      <c r="O176" s="38">
        <f t="shared" si="146"/>
        <v>0</v>
      </c>
      <c r="P176" s="35"/>
      <c r="Q176" s="34">
        <f t="shared" si="147"/>
        <v>0</v>
      </c>
      <c r="R176" s="39">
        <f t="shared" si="148"/>
        <v>0</v>
      </c>
      <c r="S176" s="72"/>
      <c r="T176" s="34" t="str">
        <f t="shared" si="108"/>
        <v>0</v>
      </c>
      <c r="U176" s="35"/>
      <c r="V176" s="34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72"/>
      <c r="X176" s="34" t="str">
        <f t="shared" si="109"/>
        <v>0</v>
      </c>
      <c r="Y176" s="35"/>
      <c r="Z176" s="34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37"/>
      <c r="AB176" s="38">
        <f t="shared" si="110"/>
        <v>0</v>
      </c>
      <c r="AC176" s="37"/>
      <c r="AD176" s="38">
        <f t="shared" si="111"/>
        <v>0</v>
      </c>
      <c r="AE176" s="35"/>
      <c r="AF176" s="34">
        <f t="shared" si="112"/>
        <v>0</v>
      </c>
      <c r="AG176" s="39">
        <f t="shared" si="149"/>
        <v>0</v>
      </c>
      <c r="AH176" s="72"/>
      <c r="AI176" s="34" t="str">
        <f t="shared" si="113"/>
        <v>0</v>
      </c>
      <c r="AJ176" s="35"/>
      <c r="AK176" s="34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72"/>
      <c r="AM176" s="34" t="str">
        <f t="shared" si="114"/>
        <v>0</v>
      </c>
      <c r="AN176" s="35"/>
      <c r="AO176" s="34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37"/>
      <c r="AQ176" s="38">
        <f t="shared" si="115"/>
        <v>0</v>
      </c>
      <c r="AR176" s="37"/>
      <c r="AS176" s="38">
        <f t="shared" si="116"/>
        <v>0</v>
      </c>
      <c r="AT176" s="35"/>
      <c r="AU176" s="34">
        <f t="shared" si="117"/>
        <v>0</v>
      </c>
      <c r="AV176" s="39">
        <f t="shared" si="150"/>
        <v>0</v>
      </c>
      <c r="AW176" s="72"/>
      <c r="AX176" s="34" t="str">
        <f t="shared" si="118"/>
        <v>0</v>
      </c>
      <c r="AY176" s="35"/>
      <c r="AZ176" s="34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72"/>
      <c r="BB176" s="34" t="str">
        <f t="shared" si="119"/>
        <v>0</v>
      </c>
      <c r="BC176" s="35"/>
      <c r="BD176" s="34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37"/>
      <c r="BF176" s="38">
        <f t="shared" si="120"/>
        <v>0</v>
      </c>
      <c r="BG176" s="37"/>
      <c r="BH176" s="38">
        <f t="shared" si="121"/>
        <v>0</v>
      </c>
      <c r="BI176" s="35"/>
      <c r="BJ176" s="34">
        <f t="shared" si="122"/>
        <v>0</v>
      </c>
      <c r="BK176" s="39">
        <f t="shared" si="151"/>
        <v>0</v>
      </c>
      <c r="BL176" s="72"/>
      <c r="BM176" s="34" t="str">
        <f t="shared" si="123"/>
        <v>0</v>
      </c>
      <c r="BN176" s="35"/>
      <c r="BO176" s="34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72"/>
      <c r="BQ176" s="34" t="str">
        <f t="shared" si="124"/>
        <v>0</v>
      </c>
      <c r="BR176" s="35"/>
      <c r="BS176" s="34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37"/>
      <c r="BU176" s="38">
        <f t="shared" si="125"/>
        <v>0</v>
      </c>
      <c r="BV176" s="37"/>
      <c r="BW176" s="38">
        <f t="shared" si="126"/>
        <v>0</v>
      </c>
      <c r="BX176" s="35"/>
      <c r="BY176" s="34">
        <f t="shared" si="127"/>
        <v>0</v>
      </c>
      <c r="BZ176" s="39">
        <f t="shared" si="152"/>
        <v>0</v>
      </c>
      <c r="CA176" s="72"/>
      <c r="CB176" s="34" t="str">
        <f t="shared" si="128"/>
        <v>0</v>
      </c>
      <c r="CC176" s="35"/>
      <c r="CD176" s="34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72"/>
      <c r="CF176" s="34" t="str">
        <f t="shared" si="129"/>
        <v>0</v>
      </c>
      <c r="CG176" s="35"/>
      <c r="CH176" s="34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37"/>
      <c r="CJ176" s="38">
        <f t="shared" si="130"/>
        <v>0</v>
      </c>
      <c r="CK176" s="37"/>
      <c r="CL176" s="38">
        <f t="shared" si="131"/>
        <v>0</v>
      </c>
      <c r="CM176" s="35"/>
      <c r="CN176" s="34">
        <f t="shared" si="132"/>
        <v>0</v>
      </c>
      <c r="CO176" s="39">
        <f t="shared" si="153"/>
        <v>0</v>
      </c>
      <c r="CP176" s="72"/>
      <c r="CQ176" s="34" t="str">
        <f t="shared" si="133"/>
        <v>0</v>
      </c>
      <c r="CR176" s="35"/>
      <c r="CS176" s="34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72"/>
      <c r="CU176" s="34" t="str">
        <f t="shared" si="134"/>
        <v>0</v>
      </c>
      <c r="CV176" s="35"/>
      <c r="CW176" s="34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37"/>
      <c r="CY176" s="38">
        <f t="shared" si="135"/>
        <v>0</v>
      </c>
      <c r="CZ176" s="37"/>
      <c r="DA176" s="38">
        <f t="shared" si="136"/>
        <v>0</v>
      </c>
      <c r="DB176" s="35"/>
      <c r="DC176" s="34">
        <f t="shared" si="137"/>
        <v>0</v>
      </c>
      <c r="DD176" s="39">
        <f t="shared" si="154"/>
        <v>0</v>
      </c>
      <c r="DE176" s="72"/>
      <c r="DF176" s="34" t="str">
        <f t="shared" si="138"/>
        <v>0</v>
      </c>
      <c r="DG176" s="35"/>
      <c r="DH176" s="34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72"/>
      <c r="DJ176" s="34" t="str">
        <f t="shared" si="139"/>
        <v>0</v>
      </c>
      <c r="DK176" s="35"/>
      <c r="DL176" s="34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37"/>
      <c r="DN176" s="38">
        <f t="shared" si="140"/>
        <v>0</v>
      </c>
      <c r="DO176" s="37"/>
      <c r="DP176" s="38">
        <f t="shared" si="141"/>
        <v>0</v>
      </c>
      <c r="DQ176" s="35"/>
      <c r="DR176" s="34">
        <f t="shared" si="142"/>
        <v>0</v>
      </c>
      <c r="DS176" s="39">
        <f t="shared" si="155"/>
        <v>0</v>
      </c>
      <c r="DT176" s="40">
        <f t="shared" si="156"/>
        <v>0</v>
      </c>
      <c r="DU176" s="35" t="str">
        <f t="shared" si="159"/>
        <v/>
      </c>
      <c r="DV176" s="35" t="str">
        <f t="shared" si="157"/>
        <v/>
      </c>
      <c r="DW176" s="74" t="str">
        <f t="shared" si="158"/>
        <v/>
      </c>
    </row>
    <row r="177" spans="1:127" s="42" customFormat="1" ht="15" x14ac:dyDescent="0.25">
      <c r="A177" s="143"/>
      <c r="B177" s="34"/>
      <c r="C177" s="41"/>
      <c r="D177" s="72"/>
      <c r="E177" s="34" t="str">
        <f t="shared" si="143"/>
        <v>0</v>
      </c>
      <c r="F177" s="35"/>
      <c r="G177" s="34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72"/>
      <c r="I177" s="34" t="str">
        <f t="shared" si="144"/>
        <v>0</v>
      </c>
      <c r="J177" s="35"/>
      <c r="K177" s="34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37"/>
      <c r="M177" s="38">
        <f t="shared" si="145"/>
        <v>0</v>
      </c>
      <c r="N177" s="37"/>
      <c r="O177" s="38">
        <f t="shared" si="146"/>
        <v>0</v>
      </c>
      <c r="P177" s="35"/>
      <c r="Q177" s="34">
        <f t="shared" si="147"/>
        <v>0</v>
      </c>
      <c r="R177" s="39">
        <f t="shared" si="148"/>
        <v>0</v>
      </c>
      <c r="S177" s="72"/>
      <c r="T177" s="34" t="str">
        <f t="shared" si="108"/>
        <v>0</v>
      </c>
      <c r="U177" s="35"/>
      <c r="V177" s="34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72"/>
      <c r="X177" s="34" t="str">
        <f t="shared" si="109"/>
        <v>0</v>
      </c>
      <c r="Y177" s="35"/>
      <c r="Z177" s="34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37"/>
      <c r="AB177" s="38">
        <f t="shared" si="110"/>
        <v>0</v>
      </c>
      <c r="AC177" s="37"/>
      <c r="AD177" s="38">
        <f t="shared" si="111"/>
        <v>0</v>
      </c>
      <c r="AE177" s="35"/>
      <c r="AF177" s="34">
        <f t="shared" si="112"/>
        <v>0</v>
      </c>
      <c r="AG177" s="39">
        <f t="shared" si="149"/>
        <v>0</v>
      </c>
      <c r="AH177" s="72"/>
      <c r="AI177" s="34" t="str">
        <f t="shared" si="113"/>
        <v>0</v>
      </c>
      <c r="AJ177" s="35"/>
      <c r="AK177" s="34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72"/>
      <c r="AM177" s="34" t="str">
        <f t="shared" si="114"/>
        <v>0</v>
      </c>
      <c r="AN177" s="35"/>
      <c r="AO177" s="34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37"/>
      <c r="AQ177" s="38">
        <f t="shared" si="115"/>
        <v>0</v>
      </c>
      <c r="AR177" s="37"/>
      <c r="AS177" s="38">
        <f t="shared" si="116"/>
        <v>0</v>
      </c>
      <c r="AT177" s="35"/>
      <c r="AU177" s="34">
        <f t="shared" si="117"/>
        <v>0</v>
      </c>
      <c r="AV177" s="39">
        <f t="shared" si="150"/>
        <v>0</v>
      </c>
      <c r="AW177" s="72"/>
      <c r="AX177" s="34" t="str">
        <f t="shared" si="118"/>
        <v>0</v>
      </c>
      <c r="AY177" s="35"/>
      <c r="AZ177" s="34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72"/>
      <c r="BB177" s="34" t="str">
        <f t="shared" si="119"/>
        <v>0</v>
      </c>
      <c r="BC177" s="35"/>
      <c r="BD177" s="34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37"/>
      <c r="BF177" s="38">
        <f t="shared" si="120"/>
        <v>0</v>
      </c>
      <c r="BG177" s="37"/>
      <c r="BH177" s="38">
        <f t="shared" si="121"/>
        <v>0</v>
      </c>
      <c r="BI177" s="35"/>
      <c r="BJ177" s="34">
        <f t="shared" si="122"/>
        <v>0</v>
      </c>
      <c r="BK177" s="39">
        <f t="shared" si="151"/>
        <v>0</v>
      </c>
      <c r="BL177" s="72"/>
      <c r="BM177" s="34" t="str">
        <f t="shared" si="123"/>
        <v>0</v>
      </c>
      <c r="BN177" s="35"/>
      <c r="BO177" s="34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72"/>
      <c r="BQ177" s="34" t="str">
        <f t="shared" si="124"/>
        <v>0</v>
      </c>
      <c r="BR177" s="35"/>
      <c r="BS177" s="34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37"/>
      <c r="BU177" s="38">
        <f t="shared" si="125"/>
        <v>0</v>
      </c>
      <c r="BV177" s="37"/>
      <c r="BW177" s="38">
        <f t="shared" si="126"/>
        <v>0</v>
      </c>
      <c r="BX177" s="35"/>
      <c r="BY177" s="34">
        <f t="shared" si="127"/>
        <v>0</v>
      </c>
      <c r="BZ177" s="39">
        <f t="shared" si="152"/>
        <v>0</v>
      </c>
      <c r="CA177" s="72"/>
      <c r="CB177" s="34" t="str">
        <f t="shared" si="128"/>
        <v>0</v>
      </c>
      <c r="CC177" s="35"/>
      <c r="CD177" s="34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72"/>
      <c r="CF177" s="34" t="str">
        <f t="shared" si="129"/>
        <v>0</v>
      </c>
      <c r="CG177" s="35"/>
      <c r="CH177" s="34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37"/>
      <c r="CJ177" s="38">
        <f t="shared" si="130"/>
        <v>0</v>
      </c>
      <c r="CK177" s="37"/>
      <c r="CL177" s="38">
        <f t="shared" si="131"/>
        <v>0</v>
      </c>
      <c r="CM177" s="35"/>
      <c r="CN177" s="34">
        <f t="shared" si="132"/>
        <v>0</v>
      </c>
      <c r="CO177" s="39">
        <f t="shared" si="153"/>
        <v>0</v>
      </c>
      <c r="CP177" s="72"/>
      <c r="CQ177" s="34" t="str">
        <f t="shared" si="133"/>
        <v>0</v>
      </c>
      <c r="CR177" s="35"/>
      <c r="CS177" s="34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72"/>
      <c r="CU177" s="34" t="str">
        <f t="shared" si="134"/>
        <v>0</v>
      </c>
      <c r="CV177" s="35"/>
      <c r="CW177" s="34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37"/>
      <c r="CY177" s="38">
        <f t="shared" si="135"/>
        <v>0</v>
      </c>
      <c r="CZ177" s="37"/>
      <c r="DA177" s="38">
        <f t="shared" si="136"/>
        <v>0</v>
      </c>
      <c r="DB177" s="35"/>
      <c r="DC177" s="34">
        <f t="shared" si="137"/>
        <v>0</v>
      </c>
      <c r="DD177" s="39">
        <f t="shared" si="154"/>
        <v>0</v>
      </c>
      <c r="DE177" s="72"/>
      <c r="DF177" s="34" t="str">
        <f t="shared" si="138"/>
        <v>0</v>
      </c>
      <c r="DG177" s="35"/>
      <c r="DH177" s="34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72"/>
      <c r="DJ177" s="34" t="str">
        <f t="shared" si="139"/>
        <v>0</v>
      </c>
      <c r="DK177" s="35"/>
      <c r="DL177" s="34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37"/>
      <c r="DN177" s="38">
        <f t="shared" si="140"/>
        <v>0</v>
      </c>
      <c r="DO177" s="37"/>
      <c r="DP177" s="38">
        <f t="shared" si="141"/>
        <v>0</v>
      </c>
      <c r="DQ177" s="35"/>
      <c r="DR177" s="34">
        <f t="shared" si="142"/>
        <v>0</v>
      </c>
      <c r="DS177" s="39">
        <f t="shared" si="155"/>
        <v>0</v>
      </c>
      <c r="DT177" s="40">
        <f t="shared" si="156"/>
        <v>0</v>
      </c>
      <c r="DU177" s="35" t="str">
        <f t="shared" si="159"/>
        <v/>
      </c>
      <c r="DV177" s="35" t="str">
        <f t="shared" si="157"/>
        <v/>
      </c>
      <c r="DW177" s="74" t="str">
        <f t="shared" si="158"/>
        <v/>
      </c>
    </row>
    <row r="178" spans="1:127" s="42" customFormat="1" ht="15" x14ac:dyDescent="0.25">
      <c r="A178" s="143"/>
      <c r="B178" s="34"/>
      <c r="C178" s="41"/>
      <c r="D178" s="72"/>
      <c r="E178" s="34" t="str">
        <f t="shared" si="143"/>
        <v>0</v>
      </c>
      <c r="F178" s="35"/>
      <c r="G178" s="34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72"/>
      <c r="I178" s="34" t="str">
        <f t="shared" si="144"/>
        <v>0</v>
      </c>
      <c r="J178" s="35"/>
      <c r="K178" s="34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37"/>
      <c r="M178" s="38">
        <f t="shared" si="145"/>
        <v>0</v>
      </c>
      <c r="N178" s="37"/>
      <c r="O178" s="38">
        <f t="shared" si="146"/>
        <v>0</v>
      </c>
      <c r="P178" s="35"/>
      <c r="Q178" s="34">
        <f t="shared" si="147"/>
        <v>0</v>
      </c>
      <c r="R178" s="39">
        <f t="shared" si="148"/>
        <v>0</v>
      </c>
      <c r="S178" s="72"/>
      <c r="T178" s="34" t="str">
        <f t="shared" si="108"/>
        <v>0</v>
      </c>
      <c r="U178" s="35"/>
      <c r="V178" s="34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72"/>
      <c r="X178" s="34" t="str">
        <f t="shared" si="109"/>
        <v>0</v>
      </c>
      <c r="Y178" s="35"/>
      <c r="Z178" s="34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37"/>
      <c r="AB178" s="38">
        <f t="shared" si="110"/>
        <v>0</v>
      </c>
      <c r="AC178" s="37"/>
      <c r="AD178" s="38">
        <f t="shared" si="111"/>
        <v>0</v>
      </c>
      <c r="AE178" s="35"/>
      <c r="AF178" s="34">
        <f t="shared" si="112"/>
        <v>0</v>
      </c>
      <c r="AG178" s="39">
        <f t="shared" si="149"/>
        <v>0</v>
      </c>
      <c r="AH178" s="72"/>
      <c r="AI178" s="34" t="str">
        <f t="shared" si="113"/>
        <v>0</v>
      </c>
      <c r="AJ178" s="35"/>
      <c r="AK178" s="34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72"/>
      <c r="AM178" s="34" t="str">
        <f t="shared" si="114"/>
        <v>0</v>
      </c>
      <c r="AN178" s="35"/>
      <c r="AO178" s="34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37"/>
      <c r="AQ178" s="38">
        <f t="shared" si="115"/>
        <v>0</v>
      </c>
      <c r="AR178" s="37"/>
      <c r="AS178" s="38">
        <f t="shared" si="116"/>
        <v>0</v>
      </c>
      <c r="AT178" s="35"/>
      <c r="AU178" s="34">
        <f t="shared" si="117"/>
        <v>0</v>
      </c>
      <c r="AV178" s="39">
        <f t="shared" si="150"/>
        <v>0</v>
      </c>
      <c r="AW178" s="72"/>
      <c r="AX178" s="34" t="str">
        <f t="shared" si="118"/>
        <v>0</v>
      </c>
      <c r="AY178" s="35"/>
      <c r="AZ178" s="34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72"/>
      <c r="BB178" s="34" t="str">
        <f t="shared" si="119"/>
        <v>0</v>
      </c>
      <c r="BC178" s="35"/>
      <c r="BD178" s="34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37"/>
      <c r="BF178" s="38">
        <f t="shared" si="120"/>
        <v>0</v>
      </c>
      <c r="BG178" s="37"/>
      <c r="BH178" s="38">
        <f t="shared" si="121"/>
        <v>0</v>
      </c>
      <c r="BI178" s="35"/>
      <c r="BJ178" s="34">
        <f t="shared" si="122"/>
        <v>0</v>
      </c>
      <c r="BK178" s="39">
        <f t="shared" si="151"/>
        <v>0</v>
      </c>
      <c r="BL178" s="72"/>
      <c r="BM178" s="34" t="str">
        <f t="shared" si="123"/>
        <v>0</v>
      </c>
      <c r="BN178" s="35"/>
      <c r="BO178" s="34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72"/>
      <c r="BQ178" s="34" t="str">
        <f t="shared" si="124"/>
        <v>0</v>
      </c>
      <c r="BR178" s="35"/>
      <c r="BS178" s="34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37"/>
      <c r="BU178" s="38">
        <f t="shared" si="125"/>
        <v>0</v>
      </c>
      <c r="BV178" s="37"/>
      <c r="BW178" s="38">
        <f t="shared" si="126"/>
        <v>0</v>
      </c>
      <c r="BX178" s="35"/>
      <c r="BY178" s="34">
        <f t="shared" si="127"/>
        <v>0</v>
      </c>
      <c r="BZ178" s="39">
        <f t="shared" si="152"/>
        <v>0</v>
      </c>
      <c r="CA178" s="72"/>
      <c r="CB178" s="34" t="str">
        <f t="shared" si="128"/>
        <v>0</v>
      </c>
      <c r="CC178" s="35"/>
      <c r="CD178" s="34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72"/>
      <c r="CF178" s="34" t="str">
        <f t="shared" si="129"/>
        <v>0</v>
      </c>
      <c r="CG178" s="35"/>
      <c r="CH178" s="34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37"/>
      <c r="CJ178" s="38">
        <f t="shared" si="130"/>
        <v>0</v>
      </c>
      <c r="CK178" s="37"/>
      <c r="CL178" s="38">
        <f t="shared" si="131"/>
        <v>0</v>
      </c>
      <c r="CM178" s="35"/>
      <c r="CN178" s="34">
        <f t="shared" si="132"/>
        <v>0</v>
      </c>
      <c r="CO178" s="39">
        <f t="shared" si="153"/>
        <v>0</v>
      </c>
      <c r="CP178" s="72"/>
      <c r="CQ178" s="34" t="str">
        <f t="shared" si="133"/>
        <v>0</v>
      </c>
      <c r="CR178" s="35"/>
      <c r="CS178" s="34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72"/>
      <c r="CU178" s="34" t="str">
        <f t="shared" si="134"/>
        <v>0</v>
      </c>
      <c r="CV178" s="35"/>
      <c r="CW178" s="34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37"/>
      <c r="CY178" s="38">
        <f t="shared" si="135"/>
        <v>0</v>
      </c>
      <c r="CZ178" s="37"/>
      <c r="DA178" s="38">
        <f t="shared" si="136"/>
        <v>0</v>
      </c>
      <c r="DB178" s="35"/>
      <c r="DC178" s="34">
        <f t="shared" si="137"/>
        <v>0</v>
      </c>
      <c r="DD178" s="39">
        <f t="shared" si="154"/>
        <v>0</v>
      </c>
      <c r="DE178" s="72"/>
      <c r="DF178" s="34" t="str">
        <f t="shared" si="138"/>
        <v>0</v>
      </c>
      <c r="DG178" s="35"/>
      <c r="DH178" s="34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72"/>
      <c r="DJ178" s="34" t="str">
        <f t="shared" si="139"/>
        <v>0</v>
      </c>
      <c r="DK178" s="35"/>
      <c r="DL178" s="34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37"/>
      <c r="DN178" s="38">
        <f t="shared" si="140"/>
        <v>0</v>
      </c>
      <c r="DO178" s="37"/>
      <c r="DP178" s="38">
        <f t="shared" si="141"/>
        <v>0</v>
      </c>
      <c r="DQ178" s="35"/>
      <c r="DR178" s="34">
        <f t="shared" si="142"/>
        <v>0</v>
      </c>
      <c r="DS178" s="39">
        <f t="shared" si="155"/>
        <v>0</v>
      </c>
      <c r="DT178" s="40">
        <f t="shared" si="156"/>
        <v>0</v>
      </c>
      <c r="DU178" s="35" t="str">
        <f t="shared" si="159"/>
        <v/>
      </c>
      <c r="DV178" s="35" t="str">
        <f t="shared" si="157"/>
        <v/>
      </c>
      <c r="DW178" s="74" t="str">
        <f t="shared" si="158"/>
        <v/>
      </c>
    </row>
    <row r="179" spans="1:127" s="42" customFormat="1" ht="15" x14ac:dyDescent="0.25">
      <c r="A179" s="143"/>
      <c r="B179" s="34"/>
      <c r="C179" s="41"/>
      <c r="D179" s="72"/>
      <c r="E179" s="34" t="str">
        <f t="shared" si="143"/>
        <v>0</v>
      </c>
      <c r="F179" s="35"/>
      <c r="G179" s="34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72"/>
      <c r="I179" s="34" t="str">
        <f t="shared" si="144"/>
        <v>0</v>
      </c>
      <c r="J179" s="35"/>
      <c r="K179" s="34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37"/>
      <c r="M179" s="38">
        <f t="shared" si="145"/>
        <v>0</v>
      </c>
      <c r="N179" s="37"/>
      <c r="O179" s="38">
        <f t="shared" si="146"/>
        <v>0</v>
      </c>
      <c r="P179" s="35"/>
      <c r="Q179" s="34">
        <f t="shared" si="147"/>
        <v>0</v>
      </c>
      <c r="R179" s="39">
        <f t="shared" si="148"/>
        <v>0</v>
      </c>
      <c r="S179" s="72"/>
      <c r="T179" s="34" t="str">
        <f t="shared" si="108"/>
        <v>0</v>
      </c>
      <c r="U179" s="35"/>
      <c r="V179" s="34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72"/>
      <c r="X179" s="34" t="str">
        <f t="shared" si="109"/>
        <v>0</v>
      </c>
      <c r="Y179" s="35"/>
      <c r="Z179" s="34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37"/>
      <c r="AB179" s="38">
        <f t="shared" si="110"/>
        <v>0</v>
      </c>
      <c r="AC179" s="37"/>
      <c r="AD179" s="38">
        <f t="shared" si="111"/>
        <v>0</v>
      </c>
      <c r="AE179" s="35"/>
      <c r="AF179" s="34">
        <f t="shared" si="112"/>
        <v>0</v>
      </c>
      <c r="AG179" s="39">
        <f t="shared" si="149"/>
        <v>0</v>
      </c>
      <c r="AH179" s="72"/>
      <c r="AI179" s="34" t="str">
        <f t="shared" si="113"/>
        <v>0</v>
      </c>
      <c r="AJ179" s="35"/>
      <c r="AK179" s="34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72"/>
      <c r="AM179" s="34" t="str">
        <f t="shared" si="114"/>
        <v>0</v>
      </c>
      <c r="AN179" s="35"/>
      <c r="AO179" s="34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37"/>
      <c r="AQ179" s="38">
        <f t="shared" si="115"/>
        <v>0</v>
      </c>
      <c r="AR179" s="37"/>
      <c r="AS179" s="38">
        <f t="shared" si="116"/>
        <v>0</v>
      </c>
      <c r="AT179" s="35"/>
      <c r="AU179" s="34">
        <f t="shared" si="117"/>
        <v>0</v>
      </c>
      <c r="AV179" s="39">
        <f t="shared" si="150"/>
        <v>0</v>
      </c>
      <c r="AW179" s="72"/>
      <c r="AX179" s="34" t="str">
        <f t="shared" si="118"/>
        <v>0</v>
      </c>
      <c r="AY179" s="35"/>
      <c r="AZ179" s="34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72"/>
      <c r="BB179" s="34" t="str">
        <f t="shared" si="119"/>
        <v>0</v>
      </c>
      <c r="BC179" s="35"/>
      <c r="BD179" s="34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37"/>
      <c r="BF179" s="38">
        <f t="shared" si="120"/>
        <v>0</v>
      </c>
      <c r="BG179" s="37"/>
      <c r="BH179" s="38">
        <f t="shared" si="121"/>
        <v>0</v>
      </c>
      <c r="BI179" s="35"/>
      <c r="BJ179" s="34">
        <f t="shared" si="122"/>
        <v>0</v>
      </c>
      <c r="BK179" s="39">
        <f t="shared" si="151"/>
        <v>0</v>
      </c>
      <c r="BL179" s="72"/>
      <c r="BM179" s="34" t="str">
        <f t="shared" si="123"/>
        <v>0</v>
      </c>
      <c r="BN179" s="35"/>
      <c r="BO179" s="34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72"/>
      <c r="BQ179" s="34" t="str">
        <f t="shared" si="124"/>
        <v>0</v>
      </c>
      <c r="BR179" s="35"/>
      <c r="BS179" s="34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37"/>
      <c r="BU179" s="38">
        <f t="shared" si="125"/>
        <v>0</v>
      </c>
      <c r="BV179" s="37"/>
      <c r="BW179" s="38">
        <f t="shared" si="126"/>
        <v>0</v>
      </c>
      <c r="BX179" s="35"/>
      <c r="BY179" s="34">
        <f t="shared" si="127"/>
        <v>0</v>
      </c>
      <c r="BZ179" s="39">
        <f t="shared" si="152"/>
        <v>0</v>
      </c>
      <c r="CA179" s="72"/>
      <c r="CB179" s="34" t="str">
        <f t="shared" si="128"/>
        <v>0</v>
      </c>
      <c r="CC179" s="35"/>
      <c r="CD179" s="34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72"/>
      <c r="CF179" s="34" t="str">
        <f t="shared" si="129"/>
        <v>0</v>
      </c>
      <c r="CG179" s="35"/>
      <c r="CH179" s="34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37"/>
      <c r="CJ179" s="38">
        <f t="shared" si="130"/>
        <v>0</v>
      </c>
      <c r="CK179" s="37"/>
      <c r="CL179" s="38">
        <f t="shared" si="131"/>
        <v>0</v>
      </c>
      <c r="CM179" s="35"/>
      <c r="CN179" s="34">
        <f t="shared" si="132"/>
        <v>0</v>
      </c>
      <c r="CO179" s="39">
        <f t="shared" si="153"/>
        <v>0</v>
      </c>
      <c r="CP179" s="72"/>
      <c r="CQ179" s="34" t="str">
        <f t="shared" si="133"/>
        <v>0</v>
      </c>
      <c r="CR179" s="35"/>
      <c r="CS179" s="34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72"/>
      <c r="CU179" s="34" t="str">
        <f t="shared" si="134"/>
        <v>0</v>
      </c>
      <c r="CV179" s="35"/>
      <c r="CW179" s="34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37"/>
      <c r="CY179" s="38">
        <f t="shared" si="135"/>
        <v>0</v>
      </c>
      <c r="CZ179" s="37"/>
      <c r="DA179" s="38">
        <f t="shared" si="136"/>
        <v>0</v>
      </c>
      <c r="DB179" s="35"/>
      <c r="DC179" s="34">
        <f t="shared" si="137"/>
        <v>0</v>
      </c>
      <c r="DD179" s="39">
        <f t="shared" si="154"/>
        <v>0</v>
      </c>
      <c r="DE179" s="72"/>
      <c r="DF179" s="34" t="str">
        <f t="shared" si="138"/>
        <v>0</v>
      </c>
      <c r="DG179" s="35"/>
      <c r="DH179" s="34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72"/>
      <c r="DJ179" s="34" t="str">
        <f t="shared" si="139"/>
        <v>0</v>
      </c>
      <c r="DK179" s="35"/>
      <c r="DL179" s="34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37"/>
      <c r="DN179" s="38">
        <f t="shared" si="140"/>
        <v>0</v>
      </c>
      <c r="DO179" s="37"/>
      <c r="DP179" s="38">
        <f t="shared" si="141"/>
        <v>0</v>
      </c>
      <c r="DQ179" s="35"/>
      <c r="DR179" s="34">
        <f t="shared" si="142"/>
        <v>0</v>
      </c>
      <c r="DS179" s="39">
        <f t="shared" si="155"/>
        <v>0</v>
      </c>
      <c r="DT179" s="40">
        <f t="shared" si="156"/>
        <v>0</v>
      </c>
      <c r="DU179" s="35" t="str">
        <f t="shared" si="159"/>
        <v/>
      </c>
      <c r="DV179" s="35" t="str">
        <f t="shared" si="157"/>
        <v/>
      </c>
      <c r="DW179" s="74" t="str">
        <f t="shared" si="158"/>
        <v/>
      </c>
    </row>
    <row r="180" spans="1:127" s="42" customFormat="1" ht="15" x14ac:dyDescent="0.25">
      <c r="A180" s="143"/>
      <c r="B180" s="34"/>
      <c r="C180" s="41"/>
      <c r="D180" s="72"/>
      <c r="E180" s="34" t="str">
        <f t="shared" si="143"/>
        <v>0</v>
      </c>
      <c r="F180" s="35"/>
      <c r="G180" s="34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72"/>
      <c r="I180" s="34" t="str">
        <f t="shared" si="144"/>
        <v>0</v>
      </c>
      <c r="J180" s="35"/>
      <c r="K180" s="34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37"/>
      <c r="M180" s="38">
        <f t="shared" si="145"/>
        <v>0</v>
      </c>
      <c r="N180" s="37"/>
      <c r="O180" s="38">
        <f t="shared" si="146"/>
        <v>0</v>
      </c>
      <c r="P180" s="35"/>
      <c r="Q180" s="34">
        <f t="shared" si="147"/>
        <v>0</v>
      </c>
      <c r="R180" s="39">
        <f t="shared" si="148"/>
        <v>0</v>
      </c>
      <c r="S180" s="72"/>
      <c r="T180" s="34" t="str">
        <f t="shared" si="108"/>
        <v>0</v>
      </c>
      <c r="U180" s="35"/>
      <c r="V180" s="34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72"/>
      <c r="X180" s="34" t="str">
        <f t="shared" si="109"/>
        <v>0</v>
      </c>
      <c r="Y180" s="35"/>
      <c r="Z180" s="34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37"/>
      <c r="AB180" s="38">
        <f t="shared" si="110"/>
        <v>0</v>
      </c>
      <c r="AC180" s="37"/>
      <c r="AD180" s="38">
        <f t="shared" si="111"/>
        <v>0</v>
      </c>
      <c r="AE180" s="35"/>
      <c r="AF180" s="34">
        <f t="shared" si="112"/>
        <v>0</v>
      </c>
      <c r="AG180" s="39">
        <f t="shared" si="149"/>
        <v>0</v>
      </c>
      <c r="AH180" s="72"/>
      <c r="AI180" s="34" t="str">
        <f t="shared" si="113"/>
        <v>0</v>
      </c>
      <c r="AJ180" s="35"/>
      <c r="AK180" s="34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72"/>
      <c r="AM180" s="34" t="str">
        <f t="shared" si="114"/>
        <v>0</v>
      </c>
      <c r="AN180" s="35"/>
      <c r="AO180" s="34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37"/>
      <c r="AQ180" s="38">
        <f t="shared" si="115"/>
        <v>0</v>
      </c>
      <c r="AR180" s="37"/>
      <c r="AS180" s="38">
        <f t="shared" si="116"/>
        <v>0</v>
      </c>
      <c r="AT180" s="35"/>
      <c r="AU180" s="34">
        <f t="shared" si="117"/>
        <v>0</v>
      </c>
      <c r="AV180" s="39">
        <f t="shared" si="150"/>
        <v>0</v>
      </c>
      <c r="AW180" s="72"/>
      <c r="AX180" s="34" t="str">
        <f t="shared" si="118"/>
        <v>0</v>
      </c>
      <c r="AY180" s="35"/>
      <c r="AZ180" s="34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72"/>
      <c r="BB180" s="34" t="str">
        <f t="shared" si="119"/>
        <v>0</v>
      </c>
      <c r="BC180" s="35"/>
      <c r="BD180" s="34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37"/>
      <c r="BF180" s="38">
        <f t="shared" si="120"/>
        <v>0</v>
      </c>
      <c r="BG180" s="37"/>
      <c r="BH180" s="38">
        <f t="shared" si="121"/>
        <v>0</v>
      </c>
      <c r="BI180" s="35"/>
      <c r="BJ180" s="34">
        <f t="shared" si="122"/>
        <v>0</v>
      </c>
      <c r="BK180" s="39">
        <f t="shared" si="151"/>
        <v>0</v>
      </c>
      <c r="BL180" s="72"/>
      <c r="BM180" s="34" t="str">
        <f t="shared" si="123"/>
        <v>0</v>
      </c>
      <c r="BN180" s="35"/>
      <c r="BO180" s="34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72"/>
      <c r="BQ180" s="34" t="str">
        <f t="shared" si="124"/>
        <v>0</v>
      </c>
      <c r="BR180" s="35"/>
      <c r="BS180" s="34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37"/>
      <c r="BU180" s="38">
        <f t="shared" si="125"/>
        <v>0</v>
      </c>
      <c r="BV180" s="37"/>
      <c r="BW180" s="38">
        <f t="shared" si="126"/>
        <v>0</v>
      </c>
      <c r="BX180" s="35"/>
      <c r="BY180" s="34">
        <f t="shared" si="127"/>
        <v>0</v>
      </c>
      <c r="BZ180" s="39">
        <f t="shared" si="152"/>
        <v>0</v>
      </c>
      <c r="CA180" s="72"/>
      <c r="CB180" s="34" t="str">
        <f t="shared" si="128"/>
        <v>0</v>
      </c>
      <c r="CC180" s="35"/>
      <c r="CD180" s="34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72"/>
      <c r="CF180" s="34" t="str">
        <f t="shared" si="129"/>
        <v>0</v>
      </c>
      <c r="CG180" s="35"/>
      <c r="CH180" s="34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37"/>
      <c r="CJ180" s="38">
        <f t="shared" si="130"/>
        <v>0</v>
      </c>
      <c r="CK180" s="37"/>
      <c r="CL180" s="38">
        <f t="shared" si="131"/>
        <v>0</v>
      </c>
      <c r="CM180" s="35"/>
      <c r="CN180" s="34">
        <f t="shared" si="132"/>
        <v>0</v>
      </c>
      <c r="CO180" s="39">
        <f t="shared" si="153"/>
        <v>0</v>
      </c>
      <c r="CP180" s="72"/>
      <c r="CQ180" s="34" t="str">
        <f t="shared" si="133"/>
        <v>0</v>
      </c>
      <c r="CR180" s="35"/>
      <c r="CS180" s="34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72"/>
      <c r="CU180" s="34" t="str">
        <f t="shared" si="134"/>
        <v>0</v>
      </c>
      <c r="CV180" s="35"/>
      <c r="CW180" s="34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37"/>
      <c r="CY180" s="38">
        <f t="shared" si="135"/>
        <v>0</v>
      </c>
      <c r="CZ180" s="37"/>
      <c r="DA180" s="38">
        <f t="shared" si="136"/>
        <v>0</v>
      </c>
      <c r="DB180" s="35"/>
      <c r="DC180" s="34">
        <f t="shared" si="137"/>
        <v>0</v>
      </c>
      <c r="DD180" s="39">
        <f t="shared" si="154"/>
        <v>0</v>
      </c>
      <c r="DE180" s="72"/>
      <c r="DF180" s="34" t="str">
        <f t="shared" si="138"/>
        <v>0</v>
      </c>
      <c r="DG180" s="35"/>
      <c r="DH180" s="34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72"/>
      <c r="DJ180" s="34" t="str">
        <f t="shared" si="139"/>
        <v>0</v>
      </c>
      <c r="DK180" s="35"/>
      <c r="DL180" s="34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37"/>
      <c r="DN180" s="38">
        <f t="shared" si="140"/>
        <v>0</v>
      </c>
      <c r="DO180" s="37"/>
      <c r="DP180" s="38">
        <f t="shared" si="141"/>
        <v>0</v>
      </c>
      <c r="DQ180" s="35"/>
      <c r="DR180" s="34">
        <f t="shared" si="142"/>
        <v>0</v>
      </c>
      <c r="DS180" s="39">
        <f t="shared" si="155"/>
        <v>0</v>
      </c>
      <c r="DT180" s="40">
        <f t="shared" si="156"/>
        <v>0</v>
      </c>
      <c r="DU180" s="35" t="str">
        <f t="shared" si="159"/>
        <v/>
      </c>
      <c r="DV180" s="35" t="str">
        <f t="shared" si="157"/>
        <v/>
      </c>
      <c r="DW180" s="74" t="str">
        <f t="shared" si="158"/>
        <v/>
      </c>
    </row>
    <row r="181" spans="1:127" s="42" customFormat="1" ht="15" x14ac:dyDescent="0.25">
      <c r="A181" s="143"/>
      <c r="B181" s="34"/>
      <c r="C181" s="41"/>
      <c r="D181" s="72"/>
      <c r="E181" s="34" t="str">
        <f t="shared" si="143"/>
        <v>0</v>
      </c>
      <c r="F181" s="35"/>
      <c r="G181" s="34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72"/>
      <c r="I181" s="34" t="str">
        <f t="shared" si="144"/>
        <v>0</v>
      </c>
      <c r="J181" s="35"/>
      <c r="K181" s="34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37"/>
      <c r="M181" s="38">
        <f t="shared" si="145"/>
        <v>0</v>
      </c>
      <c r="N181" s="37"/>
      <c r="O181" s="38">
        <f t="shared" si="146"/>
        <v>0</v>
      </c>
      <c r="P181" s="35"/>
      <c r="Q181" s="34">
        <f t="shared" si="147"/>
        <v>0</v>
      </c>
      <c r="R181" s="39">
        <f t="shared" si="148"/>
        <v>0</v>
      </c>
      <c r="S181" s="72"/>
      <c r="T181" s="34" t="str">
        <f t="shared" si="108"/>
        <v>0</v>
      </c>
      <c r="U181" s="35"/>
      <c r="V181" s="34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72"/>
      <c r="X181" s="34" t="str">
        <f t="shared" si="109"/>
        <v>0</v>
      </c>
      <c r="Y181" s="35"/>
      <c r="Z181" s="34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37"/>
      <c r="AB181" s="38">
        <f t="shared" si="110"/>
        <v>0</v>
      </c>
      <c r="AC181" s="37"/>
      <c r="AD181" s="38">
        <f t="shared" si="111"/>
        <v>0</v>
      </c>
      <c r="AE181" s="35"/>
      <c r="AF181" s="34">
        <f t="shared" si="112"/>
        <v>0</v>
      </c>
      <c r="AG181" s="39">
        <f t="shared" si="149"/>
        <v>0</v>
      </c>
      <c r="AH181" s="72"/>
      <c r="AI181" s="34" t="str">
        <f t="shared" si="113"/>
        <v>0</v>
      </c>
      <c r="AJ181" s="35"/>
      <c r="AK181" s="34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72"/>
      <c r="AM181" s="34" t="str">
        <f t="shared" si="114"/>
        <v>0</v>
      </c>
      <c r="AN181" s="35"/>
      <c r="AO181" s="34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37"/>
      <c r="AQ181" s="38">
        <f t="shared" si="115"/>
        <v>0</v>
      </c>
      <c r="AR181" s="37"/>
      <c r="AS181" s="38">
        <f t="shared" si="116"/>
        <v>0</v>
      </c>
      <c r="AT181" s="35"/>
      <c r="AU181" s="34">
        <f t="shared" si="117"/>
        <v>0</v>
      </c>
      <c r="AV181" s="39">
        <f t="shared" si="150"/>
        <v>0</v>
      </c>
      <c r="AW181" s="72"/>
      <c r="AX181" s="34" t="str">
        <f t="shared" si="118"/>
        <v>0</v>
      </c>
      <c r="AY181" s="35"/>
      <c r="AZ181" s="34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72"/>
      <c r="BB181" s="34" t="str">
        <f t="shared" si="119"/>
        <v>0</v>
      </c>
      <c r="BC181" s="35"/>
      <c r="BD181" s="34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37"/>
      <c r="BF181" s="38">
        <f t="shared" si="120"/>
        <v>0</v>
      </c>
      <c r="BG181" s="37"/>
      <c r="BH181" s="38">
        <f t="shared" si="121"/>
        <v>0</v>
      </c>
      <c r="BI181" s="35"/>
      <c r="BJ181" s="34">
        <f t="shared" si="122"/>
        <v>0</v>
      </c>
      <c r="BK181" s="39">
        <f t="shared" si="151"/>
        <v>0</v>
      </c>
      <c r="BL181" s="72"/>
      <c r="BM181" s="34" t="str">
        <f t="shared" si="123"/>
        <v>0</v>
      </c>
      <c r="BN181" s="35"/>
      <c r="BO181" s="34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72"/>
      <c r="BQ181" s="34" t="str">
        <f t="shared" si="124"/>
        <v>0</v>
      </c>
      <c r="BR181" s="35"/>
      <c r="BS181" s="34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37"/>
      <c r="BU181" s="38">
        <f t="shared" si="125"/>
        <v>0</v>
      </c>
      <c r="BV181" s="37"/>
      <c r="BW181" s="38">
        <f t="shared" si="126"/>
        <v>0</v>
      </c>
      <c r="BX181" s="35"/>
      <c r="BY181" s="34">
        <f t="shared" si="127"/>
        <v>0</v>
      </c>
      <c r="BZ181" s="39">
        <f t="shared" si="152"/>
        <v>0</v>
      </c>
      <c r="CA181" s="72"/>
      <c r="CB181" s="34" t="str">
        <f t="shared" si="128"/>
        <v>0</v>
      </c>
      <c r="CC181" s="35"/>
      <c r="CD181" s="34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72"/>
      <c r="CF181" s="34" t="str">
        <f t="shared" si="129"/>
        <v>0</v>
      </c>
      <c r="CG181" s="35"/>
      <c r="CH181" s="34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37"/>
      <c r="CJ181" s="38">
        <f t="shared" si="130"/>
        <v>0</v>
      </c>
      <c r="CK181" s="37"/>
      <c r="CL181" s="38">
        <f t="shared" si="131"/>
        <v>0</v>
      </c>
      <c r="CM181" s="35"/>
      <c r="CN181" s="34">
        <f t="shared" si="132"/>
        <v>0</v>
      </c>
      <c r="CO181" s="39">
        <f t="shared" si="153"/>
        <v>0</v>
      </c>
      <c r="CP181" s="72"/>
      <c r="CQ181" s="34" t="str">
        <f t="shared" si="133"/>
        <v>0</v>
      </c>
      <c r="CR181" s="35"/>
      <c r="CS181" s="34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72"/>
      <c r="CU181" s="34" t="str">
        <f t="shared" si="134"/>
        <v>0</v>
      </c>
      <c r="CV181" s="35"/>
      <c r="CW181" s="34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37"/>
      <c r="CY181" s="38">
        <f t="shared" si="135"/>
        <v>0</v>
      </c>
      <c r="CZ181" s="37"/>
      <c r="DA181" s="38">
        <f t="shared" si="136"/>
        <v>0</v>
      </c>
      <c r="DB181" s="35"/>
      <c r="DC181" s="34">
        <f t="shared" si="137"/>
        <v>0</v>
      </c>
      <c r="DD181" s="39">
        <f t="shared" si="154"/>
        <v>0</v>
      </c>
      <c r="DE181" s="72"/>
      <c r="DF181" s="34" t="str">
        <f t="shared" si="138"/>
        <v>0</v>
      </c>
      <c r="DG181" s="35"/>
      <c r="DH181" s="34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72"/>
      <c r="DJ181" s="34" t="str">
        <f t="shared" si="139"/>
        <v>0</v>
      </c>
      <c r="DK181" s="35"/>
      <c r="DL181" s="34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37"/>
      <c r="DN181" s="38">
        <f t="shared" si="140"/>
        <v>0</v>
      </c>
      <c r="DO181" s="37"/>
      <c r="DP181" s="38">
        <f t="shared" si="141"/>
        <v>0</v>
      </c>
      <c r="DQ181" s="35"/>
      <c r="DR181" s="34">
        <f t="shared" si="142"/>
        <v>0</v>
      </c>
      <c r="DS181" s="39">
        <f t="shared" si="155"/>
        <v>0</v>
      </c>
      <c r="DT181" s="40">
        <f t="shared" si="156"/>
        <v>0</v>
      </c>
      <c r="DU181" s="35" t="str">
        <f t="shared" si="159"/>
        <v/>
      </c>
      <c r="DV181" s="35" t="str">
        <f t="shared" si="157"/>
        <v/>
      </c>
      <c r="DW181" s="74" t="str">
        <f t="shared" si="158"/>
        <v/>
      </c>
    </row>
    <row r="182" spans="1:127" s="42" customFormat="1" ht="15" x14ac:dyDescent="0.25">
      <c r="A182" s="143"/>
      <c r="B182" s="34"/>
      <c r="C182" s="41"/>
      <c r="D182" s="72"/>
      <c r="E182" s="34" t="str">
        <f t="shared" si="143"/>
        <v>0</v>
      </c>
      <c r="F182" s="35"/>
      <c r="G182" s="34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72"/>
      <c r="I182" s="34" t="str">
        <f t="shared" si="144"/>
        <v>0</v>
      </c>
      <c r="J182" s="35"/>
      <c r="K182" s="34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37"/>
      <c r="M182" s="38">
        <f t="shared" si="145"/>
        <v>0</v>
      </c>
      <c r="N182" s="37"/>
      <c r="O182" s="38">
        <f t="shared" si="146"/>
        <v>0</v>
      </c>
      <c r="P182" s="35"/>
      <c r="Q182" s="34">
        <f t="shared" si="147"/>
        <v>0</v>
      </c>
      <c r="R182" s="39">
        <f t="shared" si="148"/>
        <v>0</v>
      </c>
      <c r="S182" s="72"/>
      <c r="T182" s="34" t="str">
        <f t="shared" si="108"/>
        <v>0</v>
      </c>
      <c r="U182" s="35"/>
      <c r="V182" s="34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72"/>
      <c r="X182" s="34" t="str">
        <f t="shared" si="109"/>
        <v>0</v>
      </c>
      <c r="Y182" s="35"/>
      <c r="Z182" s="34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37"/>
      <c r="AB182" s="38">
        <f t="shared" si="110"/>
        <v>0</v>
      </c>
      <c r="AC182" s="37"/>
      <c r="AD182" s="38">
        <f t="shared" si="111"/>
        <v>0</v>
      </c>
      <c r="AE182" s="35"/>
      <c r="AF182" s="34">
        <f t="shared" si="112"/>
        <v>0</v>
      </c>
      <c r="AG182" s="39">
        <f t="shared" si="149"/>
        <v>0</v>
      </c>
      <c r="AH182" s="72"/>
      <c r="AI182" s="34" t="str">
        <f t="shared" si="113"/>
        <v>0</v>
      </c>
      <c r="AJ182" s="35"/>
      <c r="AK182" s="34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72"/>
      <c r="AM182" s="34" t="str">
        <f t="shared" si="114"/>
        <v>0</v>
      </c>
      <c r="AN182" s="35"/>
      <c r="AO182" s="34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37"/>
      <c r="AQ182" s="38">
        <f t="shared" si="115"/>
        <v>0</v>
      </c>
      <c r="AR182" s="37"/>
      <c r="AS182" s="38">
        <f t="shared" si="116"/>
        <v>0</v>
      </c>
      <c r="AT182" s="35"/>
      <c r="AU182" s="34">
        <f t="shared" si="117"/>
        <v>0</v>
      </c>
      <c r="AV182" s="39">
        <f t="shared" si="150"/>
        <v>0</v>
      </c>
      <c r="AW182" s="72"/>
      <c r="AX182" s="34" t="str">
        <f t="shared" si="118"/>
        <v>0</v>
      </c>
      <c r="AY182" s="35"/>
      <c r="AZ182" s="34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72"/>
      <c r="BB182" s="34" t="str">
        <f t="shared" si="119"/>
        <v>0</v>
      </c>
      <c r="BC182" s="35"/>
      <c r="BD182" s="34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37"/>
      <c r="BF182" s="38">
        <f t="shared" si="120"/>
        <v>0</v>
      </c>
      <c r="BG182" s="37"/>
      <c r="BH182" s="38">
        <f t="shared" si="121"/>
        <v>0</v>
      </c>
      <c r="BI182" s="35"/>
      <c r="BJ182" s="34">
        <f t="shared" si="122"/>
        <v>0</v>
      </c>
      <c r="BK182" s="39">
        <f t="shared" si="151"/>
        <v>0</v>
      </c>
      <c r="BL182" s="72"/>
      <c r="BM182" s="34" t="str">
        <f t="shared" si="123"/>
        <v>0</v>
      </c>
      <c r="BN182" s="35"/>
      <c r="BO182" s="34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72"/>
      <c r="BQ182" s="34" t="str">
        <f t="shared" si="124"/>
        <v>0</v>
      </c>
      <c r="BR182" s="35"/>
      <c r="BS182" s="34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37"/>
      <c r="BU182" s="38">
        <f t="shared" si="125"/>
        <v>0</v>
      </c>
      <c r="BV182" s="37"/>
      <c r="BW182" s="38">
        <f t="shared" si="126"/>
        <v>0</v>
      </c>
      <c r="BX182" s="35"/>
      <c r="BY182" s="34">
        <f t="shared" si="127"/>
        <v>0</v>
      </c>
      <c r="BZ182" s="39">
        <f t="shared" si="152"/>
        <v>0</v>
      </c>
      <c r="CA182" s="72"/>
      <c r="CB182" s="34" t="str">
        <f t="shared" si="128"/>
        <v>0</v>
      </c>
      <c r="CC182" s="35"/>
      <c r="CD182" s="34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72"/>
      <c r="CF182" s="34" t="str">
        <f t="shared" si="129"/>
        <v>0</v>
      </c>
      <c r="CG182" s="35"/>
      <c r="CH182" s="34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37"/>
      <c r="CJ182" s="38">
        <f t="shared" si="130"/>
        <v>0</v>
      </c>
      <c r="CK182" s="37"/>
      <c r="CL182" s="38">
        <f t="shared" si="131"/>
        <v>0</v>
      </c>
      <c r="CM182" s="35"/>
      <c r="CN182" s="34">
        <f t="shared" si="132"/>
        <v>0</v>
      </c>
      <c r="CO182" s="39">
        <f t="shared" si="153"/>
        <v>0</v>
      </c>
      <c r="CP182" s="72"/>
      <c r="CQ182" s="34" t="str">
        <f t="shared" si="133"/>
        <v>0</v>
      </c>
      <c r="CR182" s="35"/>
      <c r="CS182" s="34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72"/>
      <c r="CU182" s="34" t="str">
        <f t="shared" si="134"/>
        <v>0</v>
      </c>
      <c r="CV182" s="35"/>
      <c r="CW182" s="34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37"/>
      <c r="CY182" s="38">
        <f t="shared" si="135"/>
        <v>0</v>
      </c>
      <c r="CZ182" s="37"/>
      <c r="DA182" s="38">
        <f t="shared" si="136"/>
        <v>0</v>
      </c>
      <c r="DB182" s="35"/>
      <c r="DC182" s="34">
        <f t="shared" si="137"/>
        <v>0</v>
      </c>
      <c r="DD182" s="39">
        <f t="shared" si="154"/>
        <v>0</v>
      </c>
      <c r="DE182" s="72"/>
      <c r="DF182" s="34" t="str">
        <f t="shared" si="138"/>
        <v>0</v>
      </c>
      <c r="DG182" s="35"/>
      <c r="DH182" s="34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72"/>
      <c r="DJ182" s="34" t="str">
        <f t="shared" si="139"/>
        <v>0</v>
      </c>
      <c r="DK182" s="35"/>
      <c r="DL182" s="34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37"/>
      <c r="DN182" s="38">
        <f t="shared" si="140"/>
        <v>0</v>
      </c>
      <c r="DO182" s="37"/>
      <c r="DP182" s="38">
        <f t="shared" si="141"/>
        <v>0</v>
      </c>
      <c r="DQ182" s="35"/>
      <c r="DR182" s="34">
        <f t="shared" si="142"/>
        <v>0</v>
      </c>
      <c r="DS182" s="39">
        <f t="shared" si="155"/>
        <v>0</v>
      </c>
      <c r="DT182" s="40">
        <f t="shared" si="156"/>
        <v>0</v>
      </c>
      <c r="DU182" s="35" t="str">
        <f t="shared" si="159"/>
        <v/>
      </c>
      <c r="DV182" s="35" t="str">
        <f t="shared" si="157"/>
        <v/>
      </c>
      <c r="DW182" s="74" t="str">
        <f t="shared" si="158"/>
        <v/>
      </c>
    </row>
    <row r="183" spans="1:127" s="42" customFormat="1" ht="15" x14ac:dyDescent="0.25">
      <c r="A183" s="143"/>
      <c r="B183" s="34"/>
      <c r="C183" s="41"/>
      <c r="D183" s="72"/>
      <c r="E183" s="34" t="str">
        <f t="shared" si="143"/>
        <v>0</v>
      </c>
      <c r="F183" s="35"/>
      <c r="G183" s="34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72"/>
      <c r="I183" s="34" t="str">
        <f t="shared" si="144"/>
        <v>0</v>
      </c>
      <c r="J183" s="35"/>
      <c r="K183" s="34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37"/>
      <c r="M183" s="38">
        <f t="shared" si="145"/>
        <v>0</v>
      </c>
      <c r="N183" s="37"/>
      <c r="O183" s="38">
        <f t="shared" si="146"/>
        <v>0</v>
      </c>
      <c r="P183" s="35"/>
      <c r="Q183" s="34">
        <f t="shared" si="147"/>
        <v>0</v>
      </c>
      <c r="R183" s="39">
        <f t="shared" si="148"/>
        <v>0</v>
      </c>
      <c r="S183" s="72"/>
      <c r="T183" s="34" t="str">
        <f t="shared" si="108"/>
        <v>0</v>
      </c>
      <c r="U183" s="35"/>
      <c r="V183" s="34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72"/>
      <c r="X183" s="34" t="str">
        <f t="shared" si="109"/>
        <v>0</v>
      </c>
      <c r="Y183" s="35"/>
      <c r="Z183" s="34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37"/>
      <c r="AB183" s="38">
        <f t="shared" si="110"/>
        <v>0</v>
      </c>
      <c r="AC183" s="37"/>
      <c r="AD183" s="38">
        <f t="shared" si="111"/>
        <v>0</v>
      </c>
      <c r="AE183" s="35"/>
      <c r="AF183" s="34">
        <f t="shared" si="112"/>
        <v>0</v>
      </c>
      <c r="AG183" s="39">
        <f t="shared" si="149"/>
        <v>0</v>
      </c>
      <c r="AH183" s="72"/>
      <c r="AI183" s="34" t="str">
        <f t="shared" si="113"/>
        <v>0</v>
      </c>
      <c r="AJ183" s="35"/>
      <c r="AK183" s="34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72"/>
      <c r="AM183" s="34" t="str">
        <f t="shared" si="114"/>
        <v>0</v>
      </c>
      <c r="AN183" s="35"/>
      <c r="AO183" s="34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37"/>
      <c r="AQ183" s="38">
        <f t="shared" si="115"/>
        <v>0</v>
      </c>
      <c r="AR183" s="37"/>
      <c r="AS183" s="38">
        <f t="shared" si="116"/>
        <v>0</v>
      </c>
      <c r="AT183" s="35"/>
      <c r="AU183" s="34">
        <f t="shared" si="117"/>
        <v>0</v>
      </c>
      <c r="AV183" s="39">
        <f t="shared" si="150"/>
        <v>0</v>
      </c>
      <c r="AW183" s="72"/>
      <c r="AX183" s="34" t="str">
        <f t="shared" si="118"/>
        <v>0</v>
      </c>
      <c r="AY183" s="35"/>
      <c r="AZ183" s="34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72"/>
      <c r="BB183" s="34" t="str">
        <f t="shared" si="119"/>
        <v>0</v>
      </c>
      <c r="BC183" s="35"/>
      <c r="BD183" s="34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37"/>
      <c r="BF183" s="38">
        <f t="shared" si="120"/>
        <v>0</v>
      </c>
      <c r="BG183" s="37"/>
      <c r="BH183" s="38">
        <f t="shared" si="121"/>
        <v>0</v>
      </c>
      <c r="BI183" s="35"/>
      <c r="BJ183" s="34">
        <f t="shared" si="122"/>
        <v>0</v>
      </c>
      <c r="BK183" s="39">
        <f t="shared" si="151"/>
        <v>0</v>
      </c>
      <c r="BL183" s="72"/>
      <c r="BM183" s="34" t="str">
        <f t="shared" si="123"/>
        <v>0</v>
      </c>
      <c r="BN183" s="35"/>
      <c r="BO183" s="34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72"/>
      <c r="BQ183" s="34" t="str">
        <f t="shared" si="124"/>
        <v>0</v>
      </c>
      <c r="BR183" s="35"/>
      <c r="BS183" s="34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37"/>
      <c r="BU183" s="38">
        <f t="shared" si="125"/>
        <v>0</v>
      </c>
      <c r="BV183" s="37"/>
      <c r="BW183" s="38">
        <f t="shared" si="126"/>
        <v>0</v>
      </c>
      <c r="BX183" s="35"/>
      <c r="BY183" s="34">
        <f t="shared" si="127"/>
        <v>0</v>
      </c>
      <c r="BZ183" s="39">
        <f t="shared" si="152"/>
        <v>0</v>
      </c>
      <c r="CA183" s="72"/>
      <c r="CB183" s="34" t="str">
        <f t="shared" si="128"/>
        <v>0</v>
      </c>
      <c r="CC183" s="35"/>
      <c r="CD183" s="34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72"/>
      <c r="CF183" s="34" t="str">
        <f t="shared" si="129"/>
        <v>0</v>
      </c>
      <c r="CG183" s="35"/>
      <c r="CH183" s="34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37"/>
      <c r="CJ183" s="38">
        <f t="shared" si="130"/>
        <v>0</v>
      </c>
      <c r="CK183" s="37"/>
      <c r="CL183" s="38">
        <f t="shared" si="131"/>
        <v>0</v>
      </c>
      <c r="CM183" s="35"/>
      <c r="CN183" s="34">
        <f t="shared" si="132"/>
        <v>0</v>
      </c>
      <c r="CO183" s="39">
        <f t="shared" si="153"/>
        <v>0</v>
      </c>
      <c r="CP183" s="72"/>
      <c r="CQ183" s="34" t="str">
        <f t="shared" si="133"/>
        <v>0</v>
      </c>
      <c r="CR183" s="35"/>
      <c r="CS183" s="34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72"/>
      <c r="CU183" s="34" t="str">
        <f t="shared" si="134"/>
        <v>0</v>
      </c>
      <c r="CV183" s="35"/>
      <c r="CW183" s="34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37"/>
      <c r="CY183" s="38">
        <f t="shared" si="135"/>
        <v>0</v>
      </c>
      <c r="CZ183" s="37"/>
      <c r="DA183" s="38">
        <f t="shared" si="136"/>
        <v>0</v>
      </c>
      <c r="DB183" s="35"/>
      <c r="DC183" s="34">
        <f t="shared" si="137"/>
        <v>0</v>
      </c>
      <c r="DD183" s="39">
        <f t="shared" si="154"/>
        <v>0</v>
      </c>
      <c r="DE183" s="72"/>
      <c r="DF183" s="34" t="str">
        <f t="shared" si="138"/>
        <v>0</v>
      </c>
      <c r="DG183" s="35"/>
      <c r="DH183" s="34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72"/>
      <c r="DJ183" s="34" t="str">
        <f t="shared" si="139"/>
        <v>0</v>
      </c>
      <c r="DK183" s="35"/>
      <c r="DL183" s="34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37"/>
      <c r="DN183" s="38">
        <f t="shared" si="140"/>
        <v>0</v>
      </c>
      <c r="DO183" s="37"/>
      <c r="DP183" s="38">
        <f t="shared" si="141"/>
        <v>0</v>
      </c>
      <c r="DQ183" s="35"/>
      <c r="DR183" s="34">
        <f t="shared" si="142"/>
        <v>0</v>
      </c>
      <c r="DS183" s="39">
        <f t="shared" si="155"/>
        <v>0</v>
      </c>
      <c r="DT183" s="40">
        <f t="shared" si="156"/>
        <v>0</v>
      </c>
      <c r="DU183" s="35" t="str">
        <f t="shared" si="159"/>
        <v/>
      </c>
      <c r="DV183" s="35" t="str">
        <f t="shared" si="157"/>
        <v/>
      </c>
      <c r="DW183" s="74" t="str">
        <f t="shared" si="158"/>
        <v/>
      </c>
    </row>
    <row r="184" spans="1:127" s="42" customFormat="1" ht="15" x14ac:dyDescent="0.25">
      <c r="A184" s="143"/>
      <c r="B184" s="75"/>
      <c r="C184" s="76"/>
      <c r="D184" s="77"/>
      <c r="E184" s="75" t="str">
        <f t="shared" si="143"/>
        <v>0</v>
      </c>
      <c r="F184" s="78"/>
      <c r="G184" s="75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77"/>
      <c r="I184" s="75" t="str">
        <f t="shared" si="144"/>
        <v>0</v>
      </c>
      <c r="J184" s="78"/>
      <c r="K184" s="75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79"/>
      <c r="M184" s="80">
        <f t="shared" si="145"/>
        <v>0</v>
      </c>
      <c r="N184" s="79"/>
      <c r="O184" s="80">
        <f t="shared" si="146"/>
        <v>0</v>
      </c>
      <c r="P184" s="78"/>
      <c r="Q184" s="75">
        <f t="shared" si="147"/>
        <v>0</v>
      </c>
      <c r="R184" s="81">
        <f t="shared" si="148"/>
        <v>0</v>
      </c>
      <c r="S184" s="72"/>
      <c r="T184" s="34" t="str">
        <f t="shared" si="108"/>
        <v>0</v>
      </c>
      <c r="U184" s="35"/>
      <c r="V184" s="34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72"/>
      <c r="X184" s="34" t="str">
        <f t="shared" si="109"/>
        <v>0</v>
      </c>
      <c r="Y184" s="35"/>
      <c r="Z184" s="34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37"/>
      <c r="AB184" s="38">
        <f t="shared" si="110"/>
        <v>0</v>
      </c>
      <c r="AC184" s="37"/>
      <c r="AD184" s="38">
        <f t="shared" si="111"/>
        <v>0</v>
      </c>
      <c r="AE184" s="35"/>
      <c r="AF184" s="34">
        <f t="shared" si="112"/>
        <v>0</v>
      </c>
      <c r="AG184" s="81">
        <f t="shared" si="149"/>
        <v>0</v>
      </c>
      <c r="AH184" s="72"/>
      <c r="AI184" s="34" t="str">
        <f t="shared" si="113"/>
        <v>0</v>
      </c>
      <c r="AJ184" s="35"/>
      <c r="AK184" s="34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72"/>
      <c r="AM184" s="34" t="str">
        <f t="shared" si="114"/>
        <v>0</v>
      </c>
      <c r="AN184" s="35"/>
      <c r="AO184" s="34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37"/>
      <c r="AQ184" s="38">
        <f t="shared" si="115"/>
        <v>0</v>
      </c>
      <c r="AR184" s="37"/>
      <c r="AS184" s="38">
        <f t="shared" si="116"/>
        <v>0</v>
      </c>
      <c r="AT184" s="35"/>
      <c r="AU184" s="34">
        <f t="shared" si="117"/>
        <v>0</v>
      </c>
      <c r="AV184" s="81">
        <f t="shared" si="150"/>
        <v>0</v>
      </c>
      <c r="AW184" s="72"/>
      <c r="AX184" s="34" t="str">
        <f t="shared" si="118"/>
        <v>0</v>
      </c>
      <c r="AY184" s="35"/>
      <c r="AZ184" s="34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72"/>
      <c r="BB184" s="34" t="str">
        <f t="shared" si="119"/>
        <v>0</v>
      </c>
      <c r="BC184" s="35"/>
      <c r="BD184" s="34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37"/>
      <c r="BF184" s="38">
        <f t="shared" si="120"/>
        <v>0</v>
      </c>
      <c r="BG184" s="37"/>
      <c r="BH184" s="38">
        <f t="shared" si="121"/>
        <v>0</v>
      </c>
      <c r="BI184" s="35"/>
      <c r="BJ184" s="34">
        <f t="shared" si="122"/>
        <v>0</v>
      </c>
      <c r="BK184" s="81">
        <f t="shared" si="151"/>
        <v>0</v>
      </c>
      <c r="BL184" s="72"/>
      <c r="BM184" s="34" t="str">
        <f t="shared" si="123"/>
        <v>0</v>
      </c>
      <c r="BN184" s="35"/>
      <c r="BO184" s="34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72"/>
      <c r="BQ184" s="34" t="str">
        <f t="shared" si="124"/>
        <v>0</v>
      </c>
      <c r="BR184" s="35"/>
      <c r="BS184" s="34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37"/>
      <c r="BU184" s="38">
        <f t="shared" si="125"/>
        <v>0</v>
      </c>
      <c r="BV184" s="37"/>
      <c r="BW184" s="38">
        <f t="shared" si="126"/>
        <v>0</v>
      </c>
      <c r="BX184" s="35"/>
      <c r="BY184" s="34">
        <f t="shared" si="127"/>
        <v>0</v>
      </c>
      <c r="BZ184" s="81">
        <f t="shared" si="152"/>
        <v>0</v>
      </c>
      <c r="CA184" s="72"/>
      <c r="CB184" s="34" t="str">
        <f t="shared" si="128"/>
        <v>0</v>
      </c>
      <c r="CC184" s="35"/>
      <c r="CD184" s="34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72"/>
      <c r="CF184" s="34" t="str">
        <f t="shared" si="129"/>
        <v>0</v>
      </c>
      <c r="CG184" s="35"/>
      <c r="CH184" s="34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37"/>
      <c r="CJ184" s="38">
        <f t="shared" si="130"/>
        <v>0</v>
      </c>
      <c r="CK184" s="37"/>
      <c r="CL184" s="38">
        <f t="shared" si="131"/>
        <v>0</v>
      </c>
      <c r="CM184" s="35"/>
      <c r="CN184" s="34">
        <f t="shared" si="132"/>
        <v>0</v>
      </c>
      <c r="CO184" s="81">
        <f t="shared" si="153"/>
        <v>0</v>
      </c>
      <c r="CP184" s="72"/>
      <c r="CQ184" s="34" t="str">
        <f t="shared" si="133"/>
        <v>0</v>
      </c>
      <c r="CR184" s="35"/>
      <c r="CS184" s="34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72"/>
      <c r="CU184" s="34" t="str">
        <f t="shared" si="134"/>
        <v>0</v>
      </c>
      <c r="CV184" s="35"/>
      <c r="CW184" s="34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37"/>
      <c r="CY184" s="38">
        <f t="shared" si="135"/>
        <v>0</v>
      </c>
      <c r="CZ184" s="37"/>
      <c r="DA184" s="38">
        <f t="shared" si="136"/>
        <v>0</v>
      </c>
      <c r="DB184" s="35"/>
      <c r="DC184" s="34">
        <f t="shared" si="137"/>
        <v>0</v>
      </c>
      <c r="DD184" s="81">
        <f t="shared" si="154"/>
        <v>0</v>
      </c>
      <c r="DE184" s="72"/>
      <c r="DF184" s="34" t="str">
        <f t="shared" si="138"/>
        <v>0</v>
      </c>
      <c r="DG184" s="35"/>
      <c r="DH184" s="34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72"/>
      <c r="DJ184" s="34" t="str">
        <f t="shared" si="139"/>
        <v>0</v>
      </c>
      <c r="DK184" s="35"/>
      <c r="DL184" s="34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37"/>
      <c r="DN184" s="38">
        <f t="shared" si="140"/>
        <v>0</v>
      </c>
      <c r="DO184" s="37"/>
      <c r="DP184" s="38">
        <f t="shared" si="141"/>
        <v>0</v>
      </c>
      <c r="DQ184" s="35"/>
      <c r="DR184" s="34">
        <f t="shared" si="142"/>
        <v>0</v>
      </c>
      <c r="DS184" s="81">
        <f t="shared" si="155"/>
        <v>0</v>
      </c>
      <c r="DT184" s="82">
        <f t="shared" si="156"/>
        <v>0</v>
      </c>
      <c r="DU184" s="78" t="str">
        <f t="shared" si="159"/>
        <v/>
      </c>
      <c r="DV184" s="78" t="str">
        <f t="shared" si="157"/>
        <v/>
      </c>
      <c r="DW184" s="83" t="str">
        <f t="shared" si="158"/>
        <v/>
      </c>
    </row>
    <row r="185" spans="1:127" s="42" customFormat="1" ht="15" x14ac:dyDescent="0.25">
      <c r="A185" s="143" t="s">
        <v>44</v>
      </c>
      <c r="B185" s="85"/>
      <c r="C185" s="41"/>
      <c r="D185" s="36"/>
      <c r="E185" s="85" t="str">
        <f t="shared" si="143"/>
        <v>0</v>
      </c>
      <c r="F185" s="86"/>
      <c r="G185" s="85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36"/>
      <c r="I185" s="85" t="str">
        <f t="shared" si="144"/>
        <v>0</v>
      </c>
      <c r="J185" s="86"/>
      <c r="K185" s="85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37"/>
      <c r="M185" s="88">
        <f t="shared" si="145"/>
        <v>0</v>
      </c>
      <c r="N185" s="87"/>
      <c r="O185" s="88">
        <f t="shared" si="146"/>
        <v>0</v>
      </c>
      <c r="P185" s="86"/>
      <c r="Q185" s="85">
        <f t="shared" si="147"/>
        <v>0</v>
      </c>
      <c r="R185" s="89">
        <f t="shared" si="148"/>
        <v>0</v>
      </c>
      <c r="S185" s="72"/>
      <c r="T185" s="34" t="str">
        <f t="shared" si="108"/>
        <v>0</v>
      </c>
      <c r="U185" s="35"/>
      <c r="V185" s="34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72"/>
      <c r="X185" s="34" t="str">
        <f t="shared" si="109"/>
        <v>0</v>
      </c>
      <c r="Y185" s="35"/>
      <c r="Z185" s="34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37"/>
      <c r="AB185" s="38">
        <f t="shared" si="110"/>
        <v>0</v>
      </c>
      <c r="AC185" s="37"/>
      <c r="AD185" s="38">
        <f t="shared" si="111"/>
        <v>0</v>
      </c>
      <c r="AE185" s="35"/>
      <c r="AF185" s="34">
        <f t="shared" si="112"/>
        <v>0</v>
      </c>
      <c r="AG185" s="89">
        <f t="shared" si="149"/>
        <v>0</v>
      </c>
      <c r="AH185" s="72"/>
      <c r="AI185" s="34" t="str">
        <f t="shared" si="113"/>
        <v>0</v>
      </c>
      <c r="AJ185" s="35"/>
      <c r="AK185" s="34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72"/>
      <c r="AM185" s="34" t="str">
        <f t="shared" si="114"/>
        <v>0</v>
      </c>
      <c r="AN185" s="35"/>
      <c r="AO185" s="34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37"/>
      <c r="AQ185" s="38">
        <f t="shared" si="115"/>
        <v>0</v>
      </c>
      <c r="AR185" s="37"/>
      <c r="AS185" s="38">
        <f t="shared" si="116"/>
        <v>0</v>
      </c>
      <c r="AT185" s="35"/>
      <c r="AU185" s="34">
        <f t="shared" si="117"/>
        <v>0</v>
      </c>
      <c r="AV185" s="89">
        <f t="shared" si="150"/>
        <v>0</v>
      </c>
      <c r="AW185" s="72"/>
      <c r="AX185" s="34" t="str">
        <f t="shared" si="118"/>
        <v>0</v>
      </c>
      <c r="AY185" s="35"/>
      <c r="AZ185" s="34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72"/>
      <c r="BB185" s="34" t="str">
        <f t="shared" si="119"/>
        <v>0</v>
      </c>
      <c r="BC185" s="35"/>
      <c r="BD185" s="34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37"/>
      <c r="BF185" s="38">
        <f t="shared" si="120"/>
        <v>0</v>
      </c>
      <c r="BG185" s="37"/>
      <c r="BH185" s="38">
        <f t="shared" si="121"/>
        <v>0</v>
      </c>
      <c r="BI185" s="35"/>
      <c r="BJ185" s="34">
        <f t="shared" si="122"/>
        <v>0</v>
      </c>
      <c r="BK185" s="89">
        <f t="shared" si="151"/>
        <v>0</v>
      </c>
      <c r="BL185" s="72"/>
      <c r="BM185" s="34" t="str">
        <f t="shared" si="123"/>
        <v>0</v>
      </c>
      <c r="BN185" s="35"/>
      <c r="BO185" s="34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72"/>
      <c r="BQ185" s="34" t="str">
        <f t="shared" si="124"/>
        <v>0</v>
      </c>
      <c r="BR185" s="35"/>
      <c r="BS185" s="34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37"/>
      <c r="BU185" s="38">
        <f t="shared" si="125"/>
        <v>0</v>
      </c>
      <c r="BV185" s="37"/>
      <c r="BW185" s="38">
        <f t="shared" si="126"/>
        <v>0</v>
      </c>
      <c r="BX185" s="35"/>
      <c r="BY185" s="34">
        <f t="shared" si="127"/>
        <v>0</v>
      </c>
      <c r="BZ185" s="89">
        <f t="shared" si="152"/>
        <v>0</v>
      </c>
      <c r="CA185" s="72"/>
      <c r="CB185" s="34" t="str">
        <f t="shared" si="128"/>
        <v>0</v>
      </c>
      <c r="CC185" s="35"/>
      <c r="CD185" s="34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72"/>
      <c r="CF185" s="34" t="str">
        <f t="shared" si="129"/>
        <v>0</v>
      </c>
      <c r="CG185" s="35"/>
      <c r="CH185" s="34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37"/>
      <c r="CJ185" s="38">
        <f t="shared" si="130"/>
        <v>0</v>
      </c>
      <c r="CK185" s="37"/>
      <c r="CL185" s="38">
        <f t="shared" si="131"/>
        <v>0</v>
      </c>
      <c r="CM185" s="35"/>
      <c r="CN185" s="34">
        <f t="shared" si="132"/>
        <v>0</v>
      </c>
      <c r="CO185" s="89">
        <f t="shared" si="153"/>
        <v>0</v>
      </c>
      <c r="CP185" s="72"/>
      <c r="CQ185" s="34" t="str">
        <f t="shared" si="133"/>
        <v>0</v>
      </c>
      <c r="CR185" s="35"/>
      <c r="CS185" s="34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72"/>
      <c r="CU185" s="34" t="str">
        <f t="shared" si="134"/>
        <v>0</v>
      </c>
      <c r="CV185" s="35"/>
      <c r="CW185" s="34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37"/>
      <c r="CY185" s="38">
        <f t="shared" si="135"/>
        <v>0</v>
      </c>
      <c r="CZ185" s="37"/>
      <c r="DA185" s="38">
        <f t="shared" si="136"/>
        <v>0</v>
      </c>
      <c r="DB185" s="35"/>
      <c r="DC185" s="34">
        <f t="shared" si="137"/>
        <v>0</v>
      </c>
      <c r="DD185" s="89">
        <f t="shared" si="154"/>
        <v>0</v>
      </c>
      <c r="DE185" s="72"/>
      <c r="DF185" s="34" t="str">
        <f t="shared" si="138"/>
        <v>0</v>
      </c>
      <c r="DG185" s="35"/>
      <c r="DH185" s="34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72"/>
      <c r="DJ185" s="34" t="str">
        <f t="shared" si="139"/>
        <v>0</v>
      </c>
      <c r="DK185" s="35"/>
      <c r="DL185" s="34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37"/>
      <c r="DN185" s="38">
        <f t="shared" si="140"/>
        <v>0</v>
      </c>
      <c r="DO185" s="37"/>
      <c r="DP185" s="38">
        <f t="shared" si="141"/>
        <v>0</v>
      </c>
      <c r="DQ185" s="35"/>
      <c r="DR185" s="34">
        <f t="shared" si="142"/>
        <v>0</v>
      </c>
      <c r="DS185" s="89">
        <f t="shared" si="155"/>
        <v>0</v>
      </c>
      <c r="DT185" s="90">
        <f t="shared" si="156"/>
        <v>0</v>
      </c>
      <c r="DU185" s="86" t="str">
        <f>IF(OR(DT185=0,DT185=""),"",RANK(DT185,$DT$185:$DT$209))</f>
        <v/>
      </c>
      <c r="DV185" s="86" t="str">
        <f t="shared" si="157"/>
        <v/>
      </c>
      <c r="DW185" s="91" t="str">
        <f t="shared" si="158"/>
        <v/>
      </c>
    </row>
    <row r="186" spans="1:127" s="42" customFormat="1" ht="15" x14ac:dyDescent="0.25">
      <c r="A186" s="143"/>
      <c r="B186" s="34"/>
      <c r="C186" s="41"/>
      <c r="D186" s="72"/>
      <c r="E186" s="34" t="str">
        <f t="shared" si="143"/>
        <v>0</v>
      </c>
      <c r="F186" s="35"/>
      <c r="G186" s="34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72"/>
      <c r="I186" s="34" t="str">
        <f t="shared" si="144"/>
        <v>0</v>
      </c>
      <c r="J186" s="35"/>
      <c r="K186" s="34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37"/>
      <c r="M186" s="38">
        <f t="shared" si="145"/>
        <v>0</v>
      </c>
      <c r="N186" s="37"/>
      <c r="O186" s="38">
        <f t="shared" si="146"/>
        <v>0</v>
      </c>
      <c r="P186" s="35"/>
      <c r="Q186" s="34">
        <f t="shared" si="147"/>
        <v>0</v>
      </c>
      <c r="R186" s="39">
        <f t="shared" si="148"/>
        <v>0</v>
      </c>
      <c r="S186" s="72"/>
      <c r="T186" s="34" t="str">
        <f t="shared" si="108"/>
        <v>0</v>
      </c>
      <c r="U186" s="35"/>
      <c r="V186" s="34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72"/>
      <c r="X186" s="34" t="str">
        <f t="shared" si="109"/>
        <v>0</v>
      </c>
      <c r="Y186" s="35"/>
      <c r="Z186" s="34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37"/>
      <c r="AB186" s="38">
        <f t="shared" si="110"/>
        <v>0</v>
      </c>
      <c r="AC186" s="37"/>
      <c r="AD186" s="38">
        <f t="shared" si="111"/>
        <v>0</v>
      </c>
      <c r="AE186" s="35"/>
      <c r="AF186" s="34">
        <f t="shared" si="112"/>
        <v>0</v>
      </c>
      <c r="AG186" s="39">
        <f t="shared" si="149"/>
        <v>0</v>
      </c>
      <c r="AH186" s="72"/>
      <c r="AI186" s="34" t="str">
        <f t="shared" si="113"/>
        <v>0</v>
      </c>
      <c r="AJ186" s="35"/>
      <c r="AK186" s="34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72"/>
      <c r="AM186" s="34" t="str">
        <f t="shared" si="114"/>
        <v>0</v>
      </c>
      <c r="AN186" s="35"/>
      <c r="AO186" s="34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37"/>
      <c r="AQ186" s="38">
        <f t="shared" si="115"/>
        <v>0</v>
      </c>
      <c r="AR186" s="37"/>
      <c r="AS186" s="38">
        <f t="shared" si="116"/>
        <v>0</v>
      </c>
      <c r="AT186" s="35"/>
      <c r="AU186" s="34">
        <f t="shared" si="117"/>
        <v>0</v>
      </c>
      <c r="AV186" s="39">
        <f t="shared" si="150"/>
        <v>0</v>
      </c>
      <c r="AW186" s="72"/>
      <c r="AX186" s="34" t="str">
        <f t="shared" si="118"/>
        <v>0</v>
      </c>
      <c r="AY186" s="35"/>
      <c r="AZ186" s="34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72"/>
      <c r="BB186" s="34" t="str">
        <f t="shared" si="119"/>
        <v>0</v>
      </c>
      <c r="BC186" s="35"/>
      <c r="BD186" s="34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37"/>
      <c r="BF186" s="38">
        <f t="shared" si="120"/>
        <v>0</v>
      </c>
      <c r="BG186" s="37"/>
      <c r="BH186" s="38">
        <f t="shared" si="121"/>
        <v>0</v>
      </c>
      <c r="BI186" s="35"/>
      <c r="BJ186" s="34">
        <f t="shared" si="122"/>
        <v>0</v>
      </c>
      <c r="BK186" s="39">
        <f t="shared" si="151"/>
        <v>0</v>
      </c>
      <c r="BL186" s="72"/>
      <c r="BM186" s="34" t="str">
        <f t="shared" si="123"/>
        <v>0</v>
      </c>
      <c r="BN186" s="35"/>
      <c r="BO186" s="34">
        <f>IF(BM186="0",0,IF(BM186="1-2",VLOOKUP(BN186,Points!$B$3:$C$4,2,FALSE),IF(BM186="3-5",VLOOKUP(BN186,Points!$B$7:$C$11,2,FALSE),IF(BM186="6-10",VLOOKUP(BN186,Points!$B$13:$C$22,2,FALSE),IF(BM186="11-15",VLOOKUP(BN186,Points!$B$24:$C$38,2,FALSE))))))</f>
        <v>0</v>
      </c>
      <c r="BP186" s="72"/>
      <c r="BQ186" s="34" t="str">
        <f t="shared" si="124"/>
        <v>0</v>
      </c>
      <c r="BR186" s="35"/>
      <c r="BS186" s="34">
        <f>IF(BQ186="0",0,IF(BQ186="1-2",VLOOKUP(BR186,Points!$B$3:$C$4,2,FALSE),IF(BQ186="3-5",VLOOKUP(BR186,Points!$B$7:$C$11,2,FALSE),IF(BQ186="6-10",VLOOKUP(BR186,Points!$B$13:$C$22,2,FALSE),IF(BQ186="11-15",VLOOKUP(BR186,Points!$B$24:$C$38,2,FALSE))))))</f>
        <v>0</v>
      </c>
      <c r="BT186" s="37"/>
      <c r="BU186" s="38">
        <f t="shared" si="125"/>
        <v>0</v>
      </c>
      <c r="BV186" s="37"/>
      <c r="BW186" s="38">
        <f t="shared" si="126"/>
        <v>0</v>
      </c>
      <c r="BX186" s="35"/>
      <c r="BY186" s="34">
        <f t="shared" si="127"/>
        <v>0</v>
      </c>
      <c r="BZ186" s="39">
        <f t="shared" si="152"/>
        <v>0</v>
      </c>
      <c r="CA186" s="72"/>
      <c r="CB186" s="34" t="str">
        <f t="shared" si="128"/>
        <v>0</v>
      </c>
      <c r="CC186" s="35"/>
      <c r="CD186" s="34">
        <f>IF(CB186="0",0,IF(CB186="1-2",VLOOKUP(CC186,Points!$B$3:$C$4,2,FALSE),IF(CB186="3-5",VLOOKUP(CC186,Points!$B$7:$C$11,2,FALSE),IF(CB186="6-10",VLOOKUP(CC186,Points!$B$13:$C$22,2,FALSE),IF(CB186="11-15",VLOOKUP(CC186,Points!$B$24:$C$38,2,FALSE))))))</f>
        <v>0</v>
      </c>
      <c r="CE186" s="72"/>
      <c r="CF186" s="34" t="str">
        <f t="shared" si="129"/>
        <v>0</v>
      </c>
      <c r="CG186" s="35"/>
      <c r="CH186" s="34">
        <f>IF(CF186="0",0,IF(CF186="1-2",VLOOKUP(CG186,Points!$B$3:$C$4,2,FALSE),IF(CF186="3-5",VLOOKUP(CG186,Points!$B$7:$C$11,2,FALSE),IF(CF186="6-10",VLOOKUP(CG186,Points!$B$13:$C$22,2,FALSE),IF(CF186="11-15",VLOOKUP(CG186,Points!$B$24:$C$38,2,FALSE))))))</f>
        <v>0</v>
      </c>
      <c r="CI186" s="37"/>
      <c r="CJ186" s="38">
        <f t="shared" si="130"/>
        <v>0</v>
      </c>
      <c r="CK186" s="37"/>
      <c r="CL186" s="38">
        <f t="shared" si="131"/>
        <v>0</v>
      </c>
      <c r="CM186" s="35"/>
      <c r="CN186" s="34">
        <f t="shared" si="132"/>
        <v>0</v>
      </c>
      <c r="CO186" s="39">
        <f t="shared" si="153"/>
        <v>0</v>
      </c>
      <c r="CP186" s="72"/>
      <c r="CQ186" s="34" t="str">
        <f t="shared" si="133"/>
        <v>0</v>
      </c>
      <c r="CR186" s="35"/>
      <c r="CS186" s="34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72"/>
      <c r="CU186" s="34" t="str">
        <f t="shared" si="134"/>
        <v>0</v>
      </c>
      <c r="CV186" s="35"/>
      <c r="CW186" s="34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37"/>
      <c r="CY186" s="38">
        <f t="shared" si="135"/>
        <v>0</v>
      </c>
      <c r="CZ186" s="37"/>
      <c r="DA186" s="38">
        <f t="shared" si="136"/>
        <v>0</v>
      </c>
      <c r="DB186" s="35"/>
      <c r="DC186" s="34">
        <f t="shared" si="137"/>
        <v>0</v>
      </c>
      <c r="DD186" s="39">
        <f t="shared" si="154"/>
        <v>0</v>
      </c>
      <c r="DE186" s="72"/>
      <c r="DF186" s="34" t="str">
        <f t="shared" si="138"/>
        <v>0</v>
      </c>
      <c r="DG186" s="35"/>
      <c r="DH186" s="34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72"/>
      <c r="DJ186" s="34" t="str">
        <f t="shared" si="139"/>
        <v>0</v>
      </c>
      <c r="DK186" s="35"/>
      <c r="DL186" s="34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37"/>
      <c r="DN186" s="38">
        <f t="shared" si="140"/>
        <v>0</v>
      </c>
      <c r="DO186" s="37"/>
      <c r="DP186" s="38">
        <f t="shared" si="141"/>
        <v>0</v>
      </c>
      <c r="DQ186" s="35"/>
      <c r="DR186" s="34">
        <f t="shared" si="142"/>
        <v>0</v>
      </c>
      <c r="DS186" s="39">
        <f t="shared" si="155"/>
        <v>0</v>
      </c>
      <c r="DT186" s="40">
        <f t="shared" si="156"/>
        <v>0</v>
      </c>
      <c r="DU186" s="35" t="str">
        <f t="shared" ref="DU186:DU209" si="160">IF(OR(DT186=0,DT186=""),"",RANK(DT186,$DT$185:$DT$209))</f>
        <v/>
      </c>
      <c r="DV186" s="35" t="str">
        <f t="shared" si="157"/>
        <v/>
      </c>
      <c r="DW186" s="74" t="str">
        <f t="shared" si="158"/>
        <v/>
      </c>
    </row>
    <row r="187" spans="1:127" s="42" customFormat="1" ht="15" x14ac:dyDescent="0.25">
      <c r="A187" s="143"/>
      <c r="B187" s="34"/>
      <c r="C187" s="41"/>
      <c r="D187" s="72"/>
      <c r="E187" s="34" t="str">
        <f t="shared" si="143"/>
        <v>0</v>
      </c>
      <c r="F187" s="35"/>
      <c r="G187" s="34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72"/>
      <c r="I187" s="34" t="str">
        <f t="shared" si="144"/>
        <v>0</v>
      </c>
      <c r="J187" s="35"/>
      <c r="K187" s="34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37"/>
      <c r="M187" s="38">
        <f t="shared" si="145"/>
        <v>0</v>
      </c>
      <c r="N187" s="37"/>
      <c r="O187" s="38">
        <f t="shared" si="146"/>
        <v>0</v>
      </c>
      <c r="P187" s="35"/>
      <c r="Q187" s="34">
        <f t="shared" si="147"/>
        <v>0</v>
      </c>
      <c r="R187" s="39">
        <f t="shared" si="148"/>
        <v>0</v>
      </c>
      <c r="S187" s="72"/>
      <c r="T187" s="34" t="str">
        <f t="shared" si="108"/>
        <v>0</v>
      </c>
      <c r="U187" s="35"/>
      <c r="V187" s="34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72"/>
      <c r="X187" s="34" t="str">
        <f t="shared" si="109"/>
        <v>0</v>
      </c>
      <c r="Y187" s="35"/>
      <c r="Z187" s="34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37"/>
      <c r="AB187" s="38">
        <f t="shared" si="110"/>
        <v>0</v>
      </c>
      <c r="AC187" s="37"/>
      <c r="AD187" s="38">
        <f t="shared" si="111"/>
        <v>0</v>
      </c>
      <c r="AE187" s="35"/>
      <c r="AF187" s="34">
        <f t="shared" si="112"/>
        <v>0</v>
      </c>
      <c r="AG187" s="39">
        <f t="shared" si="149"/>
        <v>0</v>
      </c>
      <c r="AH187" s="72"/>
      <c r="AI187" s="34" t="str">
        <f t="shared" si="113"/>
        <v>0</v>
      </c>
      <c r="AJ187" s="35"/>
      <c r="AK187" s="34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72"/>
      <c r="AM187" s="34" t="str">
        <f t="shared" si="114"/>
        <v>0</v>
      </c>
      <c r="AN187" s="35"/>
      <c r="AO187" s="34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37"/>
      <c r="AQ187" s="38">
        <f t="shared" si="115"/>
        <v>0</v>
      </c>
      <c r="AR187" s="37"/>
      <c r="AS187" s="38">
        <f t="shared" si="116"/>
        <v>0</v>
      </c>
      <c r="AT187" s="35"/>
      <c r="AU187" s="34">
        <f t="shared" si="117"/>
        <v>0</v>
      </c>
      <c r="AV187" s="39">
        <f t="shared" si="150"/>
        <v>0</v>
      </c>
      <c r="AW187" s="72"/>
      <c r="AX187" s="34" t="str">
        <f t="shared" si="118"/>
        <v>0</v>
      </c>
      <c r="AY187" s="35"/>
      <c r="AZ187" s="34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72"/>
      <c r="BB187" s="34" t="str">
        <f t="shared" si="119"/>
        <v>0</v>
      </c>
      <c r="BC187" s="35"/>
      <c r="BD187" s="34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37"/>
      <c r="BF187" s="38">
        <f t="shared" si="120"/>
        <v>0</v>
      </c>
      <c r="BG187" s="37"/>
      <c r="BH187" s="38">
        <f t="shared" si="121"/>
        <v>0</v>
      </c>
      <c r="BI187" s="35"/>
      <c r="BJ187" s="34">
        <f t="shared" si="122"/>
        <v>0</v>
      </c>
      <c r="BK187" s="39">
        <f t="shared" si="151"/>
        <v>0</v>
      </c>
      <c r="BL187" s="72"/>
      <c r="BM187" s="34" t="str">
        <f t="shared" si="123"/>
        <v>0</v>
      </c>
      <c r="BN187" s="35"/>
      <c r="BO187" s="34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72"/>
      <c r="BQ187" s="34" t="str">
        <f t="shared" si="124"/>
        <v>0</v>
      </c>
      <c r="BR187" s="35"/>
      <c r="BS187" s="34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37"/>
      <c r="BU187" s="38">
        <f t="shared" si="125"/>
        <v>0</v>
      </c>
      <c r="BV187" s="37"/>
      <c r="BW187" s="38">
        <f t="shared" si="126"/>
        <v>0</v>
      </c>
      <c r="BX187" s="35"/>
      <c r="BY187" s="34">
        <f t="shared" si="127"/>
        <v>0</v>
      </c>
      <c r="BZ187" s="39">
        <f t="shared" si="152"/>
        <v>0</v>
      </c>
      <c r="CA187" s="72"/>
      <c r="CB187" s="34" t="str">
        <f t="shared" si="128"/>
        <v>0</v>
      </c>
      <c r="CC187" s="35"/>
      <c r="CD187" s="34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72"/>
      <c r="CF187" s="34" t="str">
        <f t="shared" si="129"/>
        <v>0</v>
      </c>
      <c r="CG187" s="35"/>
      <c r="CH187" s="34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37"/>
      <c r="CJ187" s="38">
        <f t="shared" si="130"/>
        <v>0</v>
      </c>
      <c r="CK187" s="37"/>
      <c r="CL187" s="38">
        <f t="shared" si="131"/>
        <v>0</v>
      </c>
      <c r="CM187" s="35"/>
      <c r="CN187" s="34">
        <f t="shared" si="132"/>
        <v>0</v>
      </c>
      <c r="CO187" s="39">
        <f t="shared" si="153"/>
        <v>0</v>
      </c>
      <c r="CP187" s="72"/>
      <c r="CQ187" s="34" t="str">
        <f t="shared" si="133"/>
        <v>0</v>
      </c>
      <c r="CR187" s="35"/>
      <c r="CS187" s="34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72"/>
      <c r="CU187" s="34" t="str">
        <f t="shared" si="134"/>
        <v>0</v>
      </c>
      <c r="CV187" s="35"/>
      <c r="CW187" s="34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37"/>
      <c r="CY187" s="38">
        <f t="shared" si="135"/>
        <v>0</v>
      </c>
      <c r="CZ187" s="37"/>
      <c r="DA187" s="38">
        <f t="shared" si="136"/>
        <v>0</v>
      </c>
      <c r="DB187" s="35"/>
      <c r="DC187" s="34">
        <f t="shared" si="137"/>
        <v>0</v>
      </c>
      <c r="DD187" s="39">
        <f t="shared" si="154"/>
        <v>0</v>
      </c>
      <c r="DE187" s="72"/>
      <c r="DF187" s="34" t="str">
        <f t="shared" si="138"/>
        <v>0</v>
      </c>
      <c r="DG187" s="35"/>
      <c r="DH187" s="34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72"/>
      <c r="DJ187" s="34" t="str">
        <f t="shared" si="139"/>
        <v>0</v>
      </c>
      <c r="DK187" s="35"/>
      <c r="DL187" s="34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37"/>
      <c r="DN187" s="38">
        <f t="shared" si="140"/>
        <v>0</v>
      </c>
      <c r="DO187" s="37"/>
      <c r="DP187" s="38">
        <f t="shared" si="141"/>
        <v>0</v>
      </c>
      <c r="DQ187" s="35"/>
      <c r="DR187" s="34">
        <f t="shared" si="142"/>
        <v>0</v>
      </c>
      <c r="DS187" s="39">
        <f t="shared" si="155"/>
        <v>0</v>
      </c>
      <c r="DT187" s="40">
        <f t="shared" si="156"/>
        <v>0</v>
      </c>
      <c r="DU187" s="35" t="str">
        <f t="shared" si="160"/>
        <v/>
      </c>
      <c r="DV187" s="35" t="str">
        <f t="shared" si="157"/>
        <v/>
      </c>
      <c r="DW187" s="74" t="str">
        <f t="shared" si="158"/>
        <v/>
      </c>
    </row>
    <row r="188" spans="1:127" s="42" customFormat="1" ht="15" x14ac:dyDescent="0.25">
      <c r="A188" s="143"/>
      <c r="B188" s="34"/>
      <c r="C188" s="41"/>
      <c r="D188" s="72"/>
      <c r="E188" s="34" t="str">
        <f t="shared" si="143"/>
        <v>0</v>
      </c>
      <c r="F188" s="35"/>
      <c r="G188" s="34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72"/>
      <c r="I188" s="34" t="str">
        <f t="shared" si="144"/>
        <v>0</v>
      </c>
      <c r="J188" s="35"/>
      <c r="K188" s="34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37"/>
      <c r="M188" s="38">
        <f t="shared" si="145"/>
        <v>0</v>
      </c>
      <c r="N188" s="37"/>
      <c r="O188" s="38">
        <f t="shared" si="146"/>
        <v>0</v>
      </c>
      <c r="P188" s="35"/>
      <c r="Q188" s="34">
        <f t="shared" si="147"/>
        <v>0</v>
      </c>
      <c r="R188" s="39">
        <f t="shared" si="148"/>
        <v>0</v>
      </c>
      <c r="S188" s="72"/>
      <c r="T188" s="34" t="str">
        <f t="shared" si="108"/>
        <v>0</v>
      </c>
      <c r="U188" s="35"/>
      <c r="V188" s="34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72"/>
      <c r="X188" s="34" t="str">
        <f t="shared" si="109"/>
        <v>0</v>
      </c>
      <c r="Y188" s="35"/>
      <c r="Z188" s="34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37"/>
      <c r="AB188" s="38">
        <f t="shared" si="110"/>
        <v>0</v>
      </c>
      <c r="AC188" s="37"/>
      <c r="AD188" s="38">
        <f t="shared" si="111"/>
        <v>0</v>
      </c>
      <c r="AE188" s="35"/>
      <c r="AF188" s="34">
        <f t="shared" si="112"/>
        <v>0</v>
      </c>
      <c r="AG188" s="39">
        <f t="shared" si="149"/>
        <v>0</v>
      </c>
      <c r="AH188" s="72"/>
      <c r="AI188" s="34" t="str">
        <f t="shared" si="113"/>
        <v>0</v>
      </c>
      <c r="AJ188" s="35"/>
      <c r="AK188" s="34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72"/>
      <c r="AM188" s="34" t="str">
        <f t="shared" si="114"/>
        <v>0</v>
      </c>
      <c r="AN188" s="35"/>
      <c r="AO188" s="34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37"/>
      <c r="AQ188" s="38">
        <f t="shared" si="115"/>
        <v>0</v>
      </c>
      <c r="AR188" s="37"/>
      <c r="AS188" s="38">
        <f t="shared" si="116"/>
        <v>0</v>
      </c>
      <c r="AT188" s="35"/>
      <c r="AU188" s="34">
        <f t="shared" si="117"/>
        <v>0</v>
      </c>
      <c r="AV188" s="39">
        <f t="shared" si="150"/>
        <v>0</v>
      </c>
      <c r="AW188" s="72"/>
      <c r="AX188" s="34" t="str">
        <f t="shared" si="118"/>
        <v>0</v>
      </c>
      <c r="AY188" s="35"/>
      <c r="AZ188" s="34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72"/>
      <c r="BB188" s="34" t="str">
        <f t="shared" si="119"/>
        <v>0</v>
      </c>
      <c r="BC188" s="35"/>
      <c r="BD188" s="34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37"/>
      <c r="BF188" s="38">
        <f t="shared" si="120"/>
        <v>0</v>
      </c>
      <c r="BG188" s="37"/>
      <c r="BH188" s="38">
        <f t="shared" si="121"/>
        <v>0</v>
      </c>
      <c r="BI188" s="35"/>
      <c r="BJ188" s="34">
        <f t="shared" si="122"/>
        <v>0</v>
      </c>
      <c r="BK188" s="39">
        <f t="shared" si="151"/>
        <v>0</v>
      </c>
      <c r="BL188" s="72"/>
      <c r="BM188" s="34" t="str">
        <f t="shared" si="123"/>
        <v>0</v>
      </c>
      <c r="BN188" s="35"/>
      <c r="BO188" s="34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72"/>
      <c r="BQ188" s="34" t="str">
        <f t="shared" si="124"/>
        <v>0</v>
      </c>
      <c r="BR188" s="35"/>
      <c r="BS188" s="34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37"/>
      <c r="BU188" s="38">
        <f t="shared" si="125"/>
        <v>0</v>
      </c>
      <c r="BV188" s="37"/>
      <c r="BW188" s="38">
        <f t="shared" si="126"/>
        <v>0</v>
      </c>
      <c r="BX188" s="35"/>
      <c r="BY188" s="34">
        <f t="shared" si="127"/>
        <v>0</v>
      </c>
      <c r="BZ188" s="39">
        <f t="shared" si="152"/>
        <v>0</v>
      </c>
      <c r="CA188" s="72"/>
      <c r="CB188" s="34" t="str">
        <f t="shared" si="128"/>
        <v>0</v>
      </c>
      <c r="CC188" s="35"/>
      <c r="CD188" s="34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72"/>
      <c r="CF188" s="34" t="str">
        <f t="shared" si="129"/>
        <v>0</v>
      </c>
      <c r="CG188" s="35"/>
      <c r="CH188" s="34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37"/>
      <c r="CJ188" s="38">
        <f t="shared" si="130"/>
        <v>0</v>
      </c>
      <c r="CK188" s="37"/>
      <c r="CL188" s="38">
        <f t="shared" si="131"/>
        <v>0</v>
      </c>
      <c r="CM188" s="35"/>
      <c r="CN188" s="34">
        <f t="shared" si="132"/>
        <v>0</v>
      </c>
      <c r="CO188" s="39">
        <f t="shared" si="153"/>
        <v>0</v>
      </c>
      <c r="CP188" s="72"/>
      <c r="CQ188" s="34" t="str">
        <f t="shared" si="133"/>
        <v>0</v>
      </c>
      <c r="CR188" s="35"/>
      <c r="CS188" s="34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72"/>
      <c r="CU188" s="34" t="str">
        <f t="shared" si="134"/>
        <v>0</v>
      </c>
      <c r="CV188" s="35"/>
      <c r="CW188" s="34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37"/>
      <c r="CY188" s="38">
        <f t="shared" si="135"/>
        <v>0</v>
      </c>
      <c r="CZ188" s="37"/>
      <c r="DA188" s="38">
        <f t="shared" si="136"/>
        <v>0</v>
      </c>
      <c r="DB188" s="35"/>
      <c r="DC188" s="34">
        <f t="shared" si="137"/>
        <v>0</v>
      </c>
      <c r="DD188" s="39">
        <f t="shared" si="154"/>
        <v>0</v>
      </c>
      <c r="DE188" s="72"/>
      <c r="DF188" s="34" t="str">
        <f t="shared" si="138"/>
        <v>0</v>
      </c>
      <c r="DG188" s="35"/>
      <c r="DH188" s="34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72"/>
      <c r="DJ188" s="34" t="str">
        <f t="shared" si="139"/>
        <v>0</v>
      </c>
      <c r="DK188" s="35"/>
      <c r="DL188" s="34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37"/>
      <c r="DN188" s="38">
        <f t="shared" si="140"/>
        <v>0</v>
      </c>
      <c r="DO188" s="37"/>
      <c r="DP188" s="38">
        <f t="shared" si="141"/>
        <v>0</v>
      </c>
      <c r="DQ188" s="35"/>
      <c r="DR188" s="34">
        <f t="shared" si="142"/>
        <v>0</v>
      </c>
      <c r="DS188" s="39">
        <f t="shared" si="155"/>
        <v>0</v>
      </c>
      <c r="DT188" s="40">
        <f t="shared" si="156"/>
        <v>0</v>
      </c>
      <c r="DU188" s="35" t="str">
        <f t="shared" si="160"/>
        <v/>
      </c>
      <c r="DV188" s="35" t="str">
        <f t="shared" si="157"/>
        <v/>
      </c>
      <c r="DW188" s="74" t="str">
        <f t="shared" si="158"/>
        <v/>
      </c>
    </row>
    <row r="189" spans="1:127" s="42" customFormat="1" ht="15" x14ac:dyDescent="0.25">
      <c r="A189" s="143"/>
      <c r="B189" s="34"/>
      <c r="C189" s="41"/>
      <c r="D189" s="72"/>
      <c r="E189" s="34" t="str">
        <f t="shared" si="143"/>
        <v>0</v>
      </c>
      <c r="F189" s="35"/>
      <c r="G189" s="34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72"/>
      <c r="I189" s="34" t="str">
        <f t="shared" si="144"/>
        <v>0</v>
      </c>
      <c r="J189" s="35"/>
      <c r="K189" s="34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37"/>
      <c r="M189" s="38">
        <f t="shared" si="145"/>
        <v>0</v>
      </c>
      <c r="N189" s="37"/>
      <c r="O189" s="38">
        <f t="shared" si="146"/>
        <v>0</v>
      </c>
      <c r="P189" s="35"/>
      <c r="Q189" s="34">
        <f t="shared" si="147"/>
        <v>0</v>
      </c>
      <c r="R189" s="39">
        <f t="shared" si="148"/>
        <v>0</v>
      </c>
      <c r="S189" s="72"/>
      <c r="T189" s="34" t="str">
        <f t="shared" si="108"/>
        <v>0</v>
      </c>
      <c r="U189" s="35"/>
      <c r="V189" s="34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72"/>
      <c r="X189" s="34" t="str">
        <f t="shared" si="109"/>
        <v>0</v>
      </c>
      <c r="Y189" s="35"/>
      <c r="Z189" s="34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37"/>
      <c r="AB189" s="38">
        <f t="shared" si="110"/>
        <v>0</v>
      </c>
      <c r="AC189" s="37"/>
      <c r="AD189" s="38">
        <f t="shared" si="111"/>
        <v>0</v>
      </c>
      <c r="AE189" s="35"/>
      <c r="AF189" s="34">
        <f t="shared" si="112"/>
        <v>0</v>
      </c>
      <c r="AG189" s="39">
        <f t="shared" si="149"/>
        <v>0</v>
      </c>
      <c r="AH189" s="72"/>
      <c r="AI189" s="34" t="str">
        <f t="shared" si="113"/>
        <v>0</v>
      </c>
      <c r="AJ189" s="35"/>
      <c r="AK189" s="34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72"/>
      <c r="AM189" s="34" t="str">
        <f t="shared" si="114"/>
        <v>0</v>
      </c>
      <c r="AN189" s="35"/>
      <c r="AO189" s="34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37"/>
      <c r="AQ189" s="38">
        <f t="shared" si="115"/>
        <v>0</v>
      </c>
      <c r="AR189" s="37"/>
      <c r="AS189" s="38">
        <f t="shared" si="116"/>
        <v>0</v>
      </c>
      <c r="AT189" s="35"/>
      <c r="AU189" s="34">
        <f t="shared" si="117"/>
        <v>0</v>
      </c>
      <c r="AV189" s="39">
        <f t="shared" si="150"/>
        <v>0</v>
      </c>
      <c r="AW189" s="72"/>
      <c r="AX189" s="34" t="str">
        <f t="shared" si="118"/>
        <v>0</v>
      </c>
      <c r="AY189" s="35"/>
      <c r="AZ189" s="34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72"/>
      <c r="BB189" s="34" t="str">
        <f t="shared" si="119"/>
        <v>0</v>
      </c>
      <c r="BC189" s="35"/>
      <c r="BD189" s="34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37"/>
      <c r="BF189" s="38">
        <f t="shared" si="120"/>
        <v>0</v>
      </c>
      <c r="BG189" s="37"/>
      <c r="BH189" s="38">
        <f t="shared" si="121"/>
        <v>0</v>
      </c>
      <c r="BI189" s="35"/>
      <c r="BJ189" s="34">
        <f t="shared" si="122"/>
        <v>0</v>
      </c>
      <c r="BK189" s="39">
        <f t="shared" si="151"/>
        <v>0</v>
      </c>
      <c r="BL189" s="72"/>
      <c r="BM189" s="34" t="str">
        <f t="shared" si="123"/>
        <v>0</v>
      </c>
      <c r="BN189" s="35"/>
      <c r="BO189" s="34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72"/>
      <c r="BQ189" s="34" t="str">
        <f t="shared" si="124"/>
        <v>0</v>
      </c>
      <c r="BR189" s="35"/>
      <c r="BS189" s="34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37"/>
      <c r="BU189" s="38">
        <f t="shared" si="125"/>
        <v>0</v>
      </c>
      <c r="BV189" s="37"/>
      <c r="BW189" s="38">
        <f t="shared" si="126"/>
        <v>0</v>
      </c>
      <c r="BX189" s="35"/>
      <c r="BY189" s="34">
        <f t="shared" si="127"/>
        <v>0</v>
      </c>
      <c r="BZ189" s="39">
        <f t="shared" si="152"/>
        <v>0</v>
      </c>
      <c r="CA189" s="72"/>
      <c r="CB189" s="34" t="str">
        <f t="shared" si="128"/>
        <v>0</v>
      </c>
      <c r="CC189" s="35"/>
      <c r="CD189" s="34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72"/>
      <c r="CF189" s="34" t="str">
        <f t="shared" si="129"/>
        <v>0</v>
      </c>
      <c r="CG189" s="35"/>
      <c r="CH189" s="34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37"/>
      <c r="CJ189" s="38">
        <f t="shared" si="130"/>
        <v>0</v>
      </c>
      <c r="CK189" s="37"/>
      <c r="CL189" s="38">
        <f t="shared" si="131"/>
        <v>0</v>
      </c>
      <c r="CM189" s="35"/>
      <c r="CN189" s="34">
        <f t="shared" si="132"/>
        <v>0</v>
      </c>
      <c r="CO189" s="39">
        <f t="shared" si="153"/>
        <v>0</v>
      </c>
      <c r="CP189" s="72"/>
      <c r="CQ189" s="34" t="str">
        <f t="shared" si="133"/>
        <v>0</v>
      </c>
      <c r="CR189" s="35"/>
      <c r="CS189" s="34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72"/>
      <c r="CU189" s="34" t="str">
        <f t="shared" si="134"/>
        <v>0</v>
      </c>
      <c r="CV189" s="35"/>
      <c r="CW189" s="34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37"/>
      <c r="CY189" s="38">
        <f t="shared" si="135"/>
        <v>0</v>
      </c>
      <c r="CZ189" s="37"/>
      <c r="DA189" s="38">
        <f t="shared" si="136"/>
        <v>0</v>
      </c>
      <c r="DB189" s="35"/>
      <c r="DC189" s="34">
        <f t="shared" si="137"/>
        <v>0</v>
      </c>
      <c r="DD189" s="39">
        <f t="shared" si="154"/>
        <v>0</v>
      </c>
      <c r="DE189" s="72"/>
      <c r="DF189" s="34" t="str">
        <f t="shared" si="138"/>
        <v>0</v>
      </c>
      <c r="DG189" s="35"/>
      <c r="DH189" s="34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72"/>
      <c r="DJ189" s="34" t="str">
        <f t="shared" si="139"/>
        <v>0</v>
      </c>
      <c r="DK189" s="35"/>
      <c r="DL189" s="34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37"/>
      <c r="DN189" s="38">
        <f t="shared" si="140"/>
        <v>0</v>
      </c>
      <c r="DO189" s="37"/>
      <c r="DP189" s="38">
        <f t="shared" si="141"/>
        <v>0</v>
      </c>
      <c r="DQ189" s="35"/>
      <c r="DR189" s="34">
        <f t="shared" si="142"/>
        <v>0</v>
      </c>
      <c r="DS189" s="39">
        <f t="shared" si="155"/>
        <v>0</v>
      </c>
      <c r="DT189" s="40">
        <f t="shared" si="156"/>
        <v>0</v>
      </c>
      <c r="DU189" s="35" t="str">
        <f t="shared" si="160"/>
        <v/>
      </c>
      <c r="DV189" s="35" t="str">
        <f t="shared" si="157"/>
        <v/>
      </c>
      <c r="DW189" s="74" t="str">
        <f t="shared" si="158"/>
        <v/>
      </c>
    </row>
    <row r="190" spans="1:127" s="42" customFormat="1" ht="15" x14ac:dyDescent="0.25">
      <c r="A190" s="143"/>
      <c r="B190" s="34"/>
      <c r="C190" s="41"/>
      <c r="D190" s="72"/>
      <c r="E190" s="34" t="str">
        <f t="shared" si="143"/>
        <v>0</v>
      </c>
      <c r="F190" s="35"/>
      <c r="G190" s="34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72"/>
      <c r="I190" s="34" t="str">
        <f t="shared" si="144"/>
        <v>0</v>
      </c>
      <c r="J190" s="35"/>
      <c r="K190" s="34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37"/>
      <c r="M190" s="38">
        <f t="shared" si="145"/>
        <v>0</v>
      </c>
      <c r="N190" s="37"/>
      <c r="O190" s="38">
        <f t="shared" si="146"/>
        <v>0</v>
      </c>
      <c r="P190" s="35"/>
      <c r="Q190" s="34">
        <f t="shared" si="147"/>
        <v>0</v>
      </c>
      <c r="R190" s="39">
        <f t="shared" si="148"/>
        <v>0</v>
      </c>
      <c r="S190" s="72"/>
      <c r="T190" s="34" t="str">
        <f t="shared" si="108"/>
        <v>0</v>
      </c>
      <c r="U190" s="35"/>
      <c r="V190" s="34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72"/>
      <c r="X190" s="34" t="str">
        <f t="shared" si="109"/>
        <v>0</v>
      </c>
      <c r="Y190" s="35"/>
      <c r="Z190" s="34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37"/>
      <c r="AB190" s="38">
        <f t="shared" si="110"/>
        <v>0</v>
      </c>
      <c r="AC190" s="37"/>
      <c r="AD190" s="38">
        <f t="shared" si="111"/>
        <v>0</v>
      </c>
      <c r="AE190" s="35"/>
      <c r="AF190" s="34">
        <f t="shared" si="112"/>
        <v>0</v>
      </c>
      <c r="AG190" s="39">
        <f t="shared" si="149"/>
        <v>0</v>
      </c>
      <c r="AH190" s="72"/>
      <c r="AI190" s="34" t="str">
        <f t="shared" si="113"/>
        <v>0</v>
      </c>
      <c r="AJ190" s="35"/>
      <c r="AK190" s="34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72"/>
      <c r="AM190" s="34" t="str">
        <f t="shared" si="114"/>
        <v>0</v>
      </c>
      <c r="AN190" s="35"/>
      <c r="AO190" s="34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37"/>
      <c r="AQ190" s="38">
        <f t="shared" si="115"/>
        <v>0</v>
      </c>
      <c r="AR190" s="37"/>
      <c r="AS190" s="38">
        <f t="shared" si="116"/>
        <v>0</v>
      </c>
      <c r="AT190" s="35"/>
      <c r="AU190" s="34">
        <f t="shared" si="117"/>
        <v>0</v>
      </c>
      <c r="AV190" s="39">
        <f t="shared" si="150"/>
        <v>0</v>
      </c>
      <c r="AW190" s="72"/>
      <c r="AX190" s="34" t="str">
        <f t="shared" si="118"/>
        <v>0</v>
      </c>
      <c r="AY190" s="35"/>
      <c r="AZ190" s="34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72"/>
      <c r="BB190" s="34" t="str">
        <f t="shared" si="119"/>
        <v>0</v>
      </c>
      <c r="BC190" s="35"/>
      <c r="BD190" s="34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37"/>
      <c r="BF190" s="38">
        <f t="shared" si="120"/>
        <v>0</v>
      </c>
      <c r="BG190" s="37"/>
      <c r="BH190" s="38">
        <f t="shared" si="121"/>
        <v>0</v>
      </c>
      <c r="BI190" s="35"/>
      <c r="BJ190" s="34">
        <f t="shared" si="122"/>
        <v>0</v>
      </c>
      <c r="BK190" s="39">
        <f t="shared" si="151"/>
        <v>0</v>
      </c>
      <c r="BL190" s="72"/>
      <c r="BM190" s="34" t="str">
        <f t="shared" si="123"/>
        <v>0</v>
      </c>
      <c r="BN190" s="35"/>
      <c r="BO190" s="34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72"/>
      <c r="BQ190" s="34" t="str">
        <f t="shared" si="124"/>
        <v>0</v>
      </c>
      <c r="BR190" s="35"/>
      <c r="BS190" s="34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37"/>
      <c r="BU190" s="38">
        <f t="shared" si="125"/>
        <v>0</v>
      </c>
      <c r="BV190" s="37"/>
      <c r="BW190" s="38">
        <f t="shared" si="126"/>
        <v>0</v>
      </c>
      <c r="BX190" s="35"/>
      <c r="BY190" s="34">
        <f t="shared" si="127"/>
        <v>0</v>
      </c>
      <c r="BZ190" s="39">
        <f t="shared" si="152"/>
        <v>0</v>
      </c>
      <c r="CA190" s="72"/>
      <c r="CB190" s="34" t="str">
        <f t="shared" si="128"/>
        <v>0</v>
      </c>
      <c r="CC190" s="35"/>
      <c r="CD190" s="34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72"/>
      <c r="CF190" s="34" t="str">
        <f t="shared" si="129"/>
        <v>0</v>
      </c>
      <c r="CG190" s="35"/>
      <c r="CH190" s="34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37"/>
      <c r="CJ190" s="38">
        <f t="shared" si="130"/>
        <v>0</v>
      </c>
      <c r="CK190" s="37"/>
      <c r="CL190" s="38">
        <f t="shared" si="131"/>
        <v>0</v>
      </c>
      <c r="CM190" s="35"/>
      <c r="CN190" s="34">
        <f t="shared" si="132"/>
        <v>0</v>
      </c>
      <c r="CO190" s="39">
        <f t="shared" si="153"/>
        <v>0</v>
      </c>
      <c r="CP190" s="72"/>
      <c r="CQ190" s="34" t="str">
        <f t="shared" si="133"/>
        <v>0</v>
      </c>
      <c r="CR190" s="35"/>
      <c r="CS190" s="34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72"/>
      <c r="CU190" s="34" t="str">
        <f t="shared" si="134"/>
        <v>0</v>
      </c>
      <c r="CV190" s="35"/>
      <c r="CW190" s="34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37"/>
      <c r="CY190" s="38">
        <f t="shared" si="135"/>
        <v>0</v>
      </c>
      <c r="CZ190" s="37"/>
      <c r="DA190" s="38">
        <f t="shared" si="136"/>
        <v>0</v>
      </c>
      <c r="DB190" s="35"/>
      <c r="DC190" s="34">
        <f t="shared" si="137"/>
        <v>0</v>
      </c>
      <c r="DD190" s="39">
        <f t="shared" si="154"/>
        <v>0</v>
      </c>
      <c r="DE190" s="72"/>
      <c r="DF190" s="34" t="str">
        <f t="shared" si="138"/>
        <v>0</v>
      </c>
      <c r="DG190" s="35"/>
      <c r="DH190" s="34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72"/>
      <c r="DJ190" s="34" t="str">
        <f t="shared" si="139"/>
        <v>0</v>
      </c>
      <c r="DK190" s="35"/>
      <c r="DL190" s="34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37"/>
      <c r="DN190" s="38">
        <f t="shared" si="140"/>
        <v>0</v>
      </c>
      <c r="DO190" s="37"/>
      <c r="DP190" s="38">
        <f t="shared" si="141"/>
        <v>0</v>
      </c>
      <c r="DQ190" s="35"/>
      <c r="DR190" s="34">
        <f t="shared" si="142"/>
        <v>0</v>
      </c>
      <c r="DS190" s="39">
        <f t="shared" si="155"/>
        <v>0</v>
      </c>
      <c r="DT190" s="40">
        <f t="shared" si="156"/>
        <v>0</v>
      </c>
      <c r="DU190" s="35" t="str">
        <f t="shared" si="160"/>
        <v/>
      </c>
      <c r="DV190" s="35" t="str">
        <f t="shared" si="157"/>
        <v/>
      </c>
      <c r="DW190" s="74" t="str">
        <f t="shared" si="158"/>
        <v/>
      </c>
    </row>
    <row r="191" spans="1:127" s="42" customFormat="1" ht="15" x14ac:dyDescent="0.25">
      <c r="A191" s="143"/>
      <c r="B191" s="34"/>
      <c r="C191" s="41"/>
      <c r="D191" s="72"/>
      <c r="E191" s="34" t="str">
        <f t="shared" si="143"/>
        <v>0</v>
      </c>
      <c r="F191" s="35"/>
      <c r="G191" s="34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72"/>
      <c r="I191" s="34" t="str">
        <f t="shared" si="144"/>
        <v>0</v>
      </c>
      <c r="J191" s="35"/>
      <c r="K191" s="34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37"/>
      <c r="M191" s="38">
        <f t="shared" si="145"/>
        <v>0</v>
      </c>
      <c r="N191" s="37"/>
      <c r="O191" s="38">
        <f t="shared" si="146"/>
        <v>0</v>
      </c>
      <c r="P191" s="35"/>
      <c r="Q191" s="34">
        <f t="shared" si="147"/>
        <v>0</v>
      </c>
      <c r="R191" s="39">
        <f t="shared" si="148"/>
        <v>0</v>
      </c>
      <c r="S191" s="72"/>
      <c r="T191" s="34" t="str">
        <f t="shared" si="108"/>
        <v>0</v>
      </c>
      <c r="U191" s="35"/>
      <c r="V191" s="34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72"/>
      <c r="X191" s="34" t="str">
        <f t="shared" si="109"/>
        <v>0</v>
      </c>
      <c r="Y191" s="35"/>
      <c r="Z191" s="34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37"/>
      <c r="AB191" s="38">
        <f t="shared" si="110"/>
        <v>0</v>
      </c>
      <c r="AC191" s="37"/>
      <c r="AD191" s="38">
        <f t="shared" si="111"/>
        <v>0</v>
      </c>
      <c r="AE191" s="35"/>
      <c r="AF191" s="34">
        <f t="shared" si="112"/>
        <v>0</v>
      </c>
      <c r="AG191" s="39">
        <f t="shared" si="149"/>
        <v>0</v>
      </c>
      <c r="AH191" s="72"/>
      <c r="AI191" s="34" t="str">
        <f t="shared" si="113"/>
        <v>0</v>
      </c>
      <c r="AJ191" s="35"/>
      <c r="AK191" s="34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72"/>
      <c r="AM191" s="34" t="str">
        <f t="shared" si="114"/>
        <v>0</v>
      </c>
      <c r="AN191" s="35"/>
      <c r="AO191" s="34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37"/>
      <c r="AQ191" s="38">
        <f t="shared" si="115"/>
        <v>0</v>
      </c>
      <c r="AR191" s="37"/>
      <c r="AS191" s="38">
        <f t="shared" si="116"/>
        <v>0</v>
      </c>
      <c r="AT191" s="35"/>
      <c r="AU191" s="34">
        <f t="shared" si="117"/>
        <v>0</v>
      </c>
      <c r="AV191" s="39">
        <f t="shared" si="150"/>
        <v>0</v>
      </c>
      <c r="AW191" s="72"/>
      <c r="AX191" s="34" t="str">
        <f t="shared" si="118"/>
        <v>0</v>
      </c>
      <c r="AY191" s="35"/>
      <c r="AZ191" s="34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72"/>
      <c r="BB191" s="34" t="str">
        <f t="shared" si="119"/>
        <v>0</v>
      </c>
      <c r="BC191" s="35"/>
      <c r="BD191" s="34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37"/>
      <c r="BF191" s="38">
        <f t="shared" si="120"/>
        <v>0</v>
      </c>
      <c r="BG191" s="37"/>
      <c r="BH191" s="38">
        <f t="shared" si="121"/>
        <v>0</v>
      </c>
      <c r="BI191" s="35"/>
      <c r="BJ191" s="34">
        <f t="shared" si="122"/>
        <v>0</v>
      </c>
      <c r="BK191" s="39">
        <f t="shared" si="151"/>
        <v>0</v>
      </c>
      <c r="BL191" s="72"/>
      <c r="BM191" s="34" t="str">
        <f t="shared" si="123"/>
        <v>0</v>
      </c>
      <c r="BN191" s="35"/>
      <c r="BO191" s="34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72"/>
      <c r="BQ191" s="34" t="str">
        <f t="shared" si="124"/>
        <v>0</v>
      </c>
      <c r="BR191" s="35"/>
      <c r="BS191" s="34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37"/>
      <c r="BU191" s="38">
        <f t="shared" si="125"/>
        <v>0</v>
      </c>
      <c r="BV191" s="37"/>
      <c r="BW191" s="38">
        <f t="shared" si="126"/>
        <v>0</v>
      </c>
      <c r="BX191" s="35"/>
      <c r="BY191" s="34">
        <f t="shared" si="127"/>
        <v>0</v>
      </c>
      <c r="BZ191" s="39">
        <f t="shared" si="152"/>
        <v>0</v>
      </c>
      <c r="CA191" s="72"/>
      <c r="CB191" s="34" t="str">
        <f t="shared" si="128"/>
        <v>0</v>
      </c>
      <c r="CC191" s="35"/>
      <c r="CD191" s="34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72"/>
      <c r="CF191" s="34" t="str">
        <f t="shared" si="129"/>
        <v>0</v>
      </c>
      <c r="CG191" s="35"/>
      <c r="CH191" s="34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37"/>
      <c r="CJ191" s="38">
        <f t="shared" si="130"/>
        <v>0</v>
      </c>
      <c r="CK191" s="37"/>
      <c r="CL191" s="38">
        <f t="shared" si="131"/>
        <v>0</v>
      </c>
      <c r="CM191" s="35"/>
      <c r="CN191" s="34">
        <f t="shared" si="132"/>
        <v>0</v>
      </c>
      <c r="CO191" s="39">
        <f t="shared" si="153"/>
        <v>0</v>
      </c>
      <c r="CP191" s="72"/>
      <c r="CQ191" s="34" t="str">
        <f t="shared" si="133"/>
        <v>0</v>
      </c>
      <c r="CR191" s="35"/>
      <c r="CS191" s="34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72"/>
      <c r="CU191" s="34" t="str">
        <f t="shared" si="134"/>
        <v>0</v>
      </c>
      <c r="CV191" s="35"/>
      <c r="CW191" s="34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37"/>
      <c r="CY191" s="38">
        <f t="shared" si="135"/>
        <v>0</v>
      </c>
      <c r="CZ191" s="37"/>
      <c r="DA191" s="38">
        <f t="shared" si="136"/>
        <v>0</v>
      </c>
      <c r="DB191" s="35"/>
      <c r="DC191" s="34">
        <f t="shared" si="137"/>
        <v>0</v>
      </c>
      <c r="DD191" s="39">
        <f t="shared" si="154"/>
        <v>0</v>
      </c>
      <c r="DE191" s="72"/>
      <c r="DF191" s="34" t="str">
        <f t="shared" si="138"/>
        <v>0</v>
      </c>
      <c r="DG191" s="35"/>
      <c r="DH191" s="34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72"/>
      <c r="DJ191" s="34" t="str">
        <f t="shared" si="139"/>
        <v>0</v>
      </c>
      <c r="DK191" s="35"/>
      <c r="DL191" s="34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37"/>
      <c r="DN191" s="38">
        <f t="shared" si="140"/>
        <v>0</v>
      </c>
      <c r="DO191" s="37"/>
      <c r="DP191" s="38">
        <f t="shared" si="141"/>
        <v>0</v>
      </c>
      <c r="DQ191" s="35"/>
      <c r="DR191" s="34">
        <f t="shared" si="142"/>
        <v>0</v>
      </c>
      <c r="DS191" s="39">
        <f t="shared" si="155"/>
        <v>0</v>
      </c>
      <c r="DT191" s="40">
        <f t="shared" si="156"/>
        <v>0</v>
      </c>
      <c r="DU191" s="35" t="str">
        <f t="shared" si="160"/>
        <v/>
      </c>
      <c r="DV191" s="35" t="str">
        <f t="shared" si="157"/>
        <v/>
      </c>
      <c r="DW191" s="74" t="str">
        <f t="shared" si="158"/>
        <v/>
      </c>
    </row>
    <row r="192" spans="1:127" s="42" customFormat="1" ht="15" x14ac:dyDescent="0.25">
      <c r="A192" s="143"/>
      <c r="B192" s="34"/>
      <c r="C192" s="41"/>
      <c r="D192" s="72"/>
      <c r="E192" s="34" t="str">
        <f t="shared" si="143"/>
        <v>0</v>
      </c>
      <c r="F192" s="35"/>
      <c r="G192" s="34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72"/>
      <c r="I192" s="34" t="str">
        <f t="shared" si="144"/>
        <v>0</v>
      </c>
      <c r="J192" s="35"/>
      <c r="K192" s="34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37"/>
      <c r="M192" s="38">
        <f t="shared" si="145"/>
        <v>0</v>
      </c>
      <c r="N192" s="37"/>
      <c r="O192" s="38">
        <f t="shared" si="146"/>
        <v>0</v>
      </c>
      <c r="P192" s="35"/>
      <c r="Q192" s="34">
        <f t="shared" si="147"/>
        <v>0</v>
      </c>
      <c r="R192" s="39">
        <f t="shared" si="148"/>
        <v>0</v>
      </c>
      <c r="S192" s="72"/>
      <c r="T192" s="34" t="str">
        <f t="shared" si="108"/>
        <v>0</v>
      </c>
      <c r="U192" s="35"/>
      <c r="V192" s="34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72"/>
      <c r="X192" s="34" t="str">
        <f t="shared" si="109"/>
        <v>0</v>
      </c>
      <c r="Y192" s="35"/>
      <c r="Z192" s="34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37"/>
      <c r="AB192" s="38">
        <f t="shared" si="110"/>
        <v>0</v>
      </c>
      <c r="AC192" s="37"/>
      <c r="AD192" s="38">
        <f t="shared" si="111"/>
        <v>0</v>
      </c>
      <c r="AE192" s="35"/>
      <c r="AF192" s="34">
        <f t="shared" si="112"/>
        <v>0</v>
      </c>
      <c r="AG192" s="39">
        <f t="shared" si="149"/>
        <v>0</v>
      </c>
      <c r="AH192" s="72"/>
      <c r="AI192" s="34" t="str">
        <f t="shared" si="113"/>
        <v>0</v>
      </c>
      <c r="AJ192" s="35"/>
      <c r="AK192" s="34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72"/>
      <c r="AM192" s="34" t="str">
        <f t="shared" si="114"/>
        <v>0</v>
      </c>
      <c r="AN192" s="35"/>
      <c r="AO192" s="34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37"/>
      <c r="AQ192" s="38">
        <f t="shared" si="115"/>
        <v>0</v>
      </c>
      <c r="AR192" s="37"/>
      <c r="AS192" s="38">
        <f t="shared" si="116"/>
        <v>0</v>
      </c>
      <c r="AT192" s="35"/>
      <c r="AU192" s="34">
        <f t="shared" si="117"/>
        <v>0</v>
      </c>
      <c r="AV192" s="39">
        <f t="shared" si="150"/>
        <v>0</v>
      </c>
      <c r="AW192" s="72"/>
      <c r="AX192" s="34" t="str">
        <f t="shared" si="118"/>
        <v>0</v>
      </c>
      <c r="AY192" s="35"/>
      <c r="AZ192" s="34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72"/>
      <c r="BB192" s="34" t="str">
        <f t="shared" si="119"/>
        <v>0</v>
      </c>
      <c r="BC192" s="35"/>
      <c r="BD192" s="34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37"/>
      <c r="BF192" s="38">
        <f t="shared" si="120"/>
        <v>0</v>
      </c>
      <c r="BG192" s="37"/>
      <c r="BH192" s="38">
        <f t="shared" si="121"/>
        <v>0</v>
      </c>
      <c r="BI192" s="35"/>
      <c r="BJ192" s="34">
        <f t="shared" si="122"/>
        <v>0</v>
      </c>
      <c r="BK192" s="39">
        <f t="shared" si="151"/>
        <v>0</v>
      </c>
      <c r="BL192" s="72"/>
      <c r="BM192" s="34" t="str">
        <f t="shared" si="123"/>
        <v>0</v>
      </c>
      <c r="BN192" s="35"/>
      <c r="BO192" s="34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72"/>
      <c r="BQ192" s="34" t="str">
        <f t="shared" si="124"/>
        <v>0</v>
      </c>
      <c r="BR192" s="35"/>
      <c r="BS192" s="34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37"/>
      <c r="BU192" s="38">
        <f t="shared" si="125"/>
        <v>0</v>
      </c>
      <c r="BV192" s="37"/>
      <c r="BW192" s="38">
        <f t="shared" si="126"/>
        <v>0</v>
      </c>
      <c r="BX192" s="35"/>
      <c r="BY192" s="34">
        <f t="shared" si="127"/>
        <v>0</v>
      </c>
      <c r="BZ192" s="39">
        <f t="shared" si="152"/>
        <v>0</v>
      </c>
      <c r="CA192" s="72"/>
      <c r="CB192" s="34" t="str">
        <f t="shared" si="128"/>
        <v>0</v>
      </c>
      <c r="CC192" s="35"/>
      <c r="CD192" s="34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72"/>
      <c r="CF192" s="34" t="str">
        <f t="shared" si="129"/>
        <v>0</v>
      </c>
      <c r="CG192" s="35"/>
      <c r="CH192" s="34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37"/>
      <c r="CJ192" s="38">
        <f t="shared" si="130"/>
        <v>0</v>
      </c>
      <c r="CK192" s="37"/>
      <c r="CL192" s="38">
        <f t="shared" si="131"/>
        <v>0</v>
      </c>
      <c r="CM192" s="35"/>
      <c r="CN192" s="34">
        <f t="shared" si="132"/>
        <v>0</v>
      </c>
      <c r="CO192" s="39">
        <f t="shared" si="153"/>
        <v>0</v>
      </c>
      <c r="CP192" s="72"/>
      <c r="CQ192" s="34" t="str">
        <f t="shared" si="133"/>
        <v>0</v>
      </c>
      <c r="CR192" s="35"/>
      <c r="CS192" s="34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72"/>
      <c r="CU192" s="34" t="str">
        <f t="shared" si="134"/>
        <v>0</v>
      </c>
      <c r="CV192" s="35"/>
      <c r="CW192" s="34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37"/>
      <c r="CY192" s="38">
        <f t="shared" si="135"/>
        <v>0</v>
      </c>
      <c r="CZ192" s="37"/>
      <c r="DA192" s="38">
        <f t="shared" si="136"/>
        <v>0</v>
      </c>
      <c r="DB192" s="35"/>
      <c r="DC192" s="34">
        <f t="shared" si="137"/>
        <v>0</v>
      </c>
      <c r="DD192" s="39">
        <f t="shared" si="154"/>
        <v>0</v>
      </c>
      <c r="DE192" s="72"/>
      <c r="DF192" s="34" t="str">
        <f t="shared" si="138"/>
        <v>0</v>
      </c>
      <c r="DG192" s="35"/>
      <c r="DH192" s="34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72"/>
      <c r="DJ192" s="34" t="str">
        <f t="shared" si="139"/>
        <v>0</v>
      </c>
      <c r="DK192" s="35"/>
      <c r="DL192" s="34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37"/>
      <c r="DN192" s="38">
        <f t="shared" si="140"/>
        <v>0</v>
      </c>
      <c r="DO192" s="37"/>
      <c r="DP192" s="38">
        <f t="shared" si="141"/>
        <v>0</v>
      </c>
      <c r="DQ192" s="35"/>
      <c r="DR192" s="34">
        <f t="shared" si="142"/>
        <v>0</v>
      </c>
      <c r="DS192" s="39">
        <f t="shared" si="155"/>
        <v>0</v>
      </c>
      <c r="DT192" s="40">
        <f t="shared" si="156"/>
        <v>0</v>
      </c>
      <c r="DU192" s="35" t="str">
        <f t="shared" si="160"/>
        <v/>
      </c>
      <c r="DV192" s="35" t="str">
        <f t="shared" si="157"/>
        <v/>
      </c>
      <c r="DW192" s="74" t="str">
        <f t="shared" si="158"/>
        <v/>
      </c>
    </row>
    <row r="193" spans="1:127" s="42" customFormat="1" ht="15" x14ac:dyDescent="0.25">
      <c r="A193" s="143"/>
      <c r="B193" s="34"/>
      <c r="C193" s="41"/>
      <c r="D193" s="72"/>
      <c r="E193" s="34" t="str">
        <f t="shared" si="143"/>
        <v>0</v>
      </c>
      <c r="F193" s="35"/>
      <c r="G193" s="34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72"/>
      <c r="I193" s="34" t="str">
        <f t="shared" si="144"/>
        <v>0</v>
      </c>
      <c r="J193" s="35"/>
      <c r="K193" s="34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37"/>
      <c r="M193" s="38">
        <f t="shared" si="145"/>
        <v>0</v>
      </c>
      <c r="N193" s="37"/>
      <c r="O193" s="38">
        <f t="shared" si="146"/>
        <v>0</v>
      </c>
      <c r="P193" s="35"/>
      <c r="Q193" s="34">
        <f t="shared" si="147"/>
        <v>0</v>
      </c>
      <c r="R193" s="39">
        <f t="shared" si="148"/>
        <v>0</v>
      </c>
      <c r="S193" s="72"/>
      <c r="T193" s="34" t="str">
        <f t="shared" si="108"/>
        <v>0</v>
      </c>
      <c r="U193" s="35"/>
      <c r="V193" s="34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72"/>
      <c r="X193" s="34" t="str">
        <f t="shared" si="109"/>
        <v>0</v>
      </c>
      <c r="Y193" s="35"/>
      <c r="Z193" s="34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37"/>
      <c r="AB193" s="38">
        <f t="shared" si="110"/>
        <v>0</v>
      </c>
      <c r="AC193" s="37"/>
      <c r="AD193" s="38">
        <f t="shared" si="111"/>
        <v>0</v>
      </c>
      <c r="AE193" s="35"/>
      <c r="AF193" s="34">
        <f t="shared" si="112"/>
        <v>0</v>
      </c>
      <c r="AG193" s="39">
        <f t="shared" si="149"/>
        <v>0</v>
      </c>
      <c r="AH193" s="72"/>
      <c r="AI193" s="34" t="str">
        <f t="shared" si="113"/>
        <v>0</v>
      </c>
      <c r="AJ193" s="35"/>
      <c r="AK193" s="34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72"/>
      <c r="AM193" s="34" t="str">
        <f t="shared" si="114"/>
        <v>0</v>
      </c>
      <c r="AN193" s="35"/>
      <c r="AO193" s="34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37"/>
      <c r="AQ193" s="38">
        <f t="shared" si="115"/>
        <v>0</v>
      </c>
      <c r="AR193" s="37"/>
      <c r="AS193" s="38">
        <f t="shared" si="116"/>
        <v>0</v>
      </c>
      <c r="AT193" s="35"/>
      <c r="AU193" s="34">
        <f t="shared" si="117"/>
        <v>0</v>
      </c>
      <c r="AV193" s="39">
        <f t="shared" si="150"/>
        <v>0</v>
      </c>
      <c r="AW193" s="72"/>
      <c r="AX193" s="34" t="str">
        <f t="shared" si="118"/>
        <v>0</v>
      </c>
      <c r="AY193" s="35"/>
      <c r="AZ193" s="34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72"/>
      <c r="BB193" s="34" t="str">
        <f t="shared" si="119"/>
        <v>0</v>
      </c>
      <c r="BC193" s="35"/>
      <c r="BD193" s="34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37"/>
      <c r="BF193" s="38">
        <f t="shared" si="120"/>
        <v>0</v>
      </c>
      <c r="BG193" s="37"/>
      <c r="BH193" s="38">
        <f t="shared" si="121"/>
        <v>0</v>
      </c>
      <c r="BI193" s="35"/>
      <c r="BJ193" s="34">
        <f t="shared" si="122"/>
        <v>0</v>
      </c>
      <c r="BK193" s="39">
        <f t="shared" si="151"/>
        <v>0</v>
      </c>
      <c r="BL193" s="72"/>
      <c r="BM193" s="34" t="str">
        <f t="shared" si="123"/>
        <v>0</v>
      </c>
      <c r="BN193" s="35"/>
      <c r="BO193" s="34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72"/>
      <c r="BQ193" s="34" t="str">
        <f t="shared" si="124"/>
        <v>0</v>
      </c>
      <c r="BR193" s="35"/>
      <c r="BS193" s="34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37"/>
      <c r="BU193" s="38">
        <f t="shared" si="125"/>
        <v>0</v>
      </c>
      <c r="BV193" s="37"/>
      <c r="BW193" s="38">
        <f t="shared" si="126"/>
        <v>0</v>
      </c>
      <c r="BX193" s="35"/>
      <c r="BY193" s="34">
        <f t="shared" si="127"/>
        <v>0</v>
      </c>
      <c r="BZ193" s="39">
        <f t="shared" si="152"/>
        <v>0</v>
      </c>
      <c r="CA193" s="72"/>
      <c r="CB193" s="34" t="str">
        <f t="shared" si="128"/>
        <v>0</v>
      </c>
      <c r="CC193" s="35"/>
      <c r="CD193" s="34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72"/>
      <c r="CF193" s="34" t="str">
        <f t="shared" si="129"/>
        <v>0</v>
      </c>
      <c r="CG193" s="35"/>
      <c r="CH193" s="34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37"/>
      <c r="CJ193" s="38">
        <f t="shared" si="130"/>
        <v>0</v>
      </c>
      <c r="CK193" s="37"/>
      <c r="CL193" s="38">
        <f t="shared" si="131"/>
        <v>0</v>
      </c>
      <c r="CM193" s="35"/>
      <c r="CN193" s="34">
        <f t="shared" si="132"/>
        <v>0</v>
      </c>
      <c r="CO193" s="39">
        <f t="shared" si="153"/>
        <v>0</v>
      </c>
      <c r="CP193" s="72"/>
      <c r="CQ193" s="34" t="str">
        <f t="shared" si="133"/>
        <v>0</v>
      </c>
      <c r="CR193" s="35"/>
      <c r="CS193" s="34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72"/>
      <c r="CU193" s="34" t="str">
        <f t="shared" si="134"/>
        <v>0</v>
      </c>
      <c r="CV193" s="35"/>
      <c r="CW193" s="34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37"/>
      <c r="CY193" s="38">
        <f t="shared" si="135"/>
        <v>0</v>
      </c>
      <c r="CZ193" s="37"/>
      <c r="DA193" s="38">
        <f t="shared" si="136"/>
        <v>0</v>
      </c>
      <c r="DB193" s="35"/>
      <c r="DC193" s="34">
        <f t="shared" si="137"/>
        <v>0</v>
      </c>
      <c r="DD193" s="39">
        <f t="shared" si="154"/>
        <v>0</v>
      </c>
      <c r="DE193" s="72"/>
      <c r="DF193" s="34" t="str">
        <f t="shared" si="138"/>
        <v>0</v>
      </c>
      <c r="DG193" s="35"/>
      <c r="DH193" s="34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72"/>
      <c r="DJ193" s="34" t="str">
        <f t="shared" si="139"/>
        <v>0</v>
      </c>
      <c r="DK193" s="35"/>
      <c r="DL193" s="34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37"/>
      <c r="DN193" s="38">
        <f t="shared" si="140"/>
        <v>0</v>
      </c>
      <c r="DO193" s="37"/>
      <c r="DP193" s="38">
        <f t="shared" si="141"/>
        <v>0</v>
      </c>
      <c r="DQ193" s="35"/>
      <c r="DR193" s="34">
        <f t="shared" si="142"/>
        <v>0</v>
      </c>
      <c r="DS193" s="39">
        <f t="shared" si="155"/>
        <v>0</v>
      </c>
      <c r="DT193" s="40">
        <f t="shared" si="156"/>
        <v>0</v>
      </c>
      <c r="DU193" s="35" t="str">
        <f t="shared" si="160"/>
        <v/>
      </c>
      <c r="DV193" s="35" t="str">
        <f t="shared" si="157"/>
        <v/>
      </c>
      <c r="DW193" s="74" t="str">
        <f t="shared" si="158"/>
        <v/>
      </c>
    </row>
    <row r="194" spans="1:127" s="42" customFormat="1" ht="15" x14ac:dyDescent="0.25">
      <c r="A194" s="143"/>
      <c r="B194" s="34"/>
      <c r="C194" s="41"/>
      <c r="D194" s="72"/>
      <c r="E194" s="34" t="str">
        <f t="shared" si="143"/>
        <v>0</v>
      </c>
      <c r="F194" s="35"/>
      <c r="G194" s="34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72"/>
      <c r="I194" s="34" t="str">
        <f t="shared" si="144"/>
        <v>0</v>
      </c>
      <c r="J194" s="35"/>
      <c r="K194" s="34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37"/>
      <c r="M194" s="38">
        <f t="shared" si="145"/>
        <v>0</v>
      </c>
      <c r="N194" s="37"/>
      <c r="O194" s="38">
        <f t="shared" si="146"/>
        <v>0</v>
      </c>
      <c r="P194" s="35"/>
      <c r="Q194" s="34">
        <f t="shared" si="147"/>
        <v>0</v>
      </c>
      <c r="R194" s="39">
        <f t="shared" si="148"/>
        <v>0</v>
      </c>
      <c r="S194" s="72"/>
      <c r="T194" s="34" t="str">
        <f t="shared" si="108"/>
        <v>0</v>
      </c>
      <c r="U194" s="35"/>
      <c r="V194" s="34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72"/>
      <c r="X194" s="34" t="str">
        <f t="shared" si="109"/>
        <v>0</v>
      </c>
      <c r="Y194" s="35"/>
      <c r="Z194" s="34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37"/>
      <c r="AB194" s="38">
        <f t="shared" si="110"/>
        <v>0</v>
      </c>
      <c r="AC194" s="37"/>
      <c r="AD194" s="38">
        <f t="shared" si="111"/>
        <v>0</v>
      </c>
      <c r="AE194" s="35"/>
      <c r="AF194" s="34">
        <f t="shared" si="112"/>
        <v>0</v>
      </c>
      <c r="AG194" s="39">
        <f t="shared" si="149"/>
        <v>0</v>
      </c>
      <c r="AH194" s="72"/>
      <c r="AI194" s="34" t="str">
        <f t="shared" si="113"/>
        <v>0</v>
      </c>
      <c r="AJ194" s="35"/>
      <c r="AK194" s="34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72"/>
      <c r="AM194" s="34" t="str">
        <f t="shared" si="114"/>
        <v>0</v>
      </c>
      <c r="AN194" s="35"/>
      <c r="AO194" s="34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37"/>
      <c r="AQ194" s="38">
        <f t="shared" si="115"/>
        <v>0</v>
      </c>
      <c r="AR194" s="37"/>
      <c r="AS194" s="38">
        <f t="shared" si="116"/>
        <v>0</v>
      </c>
      <c r="AT194" s="35"/>
      <c r="AU194" s="34">
        <f t="shared" si="117"/>
        <v>0</v>
      </c>
      <c r="AV194" s="39">
        <f t="shared" si="150"/>
        <v>0</v>
      </c>
      <c r="AW194" s="72"/>
      <c r="AX194" s="34" t="str">
        <f t="shared" si="118"/>
        <v>0</v>
      </c>
      <c r="AY194" s="35"/>
      <c r="AZ194" s="34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72"/>
      <c r="BB194" s="34" t="str">
        <f t="shared" si="119"/>
        <v>0</v>
      </c>
      <c r="BC194" s="35"/>
      <c r="BD194" s="34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37"/>
      <c r="BF194" s="38">
        <f t="shared" si="120"/>
        <v>0</v>
      </c>
      <c r="BG194" s="37"/>
      <c r="BH194" s="38">
        <f t="shared" si="121"/>
        <v>0</v>
      </c>
      <c r="BI194" s="35"/>
      <c r="BJ194" s="34">
        <f t="shared" si="122"/>
        <v>0</v>
      </c>
      <c r="BK194" s="39">
        <f t="shared" si="151"/>
        <v>0</v>
      </c>
      <c r="BL194" s="72"/>
      <c r="BM194" s="34" t="str">
        <f t="shared" si="123"/>
        <v>0</v>
      </c>
      <c r="BN194" s="35"/>
      <c r="BO194" s="34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72"/>
      <c r="BQ194" s="34" t="str">
        <f t="shared" si="124"/>
        <v>0</v>
      </c>
      <c r="BR194" s="35"/>
      <c r="BS194" s="34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37"/>
      <c r="BU194" s="38">
        <f t="shared" si="125"/>
        <v>0</v>
      </c>
      <c r="BV194" s="37"/>
      <c r="BW194" s="38">
        <f t="shared" si="126"/>
        <v>0</v>
      </c>
      <c r="BX194" s="35"/>
      <c r="BY194" s="34">
        <f t="shared" si="127"/>
        <v>0</v>
      </c>
      <c r="BZ194" s="39">
        <f t="shared" si="152"/>
        <v>0</v>
      </c>
      <c r="CA194" s="72"/>
      <c r="CB194" s="34" t="str">
        <f t="shared" si="128"/>
        <v>0</v>
      </c>
      <c r="CC194" s="35"/>
      <c r="CD194" s="34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72"/>
      <c r="CF194" s="34" t="str">
        <f t="shared" si="129"/>
        <v>0</v>
      </c>
      <c r="CG194" s="35"/>
      <c r="CH194" s="34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37"/>
      <c r="CJ194" s="38">
        <f t="shared" si="130"/>
        <v>0</v>
      </c>
      <c r="CK194" s="37"/>
      <c r="CL194" s="38">
        <f t="shared" si="131"/>
        <v>0</v>
      </c>
      <c r="CM194" s="35"/>
      <c r="CN194" s="34">
        <f t="shared" si="132"/>
        <v>0</v>
      </c>
      <c r="CO194" s="39">
        <f t="shared" si="153"/>
        <v>0</v>
      </c>
      <c r="CP194" s="72"/>
      <c r="CQ194" s="34" t="str">
        <f t="shared" si="133"/>
        <v>0</v>
      </c>
      <c r="CR194" s="35"/>
      <c r="CS194" s="34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72"/>
      <c r="CU194" s="34" t="str">
        <f t="shared" si="134"/>
        <v>0</v>
      </c>
      <c r="CV194" s="35"/>
      <c r="CW194" s="34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37"/>
      <c r="CY194" s="38">
        <f t="shared" si="135"/>
        <v>0</v>
      </c>
      <c r="CZ194" s="37"/>
      <c r="DA194" s="38">
        <f t="shared" si="136"/>
        <v>0</v>
      </c>
      <c r="DB194" s="35"/>
      <c r="DC194" s="34">
        <f t="shared" si="137"/>
        <v>0</v>
      </c>
      <c r="DD194" s="39">
        <f t="shared" si="154"/>
        <v>0</v>
      </c>
      <c r="DE194" s="72"/>
      <c r="DF194" s="34" t="str">
        <f t="shared" si="138"/>
        <v>0</v>
      </c>
      <c r="DG194" s="35"/>
      <c r="DH194" s="34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72"/>
      <c r="DJ194" s="34" t="str">
        <f t="shared" si="139"/>
        <v>0</v>
      </c>
      <c r="DK194" s="35"/>
      <c r="DL194" s="34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37"/>
      <c r="DN194" s="38">
        <f t="shared" si="140"/>
        <v>0</v>
      </c>
      <c r="DO194" s="37"/>
      <c r="DP194" s="38">
        <f t="shared" si="141"/>
        <v>0</v>
      </c>
      <c r="DQ194" s="35"/>
      <c r="DR194" s="34">
        <f t="shared" si="142"/>
        <v>0</v>
      </c>
      <c r="DS194" s="39">
        <f t="shared" si="155"/>
        <v>0</v>
      </c>
      <c r="DT194" s="40">
        <f t="shared" si="156"/>
        <v>0</v>
      </c>
      <c r="DU194" s="35" t="str">
        <f t="shared" si="160"/>
        <v/>
      </c>
      <c r="DV194" s="35" t="str">
        <f t="shared" si="157"/>
        <v/>
      </c>
      <c r="DW194" s="74" t="str">
        <f t="shared" si="158"/>
        <v/>
      </c>
    </row>
    <row r="195" spans="1:127" s="42" customFormat="1" ht="15" x14ac:dyDescent="0.25">
      <c r="A195" s="143"/>
      <c r="B195" s="34"/>
      <c r="C195" s="41"/>
      <c r="D195" s="72"/>
      <c r="E195" s="34" t="str">
        <f t="shared" si="143"/>
        <v>0</v>
      </c>
      <c r="F195" s="35"/>
      <c r="G195" s="34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72"/>
      <c r="I195" s="34" t="str">
        <f t="shared" si="144"/>
        <v>0</v>
      </c>
      <c r="J195" s="35"/>
      <c r="K195" s="34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37"/>
      <c r="M195" s="38">
        <f t="shared" si="145"/>
        <v>0</v>
      </c>
      <c r="N195" s="37"/>
      <c r="O195" s="38">
        <f t="shared" si="146"/>
        <v>0</v>
      </c>
      <c r="P195" s="35"/>
      <c r="Q195" s="34">
        <f t="shared" si="147"/>
        <v>0</v>
      </c>
      <c r="R195" s="39">
        <f t="shared" si="148"/>
        <v>0</v>
      </c>
      <c r="S195" s="72"/>
      <c r="T195" s="34" t="str">
        <f t="shared" si="108"/>
        <v>0</v>
      </c>
      <c r="U195" s="35"/>
      <c r="V195" s="34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72"/>
      <c r="X195" s="34" t="str">
        <f t="shared" si="109"/>
        <v>0</v>
      </c>
      <c r="Y195" s="35"/>
      <c r="Z195" s="34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37"/>
      <c r="AB195" s="38">
        <f t="shared" si="110"/>
        <v>0</v>
      </c>
      <c r="AC195" s="37"/>
      <c r="AD195" s="38">
        <f t="shared" si="111"/>
        <v>0</v>
      </c>
      <c r="AE195" s="35"/>
      <c r="AF195" s="34">
        <f t="shared" si="112"/>
        <v>0</v>
      </c>
      <c r="AG195" s="39">
        <f t="shared" si="149"/>
        <v>0</v>
      </c>
      <c r="AH195" s="72"/>
      <c r="AI195" s="34" t="str">
        <f t="shared" si="113"/>
        <v>0</v>
      </c>
      <c r="AJ195" s="35"/>
      <c r="AK195" s="34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72"/>
      <c r="AM195" s="34" t="str">
        <f t="shared" si="114"/>
        <v>0</v>
      </c>
      <c r="AN195" s="35"/>
      <c r="AO195" s="34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37"/>
      <c r="AQ195" s="38">
        <f t="shared" si="115"/>
        <v>0</v>
      </c>
      <c r="AR195" s="37"/>
      <c r="AS195" s="38">
        <f t="shared" si="116"/>
        <v>0</v>
      </c>
      <c r="AT195" s="35"/>
      <c r="AU195" s="34">
        <f t="shared" si="117"/>
        <v>0</v>
      </c>
      <c r="AV195" s="39">
        <f t="shared" si="150"/>
        <v>0</v>
      </c>
      <c r="AW195" s="72"/>
      <c r="AX195" s="34" t="str">
        <f t="shared" si="118"/>
        <v>0</v>
      </c>
      <c r="AY195" s="35"/>
      <c r="AZ195" s="34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72"/>
      <c r="BB195" s="34" t="str">
        <f t="shared" si="119"/>
        <v>0</v>
      </c>
      <c r="BC195" s="35"/>
      <c r="BD195" s="34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37"/>
      <c r="BF195" s="38">
        <f t="shared" si="120"/>
        <v>0</v>
      </c>
      <c r="BG195" s="37"/>
      <c r="BH195" s="38">
        <f t="shared" si="121"/>
        <v>0</v>
      </c>
      <c r="BI195" s="35"/>
      <c r="BJ195" s="34">
        <f t="shared" si="122"/>
        <v>0</v>
      </c>
      <c r="BK195" s="39">
        <f t="shared" si="151"/>
        <v>0</v>
      </c>
      <c r="BL195" s="72"/>
      <c r="BM195" s="34" t="str">
        <f t="shared" si="123"/>
        <v>0</v>
      </c>
      <c r="BN195" s="35"/>
      <c r="BO195" s="34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72"/>
      <c r="BQ195" s="34" t="str">
        <f t="shared" si="124"/>
        <v>0</v>
      </c>
      <c r="BR195" s="35"/>
      <c r="BS195" s="34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37"/>
      <c r="BU195" s="38">
        <f t="shared" si="125"/>
        <v>0</v>
      </c>
      <c r="BV195" s="37"/>
      <c r="BW195" s="38">
        <f t="shared" si="126"/>
        <v>0</v>
      </c>
      <c r="BX195" s="35"/>
      <c r="BY195" s="34">
        <f t="shared" si="127"/>
        <v>0</v>
      </c>
      <c r="BZ195" s="39">
        <f t="shared" si="152"/>
        <v>0</v>
      </c>
      <c r="CA195" s="72"/>
      <c r="CB195" s="34" t="str">
        <f t="shared" si="128"/>
        <v>0</v>
      </c>
      <c r="CC195" s="35"/>
      <c r="CD195" s="34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72"/>
      <c r="CF195" s="34" t="str">
        <f t="shared" si="129"/>
        <v>0</v>
      </c>
      <c r="CG195" s="35"/>
      <c r="CH195" s="34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37"/>
      <c r="CJ195" s="38">
        <f t="shared" si="130"/>
        <v>0</v>
      </c>
      <c r="CK195" s="37"/>
      <c r="CL195" s="38">
        <f t="shared" si="131"/>
        <v>0</v>
      </c>
      <c r="CM195" s="35"/>
      <c r="CN195" s="34">
        <f t="shared" si="132"/>
        <v>0</v>
      </c>
      <c r="CO195" s="39">
        <f t="shared" si="153"/>
        <v>0</v>
      </c>
      <c r="CP195" s="72"/>
      <c r="CQ195" s="34" t="str">
        <f t="shared" si="133"/>
        <v>0</v>
      </c>
      <c r="CR195" s="35"/>
      <c r="CS195" s="34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72"/>
      <c r="CU195" s="34" t="str">
        <f t="shared" si="134"/>
        <v>0</v>
      </c>
      <c r="CV195" s="35"/>
      <c r="CW195" s="34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37"/>
      <c r="CY195" s="38">
        <f t="shared" si="135"/>
        <v>0</v>
      </c>
      <c r="CZ195" s="37"/>
      <c r="DA195" s="38">
        <f t="shared" si="136"/>
        <v>0</v>
      </c>
      <c r="DB195" s="35"/>
      <c r="DC195" s="34">
        <f t="shared" si="137"/>
        <v>0</v>
      </c>
      <c r="DD195" s="39">
        <f t="shared" si="154"/>
        <v>0</v>
      </c>
      <c r="DE195" s="72"/>
      <c r="DF195" s="34" t="str">
        <f t="shared" si="138"/>
        <v>0</v>
      </c>
      <c r="DG195" s="35"/>
      <c r="DH195" s="34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72"/>
      <c r="DJ195" s="34" t="str">
        <f t="shared" si="139"/>
        <v>0</v>
      </c>
      <c r="DK195" s="35"/>
      <c r="DL195" s="34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37"/>
      <c r="DN195" s="38">
        <f t="shared" si="140"/>
        <v>0</v>
      </c>
      <c r="DO195" s="37"/>
      <c r="DP195" s="38">
        <f t="shared" si="141"/>
        <v>0</v>
      </c>
      <c r="DQ195" s="35"/>
      <c r="DR195" s="34">
        <f t="shared" si="142"/>
        <v>0</v>
      </c>
      <c r="DS195" s="39">
        <f t="shared" si="155"/>
        <v>0</v>
      </c>
      <c r="DT195" s="40">
        <f t="shared" si="156"/>
        <v>0</v>
      </c>
      <c r="DU195" s="35" t="str">
        <f t="shared" si="160"/>
        <v/>
      </c>
      <c r="DV195" s="35" t="str">
        <f t="shared" si="157"/>
        <v/>
      </c>
      <c r="DW195" s="74" t="str">
        <f t="shared" si="158"/>
        <v/>
      </c>
    </row>
    <row r="196" spans="1:127" s="42" customFormat="1" ht="15" x14ac:dyDescent="0.25">
      <c r="A196" s="143"/>
      <c r="B196" s="34"/>
      <c r="C196" s="41"/>
      <c r="D196" s="72"/>
      <c r="E196" s="34" t="str">
        <f t="shared" si="143"/>
        <v>0</v>
      </c>
      <c r="F196" s="35"/>
      <c r="G196" s="34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72"/>
      <c r="I196" s="34" t="str">
        <f t="shared" si="144"/>
        <v>0</v>
      </c>
      <c r="J196" s="35"/>
      <c r="K196" s="34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37"/>
      <c r="M196" s="38">
        <f t="shared" si="145"/>
        <v>0</v>
      </c>
      <c r="N196" s="37"/>
      <c r="O196" s="38">
        <f t="shared" si="146"/>
        <v>0</v>
      </c>
      <c r="P196" s="35"/>
      <c r="Q196" s="34">
        <f t="shared" si="147"/>
        <v>0</v>
      </c>
      <c r="R196" s="39">
        <f t="shared" si="148"/>
        <v>0</v>
      </c>
      <c r="S196" s="72"/>
      <c r="T196" s="34" t="str">
        <f t="shared" si="108"/>
        <v>0</v>
      </c>
      <c r="U196" s="35"/>
      <c r="V196" s="34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72"/>
      <c r="X196" s="34" t="str">
        <f t="shared" si="109"/>
        <v>0</v>
      </c>
      <c r="Y196" s="35"/>
      <c r="Z196" s="34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37"/>
      <c r="AB196" s="38">
        <f t="shared" si="110"/>
        <v>0</v>
      </c>
      <c r="AC196" s="37"/>
      <c r="AD196" s="38">
        <f t="shared" si="111"/>
        <v>0</v>
      </c>
      <c r="AE196" s="35"/>
      <c r="AF196" s="34">
        <f t="shared" si="112"/>
        <v>0</v>
      </c>
      <c r="AG196" s="39">
        <f t="shared" si="149"/>
        <v>0</v>
      </c>
      <c r="AH196" s="72"/>
      <c r="AI196" s="34" t="str">
        <f t="shared" si="113"/>
        <v>0</v>
      </c>
      <c r="AJ196" s="35"/>
      <c r="AK196" s="34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72"/>
      <c r="AM196" s="34" t="str">
        <f t="shared" si="114"/>
        <v>0</v>
      </c>
      <c r="AN196" s="35"/>
      <c r="AO196" s="34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37"/>
      <c r="AQ196" s="38">
        <f t="shared" si="115"/>
        <v>0</v>
      </c>
      <c r="AR196" s="37"/>
      <c r="AS196" s="38">
        <f t="shared" si="116"/>
        <v>0</v>
      </c>
      <c r="AT196" s="35"/>
      <c r="AU196" s="34">
        <f t="shared" si="117"/>
        <v>0</v>
      </c>
      <c r="AV196" s="39">
        <f t="shared" si="150"/>
        <v>0</v>
      </c>
      <c r="AW196" s="72"/>
      <c r="AX196" s="34" t="str">
        <f t="shared" si="118"/>
        <v>0</v>
      </c>
      <c r="AY196" s="35"/>
      <c r="AZ196" s="34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72"/>
      <c r="BB196" s="34" t="str">
        <f t="shared" si="119"/>
        <v>0</v>
      </c>
      <c r="BC196" s="35"/>
      <c r="BD196" s="34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37"/>
      <c r="BF196" s="38">
        <f t="shared" si="120"/>
        <v>0</v>
      </c>
      <c r="BG196" s="37"/>
      <c r="BH196" s="38">
        <f t="shared" si="121"/>
        <v>0</v>
      </c>
      <c r="BI196" s="35"/>
      <c r="BJ196" s="34">
        <f t="shared" si="122"/>
        <v>0</v>
      </c>
      <c r="BK196" s="39">
        <f t="shared" si="151"/>
        <v>0</v>
      </c>
      <c r="BL196" s="72"/>
      <c r="BM196" s="34" t="str">
        <f t="shared" si="123"/>
        <v>0</v>
      </c>
      <c r="BN196" s="35"/>
      <c r="BO196" s="34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72"/>
      <c r="BQ196" s="34" t="str">
        <f t="shared" si="124"/>
        <v>0</v>
      </c>
      <c r="BR196" s="35"/>
      <c r="BS196" s="34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37"/>
      <c r="BU196" s="38">
        <f t="shared" si="125"/>
        <v>0</v>
      </c>
      <c r="BV196" s="37"/>
      <c r="BW196" s="38">
        <f t="shared" si="126"/>
        <v>0</v>
      </c>
      <c r="BX196" s="35"/>
      <c r="BY196" s="34">
        <f t="shared" si="127"/>
        <v>0</v>
      </c>
      <c r="BZ196" s="39">
        <f t="shared" si="152"/>
        <v>0</v>
      </c>
      <c r="CA196" s="72"/>
      <c r="CB196" s="34" t="str">
        <f t="shared" si="128"/>
        <v>0</v>
      </c>
      <c r="CC196" s="35"/>
      <c r="CD196" s="34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72"/>
      <c r="CF196" s="34" t="str">
        <f t="shared" si="129"/>
        <v>0</v>
      </c>
      <c r="CG196" s="35"/>
      <c r="CH196" s="34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37"/>
      <c r="CJ196" s="38">
        <f t="shared" si="130"/>
        <v>0</v>
      </c>
      <c r="CK196" s="37"/>
      <c r="CL196" s="38">
        <f t="shared" si="131"/>
        <v>0</v>
      </c>
      <c r="CM196" s="35"/>
      <c r="CN196" s="34">
        <f t="shared" si="132"/>
        <v>0</v>
      </c>
      <c r="CO196" s="39">
        <f t="shared" si="153"/>
        <v>0</v>
      </c>
      <c r="CP196" s="72"/>
      <c r="CQ196" s="34" t="str">
        <f t="shared" si="133"/>
        <v>0</v>
      </c>
      <c r="CR196" s="35"/>
      <c r="CS196" s="34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72"/>
      <c r="CU196" s="34" t="str">
        <f t="shared" si="134"/>
        <v>0</v>
      </c>
      <c r="CV196" s="35"/>
      <c r="CW196" s="34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37"/>
      <c r="CY196" s="38">
        <f t="shared" si="135"/>
        <v>0</v>
      </c>
      <c r="CZ196" s="37"/>
      <c r="DA196" s="38">
        <f t="shared" si="136"/>
        <v>0</v>
      </c>
      <c r="DB196" s="35"/>
      <c r="DC196" s="34">
        <f t="shared" si="137"/>
        <v>0</v>
      </c>
      <c r="DD196" s="39">
        <f t="shared" si="154"/>
        <v>0</v>
      </c>
      <c r="DE196" s="72"/>
      <c r="DF196" s="34" t="str">
        <f t="shared" si="138"/>
        <v>0</v>
      </c>
      <c r="DG196" s="35"/>
      <c r="DH196" s="34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72"/>
      <c r="DJ196" s="34" t="str">
        <f t="shared" si="139"/>
        <v>0</v>
      </c>
      <c r="DK196" s="35"/>
      <c r="DL196" s="34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37"/>
      <c r="DN196" s="38">
        <f t="shared" si="140"/>
        <v>0</v>
      </c>
      <c r="DO196" s="37"/>
      <c r="DP196" s="38">
        <f t="shared" si="141"/>
        <v>0</v>
      </c>
      <c r="DQ196" s="35"/>
      <c r="DR196" s="34">
        <f t="shared" si="142"/>
        <v>0</v>
      </c>
      <c r="DS196" s="39">
        <f t="shared" si="155"/>
        <v>0</v>
      </c>
      <c r="DT196" s="40">
        <f t="shared" si="156"/>
        <v>0</v>
      </c>
      <c r="DU196" s="35" t="str">
        <f t="shared" si="160"/>
        <v/>
      </c>
      <c r="DV196" s="35" t="str">
        <f t="shared" si="157"/>
        <v/>
      </c>
      <c r="DW196" s="74" t="str">
        <f t="shared" si="158"/>
        <v/>
      </c>
    </row>
    <row r="197" spans="1:127" s="42" customFormat="1" ht="15" x14ac:dyDescent="0.25">
      <c r="A197" s="143"/>
      <c r="B197" s="34"/>
      <c r="C197" s="41"/>
      <c r="D197" s="72"/>
      <c r="E197" s="34" t="str">
        <f t="shared" si="143"/>
        <v>0</v>
      </c>
      <c r="F197" s="35"/>
      <c r="G197" s="34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72"/>
      <c r="I197" s="34" t="str">
        <f t="shared" si="144"/>
        <v>0</v>
      </c>
      <c r="J197" s="35"/>
      <c r="K197" s="34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37"/>
      <c r="M197" s="38">
        <f t="shared" si="145"/>
        <v>0</v>
      </c>
      <c r="N197" s="37"/>
      <c r="O197" s="38">
        <f t="shared" si="146"/>
        <v>0</v>
      </c>
      <c r="P197" s="35"/>
      <c r="Q197" s="34">
        <f t="shared" si="147"/>
        <v>0</v>
      </c>
      <c r="R197" s="39">
        <f t="shared" si="148"/>
        <v>0</v>
      </c>
      <c r="S197" s="72"/>
      <c r="T197" s="34" t="str">
        <f t="shared" si="108"/>
        <v>0</v>
      </c>
      <c r="U197" s="35"/>
      <c r="V197" s="34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72"/>
      <c r="X197" s="34" t="str">
        <f t="shared" si="109"/>
        <v>0</v>
      </c>
      <c r="Y197" s="35"/>
      <c r="Z197" s="34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37"/>
      <c r="AB197" s="38">
        <f t="shared" si="110"/>
        <v>0</v>
      </c>
      <c r="AC197" s="37"/>
      <c r="AD197" s="38">
        <f t="shared" si="111"/>
        <v>0</v>
      </c>
      <c r="AE197" s="35"/>
      <c r="AF197" s="34">
        <f t="shared" si="112"/>
        <v>0</v>
      </c>
      <c r="AG197" s="39">
        <f t="shared" si="149"/>
        <v>0</v>
      </c>
      <c r="AH197" s="72"/>
      <c r="AI197" s="34" t="str">
        <f t="shared" si="113"/>
        <v>0</v>
      </c>
      <c r="AJ197" s="35"/>
      <c r="AK197" s="34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72"/>
      <c r="AM197" s="34" t="str">
        <f t="shared" si="114"/>
        <v>0</v>
      </c>
      <c r="AN197" s="35"/>
      <c r="AO197" s="34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37"/>
      <c r="AQ197" s="38">
        <f t="shared" si="115"/>
        <v>0</v>
      </c>
      <c r="AR197" s="37"/>
      <c r="AS197" s="38">
        <f t="shared" si="116"/>
        <v>0</v>
      </c>
      <c r="AT197" s="35"/>
      <c r="AU197" s="34">
        <f t="shared" si="117"/>
        <v>0</v>
      </c>
      <c r="AV197" s="39">
        <f t="shared" si="150"/>
        <v>0</v>
      </c>
      <c r="AW197" s="72"/>
      <c r="AX197" s="34" t="str">
        <f t="shared" si="118"/>
        <v>0</v>
      </c>
      <c r="AY197" s="35"/>
      <c r="AZ197" s="34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72"/>
      <c r="BB197" s="34" t="str">
        <f t="shared" si="119"/>
        <v>0</v>
      </c>
      <c r="BC197" s="35"/>
      <c r="BD197" s="34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37"/>
      <c r="BF197" s="38">
        <f t="shared" si="120"/>
        <v>0</v>
      </c>
      <c r="BG197" s="37"/>
      <c r="BH197" s="38">
        <f t="shared" si="121"/>
        <v>0</v>
      </c>
      <c r="BI197" s="35"/>
      <c r="BJ197" s="34">
        <f t="shared" si="122"/>
        <v>0</v>
      </c>
      <c r="BK197" s="39">
        <f t="shared" si="151"/>
        <v>0</v>
      </c>
      <c r="BL197" s="72"/>
      <c r="BM197" s="34" t="str">
        <f t="shared" si="123"/>
        <v>0</v>
      </c>
      <c r="BN197" s="35"/>
      <c r="BO197" s="34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72"/>
      <c r="BQ197" s="34" t="str">
        <f t="shared" si="124"/>
        <v>0</v>
      </c>
      <c r="BR197" s="35"/>
      <c r="BS197" s="34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37"/>
      <c r="BU197" s="38">
        <f t="shared" si="125"/>
        <v>0</v>
      </c>
      <c r="BV197" s="37"/>
      <c r="BW197" s="38">
        <f t="shared" si="126"/>
        <v>0</v>
      </c>
      <c r="BX197" s="35"/>
      <c r="BY197" s="34">
        <f t="shared" si="127"/>
        <v>0</v>
      </c>
      <c r="BZ197" s="39">
        <f t="shared" si="152"/>
        <v>0</v>
      </c>
      <c r="CA197" s="72"/>
      <c r="CB197" s="34" t="str">
        <f t="shared" si="128"/>
        <v>0</v>
      </c>
      <c r="CC197" s="35"/>
      <c r="CD197" s="34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72"/>
      <c r="CF197" s="34" t="str">
        <f t="shared" si="129"/>
        <v>0</v>
      </c>
      <c r="CG197" s="35"/>
      <c r="CH197" s="34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37"/>
      <c r="CJ197" s="38">
        <f t="shared" si="130"/>
        <v>0</v>
      </c>
      <c r="CK197" s="37"/>
      <c r="CL197" s="38">
        <f t="shared" si="131"/>
        <v>0</v>
      </c>
      <c r="CM197" s="35"/>
      <c r="CN197" s="34">
        <f t="shared" si="132"/>
        <v>0</v>
      </c>
      <c r="CO197" s="39">
        <f t="shared" si="153"/>
        <v>0</v>
      </c>
      <c r="CP197" s="72"/>
      <c r="CQ197" s="34" t="str">
        <f t="shared" si="133"/>
        <v>0</v>
      </c>
      <c r="CR197" s="35"/>
      <c r="CS197" s="34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72"/>
      <c r="CU197" s="34" t="str">
        <f t="shared" si="134"/>
        <v>0</v>
      </c>
      <c r="CV197" s="35"/>
      <c r="CW197" s="34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37"/>
      <c r="CY197" s="38">
        <f t="shared" si="135"/>
        <v>0</v>
      </c>
      <c r="CZ197" s="37"/>
      <c r="DA197" s="38">
        <f t="shared" si="136"/>
        <v>0</v>
      </c>
      <c r="DB197" s="35"/>
      <c r="DC197" s="34">
        <f t="shared" si="137"/>
        <v>0</v>
      </c>
      <c r="DD197" s="39">
        <f t="shared" si="154"/>
        <v>0</v>
      </c>
      <c r="DE197" s="72"/>
      <c r="DF197" s="34" t="str">
        <f t="shared" si="138"/>
        <v>0</v>
      </c>
      <c r="DG197" s="35"/>
      <c r="DH197" s="34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72"/>
      <c r="DJ197" s="34" t="str">
        <f t="shared" si="139"/>
        <v>0</v>
      </c>
      <c r="DK197" s="35"/>
      <c r="DL197" s="34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37"/>
      <c r="DN197" s="38">
        <f t="shared" si="140"/>
        <v>0</v>
      </c>
      <c r="DO197" s="37"/>
      <c r="DP197" s="38">
        <f t="shared" si="141"/>
        <v>0</v>
      </c>
      <c r="DQ197" s="35"/>
      <c r="DR197" s="34">
        <f t="shared" si="142"/>
        <v>0</v>
      </c>
      <c r="DS197" s="39">
        <f t="shared" si="155"/>
        <v>0</v>
      </c>
      <c r="DT197" s="40">
        <f t="shared" si="156"/>
        <v>0</v>
      </c>
      <c r="DU197" s="35" t="str">
        <f t="shared" si="160"/>
        <v/>
      </c>
      <c r="DV197" s="35" t="str">
        <f t="shared" si="157"/>
        <v/>
      </c>
      <c r="DW197" s="74" t="str">
        <f t="shared" si="158"/>
        <v/>
      </c>
    </row>
    <row r="198" spans="1:127" s="42" customFormat="1" ht="15" x14ac:dyDescent="0.25">
      <c r="A198" s="143"/>
      <c r="B198" s="34"/>
      <c r="C198" s="41"/>
      <c r="D198" s="72"/>
      <c r="E198" s="34" t="str">
        <f t="shared" si="143"/>
        <v>0</v>
      </c>
      <c r="F198" s="35"/>
      <c r="G198" s="34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72"/>
      <c r="I198" s="34" t="str">
        <f t="shared" si="144"/>
        <v>0</v>
      </c>
      <c r="J198" s="35"/>
      <c r="K198" s="34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37"/>
      <c r="M198" s="38">
        <f t="shared" si="145"/>
        <v>0</v>
      </c>
      <c r="N198" s="37"/>
      <c r="O198" s="38">
        <f t="shared" si="146"/>
        <v>0</v>
      </c>
      <c r="P198" s="35"/>
      <c r="Q198" s="34">
        <f t="shared" si="147"/>
        <v>0</v>
      </c>
      <c r="R198" s="39">
        <f t="shared" si="148"/>
        <v>0</v>
      </c>
      <c r="S198" s="77"/>
      <c r="T198" s="75" t="str">
        <f t="shared" si="108"/>
        <v>0</v>
      </c>
      <c r="U198" s="78"/>
      <c r="V198" s="75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77"/>
      <c r="X198" s="75" t="str">
        <f t="shared" si="109"/>
        <v>0</v>
      </c>
      <c r="Y198" s="78"/>
      <c r="Z198" s="75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79"/>
      <c r="AB198" s="80">
        <f t="shared" si="110"/>
        <v>0</v>
      </c>
      <c r="AC198" s="79"/>
      <c r="AD198" s="80">
        <f t="shared" si="111"/>
        <v>0</v>
      </c>
      <c r="AE198" s="78"/>
      <c r="AF198" s="75">
        <f t="shared" si="112"/>
        <v>0</v>
      </c>
      <c r="AG198" s="39">
        <f t="shared" si="149"/>
        <v>0</v>
      </c>
      <c r="AH198" s="77"/>
      <c r="AI198" s="75" t="str">
        <f t="shared" si="113"/>
        <v>0</v>
      </c>
      <c r="AJ198" s="78"/>
      <c r="AK198" s="75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77"/>
      <c r="AM198" s="75" t="str">
        <f t="shared" si="114"/>
        <v>0</v>
      </c>
      <c r="AN198" s="78"/>
      <c r="AO198" s="75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79"/>
      <c r="AQ198" s="80">
        <f t="shared" si="115"/>
        <v>0</v>
      </c>
      <c r="AR198" s="79"/>
      <c r="AS198" s="80">
        <f t="shared" si="116"/>
        <v>0</v>
      </c>
      <c r="AT198" s="78"/>
      <c r="AU198" s="75">
        <f t="shared" si="117"/>
        <v>0</v>
      </c>
      <c r="AV198" s="39">
        <f t="shared" si="150"/>
        <v>0</v>
      </c>
      <c r="AW198" s="77"/>
      <c r="AX198" s="75" t="str">
        <f t="shared" si="118"/>
        <v>0</v>
      </c>
      <c r="AY198" s="78"/>
      <c r="AZ198" s="75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77"/>
      <c r="BB198" s="75" t="str">
        <f t="shared" si="119"/>
        <v>0</v>
      </c>
      <c r="BC198" s="78"/>
      <c r="BD198" s="75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79"/>
      <c r="BF198" s="80">
        <f t="shared" si="120"/>
        <v>0</v>
      </c>
      <c r="BG198" s="79"/>
      <c r="BH198" s="80">
        <f t="shared" si="121"/>
        <v>0</v>
      </c>
      <c r="BI198" s="78"/>
      <c r="BJ198" s="75">
        <f t="shared" si="122"/>
        <v>0</v>
      </c>
      <c r="BK198" s="39">
        <f t="shared" si="151"/>
        <v>0</v>
      </c>
      <c r="BL198" s="77"/>
      <c r="BM198" s="75" t="str">
        <f t="shared" si="123"/>
        <v>0</v>
      </c>
      <c r="BN198" s="78"/>
      <c r="BO198" s="75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77"/>
      <c r="BQ198" s="75" t="str">
        <f t="shared" si="124"/>
        <v>0</v>
      </c>
      <c r="BR198" s="78"/>
      <c r="BS198" s="75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79"/>
      <c r="BU198" s="80">
        <f t="shared" si="125"/>
        <v>0</v>
      </c>
      <c r="BV198" s="79"/>
      <c r="BW198" s="80">
        <f t="shared" si="126"/>
        <v>0</v>
      </c>
      <c r="BX198" s="78"/>
      <c r="BY198" s="75">
        <f t="shared" si="127"/>
        <v>0</v>
      </c>
      <c r="BZ198" s="39">
        <f t="shared" si="152"/>
        <v>0</v>
      </c>
      <c r="CA198" s="77"/>
      <c r="CB198" s="75" t="str">
        <f t="shared" si="128"/>
        <v>0</v>
      </c>
      <c r="CC198" s="78"/>
      <c r="CD198" s="75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77"/>
      <c r="CF198" s="75" t="str">
        <f t="shared" si="129"/>
        <v>0</v>
      </c>
      <c r="CG198" s="78"/>
      <c r="CH198" s="75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79"/>
      <c r="CJ198" s="80">
        <f t="shared" si="130"/>
        <v>0</v>
      </c>
      <c r="CK198" s="79"/>
      <c r="CL198" s="80">
        <f t="shared" si="131"/>
        <v>0</v>
      </c>
      <c r="CM198" s="78"/>
      <c r="CN198" s="75">
        <f t="shared" si="132"/>
        <v>0</v>
      </c>
      <c r="CO198" s="39">
        <f t="shared" si="153"/>
        <v>0</v>
      </c>
      <c r="CP198" s="77"/>
      <c r="CQ198" s="75" t="str">
        <f t="shared" si="133"/>
        <v>0</v>
      </c>
      <c r="CR198" s="78"/>
      <c r="CS198" s="75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77"/>
      <c r="CU198" s="75" t="str">
        <f t="shared" si="134"/>
        <v>0</v>
      </c>
      <c r="CV198" s="78"/>
      <c r="CW198" s="75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79"/>
      <c r="CY198" s="80">
        <f t="shared" si="135"/>
        <v>0</v>
      </c>
      <c r="CZ198" s="79"/>
      <c r="DA198" s="80">
        <f t="shared" si="136"/>
        <v>0</v>
      </c>
      <c r="DB198" s="78"/>
      <c r="DC198" s="75">
        <f t="shared" si="137"/>
        <v>0</v>
      </c>
      <c r="DD198" s="39">
        <f t="shared" si="154"/>
        <v>0</v>
      </c>
      <c r="DE198" s="77"/>
      <c r="DF198" s="75" t="str">
        <f t="shared" si="138"/>
        <v>0</v>
      </c>
      <c r="DG198" s="78"/>
      <c r="DH198" s="75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77"/>
      <c r="DJ198" s="75" t="str">
        <f t="shared" si="139"/>
        <v>0</v>
      </c>
      <c r="DK198" s="78"/>
      <c r="DL198" s="75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79"/>
      <c r="DN198" s="80">
        <f t="shared" si="140"/>
        <v>0</v>
      </c>
      <c r="DO198" s="79"/>
      <c r="DP198" s="80">
        <f t="shared" si="141"/>
        <v>0</v>
      </c>
      <c r="DQ198" s="78"/>
      <c r="DR198" s="75">
        <f t="shared" si="142"/>
        <v>0</v>
      </c>
      <c r="DS198" s="39">
        <f t="shared" si="155"/>
        <v>0</v>
      </c>
      <c r="DT198" s="40">
        <f t="shared" si="156"/>
        <v>0</v>
      </c>
      <c r="DU198" s="35" t="str">
        <f t="shared" si="160"/>
        <v/>
      </c>
      <c r="DV198" s="35" t="str">
        <f t="shared" si="157"/>
        <v/>
      </c>
      <c r="DW198" s="74" t="str">
        <f t="shared" si="158"/>
        <v/>
      </c>
    </row>
    <row r="199" spans="1:127" s="42" customFormat="1" ht="15" x14ac:dyDescent="0.25">
      <c r="A199" s="143"/>
      <c r="B199" s="34"/>
      <c r="C199" s="41"/>
      <c r="D199" s="72"/>
      <c r="E199" s="34" t="str">
        <f t="shared" si="143"/>
        <v>0</v>
      </c>
      <c r="F199" s="35"/>
      <c r="G199" s="34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72"/>
      <c r="I199" s="34" t="str">
        <f t="shared" si="144"/>
        <v>0</v>
      </c>
      <c r="J199" s="35"/>
      <c r="K199" s="34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37"/>
      <c r="M199" s="38">
        <f t="shared" si="145"/>
        <v>0</v>
      </c>
      <c r="N199" s="37"/>
      <c r="O199" s="38">
        <f t="shared" si="146"/>
        <v>0</v>
      </c>
      <c r="P199" s="35"/>
      <c r="Q199" s="34">
        <f t="shared" si="147"/>
        <v>0</v>
      </c>
      <c r="R199" s="39">
        <f t="shared" si="148"/>
        <v>0</v>
      </c>
      <c r="S199" s="36"/>
      <c r="T199" s="85" t="str">
        <f t="shared" si="108"/>
        <v>0</v>
      </c>
      <c r="U199" s="86"/>
      <c r="V199" s="85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36"/>
      <c r="X199" s="85" t="str">
        <f t="shared" si="109"/>
        <v>0</v>
      </c>
      <c r="Y199" s="86"/>
      <c r="Z199" s="85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37"/>
      <c r="AB199" s="88">
        <f t="shared" si="110"/>
        <v>0</v>
      </c>
      <c r="AC199" s="87"/>
      <c r="AD199" s="88">
        <f t="shared" si="111"/>
        <v>0</v>
      </c>
      <c r="AE199" s="86"/>
      <c r="AF199" s="85">
        <f t="shared" si="112"/>
        <v>0</v>
      </c>
      <c r="AG199" s="39">
        <f t="shared" si="149"/>
        <v>0</v>
      </c>
      <c r="AH199" s="36"/>
      <c r="AI199" s="85" t="str">
        <f t="shared" si="113"/>
        <v>0</v>
      </c>
      <c r="AJ199" s="86"/>
      <c r="AK199" s="85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36"/>
      <c r="AM199" s="85" t="str">
        <f t="shared" si="114"/>
        <v>0</v>
      </c>
      <c r="AN199" s="86"/>
      <c r="AO199" s="85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37"/>
      <c r="AQ199" s="88">
        <f t="shared" si="115"/>
        <v>0</v>
      </c>
      <c r="AR199" s="87"/>
      <c r="AS199" s="88">
        <f t="shared" si="116"/>
        <v>0</v>
      </c>
      <c r="AT199" s="86"/>
      <c r="AU199" s="85">
        <f t="shared" si="117"/>
        <v>0</v>
      </c>
      <c r="AV199" s="39">
        <f t="shared" si="150"/>
        <v>0</v>
      </c>
      <c r="AW199" s="36"/>
      <c r="AX199" s="85" t="str">
        <f t="shared" si="118"/>
        <v>0</v>
      </c>
      <c r="AY199" s="86"/>
      <c r="AZ199" s="85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36"/>
      <c r="BB199" s="85" t="str">
        <f t="shared" si="119"/>
        <v>0</v>
      </c>
      <c r="BC199" s="86"/>
      <c r="BD199" s="85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37"/>
      <c r="BF199" s="88">
        <f t="shared" si="120"/>
        <v>0</v>
      </c>
      <c r="BG199" s="87"/>
      <c r="BH199" s="88">
        <f t="shared" si="121"/>
        <v>0</v>
      </c>
      <c r="BI199" s="86"/>
      <c r="BJ199" s="85">
        <f t="shared" si="122"/>
        <v>0</v>
      </c>
      <c r="BK199" s="39">
        <f t="shared" si="151"/>
        <v>0</v>
      </c>
      <c r="BL199" s="36"/>
      <c r="BM199" s="85" t="str">
        <f t="shared" si="123"/>
        <v>0</v>
      </c>
      <c r="BN199" s="86"/>
      <c r="BO199" s="85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36"/>
      <c r="BQ199" s="85" t="str">
        <f t="shared" si="124"/>
        <v>0</v>
      </c>
      <c r="BR199" s="86"/>
      <c r="BS199" s="85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37"/>
      <c r="BU199" s="88">
        <f t="shared" si="125"/>
        <v>0</v>
      </c>
      <c r="BV199" s="87"/>
      <c r="BW199" s="88">
        <f t="shared" si="126"/>
        <v>0</v>
      </c>
      <c r="BX199" s="86"/>
      <c r="BY199" s="85">
        <f t="shared" si="127"/>
        <v>0</v>
      </c>
      <c r="BZ199" s="39">
        <f t="shared" si="152"/>
        <v>0</v>
      </c>
      <c r="CA199" s="36"/>
      <c r="CB199" s="85" t="str">
        <f t="shared" si="128"/>
        <v>0</v>
      </c>
      <c r="CC199" s="86"/>
      <c r="CD199" s="85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36"/>
      <c r="CF199" s="85" t="str">
        <f t="shared" si="129"/>
        <v>0</v>
      </c>
      <c r="CG199" s="86"/>
      <c r="CH199" s="85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37"/>
      <c r="CJ199" s="88">
        <f t="shared" si="130"/>
        <v>0</v>
      </c>
      <c r="CK199" s="87"/>
      <c r="CL199" s="88">
        <f t="shared" si="131"/>
        <v>0</v>
      </c>
      <c r="CM199" s="86"/>
      <c r="CN199" s="85">
        <f t="shared" si="132"/>
        <v>0</v>
      </c>
      <c r="CO199" s="39">
        <f t="shared" si="153"/>
        <v>0</v>
      </c>
      <c r="CP199" s="36"/>
      <c r="CQ199" s="85" t="str">
        <f t="shared" si="133"/>
        <v>0</v>
      </c>
      <c r="CR199" s="86"/>
      <c r="CS199" s="85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36"/>
      <c r="CU199" s="85" t="str">
        <f t="shared" si="134"/>
        <v>0</v>
      </c>
      <c r="CV199" s="86"/>
      <c r="CW199" s="85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37"/>
      <c r="CY199" s="88">
        <f t="shared" si="135"/>
        <v>0</v>
      </c>
      <c r="CZ199" s="87"/>
      <c r="DA199" s="88">
        <f t="shared" si="136"/>
        <v>0</v>
      </c>
      <c r="DB199" s="86"/>
      <c r="DC199" s="85">
        <f t="shared" si="137"/>
        <v>0</v>
      </c>
      <c r="DD199" s="39">
        <f t="shared" si="154"/>
        <v>0</v>
      </c>
      <c r="DE199" s="36"/>
      <c r="DF199" s="85" t="str">
        <f t="shared" si="138"/>
        <v>0</v>
      </c>
      <c r="DG199" s="86"/>
      <c r="DH199" s="85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36"/>
      <c r="DJ199" s="85" t="str">
        <f t="shared" si="139"/>
        <v>0</v>
      </c>
      <c r="DK199" s="86"/>
      <c r="DL199" s="85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37"/>
      <c r="DN199" s="88">
        <f t="shared" si="140"/>
        <v>0</v>
      </c>
      <c r="DO199" s="87"/>
      <c r="DP199" s="88">
        <f t="shared" si="141"/>
        <v>0</v>
      </c>
      <c r="DQ199" s="86"/>
      <c r="DR199" s="85">
        <f t="shared" si="142"/>
        <v>0</v>
      </c>
      <c r="DS199" s="39">
        <f t="shared" si="155"/>
        <v>0</v>
      </c>
      <c r="DT199" s="40">
        <f t="shared" si="156"/>
        <v>0</v>
      </c>
      <c r="DU199" s="35" t="str">
        <f t="shared" si="160"/>
        <v/>
      </c>
      <c r="DV199" s="35" t="str">
        <f t="shared" si="157"/>
        <v/>
      </c>
      <c r="DW199" s="74" t="str">
        <f t="shared" si="158"/>
        <v/>
      </c>
    </row>
    <row r="200" spans="1:127" s="42" customFormat="1" ht="15" x14ac:dyDescent="0.25">
      <c r="A200" s="143"/>
      <c r="B200" s="34"/>
      <c r="C200" s="41"/>
      <c r="D200" s="72"/>
      <c r="E200" s="34" t="str">
        <f t="shared" si="143"/>
        <v>0</v>
      </c>
      <c r="F200" s="35"/>
      <c r="G200" s="34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72"/>
      <c r="I200" s="34" t="str">
        <f t="shared" si="144"/>
        <v>0</v>
      </c>
      <c r="J200" s="35"/>
      <c r="K200" s="34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37"/>
      <c r="M200" s="38">
        <f t="shared" si="145"/>
        <v>0</v>
      </c>
      <c r="N200" s="37"/>
      <c r="O200" s="38">
        <f t="shared" si="146"/>
        <v>0</v>
      </c>
      <c r="P200" s="35"/>
      <c r="Q200" s="34">
        <f t="shared" si="147"/>
        <v>0</v>
      </c>
      <c r="R200" s="39">
        <f t="shared" si="148"/>
        <v>0</v>
      </c>
      <c r="S200" s="72"/>
      <c r="T200" s="34" t="str">
        <f t="shared" si="108"/>
        <v>0</v>
      </c>
      <c r="U200" s="35"/>
      <c r="V200" s="34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72"/>
      <c r="X200" s="34" t="str">
        <f t="shared" si="109"/>
        <v>0</v>
      </c>
      <c r="Y200" s="35"/>
      <c r="Z200" s="34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37"/>
      <c r="AB200" s="38">
        <f t="shared" si="110"/>
        <v>0</v>
      </c>
      <c r="AC200" s="37"/>
      <c r="AD200" s="38">
        <f t="shared" si="111"/>
        <v>0</v>
      </c>
      <c r="AE200" s="35"/>
      <c r="AF200" s="34">
        <f t="shared" si="112"/>
        <v>0</v>
      </c>
      <c r="AG200" s="39">
        <f t="shared" si="149"/>
        <v>0</v>
      </c>
      <c r="AH200" s="72"/>
      <c r="AI200" s="34" t="str">
        <f t="shared" si="113"/>
        <v>0</v>
      </c>
      <c r="AJ200" s="35"/>
      <c r="AK200" s="34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72"/>
      <c r="AM200" s="34" t="str">
        <f t="shared" si="114"/>
        <v>0</v>
      </c>
      <c r="AN200" s="35"/>
      <c r="AO200" s="34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37"/>
      <c r="AQ200" s="38">
        <f t="shared" si="115"/>
        <v>0</v>
      </c>
      <c r="AR200" s="37"/>
      <c r="AS200" s="38">
        <f t="shared" si="116"/>
        <v>0</v>
      </c>
      <c r="AT200" s="35"/>
      <c r="AU200" s="34">
        <f t="shared" si="117"/>
        <v>0</v>
      </c>
      <c r="AV200" s="39">
        <f t="shared" si="150"/>
        <v>0</v>
      </c>
      <c r="AW200" s="72"/>
      <c r="AX200" s="34" t="str">
        <f t="shared" si="118"/>
        <v>0</v>
      </c>
      <c r="AY200" s="35"/>
      <c r="AZ200" s="34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72"/>
      <c r="BB200" s="34" t="str">
        <f t="shared" si="119"/>
        <v>0</v>
      </c>
      <c r="BC200" s="35"/>
      <c r="BD200" s="34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37"/>
      <c r="BF200" s="38">
        <f t="shared" si="120"/>
        <v>0</v>
      </c>
      <c r="BG200" s="37"/>
      <c r="BH200" s="38">
        <f t="shared" si="121"/>
        <v>0</v>
      </c>
      <c r="BI200" s="35"/>
      <c r="BJ200" s="34">
        <f t="shared" si="122"/>
        <v>0</v>
      </c>
      <c r="BK200" s="39">
        <f t="shared" si="151"/>
        <v>0</v>
      </c>
      <c r="BL200" s="72"/>
      <c r="BM200" s="34" t="str">
        <f t="shared" si="123"/>
        <v>0</v>
      </c>
      <c r="BN200" s="35"/>
      <c r="BO200" s="34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72"/>
      <c r="BQ200" s="34" t="str">
        <f t="shared" si="124"/>
        <v>0</v>
      </c>
      <c r="BR200" s="35"/>
      <c r="BS200" s="34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37"/>
      <c r="BU200" s="38">
        <f t="shared" si="125"/>
        <v>0</v>
      </c>
      <c r="BV200" s="37"/>
      <c r="BW200" s="38">
        <f t="shared" si="126"/>
        <v>0</v>
      </c>
      <c r="BX200" s="35"/>
      <c r="BY200" s="34">
        <f t="shared" si="127"/>
        <v>0</v>
      </c>
      <c r="BZ200" s="39">
        <f t="shared" si="152"/>
        <v>0</v>
      </c>
      <c r="CA200" s="72"/>
      <c r="CB200" s="34" t="str">
        <f t="shared" si="128"/>
        <v>0</v>
      </c>
      <c r="CC200" s="35"/>
      <c r="CD200" s="34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72"/>
      <c r="CF200" s="34" t="str">
        <f t="shared" si="129"/>
        <v>0</v>
      </c>
      <c r="CG200" s="35"/>
      <c r="CH200" s="34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37"/>
      <c r="CJ200" s="38">
        <f t="shared" si="130"/>
        <v>0</v>
      </c>
      <c r="CK200" s="37"/>
      <c r="CL200" s="38">
        <f t="shared" si="131"/>
        <v>0</v>
      </c>
      <c r="CM200" s="35"/>
      <c r="CN200" s="34">
        <f t="shared" si="132"/>
        <v>0</v>
      </c>
      <c r="CO200" s="39">
        <f t="shared" si="153"/>
        <v>0</v>
      </c>
      <c r="CP200" s="72"/>
      <c r="CQ200" s="34" t="str">
        <f t="shared" si="133"/>
        <v>0</v>
      </c>
      <c r="CR200" s="35"/>
      <c r="CS200" s="34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72"/>
      <c r="CU200" s="34" t="str">
        <f t="shared" si="134"/>
        <v>0</v>
      </c>
      <c r="CV200" s="35"/>
      <c r="CW200" s="34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37"/>
      <c r="CY200" s="38">
        <f t="shared" si="135"/>
        <v>0</v>
      </c>
      <c r="CZ200" s="37"/>
      <c r="DA200" s="38">
        <f t="shared" si="136"/>
        <v>0</v>
      </c>
      <c r="DB200" s="35"/>
      <c r="DC200" s="34">
        <f t="shared" si="137"/>
        <v>0</v>
      </c>
      <c r="DD200" s="39">
        <f t="shared" si="154"/>
        <v>0</v>
      </c>
      <c r="DE200" s="72"/>
      <c r="DF200" s="34" t="str">
        <f t="shared" si="138"/>
        <v>0</v>
      </c>
      <c r="DG200" s="35"/>
      <c r="DH200" s="34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72"/>
      <c r="DJ200" s="34" t="str">
        <f t="shared" si="139"/>
        <v>0</v>
      </c>
      <c r="DK200" s="35"/>
      <c r="DL200" s="34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37"/>
      <c r="DN200" s="38">
        <f t="shared" si="140"/>
        <v>0</v>
      </c>
      <c r="DO200" s="37"/>
      <c r="DP200" s="38">
        <f t="shared" si="141"/>
        <v>0</v>
      </c>
      <c r="DQ200" s="35"/>
      <c r="DR200" s="34">
        <f t="shared" si="142"/>
        <v>0</v>
      </c>
      <c r="DS200" s="39">
        <f t="shared" si="155"/>
        <v>0</v>
      </c>
      <c r="DT200" s="40">
        <f t="shared" si="156"/>
        <v>0</v>
      </c>
      <c r="DU200" s="35" t="str">
        <f t="shared" si="160"/>
        <v/>
      </c>
      <c r="DV200" s="35" t="str">
        <f t="shared" si="157"/>
        <v/>
      </c>
      <c r="DW200" s="74" t="str">
        <f t="shared" si="158"/>
        <v/>
      </c>
    </row>
    <row r="201" spans="1:127" s="42" customFormat="1" ht="15" x14ac:dyDescent="0.25">
      <c r="A201" s="143"/>
      <c r="B201" s="34"/>
      <c r="C201" s="41"/>
      <c r="D201" s="72"/>
      <c r="E201" s="34" t="str">
        <f t="shared" si="143"/>
        <v>0</v>
      </c>
      <c r="F201" s="35"/>
      <c r="G201" s="34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72"/>
      <c r="I201" s="34" t="str">
        <f t="shared" si="144"/>
        <v>0</v>
      </c>
      <c r="J201" s="35"/>
      <c r="K201" s="34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37"/>
      <c r="M201" s="38">
        <f t="shared" si="145"/>
        <v>0</v>
      </c>
      <c r="N201" s="37"/>
      <c r="O201" s="38">
        <f t="shared" si="146"/>
        <v>0</v>
      </c>
      <c r="P201" s="35"/>
      <c r="Q201" s="34">
        <f t="shared" si="147"/>
        <v>0</v>
      </c>
      <c r="R201" s="39">
        <f t="shared" si="148"/>
        <v>0</v>
      </c>
      <c r="S201" s="72"/>
      <c r="T201" s="34" t="str">
        <f t="shared" si="108"/>
        <v>0</v>
      </c>
      <c r="U201" s="35"/>
      <c r="V201" s="34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72"/>
      <c r="X201" s="34" t="str">
        <f t="shared" si="109"/>
        <v>0</v>
      </c>
      <c r="Y201" s="35"/>
      <c r="Z201" s="34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37"/>
      <c r="AB201" s="38">
        <f t="shared" si="110"/>
        <v>0</v>
      </c>
      <c r="AC201" s="37"/>
      <c r="AD201" s="38">
        <f t="shared" si="111"/>
        <v>0</v>
      </c>
      <c r="AE201" s="35"/>
      <c r="AF201" s="34">
        <f t="shared" si="112"/>
        <v>0</v>
      </c>
      <c r="AG201" s="39">
        <f t="shared" si="149"/>
        <v>0</v>
      </c>
      <c r="AH201" s="72"/>
      <c r="AI201" s="34" t="str">
        <f t="shared" si="113"/>
        <v>0</v>
      </c>
      <c r="AJ201" s="35"/>
      <c r="AK201" s="34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72"/>
      <c r="AM201" s="34" t="str">
        <f t="shared" si="114"/>
        <v>0</v>
      </c>
      <c r="AN201" s="35"/>
      <c r="AO201" s="34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37"/>
      <c r="AQ201" s="38">
        <f t="shared" si="115"/>
        <v>0</v>
      </c>
      <c r="AR201" s="37"/>
      <c r="AS201" s="38">
        <f t="shared" si="116"/>
        <v>0</v>
      </c>
      <c r="AT201" s="35"/>
      <c r="AU201" s="34">
        <f t="shared" si="117"/>
        <v>0</v>
      </c>
      <c r="AV201" s="39">
        <f t="shared" si="150"/>
        <v>0</v>
      </c>
      <c r="AW201" s="72"/>
      <c r="AX201" s="34" t="str">
        <f t="shared" si="118"/>
        <v>0</v>
      </c>
      <c r="AY201" s="35"/>
      <c r="AZ201" s="34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72"/>
      <c r="BB201" s="34" t="str">
        <f t="shared" si="119"/>
        <v>0</v>
      </c>
      <c r="BC201" s="35"/>
      <c r="BD201" s="34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37"/>
      <c r="BF201" s="38">
        <f t="shared" si="120"/>
        <v>0</v>
      </c>
      <c r="BG201" s="37"/>
      <c r="BH201" s="38">
        <f t="shared" si="121"/>
        <v>0</v>
      </c>
      <c r="BI201" s="35"/>
      <c r="BJ201" s="34">
        <f t="shared" si="122"/>
        <v>0</v>
      </c>
      <c r="BK201" s="39">
        <f t="shared" si="151"/>
        <v>0</v>
      </c>
      <c r="BL201" s="72"/>
      <c r="BM201" s="34" t="str">
        <f t="shared" si="123"/>
        <v>0</v>
      </c>
      <c r="BN201" s="35"/>
      <c r="BO201" s="34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72"/>
      <c r="BQ201" s="34" t="str">
        <f t="shared" si="124"/>
        <v>0</v>
      </c>
      <c r="BR201" s="35"/>
      <c r="BS201" s="34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37"/>
      <c r="BU201" s="38">
        <f t="shared" si="125"/>
        <v>0</v>
      </c>
      <c r="BV201" s="37"/>
      <c r="BW201" s="38">
        <f t="shared" si="126"/>
        <v>0</v>
      </c>
      <c r="BX201" s="35"/>
      <c r="BY201" s="34">
        <f t="shared" si="127"/>
        <v>0</v>
      </c>
      <c r="BZ201" s="39">
        <f t="shared" si="152"/>
        <v>0</v>
      </c>
      <c r="CA201" s="72"/>
      <c r="CB201" s="34" t="str">
        <f t="shared" si="128"/>
        <v>0</v>
      </c>
      <c r="CC201" s="35"/>
      <c r="CD201" s="34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72"/>
      <c r="CF201" s="34" t="str">
        <f t="shared" si="129"/>
        <v>0</v>
      </c>
      <c r="CG201" s="35"/>
      <c r="CH201" s="34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37"/>
      <c r="CJ201" s="38">
        <f t="shared" si="130"/>
        <v>0</v>
      </c>
      <c r="CK201" s="37"/>
      <c r="CL201" s="38">
        <f t="shared" si="131"/>
        <v>0</v>
      </c>
      <c r="CM201" s="35"/>
      <c r="CN201" s="34">
        <f t="shared" si="132"/>
        <v>0</v>
      </c>
      <c r="CO201" s="39">
        <f t="shared" si="153"/>
        <v>0</v>
      </c>
      <c r="CP201" s="72"/>
      <c r="CQ201" s="34" t="str">
        <f t="shared" si="133"/>
        <v>0</v>
      </c>
      <c r="CR201" s="35"/>
      <c r="CS201" s="34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72"/>
      <c r="CU201" s="34" t="str">
        <f t="shared" si="134"/>
        <v>0</v>
      </c>
      <c r="CV201" s="35"/>
      <c r="CW201" s="34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37"/>
      <c r="CY201" s="38">
        <f t="shared" si="135"/>
        <v>0</v>
      </c>
      <c r="CZ201" s="37"/>
      <c r="DA201" s="38">
        <f t="shared" si="136"/>
        <v>0</v>
      </c>
      <c r="DB201" s="35"/>
      <c r="DC201" s="34">
        <f t="shared" si="137"/>
        <v>0</v>
      </c>
      <c r="DD201" s="39">
        <f t="shared" si="154"/>
        <v>0</v>
      </c>
      <c r="DE201" s="72"/>
      <c r="DF201" s="34" t="str">
        <f t="shared" si="138"/>
        <v>0</v>
      </c>
      <c r="DG201" s="35"/>
      <c r="DH201" s="34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72"/>
      <c r="DJ201" s="34" t="str">
        <f t="shared" si="139"/>
        <v>0</v>
      </c>
      <c r="DK201" s="35"/>
      <c r="DL201" s="34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37"/>
      <c r="DN201" s="38">
        <f t="shared" si="140"/>
        <v>0</v>
      </c>
      <c r="DO201" s="37"/>
      <c r="DP201" s="38">
        <f t="shared" si="141"/>
        <v>0</v>
      </c>
      <c r="DQ201" s="35"/>
      <c r="DR201" s="34">
        <f t="shared" si="142"/>
        <v>0</v>
      </c>
      <c r="DS201" s="39">
        <f t="shared" si="155"/>
        <v>0</v>
      </c>
      <c r="DT201" s="40">
        <f t="shared" si="156"/>
        <v>0</v>
      </c>
      <c r="DU201" s="35" t="str">
        <f t="shared" si="160"/>
        <v/>
      </c>
      <c r="DV201" s="35" t="str">
        <f t="shared" si="157"/>
        <v/>
      </c>
      <c r="DW201" s="74" t="str">
        <f t="shared" si="158"/>
        <v/>
      </c>
    </row>
    <row r="202" spans="1:127" s="42" customFormat="1" ht="15" x14ac:dyDescent="0.25">
      <c r="A202" s="143"/>
      <c r="B202" s="34"/>
      <c r="C202" s="41"/>
      <c r="D202" s="72"/>
      <c r="E202" s="34" t="str">
        <f t="shared" si="143"/>
        <v>0</v>
      </c>
      <c r="F202" s="35"/>
      <c r="G202" s="34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72"/>
      <c r="I202" s="34" t="str">
        <f t="shared" si="144"/>
        <v>0</v>
      </c>
      <c r="J202" s="35"/>
      <c r="K202" s="34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37"/>
      <c r="M202" s="38">
        <f t="shared" si="145"/>
        <v>0</v>
      </c>
      <c r="N202" s="37"/>
      <c r="O202" s="38">
        <f t="shared" si="146"/>
        <v>0</v>
      </c>
      <c r="P202" s="35"/>
      <c r="Q202" s="34">
        <f t="shared" si="147"/>
        <v>0</v>
      </c>
      <c r="R202" s="39">
        <f t="shared" si="148"/>
        <v>0</v>
      </c>
      <c r="S202" s="72"/>
      <c r="T202" s="34" t="str">
        <f t="shared" ref="T202:T262" si="161">IF(S202&lt;1,"0",IF(S202&lt;3,"1-2",IF(S202&lt;6,"3-5",IF(S202&lt;11,"6-10","11"-15))))</f>
        <v>0</v>
      </c>
      <c r="U202" s="35"/>
      <c r="V202" s="34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72"/>
      <c r="X202" s="34" t="str">
        <f t="shared" ref="X202:X262" si="162">IF(W202&lt;1,"0",IF(W202&lt;3,"1-2",IF(W202&lt;6,"3-5",IF(W202&lt;11,"6-10","11"-15))))</f>
        <v>0</v>
      </c>
      <c r="Y202" s="35"/>
      <c r="Z202" s="34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37"/>
      <c r="AB202" s="38">
        <f t="shared" ref="AB202:AB262" si="163">IF(AA202="G",10,IF(AA202="R",5,0))</f>
        <v>0</v>
      </c>
      <c r="AC202" s="37"/>
      <c r="AD202" s="38">
        <f t="shared" ref="AD202:AD262" si="164">IF(AC202="SC",25,IF(AC202="RSC",20,IF(AC202="Top 3",15,IF(AC202="Top 4",10,IF(AC202="Top 5",5,0)))))</f>
        <v>0</v>
      </c>
      <c r="AE202" s="35"/>
      <c r="AF202" s="34">
        <f t="shared" ref="AF202:AF262" si="165">IF(AE202="Y",10,0)</f>
        <v>0</v>
      </c>
      <c r="AG202" s="39">
        <f t="shared" si="149"/>
        <v>0</v>
      </c>
      <c r="AH202" s="72"/>
      <c r="AI202" s="34" t="str">
        <f t="shared" ref="AI202:AI262" si="166">IF(AH202&lt;1,"0",IF(AH202&lt;3,"1-2",IF(AH202&lt;6,"3-5",IF(AH202&lt;11,"6-10","11"-15))))</f>
        <v>0</v>
      </c>
      <c r="AJ202" s="35"/>
      <c r="AK202" s="34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72"/>
      <c r="AM202" s="34" t="str">
        <f t="shared" ref="AM202:AM262" si="167">IF(AL202&lt;1,"0",IF(AL202&lt;3,"1-2",IF(AL202&lt;6,"3-5",IF(AL202&lt;11,"6-10","11"-15))))</f>
        <v>0</v>
      </c>
      <c r="AN202" s="35"/>
      <c r="AO202" s="34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37"/>
      <c r="AQ202" s="38">
        <f t="shared" ref="AQ202:AQ262" si="168">IF(AP202="G",10,IF(AP202="R",5,0))</f>
        <v>0</v>
      </c>
      <c r="AR202" s="37"/>
      <c r="AS202" s="38">
        <f t="shared" ref="AS202:AS262" si="169">IF(AR202="SC",25,IF(AR202="RSC",20,IF(AR202="Top 3",15,IF(AR202="Top 4",10,IF(AR202="Top 5",5,0)))))</f>
        <v>0</v>
      </c>
      <c r="AT202" s="35"/>
      <c r="AU202" s="34">
        <f t="shared" ref="AU202:AU262" si="170">IF(AT202="Y",10,0)</f>
        <v>0</v>
      </c>
      <c r="AV202" s="39">
        <f t="shared" si="150"/>
        <v>0</v>
      </c>
      <c r="AW202" s="72"/>
      <c r="AX202" s="34" t="str">
        <f t="shared" ref="AX202:AX262" si="171">IF(AW202&lt;1,"0",IF(AW202&lt;3,"1-2",IF(AW202&lt;6,"3-5",IF(AW202&lt;11,"6-10","11"-15))))</f>
        <v>0</v>
      </c>
      <c r="AY202" s="35"/>
      <c r="AZ202" s="34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72"/>
      <c r="BB202" s="34" t="str">
        <f t="shared" ref="BB202:BB262" si="172">IF(BA202&lt;1,"0",IF(BA202&lt;3,"1-2",IF(BA202&lt;6,"3-5",IF(BA202&lt;11,"6-10","11"-15))))</f>
        <v>0</v>
      </c>
      <c r="BC202" s="35"/>
      <c r="BD202" s="34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37"/>
      <c r="BF202" s="38">
        <f t="shared" ref="BF202:BF262" si="173">IF(BE202="G",10,IF(BE202="R",5,0))</f>
        <v>0</v>
      </c>
      <c r="BG202" s="37"/>
      <c r="BH202" s="38">
        <f t="shared" ref="BH202:BH262" si="174">IF(BG202="SC",25,IF(BG202="RSC",20,IF(BG202="Top 3",15,IF(BG202="Top 4",10,IF(BG202="Top 5",5,0)))))</f>
        <v>0</v>
      </c>
      <c r="BI202" s="35"/>
      <c r="BJ202" s="34">
        <f t="shared" ref="BJ202:BJ262" si="175">IF(BI202="Y",10,0)</f>
        <v>0</v>
      </c>
      <c r="BK202" s="39">
        <f t="shared" si="151"/>
        <v>0</v>
      </c>
      <c r="BL202" s="72"/>
      <c r="BM202" s="34" t="str">
        <f t="shared" ref="BM202:BM262" si="176">IF(BL202&lt;1,"0",IF(BL202&lt;3,"1-2",IF(BL202&lt;6,"3-5",IF(BL202&lt;11,"6-10","11"-15))))</f>
        <v>0</v>
      </c>
      <c r="BN202" s="35"/>
      <c r="BO202" s="34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72"/>
      <c r="BQ202" s="34" t="str">
        <f t="shared" ref="BQ202:BQ262" si="177">IF(BP202&lt;1,"0",IF(BP202&lt;3,"1-2",IF(BP202&lt;6,"3-5",IF(BP202&lt;11,"6-10","11"-15))))</f>
        <v>0</v>
      </c>
      <c r="BR202" s="35"/>
      <c r="BS202" s="34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37"/>
      <c r="BU202" s="38">
        <f t="shared" ref="BU202:BU262" si="178">IF(BT202="G",10,IF(BT202="R",5,0))</f>
        <v>0</v>
      </c>
      <c r="BV202" s="37"/>
      <c r="BW202" s="38">
        <f t="shared" ref="BW202:BW262" si="179">IF(BV202="SC",25,IF(BV202="RSC",20,IF(BV202="Top 3",15,IF(BV202="Top 4",10,IF(BV202="Top 5",5,0)))))</f>
        <v>0</v>
      </c>
      <c r="BX202" s="35"/>
      <c r="BY202" s="34">
        <f t="shared" ref="BY202:BY262" si="180">IF(BX202="Y",10,0)</f>
        <v>0</v>
      </c>
      <c r="BZ202" s="39">
        <f t="shared" si="152"/>
        <v>0</v>
      </c>
      <c r="CA202" s="72"/>
      <c r="CB202" s="34" t="str">
        <f t="shared" ref="CB202:CB262" si="181">IF(CA202&lt;1,"0",IF(CA202&lt;3,"1-2",IF(CA202&lt;6,"3-5",IF(CA202&lt;11,"6-10","11"-15))))</f>
        <v>0</v>
      </c>
      <c r="CC202" s="35"/>
      <c r="CD202" s="34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72"/>
      <c r="CF202" s="34" t="str">
        <f t="shared" ref="CF202:CF262" si="182">IF(CE202&lt;1,"0",IF(CE202&lt;3,"1-2",IF(CE202&lt;6,"3-5",IF(CE202&lt;11,"6-10","11"-15))))</f>
        <v>0</v>
      </c>
      <c r="CG202" s="35"/>
      <c r="CH202" s="34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37"/>
      <c r="CJ202" s="38">
        <f t="shared" ref="CJ202:CJ262" si="183">IF(CI202="G",10,IF(CI202="R",5,0))</f>
        <v>0</v>
      </c>
      <c r="CK202" s="37"/>
      <c r="CL202" s="38">
        <f t="shared" ref="CL202:CL262" si="184">IF(CK202="SC",25,IF(CK202="RSC",20,IF(CK202="Top 3",15,IF(CK202="Top 4",10,IF(CK202="Top 5",5,0)))))</f>
        <v>0</v>
      </c>
      <c r="CM202" s="35"/>
      <c r="CN202" s="34">
        <f t="shared" ref="CN202:CN262" si="185">IF(CM202="Y",10,0)</f>
        <v>0</v>
      </c>
      <c r="CO202" s="39">
        <f t="shared" si="153"/>
        <v>0</v>
      </c>
      <c r="CP202" s="72"/>
      <c r="CQ202" s="34" t="str">
        <f t="shared" ref="CQ202:CQ262" si="186">IF(CP202&lt;1,"0",IF(CP202&lt;3,"1-2",IF(CP202&lt;6,"3-5",IF(CP202&lt;11,"6-10","11"-15))))</f>
        <v>0</v>
      </c>
      <c r="CR202" s="35"/>
      <c r="CS202" s="34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72"/>
      <c r="CU202" s="34" t="str">
        <f t="shared" ref="CU202:CU262" si="187">IF(CT202&lt;1,"0",IF(CT202&lt;3,"1-2",IF(CT202&lt;6,"3-5",IF(CT202&lt;11,"6-10","11"-15))))</f>
        <v>0</v>
      </c>
      <c r="CV202" s="35"/>
      <c r="CW202" s="34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37"/>
      <c r="CY202" s="38">
        <f t="shared" ref="CY202:CY262" si="188">IF(CX202="G",10,IF(CX202="R",5,0))</f>
        <v>0</v>
      </c>
      <c r="CZ202" s="37"/>
      <c r="DA202" s="38">
        <f t="shared" ref="DA202:DA262" si="189">IF(CZ202="SC",25,IF(CZ202="RSC",20,IF(CZ202="Top 3",15,IF(CZ202="Top 4",10,IF(CZ202="Top 5",5,0)))))</f>
        <v>0</v>
      </c>
      <c r="DB202" s="35"/>
      <c r="DC202" s="34">
        <f t="shared" ref="DC202:DC262" si="190">IF(DB202="Y",10,0)</f>
        <v>0</v>
      </c>
      <c r="DD202" s="39">
        <f t="shared" si="154"/>
        <v>0</v>
      </c>
      <c r="DE202" s="72"/>
      <c r="DF202" s="34" t="str">
        <f t="shared" ref="DF202:DF262" si="191">IF(DE202&lt;1,"0",IF(DE202&lt;3,"1-2",IF(DE202&lt;6,"3-5",IF(DE202&lt;11,"6-10","11"-15))))</f>
        <v>0</v>
      </c>
      <c r="DG202" s="35"/>
      <c r="DH202" s="34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72"/>
      <c r="DJ202" s="34" t="str">
        <f t="shared" ref="DJ202:DJ262" si="192">IF(DI202&lt;1,"0",IF(DI202&lt;3,"1-2",IF(DI202&lt;6,"3-5",IF(DI202&lt;11,"6-10","11"-15))))</f>
        <v>0</v>
      </c>
      <c r="DK202" s="35"/>
      <c r="DL202" s="34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37"/>
      <c r="DN202" s="38">
        <f t="shared" ref="DN202:DN262" si="193">IF(DM202="G",10,IF(DM202="R",5,0))</f>
        <v>0</v>
      </c>
      <c r="DO202" s="37"/>
      <c r="DP202" s="38">
        <f t="shared" ref="DP202:DP262" si="194">IF(DO202="SC",25,IF(DO202="RSC",20,IF(DO202="Top 3",15,IF(DO202="Top 4",10,IF(DO202="Top 5",5,0)))))</f>
        <v>0</v>
      </c>
      <c r="DQ202" s="35"/>
      <c r="DR202" s="34">
        <f t="shared" ref="DR202:DR262" si="195">IF(DQ202="Y",10,0)</f>
        <v>0</v>
      </c>
      <c r="DS202" s="39">
        <f t="shared" si="155"/>
        <v>0</v>
      </c>
      <c r="DT202" s="40">
        <f t="shared" si="156"/>
        <v>0</v>
      </c>
      <c r="DU202" s="35" t="str">
        <f t="shared" si="160"/>
        <v/>
      </c>
      <c r="DV202" s="35" t="str">
        <f t="shared" si="157"/>
        <v/>
      </c>
      <c r="DW202" s="74" t="str">
        <f t="shared" si="158"/>
        <v/>
      </c>
    </row>
    <row r="203" spans="1:127" s="42" customFormat="1" ht="15" x14ac:dyDescent="0.25">
      <c r="A203" s="143"/>
      <c r="B203" s="34"/>
      <c r="C203" s="41"/>
      <c r="D203" s="72"/>
      <c r="E203" s="34" t="str">
        <f t="shared" ref="E203:E263" si="196">IF(D203&lt;1,"0",IF(D203&lt;3,"1-2",IF(D203&lt;6,"3-5",IF(D203&lt;11,"6-10","11"-15))))</f>
        <v>0</v>
      </c>
      <c r="F203" s="35"/>
      <c r="G203" s="34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72"/>
      <c r="I203" s="34" t="str">
        <f t="shared" ref="I203:I263" si="197">IF(H203&lt;1,"0",IF(H203&lt;3,"1-2",IF(H203&lt;6,"3-5",IF(H203&lt;11,"6-10","11"-15))))</f>
        <v>0</v>
      </c>
      <c r="J203" s="35"/>
      <c r="K203" s="34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37"/>
      <c r="M203" s="38">
        <f t="shared" ref="M203:M263" si="198">IF(L203="G",10,IF(L203="R",5,0))</f>
        <v>0</v>
      </c>
      <c r="N203" s="37"/>
      <c r="O203" s="38">
        <f t="shared" ref="O203:O263" si="199">IF(N203="SC",25,IF(N203="RSC",20,IF(N203="Top 3",15,IF(N203="Top 4",10,IF(N203="Top 5",5,0)))))</f>
        <v>0</v>
      </c>
      <c r="P203" s="35"/>
      <c r="Q203" s="34">
        <f t="shared" ref="Q203:Q263" si="200">IF(P203="Y",10,0)</f>
        <v>0</v>
      </c>
      <c r="R203" s="39">
        <f t="shared" ref="R203:R266" si="201">IF(OR(G203=0,K203=0),0,MAX(G203,K203))+M203+O203+Q203</f>
        <v>0</v>
      </c>
      <c r="S203" s="72"/>
      <c r="T203" s="34" t="str">
        <f t="shared" si="161"/>
        <v>0</v>
      </c>
      <c r="U203" s="35"/>
      <c r="V203" s="34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72"/>
      <c r="X203" s="34" t="str">
        <f t="shared" si="162"/>
        <v>0</v>
      </c>
      <c r="Y203" s="35"/>
      <c r="Z203" s="34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37"/>
      <c r="AB203" s="38">
        <f t="shared" si="163"/>
        <v>0</v>
      </c>
      <c r="AC203" s="37"/>
      <c r="AD203" s="38">
        <f t="shared" si="164"/>
        <v>0</v>
      </c>
      <c r="AE203" s="35"/>
      <c r="AF203" s="34">
        <f t="shared" si="165"/>
        <v>0</v>
      </c>
      <c r="AG203" s="39">
        <f t="shared" ref="AG203:AG266" si="202">IF(OR(V203=0,Z203=0),0,MAX(V203,Z203))+AB203+AD203+AF203</f>
        <v>0</v>
      </c>
      <c r="AH203" s="72"/>
      <c r="AI203" s="34" t="str">
        <f t="shared" si="166"/>
        <v>0</v>
      </c>
      <c r="AJ203" s="35"/>
      <c r="AK203" s="34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72"/>
      <c r="AM203" s="34" t="str">
        <f t="shared" si="167"/>
        <v>0</v>
      </c>
      <c r="AN203" s="35"/>
      <c r="AO203" s="34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37"/>
      <c r="AQ203" s="38">
        <f t="shared" si="168"/>
        <v>0</v>
      </c>
      <c r="AR203" s="37"/>
      <c r="AS203" s="38">
        <f t="shared" si="169"/>
        <v>0</v>
      </c>
      <c r="AT203" s="35"/>
      <c r="AU203" s="34">
        <f t="shared" si="170"/>
        <v>0</v>
      </c>
      <c r="AV203" s="39">
        <f t="shared" ref="AV203:AV266" si="203">IF(OR(AK203=0,AO203=0),0,MAX(AK203,AO203))+AQ203+AS203+AU203</f>
        <v>0</v>
      </c>
      <c r="AW203" s="72"/>
      <c r="AX203" s="34" t="str">
        <f t="shared" si="171"/>
        <v>0</v>
      </c>
      <c r="AY203" s="35"/>
      <c r="AZ203" s="34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72"/>
      <c r="BB203" s="34" t="str">
        <f t="shared" si="172"/>
        <v>0</v>
      </c>
      <c r="BC203" s="35"/>
      <c r="BD203" s="34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37"/>
      <c r="BF203" s="38">
        <f t="shared" si="173"/>
        <v>0</v>
      </c>
      <c r="BG203" s="37"/>
      <c r="BH203" s="38">
        <f t="shared" si="174"/>
        <v>0</v>
      </c>
      <c r="BI203" s="35"/>
      <c r="BJ203" s="34">
        <f t="shared" si="175"/>
        <v>0</v>
      </c>
      <c r="BK203" s="39">
        <f t="shared" ref="BK203:BK266" si="204">IF(OR(AZ203=0,BD203=0),0,MAX(AZ203,BD203))+BF203+BH203+BJ203</f>
        <v>0</v>
      </c>
      <c r="BL203" s="72"/>
      <c r="BM203" s="34" t="str">
        <f t="shared" si="176"/>
        <v>0</v>
      </c>
      <c r="BN203" s="35"/>
      <c r="BO203" s="34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72"/>
      <c r="BQ203" s="34" t="str">
        <f t="shared" si="177"/>
        <v>0</v>
      </c>
      <c r="BR203" s="35"/>
      <c r="BS203" s="34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37"/>
      <c r="BU203" s="38">
        <f t="shared" si="178"/>
        <v>0</v>
      </c>
      <c r="BV203" s="37"/>
      <c r="BW203" s="38">
        <f t="shared" si="179"/>
        <v>0</v>
      </c>
      <c r="BX203" s="35"/>
      <c r="BY203" s="34">
        <f t="shared" si="180"/>
        <v>0</v>
      </c>
      <c r="BZ203" s="39">
        <f t="shared" ref="BZ203:BZ266" si="205">IF(OR(BO203=0,BS203=0),0,MAX(BO203,BS203))+BU203+BW203+BY203</f>
        <v>0</v>
      </c>
      <c r="CA203" s="72"/>
      <c r="CB203" s="34" t="str">
        <f t="shared" si="181"/>
        <v>0</v>
      </c>
      <c r="CC203" s="35"/>
      <c r="CD203" s="34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72"/>
      <c r="CF203" s="34" t="str">
        <f t="shared" si="182"/>
        <v>0</v>
      </c>
      <c r="CG203" s="35"/>
      <c r="CH203" s="34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37"/>
      <c r="CJ203" s="38">
        <f t="shared" si="183"/>
        <v>0</v>
      </c>
      <c r="CK203" s="37"/>
      <c r="CL203" s="38">
        <f t="shared" si="184"/>
        <v>0</v>
      </c>
      <c r="CM203" s="35"/>
      <c r="CN203" s="34">
        <f t="shared" si="185"/>
        <v>0</v>
      </c>
      <c r="CO203" s="39">
        <f t="shared" ref="CO203:CO266" si="206">IF(OR(CD203=0,CH203=0),0,MAX(CD203,CH203))+CJ203+CL203+CN203</f>
        <v>0</v>
      </c>
      <c r="CP203" s="72"/>
      <c r="CQ203" s="34" t="str">
        <f t="shared" si="186"/>
        <v>0</v>
      </c>
      <c r="CR203" s="35"/>
      <c r="CS203" s="34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72"/>
      <c r="CU203" s="34" t="str">
        <f t="shared" si="187"/>
        <v>0</v>
      </c>
      <c r="CV203" s="35"/>
      <c r="CW203" s="34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37"/>
      <c r="CY203" s="38">
        <f t="shared" si="188"/>
        <v>0</v>
      </c>
      <c r="CZ203" s="37"/>
      <c r="DA203" s="38">
        <f t="shared" si="189"/>
        <v>0</v>
      </c>
      <c r="DB203" s="35"/>
      <c r="DC203" s="34">
        <f t="shared" si="190"/>
        <v>0</v>
      </c>
      <c r="DD203" s="39">
        <f t="shared" ref="DD203:DD266" si="207">IF(OR(CS203=0,CW203=0),0,MAX(CS203,CW203))+CY203+DA203+DC203</f>
        <v>0</v>
      </c>
      <c r="DE203" s="72"/>
      <c r="DF203" s="34" t="str">
        <f t="shared" si="191"/>
        <v>0</v>
      </c>
      <c r="DG203" s="35"/>
      <c r="DH203" s="34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72"/>
      <c r="DJ203" s="34" t="str">
        <f t="shared" si="192"/>
        <v>0</v>
      </c>
      <c r="DK203" s="35"/>
      <c r="DL203" s="34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37"/>
      <c r="DN203" s="38">
        <f t="shared" si="193"/>
        <v>0</v>
      </c>
      <c r="DO203" s="37"/>
      <c r="DP203" s="38">
        <f t="shared" si="194"/>
        <v>0</v>
      </c>
      <c r="DQ203" s="35"/>
      <c r="DR203" s="34">
        <f t="shared" si="195"/>
        <v>0</v>
      </c>
      <c r="DS203" s="39">
        <f t="shared" ref="DS203:DS266" si="208">IF(OR(DH203=0,DL203=0),0,MAX(DH203,DL203))+DN203+DP203+DR203</f>
        <v>0</v>
      </c>
      <c r="DT203" s="40">
        <f t="shared" ref="DT203:DT263" si="209">R203+AG203+AV203+BK203+BZ203+CO203+DD203+DS203</f>
        <v>0</v>
      </c>
      <c r="DU203" s="35" t="str">
        <f t="shared" si="160"/>
        <v/>
      </c>
      <c r="DV203" s="35" t="str">
        <f t="shared" ref="DV203:DV266" si="210">IF(OR(DT203=0,DT203=""),"",RANK(DT203,$DT$11:$DT$527))</f>
        <v/>
      </c>
      <c r="DW203" s="74" t="str">
        <f t="shared" ref="DW203:DW263" si="211">IF(C203="","",C203)</f>
        <v/>
      </c>
    </row>
    <row r="204" spans="1:127" s="42" customFormat="1" ht="15" x14ac:dyDescent="0.25">
      <c r="A204" s="143"/>
      <c r="B204" s="34"/>
      <c r="C204" s="41"/>
      <c r="D204" s="72"/>
      <c r="E204" s="34" t="str">
        <f t="shared" si="196"/>
        <v>0</v>
      </c>
      <c r="F204" s="35"/>
      <c r="G204" s="34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72"/>
      <c r="I204" s="34" t="str">
        <f t="shared" si="197"/>
        <v>0</v>
      </c>
      <c r="J204" s="35"/>
      <c r="K204" s="34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37"/>
      <c r="M204" s="38">
        <f t="shared" si="198"/>
        <v>0</v>
      </c>
      <c r="N204" s="37"/>
      <c r="O204" s="38">
        <f t="shared" si="199"/>
        <v>0</v>
      </c>
      <c r="P204" s="35"/>
      <c r="Q204" s="34">
        <f t="shared" si="200"/>
        <v>0</v>
      </c>
      <c r="R204" s="39">
        <f t="shared" si="201"/>
        <v>0</v>
      </c>
      <c r="S204" s="72"/>
      <c r="T204" s="34" t="str">
        <f t="shared" si="161"/>
        <v>0</v>
      </c>
      <c r="U204" s="35"/>
      <c r="V204" s="34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72"/>
      <c r="X204" s="34" t="str">
        <f t="shared" si="162"/>
        <v>0</v>
      </c>
      <c r="Y204" s="35"/>
      <c r="Z204" s="34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37"/>
      <c r="AB204" s="38">
        <f t="shared" si="163"/>
        <v>0</v>
      </c>
      <c r="AC204" s="37"/>
      <c r="AD204" s="38">
        <f t="shared" si="164"/>
        <v>0</v>
      </c>
      <c r="AE204" s="35"/>
      <c r="AF204" s="34">
        <f t="shared" si="165"/>
        <v>0</v>
      </c>
      <c r="AG204" s="39">
        <f t="shared" si="202"/>
        <v>0</v>
      </c>
      <c r="AH204" s="72"/>
      <c r="AI204" s="34" t="str">
        <f t="shared" si="166"/>
        <v>0</v>
      </c>
      <c r="AJ204" s="35"/>
      <c r="AK204" s="34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72"/>
      <c r="AM204" s="34" t="str">
        <f t="shared" si="167"/>
        <v>0</v>
      </c>
      <c r="AN204" s="35"/>
      <c r="AO204" s="34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37"/>
      <c r="AQ204" s="38">
        <f t="shared" si="168"/>
        <v>0</v>
      </c>
      <c r="AR204" s="37"/>
      <c r="AS204" s="38">
        <f t="shared" si="169"/>
        <v>0</v>
      </c>
      <c r="AT204" s="35"/>
      <c r="AU204" s="34">
        <f t="shared" si="170"/>
        <v>0</v>
      </c>
      <c r="AV204" s="39">
        <f t="shared" si="203"/>
        <v>0</v>
      </c>
      <c r="AW204" s="72"/>
      <c r="AX204" s="34" t="str">
        <f t="shared" si="171"/>
        <v>0</v>
      </c>
      <c r="AY204" s="35"/>
      <c r="AZ204" s="34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72"/>
      <c r="BB204" s="34" t="str">
        <f t="shared" si="172"/>
        <v>0</v>
      </c>
      <c r="BC204" s="35"/>
      <c r="BD204" s="34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37"/>
      <c r="BF204" s="38">
        <f t="shared" si="173"/>
        <v>0</v>
      </c>
      <c r="BG204" s="37"/>
      <c r="BH204" s="38">
        <f t="shared" si="174"/>
        <v>0</v>
      </c>
      <c r="BI204" s="35"/>
      <c r="BJ204" s="34">
        <f t="shared" si="175"/>
        <v>0</v>
      </c>
      <c r="BK204" s="39">
        <f t="shared" si="204"/>
        <v>0</v>
      </c>
      <c r="BL204" s="72"/>
      <c r="BM204" s="34" t="str">
        <f t="shared" si="176"/>
        <v>0</v>
      </c>
      <c r="BN204" s="35"/>
      <c r="BO204" s="34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72"/>
      <c r="BQ204" s="34" t="str">
        <f t="shared" si="177"/>
        <v>0</v>
      </c>
      <c r="BR204" s="35"/>
      <c r="BS204" s="34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37"/>
      <c r="BU204" s="38">
        <f t="shared" si="178"/>
        <v>0</v>
      </c>
      <c r="BV204" s="37"/>
      <c r="BW204" s="38">
        <f t="shared" si="179"/>
        <v>0</v>
      </c>
      <c r="BX204" s="35"/>
      <c r="BY204" s="34">
        <f t="shared" si="180"/>
        <v>0</v>
      </c>
      <c r="BZ204" s="39">
        <f t="shared" si="205"/>
        <v>0</v>
      </c>
      <c r="CA204" s="72"/>
      <c r="CB204" s="34" t="str">
        <f t="shared" si="181"/>
        <v>0</v>
      </c>
      <c r="CC204" s="35"/>
      <c r="CD204" s="34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72"/>
      <c r="CF204" s="34" t="str">
        <f t="shared" si="182"/>
        <v>0</v>
      </c>
      <c r="CG204" s="35"/>
      <c r="CH204" s="34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37"/>
      <c r="CJ204" s="38">
        <f t="shared" si="183"/>
        <v>0</v>
      </c>
      <c r="CK204" s="37"/>
      <c r="CL204" s="38">
        <f t="shared" si="184"/>
        <v>0</v>
      </c>
      <c r="CM204" s="35"/>
      <c r="CN204" s="34">
        <f t="shared" si="185"/>
        <v>0</v>
      </c>
      <c r="CO204" s="39">
        <f t="shared" si="206"/>
        <v>0</v>
      </c>
      <c r="CP204" s="72"/>
      <c r="CQ204" s="34" t="str">
        <f t="shared" si="186"/>
        <v>0</v>
      </c>
      <c r="CR204" s="35"/>
      <c r="CS204" s="34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72"/>
      <c r="CU204" s="34" t="str">
        <f t="shared" si="187"/>
        <v>0</v>
      </c>
      <c r="CV204" s="35"/>
      <c r="CW204" s="34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37"/>
      <c r="CY204" s="38">
        <f t="shared" si="188"/>
        <v>0</v>
      </c>
      <c r="CZ204" s="37"/>
      <c r="DA204" s="38">
        <f t="shared" si="189"/>
        <v>0</v>
      </c>
      <c r="DB204" s="35"/>
      <c r="DC204" s="34">
        <f t="shared" si="190"/>
        <v>0</v>
      </c>
      <c r="DD204" s="39">
        <f t="shared" si="207"/>
        <v>0</v>
      </c>
      <c r="DE204" s="72"/>
      <c r="DF204" s="34" t="str">
        <f t="shared" si="191"/>
        <v>0</v>
      </c>
      <c r="DG204" s="35"/>
      <c r="DH204" s="34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72"/>
      <c r="DJ204" s="34" t="str">
        <f t="shared" si="192"/>
        <v>0</v>
      </c>
      <c r="DK204" s="35"/>
      <c r="DL204" s="34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37"/>
      <c r="DN204" s="38">
        <f t="shared" si="193"/>
        <v>0</v>
      </c>
      <c r="DO204" s="37"/>
      <c r="DP204" s="38">
        <f t="shared" si="194"/>
        <v>0</v>
      </c>
      <c r="DQ204" s="35"/>
      <c r="DR204" s="34">
        <f t="shared" si="195"/>
        <v>0</v>
      </c>
      <c r="DS204" s="39">
        <f t="shared" si="208"/>
        <v>0</v>
      </c>
      <c r="DT204" s="40">
        <f t="shared" si="209"/>
        <v>0</v>
      </c>
      <c r="DU204" s="35" t="str">
        <f t="shared" si="160"/>
        <v/>
      </c>
      <c r="DV204" s="35" t="str">
        <f t="shared" si="210"/>
        <v/>
      </c>
      <c r="DW204" s="74" t="str">
        <f t="shared" si="211"/>
        <v/>
      </c>
    </row>
    <row r="205" spans="1:127" s="42" customFormat="1" ht="15" x14ac:dyDescent="0.25">
      <c r="A205" s="143"/>
      <c r="B205" s="34"/>
      <c r="C205" s="41"/>
      <c r="D205" s="72"/>
      <c r="E205" s="34" t="str">
        <f t="shared" si="196"/>
        <v>0</v>
      </c>
      <c r="F205" s="35"/>
      <c r="G205" s="34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72"/>
      <c r="I205" s="34" t="str">
        <f t="shared" si="197"/>
        <v>0</v>
      </c>
      <c r="J205" s="35"/>
      <c r="K205" s="34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37"/>
      <c r="M205" s="38">
        <f t="shared" si="198"/>
        <v>0</v>
      </c>
      <c r="N205" s="37"/>
      <c r="O205" s="38">
        <f t="shared" si="199"/>
        <v>0</v>
      </c>
      <c r="P205" s="35"/>
      <c r="Q205" s="34">
        <f t="shared" si="200"/>
        <v>0</v>
      </c>
      <c r="R205" s="39">
        <f t="shared" si="201"/>
        <v>0</v>
      </c>
      <c r="S205" s="72"/>
      <c r="T205" s="34" t="str">
        <f t="shared" si="161"/>
        <v>0</v>
      </c>
      <c r="U205" s="35"/>
      <c r="V205" s="34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72"/>
      <c r="X205" s="34" t="str">
        <f t="shared" si="162"/>
        <v>0</v>
      </c>
      <c r="Y205" s="35"/>
      <c r="Z205" s="34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37"/>
      <c r="AB205" s="38">
        <f t="shared" si="163"/>
        <v>0</v>
      </c>
      <c r="AC205" s="37"/>
      <c r="AD205" s="38">
        <f t="shared" si="164"/>
        <v>0</v>
      </c>
      <c r="AE205" s="35"/>
      <c r="AF205" s="34">
        <f t="shared" si="165"/>
        <v>0</v>
      </c>
      <c r="AG205" s="39">
        <f t="shared" si="202"/>
        <v>0</v>
      </c>
      <c r="AH205" s="72"/>
      <c r="AI205" s="34" t="str">
        <f t="shared" si="166"/>
        <v>0</v>
      </c>
      <c r="AJ205" s="35"/>
      <c r="AK205" s="34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72"/>
      <c r="AM205" s="34" t="str">
        <f t="shared" si="167"/>
        <v>0</v>
      </c>
      <c r="AN205" s="35"/>
      <c r="AO205" s="34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37"/>
      <c r="AQ205" s="38">
        <f t="shared" si="168"/>
        <v>0</v>
      </c>
      <c r="AR205" s="37"/>
      <c r="AS205" s="38">
        <f t="shared" si="169"/>
        <v>0</v>
      </c>
      <c r="AT205" s="35"/>
      <c r="AU205" s="34">
        <f t="shared" si="170"/>
        <v>0</v>
      </c>
      <c r="AV205" s="39">
        <f t="shared" si="203"/>
        <v>0</v>
      </c>
      <c r="AW205" s="72"/>
      <c r="AX205" s="34" t="str">
        <f t="shared" si="171"/>
        <v>0</v>
      </c>
      <c r="AY205" s="35"/>
      <c r="AZ205" s="34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72"/>
      <c r="BB205" s="34" t="str">
        <f t="shared" si="172"/>
        <v>0</v>
      </c>
      <c r="BC205" s="35"/>
      <c r="BD205" s="34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37"/>
      <c r="BF205" s="38">
        <f t="shared" si="173"/>
        <v>0</v>
      </c>
      <c r="BG205" s="37"/>
      <c r="BH205" s="38">
        <f t="shared" si="174"/>
        <v>0</v>
      </c>
      <c r="BI205" s="35"/>
      <c r="BJ205" s="34">
        <f t="shared" si="175"/>
        <v>0</v>
      </c>
      <c r="BK205" s="39">
        <f t="shared" si="204"/>
        <v>0</v>
      </c>
      <c r="BL205" s="72"/>
      <c r="BM205" s="34" t="str">
        <f t="shared" si="176"/>
        <v>0</v>
      </c>
      <c r="BN205" s="35"/>
      <c r="BO205" s="34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72"/>
      <c r="BQ205" s="34" t="str">
        <f t="shared" si="177"/>
        <v>0</v>
      </c>
      <c r="BR205" s="35"/>
      <c r="BS205" s="34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37"/>
      <c r="BU205" s="38">
        <f t="shared" si="178"/>
        <v>0</v>
      </c>
      <c r="BV205" s="37"/>
      <c r="BW205" s="38">
        <f t="shared" si="179"/>
        <v>0</v>
      </c>
      <c r="BX205" s="35"/>
      <c r="BY205" s="34">
        <f t="shared" si="180"/>
        <v>0</v>
      </c>
      <c r="BZ205" s="39">
        <f t="shared" si="205"/>
        <v>0</v>
      </c>
      <c r="CA205" s="72"/>
      <c r="CB205" s="34" t="str">
        <f t="shared" si="181"/>
        <v>0</v>
      </c>
      <c r="CC205" s="35"/>
      <c r="CD205" s="34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72"/>
      <c r="CF205" s="34" t="str">
        <f t="shared" si="182"/>
        <v>0</v>
      </c>
      <c r="CG205" s="35"/>
      <c r="CH205" s="34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37"/>
      <c r="CJ205" s="38">
        <f t="shared" si="183"/>
        <v>0</v>
      </c>
      <c r="CK205" s="37"/>
      <c r="CL205" s="38">
        <f t="shared" si="184"/>
        <v>0</v>
      </c>
      <c r="CM205" s="35"/>
      <c r="CN205" s="34">
        <f t="shared" si="185"/>
        <v>0</v>
      </c>
      <c r="CO205" s="39">
        <f t="shared" si="206"/>
        <v>0</v>
      </c>
      <c r="CP205" s="72"/>
      <c r="CQ205" s="34" t="str">
        <f t="shared" si="186"/>
        <v>0</v>
      </c>
      <c r="CR205" s="35"/>
      <c r="CS205" s="34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72"/>
      <c r="CU205" s="34" t="str">
        <f t="shared" si="187"/>
        <v>0</v>
      </c>
      <c r="CV205" s="35"/>
      <c r="CW205" s="34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37"/>
      <c r="CY205" s="38">
        <f t="shared" si="188"/>
        <v>0</v>
      </c>
      <c r="CZ205" s="37"/>
      <c r="DA205" s="38">
        <f t="shared" si="189"/>
        <v>0</v>
      </c>
      <c r="DB205" s="35"/>
      <c r="DC205" s="34">
        <f t="shared" si="190"/>
        <v>0</v>
      </c>
      <c r="DD205" s="39">
        <f t="shared" si="207"/>
        <v>0</v>
      </c>
      <c r="DE205" s="72"/>
      <c r="DF205" s="34" t="str">
        <f t="shared" si="191"/>
        <v>0</v>
      </c>
      <c r="DG205" s="35"/>
      <c r="DH205" s="34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72"/>
      <c r="DJ205" s="34" t="str">
        <f t="shared" si="192"/>
        <v>0</v>
      </c>
      <c r="DK205" s="35"/>
      <c r="DL205" s="34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37"/>
      <c r="DN205" s="38">
        <f t="shared" si="193"/>
        <v>0</v>
      </c>
      <c r="DO205" s="37"/>
      <c r="DP205" s="38">
        <f t="shared" si="194"/>
        <v>0</v>
      </c>
      <c r="DQ205" s="35"/>
      <c r="DR205" s="34">
        <f t="shared" si="195"/>
        <v>0</v>
      </c>
      <c r="DS205" s="39">
        <f t="shared" si="208"/>
        <v>0</v>
      </c>
      <c r="DT205" s="40">
        <f t="shared" si="209"/>
        <v>0</v>
      </c>
      <c r="DU205" s="35" t="str">
        <f t="shared" si="160"/>
        <v/>
      </c>
      <c r="DV205" s="35" t="str">
        <f t="shared" si="210"/>
        <v/>
      </c>
      <c r="DW205" s="74" t="str">
        <f t="shared" si="211"/>
        <v/>
      </c>
    </row>
    <row r="206" spans="1:127" s="42" customFormat="1" ht="15" x14ac:dyDescent="0.25">
      <c r="A206" s="143"/>
      <c r="B206" s="34"/>
      <c r="C206" s="41"/>
      <c r="D206" s="72"/>
      <c r="E206" s="34" t="str">
        <f t="shared" si="196"/>
        <v>0</v>
      </c>
      <c r="F206" s="35"/>
      <c r="G206" s="34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72"/>
      <c r="I206" s="34" t="str">
        <f t="shared" si="197"/>
        <v>0</v>
      </c>
      <c r="J206" s="35"/>
      <c r="K206" s="34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37"/>
      <c r="M206" s="38">
        <f t="shared" si="198"/>
        <v>0</v>
      </c>
      <c r="N206" s="37"/>
      <c r="O206" s="38">
        <f t="shared" si="199"/>
        <v>0</v>
      </c>
      <c r="P206" s="35"/>
      <c r="Q206" s="34">
        <f t="shared" si="200"/>
        <v>0</v>
      </c>
      <c r="R206" s="39">
        <f t="shared" si="201"/>
        <v>0</v>
      </c>
      <c r="S206" s="72"/>
      <c r="T206" s="34" t="str">
        <f t="shared" si="161"/>
        <v>0</v>
      </c>
      <c r="U206" s="35"/>
      <c r="V206" s="34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72"/>
      <c r="X206" s="34" t="str">
        <f t="shared" si="162"/>
        <v>0</v>
      </c>
      <c r="Y206" s="35"/>
      <c r="Z206" s="34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37"/>
      <c r="AB206" s="38">
        <f t="shared" si="163"/>
        <v>0</v>
      </c>
      <c r="AC206" s="37"/>
      <c r="AD206" s="38">
        <f t="shared" si="164"/>
        <v>0</v>
      </c>
      <c r="AE206" s="35"/>
      <c r="AF206" s="34">
        <f t="shared" si="165"/>
        <v>0</v>
      </c>
      <c r="AG206" s="39">
        <f t="shared" si="202"/>
        <v>0</v>
      </c>
      <c r="AH206" s="72"/>
      <c r="AI206" s="34" t="str">
        <f t="shared" si="166"/>
        <v>0</v>
      </c>
      <c r="AJ206" s="35"/>
      <c r="AK206" s="34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72"/>
      <c r="AM206" s="34" t="str">
        <f t="shared" si="167"/>
        <v>0</v>
      </c>
      <c r="AN206" s="35"/>
      <c r="AO206" s="34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37"/>
      <c r="AQ206" s="38">
        <f t="shared" si="168"/>
        <v>0</v>
      </c>
      <c r="AR206" s="37"/>
      <c r="AS206" s="38">
        <f t="shared" si="169"/>
        <v>0</v>
      </c>
      <c r="AT206" s="35"/>
      <c r="AU206" s="34">
        <f t="shared" si="170"/>
        <v>0</v>
      </c>
      <c r="AV206" s="39">
        <f t="shared" si="203"/>
        <v>0</v>
      </c>
      <c r="AW206" s="72"/>
      <c r="AX206" s="34" t="str">
        <f t="shared" si="171"/>
        <v>0</v>
      </c>
      <c r="AY206" s="35"/>
      <c r="AZ206" s="34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72"/>
      <c r="BB206" s="34" t="str">
        <f t="shared" si="172"/>
        <v>0</v>
      </c>
      <c r="BC206" s="35"/>
      <c r="BD206" s="34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37"/>
      <c r="BF206" s="38">
        <f t="shared" si="173"/>
        <v>0</v>
      </c>
      <c r="BG206" s="37"/>
      <c r="BH206" s="38">
        <f t="shared" si="174"/>
        <v>0</v>
      </c>
      <c r="BI206" s="35"/>
      <c r="BJ206" s="34">
        <f t="shared" si="175"/>
        <v>0</v>
      </c>
      <c r="BK206" s="39">
        <f t="shared" si="204"/>
        <v>0</v>
      </c>
      <c r="BL206" s="72"/>
      <c r="BM206" s="34" t="str">
        <f t="shared" si="176"/>
        <v>0</v>
      </c>
      <c r="BN206" s="35"/>
      <c r="BO206" s="34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72"/>
      <c r="BQ206" s="34" t="str">
        <f t="shared" si="177"/>
        <v>0</v>
      </c>
      <c r="BR206" s="35"/>
      <c r="BS206" s="34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37"/>
      <c r="BU206" s="38">
        <f t="shared" si="178"/>
        <v>0</v>
      </c>
      <c r="BV206" s="37"/>
      <c r="BW206" s="38">
        <f t="shared" si="179"/>
        <v>0</v>
      </c>
      <c r="BX206" s="35"/>
      <c r="BY206" s="34">
        <f t="shared" si="180"/>
        <v>0</v>
      </c>
      <c r="BZ206" s="39">
        <f t="shared" si="205"/>
        <v>0</v>
      </c>
      <c r="CA206" s="72"/>
      <c r="CB206" s="34" t="str">
        <f t="shared" si="181"/>
        <v>0</v>
      </c>
      <c r="CC206" s="35"/>
      <c r="CD206" s="34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72"/>
      <c r="CF206" s="34" t="str">
        <f t="shared" si="182"/>
        <v>0</v>
      </c>
      <c r="CG206" s="35"/>
      <c r="CH206" s="34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37"/>
      <c r="CJ206" s="38">
        <f t="shared" si="183"/>
        <v>0</v>
      </c>
      <c r="CK206" s="37"/>
      <c r="CL206" s="38">
        <f t="shared" si="184"/>
        <v>0</v>
      </c>
      <c r="CM206" s="35"/>
      <c r="CN206" s="34">
        <f t="shared" si="185"/>
        <v>0</v>
      </c>
      <c r="CO206" s="39">
        <f t="shared" si="206"/>
        <v>0</v>
      </c>
      <c r="CP206" s="72"/>
      <c r="CQ206" s="34" t="str">
        <f t="shared" si="186"/>
        <v>0</v>
      </c>
      <c r="CR206" s="35"/>
      <c r="CS206" s="34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72"/>
      <c r="CU206" s="34" t="str">
        <f t="shared" si="187"/>
        <v>0</v>
      </c>
      <c r="CV206" s="35"/>
      <c r="CW206" s="34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37"/>
      <c r="CY206" s="38">
        <f t="shared" si="188"/>
        <v>0</v>
      </c>
      <c r="CZ206" s="37"/>
      <c r="DA206" s="38">
        <f t="shared" si="189"/>
        <v>0</v>
      </c>
      <c r="DB206" s="35"/>
      <c r="DC206" s="34">
        <f t="shared" si="190"/>
        <v>0</v>
      </c>
      <c r="DD206" s="39">
        <f t="shared" si="207"/>
        <v>0</v>
      </c>
      <c r="DE206" s="72"/>
      <c r="DF206" s="34" t="str">
        <f t="shared" si="191"/>
        <v>0</v>
      </c>
      <c r="DG206" s="35"/>
      <c r="DH206" s="34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72"/>
      <c r="DJ206" s="34" t="str">
        <f t="shared" si="192"/>
        <v>0</v>
      </c>
      <c r="DK206" s="35"/>
      <c r="DL206" s="34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37"/>
      <c r="DN206" s="38">
        <f t="shared" si="193"/>
        <v>0</v>
      </c>
      <c r="DO206" s="37"/>
      <c r="DP206" s="38">
        <f t="shared" si="194"/>
        <v>0</v>
      </c>
      <c r="DQ206" s="35"/>
      <c r="DR206" s="34">
        <f t="shared" si="195"/>
        <v>0</v>
      </c>
      <c r="DS206" s="39">
        <f t="shared" si="208"/>
        <v>0</v>
      </c>
      <c r="DT206" s="40">
        <f t="shared" si="209"/>
        <v>0</v>
      </c>
      <c r="DU206" s="35" t="str">
        <f t="shared" si="160"/>
        <v/>
      </c>
      <c r="DV206" s="35" t="str">
        <f t="shared" si="210"/>
        <v/>
      </c>
      <c r="DW206" s="74" t="str">
        <f t="shared" si="211"/>
        <v/>
      </c>
    </row>
    <row r="207" spans="1:127" s="42" customFormat="1" ht="15" x14ac:dyDescent="0.25">
      <c r="A207" s="143"/>
      <c r="B207" s="34"/>
      <c r="C207" s="41"/>
      <c r="D207" s="72"/>
      <c r="E207" s="34" t="str">
        <f t="shared" si="196"/>
        <v>0</v>
      </c>
      <c r="F207" s="35"/>
      <c r="G207" s="34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72"/>
      <c r="I207" s="34" t="str">
        <f t="shared" si="197"/>
        <v>0</v>
      </c>
      <c r="J207" s="35"/>
      <c r="K207" s="34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37"/>
      <c r="M207" s="38">
        <f t="shared" si="198"/>
        <v>0</v>
      </c>
      <c r="N207" s="37"/>
      <c r="O207" s="38">
        <f t="shared" si="199"/>
        <v>0</v>
      </c>
      <c r="P207" s="35"/>
      <c r="Q207" s="34">
        <f t="shared" si="200"/>
        <v>0</v>
      </c>
      <c r="R207" s="39">
        <f t="shared" si="201"/>
        <v>0</v>
      </c>
      <c r="S207" s="72"/>
      <c r="T207" s="34" t="str">
        <f t="shared" si="161"/>
        <v>0</v>
      </c>
      <c r="U207" s="35"/>
      <c r="V207" s="34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72"/>
      <c r="X207" s="34" t="str">
        <f t="shared" si="162"/>
        <v>0</v>
      </c>
      <c r="Y207" s="35"/>
      <c r="Z207" s="34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37"/>
      <c r="AB207" s="38">
        <f t="shared" si="163"/>
        <v>0</v>
      </c>
      <c r="AC207" s="37"/>
      <c r="AD207" s="38">
        <f t="shared" si="164"/>
        <v>0</v>
      </c>
      <c r="AE207" s="35"/>
      <c r="AF207" s="34">
        <f t="shared" si="165"/>
        <v>0</v>
      </c>
      <c r="AG207" s="39">
        <f t="shared" si="202"/>
        <v>0</v>
      </c>
      <c r="AH207" s="72"/>
      <c r="AI207" s="34" t="str">
        <f t="shared" si="166"/>
        <v>0</v>
      </c>
      <c r="AJ207" s="35"/>
      <c r="AK207" s="34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72"/>
      <c r="AM207" s="34" t="str">
        <f t="shared" si="167"/>
        <v>0</v>
      </c>
      <c r="AN207" s="35"/>
      <c r="AO207" s="34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37"/>
      <c r="AQ207" s="38">
        <f t="shared" si="168"/>
        <v>0</v>
      </c>
      <c r="AR207" s="37"/>
      <c r="AS207" s="38">
        <f t="shared" si="169"/>
        <v>0</v>
      </c>
      <c r="AT207" s="35"/>
      <c r="AU207" s="34">
        <f t="shared" si="170"/>
        <v>0</v>
      </c>
      <c r="AV207" s="39">
        <f t="shared" si="203"/>
        <v>0</v>
      </c>
      <c r="AW207" s="72"/>
      <c r="AX207" s="34" t="str">
        <f t="shared" si="171"/>
        <v>0</v>
      </c>
      <c r="AY207" s="35"/>
      <c r="AZ207" s="34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72"/>
      <c r="BB207" s="34" t="str">
        <f t="shared" si="172"/>
        <v>0</v>
      </c>
      <c r="BC207" s="35"/>
      <c r="BD207" s="34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37"/>
      <c r="BF207" s="38">
        <f t="shared" si="173"/>
        <v>0</v>
      </c>
      <c r="BG207" s="37"/>
      <c r="BH207" s="38">
        <f t="shared" si="174"/>
        <v>0</v>
      </c>
      <c r="BI207" s="35"/>
      <c r="BJ207" s="34">
        <f t="shared" si="175"/>
        <v>0</v>
      </c>
      <c r="BK207" s="39">
        <f t="shared" si="204"/>
        <v>0</v>
      </c>
      <c r="BL207" s="72"/>
      <c r="BM207" s="34" t="str">
        <f t="shared" si="176"/>
        <v>0</v>
      </c>
      <c r="BN207" s="35"/>
      <c r="BO207" s="34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72"/>
      <c r="BQ207" s="34" t="str">
        <f t="shared" si="177"/>
        <v>0</v>
      </c>
      <c r="BR207" s="35"/>
      <c r="BS207" s="34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37"/>
      <c r="BU207" s="38">
        <f t="shared" si="178"/>
        <v>0</v>
      </c>
      <c r="BV207" s="37"/>
      <c r="BW207" s="38">
        <f t="shared" si="179"/>
        <v>0</v>
      </c>
      <c r="BX207" s="35"/>
      <c r="BY207" s="34">
        <f t="shared" si="180"/>
        <v>0</v>
      </c>
      <c r="BZ207" s="39">
        <f t="shared" si="205"/>
        <v>0</v>
      </c>
      <c r="CA207" s="72"/>
      <c r="CB207" s="34" t="str">
        <f t="shared" si="181"/>
        <v>0</v>
      </c>
      <c r="CC207" s="35"/>
      <c r="CD207" s="34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72"/>
      <c r="CF207" s="34" t="str">
        <f t="shared" si="182"/>
        <v>0</v>
      </c>
      <c r="CG207" s="35"/>
      <c r="CH207" s="34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37"/>
      <c r="CJ207" s="38">
        <f t="shared" si="183"/>
        <v>0</v>
      </c>
      <c r="CK207" s="37"/>
      <c r="CL207" s="38">
        <f t="shared" si="184"/>
        <v>0</v>
      </c>
      <c r="CM207" s="35"/>
      <c r="CN207" s="34">
        <f t="shared" si="185"/>
        <v>0</v>
      </c>
      <c r="CO207" s="39">
        <f t="shared" si="206"/>
        <v>0</v>
      </c>
      <c r="CP207" s="72"/>
      <c r="CQ207" s="34" t="str">
        <f t="shared" si="186"/>
        <v>0</v>
      </c>
      <c r="CR207" s="35"/>
      <c r="CS207" s="34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72"/>
      <c r="CU207" s="34" t="str">
        <f t="shared" si="187"/>
        <v>0</v>
      </c>
      <c r="CV207" s="35"/>
      <c r="CW207" s="34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37"/>
      <c r="CY207" s="38">
        <f t="shared" si="188"/>
        <v>0</v>
      </c>
      <c r="CZ207" s="37"/>
      <c r="DA207" s="38">
        <f t="shared" si="189"/>
        <v>0</v>
      </c>
      <c r="DB207" s="35"/>
      <c r="DC207" s="34">
        <f t="shared" si="190"/>
        <v>0</v>
      </c>
      <c r="DD207" s="39">
        <f t="shared" si="207"/>
        <v>0</v>
      </c>
      <c r="DE207" s="72"/>
      <c r="DF207" s="34" t="str">
        <f t="shared" si="191"/>
        <v>0</v>
      </c>
      <c r="DG207" s="35"/>
      <c r="DH207" s="34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72"/>
      <c r="DJ207" s="34" t="str">
        <f t="shared" si="192"/>
        <v>0</v>
      </c>
      <c r="DK207" s="35"/>
      <c r="DL207" s="34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37"/>
      <c r="DN207" s="38">
        <f t="shared" si="193"/>
        <v>0</v>
      </c>
      <c r="DO207" s="37"/>
      <c r="DP207" s="38">
        <f t="shared" si="194"/>
        <v>0</v>
      </c>
      <c r="DQ207" s="35"/>
      <c r="DR207" s="34">
        <f t="shared" si="195"/>
        <v>0</v>
      </c>
      <c r="DS207" s="39">
        <f t="shared" si="208"/>
        <v>0</v>
      </c>
      <c r="DT207" s="40">
        <f t="shared" si="209"/>
        <v>0</v>
      </c>
      <c r="DU207" s="35" t="str">
        <f t="shared" si="160"/>
        <v/>
      </c>
      <c r="DV207" s="35" t="str">
        <f t="shared" si="210"/>
        <v/>
      </c>
      <c r="DW207" s="74" t="str">
        <f t="shared" si="211"/>
        <v/>
      </c>
    </row>
    <row r="208" spans="1:127" s="42" customFormat="1" ht="15" x14ac:dyDescent="0.25">
      <c r="A208" s="143"/>
      <c r="B208" s="34"/>
      <c r="C208" s="41"/>
      <c r="D208" s="72"/>
      <c r="E208" s="34" t="str">
        <f t="shared" si="196"/>
        <v>0</v>
      </c>
      <c r="F208" s="35"/>
      <c r="G208" s="34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72"/>
      <c r="I208" s="34" t="str">
        <f t="shared" si="197"/>
        <v>0</v>
      </c>
      <c r="J208" s="35"/>
      <c r="K208" s="34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37"/>
      <c r="M208" s="38">
        <f t="shared" si="198"/>
        <v>0</v>
      </c>
      <c r="N208" s="37"/>
      <c r="O208" s="38">
        <f t="shared" si="199"/>
        <v>0</v>
      </c>
      <c r="P208" s="35"/>
      <c r="Q208" s="34">
        <f t="shared" si="200"/>
        <v>0</v>
      </c>
      <c r="R208" s="39">
        <f t="shared" si="201"/>
        <v>0</v>
      </c>
      <c r="S208" s="72"/>
      <c r="T208" s="34" t="str">
        <f t="shared" si="161"/>
        <v>0</v>
      </c>
      <c r="U208" s="35"/>
      <c r="V208" s="34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72"/>
      <c r="X208" s="34" t="str">
        <f t="shared" si="162"/>
        <v>0</v>
      </c>
      <c r="Y208" s="35"/>
      <c r="Z208" s="34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37"/>
      <c r="AB208" s="38">
        <f t="shared" si="163"/>
        <v>0</v>
      </c>
      <c r="AC208" s="37"/>
      <c r="AD208" s="38">
        <f t="shared" si="164"/>
        <v>0</v>
      </c>
      <c r="AE208" s="35"/>
      <c r="AF208" s="34">
        <f t="shared" si="165"/>
        <v>0</v>
      </c>
      <c r="AG208" s="39">
        <f t="shared" si="202"/>
        <v>0</v>
      </c>
      <c r="AH208" s="72"/>
      <c r="AI208" s="34" t="str">
        <f t="shared" si="166"/>
        <v>0</v>
      </c>
      <c r="AJ208" s="35"/>
      <c r="AK208" s="34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72"/>
      <c r="AM208" s="34" t="str">
        <f t="shared" si="167"/>
        <v>0</v>
      </c>
      <c r="AN208" s="35"/>
      <c r="AO208" s="34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37"/>
      <c r="AQ208" s="38">
        <f t="shared" si="168"/>
        <v>0</v>
      </c>
      <c r="AR208" s="37"/>
      <c r="AS208" s="38">
        <f t="shared" si="169"/>
        <v>0</v>
      </c>
      <c r="AT208" s="35"/>
      <c r="AU208" s="34">
        <f t="shared" si="170"/>
        <v>0</v>
      </c>
      <c r="AV208" s="39">
        <f t="shared" si="203"/>
        <v>0</v>
      </c>
      <c r="AW208" s="72"/>
      <c r="AX208" s="34" t="str">
        <f t="shared" si="171"/>
        <v>0</v>
      </c>
      <c r="AY208" s="35"/>
      <c r="AZ208" s="34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72"/>
      <c r="BB208" s="34" t="str">
        <f t="shared" si="172"/>
        <v>0</v>
      </c>
      <c r="BC208" s="35"/>
      <c r="BD208" s="34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37"/>
      <c r="BF208" s="38">
        <f t="shared" si="173"/>
        <v>0</v>
      </c>
      <c r="BG208" s="37"/>
      <c r="BH208" s="38">
        <f t="shared" si="174"/>
        <v>0</v>
      </c>
      <c r="BI208" s="35"/>
      <c r="BJ208" s="34">
        <f t="shared" si="175"/>
        <v>0</v>
      </c>
      <c r="BK208" s="39">
        <f t="shared" si="204"/>
        <v>0</v>
      </c>
      <c r="BL208" s="72"/>
      <c r="BM208" s="34" t="str">
        <f t="shared" si="176"/>
        <v>0</v>
      </c>
      <c r="BN208" s="35"/>
      <c r="BO208" s="34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72"/>
      <c r="BQ208" s="34" t="str">
        <f t="shared" si="177"/>
        <v>0</v>
      </c>
      <c r="BR208" s="35"/>
      <c r="BS208" s="34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37"/>
      <c r="BU208" s="38">
        <f t="shared" si="178"/>
        <v>0</v>
      </c>
      <c r="BV208" s="37"/>
      <c r="BW208" s="38">
        <f t="shared" si="179"/>
        <v>0</v>
      </c>
      <c r="BX208" s="35"/>
      <c r="BY208" s="34">
        <f t="shared" si="180"/>
        <v>0</v>
      </c>
      <c r="BZ208" s="39">
        <f t="shared" si="205"/>
        <v>0</v>
      </c>
      <c r="CA208" s="72"/>
      <c r="CB208" s="34" t="str">
        <f t="shared" si="181"/>
        <v>0</v>
      </c>
      <c r="CC208" s="35"/>
      <c r="CD208" s="34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72"/>
      <c r="CF208" s="34" t="str">
        <f t="shared" si="182"/>
        <v>0</v>
      </c>
      <c r="CG208" s="35"/>
      <c r="CH208" s="34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37"/>
      <c r="CJ208" s="38">
        <f t="shared" si="183"/>
        <v>0</v>
      </c>
      <c r="CK208" s="37"/>
      <c r="CL208" s="38">
        <f t="shared" si="184"/>
        <v>0</v>
      </c>
      <c r="CM208" s="35"/>
      <c r="CN208" s="34">
        <f t="shared" si="185"/>
        <v>0</v>
      </c>
      <c r="CO208" s="39">
        <f t="shared" si="206"/>
        <v>0</v>
      </c>
      <c r="CP208" s="72"/>
      <c r="CQ208" s="34" t="str">
        <f t="shared" si="186"/>
        <v>0</v>
      </c>
      <c r="CR208" s="35"/>
      <c r="CS208" s="34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72"/>
      <c r="CU208" s="34" t="str">
        <f t="shared" si="187"/>
        <v>0</v>
      </c>
      <c r="CV208" s="35"/>
      <c r="CW208" s="34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37"/>
      <c r="CY208" s="38">
        <f t="shared" si="188"/>
        <v>0</v>
      </c>
      <c r="CZ208" s="37"/>
      <c r="DA208" s="38">
        <f t="shared" si="189"/>
        <v>0</v>
      </c>
      <c r="DB208" s="35"/>
      <c r="DC208" s="34">
        <f t="shared" si="190"/>
        <v>0</v>
      </c>
      <c r="DD208" s="39">
        <f t="shared" si="207"/>
        <v>0</v>
      </c>
      <c r="DE208" s="72"/>
      <c r="DF208" s="34" t="str">
        <f t="shared" si="191"/>
        <v>0</v>
      </c>
      <c r="DG208" s="35"/>
      <c r="DH208" s="34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72"/>
      <c r="DJ208" s="34" t="str">
        <f t="shared" si="192"/>
        <v>0</v>
      </c>
      <c r="DK208" s="35"/>
      <c r="DL208" s="34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37"/>
      <c r="DN208" s="38">
        <f t="shared" si="193"/>
        <v>0</v>
      </c>
      <c r="DO208" s="37"/>
      <c r="DP208" s="38">
        <f t="shared" si="194"/>
        <v>0</v>
      </c>
      <c r="DQ208" s="35"/>
      <c r="DR208" s="34">
        <f t="shared" si="195"/>
        <v>0</v>
      </c>
      <c r="DS208" s="39">
        <f t="shared" si="208"/>
        <v>0</v>
      </c>
      <c r="DT208" s="40">
        <f t="shared" si="209"/>
        <v>0</v>
      </c>
      <c r="DU208" s="35" t="str">
        <f t="shared" si="160"/>
        <v/>
      </c>
      <c r="DV208" s="35" t="str">
        <f t="shared" si="210"/>
        <v/>
      </c>
      <c r="DW208" s="74" t="str">
        <f t="shared" si="211"/>
        <v/>
      </c>
    </row>
    <row r="209" spans="1:127" s="42" customFormat="1" ht="15" x14ac:dyDescent="0.25">
      <c r="A209" s="143"/>
      <c r="B209" s="75"/>
      <c r="C209" s="76"/>
      <c r="D209" s="77"/>
      <c r="E209" s="75" t="str">
        <f t="shared" si="196"/>
        <v>0</v>
      </c>
      <c r="F209" s="78"/>
      <c r="G209" s="75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77"/>
      <c r="I209" s="75" t="str">
        <f t="shared" si="197"/>
        <v>0</v>
      </c>
      <c r="J209" s="78"/>
      <c r="K209" s="75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79"/>
      <c r="M209" s="80">
        <f t="shared" si="198"/>
        <v>0</v>
      </c>
      <c r="N209" s="79"/>
      <c r="O209" s="80">
        <f t="shared" si="199"/>
        <v>0</v>
      </c>
      <c r="P209" s="78"/>
      <c r="Q209" s="75">
        <f t="shared" si="200"/>
        <v>0</v>
      </c>
      <c r="R209" s="81">
        <f t="shared" si="201"/>
        <v>0</v>
      </c>
      <c r="S209" s="72"/>
      <c r="T209" s="34" t="str">
        <f t="shared" si="161"/>
        <v>0</v>
      </c>
      <c r="U209" s="35"/>
      <c r="V209" s="34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72"/>
      <c r="X209" s="34" t="str">
        <f t="shared" si="162"/>
        <v>0</v>
      </c>
      <c r="Y209" s="35"/>
      <c r="Z209" s="34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37"/>
      <c r="AB209" s="38">
        <f t="shared" si="163"/>
        <v>0</v>
      </c>
      <c r="AC209" s="37"/>
      <c r="AD209" s="38">
        <f t="shared" si="164"/>
        <v>0</v>
      </c>
      <c r="AE209" s="35"/>
      <c r="AF209" s="34">
        <f t="shared" si="165"/>
        <v>0</v>
      </c>
      <c r="AG209" s="81">
        <f t="shared" si="202"/>
        <v>0</v>
      </c>
      <c r="AH209" s="72"/>
      <c r="AI209" s="34" t="str">
        <f t="shared" si="166"/>
        <v>0</v>
      </c>
      <c r="AJ209" s="35"/>
      <c r="AK209" s="34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72"/>
      <c r="AM209" s="34" t="str">
        <f t="shared" si="167"/>
        <v>0</v>
      </c>
      <c r="AN209" s="35"/>
      <c r="AO209" s="34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37"/>
      <c r="AQ209" s="38">
        <f t="shared" si="168"/>
        <v>0</v>
      </c>
      <c r="AR209" s="37"/>
      <c r="AS209" s="38">
        <f t="shared" si="169"/>
        <v>0</v>
      </c>
      <c r="AT209" s="35"/>
      <c r="AU209" s="34">
        <f t="shared" si="170"/>
        <v>0</v>
      </c>
      <c r="AV209" s="81">
        <f t="shared" si="203"/>
        <v>0</v>
      </c>
      <c r="AW209" s="72"/>
      <c r="AX209" s="34" t="str">
        <f t="shared" si="171"/>
        <v>0</v>
      </c>
      <c r="AY209" s="35"/>
      <c r="AZ209" s="34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72"/>
      <c r="BB209" s="34" t="str">
        <f t="shared" si="172"/>
        <v>0</v>
      </c>
      <c r="BC209" s="35"/>
      <c r="BD209" s="34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37"/>
      <c r="BF209" s="38">
        <f t="shared" si="173"/>
        <v>0</v>
      </c>
      <c r="BG209" s="37"/>
      <c r="BH209" s="38">
        <f t="shared" si="174"/>
        <v>0</v>
      </c>
      <c r="BI209" s="35"/>
      <c r="BJ209" s="34">
        <f t="shared" si="175"/>
        <v>0</v>
      </c>
      <c r="BK209" s="81">
        <f t="shared" si="204"/>
        <v>0</v>
      </c>
      <c r="BL209" s="72"/>
      <c r="BM209" s="34" t="str">
        <f t="shared" si="176"/>
        <v>0</v>
      </c>
      <c r="BN209" s="35"/>
      <c r="BO209" s="34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72"/>
      <c r="BQ209" s="34" t="str">
        <f t="shared" si="177"/>
        <v>0</v>
      </c>
      <c r="BR209" s="35"/>
      <c r="BS209" s="34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37"/>
      <c r="BU209" s="38">
        <f t="shared" si="178"/>
        <v>0</v>
      </c>
      <c r="BV209" s="37"/>
      <c r="BW209" s="38">
        <f t="shared" si="179"/>
        <v>0</v>
      </c>
      <c r="BX209" s="35"/>
      <c r="BY209" s="34">
        <f t="shared" si="180"/>
        <v>0</v>
      </c>
      <c r="BZ209" s="81">
        <f t="shared" si="205"/>
        <v>0</v>
      </c>
      <c r="CA209" s="72"/>
      <c r="CB209" s="34" t="str">
        <f t="shared" si="181"/>
        <v>0</v>
      </c>
      <c r="CC209" s="35"/>
      <c r="CD209" s="34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72"/>
      <c r="CF209" s="34" t="str">
        <f t="shared" si="182"/>
        <v>0</v>
      </c>
      <c r="CG209" s="35"/>
      <c r="CH209" s="34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37"/>
      <c r="CJ209" s="38">
        <f t="shared" si="183"/>
        <v>0</v>
      </c>
      <c r="CK209" s="37"/>
      <c r="CL209" s="38">
        <f t="shared" si="184"/>
        <v>0</v>
      </c>
      <c r="CM209" s="35"/>
      <c r="CN209" s="34">
        <f t="shared" si="185"/>
        <v>0</v>
      </c>
      <c r="CO209" s="81">
        <f t="shared" si="206"/>
        <v>0</v>
      </c>
      <c r="CP209" s="72"/>
      <c r="CQ209" s="34" t="str">
        <f t="shared" si="186"/>
        <v>0</v>
      </c>
      <c r="CR209" s="35"/>
      <c r="CS209" s="34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72"/>
      <c r="CU209" s="34" t="str">
        <f t="shared" si="187"/>
        <v>0</v>
      </c>
      <c r="CV209" s="35"/>
      <c r="CW209" s="34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37"/>
      <c r="CY209" s="38">
        <f t="shared" si="188"/>
        <v>0</v>
      </c>
      <c r="CZ209" s="37"/>
      <c r="DA209" s="38">
        <f t="shared" si="189"/>
        <v>0</v>
      </c>
      <c r="DB209" s="35"/>
      <c r="DC209" s="34">
        <f t="shared" si="190"/>
        <v>0</v>
      </c>
      <c r="DD209" s="81">
        <f t="shared" si="207"/>
        <v>0</v>
      </c>
      <c r="DE209" s="72"/>
      <c r="DF209" s="34" t="str">
        <f t="shared" si="191"/>
        <v>0</v>
      </c>
      <c r="DG209" s="35"/>
      <c r="DH209" s="34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72"/>
      <c r="DJ209" s="34" t="str">
        <f t="shared" si="192"/>
        <v>0</v>
      </c>
      <c r="DK209" s="35"/>
      <c r="DL209" s="34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37"/>
      <c r="DN209" s="38">
        <f t="shared" si="193"/>
        <v>0</v>
      </c>
      <c r="DO209" s="37"/>
      <c r="DP209" s="38">
        <f t="shared" si="194"/>
        <v>0</v>
      </c>
      <c r="DQ209" s="35"/>
      <c r="DR209" s="34">
        <f t="shared" si="195"/>
        <v>0</v>
      </c>
      <c r="DS209" s="81">
        <f t="shared" si="208"/>
        <v>0</v>
      </c>
      <c r="DT209" s="82">
        <f t="shared" si="209"/>
        <v>0</v>
      </c>
      <c r="DU209" s="78" t="str">
        <f t="shared" si="160"/>
        <v/>
      </c>
      <c r="DV209" s="78" t="str">
        <f t="shared" si="210"/>
        <v/>
      </c>
      <c r="DW209" s="83" t="str">
        <f t="shared" si="211"/>
        <v/>
      </c>
    </row>
    <row r="210" spans="1:127" s="42" customFormat="1" ht="15" x14ac:dyDescent="0.25">
      <c r="A210" s="143" t="s">
        <v>45</v>
      </c>
      <c r="B210" s="85"/>
      <c r="C210" s="41"/>
      <c r="D210" s="36"/>
      <c r="E210" s="85" t="str">
        <f t="shared" si="196"/>
        <v>0</v>
      </c>
      <c r="F210" s="86"/>
      <c r="G210" s="85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36"/>
      <c r="I210" s="85" t="str">
        <f t="shared" si="197"/>
        <v>0</v>
      </c>
      <c r="J210" s="86"/>
      <c r="K210" s="85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37"/>
      <c r="M210" s="88">
        <f t="shared" si="198"/>
        <v>0</v>
      </c>
      <c r="N210" s="87"/>
      <c r="O210" s="88">
        <f t="shared" si="199"/>
        <v>0</v>
      </c>
      <c r="P210" s="86"/>
      <c r="Q210" s="85">
        <f t="shared" si="200"/>
        <v>0</v>
      </c>
      <c r="R210" s="89">
        <f t="shared" si="201"/>
        <v>0</v>
      </c>
      <c r="S210" s="72"/>
      <c r="T210" s="34" t="str">
        <f t="shared" si="161"/>
        <v>0</v>
      </c>
      <c r="U210" s="35"/>
      <c r="V210" s="34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72"/>
      <c r="X210" s="34" t="str">
        <f t="shared" si="162"/>
        <v>0</v>
      </c>
      <c r="Y210" s="35"/>
      <c r="Z210" s="34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37"/>
      <c r="AB210" s="38">
        <f t="shared" si="163"/>
        <v>0</v>
      </c>
      <c r="AC210" s="37"/>
      <c r="AD210" s="38">
        <f t="shared" si="164"/>
        <v>0</v>
      </c>
      <c r="AE210" s="35"/>
      <c r="AF210" s="34">
        <f t="shared" si="165"/>
        <v>0</v>
      </c>
      <c r="AG210" s="89">
        <f t="shared" si="202"/>
        <v>0</v>
      </c>
      <c r="AH210" s="72"/>
      <c r="AI210" s="34" t="str">
        <f t="shared" si="166"/>
        <v>0</v>
      </c>
      <c r="AJ210" s="35"/>
      <c r="AK210" s="34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72"/>
      <c r="AM210" s="34" t="str">
        <f t="shared" si="167"/>
        <v>0</v>
      </c>
      <c r="AN210" s="35"/>
      <c r="AO210" s="34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37"/>
      <c r="AQ210" s="38">
        <f t="shared" si="168"/>
        <v>0</v>
      </c>
      <c r="AR210" s="37"/>
      <c r="AS210" s="38">
        <f t="shared" si="169"/>
        <v>0</v>
      </c>
      <c r="AT210" s="35"/>
      <c r="AU210" s="34">
        <f t="shared" si="170"/>
        <v>0</v>
      </c>
      <c r="AV210" s="89">
        <f t="shared" si="203"/>
        <v>0</v>
      </c>
      <c r="AW210" s="72"/>
      <c r="AX210" s="34" t="str">
        <f t="shared" si="171"/>
        <v>0</v>
      </c>
      <c r="AY210" s="35"/>
      <c r="AZ210" s="34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72"/>
      <c r="BB210" s="34" t="str">
        <f t="shared" si="172"/>
        <v>0</v>
      </c>
      <c r="BC210" s="35"/>
      <c r="BD210" s="34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37"/>
      <c r="BF210" s="38">
        <f t="shared" si="173"/>
        <v>0</v>
      </c>
      <c r="BG210" s="37"/>
      <c r="BH210" s="38">
        <f t="shared" si="174"/>
        <v>0</v>
      </c>
      <c r="BI210" s="35"/>
      <c r="BJ210" s="34">
        <f t="shared" si="175"/>
        <v>0</v>
      </c>
      <c r="BK210" s="89">
        <f t="shared" si="204"/>
        <v>0</v>
      </c>
      <c r="BL210" s="72"/>
      <c r="BM210" s="34" t="str">
        <f t="shared" si="176"/>
        <v>0</v>
      </c>
      <c r="BN210" s="35"/>
      <c r="BO210" s="34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72"/>
      <c r="BQ210" s="34" t="str">
        <f t="shared" si="177"/>
        <v>0</v>
      </c>
      <c r="BR210" s="35"/>
      <c r="BS210" s="34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37"/>
      <c r="BU210" s="38">
        <f t="shared" si="178"/>
        <v>0</v>
      </c>
      <c r="BV210" s="37"/>
      <c r="BW210" s="38">
        <f t="shared" si="179"/>
        <v>0</v>
      </c>
      <c r="BX210" s="35"/>
      <c r="BY210" s="34">
        <f t="shared" si="180"/>
        <v>0</v>
      </c>
      <c r="BZ210" s="89">
        <f t="shared" si="205"/>
        <v>0</v>
      </c>
      <c r="CA210" s="72"/>
      <c r="CB210" s="34" t="str">
        <f t="shared" si="181"/>
        <v>0</v>
      </c>
      <c r="CC210" s="35"/>
      <c r="CD210" s="34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72"/>
      <c r="CF210" s="34" t="str">
        <f t="shared" si="182"/>
        <v>0</v>
      </c>
      <c r="CG210" s="35"/>
      <c r="CH210" s="34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37"/>
      <c r="CJ210" s="38">
        <f t="shared" si="183"/>
        <v>0</v>
      </c>
      <c r="CK210" s="37"/>
      <c r="CL210" s="38">
        <f t="shared" si="184"/>
        <v>0</v>
      </c>
      <c r="CM210" s="35"/>
      <c r="CN210" s="34">
        <f t="shared" si="185"/>
        <v>0</v>
      </c>
      <c r="CO210" s="89">
        <f t="shared" si="206"/>
        <v>0</v>
      </c>
      <c r="CP210" s="72"/>
      <c r="CQ210" s="34" t="str">
        <f t="shared" si="186"/>
        <v>0</v>
      </c>
      <c r="CR210" s="35"/>
      <c r="CS210" s="34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72"/>
      <c r="CU210" s="34" t="str">
        <f t="shared" si="187"/>
        <v>0</v>
      </c>
      <c r="CV210" s="35"/>
      <c r="CW210" s="34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37"/>
      <c r="CY210" s="38">
        <f t="shared" si="188"/>
        <v>0</v>
      </c>
      <c r="CZ210" s="37"/>
      <c r="DA210" s="38">
        <f t="shared" si="189"/>
        <v>0</v>
      </c>
      <c r="DB210" s="35"/>
      <c r="DC210" s="34">
        <f t="shared" si="190"/>
        <v>0</v>
      </c>
      <c r="DD210" s="89">
        <f t="shared" si="207"/>
        <v>0</v>
      </c>
      <c r="DE210" s="72"/>
      <c r="DF210" s="34" t="str">
        <f t="shared" si="191"/>
        <v>0</v>
      </c>
      <c r="DG210" s="35"/>
      <c r="DH210" s="34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72"/>
      <c r="DJ210" s="34" t="str">
        <f t="shared" si="192"/>
        <v>0</v>
      </c>
      <c r="DK210" s="35"/>
      <c r="DL210" s="34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37"/>
      <c r="DN210" s="38">
        <f t="shared" si="193"/>
        <v>0</v>
      </c>
      <c r="DO210" s="37"/>
      <c r="DP210" s="38">
        <f t="shared" si="194"/>
        <v>0</v>
      </c>
      <c r="DQ210" s="35"/>
      <c r="DR210" s="34">
        <f t="shared" si="195"/>
        <v>0</v>
      </c>
      <c r="DS210" s="89">
        <f t="shared" si="208"/>
        <v>0</v>
      </c>
      <c r="DT210" s="90">
        <f t="shared" si="209"/>
        <v>0</v>
      </c>
      <c r="DU210" s="86" t="str">
        <f t="shared" ref="DU210:DU232" si="212">IF(OR(DT210=0,DT210=""),"",RANK(DT210,$DT$210:$DT$232))</f>
        <v/>
      </c>
      <c r="DV210" s="86" t="str">
        <f t="shared" si="210"/>
        <v/>
      </c>
      <c r="DW210" s="91" t="str">
        <f t="shared" si="211"/>
        <v/>
      </c>
    </row>
    <row r="211" spans="1:127" s="42" customFormat="1" ht="15.75" x14ac:dyDescent="0.25">
      <c r="A211" s="143"/>
      <c r="B211" s="100" t="s">
        <v>113</v>
      </c>
      <c r="C211" s="99" t="s">
        <v>45</v>
      </c>
      <c r="D211" s="72"/>
      <c r="E211" s="34" t="str">
        <f t="shared" si="196"/>
        <v>0</v>
      </c>
      <c r="F211" s="35"/>
      <c r="G211" s="34">
        <f>IF(E211="0",0,IF(E211="1-2",VLOOKUP(F211,Points!$B$3:$C$4,2,FALSE),IF(E211="3-5",VLOOKUP(F211,Points!$B$7:$C$11,2,FALSE),IF(E211="6-10",VLOOKUP(F211,Points!$B$13:$C$22,2,FALSE),IF(E211="11-15",VLOOKUP(F211,Points!$B$24:$C$38,2,FALSE))))))</f>
        <v>0</v>
      </c>
      <c r="H211" s="72"/>
      <c r="I211" s="34" t="str">
        <f t="shared" si="197"/>
        <v>0</v>
      </c>
      <c r="J211" s="35"/>
      <c r="K211" s="34">
        <f>IF(I211="0",0,IF(I211="1-2",VLOOKUP(J211,Points!$B$3:$C$4,2,FALSE),IF(I211="3-5",VLOOKUP(J211,Points!$B$7:$C$11,2,FALSE),IF(I211="6-10",VLOOKUP(J211,Points!$B$13:$C$22,2,FALSE),IF(I211="11-15",VLOOKUP(J211,Points!$B$24:$C$38,2,FALSE))))))</f>
        <v>0</v>
      </c>
      <c r="L211" s="37"/>
      <c r="M211" s="38">
        <f t="shared" si="198"/>
        <v>0</v>
      </c>
      <c r="N211" s="37"/>
      <c r="O211" s="38">
        <f t="shared" si="199"/>
        <v>0</v>
      </c>
      <c r="P211" s="35"/>
      <c r="Q211" s="34">
        <f t="shared" si="200"/>
        <v>0</v>
      </c>
      <c r="R211" s="39">
        <f t="shared" si="201"/>
        <v>0</v>
      </c>
      <c r="S211" s="72">
        <v>0</v>
      </c>
      <c r="T211" s="34" t="str">
        <f t="shared" si="161"/>
        <v>0</v>
      </c>
      <c r="U211" s="35">
        <v>0</v>
      </c>
      <c r="V211" s="34">
        <f>IF(T211="0",0,IF(T211="1-2",VLOOKUP(U211,Points!$B$3:$C$4,2,FALSE),IF(T211="3-5",VLOOKUP(U211,Points!$B$7:$C$11,2,FALSE),IF(T211="6-10",VLOOKUP(U211,Points!$B$13:$C$22,2,FALSE),IF(T211="11-15",VLOOKUP(U211,Points!$B$24:$C$38,2,FALSE))))))</f>
        <v>0</v>
      </c>
      <c r="W211" s="72">
        <v>0</v>
      </c>
      <c r="X211" s="34" t="str">
        <f t="shared" si="162"/>
        <v>0</v>
      </c>
      <c r="Y211" s="35">
        <v>0</v>
      </c>
      <c r="Z211" s="34">
        <f>IF(X211="0",0,IF(X211="1-2",VLOOKUP(Y211,Points!$B$3:$C$4,2,FALSE),IF(X211="3-5",VLOOKUP(Y211,Points!$B$7:$C$11,2,FALSE),IF(X211="6-10",VLOOKUP(Y211,Points!$B$13:$C$22,2,FALSE),IF(X211="11-15",VLOOKUP(Y211,Points!$B$24:$C$38,2,FALSE))))))</f>
        <v>0</v>
      </c>
      <c r="AA211" s="37"/>
      <c r="AB211" s="38">
        <f t="shared" si="163"/>
        <v>0</v>
      </c>
      <c r="AC211" s="37"/>
      <c r="AD211" s="38">
        <f t="shared" si="164"/>
        <v>0</v>
      </c>
      <c r="AE211" s="35"/>
      <c r="AF211" s="34">
        <f t="shared" si="165"/>
        <v>0</v>
      </c>
      <c r="AG211" s="39">
        <f t="shared" si="202"/>
        <v>0</v>
      </c>
      <c r="AH211" s="72"/>
      <c r="AI211" s="34" t="str">
        <f t="shared" si="166"/>
        <v>0</v>
      </c>
      <c r="AJ211" s="35"/>
      <c r="AK211" s="34">
        <f>IF(AI211="0",0,IF(AI211="1-2",VLOOKUP(AJ211,Points!$B$3:$C$4,2,FALSE),IF(AI211="3-5",VLOOKUP(AJ211,Points!$B$7:$C$11,2,FALSE),IF(AI211="6-10",VLOOKUP(AJ211,Points!$B$13:$C$22,2,FALSE),IF(AI211="11-15",VLOOKUP(AJ211,Points!$B$24:$C$38,2,FALSE))))))</f>
        <v>0</v>
      </c>
      <c r="AL211" s="72"/>
      <c r="AM211" s="34" t="str">
        <f t="shared" si="167"/>
        <v>0</v>
      </c>
      <c r="AN211" s="35"/>
      <c r="AO211" s="34">
        <f>IF(AM211="0",0,IF(AM211="1-2",VLOOKUP(AN211,Points!$B$3:$C$4,2,FALSE),IF(AM211="3-5",VLOOKUP(AN211,Points!$B$7:$C$11,2,FALSE),IF(AM211="6-10",VLOOKUP(AN211,Points!$B$13:$C$22,2,FALSE),IF(AM211="11-15",VLOOKUP(AN211,Points!$B$24:$C$38,2,FALSE))))))</f>
        <v>0</v>
      </c>
      <c r="AP211" s="37"/>
      <c r="AQ211" s="38">
        <f t="shared" si="168"/>
        <v>0</v>
      </c>
      <c r="AR211" s="37"/>
      <c r="AS211" s="38">
        <f t="shared" si="169"/>
        <v>0</v>
      </c>
      <c r="AT211" s="35"/>
      <c r="AU211" s="34">
        <f t="shared" si="170"/>
        <v>0</v>
      </c>
      <c r="AV211" s="39">
        <f t="shared" si="203"/>
        <v>0</v>
      </c>
      <c r="AW211" s="72"/>
      <c r="AX211" s="34" t="str">
        <f t="shared" si="171"/>
        <v>0</v>
      </c>
      <c r="AY211" s="35"/>
      <c r="AZ211" s="34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72"/>
      <c r="BB211" s="34" t="str">
        <f t="shared" si="172"/>
        <v>0</v>
      </c>
      <c r="BC211" s="35"/>
      <c r="BD211" s="34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37"/>
      <c r="BF211" s="38">
        <f t="shared" si="173"/>
        <v>0</v>
      </c>
      <c r="BG211" s="37"/>
      <c r="BH211" s="38">
        <f t="shared" si="174"/>
        <v>0</v>
      </c>
      <c r="BI211" s="35"/>
      <c r="BJ211" s="34">
        <f t="shared" si="175"/>
        <v>0</v>
      </c>
      <c r="BK211" s="39">
        <f t="shared" si="204"/>
        <v>0</v>
      </c>
      <c r="BL211" s="72"/>
      <c r="BM211" s="34" t="str">
        <f t="shared" si="176"/>
        <v>0</v>
      </c>
      <c r="BN211" s="35"/>
      <c r="BO211" s="34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72"/>
      <c r="BQ211" s="34" t="str">
        <f t="shared" si="177"/>
        <v>0</v>
      </c>
      <c r="BR211" s="35"/>
      <c r="BS211" s="34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37"/>
      <c r="BU211" s="38">
        <f t="shared" si="178"/>
        <v>0</v>
      </c>
      <c r="BV211" s="37"/>
      <c r="BW211" s="38">
        <f t="shared" si="179"/>
        <v>0</v>
      </c>
      <c r="BX211" s="35"/>
      <c r="BY211" s="34">
        <f t="shared" si="180"/>
        <v>0</v>
      </c>
      <c r="BZ211" s="39">
        <f t="shared" si="205"/>
        <v>0</v>
      </c>
      <c r="CA211" s="72"/>
      <c r="CB211" s="34" t="str">
        <f t="shared" si="181"/>
        <v>0</v>
      </c>
      <c r="CC211" s="35"/>
      <c r="CD211" s="34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72"/>
      <c r="CF211" s="34" t="str">
        <f t="shared" si="182"/>
        <v>0</v>
      </c>
      <c r="CG211" s="35"/>
      <c r="CH211" s="34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37"/>
      <c r="CJ211" s="38">
        <f t="shared" si="183"/>
        <v>0</v>
      </c>
      <c r="CK211" s="37"/>
      <c r="CL211" s="38">
        <f t="shared" si="184"/>
        <v>0</v>
      </c>
      <c r="CM211" s="35"/>
      <c r="CN211" s="34">
        <f t="shared" si="185"/>
        <v>0</v>
      </c>
      <c r="CO211" s="39">
        <f t="shared" si="206"/>
        <v>0</v>
      </c>
      <c r="CP211" s="72"/>
      <c r="CQ211" s="34" t="str">
        <f t="shared" si="186"/>
        <v>0</v>
      </c>
      <c r="CR211" s="35"/>
      <c r="CS211" s="34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72"/>
      <c r="CU211" s="34" t="str">
        <f t="shared" si="187"/>
        <v>0</v>
      </c>
      <c r="CV211" s="35"/>
      <c r="CW211" s="34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37"/>
      <c r="CY211" s="38">
        <f t="shared" si="188"/>
        <v>0</v>
      </c>
      <c r="CZ211" s="37"/>
      <c r="DA211" s="38">
        <f t="shared" si="189"/>
        <v>0</v>
      </c>
      <c r="DB211" s="35"/>
      <c r="DC211" s="34">
        <f t="shared" si="190"/>
        <v>0</v>
      </c>
      <c r="DD211" s="39">
        <f t="shared" si="207"/>
        <v>0</v>
      </c>
      <c r="DE211" s="72"/>
      <c r="DF211" s="34" t="str">
        <f t="shared" si="191"/>
        <v>0</v>
      </c>
      <c r="DG211" s="35"/>
      <c r="DH211" s="34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72"/>
      <c r="DJ211" s="34" t="str">
        <f t="shared" si="192"/>
        <v>0</v>
      </c>
      <c r="DK211" s="35"/>
      <c r="DL211" s="34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37"/>
      <c r="DN211" s="38">
        <f t="shared" si="193"/>
        <v>0</v>
      </c>
      <c r="DO211" s="37"/>
      <c r="DP211" s="38">
        <f t="shared" si="194"/>
        <v>0</v>
      </c>
      <c r="DQ211" s="35"/>
      <c r="DR211" s="34">
        <f t="shared" si="195"/>
        <v>0</v>
      </c>
      <c r="DS211" s="39">
        <f t="shared" si="208"/>
        <v>0</v>
      </c>
      <c r="DT211" s="40">
        <f t="shared" si="209"/>
        <v>0</v>
      </c>
      <c r="DU211" s="35" t="str">
        <f t="shared" si="212"/>
        <v/>
      </c>
      <c r="DV211" s="35" t="str">
        <f t="shared" si="210"/>
        <v/>
      </c>
      <c r="DW211" s="74" t="str">
        <f>IF(C215="","",C215)</f>
        <v>Commercial</v>
      </c>
    </row>
    <row r="212" spans="1:127" s="42" customFormat="1" ht="15.75" x14ac:dyDescent="0.25">
      <c r="A212" s="143"/>
      <c r="B212" s="101" t="s">
        <v>106</v>
      </c>
      <c r="C212" s="71" t="s">
        <v>45</v>
      </c>
      <c r="D212" s="72"/>
      <c r="E212" s="34" t="str">
        <f t="shared" si="196"/>
        <v>0</v>
      </c>
      <c r="F212" s="35"/>
      <c r="G212" s="34">
        <f>IF(E212="0",0,IF(E212="1-2",VLOOKUP(F212,Points!$B$3:$C$4,2,FALSE),IF(E212="3-5",VLOOKUP(F212,Points!$B$7:$C$11,2,FALSE),IF(E212="6-10",VLOOKUP(F212,Points!$B$13:$C$22,2,FALSE),IF(E212="11-15",VLOOKUP(F212,Points!$B$24:$C$38,2,FALSE))))))</f>
        <v>0</v>
      </c>
      <c r="H212" s="72"/>
      <c r="I212" s="34" t="str">
        <f t="shared" si="197"/>
        <v>0</v>
      </c>
      <c r="J212" s="35"/>
      <c r="K212" s="34">
        <f>IF(I212="0",0,IF(I212="1-2",VLOOKUP(J212,Points!$B$3:$C$4,2,FALSE),IF(I212="3-5",VLOOKUP(J212,Points!$B$7:$C$11,2,FALSE),IF(I212="6-10",VLOOKUP(J212,Points!$B$13:$C$22,2,FALSE),IF(I212="11-15",VLOOKUP(J212,Points!$B$24:$C$38,2,FALSE))))))</f>
        <v>0</v>
      </c>
      <c r="L212" s="37"/>
      <c r="M212" s="38">
        <f t="shared" si="198"/>
        <v>0</v>
      </c>
      <c r="N212" s="37"/>
      <c r="O212" s="38">
        <f t="shared" si="199"/>
        <v>0</v>
      </c>
      <c r="P212" s="35"/>
      <c r="Q212" s="34">
        <f t="shared" si="200"/>
        <v>0</v>
      </c>
      <c r="R212" s="39">
        <f t="shared" si="201"/>
        <v>0</v>
      </c>
      <c r="S212" s="72">
        <v>0</v>
      </c>
      <c r="T212" s="34" t="str">
        <f t="shared" si="161"/>
        <v>0</v>
      </c>
      <c r="U212" s="35">
        <v>0</v>
      </c>
      <c r="V212" s="34">
        <f>IF(T212="0",0,IF(T212="1-2",VLOOKUP(U212,Points!$B$3:$C$4,2,FALSE),IF(T212="3-5",VLOOKUP(U212,Points!$B$7:$C$11,2,FALSE),IF(T212="6-10",VLOOKUP(U212,Points!$B$13:$C$22,2,FALSE),IF(T212="11-15",VLOOKUP(U212,Points!$B$24:$C$38,2,FALSE))))))</f>
        <v>0</v>
      </c>
      <c r="W212" s="72">
        <v>0</v>
      </c>
      <c r="X212" s="34" t="str">
        <f t="shared" si="162"/>
        <v>0</v>
      </c>
      <c r="Y212" s="35">
        <v>0</v>
      </c>
      <c r="Z212" s="34">
        <f>IF(X212="0",0,IF(X212="1-2",VLOOKUP(Y212,Points!$B$3:$C$4,2,FALSE),IF(X212="3-5",VLOOKUP(Y212,Points!$B$7:$C$11,2,FALSE),IF(X212="6-10",VLOOKUP(Y212,Points!$B$13:$C$22,2,FALSE),IF(X212="11-15",VLOOKUP(Y212,Points!$B$24:$C$38,2,FALSE))))))</f>
        <v>0</v>
      </c>
      <c r="AA212" s="37"/>
      <c r="AB212" s="38">
        <f t="shared" si="163"/>
        <v>0</v>
      </c>
      <c r="AC212" s="37"/>
      <c r="AD212" s="38">
        <f t="shared" si="164"/>
        <v>0</v>
      </c>
      <c r="AE212" s="35"/>
      <c r="AF212" s="34">
        <f t="shared" si="165"/>
        <v>0</v>
      </c>
      <c r="AG212" s="39">
        <f t="shared" si="202"/>
        <v>0</v>
      </c>
      <c r="AH212" s="72"/>
      <c r="AI212" s="34" t="str">
        <f t="shared" si="166"/>
        <v>0</v>
      </c>
      <c r="AJ212" s="35"/>
      <c r="AK212" s="34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72"/>
      <c r="AM212" s="34" t="str">
        <f t="shared" si="167"/>
        <v>0</v>
      </c>
      <c r="AN212" s="35"/>
      <c r="AO212" s="34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37"/>
      <c r="AQ212" s="38">
        <f t="shared" si="168"/>
        <v>0</v>
      </c>
      <c r="AR212" s="37"/>
      <c r="AS212" s="38">
        <f t="shared" si="169"/>
        <v>0</v>
      </c>
      <c r="AT212" s="35"/>
      <c r="AU212" s="34">
        <f t="shared" si="170"/>
        <v>0</v>
      </c>
      <c r="AV212" s="39">
        <f t="shared" si="203"/>
        <v>0</v>
      </c>
      <c r="AW212" s="72"/>
      <c r="AX212" s="34" t="str">
        <f t="shared" si="171"/>
        <v>0</v>
      </c>
      <c r="AY212" s="35"/>
      <c r="AZ212" s="34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72"/>
      <c r="BB212" s="34" t="str">
        <f t="shared" si="172"/>
        <v>0</v>
      </c>
      <c r="BC212" s="35"/>
      <c r="BD212" s="34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37"/>
      <c r="BF212" s="38">
        <f t="shared" si="173"/>
        <v>0</v>
      </c>
      <c r="BG212" s="37"/>
      <c r="BH212" s="38">
        <f t="shared" si="174"/>
        <v>0</v>
      </c>
      <c r="BI212" s="35"/>
      <c r="BJ212" s="34">
        <f t="shared" si="175"/>
        <v>0</v>
      </c>
      <c r="BK212" s="39">
        <f t="shared" si="204"/>
        <v>0</v>
      </c>
      <c r="BL212" s="72"/>
      <c r="BM212" s="34" t="str">
        <f t="shared" si="176"/>
        <v>0</v>
      </c>
      <c r="BN212" s="35"/>
      <c r="BO212" s="34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72"/>
      <c r="BQ212" s="34" t="str">
        <f t="shared" si="177"/>
        <v>0</v>
      </c>
      <c r="BR212" s="35"/>
      <c r="BS212" s="34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37"/>
      <c r="BU212" s="38">
        <f t="shared" si="178"/>
        <v>0</v>
      </c>
      <c r="BV212" s="37"/>
      <c r="BW212" s="38">
        <f t="shared" si="179"/>
        <v>0</v>
      </c>
      <c r="BX212" s="35"/>
      <c r="BY212" s="34">
        <f t="shared" si="180"/>
        <v>0</v>
      </c>
      <c r="BZ212" s="39">
        <f t="shared" si="205"/>
        <v>0</v>
      </c>
      <c r="CA212" s="72"/>
      <c r="CB212" s="34" t="str">
        <f t="shared" si="181"/>
        <v>0</v>
      </c>
      <c r="CC212" s="35"/>
      <c r="CD212" s="34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72"/>
      <c r="CF212" s="34" t="str">
        <f t="shared" si="182"/>
        <v>0</v>
      </c>
      <c r="CG212" s="35"/>
      <c r="CH212" s="34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37"/>
      <c r="CJ212" s="38">
        <f t="shared" si="183"/>
        <v>0</v>
      </c>
      <c r="CK212" s="37"/>
      <c r="CL212" s="38">
        <f t="shared" si="184"/>
        <v>0</v>
      </c>
      <c r="CM212" s="35"/>
      <c r="CN212" s="34">
        <f t="shared" si="185"/>
        <v>0</v>
      </c>
      <c r="CO212" s="39">
        <f t="shared" si="206"/>
        <v>0</v>
      </c>
      <c r="CP212" s="72"/>
      <c r="CQ212" s="34" t="str">
        <f t="shared" si="186"/>
        <v>0</v>
      </c>
      <c r="CR212" s="35"/>
      <c r="CS212" s="34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72"/>
      <c r="CU212" s="34" t="str">
        <f t="shared" si="187"/>
        <v>0</v>
      </c>
      <c r="CV212" s="35"/>
      <c r="CW212" s="34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37"/>
      <c r="CY212" s="38">
        <f t="shared" si="188"/>
        <v>0</v>
      </c>
      <c r="CZ212" s="37"/>
      <c r="DA212" s="38">
        <f t="shared" si="189"/>
        <v>0</v>
      </c>
      <c r="DB212" s="35"/>
      <c r="DC212" s="34">
        <f t="shared" si="190"/>
        <v>0</v>
      </c>
      <c r="DD212" s="39">
        <f t="shared" si="207"/>
        <v>0</v>
      </c>
      <c r="DE212" s="72"/>
      <c r="DF212" s="34" t="str">
        <f t="shared" si="191"/>
        <v>0</v>
      </c>
      <c r="DG212" s="35"/>
      <c r="DH212" s="34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72"/>
      <c r="DJ212" s="34" t="str">
        <f t="shared" si="192"/>
        <v>0</v>
      </c>
      <c r="DK212" s="35"/>
      <c r="DL212" s="34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37"/>
      <c r="DN212" s="38">
        <f t="shared" si="193"/>
        <v>0</v>
      </c>
      <c r="DO212" s="37"/>
      <c r="DP212" s="38">
        <f t="shared" si="194"/>
        <v>0</v>
      </c>
      <c r="DQ212" s="35"/>
      <c r="DR212" s="34">
        <f t="shared" si="195"/>
        <v>0</v>
      </c>
      <c r="DS212" s="39">
        <f t="shared" si="208"/>
        <v>0</v>
      </c>
      <c r="DT212" s="40">
        <f t="shared" si="209"/>
        <v>0</v>
      </c>
      <c r="DU212" s="35" t="str">
        <f t="shared" si="212"/>
        <v/>
      </c>
      <c r="DV212" s="35" t="str">
        <f t="shared" si="210"/>
        <v/>
      </c>
      <c r="DW212" s="74" t="str">
        <f t="shared" si="211"/>
        <v>Commercial</v>
      </c>
    </row>
    <row r="213" spans="1:127" s="42" customFormat="1" ht="15.75" x14ac:dyDescent="0.25">
      <c r="A213" s="143"/>
      <c r="B213" s="101" t="s">
        <v>107</v>
      </c>
      <c r="C213" s="71" t="s">
        <v>45</v>
      </c>
      <c r="D213" s="72"/>
      <c r="E213" s="34" t="str">
        <f t="shared" si="196"/>
        <v>0</v>
      </c>
      <c r="F213" s="35"/>
      <c r="G213" s="34">
        <f>IF(E213="0",0,IF(E213="1-2",VLOOKUP(F213,Points!$B$3:$C$4,2,FALSE),IF(E213="3-5",VLOOKUP(F213,Points!$B$7:$C$11,2,FALSE),IF(E213="6-10",VLOOKUP(F213,Points!$B$13:$C$22,2,FALSE),IF(E213="11-15",VLOOKUP(F213,Points!$B$24:$C$38,2,FALSE))))))</f>
        <v>0</v>
      </c>
      <c r="H213" s="72"/>
      <c r="I213" s="34" t="str">
        <f t="shared" si="197"/>
        <v>0</v>
      </c>
      <c r="J213" s="35"/>
      <c r="K213" s="34">
        <f>IF(I213="0",0,IF(I213="1-2",VLOOKUP(J213,Points!$B$3:$C$4,2,FALSE),IF(I213="3-5",VLOOKUP(J213,Points!$B$7:$C$11,2,FALSE),IF(I213="6-10",VLOOKUP(J213,Points!$B$13:$C$22,2,FALSE),IF(I213="11-15",VLOOKUP(J213,Points!$B$24:$C$38,2,FALSE))))))</f>
        <v>0</v>
      </c>
      <c r="L213" s="37"/>
      <c r="M213" s="38">
        <f t="shared" si="198"/>
        <v>0</v>
      </c>
      <c r="N213" s="37"/>
      <c r="O213" s="38">
        <f t="shared" si="199"/>
        <v>0</v>
      </c>
      <c r="P213" s="35"/>
      <c r="Q213" s="34">
        <f t="shared" si="200"/>
        <v>0</v>
      </c>
      <c r="R213" s="39">
        <f t="shared" si="201"/>
        <v>0</v>
      </c>
      <c r="S213" s="72">
        <v>0</v>
      </c>
      <c r="T213" s="34" t="str">
        <f t="shared" si="161"/>
        <v>0</v>
      </c>
      <c r="U213" s="35">
        <v>0</v>
      </c>
      <c r="V213" s="34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72">
        <v>0</v>
      </c>
      <c r="X213" s="34" t="str">
        <f t="shared" si="162"/>
        <v>0</v>
      </c>
      <c r="Y213" s="35">
        <v>0</v>
      </c>
      <c r="Z213" s="34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37"/>
      <c r="AB213" s="38">
        <f t="shared" si="163"/>
        <v>0</v>
      </c>
      <c r="AC213" s="37"/>
      <c r="AD213" s="38">
        <f t="shared" si="164"/>
        <v>0</v>
      </c>
      <c r="AE213" s="35"/>
      <c r="AF213" s="34">
        <f t="shared" si="165"/>
        <v>0</v>
      </c>
      <c r="AG213" s="39">
        <f t="shared" si="202"/>
        <v>0</v>
      </c>
      <c r="AH213" s="72"/>
      <c r="AI213" s="34" t="str">
        <f t="shared" si="166"/>
        <v>0</v>
      </c>
      <c r="AJ213" s="35"/>
      <c r="AK213" s="34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72"/>
      <c r="AM213" s="34" t="str">
        <f t="shared" si="167"/>
        <v>0</v>
      </c>
      <c r="AN213" s="35"/>
      <c r="AO213" s="34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37"/>
      <c r="AQ213" s="38">
        <f t="shared" si="168"/>
        <v>0</v>
      </c>
      <c r="AR213" s="37"/>
      <c r="AS213" s="38">
        <f t="shared" si="169"/>
        <v>0</v>
      </c>
      <c r="AT213" s="35"/>
      <c r="AU213" s="34">
        <f t="shared" si="170"/>
        <v>0</v>
      </c>
      <c r="AV213" s="39">
        <f t="shared" si="203"/>
        <v>0</v>
      </c>
      <c r="AW213" s="72"/>
      <c r="AX213" s="34" t="str">
        <f t="shared" si="171"/>
        <v>0</v>
      </c>
      <c r="AY213" s="35"/>
      <c r="AZ213" s="34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72"/>
      <c r="BB213" s="34" t="str">
        <f t="shared" si="172"/>
        <v>0</v>
      </c>
      <c r="BC213" s="35"/>
      <c r="BD213" s="34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37"/>
      <c r="BF213" s="38">
        <f t="shared" si="173"/>
        <v>0</v>
      </c>
      <c r="BG213" s="37"/>
      <c r="BH213" s="38">
        <f t="shared" si="174"/>
        <v>0</v>
      </c>
      <c r="BI213" s="35"/>
      <c r="BJ213" s="34">
        <f t="shared" si="175"/>
        <v>0</v>
      </c>
      <c r="BK213" s="39">
        <f t="shared" si="204"/>
        <v>0</v>
      </c>
      <c r="BL213" s="72"/>
      <c r="BM213" s="34" t="str">
        <f t="shared" si="176"/>
        <v>0</v>
      </c>
      <c r="BN213" s="35"/>
      <c r="BO213" s="34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72"/>
      <c r="BQ213" s="34" t="str">
        <f t="shared" si="177"/>
        <v>0</v>
      </c>
      <c r="BR213" s="35"/>
      <c r="BS213" s="34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37"/>
      <c r="BU213" s="38">
        <f t="shared" si="178"/>
        <v>0</v>
      </c>
      <c r="BV213" s="37"/>
      <c r="BW213" s="38">
        <f t="shared" si="179"/>
        <v>0</v>
      </c>
      <c r="BX213" s="35"/>
      <c r="BY213" s="34">
        <f t="shared" si="180"/>
        <v>0</v>
      </c>
      <c r="BZ213" s="39">
        <f t="shared" si="205"/>
        <v>0</v>
      </c>
      <c r="CA213" s="72"/>
      <c r="CB213" s="34" t="str">
        <f t="shared" si="181"/>
        <v>0</v>
      </c>
      <c r="CC213" s="35"/>
      <c r="CD213" s="34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72"/>
      <c r="CF213" s="34" t="str">
        <f t="shared" si="182"/>
        <v>0</v>
      </c>
      <c r="CG213" s="35"/>
      <c r="CH213" s="34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37"/>
      <c r="CJ213" s="38">
        <f t="shared" si="183"/>
        <v>0</v>
      </c>
      <c r="CK213" s="37"/>
      <c r="CL213" s="38">
        <f t="shared" si="184"/>
        <v>0</v>
      </c>
      <c r="CM213" s="35"/>
      <c r="CN213" s="34">
        <f t="shared" si="185"/>
        <v>0</v>
      </c>
      <c r="CO213" s="39">
        <f t="shared" si="206"/>
        <v>0</v>
      </c>
      <c r="CP213" s="72"/>
      <c r="CQ213" s="34" t="str">
        <f t="shared" si="186"/>
        <v>0</v>
      </c>
      <c r="CR213" s="35"/>
      <c r="CS213" s="34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72"/>
      <c r="CU213" s="34" t="str">
        <f t="shared" si="187"/>
        <v>0</v>
      </c>
      <c r="CV213" s="35"/>
      <c r="CW213" s="34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37"/>
      <c r="CY213" s="38">
        <f t="shared" si="188"/>
        <v>0</v>
      </c>
      <c r="CZ213" s="37"/>
      <c r="DA213" s="38">
        <f t="shared" si="189"/>
        <v>0</v>
      </c>
      <c r="DB213" s="35"/>
      <c r="DC213" s="34">
        <f t="shared" si="190"/>
        <v>0</v>
      </c>
      <c r="DD213" s="39">
        <f t="shared" si="207"/>
        <v>0</v>
      </c>
      <c r="DE213" s="72"/>
      <c r="DF213" s="34" t="str">
        <f t="shared" si="191"/>
        <v>0</v>
      </c>
      <c r="DG213" s="35"/>
      <c r="DH213" s="34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72"/>
      <c r="DJ213" s="34" t="str">
        <f t="shared" si="192"/>
        <v>0</v>
      </c>
      <c r="DK213" s="35"/>
      <c r="DL213" s="34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37"/>
      <c r="DN213" s="38">
        <f t="shared" si="193"/>
        <v>0</v>
      </c>
      <c r="DO213" s="37"/>
      <c r="DP213" s="38">
        <f t="shared" si="194"/>
        <v>0</v>
      </c>
      <c r="DQ213" s="35"/>
      <c r="DR213" s="34">
        <f t="shared" si="195"/>
        <v>0</v>
      </c>
      <c r="DS213" s="39">
        <f t="shared" si="208"/>
        <v>0</v>
      </c>
      <c r="DT213" s="40">
        <f t="shared" si="209"/>
        <v>0</v>
      </c>
      <c r="DU213" s="35" t="str">
        <f t="shared" si="212"/>
        <v/>
      </c>
      <c r="DV213" s="35" t="str">
        <f t="shared" si="210"/>
        <v/>
      </c>
      <c r="DW213" s="74" t="str">
        <f t="shared" si="211"/>
        <v>Commercial</v>
      </c>
    </row>
    <row r="214" spans="1:127" s="42" customFormat="1" ht="15.75" x14ac:dyDescent="0.25">
      <c r="A214" s="143"/>
      <c r="B214" s="101" t="s">
        <v>109</v>
      </c>
      <c r="C214" s="71" t="s">
        <v>45</v>
      </c>
      <c r="D214" s="72"/>
      <c r="E214" s="34" t="str">
        <f t="shared" si="196"/>
        <v>0</v>
      </c>
      <c r="F214" s="35"/>
      <c r="G214" s="34">
        <f>IF(E214="0",0,IF(E214="1-2",VLOOKUP(F214,Points!$B$3:$C$4,2,FALSE),IF(E214="3-5",VLOOKUP(F214,Points!$B$7:$C$11,2,FALSE),IF(E214="6-10",VLOOKUP(F214,Points!$B$13:$C$22,2,FALSE),IF(E214="11-15",VLOOKUP(F214,Points!$B$24:$C$38,2,FALSE))))))</f>
        <v>0</v>
      </c>
      <c r="H214" s="72"/>
      <c r="I214" s="34" t="str">
        <f t="shared" si="197"/>
        <v>0</v>
      </c>
      <c r="J214" s="35"/>
      <c r="K214" s="34">
        <f>IF(I214="0",0,IF(I214="1-2",VLOOKUP(J214,Points!$B$3:$C$4,2,FALSE),IF(I214="3-5",VLOOKUP(J214,Points!$B$7:$C$11,2,FALSE),IF(I214="6-10",VLOOKUP(J214,Points!$B$13:$C$22,2,FALSE),IF(I214="11-15",VLOOKUP(J214,Points!$B$24:$C$38,2,FALSE))))))</f>
        <v>0</v>
      </c>
      <c r="L214" s="37"/>
      <c r="M214" s="38">
        <f t="shared" si="198"/>
        <v>0</v>
      </c>
      <c r="N214" s="37"/>
      <c r="O214" s="38">
        <f t="shared" si="199"/>
        <v>0</v>
      </c>
      <c r="P214" s="35"/>
      <c r="Q214" s="34">
        <f t="shared" si="200"/>
        <v>0</v>
      </c>
      <c r="R214" s="39">
        <f t="shared" si="201"/>
        <v>0</v>
      </c>
      <c r="S214" s="72">
        <v>3</v>
      </c>
      <c r="T214" s="34" t="str">
        <f t="shared" si="161"/>
        <v>3-5</v>
      </c>
      <c r="U214" s="35">
        <v>1</v>
      </c>
      <c r="V214" s="34">
        <f>IF(T214="0",0,IF(T214="1-2",VLOOKUP(U214,Points!$B$3:$C$4,2,FALSE),IF(T214="3-5",VLOOKUP(U214,Points!$B$7:$C$11,2,FALSE),IF(T214="6-10",VLOOKUP(U214,Points!$B$13:$C$22,2,FALSE),IF(T214="11-15",VLOOKUP(U214,Points!$B$24:$C$38,2,FALSE))))))</f>
        <v>40</v>
      </c>
      <c r="W214" s="72">
        <v>3</v>
      </c>
      <c r="X214" s="34" t="str">
        <f t="shared" si="162"/>
        <v>3-5</v>
      </c>
      <c r="Y214" s="35">
        <v>1</v>
      </c>
      <c r="Z214" s="34">
        <f>IF(X214="0",0,IF(X214="1-2",VLOOKUP(Y214,Points!$B$3:$C$4,2,FALSE),IF(X214="3-5",VLOOKUP(Y214,Points!$B$7:$C$11,2,FALSE),IF(X214="6-10",VLOOKUP(Y214,Points!$B$13:$C$22,2,FALSE),IF(X214="11-15",VLOOKUP(Y214,Points!$B$24:$C$38,2,FALSE))))))</f>
        <v>40</v>
      </c>
      <c r="AA214" s="37"/>
      <c r="AB214" s="38">
        <f t="shared" si="163"/>
        <v>0</v>
      </c>
      <c r="AC214" s="37" t="s">
        <v>12</v>
      </c>
      <c r="AD214" s="38">
        <f t="shared" si="164"/>
        <v>15</v>
      </c>
      <c r="AE214" s="35" t="s">
        <v>10</v>
      </c>
      <c r="AF214" s="34">
        <f t="shared" si="165"/>
        <v>10</v>
      </c>
      <c r="AG214" s="39">
        <f t="shared" si="202"/>
        <v>65</v>
      </c>
      <c r="AH214" s="72"/>
      <c r="AI214" s="34" t="str">
        <f t="shared" si="166"/>
        <v>0</v>
      </c>
      <c r="AJ214" s="35"/>
      <c r="AK214" s="34">
        <f>IF(AI214="0",0,IF(AI214="1-2",VLOOKUP(AJ214,Points!$B$3:$C$4,2,FALSE),IF(AI214="3-5",VLOOKUP(AJ214,Points!$B$7:$C$11,2,FALSE),IF(AI214="6-10",VLOOKUP(AJ214,Points!$B$13:$C$22,2,FALSE),IF(AI214="11-15",VLOOKUP(AJ214,Points!$B$24:$C$38,2,FALSE))))))</f>
        <v>0</v>
      </c>
      <c r="AL214" s="72"/>
      <c r="AM214" s="34" t="str">
        <f t="shared" si="167"/>
        <v>0</v>
      </c>
      <c r="AN214" s="35"/>
      <c r="AO214" s="34">
        <f>IF(AM214="0",0,IF(AM214="1-2",VLOOKUP(AN214,Points!$B$3:$C$4,2,FALSE),IF(AM214="3-5",VLOOKUP(AN214,Points!$B$7:$C$11,2,FALSE),IF(AM214="6-10",VLOOKUP(AN214,Points!$B$13:$C$22,2,FALSE),IF(AM214="11-15",VLOOKUP(AN214,Points!$B$24:$C$38,2,FALSE))))))</f>
        <v>0</v>
      </c>
      <c r="AP214" s="37"/>
      <c r="AQ214" s="38">
        <f t="shared" si="168"/>
        <v>0</v>
      </c>
      <c r="AR214" s="37"/>
      <c r="AS214" s="38">
        <f t="shared" si="169"/>
        <v>0</v>
      </c>
      <c r="AT214" s="35"/>
      <c r="AU214" s="34">
        <f t="shared" si="170"/>
        <v>0</v>
      </c>
      <c r="AV214" s="39">
        <f t="shared" si="203"/>
        <v>0</v>
      </c>
      <c r="AW214" s="72"/>
      <c r="AX214" s="34" t="str">
        <f t="shared" si="171"/>
        <v>0</v>
      </c>
      <c r="AY214" s="35"/>
      <c r="AZ214" s="34">
        <f>IF(AX214="0",0,IF(AX214="1-2",VLOOKUP(AY214,Points!$B$3:$C$4,2,FALSE),IF(AX214="3-5",VLOOKUP(AY214,Points!$B$7:$C$11,2,FALSE),IF(AX214="6-10",VLOOKUP(AY214,Points!$B$13:$C$22,2,FALSE),IF(AX214="11-15",VLOOKUP(AY214,Points!$B$24:$C$38,2,FALSE))))))</f>
        <v>0</v>
      </c>
      <c r="BA214" s="72"/>
      <c r="BB214" s="34" t="str">
        <f t="shared" si="172"/>
        <v>0</v>
      </c>
      <c r="BC214" s="35"/>
      <c r="BD214" s="34">
        <f>IF(BB214="0",0,IF(BB214="1-2",VLOOKUP(BC214,Points!$B$3:$C$4,2,FALSE),IF(BB214="3-5",VLOOKUP(BC214,Points!$B$7:$C$11,2,FALSE),IF(BB214="6-10",VLOOKUP(BC214,Points!$B$13:$C$22,2,FALSE),IF(BB214="11-15",VLOOKUP(BC214,Points!$B$24:$C$38,2,FALSE))))))</f>
        <v>0</v>
      </c>
      <c r="BE214" s="37"/>
      <c r="BF214" s="38">
        <f t="shared" si="173"/>
        <v>0</v>
      </c>
      <c r="BG214" s="37"/>
      <c r="BH214" s="38">
        <f t="shared" si="174"/>
        <v>0</v>
      </c>
      <c r="BI214" s="35"/>
      <c r="BJ214" s="34">
        <f t="shared" si="175"/>
        <v>0</v>
      </c>
      <c r="BK214" s="39">
        <f t="shared" si="204"/>
        <v>0</v>
      </c>
      <c r="BL214" s="72"/>
      <c r="BM214" s="34" t="str">
        <f t="shared" si="176"/>
        <v>0</v>
      </c>
      <c r="BN214" s="35"/>
      <c r="BO214" s="34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72"/>
      <c r="BQ214" s="34" t="str">
        <f t="shared" si="177"/>
        <v>0</v>
      </c>
      <c r="BR214" s="35"/>
      <c r="BS214" s="34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37"/>
      <c r="BU214" s="38">
        <f t="shared" si="178"/>
        <v>0</v>
      </c>
      <c r="BV214" s="37"/>
      <c r="BW214" s="38">
        <f t="shared" si="179"/>
        <v>0</v>
      </c>
      <c r="BX214" s="35"/>
      <c r="BY214" s="34">
        <f t="shared" si="180"/>
        <v>0</v>
      </c>
      <c r="BZ214" s="39">
        <f t="shared" si="205"/>
        <v>0</v>
      </c>
      <c r="CA214" s="72"/>
      <c r="CB214" s="34" t="str">
        <f t="shared" si="181"/>
        <v>0</v>
      </c>
      <c r="CC214" s="35"/>
      <c r="CD214" s="34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72"/>
      <c r="CF214" s="34" t="str">
        <f t="shared" si="182"/>
        <v>0</v>
      </c>
      <c r="CG214" s="35"/>
      <c r="CH214" s="34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37"/>
      <c r="CJ214" s="38">
        <f t="shared" si="183"/>
        <v>0</v>
      </c>
      <c r="CK214" s="37"/>
      <c r="CL214" s="38">
        <f t="shared" si="184"/>
        <v>0</v>
      </c>
      <c r="CM214" s="35"/>
      <c r="CN214" s="34">
        <f t="shared" si="185"/>
        <v>0</v>
      </c>
      <c r="CO214" s="39">
        <f t="shared" si="206"/>
        <v>0</v>
      </c>
      <c r="CP214" s="72"/>
      <c r="CQ214" s="34" t="str">
        <f t="shared" si="186"/>
        <v>0</v>
      </c>
      <c r="CR214" s="35"/>
      <c r="CS214" s="34">
        <f>IF(CQ214="0",0,IF(CQ214="1-2",VLOOKUP(CR214,Points!$B$3:$C$4,2,FALSE),IF(CQ214="3-5",VLOOKUP(CR214,Points!$B$7:$C$11,2,FALSE),IF(CQ214="6-10",VLOOKUP(CR214,Points!$B$13:$C$22,2,FALSE),IF(CQ214="11-15",VLOOKUP(CR214,Points!$B$24:$C$38,2,FALSE))))))</f>
        <v>0</v>
      </c>
      <c r="CT214" s="72"/>
      <c r="CU214" s="34" t="str">
        <f t="shared" si="187"/>
        <v>0</v>
      </c>
      <c r="CV214" s="35"/>
      <c r="CW214" s="34">
        <f>IF(CU214="0",0,IF(CU214="1-2",VLOOKUP(CV214,Points!$B$3:$C$4,2,FALSE),IF(CU214="3-5",VLOOKUP(CV214,Points!$B$7:$C$11,2,FALSE),IF(CU214="6-10",VLOOKUP(CV214,Points!$B$13:$C$22,2,FALSE),IF(CU214="11-15",VLOOKUP(CV214,Points!$B$24:$C$38,2,FALSE))))))</f>
        <v>0</v>
      </c>
      <c r="CX214" s="37"/>
      <c r="CY214" s="38">
        <f t="shared" si="188"/>
        <v>0</v>
      </c>
      <c r="CZ214" s="37"/>
      <c r="DA214" s="38">
        <f t="shared" si="189"/>
        <v>0</v>
      </c>
      <c r="DB214" s="35"/>
      <c r="DC214" s="34">
        <f t="shared" si="190"/>
        <v>0</v>
      </c>
      <c r="DD214" s="39">
        <f t="shared" si="207"/>
        <v>0</v>
      </c>
      <c r="DE214" s="72"/>
      <c r="DF214" s="34" t="str">
        <f t="shared" si="191"/>
        <v>0</v>
      </c>
      <c r="DG214" s="35"/>
      <c r="DH214" s="34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72"/>
      <c r="DJ214" s="34" t="str">
        <f t="shared" si="192"/>
        <v>0</v>
      </c>
      <c r="DK214" s="35"/>
      <c r="DL214" s="34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37"/>
      <c r="DN214" s="38">
        <f t="shared" si="193"/>
        <v>0</v>
      </c>
      <c r="DO214" s="37"/>
      <c r="DP214" s="38">
        <f t="shared" si="194"/>
        <v>0</v>
      </c>
      <c r="DQ214" s="35"/>
      <c r="DR214" s="34">
        <f t="shared" si="195"/>
        <v>0</v>
      </c>
      <c r="DS214" s="39">
        <f t="shared" si="208"/>
        <v>0</v>
      </c>
      <c r="DT214" s="40">
        <f t="shared" si="209"/>
        <v>65</v>
      </c>
      <c r="DU214" s="35">
        <f t="shared" si="212"/>
        <v>1</v>
      </c>
      <c r="DV214" s="35">
        <f t="shared" si="210"/>
        <v>5</v>
      </c>
      <c r="DW214" s="74" t="str">
        <f t="shared" si="211"/>
        <v>Commercial</v>
      </c>
    </row>
    <row r="215" spans="1:127" s="42" customFormat="1" ht="15.75" x14ac:dyDescent="0.25">
      <c r="A215" s="143"/>
      <c r="B215" s="101" t="s">
        <v>105</v>
      </c>
      <c r="C215" s="71" t="s">
        <v>45</v>
      </c>
      <c r="D215" s="72"/>
      <c r="E215" s="34" t="str">
        <f t="shared" si="196"/>
        <v>0</v>
      </c>
      <c r="F215" s="35"/>
      <c r="G215" s="34">
        <f>IF(E215="0",0,IF(E215="1-2",VLOOKUP(F215,Points!$B$3:$C$4,2,FALSE),IF(E215="3-5",VLOOKUP(F215,Points!$B$7:$C$11,2,FALSE),IF(E215="6-10",VLOOKUP(F215,Points!$B$13:$C$22,2,FALSE),IF(E215="11-15",VLOOKUP(F215,Points!$B$24:$C$38,2,FALSE))))))</f>
        <v>0</v>
      </c>
      <c r="H215" s="72"/>
      <c r="I215" s="34" t="str">
        <f t="shared" si="197"/>
        <v>0</v>
      </c>
      <c r="J215" s="35"/>
      <c r="K215" s="34">
        <f>IF(I215="0",0,IF(I215="1-2",VLOOKUP(J215,Points!$B$3:$C$4,2,FALSE),IF(I215="3-5",VLOOKUP(J215,Points!$B$7:$C$11,2,FALSE),IF(I215="6-10",VLOOKUP(J215,Points!$B$13:$C$22,2,FALSE),IF(I215="11-15",VLOOKUP(J215,Points!$B$24:$C$38,2,FALSE))))))</f>
        <v>0</v>
      </c>
      <c r="L215" s="37"/>
      <c r="M215" s="38">
        <f t="shared" si="198"/>
        <v>0</v>
      </c>
      <c r="N215" s="37"/>
      <c r="O215" s="38">
        <f t="shared" si="199"/>
        <v>0</v>
      </c>
      <c r="P215" s="35"/>
      <c r="Q215" s="34">
        <f t="shared" si="200"/>
        <v>0</v>
      </c>
      <c r="R215" s="39">
        <f t="shared" si="201"/>
        <v>0</v>
      </c>
      <c r="S215" s="72">
        <v>0</v>
      </c>
      <c r="T215" s="34" t="str">
        <f t="shared" si="161"/>
        <v>0</v>
      </c>
      <c r="U215" s="35">
        <v>0</v>
      </c>
      <c r="V215" s="34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72">
        <v>0</v>
      </c>
      <c r="X215" s="34" t="str">
        <f t="shared" si="162"/>
        <v>0</v>
      </c>
      <c r="Y215" s="35">
        <v>0</v>
      </c>
      <c r="Z215" s="34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37"/>
      <c r="AB215" s="38">
        <f t="shared" si="163"/>
        <v>0</v>
      </c>
      <c r="AC215" s="37"/>
      <c r="AD215" s="38">
        <f t="shared" si="164"/>
        <v>0</v>
      </c>
      <c r="AE215" s="35"/>
      <c r="AF215" s="34">
        <f t="shared" si="165"/>
        <v>0</v>
      </c>
      <c r="AG215" s="39">
        <f t="shared" si="202"/>
        <v>0</v>
      </c>
      <c r="AH215" s="72"/>
      <c r="AI215" s="34" t="str">
        <f t="shared" si="166"/>
        <v>0</v>
      </c>
      <c r="AJ215" s="35"/>
      <c r="AK215" s="34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72"/>
      <c r="AM215" s="34" t="str">
        <f t="shared" si="167"/>
        <v>0</v>
      </c>
      <c r="AN215" s="35"/>
      <c r="AO215" s="34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37"/>
      <c r="AQ215" s="38">
        <f t="shared" si="168"/>
        <v>0</v>
      </c>
      <c r="AR215" s="37"/>
      <c r="AS215" s="38">
        <f t="shared" si="169"/>
        <v>0</v>
      </c>
      <c r="AT215" s="35"/>
      <c r="AU215" s="34">
        <f t="shared" si="170"/>
        <v>0</v>
      </c>
      <c r="AV215" s="39">
        <f t="shared" si="203"/>
        <v>0</v>
      </c>
      <c r="AW215" s="72"/>
      <c r="AX215" s="34" t="str">
        <f t="shared" si="171"/>
        <v>0</v>
      </c>
      <c r="AY215" s="35"/>
      <c r="AZ215" s="34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72"/>
      <c r="BB215" s="34" t="str">
        <f t="shared" si="172"/>
        <v>0</v>
      </c>
      <c r="BC215" s="35"/>
      <c r="BD215" s="34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37"/>
      <c r="BF215" s="38">
        <f t="shared" si="173"/>
        <v>0</v>
      </c>
      <c r="BG215" s="37"/>
      <c r="BH215" s="38">
        <f t="shared" si="174"/>
        <v>0</v>
      </c>
      <c r="BI215" s="35"/>
      <c r="BJ215" s="34">
        <f t="shared" si="175"/>
        <v>0</v>
      </c>
      <c r="BK215" s="39">
        <f t="shared" si="204"/>
        <v>0</v>
      </c>
      <c r="BL215" s="72"/>
      <c r="BM215" s="34" t="str">
        <f t="shared" si="176"/>
        <v>0</v>
      </c>
      <c r="BN215" s="35"/>
      <c r="BO215" s="34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72"/>
      <c r="BQ215" s="34" t="str">
        <f t="shared" si="177"/>
        <v>0</v>
      </c>
      <c r="BR215" s="35"/>
      <c r="BS215" s="34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37"/>
      <c r="BU215" s="38">
        <f t="shared" si="178"/>
        <v>0</v>
      </c>
      <c r="BV215" s="37"/>
      <c r="BW215" s="38">
        <f t="shared" si="179"/>
        <v>0</v>
      </c>
      <c r="BX215" s="35"/>
      <c r="BY215" s="34">
        <f t="shared" si="180"/>
        <v>0</v>
      </c>
      <c r="BZ215" s="39">
        <f t="shared" si="205"/>
        <v>0</v>
      </c>
      <c r="CA215" s="72"/>
      <c r="CB215" s="34" t="str">
        <f t="shared" si="181"/>
        <v>0</v>
      </c>
      <c r="CC215" s="35"/>
      <c r="CD215" s="34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72"/>
      <c r="CF215" s="34" t="str">
        <f t="shared" si="182"/>
        <v>0</v>
      </c>
      <c r="CG215" s="35"/>
      <c r="CH215" s="34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37"/>
      <c r="CJ215" s="38">
        <f t="shared" si="183"/>
        <v>0</v>
      </c>
      <c r="CK215" s="37"/>
      <c r="CL215" s="38">
        <f t="shared" si="184"/>
        <v>0</v>
      </c>
      <c r="CM215" s="35"/>
      <c r="CN215" s="34">
        <f t="shared" si="185"/>
        <v>0</v>
      </c>
      <c r="CO215" s="39">
        <f t="shared" si="206"/>
        <v>0</v>
      </c>
      <c r="CP215" s="72"/>
      <c r="CQ215" s="34" t="str">
        <f t="shared" si="186"/>
        <v>0</v>
      </c>
      <c r="CR215" s="35"/>
      <c r="CS215" s="34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72"/>
      <c r="CU215" s="34" t="str">
        <f t="shared" si="187"/>
        <v>0</v>
      </c>
      <c r="CV215" s="35"/>
      <c r="CW215" s="34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37"/>
      <c r="CY215" s="38">
        <f t="shared" si="188"/>
        <v>0</v>
      </c>
      <c r="CZ215" s="37"/>
      <c r="DA215" s="38">
        <f t="shared" si="189"/>
        <v>0</v>
      </c>
      <c r="DB215" s="35"/>
      <c r="DC215" s="34">
        <f t="shared" si="190"/>
        <v>0</v>
      </c>
      <c r="DD215" s="39">
        <f t="shared" si="207"/>
        <v>0</v>
      </c>
      <c r="DE215" s="72"/>
      <c r="DF215" s="34" t="str">
        <f t="shared" si="191"/>
        <v>0</v>
      </c>
      <c r="DG215" s="35"/>
      <c r="DH215" s="34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72"/>
      <c r="DJ215" s="34" t="str">
        <f t="shared" si="192"/>
        <v>0</v>
      </c>
      <c r="DK215" s="35"/>
      <c r="DL215" s="34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37"/>
      <c r="DN215" s="38">
        <f t="shared" si="193"/>
        <v>0</v>
      </c>
      <c r="DO215" s="37"/>
      <c r="DP215" s="38">
        <f t="shared" si="194"/>
        <v>0</v>
      </c>
      <c r="DQ215" s="35"/>
      <c r="DR215" s="34">
        <f t="shared" si="195"/>
        <v>0</v>
      </c>
      <c r="DS215" s="39">
        <f t="shared" si="208"/>
        <v>0</v>
      </c>
      <c r="DT215" s="40">
        <f t="shared" si="209"/>
        <v>0</v>
      </c>
      <c r="DU215" s="35" t="str">
        <f t="shared" si="212"/>
        <v/>
      </c>
      <c r="DV215" s="35" t="str">
        <f t="shared" si="210"/>
        <v/>
      </c>
      <c r="DW215" s="74" t="e">
        <f>IF(#REF!="","",#REF!)</f>
        <v>#REF!</v>
      </c>
    </row>
    <row r="216" spans="1:127" s="42" customFormat="1" ht="15.75" x14ac:dyDescent="0.25">
      <c r="A216" s="143"/>
      <c r="B216" s="101" t="s">
        <v>139</v>
      </c>
      <c r="C216" s="71" t="s">
        <v>45</v>
      </c>
      <c r="D216" s="72"/>
      <c r="E216" s="34" t="str">
        <f t="shared" si="196"/>
        <v>0</v>
      </c>
      <c r="F216" s="35"/>
      <c r="G216" s="34">
        <f>IF(E216="0",0,IF(E216="1-2",VLOOKUP(F216,Points!$B$3:$C$4,2,FALSE),IF(E216="3-5",VLOOKUP(F216,Points!$B$7:$C$11,2,FALSE),IF(E216="6-10",VLOOKUP(F216,Points!$B$13:$C$22,2,FALSE),IF(E216="11-15",VLOOKUP(F216,Points!$B$24:$C$38,2,FALSE))))))</f>
        <v>0</v>
      </c>
      <c r="H216" s="72"/>
      <c r="I216" s="34" t="str">
        <f t="shared" si="197"/>
        <v>0</v>
      </c>
      <c r="J216" s="35"/>
      <c r="K216" s="34">
        <f>IF(I216="0",0,IF(I216="1-2",VLOOKUP(J216,Points!$B$3:$C$4,2,FALSE),IF(I216="3-5",VLOOKUP(J216,Points!$B$7:$C$11,2,FALSE),IF(I216="6-10",VLOOKUP(J216,Points!$B$13:$C$22,2,FALSE),IF(I216="11-15",VLOOKUP(J216,Points!$B$24:$C$38,2,FALSE))))))</f>
        <v>0</v>
      </c>
      <c r="L216" s="37"/>
      <c r="M216" s="38">
        <f t="shared" si="198"/>
        <v>0</v>
      </c>
      <c r="N216" s="37"/>
      <c r="O216" s="38">
        <f t="shared" si="199"/>
        <v>0</v>
      </c>
      <c r="P216" s="35"/>
      <c r="Q216" s="34">
        <f t="shared" si="200"/>
        <v>0</v>
      </c>
      <c r="R216" s="39">
        <f t="shared" si="201"/>
        <v>0</v>
      </c>
      <c r="S216" s="72">
        <v>0</v>
      </c>
      <c r="T216" s="34" t="str">
        <f t="shared" si="161"/>
        <v>0</v>
      </c>
      <c r="U216" s="35">
        <v>0</v>
      </c>
      <c r="V216" s="34">
        <f>IF(T216="0",0,IF(T216="1-2",VLOOKUP(U216,Points!$B$3:$C$4,2,FALSE),IF(T216="3-5",VLOOKUP(U216,Points!$B$7:$C$11,2,FALSE),IF(T216="6-10",VLOOKUP(U216,Points!$B$13:$C$22,2,FALSE),IF(T216="11-15",VLOOKUP(U216,Points!$B$24:$C$38,2,FALSE))))))</f>
        <v>0</v>
      </c>
      <c r="W216" s="72">
        <v>0</v>
      </c>
      <c r="X216" s="34" t="str">
        <f t="shared" si="162"/>
        <v>0</v>
      </c>
      <c r="Y216" s="35">
        <v>0</v>
      </c>
      <c r="Z216" s="34">
        <f>IF(X216="0",0,IF(X216="1-2",VLOOKUP(Y216,Points!$B$3:$C$4,2,FALSE),IF(X216="3-5",VLOOKUP(Y216,Points!$B$7:$C$11,2,FALSE),IF(X216="6-10",VLOOKUP(Y216,Points!$B$13:$C$22,2,FALSE),IF(X216="11-15",VLOOKUP(Y216,Points!$B$24:$C$38,2,FALSE))))))</f>
        <v>0</v>
      </c>
      <c r="AA216" s="37"/>
      <c r="AB216" s="38">
        <f t="shared" si="163"/>
        <v>0</v>
      </c>
      <c r="AC216" s="37"/>
      <c r="AD216" s="38">
        <f t="shared" si="164"/>
        <v>0</v>
      </c>
      <c r="AE216" s="35"/>
      <c r="AF216" s="34">
        <f t="shared" si="165"/>
        <v>0</v>
      </c>
      <c r="AG216" s="39">
        <f t="shared" si="202"/>
        <v>0</v>
      </c>
      <c r="AH216" s="72"/>
      <c r="AI216" s="34" t="str">
        <f t="shared" si="166"/>
        <v>0</v>
      </c>
      <c r="AJ216" s="35"/>
      <c r="AK216" s="34">
        <f>IF(AI216="0",0,IF(AI216="1-2",VLOOKUP(AJ216,Points!$B$3:$C$4,2,FALSE),IF(AI216="3-5",VLOOKUP(AJ216,Points!$B$7:$C$11,2,FALSE),IF(AI216="6-10",VLOOKUP(AJ216,Points!$B$13:$C$22,2,FALSE),IF(AI216="11-15",VLOOKUP(AJ216,Points!$B$24:$C$38,2,FALSE))))))</f>
        <v>0</v>
      </c>
      <c r="AL216" s="72"/>
      <c r="AM216" s="34" t="str">
        <f t="shared" si="167"/>
        <v>0</v>
      </c>
      <c r="AN216" s="35"/>
      <c r="AO216" s="34">
        <f>IF(AM216="0",0,IF(AM216="1-2",VLOOKUP(AN216,Points!$B$3:$C$4,2,FALSE),IF(AM216="3-5",VLOOKUP(AN216,Points!$B$7:$C$11,2,FALSE),IF(AM216="6-10",VLOOKUP(AN216,Points!$B$13:$C$22,2,FALSE),IF(AM216="11-15",VLOOKUP(AN216,Points!$B$24:$C$38,2,FALSE))))))</f>
        <v>0</v>
      </c>
      <c r="AP216" s="37"/>
      <c r="AQ216" s="38">
        <f t="shared" si="168"/>
        <v>0</v>
      </c>
      <c r="AR216" s="37"/>
      <c r="AS216" s="38">
        <f t="shared" si="169"/>
        <v>0</v>
      </c>
      <c r="AT216" s="35"/>
      <c r="AU216" s="34">
        <f t="shared" si="170"/>
        <v>0</v>
      </c>
      <c r="AV216" s="39">
        <f t="shared" si="203"/>
        <v>0</v>
      </c>
      <c r="AW216" s="72"/>
      <c r="AX216" s="34" t="str">
        <f t="shared" si="171"/>
        <v>0</v>
      </c>
      <c r="AY216" s="35"/>
      <c r="AZ216" s="34">
        <f>IF(AX216="0",0,IF(AX216="1-2",VLOOKUP(AY216,Points!$B$3:$C$4,2,FALSE),IF(AX216="3-5",VLOOKUP(AY216,Points!$B$7:$C$11,2,FALSE),IF(AX216="6-10",VLOOKUP(AY216,Points!$B$13:$C$22,2,FALSE),IF(AX216="11-15",VLOOKUP(AY216,Points!$B$24:$C$38,2,FALSE))))))</f>
        <v>0</v>
      </c>
      <c r="BA216" s="72"/>
      <c r="BB216" s="34" t="str">
        <f t="shared" si="172"/>
        <v>0</v>
      </c>
      <c r="BC216" s="35"/>
      <c r="BD216" s="34">
        <f>IF(BB216="0",0,IF(BB216="1-2",VLOOKUP(BC216,Points!$B$3:$C$4,2,FALSE),IF(BB216="3-5",VLOOKUP(BC216,Points!$B$7:$C$11,2,FALSE),IF(BB216="6-10",VLOOKUP(BC216,Points!$B$13:$C$22,2,FALSE),IF(BB216="11-15",VLOOKUP(BC216,Points!$B$24:$C$38,2,FALSE))))))</f>
        <v>0</v>
      </c>
      <c r="BE216" s="37"/>
      <c r="BF216" s="38">
        <f t="shared" si="173"/>
        <v>0</v>
      </c>
      <c r="BG216" s="37"/>
      <c r="BH216" s="38">
        <f t="shared" si="174"/>
        <v>0</v>
      </c>
      <c r="BI216" s="35"/>
      <c r="BJ216" s="34">
        <f t="shared" si="175"/>
        <v>0</v>
      </c>
      <c r="BK216" s="39">
        <f t="shared" si="204"/>
        <v>0</v>
      </c>
      <c r="BL216" s="72"/>
      <c r="BM216" s="34" t="str">
        <f t="shared" si="176"/>
        <v>0</v>
      </c>
      <c r="BN216" s="35"/>
      <c r="BO216" s="34">
        <f>IF(BM216="0",0,IF(BM216="1-2",VLOOKUP(BN216,Points!$B$3:$C$4,2,FALSE),IF(BM216="3-5",VLOOKUP(BN216,Points!$B$7:$C$11,2,FALSE),IF(BM216="6-10",VLOOKUP(BN216,Points!$B$13:$C$22,2,FALSE),IF(BM216="11-15",VLOOKUP(BN216,Points!$B$24:$C$38,2,FALSE))))))</f>
        <v>0</v>
      </c>
      <c r="BP216" s="72"/>
      <c r="BQ216" s="34" t="str">
        <f t="shared" si="177"/>
        <v>0</v>
      </c>
      <c r="BR216" s="35"/>
      <c r="BS216" s="34">
        <f>IF(BQ216="0",0,IF(BQ216="1-2",VLOOKUP(BR216,Points!$B$3:$C$4,2,FALSE),IF(BQ216="3-5",VLOOKUP(BR216,Points!$B$7:$C$11,2,FALSE),IF(BQ216="6-10",VLOOKUP(BR216,Points!$B$13:$C$22,2,FALSE),IF(BQ216="11-15",VLOOKUP(BR216,Points!$B$24:$C$38,2,FALSE))))))</f>
        <v>0</v>
      </c>
      <c r="BT216" s="37"/>
      <c r="BU216" s="38">
        <f t="shared" si="178"/>
        <v>0</v>
      </c>
      <c r="BV216" s="37"/>
      <c r="BW216" s="38">
        <f t="shared" si="179"/>
        <v>0</v>
      </c>
      <c r="BX216" s="35"/>
      <c r="BY216" s="34">
        <f t="shared" si="180"/>
        <v>0</v>
      </c>
      <c r="BZ216" s="39">
        <f t="shared" si="205"/>
        <v>0</v>
      </c>
      <c r="CA216" s="72"/>
      <c r="CB216" s="34" t="str">
        <f t="shared" si="181"/>
        <v>0</v>
      </c>
      <c r="CC216" s="35"/>
      <c r="CD216" s="34">
        <f>IF(CB216="0",0,IF(CB216="1-2",VLOOKUP(CC216,Points!$B$3:$C$4,2,FALSE),IF(CB216="3-5",VLOOKUP(CC216,Points!$B$7:$C$11,2,FALSE),IF(CB216="6-10",VLOOKUP(CC216,Points!$B$13:$C$22,2,FALSE),IF(CB216="11-15",VLOOKUP(CC216,Points!$B$24:$C$38,2,FALSE))))))</f>
        <v>0</v>
      </c>
      <c r="CE216" s="72"/>
      <c r="CF216" s="34" t="str">
        <f t="shared" si="182"/>
        <v>0</v>
      </c>
      <c r="CG216" s="35"/>
      <c r="CH216" s="34">
        <f>IF(CF216="0",0,IF(CF216="1-2",VLOOKUP(CG216,Points!$B$3:$C$4,2,FALSE),IF(CF216="3-5",VLOOKUP(CG216,Points!$B$7:$C$11,2,FALSE),IF(CF216="6-10",VLOOKUP(CG216,Points!$B$13:$C$22,2,FALSE),IF(CF216="11-15",VLOOKUP(CG216,Points!$B$24:$C$38,2,FALSE))))))</f>
        <v>0</v>
      </c>
      <c r="CI216" s="37"/>
      <c r="CJ216" s="38">
        <f t="shared" si="183"/>
        <v>0</v>
      </c>
      <c r="CK216" s="37"/>
      <c r="CL216" s="38">
        <f t="shared" si="184"/>
        <v>0</v>
      </c>
      <c r="CM216" s="35"/>
      <c r="CN216" s="34">
        <f t="shared" si="185"/>
        <v>0</v>
      </c>
      <c r="CO216" s="39">
        <f t="shared" si="206"/>
        <v>0</v>
      </c>
      <c r="CP216" s="72"/>
      <c r="CQ216" s="34" t="str">
        <f t="shared" si="186"/>
        <v>0</v>
      </c>
      <c r="CR216" s="35"/>
      <c r="CS216" s="34">
        <f>IF(CQ216="0",0,IF(CQ216="1-2",VLOOKUP(CR216,Points!$B$3:$C$4,2,FALSE),IF(CQ216="3-5",VLOOKUP(CR216,Points!$B$7:$C$11,2,FALSE),IF(CQ216="6-10",VLOOKUP(CR216,Points!$B$13:$C$22,2,FALSE),IF(CQ216="11-15",VLOOKUP(CR216,Points!$B$24:$C$38,2,FALSE))))))</f>
        <v>0</v>
      </c>
      <c r="CT216" s="72"/>
      <c r="CU216" s="34" t="str">
        <f t="shared" si="187"/>
        <v>0</v>
      </c>
      <c r="CV216" s="35"/>
      <c r="CW216" s="34">
        <f>IF(CU216="0",0,IF(CU216="1-2",VLOOKUP(CV216,Points!$B$3:$C$4,2,FALSE),IF(CU216="3-5",VLOOKUP(CV216,Points!$B$7:$C$11,2,FALSE),IF(CU216="6-10",VLOOKUP(CV216,Points!$B$13:$C$22,2,FALSE),IF(CU216="11-15",VLOOKUP(CV216,Points!$B$24:$C$38,2,FALSE))))))</f>
        <v>0</v>
      </c>
      <c r="CX216" s="37"/>
      <c r="CY216" s="38">
        <f t="shared" si="188"/>
        <v>0</v>
      </c>
      <c r="CZ216" s="37"/>
      <c r="DA216" s="38">
        <f t="shared" si="189"/>
        <v>0</v>
      </c>
      <c r="DB216" s="35"/>
      <c r="DC216" s="34">
        <f t="shared" si="190"/>
        <v>0</v>
      </c>
      <c r="DD216" s="39">
        <f t="shared" si="207"/>
        <v>0</v>
      </c>
      <c r="DE216" s="72"/>
      <c r="DF216" s="34" t="str">
        <f t="shared" si="191"/>
        <v>0</v>
      </c>
      <c r="DG216" s="35"/>
      <c r="DH216" s="34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72"/>
      <c r="DJ216" s="34" t="str">
        <f t="shared" si="192"/>
        <v>0</v>
      </c>
      <c r="DK216" s="35"/>
      <c r="DL216" s="34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37"/>
      <c r="DN216" s="38">
        <f t="shared" si="193"/>
        <v>0</v>
      </c>
      <c r="DO216" s="37"/>
      <c r="DP216" s="38">
        <f t="shared" si="194"/>
        <v>0</v>
      </c>
      <c r="DQ216" s="35"/>
      <c r="DR216" s="34">
        <f t="shared" si="195"/>
        <v>0</v>
      </c>
      <c r="DS216" s="39">
        <f t="shared" si="208"/>
        <v>0</v>
      </c>
      <c r="DT216" s="40">
        <f t="shared" si="209"/>
        <v>0</v>
      </c>
      <c r="DU216" s="35" t="str">
        <f t="shared" si="212"/>
        <v/>
      </c>
      <c r="DV216" s="35" t="str">
        <f t="shared" si="210"/>
        <v/>
      </c>
      <c r="DW216" s="74" t="str">
        <f t="shared" si="211"/>
        <v>Commercial</v>
      </c>
    </row>
    <row r="217" spans="1:127" s="42" customFormat="1" ht="15" x14ac:dyDescent="0.25">
      <c r="A217" s="143"/>
      <c r="B217" s="99"/>
      <c r="C217" s="71"/>
      <c r="D217" s="72"/>
      <c r="E217" s="34" t="str">
        <f t="shared" si="196"/>
        <v>0</v>
      </c>
      <c r="F217" s="35"/>
      <c r="G217" s="34">
        <f>IF(E217="0",0,IF(E217="1-2",VLOOKUP(F217,Points!$B$3:$C$4,2,FALSE),IF(E217="3-5",VLOOKUP(F217,Points!$B$7:$C$11,2,FALSE),IF(E217="6-10",VLOOKUP(F217,Points!$B$13:$C$22,2,FALSE),IF(E217="11-15",VLOOKUP(F217,Points!$B$24:$C$38,2,FALSE))))))</f>
        <v>0</v>
      </c>
      <c r="H217" s="72"/>
      <c r="I217" s="34" t="str">
        <f t="shared" si="197"/>
        <v>0</v>
      </c>
      <c r="J217" s="35"/>
      <c r="K217" s="34">
        <f>IF(I217="0",0,IF(I217="1-2",VLOOKUP(J217,Points!$B$3:$C$4,2,FALSE),IF(I217="3-5",VLOOKUP(J217,Points!$B$7:$C$11,2,FALSE),IF(I217="6-10",VLOOKUP(J217,Points!$B$13:$C$22,2,FALSE),IF(I217="11-15",VLOOKUP(J217,Points!$B$24:$C$38,2,FALSE))))))</f>
        <v>0</v>
      </c>
      <c r="L217" s="37"/>
      <c r="M217" s="38">
        <f t="shared" si="198"/>
        <v>0</v>
      </c>
      <c r="N217" s="37"/>
      <c r="O217" s="38">
        <f t="shared" si="199"/>
        <v>0</v>
      </c>
      <c r="P217" s="35"/>
      <c r="Q217" s="34">
        <f t="shared" si="200"/>
        <v>0</v>
      </c>
      <c r="R217" s="39">
        <f t="shared" si="201"/>
        <v>0</v>
      </c>
      <c r="S217" s="72"/>
      <c r="T217" s="34" t="str">
        <f t="shared" si="161"/>
        <v>0</v>
      </c>
      <c r="U217" s="35"/>
      <c r="V217" s="34">
        <f>IF(T217="0",0,IF(T217="1-2",VLOOKUP(U217,Points!$B$3:$C$4,2,FALSE),IF(T217="3-5",VLOOKUP(U217,Points!$B$7:$C$11,2,FALSE),IF(T217="6-10",VLOOKUP(U217,Points!$B$13:$C$22,2,FALSE),IF(T217="11-15",VLOOKUP(U217,Points!$B$24:$C$38,2,FALSE))))))</f>
        <v>0</v>
      </c>
      <c r="W217" s="72"/>
      <c r="X217" s="34" t="str">
        <f t="shared" si="162"/>
        <v>0</v>
      </c>
      <c r="Y217" s="35"/>
      <c r="Z217" s="34">
        <f>IF(X217="0",0,IF(X217="1-2",VLOOKUP(Y217,Points!$B$3:$C$4,2,FALSE),IF(X217="3-5",VLOOKUP(Y217,Points!$B$7:$C$11,2,FALSE),IF(X217="6-10",VLOOKUP(Y217,Points!$B$13:$C$22,2,FALSE),IF(X217="11-15",VLOOKUP(Y217,Points!$B$24:$C$38,2,FALSE))))))</f>
        <v>0</v>
      </c>
      <c r="AA217" s="37"/>
      <c r="AB217" s="38">
        <f t="shared" si="163"/>
        <v>0</v>
      </c>
      <c r="AC217" s="37"/>
      <c r="AD217" s="38">
        <f t="shared" si="164"/>
        <v>0</v>
      </c>
      <c r="AE217" s="35"/>
      <c r="AF217" s="34">
        <f t="shared" si="165"/>
        <v>0</v>
      </c>
      <c r="AG217" s="39">
        <f t="shared" si="202"/>
        <v>0</v>
      </c>
      <c r="AH217" s="72"/>
      <c r="AI217" s="34" t="str">
        <f t="shared" si="166"/>
        <v>0</v>
      </c>
      <c r="AJ217" s="35"/>
      <c r="AK217" s="34">
        <f>IF(AI217="0",0,IF(AI217="1-2",VLOOKUP(AJ217,Points!$B$3:$C$4,2,FALSE),IF(AI217="3-5",VLOOKUP(AJ217,Points!$B$7:$C$11,2,FALSE),IF(AI217="6-10",VLOOKUP(AJ217,Points!$B$13:$C$22,2,FALSE),IF(AI217="11-15",VLOOKUP(AJ217,Points!$B$24:$C$38,2,FALSE))))))</f>
        <v>0</v>
      </c>
      <c r="AL217" s="72"/>
      <c r="AM217" s="34" t="str">
        <f t="shared" si="167"/>
        <v>0</v>
      </c>
      <c r="AN217" s="35"/>
      <c r="AO217" s="34">
        <f>IF(AM217="0",0,IF(AM217="1-2",VLOOKUP(AN217,Points!$B$3:$C$4,2,FALSE),IF(AM217="3-5",VLOOKUP(AN217,Points!$B$7:$C$11,2,FALSE),IF(AM217="6-10",VLOOKUP(AN217,Points!$B$13:$C$22,2,FALSE),IF(AM217="11-15",VLOOKUP(AN217,Points!$B$24:$C$38,2,FALSE))))))</f>
        <v>0</v>
      </c>
      <c r="AP217" s="37"/>
      <c r="AQ217" s="38">
        <f t="shared" si="168"/>
        <v>0</v>
      </c>
      <c r="AR217" s="37"/>
      <c r="AS217" s="38">
        <f t="shared" si="169"/>
        <v>0</v>
      </c>
      <c r="AT217" s="35"/>
      <c r="AU217" s="34">
        <f t="shared" si="170"/>
        <v>0</v>
      </c>
      <c r="AV217" s="39">
        <f t="shared" si="203"/>
        <v>0</v>
      </c>
      <c r="AW217" s="72"/>
      <c r="AX217" s="34" t="str">
        <f t="shared" si="171"/>
        <v>0</v>
      </c>
      <c r="AY217" s="35"/>
      <c r="AZ217" s="34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72"/>
      <c r="BB217" s="34" t="str">
        <f t="shared" si="172"/>
        <v>0</v>
      </c>
      <c r="BC217" s="35"/>
      <c r="BD217" s="34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37"/>
      <c r="BF217" s="38">
        <f t="shared" si="173"/>
        <v>0</v>
      </c>
      <c r="BG217" s="37"/>
      <c r="BH217" s="38">
        <f t="shared" si="174"/>
        <v>0</v>
      </c>
      <c r="BI217" s="35"/>
      <c r="BJ217" s="34">
        <f t="shared" si="175"/>
        <v>0</v>
      </c>
      <c r="BK217" s="39">
        <f t="shared" si="204"/>
        <v>0</v>
      </c>
      <c r="BL217" s="72"/>
      <c r="BM217" s="34" t="str">
        <f t="shared" si="176"/>
        <v>0</v>
      </c>
      <c r="BN217" s="35"/>
      <c r="BO217" s="34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72"/>
      <c r="BQ217" s="34" t="str">
        <f t="shared" si="177"/>
        <v>0</v>
      </c>
      <c r="BR217" s="35"/>
      <c r="BS217" s="34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37"/>
      <c r="BU217" s="38">
        <f t="shared" si="178"/>
        <v>0</v>
      </c>
      <c r="BV217" s="37"/>
      <c r="BW217" s="38">
        <f t="shared" si="179"/>
        <v>0</v>
      </c>
      <c r="BX217" s="35"/>
      <c r="BY217" s="34">
        <f t="shared" si="180"/>
        <v>0</v>
      </c>
      <c r="BZ217" s="39">
        <f t="shared" si="205"/>
        <v>0</v>
      </c>
      <c r="CA217" s="72"/>
      <c r="CB217" s="34" t="str">
        <f t="shared" si="181"/>
        <v>0</v>
      </c>
      <c r="CC217" s="35"/>
      <c r="CD217" s="34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72"/>
      <c r="CF217" s="34" t="str">
        <f t="shared" si="182"/>
        <v>0</v>
      </c>
      <c r="CG217" s="35"/>
      <c r="CH217" s="34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37"/>
      <c r="CJ217" s="38">
        <f t="shared" si="183"/>
        <v>0</v>
      </c>
      <c r="CK217" s="37"/>
      <c r="CL217" s="38">
        <f t="shared" si="184"/>
        <v>0</v>
      </c>
      <c r="CM217" s="35"/>
      <c r="CN217" s="34">
        <f t="shared" si="185"/>
        <v>0</v>
      </c>
      <c r="CO217" s="39">
        <f t="shared" si="206"/>
        <v>0</v>
      </c>
      <c r="CP217" s="72"/>
      <c r="CQ217" s="34" t="str">
        <f t="shared" si="186"/>
        <v>0</v>
      </c>
      <c r="CR217" s="35"/>
      <c r="CS217" s="34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72"/>
      <c r="CU217" s="34" t="str">
        <f t="shared" si="187"/>
        <v>0</v>
      </c>
      <c r="CV217" s="35"/>
      <c r="CW217" s="34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37"/>
      <c r="CY217" s="38">
        <f t="shared" si="188"/>
        <v>0</v>
      </c>
      <c r="CZ217" s="37"/>
      <c r="DA217" s="38">
        <f t="shared" si="189"/>
        <v>0</v>
      </c>
      <c r="DB217" s="35"/>
      <c r="DC217" s="34">
        <f t="shared" si="190"/>
        <v>0</v>
      </c>
      <c r="DD217" s="39">
        <f t="shared" si="207"/>
        <v>0</v>
      </c>
      <c r="DE217" s="72"/>
      <c r="DF217" s="34" t="str">
        <f t="shared" si="191"/>
        <v>0</v>
      </c>
      <c r="DG217" s="35"/>
      <c r="DH217" s="34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72"/>
      <c r="DJ217" s="34" t="str">
        <f t="shared" si="192"/>
        <v>0</v>
      </c>
      <c r="DK217" s="35"/>
      <c r="DL217" s="34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37"/>
      <c r="DN217" s="38">
        <f t="shared" si="193"/>
        <v>0</v>
      </c>
      <c r="DO217" s="37"/>
      <c r="DP217" s="38">
        <f t="shared" si="194"/>
        <v>0</v>
      </c>
      <c r="DQ217" s="35"/>
      <c r="DR217" s="34">
        <f t="shared" si="195"/>
        <v>0</v>
      </c>
      <c r="DS217" s="39">
        <f t="shared" si="208"/>
        <v>0</v>
      </c>
      <c r="DT217" s="40">
        <f t="shared" si="209"/>
        <v>0</v>
      </c>
      <c r="DU217" s="35" t="str">
        <f t="shared" si="212"/>
        <v/>
      </c>
      <c r="DV217" s="35" t="str">
        <f t="shared" si="210"/>
        <v/>
      </c>
      <c r="DW217" s="74" t="str">
        <f t="shared" si="211"/>
        <v/>
      </c>
    </row>
    <row r="218" spans="1:127" s="42" customFormat="1" ht="15" x14ac:dyDescent="0.25">
      <c r="A218" s="143"/>
      <c r="B218" s="34"/>
      <c r="C218" s="41"/>
      <c r="D218" s="72"/>
      <c r="E218" s="34" t="str">
        <f t="shared" si="196"/>
        <v>0</v>
      </c>
      <c r="F218" s="35"/>
      <c r="G218" s="34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72"/>
      <c r="I218" s="34" t="str">
        <f t="shared" si="197"/>
        <v>0</v>
      </c>
      <c r="J218" s="35"/>
      <c r="K218" s="34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37"/>
      <c r="M218" s="38">
        <f t="shared" si="198"/>
        <v>0</v>
      </c>
      <c r="N218" s="37"/>
      <c r="O218" s="38">
        <f t="shared" si="199"/>
        <v>0</v>
      </c>
      <c r="P218" s="35"/>
      <c r="Q218" s="34">
        <f t="shared" si="200"/>
        <v>0</v>
      </c>
      <c r="R218" s="39">
        <f t="shared" si="201"/>
        <v>0</v>
      </c>
      <c r="S218" s="72"/>
      <c r="T218" s="34" t="str">
        <f t="shared" si="161"/>
        <v>0</v>
      </c>
      <c r="U218" s="35"/>
      <c r="V218" s="34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72"/>
      <c r="X218" s="34" t="str">
        <f t="shared" si="162"/>
        <v>0</v>
      </c>
      <c r="Y218" s="35"/>
      <c r="Z218" s="34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37"/>
      <c r="AB218" s="38">
        <f t="shared" si="163"/>
        <v>0</v>
      </c>
      <c r="AC218" s="37"/>
      <c r="AD218" s="38">
        <f t="shared" si="164"/>
        <v>0</v>
      </c>
      <c r="AE218" s="35"/>
      <c r="AF218" s="34">
        <f t="shared" si="165"/>
        <v>0</v>
      </c>
      <c r="AG218" s="39">
        <f t="shared" si="202"/>
        <v>0</v>
      </c>
      <c r="AH218" s="72"/>
      <c r="AI218" s="34" t="str">
        <f t="shared" si="166"/>
        <v>0</v>
      </c>
      <c r="AJ218" s="35"/>
      <c r="AK218" s="34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72"/>
      <c r="AM218" s="34" t="str">
        <f t="shared" si="167"/>
        <v>0</v>
      </c>
      <c r="AN218" s="35"/>
      <c r="AO218" s="34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37"/>
      <c r="AQ218" s="38">
        <f t="shared" si="168"/>
        <v>0</v>
      </c>
      <c r="AR218" s="37"/>
      <c r="AS218" s="38">
        <f t="shared" si="169"/>
        <v>0</v>
      </c>
      <c r="AT218" s="35"/>
      <c r="AU218" s="34">
        <f t="shared" si="170"/>
        <v>0</v>
      </c>
      <c r="AV218" s="39">
        <f t="shared" si="203"/>
        <v>0</v>
      </c>
      <c r="AW218" s="72"/>
      <c r="AX218" s="34" t="str">
        <f t="shared" si="171"/>
        <v>0</v>
      </c>
      <c r="AY218" s="35"/>
      <c r="AZ218" s="34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72"/>
      <c r="BB218" s="34" t="str">
        <f t="shared" si="172"/>
        <v>0</v>
      </c>
      <c r="BC218" s="35"/>
      <c r="BD218" s="34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37"/>
      <c r="BF218" s="38">
        <f t="shared" si="173"/>
        <v>0</v>
      </c>
      <c r="BG218" s="37"/>
      <c r="BH218" s="38">
        <f t="shared" si="174"/>
        <v>0</v>
      </c>
      <c r="BI218" s="35"/>
      <c r="BJ218" s="34">
        <f t="shared" si="175"/>
        <v>0</v>
      </c>
      <c r="BK218" s="39">
        <f t="shared" si="204"/>
        <v>0</v>
      </c>
      <c r="BL218" s="72"/>
      <c r="BM218" s="34" t="str">
        <f t="shared" si="176"/>
        <v>0</v>
      </c>
      <c r="BN218" s="35"/>
      <c r="BO218" s="34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72"/>
      <c r="BQ218" s="34" t="str">
        <f t="shared" si="177"/>
        <v>0</v>
      </c>
      <c r="BR218" s="35"/>
      <c r="BS218" s="34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37"/>
      <c r="BU218" s="38">
        <f t="shared" si="178"/>
        <v>0</v>
      </c>
      <c r="BV218" s="37"/>
      <c r="BW218" s="38">
        <f t="shared" si="179"/>
        <v>0</v>
      </c>
      <c r="BX218" s="35"/>
      <c r="BY218" s="34">
        <f t="shared" si="180"/>
        <v>0</v>
      </c>
      <c r="BZ218" s="39">
        <f t="shared" si="205"/>
        <v>0</v>
      </c>
      <c r="CA218" s="72"/>
      <c r="CB218" s="34" t="str">
        <f t="shared" si="181"/>
        <v>0</v>
      </c>
      <c r="CC218" s="35"/>
      <c r="CD218" s="34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72"/>
      <c r="CF218" s="34" t="str">
        <f t="shared" si="182"/>
        <v>0</v>
      </c>
      <c r="CG218" s="35"/>
      <c r="CH218" s="34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37"/>
      <c r="CJ218" s="38">
        <f t="shared" si="183"/>
        <v>0</v>
      </c>
      <c r="CK218" s="37"/>
      <c r="CL218" s="38">
        <f t="shared" si="184"/>
        <v>0</v>
      </c>
      <c r="CM218" s="35"/>
      <c r="CN218" s="34">
        <f t="shared" si="185"/>
        <v>0</v>
      </c>
      <c r="CO218" s="39">
        <f t="shared" si="206"/>
        <v>0</v>
      </c>
      <c r="CP218" s="72"/>
      <c r="CQ218" s="34" t="str">
        <f t="shared" si="186"/>
        <v>0</v>
      </c>
      <c r="CR218" s="35"/>
      <c r="CS218" s="34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72"/>
      <c r="CU218" s="34" t="str">
        <f t="shared" si="187"/>
        <v>0</v>
      </c>
      <c r="CV218" s="35"/>
      <c r="CW218" s="34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37"/>
      <c r="CY218" s="38">
        <f t="shared" si="188"/>
        <v>0</v>
      </c>
      <c r="CZ218" s="37"/>
      <c r="DA218" s="38">
        <f t="shared" si="189"/>
        <v>0</v>
      </c>
      <c r="DB218" s="35"/>
      <c r="DC218" s="34">
        <f t="shared" si="190"/>
        <v>0</v>
      </c>
      <c r="DD218" s="39">
        <f t="shared" si="207"/>
        <v>0</v>
      </c>
      <c r="DE218" s="72"/>
      <c r="DF218" s="34" t="str">
        <f t="shared" si="191"/>
        <v>0</v>
      </c>
      <c r="DG218" s="35"/>
      <c r="DH218" s="34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72"/>
      <c r="DJ218" s="34" t="str">
        <f t="shared" si="192"/>
        <v>0</v>
      </c>
      <c r="DK218" s="35"/>
      <c r="DL218" s="34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37"/>
      <c r="DN218" s="38">
        <f t="shared" si="193"/>
        <v>0</v>
      </c>
      <c r="DO218" s="37"/>
      <c r="DP218" s="38">
        <f t="shared" si="194"/>
        <v>0</v>
      </c>
      <c r="DQ218" s="35"/>
      <c r="DR218" s="34">
        <f t="shared" si="195"/>
        <v>0</v>
      </c>
      <c r="DS218" s="39">
        <f t="shared" si="208"/>
        <v>0</v>
      </c>
      <c r="DT218" s="40">
        <f t="shared" si="209"/>
        <v>0</v>
      </c>
      <c r="DU218" s="35" t="str">
        <f t="shared" si="212"/>
        <v/>
      </c>
      <c r="DV218" s="35" t="str">
        <f t="shared" si="210"/>
        <v/>
      </c>
      <c r="DW218" s="74" t="str">
        <f t="shared" si="211"/>
        <v/>
      </c>
    </row>
    <row r="219" spans="1:127" s="42" customFormat="1" ht="15" x14ac:dyDescent="0.25">
      <c r="A219" s="143"/>
      <c r="B219" s="34"/>
      <c r="C219" s="41"/>
      <c r="D219" s="72"/>
      <c r="E219" s="34" t="str">
        <f t="shared" si="196"/>
        <v>0</v>
      </c>
      <c r="F219" s="35"/>
      <c r="G219" s="34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72"/>
      <c r="I219" s="34" t="str">
        <f t="shared" si="197"/>
        <v>0</v>
      </c>
      <c r="J219" s="35"/>
      <c r="K219" s="34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37"/>
      <c r="M219" s="38">
        <f t="shared" si="198"/>
        <v>0</v>
      </c>
      <c r="N219" s="37"/>
      <c r="O219" s="38">
        <f t="shared" si="199"/>
        <v>0</v>
      </c>
      <c r="P219" s="35"/>
      <c r="Q219" s="34">
        <f t="shared" si="200"/>
        <v>0</v>
      </c>
      <c r="R219" s="39">
        <f t="shared" si="201"/>
        <v>0</v>
      </c>
      <c r="S219" s="72"/>
      <c r="T219" s="34" t="str">
        <f t="shared" si="161"/>
        <v>0</v>
      </c>
      <c r="U219" s="35"/>
      <c r="V219" s="34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72"/>
      <c r="X219" s="34" t="str">
        <f t="shared" si="162"/>
        <v>0</v>
      </c>
      <c r="Y219" s="35"/>
      <c r="Z219" s="34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37"/>
      <c r="AB219" s="38">
        <f t="shared" si="163"/>
        <v>0</v>
      </c>
      <c r="AC219" s="37"/>
      <c r="AD219" s="38">
        <f t="shared" si="164"/>
        <v>0</v>
      </c>
      <c r="AE219" s="35"/>
      <c r="AF219" s="34">
        <f t="shared" si="165"/>
        <v>0</v>
      </c>
      <c r="AG219" s="39">
        <f t="shared" si="202"/>
        <v>0</v>
      </c>
      <c r="AH219" s="72"/>
      <c r="AI219" s="34" t="str">
        <f t="shared" si="166"/>
        <v>0</v>
      </c>
      <c r="AJ219" s="35"/>
      <c r="AK219" s="34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72"/>
      <c r="AM219" s="34" t="str">
        <f t="shared" si="167"/>
        <v>0</v>
      </c>
      <c r="AN219" s="35"/>
      <c r="AO219" s="34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37"/>
      <c r="AQ219" s="38">
        <f t="shared" si="168"/>
        <v>0</v>
      </c>
      <c r="AR219" s="37"/>
      <c r="AS219" s="38">
        <f t="shared" si="169"/>
        <v>0</v>
      </c>
      <c r="AT219" s="35"/>
      <c r="AU219" s="34">
        <f t="shared" si="170"/>
        <v>0</v>
      </c>
      <c r="AV219" s="39">
        <f t="shared" si="203"/>
        <v>0</v>
      </c>
      <c r="AW219" s="72"/>
      <c r="AX219" s="34" t="str">
        <f t="shared" si="171"/>
        <v>0</v>
      </c>
      <c r="AY219" s="35"/>
      <c r="AZ219" s="34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72"/>
      <c r="BB219" s="34" t="str">
        <f t="shared" si="172"/>
        <v>0</v>
      </c>
      <c r="BC219" s="35"/>
      <c r="BD219" s="34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37"/>
      <c r="BF219" s="38">
        <f t="shared" si="173"/>
        <v>0</v>
      </c>
      <c r="BG219" s="37"/>
      <c r="BH219" s="38">
        <f t="shared" si="174"/>
        <v>0</v>
      </c>
      <c r="BI219" s="35"/>
      <c r="BJ219" s="34">
        <f t="shared" si="175"/>
        <v>0</v>
      </c>
      <c r="BK219" s="39">
        <f t="shared" si="204"/>
        <v>0</v>
      </c>
      <c r="BL219" s="72"/>
      <c r="BM219" s="34" t="str">
        <f t="shared" si="176"/>
        <v>0</v>
      </c>
      <c r="BN219" s="35"/>
      <c r="BO219" s="34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72"/>
      <c r="BQ219" s="34" t="str">
        <f t="shared" si="177"/>
        <v>0</v>
      </c>
      <c r="BR219" s="35"/>
      <c r="BS219" s="34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37"/>
      <c r="BU219" s="38">
        <f t="shared" si="178"/>
        <v>0</v>
      </c>
      <c r="BV219" s="37"/>
      <c r="BW219" s="38">
        <f t="shared" si="179"/>
        <v>0</v>
      </c>
      <c r="BX219" s="35"/>
      <c r="BY219" s="34">
        <f t="shared" si="180"/>
        <v>0</v>
      </c>
      <c r="BZ219" s="39">
        <f t="shared" si="205"/>
        <v>0</v>
      </c>
      <c r="CA219" s="72"/>
      <c r="CB219" s="34" t="str">
        <f t="shared" si="181"/>
        <v>0</v>
      </c>
      <c r="CC219" s="35"/>
      <c r="CD219" s="34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72"/>
      <c r="CF219" s="34" t="str">
        <f t="shared" si="182"/>
        <v>0</v>
      </c>
      <c r="CG219" s="35"/>
      <c r="CH219" s="34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37"/>
      <c r="CJ219" s="38">
        <f t="shared" si="183"/>
        <v>0</v>
      </c>
      <c r="CK219" s="37"/>
      <c r="CL219" s="38">
        <f t="shared" si="184"/>
        <v>0</v>
      </c>
      <c r="CM219" s="35"/>
      <c r="CN219" s="34">
        <f t="shared" si="185"/>
        <v>0</v>
      </c>
      <c r="CO219" s="39">
        <f t="shared" si="206"/>
        <v>0</v>
      </c>
      <c r="CP219" s="72"/>
      <c r="CQ219" s="34" t="str">
        <f t="shared" si="186"/>
        <v>0</v>
      </c>
      <c r="CR219" s="35"/>
      <c r="CS219" s="34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72"/>
      <c r="CU219" s="34" t="str">
        <f t="shared" si="187"/>
        <v>0</v>
      </c>
      <c r="CV219" s="35"/>
      <c r="CW219" s="34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37"/>
      <c r="CY219" s="38">
        <f t="shared" si="188"/>
        <v>0</v>
      </c>
      <c r="CZ219" s="37"/>
      <c r="DA219" s="38">
        <f t="shared" si="189"/>
        <v>0</v>
      </c>
      <c r="DB219" s="35"/>
      <c r="DC219" s="34">
        <f t="shared" si="190"/>
        <v>0</v>
      </c>
      <c r="DD219" s="39">
        <f t="shared" si="207"/>
        <v>0</v>
      </c>
      <c r="DE219" s="72"/>
      <c r="DF219" s="34" t="str">
        <f t="shared" si="191"/>
        <v>0</v>
      </c>
      <c r="DG219" s="35"/>
      <c r="DH219" s="34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72"/>
      <c r="DJ219" s="34" t="str">
        <f t="shared" si="192"/>
        <v>0</v>
      </c>
      <c r="DK219" s="35"/>
      <c r="DL219" s="34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37"/>
      <c r="DN219" s="38">
        <f t="shared" si="193"/>
        <v>0</v>
      </c>
      <c r="DO219" s="37"/>
      <c r="DP219" s="38">
        <f t="shared" si="194"/>
        <v>0</v>
      </c>
      <c r="DQ219" s="35"/>
      <c r="DR219" s="34">
        <f t="shared" si="195"/>
        <v>0</v>
      </c>
      <c r="DS219" s="39">
        <f t="shared" si="208"/>
        <v>0</v>
      </c>
      <c r="DT219" s="40">
        <f t="shared" si="209"/>
        <v>0</v>
      </c>
      <c r="DU219" s="35" t="str">
        <f t="shared" si="212"/>
        <v/>
      </c>
      <c r="DV219" s="35" t="str">
        <f t="shared" si="210"/>
        <v/>
      </c>
      <c r="DW219" s="74" t="str">
        <f t="shared" si="211"/>
        <v/>
      </c>
    </row>
    <row r="220" spans="1:127" s="42" customFormat="1" ht="15" x14ac:dyDescent="0.25">
      <c r="A220" s="143"/>
      <c r="B220" s="34"/>
      <c r="C220" s="41"/>
      <c r="D220" s="72"/>
      <c r="E220" s="34" t="str">
        <f t="shared" si="196"/>
        <v>0</v>
      </c>
      <c r="F220" s="35"/>
      <c r="G220" s="34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72"/>
      <c r="I220" s="34" t="str">
        <f t="shared" si="197"/>
        <v>0</v>
      </c>
      <c r="J220" s="35"/>
      <c r="K220" s="34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37"/>
      <c r="M220" s="38">
        <f t="shared" si="198"/>
        <v>0</v>
      </c>
      <c r="N220" s="37"/>
      <c r="O220" s="38">
        <f t="shared" si="199"/>
        <v>0</v>
      </c>
      <c r="P220" s="35"/>
      <c r="Q220" s="34">
        <f t="shared" si="200"/>
        <v>0</v>
      </c>
      <c r="R220" s="39">
        <f t="shared" si="201"/>
        <v>0</v>
      </c>
      <c r="S220" s="72"/>
      <c r="T220" s="34" t="str">
        <f t="shared" si="161"/>
        <v>0</v>
      </c>
      <c r="U220" s="35"/>
      <c r="V220" s="34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72"/>
      <c r="X220" s="34" t="str">
        <f t="shared" si="162"/>
        <v>0</v>
      </c>
      <c r="Y220" s="35"/>
      <c r="Z220" s="34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37"/>
      <c r="AB220" s="38">
        <f t="shared" si="163"/>
        <v>0</v>
      </c>
      <c r="AC220" s="37"/>
      <c r="AD220" s="38">
        <f t="shared" si="164"/>
        <v>0</v>
      </c>
      <c r="AE220" s="35"/>
      <c r="AF220" s="34">
        <f t="shared" si="165"/>
        <v>0</v>
      </c>
      <c r="AG220" s="39">
        <f t="shared" si="202"/>
        <v>0</v>
      </c>
      <c r="AH220" s="72"/>
      <c r="AI220" s="34" t="str">
        <f t="shared" si="166"/>
        <v>0</v>
      </c>
      <c r="AJ220" s="35"/>
      <c r="AK220" s="34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72"/>
      <c r="AM220" s="34" t="str">
        <f t="shared" si="167"/>
        <v>0</v>
      </c>
      <c r="AN220" s="35"/>
      <c r="AO220" s="34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37"/>
      <c r="AQ220" s="38">
        <f t="shared" si="168"/>
        <v>0</v>
      </c>
      <c r="AR220" s="37"/>
      <c r="AS220" s="38">
        <f t="shared" si="169"/>
        <v>0</v>
      </c>
      <c r="AT220" s="35"/>
      <c r="AU220" s="34">
        <f t="shared" si="170"/>
        <v>0</v>
      </c>
      <c r="AV220" s="39">
        <f t="shared" si="203"/>
        <v>0</v>
      </c>
      <c r="AW220" s="72"/>
      <c r="AX220" s="34" t="str">
        <f t="shared" si="171"/>
        <v>0</v>
      </c>
      <c r="AY220" s="35"/>
      <c r="AZ220" s="34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72"/>
      <c r="BB220" s="34" t="str">
        <f t="shared" si="172"/>
        <v>0</v>
      </c>
      <c r="BC220" s="35"/>
      <c r="BD220" s="34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37"/>
      <c r="BF220" s="38">
        <f t="shared" si="173"/>
        <v>0</v>
      </c>
      <c r="BG220" s="37"/>
      <c r="BH220" s="38">
        <f t="shared" si="174"/>
        <v>0</v>
      </c>
      <c r="BI220" s="35"/>
      <c r="BJ220" s="34">
        <f t="shared" si="175"/>
        <v>0</v>
      </c>
      <c r="BK220" s="39">
        <f t="shared" si="204"/>
        <v>0</v>
      </c>
      <c r="BL220" s="72"/>
      <c r="BM220" s="34" t="str">
        <f t="shared" si="176"/>
        <v>0</v>
      </c>
      <c r="BN220" s="35"/>
      <c r="BO220" s="34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72"/>
      <c r="BQ220" s="34" t="str">
        <f t="shared" si="177"/>
        <v>0</v>
      </c>
      <c r="BR220" s="35"/>
      <c r="BS220" s="34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37"/>
      <c r="BU220" s="38">
        <f t="shared" si="178"/>
        <v>0</v>
      </c>
      <c r="BV220" s="37"/>
      <c r="BW220" s="38">
        <f t="shared" si="179"/>
        <v>0</v>
      </c>
      <c r="BX220" s="35"/>
      <c r="BY220" s="34">
        <f t="shared" si="180"/>
        <v>0</v>
      </c>
      <c r="BZ220" s="39">
        <f t="shared" si="205"/>
        <v>0</v>
      </c>
      <c r="CA220" s="72"/>
      <c r="CB220" s="34" t="str">
        <f t="shared" si="181"/>
        <v>0</v>
      </c>
      <c r="CC220" s="35"/>
      <c r="CD220" s="34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72"/>
      <c r="CF220" s="34" t="str">
        <f t="shared" si="182"/>
        <v>0</v>
      </c>
      <c r="CG220" s="35"/>
      <c r="CH220" s="34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37"/>
      <c r="CJ220" s="38">
        <f t="shared" si="183"/>
        <v>0</v>
      </c>
      <c r="CK220" s="37"/>
      <c r="CL220" s="38">
        <f t="shared" si="184"/>
        <v>0</v>
      </c>
      <c r="CM220" s="35"/>
      <c r="CN220" s="34">
        <f t="shared" si="185"/>
        <v>0</v>
      </c>
      <c r="CO220" s="39">
        <f t="shared" si="206"/>
        <v>0</v>
      </c>
      <c r="CP220" s="72"/>
      <c r="CQ220" s="34" t="str">
        <f t="shared" si="186"/>
        <v>0</v>
      </c>
      <c r="CR220" s="35"/>
      <c r="CS220" s="34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72"/>
      <c r="CU220" s="34" t="str">
        <f t="shared" si="187"/>
        <v>0</v>
      </c>
      <c r="CV220" s="35"/>
      <c r="CW220" s="34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37"/>
      <c r="CY220" s="38">
        <f t="shared" si="188"/>
        <v>0</v>
      </c>
      <c r="CZ220" s="37"/>
      <c r="DA220" s="38">
        <f t="shared" si="189"/>
        <v>0</v>
      </c>
      <c r="DB220" s="35"/>
      <c r="DC220" s="34">
        <f t="shared" si="190"/>
        <v>0</v>
      </c>
      <c r="DD220" s="39">
        <f t="shared" si="207"/>
        <v>0</v>
      </c>
      <c r="DE220" s="72"/>
      <c r="DF220" s="34" t="str">
        <f t="shared" si="191"/>
        <v>0</v>
      </c>
      <c r="DG220" s="35"/>
      <c r="DH220" s="34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72"/>
      <c r="DJ220" s="34" t="str">
        <f t="shared" si="192"/>
        <v>0</v>
      </c>
      <c r="DK220" s="35"/>
      <c r="DL220" s="34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37"/>
      <c r="DN220" s="38">
        <f t="shared" si="193"/>
        <v>0</v>
      </c>
      <c r="DO220" s="37"/>
      <c r="DP220" s="38">
        <f t="shared" si="194"/>
        <v>0</v>
      </c>
      <c r="DQ220" s="35"/>
      <c r="DR220" s="34">
        <f t="shared" si="195"/>
        <v>0</v>
      </c>
      <c r="DS220" s="39">
        <f t="shared" si="208"/>
        <v>0</v>
      </c>
      <c r="DT220" s="40">
        <f t="shared" si="209"/>
        <v>0</v>
      </c>
      <c r="DU220" s="35" t="str">
        <f t="shared" si="212"/>
        <v/>
      </c>
      <c r="DV220" s="35" t="str">
        <f t="shared" si="210"/>
        <v/>
      </c>
      <c r="DW220" s="74" t="str">
        <f t="shared" si="211"/>
        <v/>
      </c>
    </row>
    <row r="221" spans="1:127" s="42" customFormat="1" ht="15" x14ac:dyDescent="0.25">
      <c r="A221" s="143"/>
      <c r="B221" s="34"/>
      <c r="C221" s="41"/>
      <c r="D221" s="72"/>
      <c r="E221" s="34" t="str">
        <f t="shared" si="196"/>
        <v>0</v>
      </c>
      <c r="F221" s="35"/>
      <c r="G221" s="34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72"/>
      <c r="I221" s="34" t="str">
        <f t="shared" si="197"/>
        <v>0</v>
      </c>
      <c r="J221" s="35"/>
      <c r="K221" s="34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37"/>
      <c r="M221" s="38">
        <f t="shared" si="198"/>
        <v>0</v>
      </c>
      <c r="N221" s="37"/>
      <c r="O221" s="38">
        <f t="shared" si="199"/>
        <v>0</v>
      </c>
      <c r="P221" s="35"/>
      <c r="Q221" s="34">
        <f t="shared" si="200"/>
        <v>0</v>
      </c>
      <c r="R221" s="39">
        <f t="shared" si="201"/>
        <v>0</v>
      </c>
      <c r="S221" s="77"/>
      <c r="T221" s="75" t="str">
        <f t="shared" si="161"/>
        <v>0</v>
      </c>
      <c r="U221" s="78"/>
      <c r="V221" s="75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77"/>
      <c r="X221" s="75" t="str">
        <f t="shared" si="162"/>
        <v>0</v>
      </c>
      <c r="Y221" s="78"/>
      <c r="Z221" s="75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79"/>
      <c r="AB221" s="80">
        <f t="shared" si="163"/>
        <v>0</v>
      </c>
      <c r="AC221" s="79"/>
      <c r="AD221" s="80">
        <f t="shared" si="164"/>
        <v>0</v>
      </c>
      <c r="AE221" s="78"/>
      <c r="AF221" s="75">
        <f t="shared" si="165"/>
        <v>0</v>
      </c>
      <c r="AG221" s="39">
        <f t="shared" si="202"/>
        <v>0</v>
      </c>
      <c r="AH221" s="77"/>
      <c r="AI221" s="75" t="str">
        <f t="shared" si="166"/>
        <v>0</v>
      </c>
      <c r="AJ221" s="78"/>
      <c r="AK221" s="75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77"/>
      <c r="AM221" s="75" t="str">
        <f t="shared" si="167"/>
        <v>0</v>
      </c>
      <c r="AN221" s="78"/>
      <c r="AO221" s="75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79"/>
      <c r="AQ221" s="80">
        <f t="shared" si="168"/>
        <v>0</v>
      </c>
      <c r="AR221" s="79"/>
      <c r="AS221" s="80">
        <f t="shared" si="169"/>
        <v>0</v>
      </c>
      <c r="AT221" s="78"/>
      <c r="AU221" s="75">
        <f t="shared" si="170"/>
        <v>0</v>
      </c>
      <c r="AV221" s="39">
        <f t="shared" si="203"/>
        <v>0</v>
      </c>
      <c r="AW221" s="77"/>
      <c r="AX221" s="75" t="str">
        <f t="shared" si="171"/>
        <v>0</v>
      </c>
      <c r="AY221" s="78"/>
      <c r="AZ221" s="75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77"/>
      <c r="BB221" s="75" t="str">
        <f t="shared" si="172"/>
        <v>0</v>
      </c>
      <c r="BC221" s="78"/>
      <c r="BD221" s="75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79"/>
      <c r="BF221" s="80">
        <f t="shared" si="173"/>
        <v>0</v>
      </c>
      <c r="BG221" s="79"/>
      <c r="BH221" s="80">
        <f t="shared" si="174"/>
        <v>0</v>
      </c>
      <c r="BI221" s="78"/>
      <c r="BJ221" s="75">
        <f t="shared" si="175"/>
        <v>0</v>
      </c>
      <c r="BK221" s="39">
        <f t="shared" si="204"/>
        <v>0</v>
      </c>
      <c r="BL221" s="77"/>
      <c r="BM221" s="75" t="str">
        <f t="shared" si="176"/>
        <v>0</v>
      </c>
      <c r="BN221" s="78"/>
      <c r="BO221" s="75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77"/>
      <c r="BQ221" s="75" t="str">
        <f t="shared" si="177"/>
        <v>0</v>
      </c>
      <c r="BR221" s="78"/>
      <c r="BS221" s="75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79"/>
      <c r="BU221" s="80">
        <f t="shared" si="178"/>
        <v>0</v>
      </c>
      <c r="BV221" s="79"/>
      <c r="BW221" s="80">
        <f t="shared" si="179"/>
        <v>0</v>
      </c>
      <c r="BX221" s="78"/>
      <c r="BY221" s="75">
        <f t="shared" si="180"/>
        <v>0</v>
      </c>
      <c r="BZ221" s="39">
        <f t="shared" si="205"/>
        <v>0</v>
      </c>
      <c r="CA221" s="77"/>
      <c r="CB221" s="75" t="str">
        <f t="shared" si="181"/>
        <v>0</v>
      </c>
      <c r="CC221" s="78"/>
      <c r="CD221" s="75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77"/>
      <c r="CF221" s="75" t="str">
        <f t="shared" si="182"/>
        <v>0</v>
      </c>
      <c r="CG221" s="78"/>
      <c r="CH221" s="75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79"/>
      <c r="CJ221" s="80">
        <f t="shared" si="183"/>
        <v>0</v>
      </c>
      <c r="CK221" s="79"/>
      <c r="CL221" s="80">
        <f t="shared" si="184"/>
        <v>0</v>
      </c>
      <c r="CM221" s="78"/>
      <c r="CN221" s="75">
        <f t="shared" si="185"/>
        <v>0</v>
      </c>
      <c r="CO221" s="39">
        <f t="shared" si="206"/>
        <v>0</v>
      </c>
      <c r="CP221" s="77"/>
      <c r="CQ221" s="75" t="str">
        <f t="shared" si="186"/>
        <v>0</v>
      </c>
      <c r="CR221" s="78"/>
      <c r="CS221" s="75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77"/>
      <c r="CU221" s="75" t="str">
        <f t="shared" si="187"/>
        <v>0</v>
      </c>
      <c r="CV221" s="78"/>
      <c r="CW221" s="75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79"/>
      <c r="CY221" s="80">
        <f t="shared" si="188"/>
        <v>0</v>
      </c>
      <c r="CZ221" s="79"/>
      <c r="DA221" s="80">
        <f t="shared" si="189"/>
        <v>0</v>
      </c>
      <c r="DB221" s="78"/>
      <c r="DC221" s="75">
        <f t="shared" si="190"/>
        <v>0</v>
      </c>
      <c r="DD221" s="39">
        <f t="shared" si="207"/>
        <v>0</v>
      </c>
      <c r="DE221" s="77"/>
      <c r="DF221" s="75" t="str">
        <f t="shared" si="191"/>
        <v>0</v>
      </c>
      <c r="DG221" s="78"/>
      <c r="DH221" s="75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77"/>
      <c r="DJ221" s="75" t="str">
        <f t="shared" si="192"/>
        <v>0</v>
      </c>
      <c r="DK221" s="78"/>
      <c r="DL221" s="75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79"/>
      <c r="DN221" s="80">
        <f t="shared" si="193"/>
        <v>0</v>
      </c>
      <c r="DO221" s="79"/>
      <c r="DP221" s="80">
        <f t="shared" si="194"/>
        <v>0</v>
      </c>
      <c r="DQ221" s="78"/>
      <c r="DR221" s="75">
        <f t="shared" si="195"/>
        <v>0</v>
      </c>
      <c r="DS221" s="39">
        <f t="shared" si="208"/>
        <v>0</v>
      </c>
      <c r="DT221" s="40">
        <f t="shared" si="209"/>
        <v>0</v>
      </c>
      <c r="DU221" s="35" t="str">
        <f t="shared" si="212"/>
        <v/>
      </c>
      <c r="DV221" s="35" t="str">
        <f t="shared" si="210"/>
        <v/>
      </c>
      <c r="DW221" s="74" t="str">
        <f t="shared" si="211"/>
        <v/>
      </c>
    </row>
    <row r="222" spans="1:127" s="42" customFormat="1" ht="15" x14ac:dyDescent="0.25">
      <c r="A222" s="143"/>
      <c r="B222" s="34"/>
      <c r="C222" s="41"/>
      <c r="D222" s="72"/>
      <c r="E222" s="34" t="str">
        <f t="shared" si="196"/>
        <v>0</v>
      </c>
      <c r="F222" s="35"/>
      <c r="G222" s="34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72"/>
      <c r="I222" s="34" t="str">
        <f t="shared" si="197"/>
        <v>0</v>
      </c>
      <c r="J222" s="35"/>
      <c r="K222" s="34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37"/>
      <c r="M222" s="38">
        <f t="shared" si="198"/>
        <v>0</v>
      </c>
      <c r="N222" s="37"/>
      <c r="O222" s="38">
        <f t="shared" si="199"/>
        <v>0</v>
      </c>
      <c r="P222" s="35"/>
      <c r="Q222" s="34">
        <f t="shared" si="200"/>
        <v>0</v>
      </c>
      <c r="R222" s="39">
        <f t="shared" si="201"/>
        <v>0</v>
      </c>
      <c r="S222" s="36"/>
      <c r="T222" s="85" t="str">
        <f t="shared" si="161"/>
        <v>0</v>
      </c>
      <c r="U222" s="86"/>
      <c r="V222" s="85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36"/>
      <c r="X222" s="85" t="str">
        <f t="shared" si="162"/>
        <v>0</v>
      </c>
      <c r="Y222" s="86"/>
      <c r="Z222" s="85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37"/>
      <c r="AB222" s="88">
        <f t="shared" si="163"/>
        <v>0</v>
      </c>
      <c r="AC222" s="87"/>
      <c r="AD222" s="88">
        <f t="shared" si="164"/>
        <v>0</v>
      </c>
      <c r="AE222" s="86"/>
      <c r="AF222" s="85">
        <f t="shared" si="165"/>
        <v>0</v>
      </c>
      <c r="AG222" s="39">
        <f t="shared" si="202"/>
        <v>0</v>
      </c>
      <c r="AH222" s="36"/>
      <c r="AI222" s="85" t="str">
        <f t="shared" si="166"/>
        <v>0</v>
      </c>
      <c r="AJ222" s="86"/>
      <c r="AK222" s="85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36"/>
      <c r="AM222" s="85" t="str">
        <f t="shared" si="167"/>
        <v>0</v>
      </c>
      <c r="AN222" s="86"/>
      <c r="AO222" s="85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37"/>
      <c r="AQ222" s="88">
        <f t="shared" si="168"/>
        <v>0</v>
      </c>
      <c r="AR222" s="87"/>
      <c r="AS222" s="88">
        <f t="shared" si="169"/>
        <v>0</v>
      </c>
      <c r="AT222" s="86"/>
      <c r="AU222" s="85">
        <f t="shared" si="170"/>
        <v>0</v>
      </c>
      <c r="AV222" s="39">
        <f t="shared" si="203"/>
        <v>0</v>
      </c>
      <c r="AW222" s="36"/>
      <c r="AX222" s="85" t="str">
        <f t="shared" si="171"/>
        <v>0</v>
      </c>
      <c r="AY222" s="86"/>
      <c r="AZ222" s="85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36"/>
      <c r="BB222" s="85" t="str">
        <f t="shared" si="172"/>
        <v>0</v>
      </c>
      <c r="BC222" s="86"/>
      <c r="BD222" s="85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37"/>
      <c r="BF222" s="88">
        <f t="shared" si="173"/>
        <v>0</v>
      </c>
      <c r="BG222" s="87"/>
      <c r="BH222" s="88">
        <f t="shared" si="174"/>
        <v>0</v>
      </c>
      <c r="BI222" s="86"/>
      <c r="BJ222" s="85">
        <f t="shared" si="175"/>
        <v>0</v>
      </c>
      <c r="BK222" s="39">
        <f t="shared" si="204"/>
        <v>0</v>
      </c>
      <c r="BL222" s="36"/>
      <c r="BM222" s="85" t="str">
        <f t="shared" si="176"/>
        <v>0</v>
      </c>
      <c r="BN222" s="86"/>
      <c r="BO222" s="85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36"/>
      <c r="BQ222" s="85" t="str">
        <f t="shared" si="177"/>
        <v>0</v>
      </c>
      <c r="BR222" s="86"/>
      <c r="BS222" s="85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37"/>
      <c r="BU222" s="88">
        <f t="shared" si="178"/>
        <v>0</v>
      </c>
      <c r="BV222" s="87"/>
      <c r="BW222" s="88">
        <f t="shared" si="179"/>
        <v>0</v>
      </c>
      <c r="BX222" s="86"/>
      <c r="BY222" s="85">
        <f t="shared" si="180"/>
        <v>0</v>
      </c>
      <c r="BZ222" s="39">
        <f t="shared" si="205"/>
        <v>0</v>
      </c>
      <c r="CA222" s="36"/>
      <c r="CB222" s="85" t="str">
        <f t="shared" si="181"/>
        <v>0</v>
      </c>
      <c r="CC222" s="86"/>
      <c r="CD222" s="85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36"/>
      <c r="CF222" s="85" t="str">
        <f t="shared" si="182"/>
        <v>0</v>
      </c>
      <c r="CG222" s="86"/>
      <c r="CH222" s="85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37"/>
      <c r="CJ222" s="88">
        <f t="shared" si="183"/>
        <v>0</v>
      </c>
      <c r="CK222" s="87"/>
      <c r="CL222" s="88">
        <f t="shared" si="184"/>
        <v>0</v>
      </c>
      <c r="CM222" s="86"/>
      <c r="CN222" s="85">
        <f t="shared" si="185"/>
        <v>0</v>
      </c>
      <c r="CO222" s="39">
        <f t="shared" si="206"/>
        <v>0</v>
      </c>
      <c r="CP222" s="36"/>
      <c r="CQ222" s="85" t="str">
        <f t="shared" si="186"/>
        <v>0</v>
      </c>
      <c r="CR222" s="86"/>
      <c r="CS222" s="85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36"/>
      <c r="CU222" s="85" t="str">
        <f t="shared" si="187"/>
        <v>0</v>
      </c>
      <c r="CV222" s="86"/>
      <c r="CW222" s="85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37"/>
      <c r="CY222" s="88">
        <f t="shared" si="188"/>
        <v>0</v>
      </c>
      <c r="CZ222" s="87"/>
      <c r="DA222" s="88">
        <f t="shared" si="189"/>
        <v>0</v>
      </c>
      <c r="DB222" s="86"/>
      <c r="DC222" s="85">
        <f t="shared" si="190"/>
        <v>0</v>
      </c>
      <c r="DD222" s="39">
        <f t="shared" si="207"/>
        <v>0</v>
      </c>
      <c r="DE222" s="36"/>
      <c r="DF222" s="85" t="str">
        <f t="shared" si="191"/>
        <v>0</v>
      </c>
      <c r="DG222" s="86"/>
      <c r="DH222" s="85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36"/>
      <c r="DJ222" s="85" t="str">
        <f t="shared" si="192"/>
        <v>0</v>
      </c>
      <c r="DK222" s="86"/>
      <c r="DL222" s="85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37"/>
      <c r="DN222" s="88">
        <f t="shared" si="193"/>
        <v>0</v>
      </c>
      <c r="DO222" s="87"/>
      <c r="DP222" s="88">
        <f t="shared" si="194"/>
        <v>0</v>
      </c>
      <c r="DQ222" s="86"/>
      <c r="DR222" s="85">
        <f t="shared" si="195"/>
        <v>0</v>
      </c>
      <c r="DS222" s="39">
        <f t="shared" si="208"/>
        <v>0</v>
      </c>
      <c r="DT222" s="40">
        <f t="shared" si="209"/>
        <v>0</v>
      </c>
      <c r="DU222" s="35" t="str">
        <f t="shared" si="212"/>
        <v/>
      </c>
      <c r="DV222" s="35" t="str">
        <f t="shared" si="210"/>
        <v/>
      </c>
      <c r="DW222" s="74" t="str">
        <f t="shared" si="211"/>
        <v/>
      </c>
    </row>
    <row r="223" spans="1:127" s="42" customFormat="1" ht="15" x14ac:dyDescent="0.25">
      <c r="A223" s="143"/>
      <c r="B223" s="34"/>
      <c r="C223" s="41"/>
      <c r="D223" s="72"/>
      <c r="E223" s="34" t="str">
        <f t="shared" si="196"/>
        <v>0</v>
      </c>
      <c r="F223" s="35"/>
      <c r="G223" s="34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72"/>
      <c r="I223" s="34" t="str">
        <f t="shared" si="197"/>
        <v>0</v>
      </c>
      <c r="J223" s="35"/>
      <c r="K223" s="34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37"/>
      <c r="M223" s="38">
        <f t="shared" si="198"/>
        <v>0</v>
      </c>
      <c r="N223" s="37"/>
      <c r="O223" s="38">
        <f t="shared" si="199"/>
        <v>0</v>
      </c>
      <c r="P223" s="35"/>
      <c r="Q223" s="34">
        <f t="shared" si="200"/>
        <v>0</v>
      </c>
      <c r="R223" s="39">
        <f t="shared" si="201"/>
        <v>0</v>
      </c>
      <c r="S223" s="72"/>
      <c r="T223" s="34" t="str">
        <f t="shared" si="161"/>
        <v>0</v>
      </c>
      <c r="U223" s="35"/>
      <c r="V223" s="34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72"/>
      <c r="X223" s="34" t="str">
        <f t="shared" si="162"/>
        <v>0</v>
      </c>
      <c r="Y223" s="35"/>
      <c r="Z223" s="34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37"/>
      <c r="AB223" s="38">
        <f t="shared" si="163"/>
        <v>0</v>
      </c>
      <c r="AC223" s="37"/>
      <c r="AD223" s="38">
        <f t="shared" si="164"/>
        <v>0</v>
      </c>
      <c r="AE223" s="35"/>
      <c r="AF223" s="34">
        <f t="shared" si="165"/>
        <v>0</v>
      </c>
      <c r="AG223" s="39">
        <f t="shared" si="202"/>
        <v>0</v>
      </c>
      <c r="AH223" s="72"/>
      <c r="AI223" s="34" t="str">
        <f t="shared" si="166"/>
        <v>0</v>
      </c>
      <c r="AJ223" s="35"/>
      <c r="AK223" s="34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72"/>
      <c r="AM223" s="34" t="str">
        <f t="shared" si="167"/>
        <v>0</v>
      </c>
      <c r="AN223" s="35"/>
      <c r="AO223" s="34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37"/>
      <c r="AQ223" s="38">
        <f t="shared" si="168"/>
        <v>0</v>
      </c>
      <c r="AR223" s="37"/>
      <c r="AS223" s="38">
        <f t="shared" si="169"/>
        <v>0</v>
      </c>
      <c r="AT223" s="35"/>
      <c r="AU223" s="34">
        <f t="shared" si="170"/>
        <v>0</v>
      </c>
      <c r="AV223" s="39">
        <f t="shared" si="203"/>
        <v>0</v>
      </c>
      <c r="AW223" s="72"/>
      <c r="AX223" s="34" t="str">
        <f t="shared" si="171"/>
        <v>0</v>
      </c>
      <c r="AY223" s="35"/>
      <c r="AZ223" s="34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72"/>
      <c r="BB223" s="34" t="str">
        <f t="shared" si="172"/>
        <v>0</v>
      </c>
      <c r="BC223" s="35"/>
      <c r="BD223" s="34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37"/>
      <c r="BF223" s="38">
        <f t="shared" si="173"/>
        <v>0</v>
      </c>
      <c r="BG223" s="37"/>
      <c r="BH223" s="38">
        <f t="shared" si="174"/>
        <v>0</v>
      </c>
      <c r="BI223" s="35"/>
      <c r="BJ223" s="34">
        <f t="shared" si="175"/>
        <v>0</v>
      </c>
      <c r="BK223" s="39">
        <f t="shared" si="204"/>
        <v>0</v>
      </c>
      <c r="BL223" s="72"/>
      <c r="BM223" s="34" t="str">
        <f t="shared" si="176"/>
        <v>0</v>
      </c>
      <c r="BN223" s="35"/>
      <c r="BO223" s="34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72"/>
      <c r="BQ223" s="34" t="str">
        <f t="shared" si="177"/>
        <v>0</v>
      </c>
      <c r="BR223" s="35"/>
      <c r="BS223" s="34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37"/>
      <c r="BU223" s="38">
        <f t="shared" si="178"/>
        <v>0</v>
      </c>
      <c r="BV223" s="37"/>
      <c r="BW223" s="38">
        <f t="shared" si="179"/>
        <v>0</v>
      </c>
      <c r="BX223" s="35"/>
      <c r="BY223" s="34">
        <f t="shared" si="180"/>
        <v>0</v>
      </c>
      <c r="BZ223" s="39">
        <f t="shared" si="205"/>
        <v>0</v>
      </c>
      <c r="CA223" s="72"/>
      <c r="CB223" s="34" t="str">
        <f t="shared" si="181"/>
        <v>0</v>
      </c>
      <c r="CC223" s="35"/>
      <c r="CD223" s="34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72"/>
      <c r="CF223" s="34" t="str">
        <f t="shared" si="182"/>
        <v>0</v>
      </c>
      <c r="CG223" s="35"/>
      <c r="CH223" s="34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37"/>
      <c r="CJ223" s="38">
        <f t="shared" si="183"/>
        <v>0</v>
      </c>
      <c r="CK223" s="37"/>
      <c r="CL223" s="38">
        <f t="shared" si="184"/>
        <v>0</v>
      </c>
      <c r="CM223" s="35"/>
      <c r="CN223" s="34">
        <f t="shared" si="185"/>
        <v>0</v>
      </c>
      <c r="CO223" s="39">
        <f t="shared" si="206"/>
        <v>0</v>
      </c>
      <c r="CP223" s="72"/>
      <c r="CQ223" s="34" t="str">
        <f t="shared" si="186"/>
        <v>0</v>
      </c>
      <c r="CR223" s="35"/>
      <c r="CS223" s="34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72"/>
      <c r="CU223" s="34" t="str">
        <f t="shared" si="187"/>
        <v>0</v>
      </c>
      <c r="CV223" s="35"/>
      <c r="CW223" s="34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37"/>
      <c r="CY223" s="38">
        <f t="shared" si="188"/>
        <v>0</v>
      </c>
      <c r="CZ223" s="37"/>
      <c r="DA223" s="38">
        <f t="shared" si="189"/>
        <v>0</v>
      </c>
      <c r="DB223" s="35"/>
      <c r="DC223" s="34">
        <f t="shared" si="190"/>
        <v>0</v>
      </c>
      <c r="DD223" s="39">
        <f t="shared" si="207"/>
        <v>0</v>
      </c>
      <c r="DE223" s="72"/>
      <c r="DF223" s="34" t="str">
        <f t="shared" si="191"/>
        <v>0</v>
      </c>
      <c r="DG223" s="35"/>
      <c r="DH223" s="34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72"/>
      <c r="DJ223" s="34" t="str">
        <f t="shared" si="192"/>
        <v>0</v>
      </c>
      <c r="DK223" s="35"/>
      <c r="DL223" s="34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37"/>
      <c r="DN223" s="38">
        <f t="shared" si="193"/>
        <v>0</v>
      </c>
      <c r="DO223" s="37"/>
      <c r="DP223" s="38">
        <f t="shared" si="194"/>
        <v>0</v>
      </c>
      <c r="DQ223" s="35"/>
      <c r="DR223" s="34">
        <f t="shared" si="195"/>
        <v>0</v>
      </c>
      <c r="DS223" s="39">
        <f t="shared" si="208"/>
        <v>0</v>
      </c>
      <c r="DT223" s="40">
        <f t="shared" si="209"/>
        <v>0</v>
      </c>
      <c r="DU223" s="35" t="str">
        <f t="shared" si="212"/>
        <v/>
      </c>
      <c r="DV223" s="35" t="str">
        <f t="shared" si="210"/>
        <v/>
      </c>
      <c r="DW223" s="74" t="str">
        <f t="shared" si="211"/>
        <v/>
      </c>
    </row>
    <row r="224" spans="1:127" s="42" customFormat="1" ht="15" x14ac:dyDescent="0.25">
      <c r="A224" s="143"/>
      <c r="B224" s="34"/>
      <c r="C224" s="41"/>
      <c r="D224" s="72"/>
      <c r="E224" s="34" t="str">
        <f t="shared" si="196"/>
        <v>0</v>
      </c>
      <c r="F224" s="35"/>
      <c r="G224" s="34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72"/>
      <c r="I224" s="34" t="str">
        <f t="shared" si="197"/>
        <v>0</v>
      </c>
      <c r="J224" s="35"/>
      <c r="K224" s="34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37"/>
      <c r="M224" s="38">
        <f t="shared" si="198"/>
        <v>0</v>
      </c>
      <c r="N224" s="37"/>
      <c r="O224" s="38">
        <f t="shared" si="199"/>
        <v>0</v>
      </c>
      <c r="P224" s="35"/>
      <c r="Q224" s="34">
        <f t="shared" si="200"/>
        <v>0</v>
      </c>
      <c r="R224" s="39">
        <f t="shared" si="201"/>
        <v>0</v>
      </c>
      <c r="S224" s="72"/>
      <c r="T224" s="34" t="str">
        <f t="shared" si="161"/>
        <v>0</v>
      </c>
      <c r="U224" s="35"/>
      <c r="V224" s="34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72"/>
      <c r="X224" s="34" t="str">
        <f t="shared" si="162"/>
        <v>0</v>
      </c>
      <c r="Y224" s="35"/>
      <c r="Z224" s="34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37"/>
      <c r="AB224" s="38">
        <f t="shared" si="163"/>
        <v>0</v>
      </c>
      <c r="AC224" s="37"/>
      <c r="AD224" s="38">
        <f t="shared" si="164"/>
        <v>0</v>
      </c>
      <c r="AE224" s="35"/>
      <c r="AF224" s="34">
        <f t="shared" si="165"/>
        <v>0</v>
      </c>
      <c r="AG224" s="39">
        <f t="shared" si="202"/>
        <v>0</v>
      </c>
      <c r="AH224" s="72"/>
      <c r="AI224" s="34" t="str">
        <f t="shared" si="166"/>
        <v>0</v>
      </c>
      <c r="AJ224" s="35"/>
      <c r="AK224" s="34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72"/>
      <c r="AM224" s="34" t="str">
        <f t="shared" si="167"/>
        <v>0</v>
      </c>
      <c r="AN224" s="35"/>
      <c r="AO224" s="34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37"/>
      <c r="AQ224" s="38">
        <f t="shared" si="168"/>
        <v>0</v>
      </c>
      <c r="AR224" s="37"/>
      <c r="AS224" s="38">
        <f t="shared" si="169"/>
        <v>0</v>
      </c>
      <c r="AT224" s="35"/>
      <c r="AU224" s="34">
        <f t="shared" si="170"/>
        <v>0</v>
      </c>
      <c r="AV224" s="39">
        <f t="shared" si="203"/>
        <v>0</v>
      </c>
      <c r="AW224" s="72"/>
      <c r="AX224" s="34" t="str">
        <f t="shared" si="171"/>
        <v>0</v>
      </c>
      <c r="AY224" s="35"/>
      <c r="AZ224" s="34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72"/>
      <c r="BB224" s="34" t="str">
        <f t="shared" si="172"/>
        <v>0</v>
      </c>
      <c r="BC224" s="35"/>
      <c r="BD224" s="34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37"/>
      <c r="BF224" s="38">
        <f t="shared" si="173"/>
        <v>0</v>
      </c>
      <c r="BG224" s="37"/>
      <c r="BH224" s="38">
        <f t="shared" si="174"/>
        <v>0</v>
      </c>
      <c r="BI224" s="35"/>
      <c r="BJ224" s="34">
        <f t="shared" si="175"/>
        <v>0</v>
      </c>
      <c r="BK224" s="39">
        <f t="shared" si="204"/>
        <v>0</v>
      </c>
      <c r="BL224" s="72"/>
      <c r="BM224" s="34" t="str">
        <f t="shared" si="176"/>
        <v>0</v>
      </c>
      <c r="BN224" s="35"/>
      <c r="BO224" s="34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72"/>
      <c r="BQ224" s="34" t="str">
        <f t="shared" si="177"/>
        <v>0</v>
      </c>
      <c r="BR224" s="35"/>
      <c r="BS224" s="34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37"/>
      <c r="BU224" s="38">
        <f t="shared" si="178"/>
        <v>0</v>
      </c>
      <c r="BV224" s="37"/>
      <c r="BW224" s="38">
        <f t="shared" si="179"/>
        <v>0</v>
      </c>
      <c r="BX224" s="35"/>
      <c r="BY224" s="34">
        <f t="shared" si="180"/>
        <v>0</v>
      </c>
      <c r="BZ224" s="39">
        <f t="shared" si="205"/>
        <v>0</v>
      </c>
      <c r="CA224" s="72"/>
      <c r="CB224" s="34" t="str">
        <f t="shared" si="181"/>
        <v>0</v>
      </c>
      <c r="CC224" s="35"/>
      <c r="CD224" s="34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72"/>
      <c r="CF224" s="34" t="str">
        <f t="shared" si="182"/>
        <v>0</v>
      </c>
      <c r="CG224" s="35"/>
      <c r="CH224" s="34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37"/>
      <c r="CJ224" s="38">
        <f t="shared" si="183"/>
        <v>0</v>
      </c>
      <c r="CK224" s="37"/>
      <c r="CL224" s="38">
        <f t="shared" si="184"/>
        <v>0</v>
      </c>
      <c r="CM224" s="35"/>
      <c r="CN224" s="34">
        <f t="shared" si="185"/>
        <v>0</v>
      </c>
      <c r="CO224" s="39">
        <f t="shared" si="206"/>
        <v>0</v>
      </c>
      <c r="CP224" s="72"/>
      <c r="CQ224" s="34" t="str">
        <f t="shared" si="186"/>
        <v>0</v>
      </c>
      <c r="CR224" s="35"/>
      <c r="CS224" s="34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72"/>
      <c r="CU224" s="34" t="str">
        <f t="shared" si="187"/>
        <v>0</v>
      </c>
      <c r="CV224" s="35"/>
      <c r="CW224" s="34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37"/>
      <c r="CY224" s="38">
        <f t="shared" si="188"/>
        <v>0</v>
      </c>
      <c r="CZ224" s="37"/>
      <c r="DA224" s="38">
        <f t="shared" si="189"/>
        <v>0</v>
      </c>
      <c r="DB224" s="35"/>
      <c r="DC224" s="34">
        <f t="shared" si="190"/>
        <v>0</v>
      </c>
      <c r="DD224" s="39">
        <f t="shared" si="207"/>
        <v>0</v>
      </c>
      <c r="DE224" s="72"/>
      <c r="DF224" s="34" t="str">
        <f t="shared" si="191"/>
        <v>0</v>
      </c>
      <c r="DG224" s="35"/>
      <c r="DH224" s="34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72"/>
      <c r="DJ224" s="34" t="str">
        <f t="shared" si="192"/>
        <v>0</v>
      </c>
      <c r="DK224" s="35"/>
      <c r="DL224" s="34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37"/>
      <c r="DN224" s="38">
        <f t="shared" si="193"/>
        <v>0</v>
      </c>
      <c r="DO224" s="37"/>
      <c r="DP224" s="38">
        <f t="shared" si="194"/>
        <v>0</v>
      </c>
      <c r="DQ224" s="35"/>
      <c r="DR224" s="34">
        <f t="shared" si="195"/>
        <v>0</v>
      </c>
      <c r="DS224" s="39">
        <f t="shared" si="208"/>
        <v>0</v>
      </c>
      <c r="DT224" s="40">
        <f t="shared" si="209"/>
        <v>0</v>
      </c>
      <c r="DU224" s="35" t="str">
        <f t="shared" si="212"/>
        <v/>
      </c>
      <c r="DV224" s="35" t="str">
        <f t="shared" si="210"/>
        <v/>
      </c>
      <c r="DW224" s="74" t="str">
        <f t="shared" si="211"/>
        <v/>
      </c>
    </row>
    <row r="225" spans="1:127" s="42" customFormat="1" ht="15" x14ac:dyDescent="0.25">
      <c r="A225" s="143"/>
      <c r="B225" s="34"/>
      <c r="C225" s="41"/>
      <c r="D225" s="72"/>
      <c r="E225" s="34" t="str">
        <f t="shared" si="196"/>
        <v>0</v>
      </c>
      <c r="F225" s="35"/>
      <c r="G225" s="34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72"/>
      <c r="I225" s="34" t="str">
        <f t="shared" si="197"/>
        <v>0</v>
      </c>
      <c r="J225" s="35"/>
      <c r="K225" s="34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37"/>
      <c r="M225" s="38">
        <f t="shared" si="198"/>
        <v>0</v>
      </c>
      <c r="N225" s="37"/>
      <c r="O225" s="38">
        <f t="shared" si="199"/>
        <v>0</v>
      </c>
      <c r="P225" s="35"/>
      <c r="Q225" s="34">
        <f t="shared" si="200"/>
        <v>0</v>
      </c>
      <c r="R225" s="39">
        <f t="shared" si="201"/>
        <v>0</v>
      </c>
      <c r="S225" s="72"/>
      <c r="T225" s="34" t="str">
        <f t="shared" si="161"/>
        <v>0</v>
      </c>
      <c r="U225" s="35"/>
      <c r="V225" s="34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72"/>
      <c r="X225" s="34" t="str">
        <f t="shared" si="162"/>
        <v>0</v>
      </c>
      <c r="Y225" s="35"/>
      <c r="Z225" s="34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37"/>
      <c r="AB225" s="38">
        <f t="shared" si="163"/>
        <v>0</v>
      </c>
      <c r="AC225" s="37"/>
      <c r="AD225" s="38">
        <f t="shared" si="164"/>
        <v>0</v>
      </c>
      <c r="AE225" s="35"/>
      <c r="AF225" s="34">
        <f t="shared" si="165"/>
        <v>0</v>
      </c>
      <c r="AG225" s="39">
        <f t="shared" si="202"/>
        <v>0</v>
      </c>
      <c r="AH225" s="72"/>
      <c r="AI225" s="34" t="str">
        <f t="shared" si="166"/>
        <v>0</v>
      </c>
      <c r="AJ225" s="35"/>
      <c r="AK225" s="34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72"/>
      <c r="AM225" s="34" t="str">
        <f t="shared" si="167"/>
        <v>0</v>
      </c>
      <c r="AN225" s="35"/>
      <c r="AO225" s="34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37"/>
      <c r="AQ225" s="38">
        <f t="shared" si="168"/>
        <v>0</v>
      </c>
      <c r="AR225" s="37"/>
      <c r="AS225" s="38">
        <f t="shared" si="169"/>
        <v>0</v>
      </c>
      <c r="AT225" s="35"/>
      <c r="AU225" s="34">
        <f t="shared" si="170"/>
        <v>0</v>
      </c>
      <c r="AV225" s="39">
        <f t="shared" si="203"/>
        <v>0</v>
      </c>
      <c r="AW225" s="72"/>
      <c r="AX225" s="34" t="str">
        <f t="shared" si="171"/>
        <v>0</v>
      </c>
      <c r="AY225" s="35"/>
      <c r="AZ225" s="34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72"/>
      <c r="BB225" s="34" t="str">
        <f t="shared" si="172"/>
        <v>0</v>
      </c>
      <c r="BC225" s="35"/>
      <c r="BD225" s="34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37"/>
      <c r="BF225" s="38">
        <f t="shared" si="173"/>
        <v>0</v>
      </c>
      <c r="BG225" s="37"/>
      <c r="BH225" s="38">
        <f t="shared" si="174"/>
        <v>0</v>
      </c>
      <c r="BI225" s="35"/>
      <c r="BJ225" s="34">
        <f t="shared" si="175"/>
        <v>0</v>
      </c>
      <c r="BK225" s="39">
        <f t="shared" si="204"/>
        <v>0</v>
      </c>
      <c r="BL225" s="72"/>
      <c r="BM225" s="34" t="str">
        <f t="shared" si="176"/>
        <v>0</v>
      </c>
      <c r="BN225" s="35"/>
      <c r="BO225" s="34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72"/>
      <c r="BQ225" s="34" t="str">
        <f t="shared" si="177"/>
        <v>0</v>
      </c>
      <c r="BR225" s="35"/>
      <c r="BS225" s="34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37"/>
      <c r="BU225" s="38">
        <f t="shared" si="178"/>
        <v>0</v>
      </c>
      <c r="BV225" s="37"/>
      <c r="BW225" s="38">
        <f t="shared" si="179"/>
        <v>0</v>
      </c>
      <c r="BX225" s="35"/>
      <c r="BY225" s="34">
        <f t="shared" si="180"/>
        <v>0</v>
      </c>
      <c r="BZ225" s="39">
        <f t="shared" si="205"/>
        <v>0</v>
      </c>
      <c r="CA225" s="72"/>
      <c r="CB225" s="34" t="str">
        <f t="shared" si="181"/>
        <v>0</v>
      </c>
      <c r="CC225" s="35"/>
      <c r="CD225" s="34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72"/>
      <c r="CF225" s="34" t="str">
        <f t="shared" si="182"/>
        <v>0</v>
      </c>
      <c r="CG225" s="35"/>
      <c r="CH225" s="34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37"/>
      <c r="CJ225" s="38">
        <f t="shared" si="183"/>
        <v>0</v>
      </c>
      <c r="CK225" s="37"/>
      <c r="CL225" s="38">
        <f t="shared" si="184"/>
        <v>0</v>
      </c>
      <c r="CM225" s="35"/>
      <c r="CN225" s="34">
        <f t="shared" si="185"/>
        <v>0</v>
      </c>
      <c r="CO225" s="39">
        <f t="shared" si="206"/>
        <v>0</v>
      </c>
      <c r="CP225" s="72"/>
      <c r="CQ225" s="34" t="str">
        <f t="shared" si="186"/>
        <v>0</v>
      </c>
      <c r="CR225" s="35"/>
      <c r="CS225" s="34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72"/>
      <c r="CU225" s="34" t="str">
        <f t="shared" si="187"/>
        <v>0</v>
      </c>
      <c r="CV225" s="35"/>
      <c r="CW225" s="34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37"/>
      <c r="CY225" s="38">
        <f t="shared" si="188"/>
        <v>0</v>
      </c>
      <c r="CZ225" s="37"/>
      <c r="DA225" s="38">
        <f t="shared" si="189"/>
        <v>0</v>
      </c>
      <c r="DB225" s="35"/>
      <c r="DC225" s="34">
        <f t="shared" si="190"/>
        <v>0</v>
      </c>
      <c r="DD225" s="39">
        <f t="shared" si="207"/>
        <v>0</v>
      </c>
      <c r="DE225" s="72"/>
      <c r="DF225" s="34" t="str">
        <f t="shared" si="191"/>
        <v>0</v>
      </c>
      <c r="DG225" s="35"/>
      <c r="DH225" s="34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72"/>
      <c r="DJ225" s="34" t="str">
        <f t="shared" si="192"/>
        <v>0</v>
      </c>
      <c r="DK225" s="35"/>
      <c r="DL225" s="34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37"/>
      <c r="DN225" s="38">
        <f t="shared" si="193"/>
        <v>0</v>
      </c>
      <c r="DO225" s="37"/>
      <c r="DP225" s="38">
        <f t="shared" si="194"/>
        <v>0</v>
      </c>
      <c r="DQ225" s="35"/>
      <c r="DR225" s="34">
        <f t="shared" si="195"/>
        <v>0</v>
      </c>
      <c r="DS225" s="39">
        <f t="shared" si="208"/>
        <v>0</v>
      </c>
      <c r="DT225" s="40">
        <f t="shared" si="209"/>
        <v>0</v>
      </c>
      <c r="DU225" s="35" t="str">
        <f t="shared" si="212"/>
        <v/>
      </c>
      <c r="DV225" s="35" t="str">
        <f t="shared" si="210"/>
        <v/>
      </c>
      <c r="DW225" s="74" t="str">
        <f t="shared" si="211"/>
        <v/>
      </c>
    </row>
    <row r="226" spans="1:127" s="42" customFormat="1" ht="15" x14ac:dyDescent="0.25">
      <c r="A226" s="143"/>
      <c r="B226" s="34"/>
      <c r="C226" s="41"/>
      <c r="D226" s="72"/>
      <c r="E226" s="34" t="str">
        <f t="shared" si="196"/>
        <v>0</v>
      </c>
      <c r="F226" s="35"/>
      <c r="G226" s="34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72"/>
      <c r="I226" s="34" t="str">
        <f t="shared" si="197"/>
        <v>0</v>
      </c>
      <c r="J226" s="35"/>
      <c r="K226" s="34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37"/>
      <c r="M226" s="38">
        <f t="shared" si="198"/>
        <v>0</v>
      </c>
      <c r="N226" s="37"/>
      <c r="O226" s="38">
        <f t="shared" si="199"/>
        <v>0</v>
      </c>
      <c r="P226" s="35"/>
      <c r="Q226" s="34">
        <f t="shared" si="200"/>
        <v>0</v>
      </c>
      <c r="R226" s="39">
        <f t="shared" si="201"/>
        <v>0</v>
      </c>
      <c r="S226" s="72"/>
      <c r="T226" s="34" t="str">
        <f t="shared" si="161"/>
        <v>0</v>
      </c>
      <c r="U226" s="35"/>
      <c r="V226" s="34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72"/>
      <c r="X226" s="34" t="str">
        <f t="shared" si="162"/>
        <v>0</v>
      </c>
      <c r="Y226" s="35"/>
      <c r="Z226" s="34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37"/>
      <c r="AB226" s="38">
        <f t="shared" si="163"/>
        <v>0</v>
      </c>
      <c r="AC226" s="37"/>
      <c r="AD226" s="38">
        <f t="shared" si="164"/>
        <v>0</v>
      </c>
      <c r="AE226" s="35"/>
      <c r="AF226" s="34">
        <f t="shared" si="165"/>
        <v>0</v>
      </c>
      <c r="AG226" s="39">
        <f t="shared" si="202"/>
        <v>0</v>
      </c>
      <c r="AH226" s="72"/>
      <c r="AI226" s="34" t="str">
        <f t="shared" si="166"/>
        <v>0</v>
      </c>
      <c r="AJ226" s="35"/>
      <c r="AK226" s="34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72"/>
      <c r="AM226" s="34" t="str">
        <f t="shared" si="167"/>
        <v>0</v>
      </c>
      <c r="AN226" s="35"/>
      <c r="AO226" s="34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37"/>
      <c r="AQ226" s="38">
        <f t="shared" si="168"/>
        <v>0</v>
      </c>
      <c r="AR226" s="37"/>
      <c r="AS226" s="38">
        <f t="shared" si="169"/>
        <v>0</v>
      </c>
      <c r="AT226" s="35"/>
      <c r="AU226" s="34">
        <f t="shared" si="170"/>
        <v>0</v>
      </c>
      <c r="AV226" s="39">
        <f t="shared" si="203"/>
        <v>0</v>
      </c>
      <c r="AW226" s="72"/>
      <c r="AX226" s="34" t="str">
        <f t="shared" si="171"/>
        <v>0</v>
      </c>
      <c r="AY226" s="35"/>
      <c r="AZ226" s="34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72"/>
      <c r="BB226" s="34" t="str">
        <f t="shared" si="172"/>
        <v>0</v>
      </c>
      <c r="BC226" s="35"/>
      <c r="BD226" s="34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37"/>
      <c r="BF226" s="38">
        <f t="shared" si="173"/>
        <v>0</v>
      </c>
      <c r="BG226" s="37"/>
      <c r="BH226" s="38">
        <f t="shared" si="174"/>
        <v>0</v>
      </c>
      <c r="BI226" s="35"/>
      <c r="BJ226" s="34">
        <f t="shared" si="175"/>
        <v>0</v>
      </c>
      <c r="BK226" s="39">
        <f t="shared" si="204"/>
        <v>0</v>
      </c>
      <c r="BL226" s="72"/>
      <c r="BM226" s="34" t="str">
        <f t="shared" si="176"/>
        <v>0</v>
      </c>
      <c r="BN226" s="35"/>
      <c r="BO226" s="34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72"/>
      <c r="BQ226" s="34" t="str">
        <f t="shared" si="177"/>
        <v>0</v>
      </c>
      <c r="BR226" s="35"/>
      <c r="BS226" s="34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37"/>
      <c r="BU226" s="38">
        <f t="shared" si="178"/>
        <v>0</v>
      </c>
      <c r="BV226" s="37"/>
      <c r="BW226" s="38">
        <f t="shared" si="179"/>
        <v>0</v>
      </c>
      <c r="BX226" s="35"/>
      <c r="BY226" s="34">
        <f t="shared" si="180"/>
        <v>0</v>
      </c>
      <c r="BZ226" s="39">
        <f t="shared" si="205"/>
        <v>0</v>
      </c>
      <c r="CA226" s="72"/>
      <c r="CB226" s="34" t="str">
        <f t="shared" si="181"/>
        <v>0</v>
      </c>
      <c r="CC226" s="35"/>
      <c r="CD226" s="34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72"/>
      <c r="CF226" s="34" t="str">
        <f t="shared" si="182"/>
        <v>0</v>
      </c>
      <c r="CG226" s="35"/>
      <c r="CH226" s="34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37"/>
      <c r="CJ226" s="38">
        <f t="shared" si="183"/>
        <v>0</v>
      </c>
      <c r="CK226" s="37"/>
      <c r="CL226" s="38">
        <f t="shared" si="184"/>
        <v>0</v>
      </c>
      <c r="CM226" s="35"/>
      <c r="CN226" s="34">
        <f t="shared" si="185"/>
        <v>0</v>
      </c>
      <c r="CO226" s="39">
        <f t="shared" si="206"/>
        <v>0</v>
      </c>
      <c r="CP226" s="72"/>
      <c r="CQ226" s="34" t="str">
        <f t="shared" si="186"/>
        <v>0</v>
      </c>
      <c r="CR226" s="35"/>
      <c r="CS226" s="34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72"/>
      <c r="CU226" s="34" t="str">
        <f t="shared" si="187"/>
        <v>0</v>
      </c>
      <c r="CV226" s="35"/>
      <c r="CW226" s="34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37"/>
      <c r="CY226" s="38">
        <f t="shared" si="188"/>
        <v>0</v>
      </c>
      <c r="CZ226" s="37"/>
      <c r="DA226" s="38">
        <f t="shared" si="189"/>
        <v>0</v>
      </c>
      <c r="DB226" s="35"/>
      <c r="DC226" s="34">
        <f t="shared" si="190"/>
        <v>0</v>
      </c>
      <c r="DD226" s="39">
        <f t="shared" si="207"/>
        <v>0</v>
      </c>
      <c r="DE226" s="72"/>
      <c r="DF226" s="34" t="str">
        <f t="shared" si="191"/>
        <v>0</v>
      </c>
      <c r="DG226" s="35"/>
      <c r="DH226" s="34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72"/>
      <c r="DJ226" s="34" t="str">
        <f t="shared" si="192"/>
        <v>0</v>
      </c>
      <c r="DK226" s="35"/>
      <c r="DL226" s="34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37"/>
      <c r="DN226" s="38">
        <f t="shared" si="193"/>
        <v>0</v>
      </c>
      <c r="DO226" s="37"/>
      <c r="DP226" s="38">
        <f t="shared" si="194"/>
        <v>0</v>
      </c>
      <c r="DQ226" s="35"/>
      <c r="DR226" s="34">
        <f t="shared" si="195"/>
        <v>0</v>
      </c>
      <c r="DS226" s="39">
        <f t="shared" si="208"/>
        <v>0</v>
      </c>
      <c r="DT226" s="40">
        <f t="shared" si="209"/>
        <v>0</v>
      </c>
      <c r="DU226" s="35" t="str">
        <f t="shared" si="212"/>
        <v/>
      </c>
      <c r="DV226" s="35" t="str">
        <f t="shared" si="210"/>
        <v/>
      </c>
      <c r="DW226" s="74" t="str">
        <f t="shared" si="211"/>
        <v/>
      </c>
    </row>
    <row r="227" spans="1:127" s="42" customFormat="1" ht="15" x14ac:dyDescent="0.25">
      <c r="A227" s="143"/>
      <c r="B227" s="34"/>
      <c r="C227" s="41"/>
      <c r="D227" s="72"/>
      <c r="E227" s="34" t="str">
        <f t="shared" si="196"/>
        <v>0</v>
      </c>
      <c r="F227" s="35"/>
      <c r="G227" s="34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72"/>
      <c r="I227" s="34" t="str">
        <f t="shared" si="197"/>
        <v>0</v>
      </c>
      <c r="J227" s="35"/>
      <c r="K227" s="34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37"/>
      <c r="M227" s="38">
        <f t="shared" si="198"/>
        <v>0</v>
      </c>
      <c r="N227" s="37"/>
      <c r="O227" s="38">
        <f t="shared" si="199"/>
        <v>0</v>
      </c>
      <c r="P227" s="35"/>
      <c r="Q227" s="34">
        <f t="shared" si="200"/>
        <v>0</v>
      </c>
      <c r="R227" s="39">
        <f t="shared" si="201"/>
        <v>0</v>
      </c>
      <c r="S227" s="72"/>
      <c r="T227" s="34" t="str">
        <f t="shared" si="161"/>
        <v>0</v>
      </c>
      <c r="U227" s="35"/>
      <c r="V227" s="34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72"/>
      <c r="X227" s="34" t="str">
        <f t="shared" si="162"/>
        <v>0</v>
      </c>
      <c r="Y227" s="35"/>
      <c r="Z227" s="34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37"/>
      <c r="AB227" s="38">
        <f t="shared" si="163"/>
        <v>0</v>
      </c>
      <c r="AC227" s="37"/>
      <c r="AD227" s="38">
        <f t="shared" si="164"/>
        <v>0</v>
      </c>
      <c r="AE227" s="35"/>
      <c r="AF227" s="34">
        <f t="shared" si="165"/>
        <v>0</v>
      </c>
      <c r="AG227" s="39">
        <f t="shared" si="202"/>
        <v>0</v>
      </c>
      <c r="AH227" s="72"/>
      <c r="AI227" s="34" t="str">
        <f t="shared" si="166"/>
        <v>0</v>
      </c>
      <c r="AJ227" s="35"/>
      <c r="AK227" s="34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72"/>
      <c r="AM227" s="34" t="str">
        <f t="shared" si="167"/>
        <v>0</v>
      </c>
      <c r="AN227" s="35"/>
      <c r="AO227" s="34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37"/>
      <c r="AQ227" s="38">
        <f t="shared" si="168"/>
        <v>0</v>
      </c>
      <c r="AR227" s="37"/>
      <c r="AS227" s="38">
        <f t="shared" si="169"/>
        <v>0</v>
      </c>
      <c r="AT227" s="35"/>
      <c r="AU227" s="34">
        <f t="shared" si="170"/>
        <v>0</v>
      </c>
      <c r="AV227" s="39">
        <f t="shared" si="203"/>
        <v>0</v>
      </c>
      <c r="AW227" s="72"/>
      <c r="AX227" s="34" t="str">
        <f t="shared" si="171"/>
        <v>0</v>
      </c>
      <c r="AY227" s="35"/>
      <c r="AZ227" s="34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72"/>
      <c r="BB227" s="34" t="str">
        <f t="shared" si="172"/>
        <v>0</v>
      </c>
      <c r="BC227" s="35"/>
      <c r="BD227" s="34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37"/>
      <c r="BF227" s="38">
        <f t="shared" si="173"/>
        <v>0</v>
      </c>
      <c r="BG227" s="37"/>
      <c r="BH227" s="38">
        <f t="shared" si="174"/>
        <v>0</v>
      </c>
      <c r="BI227" s="35"/>
      <c r="BJ227" s="34">
        <f t="shared" si="175"/>
        <v>0</v>
      </c>
      <c r="BK227" s="39">
        <f t="shared" si="204"/>
        <v>0</v>
      </c>
      <c r="BL227" s="72"/>
      <c r="BM227" s="34" t="str">
        <f t="shared" si="176"/>
        <v>0</v>
      </c>
      <c r="BN227" s="35"/>
      <c r="BO227" s="34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72"/>
      <c r="BQ227" s="34" t="str">
        <f t="shared" si="177"/>
        <v>0</v>
      </c>
      <c r="BR227" s="35"/>
      <c r="BS227" s="34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37"/>
      <c r="BU227" s="38">
        <f t="shared" si="178"/>
        <v>0</v>
      </c>
      <c r="BV227" s="37"/>
      <c r="BW227" s="38">
        <f t="shared" si="179"/>
        <v>0</v>
      </c>
      <c r="BX227" s="35"/>
      <c r="BY227" s="34">
        <f t="shared" si="180"/>
        <v>0</v>
      </c>
      <c r="BZ227" s="39">
        <f t="shared" si="205"/>
        <v>0</v>
      </c>
      <c r="CA227" s="72"/>
      <c r="CB227" s="34" t="str">
        <f t="shared" si="181"/>
        <v>0</v>
      </c>
      <c r="CC227" s="35"/>
      <c r="CD227" s="34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72"/>
      <c r="CF227" s="34" t="str">
        <f t="shared" si="182"/>
        <v>0</v>
      </c>
      <c r="CG227" s="35"/>
      <c r="CH227" s="34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37"/>
      <c r="CJ227" s="38">
        <f t="shared" si="183"/>
        <v>0</v>
      </c>
      <c r="CK227" s="37"/>
      <c r="CL227" s="38">
        <f t="shared" si="184"/>
        <v>0</v>
      </c>
      <c r="CM227" s="35"/>
      <c r="CN227" s="34">
        <f t="shared" si="185"/>
        <v>0</v>
      </c>
      <c r="CO227" s="39">
        <f t="shared" si="206"/>
        <v>0</v>
      </c>
      <c r="CP227" s="72"/>
      <c r="CQ227" s="34" t="str">
        <f t="shared" si="186"/>
        <v>0</v>
      </c>
      <c r="CR227" s="35"/>
      <c r="CS227" s="34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72"/>
      <c r="CU227" s="34" t="str">
        <f t="shared" si="187"/>
        <v>0</v>
      </c>
      <c r="CV227" s="35"/>
      <c r="CW227" s="34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37"/>
      <c r="CY227" s="38">
        <f t="shared" si="188"/>
        <v>0</v>
      </c>
      <c r="CZ227" s="37"/>
      <c r="DA227" s="38">
        <f t="shared" si="189"/>
        <v>0</v>
      </c>
      <c r="DB227" s="35"/>
      <c r="DC227" s="34">
        <f t="shared" si="190"/>
        <v>0</v>
      </c>
      <c r="DD227" s="39">
        <f t="shared" si="207"/>
        <v>0</v>
      </c>
      <c r="DE227" s="72"/>
      <c r="DF227" s="34" t="str">
        <f t="shared" si="191"/>
        <v>0</v>
      </c>
      <c r="DG227" s="35"/>
      <c r="DH227" s="34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72"/>
      <c r="DJ227" s="34" t="str">
        <f t="shared" si="192"/>
        <v>0</v>
      </c>
      <c r="DK227" s="35"/>
      <c r="DL227" s="34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37"/>
      <c r="DN227" s="38">
        <f t="shared" si="193"/>
        <v>0</v>
      </c>
      <c r="DO227" s="37"/>
      <c r="DP227" s="38">
        <f t="shared" si="194"/>
        <v>0</v>
      </c>
      <c r="DQ227" s="35"/>
      <c r="DR227" s="34">
        <f t="shared" si="195"/>
        <v>0</v>
      </c>
      <c r="DS227" s="39">
        <f t="shared" si="208"/>
        <v>0</v>
      </c>
      <c r="DT227" s="40">
        <f t="shared" si="209"/>
        <v>0</v>
      </c>
      <c r="DU227" s="35" t="str">
        <f t="shared" si="212"/>
        <v/>
      </c>
      <c r="DV227" s="35" t="str">
        <f t="shared" si="210"/>
        <v/>
      </c>
      <c r="DW227" s="74" t="str">
        <f t="shared" si="211"/>
        <v/>
      </c>
    </row>
    <row r="228" spans="1:127" s="42" customFormat="1" ht="15" x14ac:dyDescent="0.25">
      <c r="A228" s="143"/>
      <c r="B228" s="34"/>
      <c r="C228" s="41"/>
      <c r="D228" s="72"/>
      <c r="E228" s="34" t="str">
        <f t="shared" si="196"/>
        <v>0</v>
      </c>
      <c r="F228" s="35"/>
      <c r="G228" s="34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72"/>
      <c r="I228" s="34" t="str">
        <f t="shared" si="197"/>
        <v>0</v>
      </c>
      <c r="J228" s="35"/>
      <c r="K228" s="34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37"/>
      <c r="M228" s="38">
        <f t="shared" si="198"/>
        <v>0</v>
      </c>
      <c r="N228" s="37"/>
      <c r="O228" s="38">
        <f t="shared" si="199"/>
        <v>0</v>
      </c>
      <c r="P228" s="35"/>
      <c r="Q228" s="34">
        <f t="shared" si="200"/>
        <v>0</v>
      </c>
      <c r="R228" s="39">
        <f t="shared" si="201"/>
        <v>0</v>
      </c>
      <c r="S228" s="72"/>
      <c r="T228" s="34" t="str">
        <f t="shared" si="161"/>
        <v>0</v>
      </c>
      <c r="U228" s="35"/>
      <c r="V228" s="34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72"/>
      <c r="X228" s="34" t="str">
        <f t="shared" si="162"/>
        <v>0</v>
      </c>
      <c r="Y228" s="35"/>
      <c r="Z228" s="34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37"/>
      <c r="AB228" s="38">
        <f t="shared" si="163"/>
        <v>0</v>
      </c>
      <c r="AC228" s="37"/>
      <c r="AD228" s="38">
        <f t="shared" si="164"/>
        <v>0</v>
      </c>
      <c r="AE228" s="35"/>
      <c r="AF228" s="34">
        <f t="shared" si="165"/>
        <v>0</v>
      </c>
      <c r="AG228" s="39">
        <f t="shared" si="202"/>
        <v>0</v>
      </c>
      <c r="AH228" s="72"/>
      <c r="AI228" s="34" t="str">
        <f t="shared" si="166"/>
        <v>0</v>
      </c>
      <c r="AJ228" s="35"/>
      <c r="AK228" s="34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72"/>
      <c r="AM228" s="34" t="str">
        <f t="shared" si="167"/>
        <v>0</v>
      </c>
      <c r="AN228" s="35"/>
      <c r="AO228" s="34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37"/>
      <c r="AQ228" s="38">
        <f t="shared" si="168"/>
        <v>0</v>
      </c>
      <c r="AR228" s="37"/>
      <c r="AS228" s="38">
        <f t="shared" si="169"/>
        <v>0</v>
      </c>
      <c r="AT228" s="35"/>
      <c r="AU228" s="34">
        <f t="shared" si="170"/>
        <v>0</v>
      </c>
      <c r="AV228" s="39">
        <f t="shared" si="203"/>
        <v>0</v>
      </c>
      <c r="AW228" s="72"/>
      <c r="AX228" s="34" t="str">
        <f t="shared" si="171"/>
        <v>0</v>
      </c>
      <c r="AY228" s="35"/>
      <c r="AZ228" s="34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72"/>
      <c r="BB228" s="34" t="str">
        <f t="shared" si="172"/>
        <v>0</v>
      </c>
      <c r="BC228" s="35"/>
      <c r="BD228" s="34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37"/>
      <c r="BF228" s="38">
        <f t="shared" si="173"/>
        <v>0</v>
      </c>
      <c r="BG228" s="37"/>
      <c r="BH228" s="38">
        <f t="shared" si="174"/>
        <v>0</v>
      </c>
      <c r="BI228" s="35"/>
      <c r="BJ228" s="34">
        <f t="shared" si="175"/>
        <v>0</v>
      </c>
      <c r="BK228" s="39">
        <f t="shared" si="204"/>
        <v>0</v>
      </c>
      <c r="BL228" s="72"/>
      <c r="BM228" s="34" t="str">
        <f t="shared" si="176"/>
        <v>0</v>
      </c>
      <c r="BN228" s="35"/>
      <c r="BO228" s="34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72"/>
      <c r="BQ228" s="34" t="str">
        <f t="shared" si="177"/>
        <v>0</v>
      </c>
      <c r="BR228" s="35"/>
      <c r="BS228" s="34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37"/>
      <c r="BU228" s="38">
        <f t="shared" si="178"/>
        <v>0</v>
      </c>
      <c r="BV228" s="37"/>
      <c r="BW228" s="38">
        <f t="shared" si="179"/>
        <v>0</v>
      </c>
      <c r="BX228" s="35"/>
      <c r="BY228" s="34">
        <f t="shared" si="180"/>
        <v>0</v>
      </c>
      <c r="BZ228" s="39">
        <f t="shared" si="205"/>
        <v>0</v>
      </c>
      <c r="CA228" s="72"/>
      <c r="CB228" s="34" t="str">
        <f t="shared" si="181"/>
        <v>0</v>
      </c>
      <c r="CC228" s="35"/>
      <c r="CD228" s="34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72"/>
      <c r="CF228" s="34" t="str">
        <f t="shared" si="182"/>
        <v>0</v>
      </c>
      <c r="CG228" s="35"/>
      <c r="CH228" s="34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37"/>
      <c r="CJ228" s="38">
        <f t="shared" si="183"/>
        <v>0</v>
      </c>
      <c r="CK228" s="37"/>
      <c r="CL228" s="38">
        <f t="shared" si="184"/>
        <v>0</v>
      </c>
      <c r="CM228" s="35"/>
      <c r="CN228" s="34">
        <f t="shared" si="185"/>
        <v>0</v>
      </c>
      <c r="CO228" s="39">
        <f t="shared" si="206"/>
        <v>0</v>
      </c>
      <c r="CP228" s="72"/>
      <c r="CQ228" s="34" t="str">
        <f t="shared" si="186"/>
        <v>0</v>
      </c>
      <c r="CR228" s="35"/>
      <c r="CS228" s="34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72"/>
      <c r="CU228" s="34" t="str">
        <f t="shared" si="187"/>
        <v>0</v>
      </c>
      <c r="CV228" s="35"/>
      <c r="CW228" s="34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37"/>
      <c r="CY228" s="38">
        <f t="shared" si="188"/>
        <v>0</v>
      </c>
      <c r="CZ228" s="37"/>
      <c r="DA228" s="38">
        <f t="shared" si="189"/>
        <v>0</v>
      </c>
      <c r="DB228" s="35"/>
      <c r="DC228" s="34">
        <f t="shared" si="190"/>
        <v>0</v>
      </c>
      <c r="DD228" s="39">
        <f t="shared" si="207"/>
        <v>0</v>
      </c>
      <c r="DE228" s="72"/>
      <c r="DF228" s="34" t="str">
        <f t="shared" si="191"/>
        <v>0</v>
      </c>
      <c r="DG228" s="35"/>
      <c r="DH228" s="34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72"/>
      <c r="DJ228" s="34" t="str">
        <f t="shared" si="192"/>
        <v>0</v>
      </c>
      <c r="DK228" s="35"/>
      <c r="DL228" s="34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37"/>
      <c r="DN228" s="38">
        <f t="shared" si="193"/>
        <v>0</v>
      </c>
      <c r="DO228" s="37"/>
      <c r="DP228" s="38">
        <f t="shared" si="194"/>
        <v>0</v>
      </c>
      <c r="DQ228" s="35"/>
      <c r="DR228" s="34">
        <f t="shared" si="195"/>
        <v>0</v>
      </c>
      <c r="DS228" s="39">
        <f t="shared" si="208"/>
        <v>0</v>
      </c>
      <c r="DT228" s="40">
        <f t="shared" si="209"/>
        <v>0</v>
      </c>
      <c r="DU228" s="35" t="str">
        <f t="shared" si="212"/>
        <v/>
      </c>
      <c r="DV228" s="35" t="str">
        <f t="shared" si="210"/>
        <v/>
      </c>
      <c r="DW228" s="74" t="str">
        <f t="shared" si="211"/>
        <v/>
      </c>
    </row>
    <row r="229" spans="1:127" s="42" customFormat="1" ht="15" x14ac:dyDescent="0.25">
      <c r="A229" s="143"/>
      <c r="B229" s="34"/>
      <c r="C229" s="41"/>
      <c r="D229" s="72"/>
      <c r="E229" s="34" t="str">
        <f t="shared" si="196"/>
        <v>0</v>
      </c>
      <c r="F229" s="35"/>
      <c r="G229" s="34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72"/>
      <c r="I229" s="34" t="str">
        <f t="shared" si="197"/>
        <v>0</v>
      </c>
      <c r="J229" s="35"/>
      <c r="K229" s="34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37"/>
      <c r="M229" s="38">
        <f t="shared" si="198"/>
        <v>0</v>
      </c>
      <c r="N229" s="37"/>
      <c r="O229" s="38">
        <f t="shared" si="199"/>
        <v>0</v>
      </c>
      <c r="P229" s="35"/>
      <c r="Q229" s="34">
        <f t="shared" si="200"/>
        <v>0</v>
      </c>
      <c r="R229" s="39">
        <f t="shared" si="201"/>
        <v>0</v>
      </c>
      <c r="S229" s="72"/>
      <c r="T229" s="34" t="str">
        <f t="shared" si="161"/>
        <v>0</v>
      </c>
      <c r="U229" s="35"/>
      <c r="V229" s="34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72"/>
      <c r="X229" s="34" t="str">
        <f t="shared" si="162"/>
        <v>0</v>
      </c>
      <c r="Y229" s="35"/>
      <c r="Z229" s="34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37"/>
      <c r="AB229" s="38">
        <f t="shared" si="163"/>
        <v>0</v>
      </c>
      <c r="AC229" s="37"/>
      <c r="AD229" s="38">
        <f t="shared" si="164"/>
        <v>0</v>
      </c>
      <c r="AE229" s="35"/>
      <c r="AF229" s="34">
        <f t="shared" si="165"/>
        <v>0</v>
      </c>
      <c r="AG229" s="39">
        <f t="shared" si="202"/>
        <v>0</v>
      </c>
      <c r="AH229" s="72"/>
      <c r="AI229" s="34" t="str">
        <f t="shared" si="166"/>
        <v>0</v>
      </c>
      <c r="AJ229" s="35"/>
      <c r="AK229" s="34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72"/>
      <c r="AM229" s="34" t="str">
        <f t="shared" si="167"/>
        <v>0</v>
      </c>
      <c r="AN229" s="35"/>
      <c r="AO229" s="34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37"/>
      <c r="AQ229" s="38">
        <f t="shared" si="168"/>
        <v>0</v>
      </c>
      <c r="AR229" s="37"/>
      <c r="AS229" s="38">
        <f t="shared" si="169"/>
        <v>0</v>
      </c>
      <c r="AT229" s="35"/>
      <c r="AU229" s="34">
        <f t="shared" si="170"/>
        <v>0</v>
      </c>
      <c r="AV229" s="39">
        <f t="shared" si="203"/>
        <v>0</v>
      </c>
      <c r="AW229" s="72"/>
      <c r="AX229" s="34" t="str">
        <f t="shared" si="171"/>
        <v>0</v>
      </c>
      <c r="AY229" s="35"/>
      <c r="AZ229" s="34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72"/>
      <c r="BB229" s="34" t="str">
        <f t="shared" si="172"/>
        <v>0</v>
      </c>
      <c r="BC229" s="35"/>
      <c r="BD229" s="34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37"/>
      <c r="BF229" s="38">
        <f t="shared" si="173"/>
        <v>0</v>
      </c>
      <c r="BG229" s="37"/>
      <c r="BH229" s="38">
        <f t="shared" si="174"/>
        <v>0</v>
      </c>
      <c r="BI229" s="35"/>
      <c r="BJ229" s="34">
        <f t="shared" si="175"/>
        <v>0</v>
      </c>
      <c r="BK229" s="39">
        <f t="shared" si="204"/>
        <v>0</v>
      </c>
      <c r="BL229" s="72"/>
      <c r="BM229" s="34" t="str">
        <f t="shared" si="176"/>
        <v>0</v>
      </c>
      <c r="BN229" s="35"/>
      <c r="BO229" s="34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72"/>
      <c r="BQ229" s="34" t="str">
        <f t="shared" si="177"/>
        <v>0</v>
      </c>
      <c r="BR229" s="35"/>
      <c r="BS229" s="34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37"/>
      <c r="BU229" s="38">
        <f t="shared" si="178"/>
        <v>0</v>
      </c>
      <c r="BV229" s="37"/>
      <c r="BW229" s="38">
        <f t="shared" si="179"/>
        <v>0</v>
      </c>
      <c r="BX229" s="35"/>
      <c r="BY229" s="34">
        <f t="shared" si="180"/>
        <v>0</v>
      </c>
      <c r="BZ229" s="39">
        <f t="shared" si="205"/>
        <v>0</v>
      </c>
      <c r="CA229" s="72"/>
      <c r="CB229" s="34" t="str">
        <f t="shared" si="181"/>
        <v>0</v>
      </c>
      <c r="CC229" s="35"/>
      <c r="CD229" s="34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72"/>
      <c r="CF229" s="34" t="str">
        <f t="shared" si="182"/>
        <v>0</v>
      </c>
      <c r="CG229" s="35"/>
      <c r="CH229" s="34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37"/>
      <c r="CJ229" s="38">
        <f t="shared" si="183"/>
        <v>0</v>
      </c>
      <c r="CK229" s="37"/>
      <c r="CL229" s="38">
        <f t="shared" si="184"/>
        <v>0</v>
      </c>
      <c r="CM229" s="35"/>
      <c r="CN229" s="34">
        <f t="shared" si="185"/>
        <v>0</v>
      </c>
      <c r="CO229" s="39">
        <f t="shared" si="206"/>
        <v>0</v>
      </c>
      <c r="CP229" s="72"/>
      <c r="CQ229" s="34" t="str">
        <f t="shared" si="186"/>
        <v>0</v>
      </c>
      <c r="CR229" s="35"/>
      <c r="CS229" s="34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72"/>
      <c r="CU229" s="34" t="str">
        <f t="shared" si="187"/>
        <v>0</v>
      </c>
      <c r="CV229" s="35"/>
      <c r="CW229" s="34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37"/>
      <c r="CY229" s="38">
        <f t="shared" si="188"/>
        <v>0</v>
      </c>
      <c r="CZ229" s="37"/>
      <c r="DA229" s="38">
        <f t="shared" si="189"/>
        <v>0</v>
      </c>
      <c r="DB229" s="35"/>
      <c r="DC229" s="34">
        <f t="shared" si="190"/>
        <v>0</v>
      </c>
      <c r="DD229" s="39">
        <f t="shared" si="207"/>
        <v>0</v>
      </c>
      <c r="DE229" s="72"/>
      <c r="DF229" s="34" t="str">
        <f t="shared" si="191"/>
        <v>0</v>
      </c>
      <c r="DG229" s="35"/>
      <c r="DH229" s="34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72"/>
      <c r="DJ229" s="34" t="str">
        <f t="shared" si="192"/>
        <v>0</v>
      </c>
      <c r="DK229" s="35"/>
      <c r="DL229" s="34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37"/>
      <c r="DN229" s="38">
        <f t="shared" si="193"/>
        <v>0</v>
      </c>
      <c r="DO229" s="37"/>
      <c r="DP229" s="38">
        <f t="shared" si="194"/>
        <v>0</v>
      </c>
      <c r="DQ229" s="35"/>
      <c r="DR229" s="34">
        <f t="shared" si="195"/>
        <v>0</v>
      </c>
      <c r="DS229" s="39">
        <f t="shared" si="208"/>
        <v>0</v>
      </c>
      <c r="DT229" s="40">
        <f t="shared" si="209"/>
        <v>0</v>
      </c>
      <c r="DU229" s="35" t="str">
        <f t="shared" si="212"/>
        <v/>
      </c>
      <c r="DV229" s="35" t="str">
        <f t="shared" si="210"/>
        <v/>
      </c>
      <c r="DW229" s="74" t="str">
        <f t="shared" si="211"/>
        <v/>
      </c>
    </row>
    <row r="230" spans="1:127" s="42" customFormat="1" ht="15" x14ac:dyDescent="0.25">
      <c r="A230" s="143"/>
      <c r="B230" s="34"/>
      <c r="C230" s="41"/>
      <c r="D230" s="72"/>
      <c r="E230" s="34" t="str">
        <f t="shared" si="196"/>
        <v>0</v>
      </c>
      <c r="F230" s="35"/>
      <c r="G230" s="34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72"/>
      <c r="I230" s="34" t="str">
        <f t="shared" si="197"/>
        <v>0</v>
      </c>
      <c r="J230" s="35"/>
      <c r="K230" s="34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37"/>
      <c r="M230" s="38">
        <f t="shared" si="198"/>
        <v>0</v>
      </c>
      <c r="N230" s="37"/>
      <c r="O230" s="38">
        <f t="shared" si="199"/>
        <v>0</v>
      </c>
      <c r="P230" s="35"/>
      <c r="Q230" s="34">
        <f t="shared" si="200"/>
        <v>0</v>
      </c>
      <c r="R230" s="39">
        <f t="shared" si="201"/>
        <v>0</v>
      </c>
      <c r="S230" s="72"/>
      <c r="T230" s="34" t="str">
        <f t="shared" si="161"/>
        <v>0</v>
      </c>
      <c r="U230" s="35"/>
      <c r="V230" s="34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72"/>
      <c r="X230" s="34" t="str">
        <f t="shared" si="162"/>
        <v>0</v>
      </c>
      <c r="Y230" s="35"/>
      <c r="Z230" s="34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37"/>
      <c r="AB230" s="38">
        <f t="shared" si="163"/>
        <v>0</v>
      </c>
      <c r="AC230" s="37"/>
      <c r="AD230" s="38">
        <f t="shared" si="164"/>
        <v>0</v>
      </c>
      <c r="AE230" s="35"/>
      <c r="AF230" s="34">
        <f t="shared" si="165"/>
        <v>0</v>
      </c>
      <c r="AG230" s="39">
        <f t="shared" si="202"/>
        <v>0</v>
      </c>
      <c r="AH230" s="72"/>
      <c r="AI230" s="34" t="str">
        <f t="shared" si="166"/>
        <v>0</v>
      </c>
      <c r="AJ230" s="35"/>
      <c r="AK230" s="34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72"/>
      <c r="AM230" s="34" t="str">
        <f t="shared" si="167"/>
        <v>0</v>
      </c>
      <c r="AN230" s="35"/>
      <c r="AO230" s="34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37"/>
      <c r="AQ230" s="38">
        <f t="shared" si="168"/>
        <v>0</v>
      </c>
      <c r="AR230" s="37"/>
      <c r="AS230" s="38">
        <f t="shared" si="169"/>
        <v>0</v>
      </c>
      <c r="AT230" s="35"/>
      <c r="AU230" s="34">
        <f t="shared" si="170"/>
        <v>0</v>
      </c>
      <c r="AV230" s="39">
        <f t="shared" si="203"/>
        <v>0</v>
      </c>
      <c r="AW230" s="72"/>
      <c r="AX230" s="34" t="str">
        <f t="shared" si="171"/>
        <v>0</v>
      </c>
      <c r="AY230" s="35"/>
      <c r="AZ230" s="34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72"/>
      <c r="BB230" s="34" t="str">
        <f t="shared" si="172"/>
        <v>0</v>
      </c>
      <c r="BC230" s="35"/>
      <c r="BD230" s="34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37"/>
      <c r="BF230" s="38">
        <f t="shared" si="173"/>
        <v>0</v>
      </c>
      <c r="BG230" s="37"/>
      <c r="BH230" s="38">
        <f t="shared" si="174"/>
        <v>0</v>
      </c>
      <c r="BI230" s="35"/>
      <c r="BJ230" s="34">
        <f t="shared" si="175"/>
        <v>0</v>
      </c>
      <c r="BK230" s="39">
        <f t="shared" si="204"/>
        <v>0</v>
      </c>
      <c r="BL230" s="72"/>
      <c r="BM230" s="34" t="str">
        <f t="shared" si="176"/>
        <v>0</v>
      </c>
      <c r="BN230" s="35"/>
      <c r="BO230" s="34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72"/>
      <c r="BQ230" s="34" t="str">
        <f t="shared" si="177"/>
        <v>0</v>
      </c>
      <c r="BR230" s="35"/>
      <c r="BS230" s="34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37"/>
      <c r="BU230" s="38">
        <f t="shared" si="178"/>
        <v>0</v>
      </c>
      <c r="BV230" s="37"/>
      <c r="BW230" s="38">
        <f t="shared" si="179"/>
        <v>0</v>
      </c>
      <c r="BX230" s="35"/>
      <c r="BY230" s="34">
        <f t="shared" si="180"/>
        <v>0</v>
      </c>
      <c r="BZ230" s="39">
        <f t="shared" si="205"/>
        <v>0</v>
      </c>
      <c r="CA230" s="72"/>
      <c r="CB230" s="34" t="str">
        <f t="shared" si="181"/>
        <v>0</v>
      </c>
      <c r="CC230" s="35"/>
      <c r="CD230" s="34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72"/>
      <c r="CF230" s="34" t="str">
        <f t="shared" si="182"/>
        <v>0</v>
      </c>
      <c r="CG230" s="35"/>
      <c r="CH230" s="34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37"/>
      <c r="CJ230" s="38">
        <f t="shared" si="183"/>
        <v>0</v>
      </c>
      <c r="CK230" s="37"/>
      <c r="CL230" s="38">
        <f t="shared" si="184"/>
        <v>0</v>
      </c>
      <c r="CM230" s="35"/>
      <c r="CN230" s="34">
        <f t="shared" si="185"/>
        <v>0</v>
      </c>
      <c r="CO230" s="39">
        <f t="shared" si="206"/>
        <v>0</v>
      </c>
      <c r="CP230" s="72"/>
      <c r="CQ230" s="34" t="str">
        <f t="shared" si="186"/>
        <v>0</v>
      </c>
      <c r="CR230" s="35"/>
      <c r="CS230" s="34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72"/>
      <c r="CU230" s="34" t="str">
        <f t="shared" si="187"/>
        <v>0</v>
      </c>
      <c r="CV230" s="35"/>
      <c r="CW230" s="34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37"/>
      <c r="CY230" s="38">
        <f t="shared" si="188"/>
        <v>0</v>
      </c>
      <c r="CZ230" s="37"/>
      <c r="DA230" s="38">
        <f t="shared" si="189"/>
        <v>0</v>
      </c>
      <c r="DB230" s="35"/>
      <c r="DC230" s="34">
        <f t="shared" si="190"/>
        <v>0</v>
      </c>
      <c r="DD230" s="39">
        <f t="shared" si="207"/>
        <v>0</v>
      </c>
      <c r="DE230" s="72"/>
      <c r="DF230" s="34" t="str">
        <f t="shared" si="191"/>
        <v>0</v>
      </c>
      <c r="DG230" s="35"/>
      <c r="DH230" s="34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72"/>
      <c r="DJ230" s="34" t="str">
        <f t="shared" si="192"/>
        <v>0</v>
      </c>
      <c r="DK230" s="35"/>
      <c r="DL230" s="34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37"/>
      <c r="DN230" s="38">
        <f t="shared" si="193"/>
        <v>0</v>
      </c>
      <c r="DO230" s="37"/>
      <c r="DP230" s="38">
        <f t="shared" si="194"/>
        <v>0</v>
      </c>
      <c r="DQ230" s="35"/>
      <c r="DR230" s="34">
        <f t="shared" si="195"/>
        <v>0</v>
      </c>
      <c r="DS230" s="39">
        <f t="shared" si="208"/>
        <v>0</v>
      </c>
      <c r="DT230" s="40">
        <f t="shared" si="209"/>
        <v>0</v>
      </c>
      <c r="DU230" s="35" t="str">
        <f t="shared" si="212"/>
        <v/>
      </c>
      <c r="DV230" s="35" t="str">
        <f t="shared" si="210"/>
        <v/>
      </c>
      <c r="DW230" s="74" t="str">
        <f t="shared" si="211"/>
        <v/>
      </c>
    </row>
    <row r="231" spans="1:127" s="42" customFormat="1" ht="15" x14ac:dyDescent="0.25">
      <c r="A231" s="143"/>
      <c r="B231" s="34"/>
      <c r="C231" s="41"/>
      <c r="D231" s="72"/>
      <c r="E231" s="34" t="str">
        <f t="shared" si="196"/>
        <v>0</v>
      </c>
      <c r="F231" s="35"/>
      <c r="G231" s="34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72"/>
      <c r="I231" s="34" t="str">
        <f t="shared" si="197"/>
        <v>0</v>
      </c>
      <c r="J231" s="35"/>
      <c r="K231" s="34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37"/>
      <c r="M231" s="38">
        <f t="shared" si="198"/>
        <v>0</v>
      </c>
      <c r="N231" s="37"/>
      <c r="O231" s="38">
        <f t="shared" si="199"/>
        <v>0</v>
      </c>
      <c r="P231" s="35"/>
      <c r="Q231" s="34">
        <f t="shared" si="200"/>
        <v>0</v>
      </c>
      <c r="R231" s="39">
        <f t="shared" si="201"/>
        <v>0</v>
      </c>
      <c r="S231" s="72"/>
      <c r="T231" s="34" t="str">
        <f t="shared" si="161"/>
        <v>0</v>
      </c>
      <c r="U231" s="35"/>
      <c r="V231" s="34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72"/>
      <c r="X231" s="34" t="str">
        <f t="shared" si="162"/>
        <v>0</v>
      </c>
      <c r="Y231" s="35"/>
      <c r="Z231" s="34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37"/>
      <c r="AB231" s="38">
        <f t="shared" si="163"/>
        <v>0</v>
      </c>
      <c r="AC231" s="37"/>
      <c r="AD231" s="38">
        <f t="shared" si="164"/>
        <v>0</v>
      </c>
      <c r="AE231" s="35"/>
      <c r="AF231" s="34">
        <f t="shared" si="165"/>
        <v>0</v>
      </c>
      <c r="AG231" s="39">
        <f t="shared" si="202"/>
        <v>0</v>
      </c>
      <c r="AH231" s="72"/>
      <c r="AI231" s="34" t="str">
        <f t="shared" si="166"/>
        <v>0</v>
      </c>
      <c r="AJ231" s="35"/>
      <c r="AK231" s="34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72"/>
      <c r="AM231" s="34" t="str">
        <f t="shared" si="167"/>
        <v>0</v>
      </c>
      <c r="AN231" s="35"/>
      <c r="AO231" s="34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37"/>
      <c r="AQ231" s="38">
        <f t="shared" si="168"/>
        <v>0</v>
      </c>
      <c r="AR231" s="37"/>
      <c r="AS231" s="38">
        <f t="shared" si="169"/>
        <v>0</v>
      </c>
      <c r="AT231" s="35"/>
      <c r="AU231" s="34">
        <f t="shared" si="170"/>
        <v>0</v>
      </c>
      <c r="AV231" s="39">
        <f t="shared" si="203"/>
        <v>0</v>
      </c>
      <c r="AW231" s="72"/>
      <c r="AX231" s="34" t="str">
        <f t="shared" si="171"/>
        <v>0</v>
      </c>
      <c r="AY231" s="35"/>
      <c r="AZ231" s="34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72"/>
      <c r="BB231" s="34" t="str">
        <f t="shared" si="172"/>
        <v>0</v>
      </c>
      <c r="BC231" s="35"/>
      <c r="BD231" s="34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37"/>
      <c r="BF231" s="38">
        <f t="shared" si="173"/>
        <v>0</v>
      </c>
      <c r="BG231" s="37"/>
      <c r="BH231" s="38">
        <f t="shared" si="174"/>
        <v>0</v>
      </c>
      <c r="BI231" s="35"/>
      <c r="BJ231" s="34">
        <f t="shared" si="175"/>
        <v>0</v>
      </c>
      <c r="BK231" s="39">
        <f t="shared" si="204"/>
        <v>0</v>
      </c>
      <c r="BL231" s="72"/>
      <c r="BM231" s="34" t="str">
        <f t="shared" si="176"/>
        <v>0</v>
      </c>
      <c r="BN231" s="35"/>
      <c r="BO231" s="34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72"/>
      <c r="BQ231" s="34" t="str">
        <f t="shared" si="177"/>
        <v>0</v>
      </c>
      <c r="BR231" s="35"/>
      <c r="BS231" s="34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37"/>
      <c r="BU231" s="38">
        <f t="shared" si="178"/>
        <v>0</v>
      </c>
      <c r="BV231" s="37"/>
      <c r="BW231" s="38">
        <f t="shared" si="179"/>
        <v>0</v>
      </c>
      <c r="BX231" s="35"/>
      <c r="BY231" s="34">
        <f t="shared" si="180"/>
        <v>0</v>
      </c>
      <c r="BZ231" s="39">
        <f t="shared" si="205"/>
        <v>0</v>
      </c>
      <c r="CA231" s="72"/>
      <c r="CB231" s="34" t="str">
        <f t="shared" si="181"/>
        <v>0</v>
      </c>
      <c r="CC231" s="35"/>
      <c r="CD231" s="34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72"/>
      <c r="CF231" s="34" t="str">
        <f t="shared" si="182"/>
        <v>0</v>
      </c>
      <c r="CG231" s="35"/>
      <c r="CH231" s="34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37"/>
      <c r="CJ231" s="38">
        <f t="shared" si="183"/>
        <v>0</v>
      </c>
      <c r="CK231" s="37"/>
      <c r="CL231" s="38">
        <f t="shared" si="184"/>
        <v>0</v>
      </c>
      <c r="CM231" s="35"/>
      <c r="CN231" s="34">
        <f t="shared" si="185"/>
        <v>0</v>
      </c>
      <c r="CO231" s="39">
        <f t="shared" si="206"/>
        <v>0</v>
      </c>
      <c r="CP231" s="72"/>
      <c r="CQ231" s="34" t="str">
        <f t="shared" si="186"/>
        <v>0</v>
      </c>
      <c r="CR231" s="35"/>
      <c r="CS231" s="34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72"/>
      <c r="CU231" s="34" t="str">
        <f t="shared" si="187"/>
        <v>0</v>
      </c>
      <c r="CV231" s="35"/>
      <c r="CW231" s="34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37"/>
      <c r="CY231" s="38">
        <f t="shared" si="188"/>
        <v>0</v>
      </c>
      <c r="CZ231" s="37"/>
      <c r="DA231" s="38">
        <f t="shared" si="189"/>
        <v>0</v>
      </c>
      <c r="DB231" s="35"/>
      <c r="DC231" s="34">
        <f t="shared" si="190"/>
        <v>0</v>
      </c>
      <c r="DD231" s="39">
        <f t="shared" si="207"/>
        <v>0</v>
      </c>
      <c r="DE231" s="72"/>
      <c r="DF231" s="34" t="str">
        <f t="shared" si="191"/>
        <v>0</v>
      </c>
      <c r="DG231" s="35"/>
      <c r="DH231" s="34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72"/>
      <c r="DJ231" s="34" t="str">
        <f t="shared" si="192"/>
        <v>0</v>
      </c>
      <c r="DK231" s="35"/>
      <c r="DL231" s="34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37"/>
      <c r="DN231" s="38">
        <f t="shared" si="193"/>
        <v>0</v>
      </c>
      <c r="DO231" s="37"/>
      <c r="DP231" s="38">
        <f t="shared" si="194"/>
        <v>0</v>
      </c>
      <c r="DQ231" s="35"/>
      <c r="DR231" s="34">
        <f t="shared" si="195"/>
        <v>0</v>
      </c>
      <c r="DS231" s="39">
        <f t="shared" si="208"/>
        <v>0</v>
      </c>
      <c r="DT231" s="40">
        <f t="shared" si="209"/>
        <v>0</v>
      </c>
      <c r="DU231" s="35" t="str">
        <f t="shared" si="212"/>
        <v/>
      </c>
      <c r="DV231" s="35" t="str">
        <f t="shared" si="210"/>
        <v/>
      </c>
      <c r="DW231" s="74" t="str">
        <f t="shared" si="211"/>
        <v/>
      </c>
    </row>
    <row r="232" spans="1:127" s="42" customFormat="1" ht="15" x14ac:dyDescent="0.25">
      <c r="A232" s="143"/>
      <c r="B232" s="75"/>
      <c r="C232" s="76"/>
      <c r="D232" s="77"/>
      <c r="E232" s="75" t="str">
        <f t="shared" si="196"/>
        <v>0</v>
      </c>
      <c r="F232" s="78"/>
      <c r="G232" s="75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77"/>
      <c r="I232" s="75" t="str">
        <f t="shared" si="197"/>
        <v>0</v>
      </c>
      <c r="J232" s="78"/>
      <c r="K232" s="75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79"/>
      <c r="M232" s="80">
        <f t="shared" si="198"/>
        <v>0</v>
      </c>
      <c r="N232" s="79"/>
      <c r="O232" s="80">
        <f t="shared" si="199"/>
        <v>0</v>
      </c>
      <c r="P232" s="78"/>
      <c r="Q232" s="75">
        <f t="shared" si="200"/>
        <v>0</v>
      </c>
      <c r="R232" s="81">
        <f t="shared" si="201"/>
        <v>0</v>
      </c>
      <c r="S232" s="72"/>
      <c r="T232" s="34" t="str">
        <f t="shared" si="161"/>
        <v>0</v>
      </c>
      <c r="U232" s="35"/>
      <c r="V232" s="34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72"/>
      <c r="X232" s="34" t="str">
        <f t="shared" si="162"/>
        <v>0</v>
      </c>
      <c r="Y232" s="35"/>
      <c r="Z232" s="34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37"/>
      <c r="AB232" s="38">
        <f t="shared" si="163"/>
        <v>0</v>
      </c>
      <c r="AC232" s="37"/>
      <c r="AD232" s="38">
        <f t="shared" si="164"/>
        <v>0</v>
      </c>
      <c r="AE232" s="35"/>
      <c r="AF232" s="34">
        <f t="shared" si="165"/>
        <v>0</v>
      </c>
      <c r="AG232" s="81">
        <f t="shared" si="202"/>
        <v>0</v>
      </c>
      <c r="AH232" s="72"/>
      <c r="AI232" s="34" t="str">
        <f t="shared" si="166"/>
        <v>0</v>
      </c>
      <c r="AJ232" s="35"/>
      <c r="AK232" s="34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72"/>
      <c r="AM232" s="34" t="str">
        <f t="shared" si="167"/>
        <v>0</v>
      </c>
      <c r="AN232" s="35"/>
      <c r="AO232" s="34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37"/>
      <c r="AQ232" s="38">
        <f t="shared" si="168"/>
        <v>0</v>
      </c>
      <c r="AR232" s="37"/>
      <c r="AS232" s="38">
        <f t="shared" si="169"/>
        <v>0</v>
      </c>
      <c r="AT232" s="35"/>
      <c r="AU232" s="34">
        <f t="shared" si="170"/>
        <v>0</v>
      </c>
      <c r="AV232" s="81">
        <f t="shared" si="203"/>
        <v>0</v>
      </c>
      <c r="AW232" s="72"/>
      <c r="AX232" s="34" t="str">
        <f t="shared" si="171"/>
        <v>0</v>
      </c>
      <c r="AY232" s="35"/>
      <c r="AZ232" s="34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72"/>
      <c r="BB232" s="34" t="str">
        <f t="shared" si="172"/>
        <v>0</v>
      </c>
      <c r="BC232" s="35"/>
      <c r="BD232" s="34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37"/>
      <c r="BF232" s="38">
        <f t="shared" si="173"/>
        <v>0</v>
      </c>
      <c r="BG232" s="37"/>
      <c r="BH232" s="38">
        <f t="shared" si="174"/>
        <v>0</v>
      </c>
      <c r="BI232" s="35"/>
      <c r="BJ232" s="34">
        <f t="shared" si="175"/>
        <v>0</v>
      </c>
      <c r="BK232" s="81">
        <f t="shared" si="204"/>
        <v>0</v>
      </c>
      <c r="BL232" s="72"/>
      <c r="BM232" s="34" t="str">
        <f t="shared" si="176"/>
        <v>0</v>
      </c>
      <c r="BN232" s="35"/>
      <c r="BO232" s="34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72"/>
      <c r="BQ232" s="34" t="str">
        <f t="shared" si="177"/>
        <v>0</v>
      </c>
      <c r="BR232" s="35"/>
      <c r="BS232" s="34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37"/>
      <c r="BU232" s="38">
        <f t="shared" si="178"/>
        <v>0</v>
      </c>
      <c r="BV232" s="37"/>
      <c r="BW232" s="38">
        <f t="shared" si="179"/>
        <v>0</v>
      </c>
      <c r="BX232" s="35"/>
      <c r="BY232" s="34">
        <f t="shared" si="180"/>
        <v>0</v>
      </c>
      <c r="BZ232" s="81">
        <f t="shared" si="205"/>
        <v>0</v>
      </c>
      <c r="CA232" s="72"/>
      <c r="CB232" s="34" t="str">
        <f t="shared" si="181"/>
        <v>0</v>
      </c>
      <c r="CC232" s="35"/>
      <c r="CD232" s="34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72"/>
      <c r="CF232" s="34" t="str">
        <f t="shared" si="182"/>
        <v>0</v>
      </c>
      <c r="CG232" s="35"/>
      <c r="CH232" s="34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37"/>
      <c r="CJ232" s="38">
        <f t="shared" si="183"/>
        <v>0</v>
      </c>
      <c r="CK232" s="37"/>
      <c r="CL232" s="38">
        <f t="shared" si="184"/>
        <v>0</v>
      </c>
      <c r="CM232" s="35"/>
      <c r="CN232" s="34">
        <f t="shared" si="185"/>
        <v>0</v>
      </c>
      <c r="CO232" s="81">
        <f t="shared" si="206"/>
        <v>0</v>
      </c>
      <c r="CP232" s="72"/>
      <c r="CQ232" s="34" t="str">
        <f t="shared" si="186"/>
        <v>0</v>
      </c>
      <c r="CR232" s="35"/>
      <c r="CS232" s="34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72"/>
      <c r="CU232" s="34" t="str">
        <f t="shared" si="187"/>
        <v>0</v>
      </c>
      <c r="CV232" s="35"/>
      <c r="CW232" s="34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37"/>
      <c r="CY232" s="38">
        <f t="shared" si="188"/>
        <v>0</v>
      </c>
      <c r="CZ232" s="37"/>
      <c r="DA232" s="38">
        <f t="shared" si="189"/>
        <v>0</v>
      </c>
      <c r="DB232" s="35"/>
      <c r="DC232" s="34">
        <f t="shared" si="190"/>
        <v>0</v>
      </c>
      <c r="DD232" s="81">
        <f t="shared" si="207"/>
        <v>0</v>
      </c>
      <c r="DE232" s="72"/>
      <c r="DF232" s="34" t="str">
        <f t="shared" si="191"/>
        <v>0</v>
      </c>
      <c r="DG232" s="35"/>
      <c r="DH232" s="34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72"/>
      <c r="DJ232" s="34" t="str">
        <f t="shared" si="192"/>
        <v>0</v>
      </c>
      <c r="DK232" s="35"/>
      <c r="DL232" s="34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37"/>
      <c r="DN232" s="38">
        <f t="shared" si="193"/>
        <v>0</v>
      </c>
      <c r="DO232" s="37"/>
      <c r="DP232" s="38">
        <f t="shared" si="194"/>
        <v>0</v>
      </c>
      <c r="DQ232" s="35"/>
      <c r="DR232" s="34">
        <f t="shared" si="195"/>
        <v>0</v>
      </c>
      <c r="DS232" s="81">
        <f t="shared" si="208"/>
        <v>0</v>
      </c>
      <c r="DT232" s="82">
        <f t="shared" si="209"/>
        <v>0</v>
      </c>
      <c r="DU232" s="78" t="str">
        <f t="shared" si="212"/>
        <v/>
      </c>
      <c r="DV232" s="78" t="str">
        <f t="shared" si="210"/>
        <v/>
      </c>
      <c r="DW232" s="83" t="str">
        <f t="shared" si="211"/>
        <v/>
      </c>
    </row>
    <row r="233" spans="1:127" s="42" customFormat="1" ht="15" x14ac:dyDescent="0.25">
      <c r="A233" s="143" t="s">
        <v>46</v>
      </c>
      <c r="B233" s="84"/>
      <c r="C233" s="71"/>
      <c r="D233" s="36"/>
      <c r="E233" s="85" t="str">
        <f t="shared" si="196"/>
        <v>0</v>
      </c>
      <c r="F233" s="86"/>
      <c r="G233" s="85">
        <f>IF(E233="0",0,IF(E233="1-2",VLOOKUP(F233,Points!$B$3:$C$4,2,FALSE),IF(E233="3-5",VLOOKUP(F233,Points!$B$7:$C$11,2,FALSE),IF(E233="6-10",VLOOKUP(F233,Points!$B$13:$C$22,2,FALSE),IF(E233="11-15",VLOOKUP(F233,Points!$B$24:$C$38,2,FALSE))))))</f>
        <v>0</v>
      </c>
      <c r="H233" s="36"/>
      <c r="I233" s="85" t="str">
        <f t="shared" si="197"/>
        <v>0</v>
      </c>
      <c r="J233" s="86"/>
      <c r="K233" s="85">
        <f>IF(I233="0",0,IF(I233="1-2",VLOOKUP(J233,Points!$B$3:$C$4,2,FALSE),IF(I233="3-5",VLOOKUP(J233,Points!$B$7:$C$11,2,FALSE),IF(I233="6-10",VLOOKUP(J233,Points!$B$13:$C$22,2,FALSE),IF(I233="11-15",VLOOKUP(J233,Points!$B$24:$C$38,2,FALSE))))))</f>
        <v>0</v>
      </c>
      <c r="L233" s="37"/>
      <c r="M233" s="88">
        <f t="shared" si="198"/>
        <v>0</v>
      </c>
      <c r="N233" s="87"/>
      <c r="O233" s="88">
        <f t="shared" si="199"/>
        <v>0</v>
      </c>
      <c r="P233" s="86"/>
      <c r="Q233" s="85">
        <f t="shared" si="200"/>
        <v>0</v>
      </c>
      <c r="R233" s="89">
        <f t="shared" si="201"/>
        <v>0</v>
      </c>
      <c r="S233" s="72"/>
      <c r="T233" s="34" t="str">
        <f t="shared" si="161"/>
        <v>0</v>
      </c>
      <c r="U233" s="35"/>
      <c r="V233" s="34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72"/>
      <c r="X233" s="34" t="str">
        <f t="shared" si="162"/>
        <v>0</v>
      </c>
      <c r="Y233" s="35"/>
      <c r="Z233" s="34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37"/>
      <c r="AB233" s="38">
        <f t="shared" si="163"/>
        <v>0</v>
      </c>
      <c r="AC233" s="37"/>
      <c r="AD233" s="38">
        <f t="shared" si="164"/>
        <v>0</v>
      </c>
      <c r="AE233" s="35"/>
      <c r="AF233" s="34">
        <f t="shared" si="165"/>
        <v>0</v>
      </c>
      <c r="AG233" s="89">
        <f t="shared" si="202"/>
        <v>0</v>
      </c>
      <c r="AH233" s="72"/>
      <c r="AI233" s="34" t="str">
        <f t="shared" si="166"/>
        <v>0</v>
      </c>
      <c r="AJ233" s="35"/>
      <c r="AK233" s="34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72"/>
      <c r="AM233" s="34" t="str">
        <f t="shared" si="167"/>
        <v>0</v>
      </c>
      <c r="AN233" s="35"/>
      <c r="AO233" s="34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37"/>
      <c r="AQ233" s="38">
        <f t="shared" si="168"/>
        <v>0</v>
      </c>
      <c r="AR233" s="37"/>
      <c r="AS233" s="38">
        <f t="shared" si="169"/>
        <v>0</v>
      </c>
      <c r="AT233" s="35"/>
      <c r="AU233" s="34">
        <f t="shared" si="170"/>
        <v>0</v>
      </c>
      <c r="AV233" s="89">
        <f t="shared" si="203"/>
        <v>0</v>
      </c>
      <c r="AW233" s="72"/>
      <c r="AX233" s="34" t="str">
        <f t="shared" si="171"/>
        <v>0</v>
      </c>
      <c r="AY233" s="35"/>
      <c r="AZ233" s="34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72"/>
      <c r="BB233" s="34" t="str">
        <f t="shared" si="172"/>
        <v>0</v>
      </c>
      <c r="BC233" s="35"/>
      <c r="BD233" s="34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37"/>
      <c r="BF233" s="38">
        <f t="shared" si="173"/>
        <v>0</v>
      </c>
      <c r="BG233" s="37"/>
      <c r="BH233" s="38">
        <f t="shared" si="174"/>
        <v>0</v>
      </c>
      <c r="BI233" s="35"/>
      <c r="BJ233" s="34">
        <f t="shared" si="175"/>
        <v>0</v>
      </c>
      <c r="BK233" s="89">
        <f t="shared" si="204"/>
        <v>0</v>
      </c>
      <c r="BL233" s="72"/>
      <c r="BM233" s="34" t="str">
        <f t="shared" si="176"/>
        <v>0</v>
      </c>
      <c r="BN233" s="35"/>
      <c r="BO233" s="34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72"/>
      <c r="BQ233" s="34" t="str">
        <f t="shared" si="177"/>
        <v>0</v>
      </c>
      <c r="BR233" s="35"/>
      <c r="BS233" s="34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37"/>
      <c r="BU233" s="38">
        <f t="shared" si="178"/>
        <v>0</v>
      </c>
      <c r="BV233" s="37"/>
      <c r="BW233" s="38">
        <f t="shared" si="179"/>
        <v>0</v>
      </c>
      <c r="BX233" s="35"/>
      <c r="BY233" s="34">
        <f t="shared" si="180"/>
        <v>0</v>
      </c>
      <c r="BZ233" s="89">
        <f t="shared" si="205"/>
        <v>0</v>
      </c>
      <c r="CA233" s="72"/>
      <c r="CB233" s="34" t="str">
        <f t="shared" si="181"/>
        <v>0</v>
      </c>
      <c r="CC233" s="35"/>
      <c r="CD233" s="34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72"/>
      <c r="CF233" s="34" t="str">
        <f t="shared" si="182"/>
        <v>0</v>
      </c>
      <c r="CG233" s="35"/>
      <c r="CH233" s="34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37"/>
      <c r="CJ233" s="38">
        <f t="shared" si="183"/>
        <v>0</v>
      </c>
      <c r="CK233" s="37"/>
      <c r="CL233" s="38">
        <f t="shared" si="184"/>
        <v>0</v>
      </c>
      <c r="CM233" s="35"/>
      <c r="CN233" s="34">
        <f t="shared" si="185"/>
        <v>0</v>
      </c>
      <c r="CO233" s="89">
        <f t="shared" si="206"/>
        <v>0</v>
      </c>
      <c r="CP233" s="72"/>
      <c r="CQ233" s="34" t="str">
        <f t="shared" si="186"/>
        <v>0</v>
      </c>
      <c r="CR233" s="35"/>
      <c r="CS233" s="34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72"/>
      <c r="CU233" s="34" t="str">
        <f t="shared" si="187"/>
        <v>0</v>
      </c>
      <c r="CV233" s="35"/>
      <c r="CW233" s="34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37"/>
      <c r="CY233" s="38">
        <f t="shared" si="188"/>
        <v>0</v>
      </c>
      <c r="CZ233" s="37"/>
      <c r="DA233" s="38">
        <f t="shared" si="189"/>
        <v>0</v>
      </c>
      <c r="DB233" s="35"/>
      <c r="DC233" s="34">
        <f t="shared" si="190"/>
        <v>0</v>
      </c>
      <c r="DD233" s="89">
        <f t="shared" si="207"/>
        <v>0</v>
      </c>
      <c r="DE233" s="72"/>
      <c r="DF233" s="34" t="str">
        <f t="shared" si="191"/>
        <v>0</v>
      </c>
      <c r="DG233" s="35"/>
      <c r="DH233" s="34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72"/>
      <c r="DJ233" s="34" t="str">
        <f t="shared" si="192"/>
        <v>0</v>
      </c>
      <c r="DK233" s="35"/>
      <c r="DL233" s="34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37"/>
      <c r="DN233" s="38">
        <f t="shared" si="193"/>
        <v>0</v>
      </c>
      <c r="DO233" s="37"/>
      <c r="DP233" s="38">
        <f t="shared" si="194"/>
        <v>0</v>
      </c>
      <c r="DQ233" s="35"/>
      <c r="DR233" s="34">
        <f t="shared" si="195"/>
        <v>0</v>
      </c>
      <c r="DS233" s="89">
        <f t="shared" si="208"/>
        <v>0</v>
      </c>
      <c r="DT233" s="90">
        <f t="shared" si="209"/>
        <v>0</v>
      </c>
      <c r="DU233" s="86" t="str">
        <f t="shared" ref="DU233:DU256" si="213">IF(OR(DT233=0,DT233=""),"",RANK(DT233,$DT$233:$DT$256))</f>
        <v/>
      </c>
      <c r="DV233" s="86" t="str">
        <f t="shared" si="210"/>
        <v/>
      </c>
      <c r="DW233" s="91" t="str">
        <f t="shared" si="211"/>
        <v/>
      </c>
    </row>
    <row r="234" spans="1:127" s="42" customFormat="1" ht="15" x14ac:dyDescent="0.25">
      <c r="A234" s="143"/>
      <c r="B234" s="70"/>
      <c r="C234" s="71"/>
      <c r="D234" s="72"/>
      <c r="E234" s="34" t="str">
        <f t="shared" si="196"/>
        <v>0</v>
      </c>
      <c r="F234" s="35"/>
      <c r="G234" s="34">
        <f>IF(E234="0",0,IF(E234="1-2",VLOOKUP(F234,Points!$B$3:$C$4,2,FALSE),IF(E234="3-5",VLOOKUP(F234,Points!$B$7:$C$11,2,FALSE),IF(E234="6-10",VLOOKUP(F234,Points!$B$13:$C$22,2,FALSE),IF(E234="11-15",VLOOKUP(F234,Points!$B$24:$C$38,2,FALSE))))))</f>
        <v>0</v>
      </c>
      <c r="H234" s="72"/>
      <c r="I234" s="34" t="str">
        <f t="shared" si="197"/>
        <v>0</v>
      </c>
      <c r="J234" s="35"/>
      <c r="K234" s="34">
        <f>IF(I234="0",0,IF(I234="1-2",VLOOKUP(J234,Points!$B$3:$C$4,2,FALSE),IF(I234="3-5",VLOOKUP(J234,Points!$B$7:$C$11,2,FALSE),IF(I234="6-10",VLOOKUP(J234,Points!$B$13:$C$22,2,FALSE),IF(I234="11-15",VLOOKUP(J234,Points!$B$24:$C$38,2,FALSE))))))</f>
        <v>0</v>
      </c>
      <c r="L234" s="37"/>
      <c r="M234" s="38">
        <f t="shared" si="198"/>
        <v>0</v>
      </c>
      <c r="N234" s="37"/>
      <c r="O234" s="38">
        <f t="shared" si="199"/>
        <v>0</v>
      </c>
      <c r="P234" s="35"/>
      <c r="Q234" s="34">
        <f t="shared" si="200"/>
        <v>0</v>
      </c>
      <c r="R234" s="39">
        <f t="shared" si="201"/>
        <v>0</v>
      </c>
      <c r="S234" s="72"/>
      <c r="T234" s="34" t="str">
        <f t="shared" si="161"/>
        <v>0</v>
      </c>
      <c r="U234" s="35"/>
      <c r="V234" s="34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72"/>
      <c r="X234" s="34" t="str">
        <f t="shared" si="162"/>
        <v>0</v>
      </c>
      <c r="Y234" s="35"/>
      <c r="Z234" s="34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37"/>
      <c r="AB234" s="38">
        <f t="shared" si="163"/>
        <v>0</v>
      </c>
      <c r="AC234" s="37"/>
      <c r="AD234" s="38">
        <f t="shared" si="164"/>
        <v>0</v>
      </c>
      <c r="AE234" s="35"/>
      <c r="AF234" s="34">
        <f t="shared" si="165"/>
        <v>0</v>
      </c>
      <c r="AG234" s="39">
        <f t="shared" si="202"/>
        <v>0</v>
      </c>
      <c r="AH234" s="72"/>
      <c r="AI234" s="34" t="str">
        <f t="shared" si="166"/>
        <v>0</v>
      </c>
      <c r="AJ234" s="35"/>
      <c r="AK234" s="34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72"/>
      <c r="AM234" s="34" t="str">
        <f t="shared" si="167"/>
        <v>0</v>
      </c>
      <c r="AN234" s="35"/>
      <c r="AO234" s="34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37"/>
      <c r="AQ234" s="38">
        <f t="shared" si="168"/>
        <v>0</v>
      </c>
      <c r="AR234" s="37"/>
      <c r="AS234" s="38">
        <f t="shared" si="169"/>
        <v>0</v>
      </c>
      <c r="AT234" s="35"/>
      <c r="AU234" s="34">
        <f t="shared" si="170"/>
        <v>0</v>
      </c>
      <c r="AV234" s="39">
        <f t="shared" si="203"/>
        <v>0</v>
      </c>
      <c r="AW234" s="72"/>
      <c r="AX234" s="34" t="str">
        <f t="shared" si="171"/>
        <v>0</v>
      </c>
      <c r="AY234" s="35"/>
      <c r="AZ234" s="34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72"/>
      <c r="BB234" s="34" t="str">
        <f t="shared" si="172"/>
        <v>0</v>
      </c>
      <c r="BC234" s="35"/>
      <c r="BD234" s="34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37"/>
      <c r="BF234" s="38">
        <f t="shared" si="173"/>
        <v>0</v>
      </c>
      <c r="BG234" s="37"/>
      <c r="BH234" s="38">
        <f t="shared" si="174"/>
        <v>0</v>
      </c>
      <c r="BI234" s="35"/>
      <c r="BJ234" s="34">
        <f t="shared" si="175"/>
        <v>0</v>
      </c>
      <c r="BK234" s="39">
        <f t="shared" si="204"/>
        <v>0</v>
      </c>
      <c r="BL234" s="72"/>
      <c r="BM234" s="34" t="str">
        <f t="shared" si="176"/>
        <v>0</v>
      </c>
      <c r="BN234" s="35"/>
      <c r="BO234" s="34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72"/>
      <c r="BQ234" s="34" t="str">
        <f t="shared" si="177"/>
        <v>0</v>
      </c>
      <c r="BR234" s="35"/>
      <c r="BS234" s="34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37"/>
      <c r="BU234" s="38">
        <f t="shared" si="178"/>
        <v>0</v>
      </c>
      <c r="BV234" s="37"/>
      <c r="BW234" s="38">
        <f t="shared" si="179"/>
        <v>0</v>
      </c>
      <c r="BX234" s="35"/>
      <c r="BY234" s="34">
        <f t="shared" si="180"/>
        <v>0</v>
      </c>
      <c r="BZ234" s="39">
        <f t="shared" si="205"/>
        <v>0</v>
      </c>
      <c r="CA234" s="72"/>
      <c r="CB234" s="34" t="str">
        <f t="shared" si="181"/>
        <v>0</v>
      </c>
      <c r="CC234" s="35"/>
      <c r="CD234" s="34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72"/>
      <c r="CF234" s="34" t="str">
        <f t="shared" si="182"/>
        <v>0</v>
      </c>
      <c r="CG234" s="35"/>
      <c r="CH234" s="34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37"/>
      <c r="CJ234" s="38">
        <f t="shared" si="183"/>
        <v>0</v>
      </c>
      <c r="CK234" s="37"/>
      <c r="CL234" s="38">
        <f t="shared" si="184"/>
        <v>0</v>
      </c>
      <c r="CM234" s="35"/>
      <c r="CN234" s="34">
        <f t="shared" si="185"/>
        <v>0</v>
      </c>
      <c r="CO234" s="39">
        <f t="shared" si="206"/>
        <v>0</v>
      </c>
      <c r="CP234" s="72"/>
      <c r="CQ234" s="34" t="str">
        <f t="shared" si="186"/>
        <v>0</v>
      </c>
      <c r="CR234" s="35"/>
      <c r="CS234" s="34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72"/>
      <c r="CU234" s="34" t="str">
        <f t="shared" si="187"/>
        <v>0</v>
      </c>
      <c r="CV234" s="35"/>
      <c r="CW234" s="34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37"/>
      <c r="CY234" s="38">
        <f t="shared" si="188"/>
        <v>0</v>
      </c>
      <c r="CZ234" s="37"/>
      <c r="DA234" s="38">
        <f t="shared" si="189"/>
        <v>0</v>
      </c>
      <c r="DB234" s="35"/>
      <c r="DC234" s="34">
        <f t="shared" si="190"/>
        <v>0</v>
      </c>
      <c r="DD234" s="39">
        <f t="shared" si="207"/>
        <v>0</v>
      </c>
      <c r="DE234" s="72"/>
      <c r="DF234" s="34" t="str">
        <f t="shared" si="191"/>
        <v>0</v>
      </c>
      <c r="DG234" s="35"/>
      <c r="DH234" s="34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72"/>
      <c r="DJ234" s="34" t="str">
        <f t="shared" si="192"/>
        <v>0</v>
      </c>
      <c r="DK234" s="35"/>
      <c r="DL234" s="34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37"/>
      <c r="DN234" s="38">
        <f t="shared" si="193"/>
        <v>0</v>
      </c>
      <c r="DO234" s="37"/>
      <c r="DP234" s="38">
        <f t="shared" si="194"/>
        <v>0</v>
      </c>
      <c r="DQ234" s="35"/>
      <c r="DR234" s="34">
        <f t="shared" si="195"/>
        <v>0</v>
      </c>
      <c r="DS234" s="39">
        <f t="shared" si="208"/>
        <v>0</v>
      </c>
      <c r="DT234" s="40">
        <f t="shared" si="209"/>
        <v>0</v>
      </c>
      <c r="DU234" s="35" t="str">
        <f t="shared" si="213"/>
        <v/>
      </c>
      <c r="DV234" s="35" t="str">
        <f t="shared" si="210"/>
        <v/>
      </c>
      <c r="DW234" s="74" t="str">
        <f t="shared" si="211"/>
        <v/>
      </c>
    </row>
    <row r="235" spans="1:127" s="42" customFormat="1" ht="15" x14ac:dyDescent="0.25">
      <c r="A235" s="143"/>
      <c r="B235" s="34"/>
      <c r="C235" s="41"/>
      <c r="D235" s="72"/>
      <c r="E235" s="34" t="str">
        <f t="shared" si="196"/>
        <v>0</v>
      </c>
      <c r="F235" s="35"/>
      <c r="G235" s="34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72"/>
      <c r="I235" s="34" t="str">
        <f t="shared" si="197"/>
        <v>0</v>
      </c>
      <c r="J235" s="35"/>
      <c r="K235" s="34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37"/>
      <c r="M235" s="38">
        <f t="shared" si="198"/>
        <v>0</v>
      </c>
      <c r="N235" s="37"/>
      <c r="O235" s="38">
        <f t="shared" si="199"/>
        <v>0</v>
      </c>
      <c r="P235" s="35"/>
      <c r="Q235" s="34">
        <f t="shared" si="200"/>
        <v>0</v>
      </c>
      <c r="R235" s="39">
        <f t="shared" si="201"/>
        <v>0</v>
      </c>
      <c r="S235" s="72"/>
      <c r="T235" s="34" t="str">
        <f t="shared" si="161"/>
        <v>0</v>
      </c>
      <c r="U235" s="35"/>
      <c r="V235" s="34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72"/>
      <c r="X235" s="34" t="str">
        <f t="shared" si="162"/>
        <v>0</v>
      </c>
      <c r="Y235" s="35"/>
      <c r="Z235" s="34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37"/>
      <c r="AB235" s="38">
        <f t="shared" si="163"/>
        <v>0</v>
      </c>
      <c r="AC235" s="37"/>
      <c r="AD235" s="38">
        <f t="shared" si="164"/>
        <v>0</v>
      </c>
      <c r="AE235" s="35"/>
      <c r="AF235" s="34">
        <f t="shared" si="165"/>
        <v>0</v>
      </c>
      <c r="AG235" s="39">
        <f t="shared" si="202"/>
        <v>0</v>
      </c>
      <c r="AH235" s="72"/>
      <c r="AI235" s="34" t="str">
        <f t="shared" si="166"/>
        <v>0</v>
      </c>
      <c r="AJ235" s="35"/>
      <c r="AK235" s="34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72"/>
      <c r="AM235" s="34" t="str">
        <f t="shared" si="167"/>
        <v>0</v>
      </c>
      <c r="AN235" s="35"/>
      <c r="AO235" s="34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37"/>
      <c r="AQ235" s="38">
        <f t="shared" si="168"/>
        <v>0</v>
      </c>
      <c r="AR235" s="37"/>
      <c r="AS235" s="38">
        <f t="shared" si="169"/>
        <v>0</v>
      </c>
      <c r="AT235" s="35"/>
      <c r="AU235" s="34">
        <f t="shared" si="170"/>
        <v>0</v>
      </c>
      <c r="AV235" s="39">
        <f t="shared" si="203"/>
        <v>0</v>
      </c>
      <c r="AW235" s="72"/>
      <c r="AX235" s="34" t="str">
        <f t="shared" si="171"/>
        <v>0</v>
      </c>
      <c r="AY235" s="35"/>
      <c r="AZ235" s="34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72"/>
      <c r="BB235" s="34" t="str">
        <f t="shared" si="172"/>
        <v>0</v>
      </c>
      <c r="BC235" s="35"/>
      <c r="BD235" s="34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37"/>
      <c r="BF235" s="38">
        <f t="shared" si="173"/>
        <v>0</v>
      </c>
      <c r="BG235" s="37"/>
      <c r="BH235" s="38">
        <f t="shared" si="174"/>
        <v>0</v>
      </c>
      <c r="BI235" s="35"/>
      <c r="BJ235" s="34">
        <f t="shared" si="175"/>
        <v>0</v>
      </c>
      <c r="BK235" s="39">
        <f t="shared" si="204"/>
        <v>0</v>
      </c>
      <c r="BL235" s="72"/>
      <c r="BM235" s="34" t="str">
        <f t="shared" si="176"/>
        <v>0</v>
      </c>
      <c r="BN235" s="35"/>
      <c r="BO235" s="34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72"/>
      <c r="BQ235" s="34" t="str">
        <f t="shared" si="177"/>
        <v>0</v>
      </c>
      <c r="BR235" s="35"/>
      <c r="BS235" s="34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37"/>
      <c r="BU235" s="38">
        <f t="shared" si="178"/>
        <v>0</v>
      </c>
      <c r="BV235" s="37"/>
      <c r="BW235" s="38">
        <f t="shared" si="179"/>
        <v>0</v>
      </c>
      <c r="BX235" s="35"/>
      <c r="BY235" s="34">
        <f t="shared" si="180"/>
        <v>0</v>
      </c>
      <c r="BZ235" s="39">
        <f t="shared" si="205"/>
        <v>0</v>
      </c>
      <c r="CA235" s="72"/>
      <c r="CB235" s="34" t="str">
        <f t="shared" si="181"/>
        <v>0</v>
      </c>
      <c r="CC235" s="35"/>
      <c r="CD235" s="34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72"/>
      <c r="CF235" s="34" t="str">
        <f t="shared" si="182"/>
        <v>0</v>
      </c>
      <c r="CG235" s="35"/>
      <c r="CH235" s="34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37"/>
      <c r="CJ235" s="38">
        <f t="shared" si="183"/>
        <v>0</v>
      </c>
      <c r="CK235" s="37"/>
      <c r="CL235" s="38">
        <f t="shared" si="184"/>
        <v>0</v>
      </c>
      <c r="CM235" s="35"/>
      <c r="CN235" s="34">
        <f t="shared" si="185"/>
        <v>0</v>
      </c>
      <c r="CO235" s="39">
        <f t="shared" si="206"/>
        <v>0</v>
      </c>
      <c r="CP235" s="72"/>
      <c r="CQ235" s="34" t="str">
        <f t="shared" si="186"/>
        <v>0</v>
      </c>
      <c r="CR235" s="35"/>
      <c r="CS235" s="34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72"/>
      <c r="CU235" s="34" t="str">
        <f t="shared" si="187"/>
        <v>0</v>
      </c>
      <c r="CV235" s="35"/>
      <c r="CW235" s="34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37"/>
      <c r="CY235" s="38">
        <f t="shared" si="188"/>
        <v>0</v>
      </c>
      <c r="CZ235" s="37"/>
      <c r="DA235" s="38">
        <f t="shared" si="189"/>
        <v>0</v>
      </c>
      <c r="DB235" s="35"/>
      <c r="DC235" s="34">
        <f t="shared" si="190"/>
        <v>0</v>
      </c>
      <c r="DD235" s="39">
        <f t="shared" si="207"/>
        <v>0</v>
      </c>
      <c r="DE235" s="72"/>
      <c r="DF235" s="34" t="str">
        <f t="shared" si="191"/>
        <v>0</v>
      </c>
      <c r="DG235" s="35"/>
      <c r="DH235" s="34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72"/>
      <c r="DJ235" s="34" t="str">
        <f t="shared" si="192"/>
        <v>0</v>
      </c>
      <c r="DK235" s="35"/>
      <c r="DL235" s="34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37"/>
      <c r="DN235" s="38">
        <f t="shared" si="193"/>
        <v>0</v>
      </c>
      <c r="DO235" s="37"/>
      <c r="DP235" s="38">
        <f t="shared" si="194"/>
        <v>0</v>
      </c>
      <c r="DQ235" s="35"/>
      <c r="DR235" s="34">
        <f t="shared" si="195"/>
        <v>0</v>
      </c>
      <c r="DS235" s="39">
        <f t="shared" si="208"/>
        <v>0</v>
      </c>
      <c r="DT235" s="40">
        <f t="shared" si="209"/>
        <v>0</v>
      </c>
      <c r="DU235" s="35" t="str">
        <f t="shared" si="213"/>
        <v/>
      </c>
      <c r="DV235" s="35" t="str">
        <f t="shared" si="210"/>
        <v/>
      </c>
      <c r="DW235" s="74" t="str">
        <f t="shared" si="211"/>
        <v/>
      </c>
    </row>
    <row r="236" spans="1:127" s="42" customFormat="1" ht="15" x14ac:dyDescent="0.25">
      <c r="A236" s="143"/>
      <c r="B236" s="34"/>
      <c r="C236" s="41"/>
      <c r="D236" s="72"/>
      <c r="E236" s="34" t="str">
        <f t="shared" si="196"/>
        <v>0</v>
      </c>
      <c r="F236" s="35"/>
      <c r="G236" s="34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72"/>
      <c r="I236" s="34" t="str">
        <f t="shared" si="197"/>
        <v>0</v>
      </c>
      <c r="J236" s="35"/>
      <c r="K236" s="34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37"/>
      <c r="M236" s="38">
        <f t="shared" si="198"/>
        <v>0</v>
      </c>
      <c r="N236" s="37"/>
      <c r="O236" s="38">
        <f t="shared" si="199"/>
        <v>0</v>
      </c>
      <c r="P236" s="35"/>
      <c r="Q236" s="34">
        <f t="shared" si="200"/>
        <v>0</v>
      </c>
      <c r="R236" s="39">
        <f t="shared" si="201"/>
        <v>0</v>
      </c>
      <c r="S236" s="72"/>
      <c r="T236" s="34" t="str">
        <f t="shared" si="161"/>
        <v>0</v>
      </c>
      <c r="U236" s="35"/>
      <c r="V236" s="34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72"/>
      <c r="X236" s="34" t="str">
        <f t="shared" si="162"/>
        <v>0</v>
      </c>
      <c r="Y236" s="35"/>
      <c r="Z236" s="34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37"/>
      <c r="AB236" s="38">
        <f t="shared" si="163"/>
        <v>0</v>
      </c>
      <c r="AC236" s="37"/>
      <c r="AD236" s="38">
        <f t="shared" si="164"/>
        <v>0</v>
      </c>
      <c r="AE236" s="35"/>
      <c r="AF236" s="34">
        <f t="shared" si="165"/>
        <v>0</v>
      </c>
      <c r="AG236" s="39">
        <f t="shared" si="202"/>
        <v>0</v>
      </c>
      <c r="AH236" s="72"/>
      <c r="AI236" s="34" t="str">
        <f t="shared" si="166"/>
        <v>0</v>
      </c>
      <c r="AJ236" s="35"/>
      <c r="AK236" s="34">
        <f>IF(AI236="0",0,IF(AI236="1-2",VLOOKUP(AJ236,Points!$B$3:$C$4,2,FALSE),IF(AI236="3-5",VLOOKUP(AJ236,Points!$B$7:$C$11,2,FALSE),IF(AI236="6-10",VLOOKUP(AJ236,Points!$B$13:$C$22,2,FALSE),IF(AI236="11-15",VLOOKUP(AJ236,Points!$B$24:$C$38,2,FALSE))))))</f>
        <v>0</v>
      </c>
      <c r="AL236" s="72"/>
      <c r="AM236" s="34" t="str">
        <f t="shared" si="167"/>
        <v>0</v>
      </c>
      <c r="AN236" s="35"/>
      <c r="AO236" s="34">
        <f>IF(AM236="0",0,IF(AM236="1-2",VLOOKUP(AN236,Points!$B$3:$C$4,2,FALSE),IF(AM236="3-5",VLOOKUP(AN236,Points!$B$7:$C$11,2,FALSE),IF(AM236="6-10",VLOOKUP(AN236,Points!$B$13:$C$22,2,FALSE),IF(AM236="11-15",VLOOKUP(AN236,Points!$B$24:$C$38,2,FALSE))))))</f>
        <v>0</v>
      </c>
      <c r="AP236" s="37"/>
      <c r="AQ236" s="38">
        <f t="shared" si="168"/>
        <v>0</v>
      </c>
      <c r="AR236" s="37"/>
      <c r="AS236" s="38">
        <f t="shared" si="169"/>
        <v>0</v>
      </c>
      <c r="AT236" s="35"/>
      <c r="AU236" s="34">
        <f t="shared" si="170"/>
        <v>0</v>
      </c>
      <c r="AV236" s="39">
        <f t="shared" si="203"/>
        <v>0</v>
      </c>
      <c r="AW236" s="72"/>
      <c r="AX236" s="34" t="str">
        <f t="shared" si="171"/>
        <v>0</v>
      </c>
      <c r="AY236" s="35"/>
      <c r="AZ236" s="34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72"/>
      <c r="BB236" s="34" t="str">
        <f t="shared" si="172"/>
        <v>0</v>
      </c>
      <c r="BC236" s="35"/>
      <c r="BD236" s="34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37"/>
      <c r="BF236" s="38">
        <f t="shared" si="173"/>
        <v>0</v>
      </c>
      <c r="BG236" s="37"/>
      <c r="BH236" s="38">
        <f t="shared" si="174"/>
        <v>0</v>
      </c>
      <c r="BI236" s="35"/>
      <c r="BJ236" s="34">
        <f t="shared" si="175"/>
        <v>0</v>
      </c>
      <c r="BK236" s="39">
        <f t="shared" si="204"/>
        <v>0</v>
      </c>
      <c r="BL236" s="72"/>
      <c r="BM236" s="34" t="str">
        <f t="shared" si="176"/>
        <v>0</v>
      </c>
      <c r="BN236" s="35"/>
      <c r="BO236" s="34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72"/>
      <c r="BQ236" s="34" t="str">
        <f t="shared" si="177"/>
        <v>0</v>
      </c>
      <c r="BR236" s="35"/>
      <c r="BS236" s="34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37"/>
      <c r="BU236" s="38">
        <f t="shared" si="178"/>
        <v>0</v>
      </c>
      <c r="BV236" s="37"/>
      <c r="BW236" s="38">
        <f t="shared" si="179"/>
        <v>0</v>
      </c>
      <c r="BX236" s="35"/>
      <c r="BY236" s="34">
        <f t="shared" si="180"/>
        <v>0</v>
      </c>
      <c r="BZ236" s="39">
        <f t="shared" si="205"/>
        <v>0</v>
      </c>
      <c r="CA236" s="72"/>
      <c r="CB236" s="34" t="str">
        <f t="shared" si="181"/>
        <v>0</v>
      </c>
      <c r="CC236" s="35"/>
      <c r="CD236" s="34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72"/>
      <c r="CF236" s="34" t="str">
        <f t="shared" si="182"/>
        <v>0</v>
      </c>
      <c r="CG236" s="35"/>
      <c r="CH236" s="34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37"/>
      <c r="CJ236" s="38">
        <f t="shared" si="183"/>
        <v>0</v>
      </c>
      <c r="CK236" s="37"/>
      <c r="CL236" s="38">
        <f t="shared" si="184"/>
        <v>0</v>
      </c>
      <c r="CM236" s="35"/>
      <c r="CN236" s="34">
        <f t="shared" si="185"/>
        <v>0</v>
      </c>
      <c r="CO236" s="39">
        <f t="shared" si="206"/>
        <v>0</v>
      </c>
      <c r="CP236" s="72"/>
      <c r="CQ236" s="34" t="str">
        <f t="shared" si="186"/>
        <v>0</v>
      </c>
      <c r="CR236" s="35"/>
      <c r="CS236" s="34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72"/>
      <c r="CU236" s="34" t="str">
        <f t="shared" si="187"/>
        <v>0</v>
      </c>
      <c r="CV236" s="35"/>
      <c r="CW236" s="34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37"/>
      <c r="CY236" s="38">
        <f t="shared" si="188"/>
        <v>0</v>
      </c>
      <c r="CZ236" s="37"/>
      <c r="DA236" s="38">
        <f t="shared" si="189"/>
        <v>0</v>
      </c>
      <c r="DB236" s="35"/>
      <c r="DC236" s="34">
        <f t="shared" si="190"/>
        <v>0</v>
      </c>
      <c r="DD236" s="39">
        <f t="shared" si="207"/>
        <v>0</v>
      </c>
      <c r="DE236" s="72"/>
      <c r="DF236" s="34" t="str">
        <f t="shared" si="191"/>
        <v>0</v>
      </c>
      <c r="DG236" s="35"/>
      <c r="DH236" s="34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72"/>
      <c r="DJ236" s="34" t="str">
        <f t="shared" si="192"/>
        <v>0</v>
      </c>
      <c r="DK236" s="35"/>
      <c r="DL236" s="34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37"/>
      <c r="DN236" s="38">
        <f t="shared" si="193"/>
        <v>0</v>
      </c>
      <c r="DO236" s="37"/>
      <c r="DP236" s="38">
        <f t="shared" si="194"/>
        <v>0</v>
      </c>
      <c r="DQ236" s="35"/>
      <c r="DR236" s="34">
        <f t="shared" si="195"/>
        <v>0</v>
      </c>
      <c r="DS236" s="39">
        <f t="shared" si="208"/>
        <v>0</v>
      </c>
      <c r="DT236" s="40">
        <f t="shared" si="209"/>
        <v>0</v>
      </c>
      <c r="DU236" s="35" t="str">
        <f t="shared" si="213"/>
        <v/>
      </c>
      <c r="DV236" s="35" t="str">
        <f t="shared" si="210"/>
        <v/>
      </c>
      <c r="DW236" s="74" t="str">
        <f t="shared" si="211"/>
        <v/>
      </c>
    </row>
    <row r="237" spans="1:127" s="42" customFormat="1" ht="15" x14ac:dyDescent="0.25">
      <c r="A237" s="143"/>
      <c r="B237" s="34"/>
      <c r="C237" s="41"/>
      <c r="D237" s="72"/>
      <c r="E237" s="34" t="str">
        <f t="shared" si="196"/>
        <v>0</v>
      </c>
      <c r="F237" s="35"/>
      <c r="G237" s="34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72"/>
      <c r="I237" s="34" t="str">
        <f t="shared" si="197"/>
        <v>0</v>
      </c>
      <c r="J237" s="35"/>
      <c r="K237" s="34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37"/>
      <c r="M237" s="38">
        <f t="shared" si="198"/>
        <v>0</v>
      </c>
      <c r="N237" s="37"/>
      <c r="O237" s="38">
        <f t="shared" si="199"/>
        <v>0</v>
      </c>
      <c r="P237" s="35"/>
      <c r="Q237" s="34">
        <f t="shared" si="200"/>
        <v>0</v>
      </c>
      <c r="R237" s="39">
        <f t="shared" si="201"/>
        <v>0</v>
      </c>
      <c r="S237" s="72"/>
      <c r="T237" s="34" t="str">
        <f t="shared" si="161"/>
        <v>0</v>
      </c>
      <c r="U237" s="35"/>
      <c r="V237" s="34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72"/>
      <c r="X237" s="34" t="str">
        <f t="shared" si="162"/>
        <v>0</v>
      </c>
      <c r="Y237" s="35"/>
      <c r="Z237" s="34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37"/>
      <c r="AB237" s="38">
        <f t="shared" si="163"/>
        <v>0</v>
      </c>
      <c r="AC237" s="37"/>
      <c r="AD237" s="38">
        <f t="shared" si="164"/>
        <v>0</v>
      </c>
      <c r="AE237" s="35"/>
      <c r="AF237" s="34">
        <f t="shared" si="165"/>
        <v>0</v>
      </c>
      <c r="AG237" s="39">
        <f t="shared" si="202"/>
        <v>0</v>
      </c>
      <c r="AH237" s="72"/>
      <c r="AI237" s="34" t="str">
        <f t="shared" si="166"/>
        <v>0</v>
      </c>
      <c r="AJ237" s="35"/>
      <c r="AK237" s="34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72"/>
      <c r="AM237" s="34" t="str">
        <f t="shared" si="167"/>
        <v>0</v>
      </c>
      <c r="AN237" s="35"/>
      <c r="AO237" s="34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37"/>
      <c r="AQ237" s="38">
        <f t="shared" si="168"/>
        <v>0</v>
      </c>
      <c r="AR237" s="37"/>
      <c r="AS237" s="38">
        <f t="shared" si="169"/>
        <v>0</v>
      </c>
      <c r="AT237" s="35"/>
      <c r="AU237" s="34">
        <f t="shared" si="170"/>
        <v>0</v>
      </c>
      <c r="AV237" s="39">
        <f t="shared" si="203"/>
        <v>0</v>
      </c>
      <c r="AW237" s="72"/>
      <c r="AX237" s="34" t="str">
        <f t="shared" si="171"/>
        <v>0</v>
      </c>
      <c r="AY237" s="35"/>
      <c r="AZ237" s="34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72"/>
      <c r="BB237" s="34" t="str">
        <f t="shared" si="172"/>
        <v>0</v>
      </c>
      <c r="BC237" s="35"/>
      <c r="BD237" s="34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37"/>
      <c r="BF237" s="38">
        <f t="shared" si="173"/>
        <v>0</v>
      </c>
      <c r="BG237" s="37"/>
      <c r="BH237" s="38">
        <f t="shared" si="174"/>
        <v>0</v>
      </c>
      <c r="BI237" s="35"/>
      <c r="BJ237" s="34">
        <f t="shared" si="175"/>
        <v>0</v>
      </c>
      <c r="BK237" s="39">
        <f t="shared" si="204"/>
        <v>0</v>
      </c>
      <c r="BL237" s="72"/>
      <c r="BM237" s="34" t="str">
        <f t="shared" si="176"/>
        <v>0</v>
      </c>
      <c r="BN237" s="35"/>
      <c r="BO237" s="34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72"/>
      <c r="BQ237" s="34" t="str">
        <f t="shared" si="177"/>
        <v>0</v>
      </c>
      <c r="BR237" s="35"/>
      <c r="BS237" s="34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37"/>
      <c r="BU237" s="38">
        <f t="shared" si="178"/>
        <v>0</v>
      </c>
      <c r="BV237" s="37"/>
      <c r="BW237" s="38">
        <f t="shared" si="179"/>
        <v>0</v>
      </c>
      <c r="BX237" s="35"/>
      <c r="BY237" s="34">
        <f t="shared" si="180"/>
        <v>0</v>
      </c>
      <c r="BZ237" s="39">
        <f t="shared" si="205"/>
        <v>0</v>
      </c>
      <c r="CA237" s="72"/>
      <c r="CB237" s="34" t="str">
        <f t="shared" si="181"/>
        <v>0</v>
      </c>
      <c r="CC237" s="35"/>
      <c r="CD237" s="34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72"/>
      <c r="CF237" s="34" t="str">
        <f t="shared" si="182"/>
        <v>0</v>
      </c>
      <c r="CG237" s="35"/>
      <c r="CH237" s="34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37"/>
      <c r="CJ237" s="38">
        <f t="shared" si="183"/>
        <v>0</v>
      </c>
      <c r="CK237" s="37"/>
      <c r="CL237" s="38">
        <f t="shared" si="184"/>
        <v>0</v>
      </c>
      <c r="CM237" s="35"/>
      <c r="CN237" s="34">
        <f t="shared" si="185"/>
        <v>0</v>
      </c>
      <c r="CO237" s="39">
        <f t="shared" si="206"/>
        <v>0</v>
      </c>
      <c r="CP237" s="72"/>
      <c r="CQ237" s="34" t="str">
        <f t="shared" si="186"/>
        <v>0</v>
      </c>
      <c r="CR237" s="35"/>
      <c r="CS237" s="34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72"/>
      <c r="CU237" s="34" t="str">
        <f t="shared" si="187"/>
        <v>0</v>
      </c>
      <c r="CV237" s="35"/>
      <c r="CW237" s="34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37"/>
      <c r="CY237" s="38">
        <f t="shared" si="188"/>
        <v>0</v>
      </c>
      <c r="CZ237" s="37"/>
      <c r="DA237" s="38">
        <f t="shared" si="189"/>
        <v>0</v>
      </c>
      <c r="DB237" s="35"/>
      <c r="DC237" s="34">
        <f t="shared" si="190"/>
        <v>0</v>
      </c>
      <c r="DD237" s="39">
        <f t="shared" si="207"/>
        <v>0</v>
      </c>
      <c r="DE237" s="72"/>
      <c r="DF237" s="34" t="str">
        <f t="shared" si="191"/>
        <v>0</v>
      </c>
      <c r="DG237" s="35"/>
      <c r="DH237" s="34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72"/>
      <c r="DJ237" s="34" t="str">
        <f t="shared" si="192"/>
        <v>0</v>
      </c>
      <c r="DK237" s="35"/>
      <c r="DL237" s="34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37"/>
      <c r="DN237" s="38">
        <f t="shared" si="193"/>
        <v>0</v>
      </c>
      <c r="DO237" s="37"/>
      <c r="DP237" s="38">
        <f t="shared" si="194"/>
        <v>0</v>
      </c>
      <c r="DQ237" s="35"/>
      <c r="DR237" s="34">
        <f t="shared" si="195"/>
        <v>0</v>
      </c>
      <c r="DS237" s="39">
        <f t="shared" si="208"/>
        <v>0</v>
      </c>
      <c r="DT237" s="40">
        <f t="shared" si="209"/>
        <v>0</v>
      </c>
      <c r="DU237" s="35" t="str">
        <f t="shared" si="213"/>
        <v/>
      </c>
      <c r="DV237" s="35" t="str">
        <f t="shared" si="210"/>
        <v/>
      </c>
      <c r="DW237" s="74" t="str">
        <f t="shared" si="211"/>
        <v/>
      </c>
    </row>
    <row r="238" spans="1:127" s="42" customFormat="1" ht="15" x14ac:dyDescent="0.25">
      <c r="A238" s="143"/>
      <c r="B238" s="34"/>
      <c r="C238" s="41"/>
      <c r="D238" s="72"/>
      <c r="E238" s="34" t="str">
        <f t="shared" si="196"/>
        <v>0</v>
      </c>
      <c r="F238" s="35"/>
      <c r="G238" s="34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72"/>
      <c r="I238" s="34" t="str">
        <f t="shared" si="197"/>
        <v>0</v>
      </c>
      <c r="J238" s="35"/>
      <c r="K238" s="34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37"/>
      <c r="M238" s="38">
        <f t="shared" si="198"/>
        <v>0</v>
      </c>
      <c r="N238" s="37"/>
      <c r="O238" s="38">
        <f t="shared" si="199"/>
        <v>0</v>
      </c>
      <c r="P238" s="35"/>
      <c r="Q238" s="34">
        <f t="shared" si="200"/>
        <v>0</v>
      </c>
      <c r="R238" s="39">
        <f t="shared" si="201"/>
        <v>0</v>
      </c>
      <c r="S238" s="72"/>
      <c r="T238" s="34" t="str">
        <f t="shared" si="161"/>
        <v>0</v>
      </c>
      <c r="U238" s="35"/>
      <c r="V238" s="34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72"/>
      <c r="X238" s="34" t="str">
        <f t="shared" si="162"/>
        <v>0</v>
      </c>
      <c r="Y238" s="35"/>
      <c r="Z238" s="34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37"/>
      <c r="AB238" s="38">
        <f t="shared" si="163"/>
        <v>0</v>
      </c>
      <c r="AC238" s="37"/>
      <c r="AD238" s="38">
        <f t="shared" si="164"/>
        <v>0</v>
      </c>
      <c r="AE238" s="35"/>
      <c r="AF238" s="34">
        <f t="shared" si="165"/>
        <v>0</v>
      </c>
      <c r="AG238" s="39">
        <f t="shared" si="202"/>
        <v>0</v>
      </c>
      <c r="AH238" s="72"/>
      <c r="AI238" s="34" t="str">
        <f t="shared" si="166"/>
        <v>0</v>
      </c>
      <c r="AJ238" s="35"/>
      <c r="AK238" s="34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72"/>
      <c r="AM238" s="34" t="str">
        <f t="shared" si="167"/>
        <v>0</v>
      </c>
      <c r="AN238" s="35"/>
      <c r="AO238" s="34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37"/>
      <c r="AQ238" s="38">
        <f t="shared" si="168"/>
        <v>0</v>
      </c>
      <c r="AR238" s="37"/>
      <c r="AS238" s="38">
        <f t="shared" si="169"/>
        <v>0</v>
      </c>
      <c r="AT238" s="35"/>
      <c r="AU238" s="34">
        <f t="shared" si="170"/>
        <v>0</v>
      </c>
      <c r="AV238" s="39">
        <f t="shared" si="203"/>
        <v>0</v>
      </c>
      <c r="AW238" s="72"/>
      <c r="AX238" s="34" t="str">
        <f t="shared" si="171"/>
        <v>0</v>
      </c>
      <c r="AY238" s="35"/>
      <c r="AZ238" s="34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72"/>
      <c r="BB238" s="34" t="str">
        <f t="shared" si="172"/>
        <v>0</v>
      </c>
      <c r="BC238" s="35"/>
      <c r="BD238" s="34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37"/>
      <c r="BF238" s="38">
        <f t="shared" si="173"/>
        <v>0</v>
      </c>
      <c r="BG238" s="37"/>
      <c r="BH238" s="38">
        <f t="shared" si="174"/>
        <v>0</v>
      </c>
      <c r="BI238" s="35"/>
      <c r="BJ238" s="34">
        <f t="shared" si="175"/>
        <v>0</v>
      </c>
      <c r="BK238" s="39">
        <f t="shared" si="204"/>
        <v>0</v>
      </c>
      <c r="BL238" s="72"/>
      <c r="BM238" s="34" t="str">
        <f t="shared" si="176"/>
        <v>0</v>
      </c>
      <c r="BN238" s="35"/>
      <c r="BO238" s="34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72"/>
      <c r="BQ238" s="34" t="str">
        <f t="shared" si="177"/>
        <v>0</v>
      </c>
      <c r="BR238" s="35"/>
      <c r="BS238" s="34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37"/>
      <c r="BU238" s="38">
        <f t="shared" si="178"/>
        <v>0</v>
      </c>
      <c r="BV238" s="37"/>
      <c r="BW238" s="38">
        <f t="shared" si="179"/>
        <v>0</v>
      </c>
      <c r="BX238" s="35"/>
      <c r="BY238" s="34">
        <f t="shared" si="180"/>
        <v>0</v>
      </c>
      <c r="BZ238" s="39">
        <f t="shared" si="205"/>
        <v>0</v>
      </c>
      <c r="CA238" s="72"/>
      <c r="CB238" s="34" t="str">
        <f t="shared" si="181"/>
        <v>0</v>
      </c>
      <c r="CC238" s="35"/>
      <c r="CD238" s="34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72"/>
      <c r="CF238" s="34" t="str">
        <f t="shared" si="182"/>
        <v>0</v>
      </c>
      <c r="CG238" s="35"/>
      <c r="CH238" s="34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37"/>
      <c r="CJ238" s="38">
        <f t="shared" si="183"/>
        <v>0</v>
      </c>
      <c r="CK238" s="37"/>
      <c r="CL238" s="38">
        <f t="shared" si="184"/>
        <v>0</v>
      </c>
      <c r="CM238" s="35"/>
      <c r="CN238" s="34">
        <f t="shared" si="185"/>
        <v>0</v>
      </c>
      <c r="CO238" s="39">
        <f t="shared" si="206"/>
        <v>0</v>
      </c>
      <c r="CP238" s="72"/>
      <c r="CQ238" s="34" t="str">
        <f t="shared" si="186"/>
        <v>0</v>
      </c>
      <c r="CR238" s="35"/>
      <c r="CS238" s="34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72"/>
      <c r="CU238" s="34" t="str">
        <f t="shared" si="187"/>
        <v>0</v>
      </c>
      <c r="CV238" s="35"/>
      <c r="CW238" s="34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37"/>
      <c r="CY238" s="38">
        <f t="shared" si="188"/>
        <v>0</v>
      </c>
      <c r="CZ238" s="37"/>
      <c r="DA238" s="38">
        <f t="shared" si="189"/>
        <v>0</v>
      </c>
      <c r="DB238" s="35"/>
      <c r="DC238" s="34">
        <f t="shared" si="190"/>
        <v>0</v>
      </c>
      <c r="DD238" s="39">
        <f t="shared" si="207"/>
        <v>0</v>
      </c>
      <c r="DE238" s="72"/>
      <c r="DF238" s="34" t="str">
        <f t="shared" si="191"/>
        <v>0</v>
      </c>
      <c r="DG238" s="35"/>
      <c r="DH238" s="34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72"/>
      <c r="DJ238" s="34" t="str">
        <f t="shared" si="192"/>
        <v>0</v>
      </c>
      <c r="DK238" s="35"/>
      <c r="DL238" s="34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37"/>
      <c r="DN238" s="38">
        <f t="shared" si="193"/>
        <v>0</v>
      </c>
      <c r="DO238" s="37"/>
      <c r="DP238" s="38">
        <f t="shared" si="194"/>
        <v>0</v>
      </c>
      <c r="DQ238" s="35"/>
      <c r="DR238" s="34">
        <f t="shared" si="195"/>
        <v>0</v>
      </c>
      <c r="DS238" s="39">
        <f t="shared" si="208"/>
        <v>0</v>
      </c>
      <c r="DT238" s="40">
        <f t="shared" si="209"/>
        <v>0</v>
      </c>
      <c r="DU238" s="35" t="str">
        <f t="shared" si="213"/>
        <v/>
      </c>
      <c r="DV238" s="35" t="str">
        <f t="shared" si="210"/>
        <v/>
      </c>
      <c r="DW238" s="74" t="str">
        <f t="shared" si="211"/>
        <v/>
      </c>
    </row>
    <row r="239" spans="1:127" s="42" customFormat="1" ht="15" x14ac:dyDescent="0.25">
      <c r="A239" s="143"/>
      <c r="B239" s="34"/>
      <c r="C239" s="41"/>
      <c r="D239" s="72"/>
      <c r="E239" s="34" t="str">
        <f t="shared" si="196"/>
        <v>0</v>
      </c>
      <c r="F239" s="35"/>
      <c r="G239" s="34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72"/>
      <c r="I239" s="34" t="str">
        <f t="shared" si="197"/>
        <v>0</v>
      </c>
      <c r="J239" s="35"/>
      <c r="K239" s="34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37"/>
      <c r="M239" s="38">
        <f t="shared" si="198"/>
        <v>0</v>
      </c>
      <c r="N239" s="37"/>
      <c r="O239" s="38">
        <f t="shared" si="199"/>
        <v>0</v>
      </c>
      <c r="P239" s="35"/>
      <c r="Q239" s="34">
        <f t="shared" si="200"/>
        <v>0</v>
      </c>
      <c r="R239" s="39">
        <f t="shared" si="201"/>
        <v>0</v>
      </c>
      <c r="S239" s="72"/>
      <c r="T239" s="34" t="str">
        <f t="shared" si="161"/>
        <v>0</v>
      </c>
      <c r="U239" s="35"/>
      <c r="V239" s="34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72"/>
      <c r="X239" s="34" t="str">
        <f t="shared" si="162"/>
        <v>0</v>
      </c>
      <c r="Y239" s="35"/>
      <c r="Z239" s="34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37"/>
      <c r="AB239" s="38">
        <f t="shared" si="163"/>
        <v>0</v>
      </c>
      <c r="AC239" s="37"/>
      <c r="AD239" s="38">
        <f t="shared" si="164"/>
        <v>0</v>
      </c>
      <c r="AE239" s="35"/>
      <c r="AF239" s="34">
        <f t="shared" si="165"/>
        <v>0</v>
      </c>
      <c r="AG239" s="39">
        <f t="shared" si="202"/>
        <v>0</v>
      </c>
      <c r="AH239" s="72"/>
      <c r="AI239" s="34" t="str">
        <f t="shared" si="166"/>
        <v>0</v>
      </c>
      <c r="AJ239" s="35"/>
      <c r="AK239" s="34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72"/>
      <c r="AM239" s="34" t="str">
        <f t="shared" si="167"/>
        <v>0</v>
      </c>
      <c r="AN239" s="35"/>
      <c r="AO239" s="34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37"/>
      <c r="AQ239" s="38">
        <f t="shared" si="168"/>
        <v>0</v>
      </c>
      <c r="AR239" s="37"/>
      <c r="AS239" s="38">
        <f t="shared" si="169"/>
        <v>0</v>
      </c>
      <c r="AT239" s="35"/>
      <c r="AU239" s="34">
        <f t="shared" si="170"/>
        <v>0</v>
      </c>
      <c r="AV239" s="39">
        <f t="shared" si="203"/>
        <v>0</v>
      </c>
      <c r="AW239" s="72"/>
      <c r="AX239" s="34" t="str">
        <f t="shared" si="171"/>
        <v>0</v>
      </c>
      <c r="AY239" s="35"/>
      <c r="AZ239" s="34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72"/>
      <c r="BB239" s="34" t="str">
        <f t="shared" si="172"/>
        <v>0</v>
      </c>
      <c r="BC239" s="35"/>
      <c r="BD239" s="34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37"/>
      <c r="BF239" s="38">
        <f t="shared" si="173"/>
        <v>0</v>
      </c>
      <c r="BG239" s="37"/>
      <c r="BH239" s="38">
        <f t="shared" si="174"/>
        <v>0</v>
      </c>
      <c r="BI239" s="35"/>
      <c r="BJ239" s="34">
        <f t="shared" si="175"/>
        <v>0</v>
      </c>
      <c r="BK239" s="39">
        <f t="shared" si="204"/>
        <v>0</v>
      </c>
      <c r="BL239" s="72"/>
      <c r="BM239" s="34" t="str">
        <f t="shared" si="176"/>
        <v>0</v>
      </c>
      <c r="BN239" s="35"/>
      <c r="BO239" s="34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72"/>
      <c r="BQ239" s="34" t="str">
        <f t="shared" si="177"/>
        <v>0</v>
      </c>
      <c r="BR239" s="35"/>
      <c r="BS239" s="34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37"/>
      <c r="BU239" s="38">
        <f t="shared" si="178"/>
        <v>0</v>
      </c>
      <c r="BV239" s="37"/>
      <c r="BW239" s="38">
        <f t="shared" si="179"/>
        <v>0</v>
      </c>
      <c r="BX239" s="35"/>
      <c r="BY239" s="34">
        <f t="shared" si="180"/>
        <v>0</v>
      </c>
      <c r="BZ239" s="39">
        <f t="shared" si="205"/>
        <v>0</v>
      </c>
      <c r="CA239" s="72"/>
      <c r="CB239" s="34" t="str">
        <f t="shared" si="181"/>
        <v>0</v>
      </c>
      <c r="CC239" s="35"/>
      <c r="CD239" s="34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72"/>
      <c r="CF239" s="34" t="str">
        <f t="shared" si="182"/>
        <v>0</v>
      </c>
      <c r="CG239" s="35"/>
      <c r="CH239" s="34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37"/>
      <c r="CJ239" s="38">
        <f t="shared" si="183"/>
        <v>0</v>
      </c>
      <c r="CK239" s="37"/>
      <c r="CL239" s="38">
        <f t="shared" si="184"/>
        <v>0</v>
      </c>
      <c r="CM239" s="35"/>
      <c r="CN239" s="34">
        <f t="shared" si="185"/>
        <v>0</v>
      </c>
      <c r="CO239" s="39">
        <f t="shared" si="206"/>
        <v>0</v>
      </c>
      <c r="CP239" s="72"/>
      <c r="CQ239" s="34" t="str">
        <f t="shared" si="186"/>
        <v>0</v>
      </c>
      <c r="CR239" s="35"/>
      <c r="CS239" s="34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72"/>
      <c r="CU239" s="34" t="str">
        <f t="shared" si="187"/>
        <v>0</v>
      </c>
      <c r="CV239" s="35"/>
      <c r="CW239" s="34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37"/>
      <c r="CY239" s="38">
        <f t="shared" si="188"/>
        <v>0</v>
      </c>
      <c r="CZ239" s="37"/>
      <c r="DA239" s="38">
        <f t="shared" si="189"/>
        <v>0</v>
      </c>
      <c r="DB239" s="35"/>
      <c r="DC239" s="34">
        <f t="shared" si="190"/>
        <v>0</v>
      </c>
      <c r="DD239" s="39">
        <f t="shared" si="207"/>
        <v>0</v>
      </c>
      <c r="DE239" s="72"/>
      <c r="DF239" s="34" t="str">
        <f t="shared" si="191"/>
        <v>0</v>
      </c>
      <c r="DG239" s="35"/>
      <c r="DH239" s="34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72"/>
      <c r="DJ239" s="34" t="str">
        <f t="shared" si="192"/>
        <v>0</v>
      </c>
      <c r="DK239" s="35"/>
      <c r="DL239" s="34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37"/>
      <c r="DN239" s="38">
        <f t="shared" si="193"/>
        <v>0</v>
      </c>
      <c r="DO239" s="37"/>
      <c r="DP239" s="38">
        <f t="shared" si="194"/>
        <v>0</v>
      </c>
      <c r="DQ239" s="35"/>
      <c r="DR239" s="34">
        <f t="shared" si="195"/>
        <v>0</v>
      </c>
      <c r="DS239" s="39">
        <f t="shared" si="208"/>
        <v>0</v>
      </c>
      <c r="DT239" s="40">
        <f t="shared" si="209"/>
        <v>0</v>
      </c>
      <c r="DU239" s="35" t="str">
        <f t="shared" si="213"/>
        <v/>
      </c>
      <c r="DV239" s="35" t="str">
        <f t="shared" si="210"/>
        <v/>
      </c>
      <c r="DW239" s="74" t="str">
        <f t="shared" si="211"/>
        <v/>
      </c>
    </row>
    <row r="240" spans="1:127" s="42" customFormat="1" ht="15" x14ac:dyDescent="0.25">
      <c r="A240" s="143"/>
      <c r="B240" s="34"/>
      <c r="C240" s="41"/>
      <c r="D240" s="72"/>
      <c r="E240" s="34" t="str">
        <f t="shared" si="196"/>
        <v>0</v>
      </c>
      <c r="F240" s="35"/>
      <c r="G240" s="34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72"/>
      <c r="I240" s="34" t="str">
        <f t="shared" si="197"/>
        <v>0</v>
      </c>
      <c r="J240" s="35"/>
      <c r="K240" s="34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37"/>
      <c r="M240" s="38">
        <f t="shared" si="198"/>
        <v>0</v>
      </c>
      <c r="N240" s="37"/>
      <c r="O240" s="38">
        <f t="shared" si="199"/>
        <v>0</v>
      </c>
      <c r="P240" s="35"/>
      <c r="Q240" s="34">
        <f t="shared" si="200"/>
        <v>0</v>
      </c>
      <c r="R240" s="39">
        <f t="shared" si="201"/>
        <v>0</v>
      </c>
      <c r="S240" s="72"/>
      <c r="T240" s="34" t="str">
        <f t="shared" si="161"/>
        <v>0</v>
      </c>
      <c r="U240" s="35"/>
      <c r="V240" s="34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72"/>
      <c r="X240" s="34" t="str">
        <f t="shared" si="162"/>
        <v>0</v>
      </c>
      <c r="Y240" s="35"/>
      <c r="Z240" s="34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37"/>
      <c r="AB240" s="38">
        <f t="shared" si="163"/>
        <v>0</v>
      </c>
      <c r="AC240" s="37"/>
      <c r="AD240" s="38">
        <f t="shared" si="164"/>
        <v>0</v>
      </c>
      <c r="AE240" s="35"/>
      <c r="AF240" s="34">
        <f t="shared" si="165"/>
        <v>0</v>
      </c>
      <c r="AG240" s="39">
        <f t="shared" si="202"/>
        <v>0</v>
      </c>
      <c r="AH240" s="72"/>
      <c r="AI240" s="34" t="str">
        <f t="shared" si="166"/>
        <v>0</v>
      </c>
      <c r="AJ240" s="35"/>
      <c r="AK240" s="34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72"/>
      <c r="AM240" s="34" t="str">
        <f t="shared" si="167"/>
        <v>0</v>
      </c>
      <c r="AN240" s="35"/>
      <c r="AO240" s="34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37"/>
      <c r="AQ240" s="38">
        <f t="shared" si="168"/>
        <v>0</v>
      </c>
      <c r="AR240" s="37"/>
      <c r="AS240" s="38">
        <f t="shared" si="169"/>
        <v>0</v>
      </c>
      <c r="AT240" s="35"/>
      <c r="AU240" s="34">
        <f t="shared" si="170"/>
        <v>0</v>
      </c>
      <c r="AV240" s="39">
        <f t="shared" si="203"/>
        <v>0</v>
      </c>
      <c r="AW240" s="72"/>
      <c r="AX240" s="34" t="str">
        <f t="shared" si="171"/>
        <v>0</v>
      </c>
      <c r="AY240" s="35"/>
      <c r="AZ240" s="34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72"/>
      <c r="BB240" s="34" t="str">
        <f t="shared" si="172"/>
        <v>0</v>
      </c>
      <c r="BC240" s="35"/>
      <c r="BD240" s="34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37"/>
      <c r="BF240" s="38">
        <f t="shared" si="173"/>
        <v>0</v>
      </c>
      <c r="BG240" s="37"/>
      <c r="BH240" s="38">
        <f t="shared" si="174"/>
        <v>0</v>
      </c>
      <c r="BI240" s="35"/>
      <c r="BJ240" s="34">
        <f t="shared" si="175"/>
        <v>0</v>
      </c>
      <c r="BK240" s="39">
        <f t="shared" si="204"/>
        <v>0</v>
      </c>
      <c r="BL240" s="72"/>
      <c r="BM240" s="34" t="str">
        <f t="shared" si="176"/>
        <v>0</v>
      </c>
      <c r="BN240" s="35"/>
      <c r="BO240" s="34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72"/>
      <c r="BQ240" s="34" t="str">
        <f t="shared" si="177"/>
        <v>0</v>
      </c>
      <c r="BR240" s="35"/>
      <c r="BS240" s="34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37"/>
      <c r="BU240" s="38">
        <f t="shared" si="178"/>
        <v>0</v>
      </c>
      <c r="BV240" s="37"/>
      <c r="BW240" s="38">
        <f t="shared" si="179"/>
        <v>0</v>
      </c>
      <c r="BX240" s="35"/>
      <c r="BY240" s="34">
        <f t="shared" si="180"/>
        <v>0</v>
      </c>
      <c r="BZ240" s="39">
        <f t="shared" si="205"/>
        <v>0</v>
      </c>
      <c r="CA240" s="72"/>
      <c r="CB240" s="34" t="str">
        <f t="shared" si="181"/>
        <v>0</v>
      </c>
      <c r="CC240" s="35"/>
      <c r="CD240" s="34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72"/>
      <c r="CF240" s="34" t="str">
        <f t="shared" si="182"/>
        <v>0</v>
      </c>
      <c r="CG240" s="35"/>
      <c r="CH240" s="34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37"/>
      <c r="CJ240" s="38">
        <f t="shared" si="183"/>
        <v>0</v>
      </c>
      <c r="CK240" s="37"/>
      <c r="CL240" s="38">
        <f t="shared" si="184"/>
        <v>0</v>
      </c>
      <c r="CM240" s="35"/>
      <c r="CN240" s="34">
        <f t="shared" si="185"/>
        <v>0</v>
      </c>
      <c r="CO240" s="39">
        <f t="shared" si="206"/>
        <v>0</v>
      </c>
      <c r="CP240" s="72"/>
      <c r="CQ240" s="34" t="str">
        <f t="shared" si="186"/>
        <v>0</v>
      </c>
      <c r="CR240" s="35"/>
      <c r="CS240" s="34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72"/>
      <c r="CU240" s="34" t="str">
        <f t="shared" si="187"/>
        <v>0</v>
      </c>
      <c r="CV240" s="35"/>
      <c r="CW240" s="34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37"/>
      <c r="CY240" s="38">
        <f t="shared" si="188"/>
        <v>0</v>
      </c>
      <c r="CZ240" s="37"/>
      <c r="DA240" s="38">
        <f t="shared" si="189"/>
        <v>0</v>
      </c>
      <c r="DB240" s="35"/>
      <c r="DC240" s="34">
        <f t="shared" si="190"/>
        <v>0</v>
      </c>
      <c r="DD240" s="39">
        <f t="shared" si="207"/>
        <v>0</v>
      </c>
      <c r="DE240" s="72"/>
      <c r="DF240" s="34" t="str">
        <f t="shared" si="191"/>
        <v>0</v>
      </c>
      <c r="DG240" s="35"/>
      <c r="DH240" s="34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72"/>
      <c r="DJ240" s="34" t="str">
        <f t="shared" si="192"/>
        <v>0</v>
      </c>
      <c r="DK240" s="35"/>
      <c r="DL240" s="34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37"/>
      <c r="DN240" s="38">
        <f t="shared" si="193"/>
        <v>0</v>
      </c>
      <c r="DO240" s="37"/>
      <c r="DP240" s="38">
        <f t="shared" si="194"/>
        <v>0</v>
      </c>
      <c r="DQ240" s="35"/>
      <c r="DR240" s="34">
        <f t="shared" si="195"/>
        <v>0</v>
      </c>
      <c r="DS240" s="39">
        <f t="shared" si="208"/>
        <v>0</v>
      </c>
      <c r="DT240" s="40">
        <f t="shared" si="209"/>
        <v>0</v>
      </c>
      <c r="DU240" s="35" t="str">
        <f t="shared" si="213"/>
        <v/>
      </c>
      <c r="DV240" s="35" t="str">
        <f t="shared" si="210"/>
        <v/>
      </c>
      <c r="DW240" s="74" t="str">
        <f t="shared" si="211"/>
        <v/>
      </c>
    </row>
    <row r="241" spans="1:127" s="42" customFormat="1" ht="15" x14ac:dyDescent="0.25">
      <c r="A241" s="143"/>
      <c r="B241" s="34"/>
      <c r="C241" s="41"/>
      <c r="D241" s="72"/>
      <c r="E241" s="34" t="str">
        <f t="shared" si="196"/>
        <v>0</v>
      </c>
      <c r="F241" s="35"/>
      <c r="G241" s="34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72"/>
      <c r="I241" s="34" t="str">
        <f t="shared" si="197"/>
        <v>0</v>
      </c>
      <c r="J241" s="35"/>
      <c r="K241" s="34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37"/>
      <c r="M241" s="38">
        <f t="shared" si="198"/>
        <v>0</v>
      </c>
      <c r="N241" s="37"/>
      <c r="O241" s="38">
        <f t="shared" si="199"/>
        <v>0</v>
      </c>
      <c r="P241" s="35"/>
      <c r="Q241" s="34">
        <f t="shared" si="200"/>
        <v>0</v>
      </c>
      <c r="R241" s="39">
        <f t="shared" si="201"/>
        <v>0</v>
      </c>
      <c r="S241" s="72"/>
      <c r="T241" s="34" t="str">
        <f t="shared" si="161"/>
        <v>0</v>
      </c>
      <c r="U241" s="35"/>
      <c r="V241" s="34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72"/>
      <c r="X241" s="34" t="str">
        <f t="shared" si="162"/>
        <v>0</v>
      </c>
      <c r="Y241" s="35"/>
      <c r="Z241" s="34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37"/>
      <c r="AB241" s="38">
        <f t="shared" si="163"/>
        <v>0</v>
      </c>
      <c r="AC241" s="37"/>
      <c r="AD241" s="38">
        <f t="shared" si="164"/>
        <v>0</v>
      </c>
      <c r="AE241" s="35"/>
      <c r="AF241" s="34">
        <f t="shared" si="165"/>
        <v>0</v>
      </c>
      <c r="AG241" s="39">
        <f t="shared" si="202"/>
        <v>0</v>
      </c>
      <c r="AH241" s="72"/>
      <c r="AI241" s="34" t="str">
        <f t="shared" si="166"/>
        <v>0</v>
      </c>
      <c r="AJ241" s="35"/>
      <c r="AK241" s="34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72"/>
      <c r="AM241" s="34" t="str">
        <f t="shared" si="167"/>
        <v>0</v>
      </c>
      <c r="AN241" s="35"/>
      <c r="AO241" s="34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37"/>
      <c r="AQ241" s="38">
        <f t="shared" si="168"/>
        <v>0</v>
      </c>
      <c r="AR241" s="37"/>
      <c r="AS241" s="38">
        <f t="shared" si="169"/>
        <v>0</v>
      </c>
      <c r="AT241" s="35"/>
      <c r="AU241" s="34">
        <f t="shared" si="170"/>
        <v>0</v>
      </c>
      <c r="AV241" s="39">
        <f t="shared" si="203"/>
        <v>0</v>
      </c>
      <c r="AW241" s="72"/>
      <c r="AX241" s="34" t="str">
        <f t="shared" si="171"/>
        <v>0</v>
      </c>
      <c r="AY241" s="35"/>
      <c r="AZ241" s="34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72"/>
      <c r="BB241" s="34" t="str">
        <f t="shared" si="172"/>
        <v>0</v>
      </c>
      <c r="BC241" s="35"/>
      <c r="BD241" s="34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37"/>
      <c r="BF241" s="38">
        <f t="shared" si="173"/>
        <v>0</v>
      </c>
      <c r="BG241" s="37"/>
      <c r="BH241" s="38">
        <f t="shared" si="174"/>
        <v>0</v>
      </c>
      <c r="BI241" s="35"/>
      <c r="BJ241" s="34">
        <f t="shared" si="175"/>
        <v>0</v>
      </c>
      <c r="BK241" s="39">
        <f t="shared" si="204"/>
        <v>0</v>
      </c>
      <c r="BL241" s="72"/>
      <c r="BM241" s="34" t="str">
        <f t="shared" si="176"/>
        <v>0</v>
      </c>
      <c r="BN241" s="35"/>
      <c r="BO241" s="34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72"/>
      <c r="BQ241" s="34" t="str">
        <f t="shared" si="177"/>
        <v>0</v>
      </c>
      <c r="BR241" s="35"/>
      <c r="BS241" s="34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37"/>
      <c r="BU241" s="38">
        <f t="shared" si="178"/>
        <v>0</v>
      </c>
      <c r="BV241" s="37"/>
      <c r="BW241" s="38">
        <f t="shared" si="179"/>
        <v>0</v>
      </c>
      <c r="BX241" s="35"/>
      <c r="BY241" s="34">
        <f t="shared" si="180"/>
        <v>0</v>
      </c>
      <c r="BZ241" s="39">
        <f t="shared" si="205"/>
        <v>0</v>
      </c>
      <c r="CA241" s="72"/>
      <c r="CB241" s="34" t="str">
        <f t="shared" si="181"/>
        <v>0</v>
      </c>
      <c r="CC241" s="35"/>
      <c r="CD241" s="34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72"/>
      <c r="CF241" s="34" t="str">
        <f t="shared" si="182"/>
        <v>0</v>
      </c>
      <c r="CG241" s="35"/>
      <c r="CH241" s="34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37"/>
      <c r="CJ241" s="38">
        <f t="shared" si="183"/>
        <v>0</v>
      </c>
      <c r="CK241" s="37"/>
      <c r="CL241" s="38">
        <f t="shared" si="184"/>
        <v>0</v>
      </c>
      <c r="CM241" s="35"/>
      <c r="CN241" s="34">
        <f t="shared" si="185"/>
        <v>0</v>
      </c>
      <c r="CO241" s="39">
        <f t="shared" si="206"/>
        <v>0</v>
      </c>
      <c r="CP241" s="72"/>
      <c r="CQ241" s="34" t="str">
        <f t="shared" si="186"/>
        <v>0</v>
      </c>
      <c r="CR241" s="35"/>
      <c r="CS241" s="34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72"/>
      <c r="CU241" s="34" t="str">
        <f t="shared" si="187"/>
        <v>0</v>
      </c>
      <c r="CV241" s="35"/>
      <c r="CW241" s="34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37"/>
      <c r="CY241" s="38">
        <f t="shared" si="188"/>
        <v>0</v>
      </c>
      <c r="CZ241" s="37"/>
      <c r="DA241" s="38">
        <f t="shared" si="189"/>
        <v>0</v>
      </c>
      <c r="DB241" s="35"/>
      <c r="DC241" s="34">
        <f t="shared" si="190"/>
        <v>0</v>
      </c>
      <c r="DD241" s="39">
        <f t="shared" si="207"/>
        <v>0</v>
      </c>
      <c r="DE241" s="72"/>
      <c r="DF241" s="34" t="str">
        <f t="shared" si="191"/>
        <v>0</v>
      </c>
      <c r="DG241" s="35"/>
      <c r="DH241" s="34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72"/>
      <c r="DJ241" s="34" t="str">
        <f t="shared" si="192"/>
        <v>0</v>
      </c>
      <c r="DK241" s="35"/>
      <c r="DL241" s="34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37"/>
      <c r="DN241" s="38">
        <f t="shared" si="193"/>
        <v>0</v>
      </c>
      <c r="DO241" s="37"/>
      <c r="DP241" s="38">
        <f t="shared" si="194"/>
        <v>0</v>
      </c>
      <c r="DQ241" s="35"/>
      <c r="DR241" s="34">
        <f t="shared" si="195"/>
        <v>0</v>
      </c>
      <c r="DS241" s="39">
        <f t="shared" si="208"/>
        <v>0</v>
      </c>
      <c r="DT241" s="40">
        <f t="shared" si="209"/>
        <v>0</v>
      </c>
      <c r="DU241" s="35" t="str">
        <f t="shared" si="213"/>
        <v/>
      </c>
      <c r="DV241" s="35" t="str">
        <f t="shared" si="210"/>
        <v/>
      </c>
      <c r="DW241" s="74" t="str">
        <f t="shared" si="211"/>
        <v/>
      </c>
    </row>
    <row r="242" spans="1:127" s="42" customFormat="1" ht="15" x14ac:dyDescent="0.25">
      <c r="A242" s="143"/>
      <c r="B242" s="34"/>
      <c r="C242" s="41"/>
      <c r="D242" s="72"/>
      <c r="E242" s="34" t="str">
        <f t="shared" si="196"/>
        <v>0</v>
      </c>
      <c r="F242" s="35"/>
      <c r="G242" s="34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72"/>
      <c r="I242" s="34" t="str">
        <f t="shared" si="197"/>
        <v>0</v>
      </c>
      <c r="J242" s="35"/>
      <c r="K242" s="34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37"/>
      <c r="M242" s="38">
        <f t="shared" si="198"/>
        <v>0</v>
      </c>
      <c r="N242" s="37"/>
      <c r="O242" s="38">
        <f t="shared" si="199"/>
        <v>0</v>
      </c>
      <c r="P242" s="35"/>
      <c r="Q242" s="34">
        <f t="shared" si="200"/>
        <v>0</v>
      </c>
      <c r="R242" s="39">
        <f t="shared" si="201"/>
        <v>0</v>
      </c>
      <c r="S242" s="72"/>
      <c r="T242" s="34" t="str">
        <f t="shared" si="161"/>
        <v>0</v>
      </c>
      <c r="U242" s="35"/>
      <c r="V242" s="34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72"/>
      <c r="X242" s="34" t="str">
        <f t="shared" si="162"/>
        <v>0</v>
      </c>
      <c r="Y242" s="35"/>
      <c r="Z242" s="34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37"/>
      <c r="AB242" s="38">
        <f t="shared" si="163"/>
        <v>0</v>
      </c>
      <c r="AC242" s="37"/>
      <c r="AD242" s="38">
        <f t="shared" si="164"/>
        <v>0</v>
      </c>
      <c r="AE242" s="35"/>
      <c r="AF242" s="34">
        <f t="shared" si="165"/>
        <v>0</v>
      </c>
      <c r="AG242" s="39">
        <f t="shared" si="202"/>
        <v>0</v>
      </c>
      <c r="AH242" s="72"/>
      <c r="AI242" s="34" t="str">
        <f t="shared" si="166"/>
        <v>0</v>
      </c>
      <c r="AJ242" s="35"/>
      <c r="AK242" s="34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72"/>
      <c r="AM242" s="34" t="str">
        <f t="shared" si="167"/>
        <v>0</v>
      </c>
      <c r="AN242" s="35"/>
      <c r="AO242" s="34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37"/>
      <c r="AQ242" s="38">
        <f t="shared" si="168"/>
        <v>0</v>
      </c>
      <c r="AR242" s="37"/>
      <c r="AS242" s="38">
        <f t="shared" si="169"/>
        <v>0</v>
      </c>
      <c r="AT242" s="35"/>
      <c r="AU242" s="34">
        <f t="shared" si="170"/>
        <v>0</v>
      </c>
      <c r="AV242" s="39">
        <f t="shared" si="203"/>
        <v>0</v>
      </c>
      <c r="AW242" s="72"/>
      <c r="AX242" s="34" t="str">
        <f t="shared" si="171"/>
        <v>0</v>
      </c>
      <c r="AY242" s="35"/>
      <c r="AZ242" s="34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72"/>
      <c r="BB242" s="34" t="str">
        <f t="shared" si="172"/>
        <v>0</v>
      </c>
      <c r="BC242" s="35"/>
      <c r="BD242" s="34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37"/>
      <c r="BF242" s="38">
        <f t="shared" si="173"/>
        <v>0</v>
      </c>
      <c r="BG242" s="37"/>
      <c r="BH242" s="38">
        <f t="shared" si="174"/>
        <v>0</v>
      </c>
      <c r="BI242" s="35"/>
      <c r="BJ242" s="34">
        <f t="shared" si="175"/>
        <v>0</v>
      </c>
      <c r="BK242" s="39">
        <f t="shared" si="204"/>
        <v>0</v>
      </c>
      <c r="BL242" s="72"/>
      <c r="BM242" s="34" t="str">
        <f t="shared" si="176"/>
        <v>0</v>
      </c>
      <c r="BN242" s="35"/>
      <c r="BO242" s="34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72"/>
      <c r="BQ242" s="34" t="str">
        <f t="shared" si="177"/>
        <v>0</v>
      </c>
      <c r="BR242" s="35"/>
      <c r="BS242" s="34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37"/>
      <c r="BU242" s="38">
        <f t="shared" si="178"/>
        <v>0</v>
      </c>
      <c r="BV242" s="37"/>
      <c r="BW242" s="38">
        <f t="shared" si="179"/>
        <v>0</v>
      </c>
      <c r="BX242" s="35"/>
      <c r="BY242" s="34">
        <f t="shared" si="180"/>
        <v>0</v>
      </c>
      <c r="BZ242" s="39">
        <f t="shared" si="205"/>
        <v>0</v>
      </c>
      <c r="CA242" s="72"/>
      <c r="CB242" s="34" t="str">
        <f t="shared" si="181"/>
        <v>0</v>
      </c>
      <c r="CC242" s="35"/>
      <c r="CD242" s="34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72"/>
      <c r="CF242" s="34" t="str">
        <f t="shared" si="182"/>
        <v>0</v>
      </c>
      <c r="CG242" s="35"/>
      <c r="CH242" s="34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37"/>
      <c r="CJ242" s="38">
        <f t="shared" si="183"/>
        <v>0</v>
      </c>
      <c r="CK242" s="37"/>
      <c r="CL242" s="38">
        <f t="shared" si="184"/>
        <v>0</v>
      </c>
      <c r="CM242" s="35"/>
      <c r="CN242" s="34">
        <f t="shared" si="185"/>
        <v>0</v>
      </c>
      <c r="CO242" s="39">
        <f t="shared" si="206"/>
        <v>0</v>
      </c>
      <c r="CP242" s="72"/>
      <c r="CQ242" s="34" t="str">
        <f t="shared" si="186"/>
        <v>0</v>
      </c>
      <c r="CR242" s="35"/>
      <c r="CS242" s="34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72"/>
      <c r="CU242" s="34" t="str">
        <f t="shared" si="187"/>
        <v>0</v>
      </c>
      <c r="CV242" s="35"/>
      <c r="CW242" s="34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37"/>
      <c r="CY242" s="38">
        <f t="shared" si="188"/>
        <v>0</v>
      </c>
      <c r="CZ242" s="37"/>
      <c r="DA242" s="38">
        <f t="shared" si="189"/>
        <v>0</v>
      </c>
      <c r="DB242" s="35"/>
      <c r="DC242" s="34">
        <f t="shared" si="190"/>
        <v>0</v>
      </c>
      <c r="DD242" s="39">
        <f t="shared" si="207"/>
        <v>0</v>
      </c>
      <c r="DE242" s="72"/>
      <c r="DF242" s="34" t="str">
        <f t="shared" si="191"/>
        <v>0</v>
      </c>
      <c r="DG242" s="35"/>
      <c r="DH242" s="34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72"/>
      <c r="DJ242" s="34" t="str">
        <f t="shared" si="192"/>
        <v>0</v>
      </c>
      <c r="DK242" s="35"/>
      <c r="DL242" s="34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37"/>
      <c r="DN242" s="38">
        <f t="shared" si="193"/>
        <v>0</v>
      </c>
      <c r="DO242" s="37"/>
      <c r="DP242" s="38">
        <f t="shared" si="194"/>
        <v>0</v>
      </c>
      <c r="DQ242" s="35"/>
      <c r="DR242" s="34">
        <f t="shared" si="195"/>
        <v>0</v>
      </c>
      <c r="DS242" s="39">
        <f t="shared" si="208"/>
        <v>0</v>
      </c>
      <c r="DT242" s="40">
        <f t="shared" si="209"/>
        <v>0</v>
      </c>
      <c r="DU242" s="35" t="str">
        <f t="shared" si="213"/>
        <v/>
      </c>
      <c r="DV242" s="35" t="str">
        <f t="shared" si="210"/>
        <v/>
      </c>
      <c r="DW242" s="74" t="str">
        <f t="shared" si="211"/>
        <v/>
      </c>
    </row>
    <row r="243" spans="1:127" s="42" customFormat="1" ht="15" x14ac:dyDescent="0.25">
      <c r="A243" s="143"/>
      <c r="B243" s="34"/>
      <c r="C243" s="41"/>
      <c r="D243" s="72"/>
      <c r="E243" s="34" t="str">
        <f t="shared" si="196"/>
        <v>0</v>
      </c>
      <c r="F243" s="35"/>
      <c r="G243" s="34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72"/>
      <c r="I243" s="34" t="str">
        <f t="shared" si="197"/>
        <v>0</v>
      </c>
      <c r="J243" s="35"/>
      <c r="K243" s="34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37"/>
      <c r="M243" s="38">
        <f t="shared" si="198"/>
        <v>0</v>
      </c>
      <c r="N243" s="37"/>
      <c r="O243" s="38">
        <f t="shared" si="199"/>
        <v>0</v>
      </c>
      <c r="P243" s="35"/>
      <c r="Q243" s="34">
        <f t="shared" si="200"/>
        <v>0</v>
      </c>
      <c r="R243" s="39">
        <f t="shared" si="201"/>
        <v>0</v>
      </c>
      <c r="S243" s="72"/>
      <c r="T243" s="34" t="str">
        <f t="shared" si="161"/>
        <v>0</v>
      </c>
      <c r="U243" s="35"/>
      <c r="V243" s="34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72"/>
      <c r="X243" s="34" t="str">
        <f t="shared" si="162"/>
        <v>0</v>
      </c>
      <c r="Y243" s="35"/>
      <c r="Z243" s="34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37"/>
      <c r="AB243" s="38">
        <f t="shared" si="163"/>
        <v>0</v>
      </c>
      <c r="AC243" s="37"/>
      <c r="AD243" s="38">
        <f t="shared" si="164"/>
        <v>0</v>
      </c>
      <c r="AE243" s="35"/>
      <c r="AF243" s="34">
        <f t="shared" si="165"/>
        <v>0</v>
      </c>
      <c r="AG243" s="39">
        <f t="shared" si="202"/>
        <v>0</v>
      </c>
      <c r="AH243" s="72"/>
      <c r="AI243" s="34" t="str">
        <f t="shared" si="166"/>
        <v>0</v>
      </c>
      <c r="AJ243" s="35"/>
      <c r="AK243" s="34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72"/>
      <c r="AM243" s="34" t="str">
        <f t="shared" si="167"/>
        <v>0</v>
      </c>
      <c r="AN243" s="35"/>
      <c r="AO243" s="34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37"/>
      <c r="AQ243" s="38">
        <f t="shared" si="168"/>
        <v>0</v>
      </c>
      <c r="AR243" s="37"/>
      <c r="AS243" s="38">
        <f t="shared" si="169"/>
        <v>0</v>
      </c>
      <c r="AT243" s="35"/>
      <c r="AU243" s="34">
        <f t="shared" si="170"/>
        <v>0</v>
      </c>
      <c r="AV243" s="39">
        <f t="shared" si="203"/>
        <v>0</v>
      </c>
      <c r="AW243" s="72"/>
      <c r="AX243" s="34" t="str">
        <f t="shared" si="171"/>
        <v>0</v>
      </c>
      <c r="AY243" s="35"/>
      <c r="AZ243" s="34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72"/>
      <c r="BB243" s="34" t="str">
        <f t="shared" si="172"/>
        <v>0</v>
      </c>
      <c r="BC243" s="35"/>
      <c r="BD243" s="34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37"/>
      <c r="BF243" s="38">
        <f t="shared" si="173"/>
        <v>0</v>
      </c>
      <c r="BG243" s="37"/>
      <c r="BH243" s="38">
        <f t="shared" si="174"/>
        <v>0</v>
      </c>
      <c r="BI243" s="35"/>
      <c r="BJ243" s="34">
        <f t="shared" si="175"/>
        <v>0</v>
      </c>
      <c r="BK243" s="39">
        <f t="shared" si="204"/>
        <v>0</v>
      </c>
      <c r="BL243" s="72"/>
      <c r="BM243" s="34" t="str">
        <f t="shared" si="176"/>
        <v>0</v>
      </c>
      <c r="BN243" s="35"/>
      <c r="BO243" s="34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72"/>
      <c r="BQ243" s="34" t="str">
        <f t="shared" si="177"/>
        <v>0</v>
      </c>
      <c r="BR243" s="35"/>
      <c r="BS243" s="34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37"/>
      <c r="BU243" s="38">
        <f t="shared" si="178"/>
        <v>0</v>
      </c>
      <c r="BV243" s="37"/>
      <c r="BW243" s="38">
        <f t="shared" si="179"/>
        <v>0</v>
      </c>
      <c r="BX243" s="35"/>
      <c r="BY243" s="34">
        <f t="shared" si="180"/>
        <v>0</v>
      </c>
      <c r="BZ243" s="39">
        <f t="shared" si="205"/>
        <v>0</v>
      </c>
      <c r="CA243" s="72"/>
      <c r="CB243" s="34" t="str">
        <f t="shared" si="181"/>
        <v>0</v>
      </c>
      <c r="CC243" s="35"/>
      <c r="CD243" s="34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72"/>
      <c r="CF243" s="34" t="str">
        <f t="shared" si="182"/>
        <v>0</v>
      </c>
      <c r="CG243" s="35"/>
      <c r="CH243" s="34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37"/>
      <c r="CJ243" s="38">
        <f t="shared" si="183"/>
        <v>0</v>
      </c>
      <c r="CK243" s="37"/>
      <c r="CL243" s="38">
        <f t="shared" si="184"/>
        <v>0</v>
      </c>
      <c r="CM243" s="35"/>
      <c r="CN243" s="34">
        <f t="shared" si="185"/>
        <v>0</v>
      </c>
      <c r="CO243" s="39">
        <f t="shared" si="206"/>
        <v>0</v>
      </c>
      <c r="CP243" s="72"/>
      <c r="CQ243" s="34" t="str">
        <f t="shared" si="186"/>
        <v>0</v>
      </c>
      <c r="CR243" s="35"/>
      <c r="CS243" s="34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72"/>
      <c r="CU243" s="34" t="str">
        <f t="shared" si="187"/>
        <v>0</v>
      </c>
      <c r="CV243" s="35"/>
      <c r="CW243" s="34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37"/>
      <c r="CY243" s="38">
        <f t="shared" si="188"/>
        <v>0</v>
      </c>
      <c r="CZ243" s="37"/>
      <c r="DA243" s="38">
        <f t="shared" si="189"/>
        <v>0</v>
      </c>
      <c r="DB243" s="35"/>
      <c r="DC243" s="34">
        <f t="shared" si="190"/>
        <v>0</v>
      </c>
      <c r="DD243" s="39">
        <f t="shared" si="207"/>
        <v>0</v>
      </c>
      <c r="DE243" s="72"/>
      <c r="DF243" s="34" t="str">
        <f t="shared" si="191"/>
        <v>0</v>
      </c>
      <c r="DG243" s="35"/>
      <c r="DH243" s="34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72"/>
      <c r="DJ243" s="34" t="str">
        <f t="shared" si="192"/>
        <v>0</v>
      </c>
      <c r="DK243" s="35"/>
      <c r="DL243" s="34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37"/>
      <c r="DN243" s="38">
        <f t="shared" si="193"/>
        <v>0</v>
      </c>
      <c r="DO243" s="37"/>
      <c r="DP243" s="38">
        <f t="shared" si="194"/>
        <v>0</v>
      </c>
      <c r="DQ243" s="35"/>
      <c r="DR243" s="34">
        <f t="shared" si="195"/>
        <v>0</v>
      </c>
      <c r="DS243" s="39">
        <f t="shared" si="208"/>
        <v>0</v>
      </c>
      <c r="DT243" s="40">
        <f t="shared" si="209"/>
        <v>0</v>
      </c>
      <c r="DU243" s="35" t="str">
        <f t="shared" si="213"/>
        <v/>
      </c>
      <c r="DV243" s="35" t="str">
        <f t="shared" si="210"/>
        <v/>
      </c>
      <c r="DW243" s="74" t="str">
        <f t="shared" si="211"/>
        <v/>
      </c>
    </row>
    <row r="244" spans="1:127" s="42" customFormat="1" ht="15" x14ac:dyDescent="0.25">
      <c r="A244" s="143"/>
      <c r="B244" s="34"/>
      <c r="C244" s="41"/>
      <c r="D244" s="72"/>
      <c r="E244" s="34" t="str">
        <f t="shared" si="196"/>
        <v>0</v>
      </c>
      <c r="F244" s="35"/>
      <c r="G244" s="34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72"/>
      <c r="I244" s="34" t="str">
        <f t="shared" si="197"/>
        <v>0</v>
      </c>
      <c r="J244" s="35"/>
      <c r="K244" s="34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37"/>
      <c r="M244" s="38">
        <f t="shared" si="198"/>
        <v>0</v>
      </c>
      <c r="N244" s="37"/>
      <c r="O244" s="38">
        <f t="shared" si="199"/>
        <v>0</v>
      </c>
      <c r="P244" s="35"/>
      <c r="Q244" s="34">
        <f t="shared" si="200"/>
        <v>0</v>
      </c>
      <c r="R244" s="39">
        <f t="shared" si="201"/>
        <v>0</v>
      </c>
      <c r="S244" s="72"/>
      <c r="T244" s="34" t="str">
        <f t="shared" si="161"/>
        <v>0</v>
      </c>
      <c r="U244" s="35"/>
      <c r="V244" s="34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72"/>
      <c r="X244" s="34" t="str">
        <f t="shared" si="162"/>
        <v>0</v>
      </c>
      <c r="Y244" s="35"/>
      <c r="Z244" s="34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37"/>
      <c r="AB244" s="38">
        <f t="shared" si="163"/>
        <v>0</v>
      </c>
      <c r="AC244" s="37"/>
      <c r="AD244" s="38">
        <f t="shared" si="164"/>
        <v>0</v>
      </c>
      <c r="AE244" s="35"/>
      <c r="AF244" s="34">
        <f t="shared" si="165"/>
        <v>0</v>
      </c>
      <c r="AG244" s="39">
        <f t="shared" si="202"/>
        <v>0</v>
      </c>
      <c r="AH244" s="72"/>
      <c r="AI244" s="34" t="str">
        <f t="shared" si="166"/>
        <v>0</v>
      </c>
      <c r="AJ244" s="35"/>
      <c r="AK244" s="34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72"/>
      <c r="AM244" s="34" t="str">
        <f t="shared" si="167"/>
        <v>0</v>
      </c>
      <c r="AN244" s="35"/>
      <c r="AO244" s="34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37"/>
      <c r="AQ244" s="38">
        <f t="shared" si="168"/>
        <v>0</v>
      </c>
      <c r="AR244" s="37"/>
      <c r="AS244" s="38">
        <f t="shared" si="169"/>
        <v>0</v>
      </c>
      <c r="AT244" s="35"/>
      <c r="AU244" s="34">
        <f t="shared" si="170"/>
        <v>0</v>
      </c>
      <c r="AV244" s="39">
        <f t="shared" si="203"/>
        <v>0</v>
      </c>
      <c r="AW244" s="72"/>
      <c r="AX244" s="34" t="str">
        <f t="shared" si="171"/>
        <v>0</v>
      </c>
      <c r="AY244" s="35"/>
      <c r="AZ244" s="34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72"/>
      <c r="BB244" s="34" t="str">
        <f t="shared" si="172"/>
        <v>0</v>
      </c>
      <c r="BC244" s="35"/>
      <c r="BD244" s="34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37"/>
      <c r="BF244" s="38">
        <f t="shared" si="173"/>
        <v>0</v>
      </c>
      <c r="BG244" s="37"/>
      <c r="BH244" s="38">
        <f t="shared" si="174"/>
        <v>0</v>
      </c>
      <c r="BI244" s="35"/>
      <c r="BJ244" s="34">
        <f t="shared" si="175"/>
        <v>0</v>
      </c>
      <c r="BK244" s="39">
        <f t="shared" si="204"/>
        <v>0</v>
      </c>
      <c r="BL244" s="72"/>
      <c r="BM244" s="34" t="str">
        <f t="shared" si="176"/>
        <v>0</v>
      </c>
      <c r="BN244" s="35"/>
      <c r="BO244" s="34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72"/>
      <c r="BQ244" s="34" t="str">
        <f t="shared" si="177"/>
        <v>0</v>
      </c>
      <c r="BR244" s="35"/>
      <c r="BS244" s="34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37"/>
      <c r="BU244" s="38">
        <f t="shared" si="178"/>
        <v>0</v>
      </c>
      <c r="BV244" s="37"/>
      <c r="BW244" s="38">
        <f t="shared" si="179"/>
        <v>0</v>
      </c>
      <c r="BX244" s="35"/>
      <c r="BY244" s="34">
        <f t="shared" si="180"/>
        <v>0</v>
      </c>
      <c r="BZ244" s="39">
        <f t="shared" si="205"/>
        <v>0</v>
      </c>
      <c r="CA244" s="72"/>
      <c r="CB244" s="34" t="str">
        <f t="shared" si="181"/>
        <v>0</v>
      </c>
      <c r="CC244" s="35"/>
      <c r="CD244" s="34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72"/>
      <c r="CF244" s="34" t="str">
        <f t="shared" si="182"/>
        <v>0</v>
      </c>
      <c r="CG244" s="35"/>
      <c r="CH244" s="34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37"/>
      <c r="CJ244" s="38">
        <f t="shared" si="183"/>
        <v>0</v>
      </c>
      <c r="CK244" s="37"/>
      <c r="CL244" s="38">
        <f t="shared" si="184"/>
        <v>0</v>
      </c>
      <c r="CM244" s="35"/>
      <c r="CN244" s="34">
        <f t="shared" si="185"/>
        <v>0</v>
      </c>
      <c r="CO244" s="39">
        <f t="shared" si="206"/>
        <v>0</v>
      </c>
      <c r="CP244" s="72"/>
      <c r="CQ244" s="34" t="str">
        <f t="shared" si="186"/>
        <v>0</v>
      </c>
      <c r="CR244" s="35"/>
      <c r="CS244" s="34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72"/>
      <c r="CU244" s="34" t="str">
        <f t="shared" si="187"/>
        <v>0</v>
      </c>
      <c r="CV244" s="35"/>
      <c r="CW244" s="34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37"/>
      <c r="CY244" s="38">
        <f t="shared" si="188"/>
        <v>0</v>
      </c>
      <c r="CZ244" s="37"/>
      <c r="DA244" s="38">
        <f t="shared" si="189"/>
        <v>0</v>
      </c>
      <c r="DB244" s="35"/>
      <c r="DC244" s="34">
        <f t="shared" si="190"/>
        <v>0</v>
      </c>
      <c r="DD244" s="39">
        <f t="shared" si="207"/>
        <v>0</v>
      </c>
      <c r="DE244" s="72"/>
      <c r="DF244" s="34" t="str">
        <f t="shared" si="191"/>
        <v>0</v>
      </c>
      <c r="DG244" s="35"/>
      <c r="DH244" s="34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72"/>
      <c r="DJ244" s="34" t="str">
        <f t="shared" si="192"/>
        <v>0</v>
      </c>
      <c r="DK244" s="35"/>
      <c r="DL244" s="34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37"/>
      <c r="DN244" s="38">
        <f t="shared" si="193"/>
        <v>0</v>
      </c>
      <c r="DO244" s="37"/>
      <c r="DP244" s="38">
        <f t="shared" si="194"/>
        <v>0</v>
      </c>
      <c r="DQ244" s="35"/>
      <c r="DR244" s="34">
        <f t="shared" si="195"/>
        <v>0</v>
      </c>
      <c r="DS244" s="39">
        <f t="shared" si="208"/>
        <v>0</v>
      </c>
      <c r="DT244" s="40">
        <f t="shared" si="209"/>
        <v>0</v>
      </c>
      <c r="DU244" s="35" t="str">
        <f t="shared" si="213"/>
        <v/>
      </c>
      <c r="DV244" s="35" t="str">
        <f t="shared" si="210"/>
        <v/>
      </c>
      <c r="DW244" s="74" t="str">
        <f t="shared" si="211"/>
        <v/>
      </c>
    </row>
    <row r="245" spans="1:127" s="42" customFormat="1" ht="15" x14ac:dyDescent="0.25">
      <c r="A245" s="143"/>
      <c r="B245" s="34"/>
      <c r="C245" s="41"/>
      <c r="D245" s="72"/>
      <c r="E245" s="34" t="str">
        <f t="shared" si="196"/>
        <v>0</v>
      </c>
      <c r="F245" s="35"/>
      <c r="G245" s="34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72"/>
      <c r="I245" s="34" t="str">
        <f t="shared" si="197"/>
        <v>0</v>
      </c>
      <c r="J245" s="35"/>
      <c r="K245" s="34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37"/>
      <c r="M245" s="38">
        <f t="shared" si="198"/>
        <v>0</v>
      </c>
      <c r="N245" s="37"/>
      <c r="O245" s="38">
        <f t="shared" si="199"/>
        <v>0</v>
      </c>
      <c r="P245" s="35"/>
      <c r="Q245" s="34">
        <f t="shared" si="200"/>
        <v>0</v>
      </c>
      <c r="R245" s="39">
        <f t="shared" si="201"/>
        <v>0</v>
      </c>
      <c r="S245" s="77"/>
      <c r="T245" s="75" t="str">
        <f t="shared" si="161"/>
        <v>0</v>
      </c>
      <c r="U245" s="78"/>
      <c r="V245" s="75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77"/>
      <c r="X245" s="75" t="str">
        <f t="shared" si="162"/>
        <v>0</v>
      </c>
      <c r="Y245" s="78"/>
      <c r="Z245" s="75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79"/>
      <c r="AB245" s="80">
        <f t="shared" si="163"/>
        <v>0</v>
      </c>
      <c r="AC245" s="79"/>
      <c r="AD245" s="80">
        <f t="shared" si="164"/>
        <v>0</v>
      </c>
      <c r="AE245" s="78"/>
      <c r="AF245" s="75">
        <f t="shared" si="165"/>
        <v>0</v>
      </c>
      <c r="AG245" s="39">
        <f t="shared" si="202"/>
        <v>0</v>
      </c>
      <c r="AH245" s="77"/>
      <c r="AI245" s="75" t="str">
        <f t="shared" si="166"/>
        <v>0</v>
      </c>
      <c r="AJ245" s="78"/>
      <c r="AK245" s="75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77"/>
      <c r="AM245" s="75" t="str">
        <f t="shared" si="167"/>
        <v>0</v>
      </c>
      <c r="AN245" s="78"/>
      <c r="AO245" s="75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79"/>
      <c r="AQ245" s="80">
        <f t="shared" si="168"/>
        <v>0</v>
      </c>
      <c r="AR245" s="79"/>
      <c r="AS245" s="80">
        <f t="shared" si="169"/>
        <v>0</v>
      </c>
      <c r="AT245" s="78"/>
      <c r="AU245" s="75">
        <f t="shared" si="170"/>
        <v>0</v>
      </c>
      <c r="AV245" s="39">
        <f t="shared" si="203"/>
        <v>0</v>
      </c>
      <c r="AW245" s="77"/>
      <c r="AX245" s="75" t="str">
        <f t="shared" si="171"/>
        <v>0</v>
      </c>
      <c r="AY245" s="78"/>
      <c r="AZ245" s="75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77"/>
      <c r="BB245" s="75" t="str">
        <f t="shared" si="172"/>
        <v>0</v>
      </c>
      <c r="BC245" s="78"/>
      <c r="BD245" s="75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79"/>
      <c r="BF245" s="80">
        <f t="shared" si="173"/>
        <v>0</v>
      </c>
      <c r="BG245" s="79"/>
      <c r="BH245" s="80">
        <f t="shared" si="174"/>
        <v>0</v>
      </c>
      <c r="BI245" s="78"/>
      <c r="BJ245" s="75">
        <f t="shared" si="175"/>
        <v>0</v>
      </c>
      <c r="BK245" s="39">
        <f t="shared" si="204"/>
        <v>0</v>
      </c>
      <c r="BL245" s="77"/>
      <c r="BM245" s="75" t="str">
        <f t="shared" si="176"/>
        <v>0</v>
      </c>
      <c r="BN245" s="78"/>
      <c r="BO245" s="75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77"/>
      <c r="BQ245" s="75" t="str">
        <f t="shared" si="177"/>
        <v>0</v>
      </c>
      <c r="BR245" s="78"/>
      <c r="BS245" s="75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79"/>
      <c r="BU245" s="80">
        <f t="shared" si="178"/>
        <v>0</v>
      </c>
      <c r="BV245" s="79"/>
      <c r="BW245" s="80">
        <f t="shared" si="179"/>
        <v>0</v>
      </c>
      <c r="BX245" s="78"/>
      <c r="BY245" s="75">
        <f t="shared" si="180"/>
        <v>0</v>
      </c>
      <c r="BZ245" s="39">
        <f t="shared" si="205"/>
        <v>0</v>
      </c>
      <c r="CA245" s="77"/>
      <c r="CB245" s="75" t="str">
        <f t="shared" si="181"/>
        <v>0</v>
      </c>
      <c r="CC245" s="78"/>
      <c r="CD245" s="75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77"/>
      <c r="CF245" s="75" t="str">
        <f t="shared" si="182"/>
        <v>0</v>
      </c>
      <c r="CG245" s="78"/>
      <c r="CH245" s="75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79"/>
      <c r="CJ245" s="80">
        <f t="shared" si="183"/>
        <v>0</v>
      </c>
      <c r="CK245" s="79"/>
      <c r="CL245" s="80">
        <f t="shared" si="184"/>
        <v>0</v>
      </c>
      <c r="CM245" s="78"/>
      <c r="CN245" s="75">
        <f t="shared" si="185"/>
        <v>0</v>
      </c>
      <c r="CO245" s="39">
        <f t="shared" si="206"/>
        <v>0</v>
      </c>
      <c r="CP245" s="77"/>
      <c r="CQ245" s="75" t="str">
        <f t="shared" si="186"/>
        <v>0</v>
      </c>
      <c r="CR245" s="78"/>
      <c r="CS245" s="75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77"/>
      <c r="CU245" s="75" t="str">
        <f t="shared" si="187"/>
        <v>0</v>
      </c>
      <c r="CV245" s="78"/>
      <c r="CW245" s="75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79"/>
      <c r="CY245" s="80">
        <f t="shared" si="188"/>
        <v>0</v>
      </c>
      <c r="CZ245" s="79"/>
      <c r="DA245" s="80">
        <f t="shared" si="189"/>
        <v>0</v>
      </c>
      <c r="DB245" s="78"/>
      <c r="DC245" s="75">
        <f t="shared" si="190"/>
        <v>0</v>
      </c>
      <c r="DD245" s="39">
        <f t="shared" si="207"/>
        <v>0</v>
      </c>
      <c r="DE245" s="77"/>
      <c r="DF245" s="75" t="str">
        <f t="shared" si="191"/>
        <v>0</v>
      </c>
      <c r="DG245" s="78"/>
      <c r="DH245" s="75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77"/>
      <c r="DJ245" s="75" t="str">
        <f t="shared" si="192"/>
        <v>0</v>
      </c>
      <c r="DK245" s="78"/>
      <c r="DL245" s="75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79"/>
      <c r="DN245" s="80">
        <f t="shared" si="193"/>
        <v>0</v>
      </c>
      <c r="DO245" s="79"/>
      <c r="DP245" s="80">
        <f t="shared" si="194"/>
        <v>0</v>
      </c>
      <c r="DQ245" s="78"/>
      <c r="DR245" s="75">
        <f t="shared" si="195"/>
        <v>0</v>
      </c>
      <c r="DS245" s="39">
        <f t="shared" si="208"/>
        <v>0</v>
      </c>
      <c r="DT245" s="40">
        <f t="shared" si="209"/>
        <v>0</v>
      </c>
      <c r="DU245" s="35" t="str">
        <f t="shared" si="213"/>
        <v/>
      </c>
      <c r="DV245" s="35" t="str">
        <f t="shared" si="210"/>
        <v/>
      </c>
      <c r="DW245" s="74" t="str">
        <f t="shared" si="211"/>
        <v/>
      </c>
    </row>
    <row r="246" spans="1:127" s="42" customFormat="1" ht="15" x14ac:dyDescent="0.25">
      <c r="A246" s="143"/>
      <c r="B246" s="34"/>
      <c r="C246" s="41"/>
      <c r="D246" s="72"/>
      <c r="E246" s="34" t="str">
        <f t="shared" si="196"/>
        <v>0</v>
      </c>
      <c r="F246" s="35"/>
      <c r="G246" s="34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72"/>
      <c r="I246" s="34" t="str">
        <f t="shared" si="197"/>
        <v>0</v>
      </c>
      <c r="J246" s="35"/>
      <c r="K246" s="34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37"/>
      <c r="M246" s="38">
        <f t="shared" si="198"/>
        <v>0</v>
      </c>
      <c r="N246" s="37"/>
      <c r="O246" s="38">
        <f t="shared" si="199"/>
        <v>0</v>
      </c>
      <c r="P246" s="35"/>
      <c r="Q246" s="34">
        <f t="shared" si="200"/>
        <v>0</v>
      </c>
      <c r="R246" s="39">
        <f t="shared" si="201"/>
        <v>0</v>
      </c>
      <c r="S246" s="36"/>
      <c r="T246" s="85" t="str">
        <f t="shared" si="161"/>
        <v>0</v>
      </c>
      <c r="U246" s="86"/>
      <c r="V246" s="85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36"/>
      <c r="X246" s="85" t="str">
        <f t="shared" si="162"/>
        <v>0</v>
      </c>
      <c r="Y246" s="86"/>
      <c r="Z246" s="85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37"/>
      <c r="AB246" s="88">
        <f t="shared" si="163"/>
        <v>0</v>
      </c>
      <c r="AC246" s="87"/>
      <c r="AD246" s="88">
        <f t="shared" si="164"/>
        <v>0</v>
      </c>
      <c r="AE246" s="86"/>
      <c r="AF246" s="85">
        <f t="shared" si="165"/>
        <v>0</v>
      </c>
      <c r="AG246" s="39">
        <f t="shared" si="202"/>
        <v>0</v>
      </c>
      <c r="AH246" s="36"/>
      <c r="AI246" s="85" t="str">
        <f t="shared" si="166"/>
        <v>0</v>
      </c>
      <c r="AJ246" s="86"/>
      <c r="AK246" s="85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36"/>
      <c r="AM246" s="85" t="str">
        <f t="shared" si="167"/>
        <v>0</v>
      </c>
      <c r="AN246" s="86"/>
      <c r="AO246" s="85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37"/>
      <c r="AQ246" s="88">
        <f t="shared" si="168"/>
        <v>0</v>
      </c>
      <c r="AR246" s="87"/>
      <c r="AS246" s="88">
        <f t="shared" si="169"/>
        <v>0</v>
      </c>
      <c r="AT246" s="86"/>
      <c r="AU246" s="85">
        <f t="shared" si="170"/>
        <v>0</v>
      </c>
      <c r="AV246" s="39">
        <f t="shared" si="203"/>
        <v>0</v>
      </c>
      <c r="AW246" s="36"/>
      <c r="AX246" s="85" t="str">
        <f t="shared" si="171"/>
        <v>0</v>
      </c>
      <c r="AY246" s="86"/>
      <c r="AZ246" s="85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36"/>
      <c r="BB246" s="85" t="str">
        <f t="shared" si="172"/>
        <v>0</v>
      </c>
      <c r="BC246" s="86"/>
      <c r="BD246" s="85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37"/>
      <c r="BF246" s="88">
        <f t="shared" si="173"/>
        <v>0</v>
      </c>
      <c r="BG246" s="87"/>
      <c r="BH246" s="88">
        <f t="shared" si="174"/>
        <v>0</v>
      </c>
      <c r="BI246" s="86"/>
      <c r="BJ246" s="85">
        <f t="shared" si="175"/>
        <v>0</v>
      </c>
      <c r="BK246" s="39">
        <f t="shared" si="204"/>
        <v>0</v>
      </c>
      <c r="BL246" s="36"/>
      <c r="BM246" s="85" t="str">
        <f t="shared" si="176"/>
        <v>0</v>
      </c>
      <c r="BN246" s="86"/>
      <c r="BO246" s="85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36"/>
      <c r="BQ246" s="85" t="str">
        <f t="shared" si="177"/>
        <v>0</v>
      </c>
      <c r="BR246" s="86"/>
      <c r="BS246" s="85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37"/>
      <c r="BU246" s="88">
        <f t="shared" si="178"/>
        <v>0</v>
      </c>
      <c r="BV246" s="87"/>
      <c r="BW246" s="88">
        <f t="shared" si="179"/>
        <v>0</v>
      </c>
      <c r="BX246" s="86"/>
      <c r="BY246" s="85">
        <f t="shared" si="180"/>
        <v>0</v>
      </c>
      <c r="BZ246" s="39">
        <f t="shared" si="205"/>
        <v>0</v>
      </c>
      <c r="CA246" s="36"/>
      <c r="CB246" s="85" t="str">
        <f t="shared" si="181"/>
        <v>0</v>
      </c>
      <c r="CC246" s="86"/>
      <c r="CD246" s="85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36"/>
      <c r="CF246" s="85" t="str">
        <f t="shared" si="182"/>
        <v>0</v>
      </c>
      <c r="CG246" s="86"/>
      <c r="CH246" s="85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37"/>
      <c r="CJ246" s="88">
        <f t="shared" si="183"/>
        <v>0</v>
      </c>
      <c r="CK246" s="87"/>
      <c r="CL246" s="88">
        <f t="shared" si="184"/>
        <v>0</v>
      </c>
      <c r="CM246" s="86"/>
      <c r="CN246" s="85">
        <f t="shared" si="185"/>
        <v>0</v>
      </c>
      <c r="CO246" s="39">
        <f t="shared" si="206"/>
        <v>0</v>
      </c>
      <c r="CP246" s="36"/>
      <c r="CQ246" s="85" t="str">
        <f t="shared" si="186"/>
        <v>0</v>
      </c>
      <c r="CR246" s="86"/>
      <c r="CS246" s="85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36"/>
      <c r="CU246" s="85" t="str">
        <f t="shared" si="187"/>
        <v>0</v>
      </c>
      <c r="CV246" s="86"/>
      <c r="CW246" s="85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37"/>
      <c r="CY246" s="88">
        <f t="shared" si="188"/>
        <v>0</v>
      </c>
      <c r="CZ246" s="87"/>
      <c r="DA246" s="88">
        <f t="shared" si="189"/>
        <v>0</v>
      </c>
      <c r="DB246" s="86"/>
      <c r="DC246" s="85">
        <f t="shared" si="190"/>
        <v>0</v>
      </c>
      <c r="DD246" s="39">
        <f t="shared" si="207"/>
        <v>0</v>
      </c>
      <c r="DE246" s="36"/>
      <c r="DF246" s="85" t="str">
        <f t="shared" si="191"/>
        <v>0</v>
      </c>
      <c r="DG246" s="86"/>
      <c r="DH246" s="85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36"/>
      <c r="DJ246" s="85" t="str">
        <f t="shared" si="192"/>
        <v>0</v>
      </c>
      <c r="DK246" s="86"/>
      <c r="DL246" s="85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37"/>
      <c r="DN246" s="88">
        <f t="shared" si="193"/>
        <v>0</v>
      </c>
      <c r="DO246" s="87"/>
      <c r="DP246" s="88">
        <f t="shared" si="194"/>
        <v>0</v>
      </c>
      <c r="DQ246" s="86"/>
      <c r="DR246" s="85">
        <f t="shared" si="195"/>
        <v>0</v>
      </c>
      <c r="DS246" s="39">
        <f t="shared" si="208"/>
        <v>0</v>
      </c>
      <c r="DT246" s="40">
        <f t="shared" si="209"/>
        <v>0</v>
      </c>
      <c r="DU246" s="35" t="str">
        <f t="shared" si="213"/>
        <v/>
      </c>
      <c r="DV246" s="35" t="str">
        <f t="shared" si="210"/>
        <v/>
      </c>
      <c r="DW246" s="74" t="str">
        <f t="shared" si="211"/>
        <v/>
      </c>
    </row>
    <row r="247" spans="1:127" s="42" customFormat="1" ht="15" x14ac:dyDescent="0.25">
      <c r="A247" s="143"/>
      <c r="B247" s="34"/>
      <c r="C247" s="41"/>
      <c r="D247" s="72"/>
      <c r="E247" s="34" t="str">
        <f t="shared" si="196"/>
        <v>0</v>
      </c>
      <c r="F247" s="35"/>
      <c r="G247" s="34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72"/>
      <c r="I247" s="34" t="str">
        <f t="shared" si="197"/>
        <v>0</v>
      </c>
      <c r="J247" s="35"/>
      <c r="K247" s="34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37"/>
      <c r="M247" s="38">
        <f t="shared" si="198"/>
        <v>0</v>
      </c>
      <c r="N247" s="37"/>
      <c r="O247" s="38">
        <f t="shared" si="199"/>
        <v>0</v>
      </c>
      <c r="P247" s="35"/>
      <c r="Q247" s="34">
        <f t="shared" si="200"/>
        <v>0</v>
      </c>
      <c r="R247" s="39">
        <f t="shared" si="201"/>
        <v>0</v>
      </c>
      <c r="S247" s="72"/>
      <c r="T247" s="34" t="str">
        <f t="shared" si="161"/>
        <v>0</v>
      </c>
      <c r="U247" s="35"/>
      <c r="V247" s="34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72"/>
      <c r="X247" s="34" t="str">
        <f t="shared" si="162"/>
        <v>0</v>
      </c>
      <c r="Y247" s="35"/>
      <c r="Z247" s="34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37"/>
      <c r="AB247" s="38">
        <f t="shared" si="163"/>
        <v>0</v>
      </c>
      <c r="AC247" s="37"/>
      <c r="AD247" s="38">
        <f t="shared" si="164"/>
        <v>0</v>
      </c>
      <c r="AE247" s="35"/>
      <c r="AF247" s="34">
        <f t="shared" si="165"/>
        <v>0</v>
      </c>
      <c r="AG247" s="39">
        <f t="shared" si="202"/>
        <v>0</v>
      </c>
      <c r="AH247" s="72"/>
      <c r="AI247" s="34" t="str">
        <f t="shared" si="166"/>
        <v>0</v>
      </c>
      <c r="AJ247" s="35"/>
      <c r="AK247" s="34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72"/>
      <c r="AM247" s="34" t="str">
        <f t="shared" si="167"/>
        <v>0</v>
      </c>
      <c r="AN247" s="35"/>
      <c r="AO247" s="34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37"/>
      <c r="AQ247" s="38">
        <f t="shared" si="168"/>
        <v>0</v>
      </c>
      <c r="AR247" s="37"/>
      <c r="AS247" s="38">
        <f t="shared" si="169"/>
        <v>0</v>
      </c>
      <c r="AT247" s="35"/>
      <c r="AU247" s="34">
        <f t="shared" si="170"/>
        <v>0</v>
      </c>
      <c r="AV247" s="39">
        <f t="shared" si="203"/>
        <v>0</v>
      </c>
      <c r="AW247" s="72"/>
      <c r="AX247" s="34" t="str">
        <f t="shared" si="171"/>
        <v>0</v>
      </c>
      <c r="AY247" s="35"/>
      <c r="AZ247" s="34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72"/>
      <c r="BB247" s="34" t="str">
        <f t="shared" si="172"/>
        <v>0</v>
      </c>
      <c r="BC247" s="35"/>
      <c r="BD247" s="34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37"/>
      <c r="BF247" s="38">
        <f t="shared" si="173"/>
        <v>0</v>
      </c>
      <c r="BG247" s="37"/>
      <c r="BH247" s="38">
        <f t="shared" si="174"/>
        <v>0</v>
      </c>
      <c r="BI247" s="35"/>
      <c r="BJ247" s="34">
        <f t="shared" si="175"/>
        <v>0</v>
      </c>
      <c r="BK247" s="39">
        <f t="shared" si="204"/>
        <v>0</v>
      </c>
      <c r="BL247" s="72"/>
      <c r="BM247" s="34" t="str">
        <f t="shared" si="176"/>
        <v>0</v>
      </c>
      <c r="BN247" s="35"/>
      <c r="BO247" s="34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72"/>
      <c r="BQ247" s="34" t="str">
        <f t="shared" si="177"/>
        <v>0</v>
      </c>
      <c r="BR247" s="35"/>
      <c r="BS247" s="34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37"/>
      <c r="BU247" s="38">
        <f t="shared" si="178"/>
        <v>0</v>
      </c>
      <c r="BV247" s="37"/>
      <c r="BW247" s="38">
        <f t="shared" si="179"/>
        <v>0</v>
      </c>
      <c r="BX247" s="35"/>
      <c r="BY247" s="34">
        <f t="shared" si="180"/>
        <v>0</v>
      </c>
      <c r="BZ247" s="39">
        <f t="shared" si="205"/>
        <v>0</v>
      </c>
      <c r="CA247" s="72"/>
      <c r="CB247" s="34" t="str">
        <f t="shared" si="181"/>
        <v>0</v>
      </c>
      <c r="CC247" s="35"/>
      <c r="CD247" s="34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72"/>
      <c r="CF247" s="34" t="str">
        <f t="shared" si="182"/>
        <v>0</v>
      </c>
      <c r="CG247" s="35"/>
      <c r="CH247" s="34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37"/>
      <c r="CJ247" s="38">
        <f t="shared" si="183"/>
        <v>0</v>
      </c>
      <c r="CK247" s="37"/>
      <c r="CL247" s="38">
        <f t="shared" si="184"/>
        <v>0</v>
      </c>
      <c r="CM247" s="35"/>
      <c r="CN247" s="34">
        <f t="shared" si="185"/>
        <v>0</v>
      </c>
      <c r="CO247" s="39">
        <f t="shared" si="206"/>
        <v>0</v>
      </c>
      <c r="CP247" s="72"/>
      <c r="CQ247" s="34" t="str">
        <f t="shared" si="186"/>
        <v>0</v>
      </c>
      <c r="CR247" s="35"/>
      <c r="CS247" s="34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72"/>
      <c r="CU247" s="34" t="str">
        <f t="shared" si="187"/>
        <v>0</v>
      </c>
      <c r="CV247" s="35"/>
      <c r="CW247" s="34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37"/>
      <c r="CY247" s="38">
        <f t="shared" si="188"/>
        <v>0</v>
      </c>
      <c r="CZ247" s="37"/>
      <c r="DA247" s="38">
        <f t="shared" si="189"/>
        <v>0</v>
      </c>
      <c r="DB247" s="35"/>
      <c r="DC247" s="34">
        <f t="shared" si="190"/>
        <v>0</v>
      </c>
      <c r="DD247" s="39">
        <f t="shared" si="207"/>
        <v>0</v>
      </c>
      <c r="DE247" s="72"/>
      <c r="DF247" s="34" t="str">
        <f t="shared" si="191"/>
        <v>0</v>
      </c>
      <c r="DG247" s="35"/>
      <c r="DH247" s="34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72"/>
      <c r="DJ247" s="34" t="str">
        <f t="shared" si="192"/>
        <v>0</v>
      </c>
      <c r="DK247" s="35"/>
      <c r="DL247" s="34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37"/>
      <c r="DN247" s="38">
        <f t="shared" si="193"/>
        <v>0</v>
      </c>
      <c r="DO247" s="37"/>
      <c r="DP247" s="38">
        <f t="shared" si="194"/>
        <v>0</v>
      </c>
      <c r="DQ247" s="35"/>
      <c r="DR247" s="34">
        <f t="shared" si="195"/>
        <v>0</v>
      </c>
      <c r="DS247" s="39">
        <f t="shared" si="208"/>
        <v>0</v>
      </c>
      <c r="DT247" s="40">
        <f t="shared" si="209"/>
        <v>0</v>
      </c>
      <c r="DU247" s="35" t="str">
        <f t="shared" si="213"/>
        <v/>
      </c>
      <c r="DV247" s="35" t="str">
        <f t="shared" si="210"/>
        <v/>
      </c>
      <c r="DW247" s="74" t="str">
        <f t="shared" si="211"/>
        <v/>
      </c>
    </row>
    <row r="248" spans="1:127" s="42" customFormat="1" ht="15" x14ac:dyDescent="0.25">
      <c r="A248" s="143"/>
      <c r="B248" s="34"/>
      <c r="C248" s="41"/>
      <c r="D248" s="72"/>
      <c r="E248" s="34" t="str">
        <f t="shared" si="196"/>
        <v>0</v>
      </c>
      <c r="F248" s="35"/>
      <c r="G248" s="34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72"/>
      <c r="I248" s="34" t="str">
        <f t="shared" si="197"/>
        <v>0</v>
      </c>
      <c r="J248" s="35"/>
      <c r="K248" s="34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37"/>
      <c r="M248" s="38">
        <f t="shared" si="198"/>
        <v>0</v>
      </c>
      <c r="N248" s="37"/>
      <c r="O248" s="38">
        <f t="shared" si="199"/>
        <v>0</v>
      </c>
      <c r="P248" s="35"/>
      <c r="Q248" s="34">
        <f t="shared" si="200"/>
        <v>0</v>
      </c>
      <c r="R248" s="39">
        <f t="shared" si="201"/>
        <v>0</v>
      </c>
      <c r="S248" s="72"/>
      <c r="T248" s="34" t="str">
        <f t="shared" si="161"/>
        <v>0</v>
      </c>
      <c r="U248" s="35"/>
      <c r="V248" s="34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72"/>
      <c r="X248" s="34" t="str">
        <f t="shared" si="162"/>
        <v>0</v>
      </c>
      <c r="Y248" s="35"/>
      <c r="Z248" s="34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37"/>
      <c r="AB248" s="38">
        <f t="shared" si="163"/>
        <v>0</v>
      </c>
      <c r="AC248" s="37"/>
      <c r="AD248" s="38">
        <f t="shared" si="164"/>
        <v>0</v>
      </c>
      <c r="AE248" s="35"/>
      <c r="AF248" s="34">
        <f t="shared" si="165"/>
        <v>0</v>
      </c>
      <c r="AG248" s="39">
        <f t="shared" si="202"/>
        <v>0</v>
      </c>
      <c r="AH248" s="72"/>
      <c r="AI248" s="34" t="str">
        <f t="shared" si="166"/>
        <v>0</v>
      </c>
      <c r="AJ248" s="35"/>
      <c r="AK248" s="34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72"/>
      <c r="AM248" s="34" t="str">
        <f t="shared" si="167"/>
        <v>0</v>
      </c>
      <c r="AN248" s="35"/>
      <c r="AO248" s="34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37"/>
      <c r="AQ248" s="38">
        <f t="shared" si="168"/>
        <v>0</v>
      </c>
      <c r="AR248" s="37"/>
      <c r="AS248" s="38">
        <f t="shared" si="169"/>
        <v>0</v>
      </c>
      <c r="AT248" s="35"/>
      <c r="AU248" s="34">
        <f t="shared" si="170"/>
        <v>0</v>
      </c>
      <c r="AV248" s="39">
        <f t="shared" si="203"/>
        <v>0</v>
      </c>
      <c r="AW248" s="72"/>
      <c r="AX248" s="34" t="str">
        <f t="shared" si="171"/>
        <v>0</v>
      </c>
      <c r="AY248" s="35"/>
      <c r="AZ248" s="34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72"/>
      <c r="BB248" s="34" t="str">
        <f t="shared" si="172"/>
        <v>0</v>
      </c>
      <c r="BC248" s="35"/>
      <c r="BD248" s="34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37"/>
      <c r="BF248" s="38">
        <f t="shared" si="173"/>
        <v>0</v>
      </c>
      <c r="BG248" s="37"/>
      <c r="BH248" s="38">
        <f t="shared" si="174"/>
        <v>0</v>
      </c>
      <c r="BI248" s="35"/>
      <c r="BJ248" s="34">
        <f t="shared" si="175"/>
        <v>0</v>
      </c>
      <c r="BK248" s="39">
        <f t="shared" si="204"/>
        <v>0</v>
      </c>
      <c r="BL248" s="72"/>
      <c r="BM248" s="34" t="str">
        <f t="shared" si="176"/>
        <v>0</v>
      </c>
      <c r="BN248" s="35"/>
      <c r="BO248" s="34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72"/>
      <c r="BQ248" s="34" t="str">
        <f t="shared" si="177"/>
        <v>0</v>
      </c>
      <c r="BR248" s="35"/>
      <c r="BS248" s="34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37"/>
      <c r="BU248" s="38">
        <f t="shared" si="178"/>
        <v>0</v>
      </c>
      <c r="BV248" s="37"/>
      <c r="BW248" s="38">
        <f t="shared" si="179"/>
        <v>0</v>
      </c>
      <c r="BX248" s="35"/>
      <c r="BY248" s="34">
        <f t="shared" si="180"/>
        <v>0</v>
      </c>
      <c r="BZ248" s="39">
        <f t="shared" si="205"/>
        <v>0</v>
      </c>
      <c r="CA248" s="72"/>
      <c r="CB248" s="34" t="str">
        <f t="shared" si="181"/>
        <v>0</v>
      </c>
      <c r="CC248" s="35"/>
      <c r="CD248" s="34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72"/>
      <c r="CF248" s="34" t="str">
        <f t="shared" si="182"/>
        <v>0</v>
      </c>
      <c r="CG248" s="35"/>
      <c r="CH248" s="34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37"/>
      <c r="CJ248" s="38">
        <f t="shared" si="183"/>
        <v>0</v>
      </c>
      <c r="CK248" s="37"/>
      <c r="CL248" s="38">
        <f t="shared" si="184"/>
        <v>0</v>
      </c>
      <c r="CM248" s="35"/>
      <c r="CN248" s="34">
        <f t="shared" si="185"/>
        <v>0</v>
      </c>
      <c r="CO248" s="39">
        <f t="shared" si="206"/>
        <v>0</v>
      </c>
      <c r="CP248" s="72"/>
      <c r="CQ248" s="34" t="str">
        <f t="shared" si="186"/>
        <v>0</v>
      </c>
      <c r="CR248" s="35"/>
      <c r="CS248" s="34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72"/>
      <c r="CU248" s="34" t="str">
        <f t="shared" si="187"/>
        <v>0</v>
      </c>
      <c r="CV248" s="35"/>
      <c r="CW248" s="34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37"/>
      <c r="CY248" s="38">
        <f t="shared" si="188"/>
        <v>0</v>
      </c>
      <c r="CZ248" s="37"/>
      <c r="DA248" s="38">
        <f t="shared" si="189"/>
        <v>0</v>
      </c>
      <c r="DB248" s="35"/>
      <c r="DC248" s="34">
        <f t="shared" si="190"/>
        <v>0</v>
      </c>
      <c r="DD248" s="39">
        <f t="shared" si="207"/>
        <v>0</v>
      </c>
      <c r="DE248" s="72"/>
      <c r="DF248" s="34" t="str">
        <f t="shared" si="191"/>
        <v>0</v>
      </c>
      <c r="DG248" s="35"/>
      <c r="DH248" s="34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72"/>
      <c r="DJ248" s="34" t="str">
        <f t="shared" si="192"/>
        <v>0</v>
      </c>
      <c r="DK248" s="35"/>
      <c r="DL248" s="34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37"/>
      <c r="DN248" s="38">
        <f t="shared" si="193"/>
        <v>0</v>
      </c>
      <c r="DO248" s="37"/>
      <c r="DP248" s="38">
        <f t="shared" si="194"/>
        <v>0</v>
      </c>
      <c r="DQ248" s="35"/>
      <c r="DR248" s="34">
        <f t="shared" si="195"/>
        <v>0</v>
      </c>
      <c r="DS248" s="39">
        <f t="shared" si="208"/>
        <v>0</v>
      </c>
      <c r="DT248" s="40">
        <f t="shared" si="209"/>
        <v>0</v>
      </c>
      <c r="DU248" s="35" t="str">
        <f t="shared" si="213"/>
        <v/>
      </c>
      <c r="DV248" s="35" t="str">
        <f t="shared" si="210"/>
        <v/>
      </c>
      <c r="DW248" s="74" t="str">
        <f t="shared" si="211"/>
        <v/>
      </c>
    </row>
    <row r="249" spans="1:127" s="42" customFormat="1" ht="15" x14ac:dyDescent="0.25">
      <c r="A249" s="143"/>
      <c r="B249" s="34"/>
      <c r="C249" s="41"/>
      <c r="D249" s="72"/>
      <c r="E249" s="34" t="str">
        <f t="shared" si="196"/>
        <v>0</v>
      </c>
      <c r="F249" s="35"/>
      <c r="G249" s="34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72"/>
      <c r="I249" s="34" t="str">
        <f t="shared" si="197"/>
        <v>0</v>
      </c>
      <c r="J249" s="35"/>
      <c r="K249" s="34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37"/>
      <c r="M249" s="38">
        <f t="shared" si="198"/>
        <v>0</v>
      </c>
      <c r="N249" s="37"/>
      <c r="O249" s="38">
        <f t="shared" si="199"/>
        <v>0</v>
      </c>
      <c r="P249" s="35"/>
      <c r="Q249" s="34">
        <f t="shared" si="200"/>
        <v>0</v>
      </c>
      <c r="R249" s="39">
        <f t="shared" si="201"/>
        <v>0</v>
      </c>
      <c r="S249" s="72"/>
      <c r="T249" s="34" t="str">
        <f t="shared" si="161"/>
        <v>0</v>
      </c>
      <c r="U249" s="35"/>
      <c r="V249" s="34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72"/>
      <c r="X249" s="34" t="str">
        <f t="shared" si="162"/>
        <v>0</v>
      </c>
      <c r="Y249" s="35"/>
      <c r="Z249" s="34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37"/>
      <c r="AB249" s="38">
        <f t="shared" si="163"/>
        <v>0</v>
      </c>
      <c r="AC249" s="37"/>
      <c r="AD249" s="38">
        <f t="shared" si="164"/>
        <v>0</v>
      </c>
      <c r="AE249" s="35"/>
      <c r="AF249" s="34">
        <f t="shared" si="165"/>
        <v>0</v>
      </c>
      <c r="AG249" s="39">
        <f t="shared" si="202"/>
        <v>0</v>
      </c>
      <c r="AH249" s="72"/>
      <c r="AI249" s="34" t="str">
        <f t="shared" si="166"/>
        <v>0</v>
      </c>
      <c r="AJ249" s="35"/>
      <c r="AK249" s="34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72"/>
      <c r="AM249" s="34" t="str">
        <f t="shared" si="167"/>
        <v>0</v>
      </c>
      <c r="AN249" s="35"/>
      <c r="AO249" s="34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37"/>
      <c r="AQ249" s="38">
        <f t="shared" si="168"/>
        <v>0</v>
      </c>
      <c r="AR249" s="37"/>
      <c r="AS249" s="38">
        <f t="shared" si="169"/>
        <v>0</v>
      </c>
      <c r="AT249" s="35"/>
      <c r="AU249" s="34">
        <f t="shared" si="170"/>
        <v>0</v>
      </c>
      <c r="AV249" s="39">
        <f t="shared" si="203"/>
        <v>0</v>
      </c>
      <c r="AW249" s="72"/>
      <c r="AX249" s="34" t="str">
        <f t="shared" si="171"/>
        <v>0</v>
      </c>
      <c r="AY249" s="35"/>
      <c r="AZ249" s="34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72"/>
      <c r="BB249" s="34" t="str">
        <f t="shared" si="172"/>
        <v>0</v>
      </c>
      <c r="BC249" s="35"/>
      <c r="BD249" s="34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37"/>
      <c r="BF249" s="38">
        <f t="shared" si="173"/>
        <v>0</v>
      </c>
      <c r="BG249" s="37"/>
      <c r="BH249" s="38">
        <f t="shared" si="174"/>
        <v>0</v>
      </c>
      <c r="BI249" s="35"/>
      <c r="BJ249" s="34">
        <f t="shared" si="175"/>
        <v>0</v>
      </c>
      <c r="BK249" s="39">
        <f t="shared" si="204"/>
        <v>0</v>
      </c>
      <c r="BL249" s="72"/>
      <c r="BM249" s="34" t="str">
        <f t="shared" si="176"/>
        <v>0</v>
      </c>
      <c r="BN249" s="35"/>
      <c r="BO249" s="34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72"/>
      <c r="BQ249" s="34" t="str">
        <f t="shared" si="177"/>
        <v>0</v>
      </c>
      <c r="BR249" s="35"/>
      <c r="BS249" s="34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37"/>
      <c r="BU249" s="38">
        <f t="shared" si="178"/>
        <v>0</v>
      </c>
      <c r="BV249" s="37"/>
      <c r="BW249" s="38">
        <f t="shared" si="179"/>
        <v>0</v>
      </c>
      <c r="BX249" s="35"/>
      <c r="BY249" s="34">
        <f t="shared" si="180"/>
        <v>0</v>
      </c>
      <c r="BZ249" s="39">
        <f t="shared" si="205"/>
        <v>0</v>
      </c>
      <c r="CA249" s="72"/>
      <c r="CB249" s="34" t="str">
        <f t="shared" si="181"/>
        <v>0</v>
      </c>
      <c r="CC249" s="35"/>
      <c r="CD249" s="34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72"/>
      <c r="CF249" s="34" t="str">
        <f t="shared" si="182"/>
        <v>0</v>
      </c>
      <c r="CG249" s="35"/>
      <c r="CH249" s="34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37"/>
      <c r="CJ249" s="38">
        <f t="shared" si="183"/>
        <v>0</v>
      </c>
      <c r="CK249" s="37"/>
      <c r="CL249" s="38">
        <f t="shared" si="184"/>
        <v>0</v>
      </c>
      <c r="CM249" s="35"/>
      <c r="CN249" s="34">
        <f t="shared" si="185"/>
        <v>0</v>
      </c>
      <c r="CO249" s="39">
        <f t="shared" si="206"/>
        <v>0</v>
      </c>
      <c r="CP249" s="72"/>
      <c r="CQ249" s="34" t="str">
        <f t="shared" si="186"/>
        <v>0</v>
      </c>
      <c r="CR249" s="35"/>
      <c r="CS249" s="34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72"/>
      <c r="CU249" s="34" t="str">
        <f t="shared" si="187"/>
        <v>0</v>
      </c>
      <c r="CV249" s="35"/>
      <c r="CW249" s="34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37"/>
      <c r="CY249" s="38">
        <f t="shared" si="188"/>
        <v>0</v>
      </c>
      <c r="CZ249" s="37"/>
      <c r="DA249" s="38">
        <f t="shared" si="189"/>
        <v>0</v>
      </c>
      <c r="DB249" s="35"/>
      <c r="DC249" s="34">
        <f t="shared" si="190"/>
        <v>0</v>
      </c>
      <c r="DD249" s="39">
        <f t="shared" si="207"/>
        <v>0</v>
      </c>
      <c r="DE249" s="72"/>
      <c r="DF249" s="34" t="str">
        <f t="shared" si="191"/>
        <v>0</v>
      </c>
      <c r="DG249" s="35"/>
      <c r="DH249" s="34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72"/>
      <c r="DJ249" s="34" t="str">
        <f t="shared" si="192"/>
        <v>0</v>
      </c>
      <c r="DK249" s="35"/>
      <c r="DL249" s="34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37"/>
      <c r="DN249" s="38">
        <f t="shared" si="193"/>
        <v>0</v>
      </c>
      <c r="DO249" s="37"/>
      <c r="DP249" s="38">
        <f t="shared" si="194"/>
        <v>0</v>
      </c>
      <c r="DQ249" s="35"/>
      <c r="DR249" s="34">
        <f t="shared" si="195"/>
        <v>0</v>
      </c>
      <c r="DS249" s="39">
        <f t="shared" si="208"/>
        <v>0</v>
      </c>
      <c r="DT249" s="40">
        <f t="shared" si="209"/>
        <v>0</v>
      </c>
      <c r="DU249" s="35" t="str">
        <f t="shared" si="213"/>
        <v/>
      </c>
      <c r="DV249" s="35" t="str">
        <f t="shared" si="210"/>
        <v/>
      </c>
      <c r="DW249" s="74" t="str">
        <f t="shared" si="211"/>
        <v/>
      </c>
    </row>
    <row r="250" spans="1:127" s="42" customFormat="1" ht="15" x14ac:dyDescent="0.25">
      <c r="A250" s="143"/>
      <c r="B250" s="34"/>
      <c r="C250" s="41"/>
      <c r="D250" s="72"/>
      <c r="E250" s="34" t="str">
        <f t="shared" si="196"/>
        <v>0</v>
      </c>
      <c r="F250" s="35"/>
      <c r="G250" s="34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72"/>
      <c r="I250" s="34" t="str">
        <f t="shared" si="197"/>
        <v>0</v>
      </c>
      <c r="J250" s="35"/>
      <c r="K250" s="34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37"/>
      <c r="M250" s="38">
        <f t="shared" si="198"/>
        <v>0</v>
      </c>
      <c r="N250" s="37"/>
      <c r="O250" s="38">
        <f t="shared" si="199"/>
        <v>0</v>
      </c>
      <c r="P250" s="35"/>
      <c r="Q250" s="34">
        <f t="shared" si="200"/>
        <v>0</v>
      </c>
      <c r="R250" s="39">
        <f t="shared" si="201"/>
        <v>0</v>
      </c>
      <c r="S250" s="72"/>
      <c r="T250" s="34" t="str">
        <f t="shared" si="161"/>
        <v>0</v>
      </c>
      <c r="U250" s="35"/>
      <c r="V250" s="34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72"/>
      <c r="X250" s="34" t="str">
        <f t="shared" si="162"/>
        <v>0</v>
      </c>
      <c r="Y250" s="35"/>
      <c r="Z250" s="34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37"/>
      <c r="AB250" s="38">
        <f t="shared" si="163"/>
        <v>0</v>
      </c>
      <c r="AC250" s="37"/>
      <c r="AD250" s="38">
        <f t="shared" si="164"/>
        <v>0</v>
      </c>
      <c r="AE250" s="35"/>
      <c r="AF250" s="34">
        <f t="shared" si="165"/>
        <v>0</v>
      </c>
      <c r="AG250" s="39">
        <f t="shared" si="202"/>
        <v>0</v>
      </c>
      <c r="AH250" s="72"/>
      <c r="AI250" s="34" t="str">
        <f t="shared" si="166"/>
        <v>0</v>
      </c>
      <c r="AJ250" s="35"/>
      <c r="AK250" s="34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72"/>
      <c r="AM250" s="34" t="str">
        <f t="shared" si="167"/>
        <v>0</v>
      </c>
      <c r="AN250" s="35"/>
      <c r="AO250" s="34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37"/>
      <c r="AQ250" s="38">
        <f t="shared" si="168"/>
        <v>0</v>
      </c>
      <c r="AR250" s="37"/>
      <c r="AS250" s="38">
        <f t="shared" si="169"/>
        <v>0</v>
      </c>
      <c r="AT250" s="35"/>
      <c r="AU250" s="34">
        <f t="shared" si="170"/>
        <v>0</v>
      </c>
      <c r="AV250" s="39">
        <f t="shared" si="203"/>
        <v>0</v>
      </c>
      <c r="AW250" s="72"/>
      <c r="AX250" s="34" t="str">
        <f t="shared" si="171"/>
        <v>0</v>
      </c>
      <c r="AY250" s="35"/>
      <c r="AZ250" s="34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72"/>
      <c r="BB250" s="34" t="str">
        <f t="shared" si="172"/>
        <v>0</v>
      </c>
      <c r="BC250" s="35"/>
      <c r="BD250" s="34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37"/>
      <c r="BF250" s="38">
        <f t="shared" si="173"/>
        <v>0</v>
      </c>
      <c r="BG250" s="37"/>
      <c r="BH250" s="38">
        <f t="shared" si="174"/>
        <v>0</v>
      </c>
      <c r="BI250" s="35"/>
      <c r="BJ250" s="34">
        <f t="shared" si="175"/>
        <v>0</v>
      </c>
      <c r="BK250" s="39">
        <f t="shared" si="204"/>
        <v>0</v>
      </c>
      <c r="BL250" s="72"/>
      <c r="BM250" s="34" t="str">
        <f t="shared" si="176"/>
        <v>0</v>
      </c>
      <c r="BN250" s="35"/>
      <c r="BO250" s="34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72"/>
      <c r="BQ250" s="34" t="str">
        <f t="shared" si="177"/>
        <v>0</v>
      </c>
      <c r="BR250" s="35"/>
      <c r="BS250" s="34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37"/>
      <c r="BU250" s="38">
        <f t="shared" si="178"/>
        <v>0</v>
      </c>
      <c r="BV250" s="37"/>
      <c r="BW250" s="38">
        <f t="shared" si="179"/>
        <v>0</v>
      </c>
      <c r="BX250" s="35"/>
      <c r="BY250" s="34">
        <f t="shared" si="180"/>
        <v>0</v>
      </c>
      <c r="BZ250" s="39">
        <f t="shared" si="205"/>
        <v>0</v>
      </c>
      <c r="CA250" s="72"/>
      <c r="CB250" s="34" t="str">
        <f t="shared" si="181"/>
        <v>0</v>
      </c>
      <c r="CC250" s="35"/>
      <c r="CD250" s="34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72"/>
      <c r="CF250" s="34" t="str">
        <f t="shared" si="182"/>
        <v>0</v>
      </c>
      <c r="CG250" s="35"/>
      <c r="CH250" s="34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37"/>
      <c r="CJ250" s="38">
        <f t="shared" si="183"/>
        <v>0</v>
      </c>
      <c r="CK250" s="37"/>
      <c r="CL250" s="38">
        <f t="shared" si="184"/>
        <v>0</v>
      </c>
      <c r="CM250" s="35"/>
      <c r="CN250" s="34">
        <f t="shared" si="185"/>
        <v>0</v>
      </c>
      <c r="CO250" s="39">
        <f t="shared" si="206"/>
        <v>0</v>
      </c>
      <c r="CP250" s="72"/>
      <c r="CQ250" s="34" t="str">
        <f t="shared" si="186"/>
        <v>0</v>
      </c>
      <c r="CR250" s="35"/>
      <c r="CS250" s="34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72"/>
      <c r="CU250" s="34" t="str">
        <f t="shared" si="187"/>
        <v>0</v>
      </c>
      <c r="CV250" s="35"/>
      <c r="CW250" s="34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37"/>
      <c r="CY250" s="38">
        <f t="shared" si="188"/>
        <v>0</v>
      </c>
      <c r="CZ250" s="37"/>
      <c r="DA250" s="38">
        <f t="shared" si="189"/>
        <v>0</v>
      </c>
      <c r="DB250" s="35"/>
      <c r="DC250" s="34">
        <f t="shared" si="190"/>
        <v>0</v>
      </c>
      <c r="DD250" s="39">
        <f t="shared" si="207"/>
        <v>0</v>
      </c>
      <c r="DE250" s="72"/>
      <c r="DF250" s="34" t="str">
        <f t="shared" si="191"/>
        <v>0</v>
      </c>
      <c r="DG250" s="35"/>
      <c r="DH250" s="34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72"/>
      <c r="DJ250" s="34" t="str">
        <f t="shared" si="192"/>
        <v>0</v>
      </c>
      <c r="DK250" s="35"/>
      <c r="DL250" s="34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37"/>
      <c r="DN250" s="38">
        <f t="shared" si="193"/>
        <v>0</v>
      </c>
      <c r="DO250" s="37"/>
      <c r="DP250" s="38">
        <f t="shared" si="194"/>
        <v>0</v>
      </c>
      <c r="DQ250" s="35"/>
      <c r="DR250" s="34">
        <f t="shared" si="195"/>
        <v>0</v>
      </c>
      <c r="DS250" s="39">
        <f t="shared" si="208"/>
        <v>0</v>
      </c>
      <c r="DT250" s="40">
        <f t="shared" si="209"/>
        <v>0</v>
      </c>
      <c r="DU250" s="35" t="str">
        <f t="shared" si="213"/>
        <v/>
      </c>
      <c r="DV250" s="35" t="str">
        <f t="shared" si="210"/>
        <v/>
      </c>
      <c r="DW250" s="74" t="str">
        <f t="shared" si="211"/>
        <v/>
      </c>
    </row>
    <row r="251" spans="1:127" s="42" customFormat="1" ht="15" x14ac:dyDescent="0.25">
      <c r="A251" s="143"/>
      <c r="B251" s="34"/>
      <c r="C251" s="41"/>
      <c r="D251" s="72"/>
      <c r="E251" s="34" t="str">
        <f t="shared" si="196"/>
        <v>0</v>
      </c>
      <c r="F251" s="35"/>
      <c r="G251" s="34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72"/>
      <c r="I251" s="34" t="str">
        <f t="shared" si="197"/>
        <v>0</v>
      </c>
      <c r="J251" s="35"/>
      <c r="K251" s="34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37"/>
      <c r="M251" s="38">
        <f t="shared" si="198"/>
        <v>0</v>
      </c>
      <c r="N251" s="37"/>
      <c r="O251" s="38">
        <f t="shared" si="199"/>
        <v>0</v>
      </c>
      <c r="P251" s="35"/>
      <c r="Q251" s="34">
        <f t="shared" si="200"/>
        <v>0</v>
      </c>
      <c r="R251" s="39">
        <f t="shared" si="201"/>
        <v>0</v>
      </c>
      <c r="S251" s="72"/>
      <c r="T251" s="34" t="str">
        <f t="shared" si="161"/>
        <v>0</v>
      </c>
      <c r="U251" s="35"/>
      <c r="V251" s="34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72"/>
      <c r="X251" s="34" t="str">
        <f t="shared" si="162"/>
        <v>0</v>
      </c>
      <c r="Y251" s="35"/>
      <c r="Z251" s="34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37"/>
      <c r="AB251" s="38">
        <f t="shared" si="163"/>
        <v>0</v>
      </c>
      <c r="AC251" s="37"/>
      <c r="AD251" s="38">
        <f t="shared" si="164"/>
        <v>0</v>
      </c>
      <c r="AE251" s="35"/>
      <c r="AF251" s="34">
        <f t="shared" si="165"/>
        <v>0</v>
      </c>
      <c r="AG251" s="39">
        <f t="shared" si="202"/>
        <v>0</v>
      </c>
      <c r="AH251" s="72"/>
      <c r="AI251" s="34" t="str">
        <f t="shared" si="166"/>
        <v>0</v>
      </c>
      <c r="AJ251" s="35"/>
      <c r="AK251" s="34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72"/>
      <c r="AM251" s="34" t="str">
        <f t="shared" si="167"/>
        <v>0</v>
      </c>
      <c r="AN251" s="35"/>
      <c r="AO251" s="34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37"/>
      <c r="AQ251" s="38">
        <f t="shared" si="168"/>
        <v>0</v>
      </c>
      <c r="AR251" s="37"/>
      <c r="AS251" s="38">
        <f t="shared" si="169"/>
        <v>0</v>
      </c>
      <c r="AT251" s="35"/>
      <c r="AU251" s="34">
        <f t="shared" si="170"/>
        <v>0</v>
      </c>
      <c r="AV251" s="39">
        <f t="shared" si="203"/>
        <v>0</v>
      </c>
      <c r="AW251" s="72"/>
      <c r="AX251" s="34" t="str">
        <f t="shared" si="171"/>
        <v>0</v>
      </c>
      <c r="AY251" s="35"/>
      <c r="AZ251" s="34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72"/>
      <c r="BB251" s="34" t="str">
        <f t="shared" si="172"/>
        <v>0</v>
      </c>
      <c r="BC251" s="35"/>
      <c r="BD251" s="34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37"/>
      <c r="BF251" s="38">
        <f t="shared" si="173"/>
        <v>0</v>
      </c>
      <c r="BG251" s="37"/>
      <c r="BH251" s="38">
        <f t="shared" si="174"/>
        <v>0</v>
      </c>
      <c r="BI251" s="35"/>
      <c r="BJ251" s="34">
        <f t="shared" si="175"/>
        <v>0</v>
      </c>
      <c r="BK251" s="39">
        <f t="shared" si="204"/>
        <v>0</v>
      </c>
      <c r="BL251" s="72"/>
      <c r="BM251" s="34" t="str">
        <f t="shared" si="176"/>
        <v>0</v>
      </c>
      <c r="BN251" s="35"/>
      <c r="BO251" s="34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72"/>
      <c r="BQ251" s="34" t="str">
        <f t="shared" si="177"/>
        <v>0</v>
      </c>
      <c r="BR251" s="35"/>
      <c r="BS251" s="34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37"/>
      <c r="BU251" s="38">
        <f t="shared" si="178"/>
        <v>0</v>
      </c>
      <c r="BV251" s="37"/>
      <c r="BW251" s="38">
        <f t="shared" si="179"/>
        <v>0</v>
      </c>
      <c r="BX251" s="35"/>
      <c r="BY251" s="34">
        <f t="shared" si="180"/>
        <v>0</v>
      </c>
      <c r="BZ251" s="39">
        <f t="shared" si="205"/>
        <v>0</v>
      </c>
      <c r="CA251" s="72"/>
      <c r="CB251" s="34" t="str">
        <f t="shared" si="181"/>
        <v>0</v>
      </c>
      <c r="CC251" s="35"/>
      <c r="CD251" s="34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72"/>
      <c r="CF251" s="34" t="str">
        <f t="shared" si="182"/>
        <v>0</v>
      </c>
      <c r="CG251" s="35"/>
      <c r="CH251" s="34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37"/>
      <c r="CJ251" s="38">
        <f t="shared" si="183"/>
        <v>0</v>
      </c>
      <c r="CK251" s="37"/>
      <c r="CL251" s="38">
        <f t="shared" si="184"/>
        <v>0</v>
      </c>
      <c r="CM251" s="35"/>
      <c r="CN251" s="34">
        <f t="shared" si="185"/>
        <v>0</v>
      </c>
      <c r="CO251" s="39">
        <f t="shared" si="206"/>
        <v>0</v>
      </c>
      <c r="CP251" s="72"/>
      <c r="CQ251" s="34" t="str">
        <f t="shared" si="186"/>
        <v>0</v>
      </c>
      <c r="CR251" s="35"/>
      <c r="CS251" s="34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72"/>
      <c r="CU251" s="34" t="str">
        <f t="shared" si="187"/>
        <v>0</v>
      </c>
      <c r="CV251" s="35"/>
      <c r="CW251" s="34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37"/>
      <c r="CY251" s="38">
        <f t="shared" si="188"/>
        <v>0</v>
      </c>
      <c r="CZ251" s="37"/>
      <c r="DA251" s="38">
        <f t="shared" si="189"/>
        <v>0</v>
      </c>
      <c r="DB251" s="35"/>
      <c r="DC251" s="34">
        <f t="shared" si="190"/>
        <v>0</v>
      </c>
      <c r="DD251" s="39">
        <f t="shared" si="207"/>
        <v>0</v>
      </c>
      <c r="DE251" s="72"/>
      <c r="DF251" s="34" t="str">
        <f t="shared" si="191"/>
        <v>0</v>
      </c>
      <c r="DG251" s="35"/>
      <c r="DH251" s="34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72"/>
      <c r="DJ251" s="34" t="str">
        <f t="shared" si="192"/>
        <v>0</v>
      </c>
      <c r="DK251" s="35"/>
      <c r="DL251" s="34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37"/>
      <c r="DN251" s="38">
        <f t="shared" si="193"/>
        <v>0</v>
      </c>
      <c r="DO251" s="37"/>
      <c r="DP251" s="38">
        <f t="shared" si="194"/>
        <v>0</v>
      </c>
      <c r="DQ251" s="35"/>
      <c r="DR251" s="34">
        <f t="shared" si="195"/>
        <v>0</v>
      </c>
      <c r="DS251" s="39">
        <f t="shared" si="208"/>
        <v>0</v>
      </c>
      <c r="DT251" s="40">
        <f t="shared" si="209"/>
        <v>0</v>
      </c>
      <c r="DU251" s="35" t="str">
        <f t="shared" si="213"/>
        <v/>
      </c>
      <c r="DV251" s="35" t="str">
        <f t="shared" si="210"/>
        <v/>
      </c>
      <c r="DW251" s="74" t="str">
        <f t="shared" si="211"/>
        <v/>
      </c>
    </row>
    <row r="252" spans="1:127" s="42" customFormat="1" ht="15" x14ac:dyDescent="0.25">
      <c r="A252" s="143"/>
      <c r="B252" s="34"/>
      <c r="C252" s="41"/>
      <c r="D252" s="72"/>
      <c r="E252" s="34" t="str">
        <f t="shared" si="196"/>
        <v>0</v>
      </c>
      <c r="F252" s="35"/>
      <c r="G252" s="34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72"/>
      <c r="I252" s="34" t="str">
        <f t="shared" si="197"/>
        <v>0</v>
      </c>
      <c r="J252" s="35"/>
      <c r="K252" s="34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37"/>
      <c r="M252" s="38">
        <f t="shared" si="198"/>
        <v>0</v>
      </c>
      <c r="N252" s="37"/>
      <c r="O252" s="38">
        <f t="shared" si="199"/>
        <v>0</v>
      </c>
      <c r="P252" s="35"/>
      <c r="Q252" s="34">
        <f t="shared" si="200"/>
        <v>0</v>
      </c>
      <c r="R252" s="39">
        <f t="shared" si="201"/>
        <v>0</v>
      </c>
      <c r="S252" s="72"/>
      <c r="T252" s="34" t="str">
        <f t="shared" si="161"/>
        <v>0</v>
      </c>
      <c r="U252" s="35"/>
      <c r="V252" s="34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72"/>
      <c r="X252" s="34" t="str">
        <f t="shared" si="162"/>
        <v>0</v>
      </c>
      <c r="Y252" s="35"/>
      <c r="Z252" s="34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37"/>
      <c r="AB252" s="38">
        <f t="shared" si="163"/>
        <v>0</v>
      </c>
      <c r="AC252" s="37"/>
      <c r="AD252" s="38">
        <f t="shared" si="164"/>
        <v>0</v>
      </c>
      <c r="AE252" s="35"/>
      <c r="AF252" s="34">
        <f t="shared" si="165"/>
        <v>0</v>
      </c>
      <c r="AG252" s="39">
        <f t="shared" si="202"/>
        <v>0</v>
      </c>
      <c r="AH252" s="72"/>
      <c r="AI252" s="34" t="str">
        <f t="shared" si="166"/>
        <v>0</v>
      </c>
      <c r="AJ252" s="35"/>
      <c r="AK252" s="34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72"/>
      <c r="AM252" s="34" t="str">
        <f t="shared" si="167"/>
        <v>0</v>
      </c>
      <c r="AN252" s="35"/>
      <c r="AO252" s="34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37"/>
      <c r="AQ252" s="38">
        <f t="shared" si="168"/>
        <v>0</v>
      </c>
      <c r="AR252" s="37"/>
      <c r="AS252" s="38">
        <f t="shared" si="169"/>
        <v>0</v>
      </c>
      <c r="AT252" s="35"/>
      <c r="AU252" s="34">
        <f t="shared" si="170"/>
        <v>0</v>
      </c>
      <c r="AV252" s="39">
        <f t="shared" si="203"/>
        <v>0</v>
      </c>
      <c r="AW252" s="72"/>
      <c r="AX252" s="34" t="str">
        <f t="shared" si="171"/>
        <v>0</v>
      </c>
      <c r="AY252" s="35"/>
      <c r="AZ252" s="34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72"/>
      <c r="BB252" s="34" t="str">
        <f t="shared" si="172"/>
        <v>0</v>
      </c>
      <c r="BC252" s="35"/>
      <c r="BD252" s="34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37"/>
      <c r="BF252" s="38">
        <f t="shared" si="173"/>
        <v>0</v>
      </c>
      <c r="BG252" s="37"/>
      <c r="BH252" s="38">
        <f t="shared" si="174"/>
        <v>0</v>
      </c>
      <c r="BI252" s="35"/>
      <c r="BJ252" s="34">
        <f t="shared" si="175"/>
        <v>0</v>
      </c>
      <c r="BK252" s="39">
        <f t="shared" si="204"/>
        <v>0</v>
      </c>
      <c r="BL252" s="72"/>
      <c r="BM252" s="34" t="str">
        <f t="shared" si="176"/>
        <v>0</v>
      </c>
      <c r="BN252" s="35"/>
      <c r="BO252" s="34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72"/>
      <c r="BQ252" s="34" t="str">
        <f t="shared" si="177"/>
        <v>0</v>
      </c>
      <c r="BR252" s="35"/>
      <c r="BS252" s="34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37"/>
      <c r="BU252" s="38">
        <f t="shared" si="178"/>
        <v>0</v>
      </c>
      <c r="BV252" s="37"/>
      <c r="BW252" s="38">
        <f t="shared" si="179"/>
        <v>0</v>
      </c>
      <c r="BX252" s="35"/>
      <c r="BY252" s="34">
        <f t="shared" si="180"/>
        <v>0</v>
      </c>
      <c r="BZ252" s="39">
        <f t="shared" si="205"/>
        <v>0</v>
      </c>
      <c r="CA252" s="72"/>
      <c r="CB252" s="34" t="str">
        <f t="shared" si="181"/>
        <v>0</v>
      </c>
      <c r="CC252" s="35"/>
      <c r="CD252" s="34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72"/>
      <c r="CF252" s="34" t="str">
        <f t="shared" si="182"/>
        <v>0</v>
      </c>
      <c r="CG252" s="35"/>
      <c r="CH252" s="34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37"/>
      <c r="CJ252" s="38">
        <f t="shared" si="183"/>
        <v>0</v>
      </c>
      <c r="CK252" s="37"/>
      <c r="CL252" s="38">
        <f t="shared" si="184"/>
        <v>0</v>
      </c>
      <c r="CM252" s="35"/>
      <c r="CN252" s="34">
        <f t="shared" si="185"/>
        <v>0</v>
      </c>
      <c r="CO252" s="39">
        <f t="shared" si="206"/>
        <v>0</v>
      </c>
      <c r="CP252" s="72"/>
      <c r="CQ252" s="34" t="str">
        <f t="shared" si="186"/>
        <v>0</v>
      </c>
      <c r="CR252" s="35"/>
      <c r="CS252" s="34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72"/>
      <c r="CU252" s="34" t="str">
        <f t="shared" si="187"/>
        <v>0</v>
      </c>
      <c r="CV252" s="35"/>
      <c r="CW252" s="34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37"/>
      <c r="CY252" s="38">
        <f t="shared" si="188"/>
        <v>0</v>
      </c>
      <c r="CZ252" s="37"/>
      <c r="DA252" s="38">
        <f t="shared" si="189"/>
        <v>0</v>
      </c>
      <c r="DB252" s="35"/>
      <c r="DC252" s="34">
        <f t="shared" si="190"/>
        <v>0</v>
      </c>
      <c r="DD252" s="39">
        <f t="shared" si="207"/>
        <v>0</v>
      </c>
      <c r="DE252" s="72"/>
      <c r="DF252" s="34" t="str">
        <f t="shared" si="191"/>
        <v>0</v>
      </c>
      <c r="DG252" s="35"/>
      <c r="DH252" s="34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72"/>
      <c r="DJ252" s="34" t="str">
        <f t="shared" si="192"/>
        <v>0</v>
      </c>
      <c r="DK252" s="35"/>
      <c r="DL252" s="34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37"/>
      <c r="DN252" s="38">
        <f t="shared" si="193"/>
        <v>0</v>
      </c>
      <c r="DO252" s="37"/>
      <c r="DP252" s="38">
        <f t="shared" si="194"/>
        <v>0</v>
      </c>
      <c r="DQ252" s="35"/>
      <c r="DR252" s="34">
        <f t="shared" si="195"/>
        <v>0</v>
      </c>
      <c r="DS252" s="39">
        <f t="shared" si="208"/>
        <v>0</v>
      </c>
      <c r="DT252" s="40">
        <f t="shared" si="209"/>
        <v>0</v>
      </c>
      <c r="DU252" s="35" t="str">
        <f t="shared" si="213"/>
        <v/>
      </c>
      <c r="DV252" s="35" t="str">
        <f t="shared" si="210"/>
        <v/>
      </c>
      <c r="DW252" s="74" t="str">
        <f t="shared" si="211"/>
        <v/>
      </c>
    </row>
    <row r="253" spans="1:127" s="42" customFormat="1" ht="15" x14ac:dyDescent="0.25">
      <c r="A253" s="143"/>
      <c r="B253" s="34"/>
      <c r="C253" s="41"/>
      <c r="D253" s="72"/>
      <c r="E253" s="34" t="str">
        <f t="shared" si="196"/>
        <v>0</v>
      </c>
      <c r="F253" s="35"/>
      <c r="G253" s="34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72"/>
      <c r="I253" s="34" t="str">
        <f t="shared" si="197"/>
        <v>0</v>
      </c>
      <c r="J253" s="35"/>
      <c r="K253" s="34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37"/>
      <c r="M253" s="38">
        <f t="shared" si="198"/>
        <v>0</v>
      </c>
      <c r="N253" s="37"/>
      <c r="O253" s="38">
        <f t="shared" si="199"/>
        <v>0</v>
      </c>
      <c r="P253" s="35"/>
      <c r="Q253" s="34">
        <f t="shared" si="200"/>
        <v>0</v>
      </c>
      <c r="R253" s="39">
        <f t="shared" si="201"/>
        <v>0</v>
      </c>
      <c r="S253" s="72"/>
      <c r="T253" s="34" t="str">
        <f t="shared" si="161"/>
        <v>0</v>
      </c>
      <c r="U253" s="35"/>
      <c r="V253" s="34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72"/>
      <c r="X253" s="34" t="str">
        <f t="shared" si="162"/>
        <v>0</v>
      </c>
      <c r="Y253" s="35"/>
      <c r="Z253" s="34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37"/>
      <c r="AB253" s="38">
        <f t="shared" si="163"/>
        <v>0</v>
      </c>
      <c r="AC253" s="37"/>
      <c r="AD253" s="38">
        <f t="shared" si="164"/>
        <v>0</v>
      </c>
      <c r="AE253" s="35"/>
      <c r="AF253" s="34">
        <f t="shared" si="165"/>
        <v>0</v>
      </c>
      <c r="AG253" s="39">
        <f t="shared" si="202"/>
        <v>0</v>
      </c>
      <c r="AH253" s="72"/>
      <c r="AI253" s="34" t="str">
        <f t="shared" si="166"/>
        <v>0</v>
      </c>
      <c r="AJ253" s="35"/>
      <c r="AK253" s="34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72"/>
      <c r="AM253" s="34" t="str">
        <f t="shared" si="167"/>
        <v>0</v>
      </c>
      <c r="AN253" s="35"/>
      <c r="AO253" s="34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37"/>
      <c r="AQ253" s="38">
        <f t="shared" si="168"/>
        <v>0</v>
      </c>
      <c r="AR253" s="37"/>
      <c r="AS253" s="38">
        <f t="shared" si="169"/>
        <v>0</v>
      </c>
      <c r="AT253" s="35"/>
      <c r="AU253" s="34">
        <f t="shared" si="170"/>
        <v>0</v>
      </c>
      <c r="AV253" s="39">
        <f t="shared" si="203"/>
        <v>0</v>
      </c>
      <c r="AW253" s="72"/>
      <c r="AX253" s="34" t="str">
        <f t="shared" si="171"/>
        <v>0</v>
      </c>
      <c r="AY253" s="35"/>
      <c r="AZ253" s="34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72"/>
      <c r="BB253" s="34" t="str">
        <f t="shared" si="172"/>
        <v>0</v>
      </c>
      <c r="BC253" s="35"/>
      <c r="BD253" s="34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37"/>
      <c r="BF253" s="38">
        <f t="shared" si="173"/>
        <v>0</v>
      </c>
      <c r="BG253" s="37"/>
      <c r="BH253" s="38">
        <f t="shared" si="174"/>
        <v>0</v>
      </c>
      <c r="BI253" s="35"/>
      <c r="BJ253" s="34">
        <f t="shared" si="175"/>
        <v>0</v>
      </c>
      <c r="BK253" s="39">
        <f t="shared" si="204"/>
        <v>0</v>
      </c>
      <c r="BL253" s="72"/>
      <c r="BM253" s="34" t="str">
        <f t="shared" si="176"/>
        <v>0</v>
      </c>
      <c r="BN253" s="35"/>
      <c r="BO253" s="34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72"/>
      <c r="BQ253" s="34" t="str">
        <f t="shared" si="177"/>
        <v>0</v>
      </c>
      <c r="BR253" s="35"/>
      <c r="BS253" s="34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37"/>
      <c r="BU253" s="38">
        <f t="shared" si="178"/>
        <v>0</v>
      </c>
      <c r="BV253" s="37"/>
      <c r="BW253" s="38">
        <f t="shared" si="179"/>
        <v>0</v>
      </c>
      <c r="BX253" s="35"/>
      <c r="BY253" s="34">
        <f t="shared" si="180"/>
        <v>0</v>
      </c>
      <c r="BZ253" s="39">
        <f t="shared" si="205"/>
        <v>0</v>
      </c>
      <c r="CA253" s="72"/>
      <c r="CB253" s="34" t="str">
        <f t="shared" si="181"/>
        <v>0</v>
      </c>
      <c r="CC253" s="35"/>
      <c r="CD253" s="34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72"/>
      <c r="CF253" s="34" t="str">
        <f t="shared" si="182"/>
        <v>0</v>
      </c>
      <c r="CG253" s="35"/>
      <c r="CH253" s="34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37"/>
      <c r="CJ253" s="38">
        <f t="shared" si="183"/>
        <v>0</v>
      </c>
      <c r="CK253" s="37"/>
      <c r="CL253" s="38">
        <f t="shared" si="184"/>
        <v>0</v>
      </c>
      <c r="CM253" s="35"/>
      <c r="CN253" s="34">
        <f t="shared" si="185"/>
        <v>0</v>
      </c>
      <c r="CO253" s="39">
        <f t="shared" si="206"/>
        <v>0</v>
      </c>
      <c r="CP253" s="72"/>
      <c r="CQ253" s="34" t="str">
        <f t="shared" si="186"/>
        <v>0</v>
      </c>
      <c r="CR253" s="35"/>
      <c r="CS253" s="34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72"/>
      <c r="CU253" s="34" t="str">
        <f t="shared" si="187"/>
        <v>0</v>
      </c>
      <c r="CV253" s="35"/>
      <c r="CW253" s="34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37"/>
      <c r="CY253" s="38">
        <f t="shared" si="188"/>
        <v>0</v>
      </c>
      <c r="CZ253" s="37"/>
      <c r="DA253" s="38">
        <f t="shared" si="189"/>
        <v>0</v>
      </c>
      <c r="DB253" s="35"/>
      <c r="DC253" s="34">
        <f t="shared" si="190"/>
        <v>0</v>
      </c>
      <c r="DD253" s="39">
        <f t="shared" si="207"/>
        <v>0</v>
      </c>
      <c r="DE253" s="72"/>
      <c r="DF253" s="34" t="str">
        <f t="shared" si="191"/>
        <v>0</v>
      </c>
      <c r="DG253" s="35"/>
      <c r="DH253" s="34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72"/>
      <c r="DJ253" s="34" t="str">
        <f t="shared" si="192"/>
        <v>0</v>
      </c>
      <c r="DK253" s="35"/>
      <c r="DL253" s="34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37"/>
      <c r="DN253" s="38">
        <f t="shared" si="193"/>
        <v>0</v>
      </c>
      <c r="DO253" s="37"/>
      <c r="DP253" s="38">
        <f t="shared" si="194"/>
        <v>0</v>
      </c>
      <c r="DQ253" s="35"/>
      <c r="DR253" s="34">
        <f t="shared" si="195"/>
        <v>0</v>
      </c>
      <c r="DS253" s="39">
        <f t="shared" si="208"/>
        <v>0</v>
      </c>
      <c r="DT253" s="40">
        <f t="shared" si="209"/>
        <v>0</v>
      </c>
      <c r="DU253" s="35" t="str">
        <f t="shared" si="213"/>
        <v/>
      </c>
      <c r="DV253" s="35" t="str">
        <f t="shared" si="210"/>
        <v/>
      </c>
      <c r="DW253" s="74" t="str">
        <f t="shared" si="211"/>
        <v/>
      </c>
    </row>
    <row r="254" spans="1:127" s="42" customFormat="1" ht="15" x14ac:dyDescent="0.25">
      <c r="A254" s="143"/>
      <c r="B254" s="34"/>
      <c r="C254" s="41"/>
      <c r="D254" s="72"/>
      <c r="E254" s="34" t="str">
        <f t="shared" si="196"/>
        <v>0</v>
      </c>
      <c r="F254" s="35"/>
      <c r="G254" s="34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72"/>
      <c r="I254" s="34" t="str">
        <f t="shared" si="197"/>
        <v>0</v>
      </c>
      <c r="J254" s="35"/>
      <c r="K254" s="34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37"/>
      <c r="M254" s="38">
        <f t="shared" si="198"/>
        <v>0</v>
      </c>
      <c r="N254" s="37"/>
      <c r="O254" s="38">
        <f t="shared" si="199"/>
        <v>0</v>
      </c>
      <c r="P254" s="35"/>
      <c r="Q254" s="34">
        <f t="shared" si="200"/>
        <v>0</v>
      </c>
      <c r="R254" s="39">
        <f t="shared" si="201"/>
        <v>0</v>
      </c>
      <c r="S254" s="72"/>
      <c r="T254" s="34" t="str">
        <f t="shared" si="161"/>
        <v>0</v>
      </c>
      <c r="U254" s="35"/>
      <c r="V254" s="34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72"/>
      <c r="X254" s="34" t="str">
        <f t="shared" si="162"/>
        <v>0</v>
      </c>
      <c r="Y254" s="35"/>
      <c r="Z254" s="34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37"/>
      <c r="AB254" s="38">
        <f t="shared" si="163"/>
        <v>0</v>
      </c>
      <c r="AC254" s="37"/>
      <c r="AD254" s="38">
        <f t="shared" si="164"/>
        <v>0</v>
      </c>
      <c r="AE254" s="35"/>
      <c r="AF254" s="34">
        <f t="shared" si="165"/>
        <v>0</v>
      </c>
      <c r="AG254" s="39">
        <f t="shared" si="202"/>
        <v>0</v>
      </c>
      <c r="AH254" s="72"/>
      <c r="AI254" s="34" t="str">
        <f t="shared" si="166"/>
        <v>0</v>
      </c>
      <c r="AJ254" s="35"/>
      <c r="AK254" s="34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72"/>
      <c r="AM254" s="34" t="str">
        <f t="shared" si="167"/>
        <v>0</v>
      </c>
      <c r="AN254" s="35"/>
      <c r="AO254" s="34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37"/>
      <c r="AQ254" s="38">
        <f t="shared" si="168"/>
        <v>0</v>
      </c>
      <c r="AR254" s="37"/>
      <c r="AS254" s="38">
        <f t="shared" si="169"/>
        <v>0</v>
      </c>
      <c r="AT254" s="35"/>
      <c r="AU254" s="34">
        <f t="shared" si="170"/>
        <v>0</v>
      </c>
      <c r="AV254" s="39">
        <f t="shared" si="203"/>
        <v>0</v>
      </c>
      <c r="AW254" s="72"/>
      <c r="AX254" s="34" t="str">
        <f t="shared" si="171"/>
        <v>0</v>
      </c>
      <c r="AY254" s="35"/>
      <c r="AZ254" s="34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72"/>
      <c r="BB254" s="34" t="str">
        <f t="shared" si="172"/>
        <v>0</v>
      </c>
      <c r="BC254" s="35"/>
      <c r="BD254" s="34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37"/>
      <c r="BF254" s="38">
        <f t="shared" si="173"/>
        <v>0</v>
      </c>
      <c r="BG254" s="37"/>
      <c r="BH254" s="38">
        <f t="shared" si="174"/>
        <v>0</v>
      </c>
      <c r="BI254" s="35"/>
      <c r="BJ254" s="34">
        <f t="shared" si="175"/>
        <v>0</v>
      </c>
      <c r="BK254" s="39">
        <f t="shared" si="204"/>
        <v>0</v>
      </c>
      <c r="BL254" s="72"/>
      <c r="BM254" s="34" t="str">
        <f t="shared" si="176"/>
        <v>0</v>
      </c>
      <c r="BN254" s="35"/>
      <c r="BO254" s="34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72"/>
      <c r="BQ254" s="34" t="str">
        <f t="shared" si="177"/>
        <v>0</v>
      </c>
      <c r="BR254" s="35"/>
      <c r="BS254" s="34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37"/>
      <c r="BU254" s="38">
        <f t="shared" si="178"/>
        <v>0</v>
      </c>
      <c r="BV254" s="37"/>
      <c r="BW254" s="38">
        <f t="shared" si="179"/>
        <v>0</v>
      </c>
      <c r="BX254" s="35"/>
      <c r="BY254" s="34">
        <f t="shared" si="180"/>
        <v>0</v>
      </c>
      <c r="BZ254" s="39">
        <f t="shared" si="205"/>
        <v>0</v>
      </c>
      <c r="CA254" s="72"/>
      <c r="CB254" s="34" t="str">
        <f t="shared" si="181"/>
        <v>0</v>
      </c>
      <c r="CC254" s="35"/>
      <c r="CD254" s="34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72"/>
      <c r="CF254" s="34" t="str">
        <f t="shared" si="182"/>
        <v>0</v>
      </c>
      <c r="CG254" s="35"/>
      <c r="CH254" s="34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37"/>
      <c r="CJ254" s="38">
        <f t="shared" si="183"/>
        <v>0</v>
      </c>
      <c r="CK254" s="37"/>
      <c r="CL254" s="38">
        <f t="shared" si="184"/>
        <v>0</v>
      </c>
      <c r="CM254" s="35"/>
      <c r="CN254" s="34">
        <f t="shared" si="185"/>
        <v>0</v>
      </c>
      <c r="CO254" s="39">
        <f t="shared" si="206"/>
        <v>0</v>
      </c>
      <c r="CP254" s="72"/>
      <c r="CQ254" s="34" t="str">
        <f t="shared" si="186"/>
        <v>0</v>
      </c>
      <c r="CR254" s="35"/>
      <c r="CS254" s="34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72"/>
      <c r="CU254" s="34" t="str">
        <f t="shared" si="187"/>
        <v>0</v>
      </c>
      <c r="CV254" s="35"/>
      <c r="CW254" s="34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37"/>
      <c r="CY254" s="38">
        <f t="shared" si="188"/>
        <v>0</v>
      </c>
      <c r="CZ254" s="37"/>
      <c r="DA254" s="38">
        <f t="shared" si="189"/>
        <v>0</v>
      </c>
      <c r="DB254" s="35"/>
      <c r="DC254" s="34">
        <f t="shared" si="190"/>
        <v>0</v>
      </c>
      <c r="DD254" s="39">
        <f t="shared" si="207"/>
        <v>0</v>
      </c>
      <c r="DE254" s="72"/>
      <c r="DF254" s="34" t="str">
        <f t="shared" si="191"/>
        <v>0</v>
      </c>
      <c r="DG254" s="35"/>
      <c r="DH254" s="34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72"/>
      <c r="DJ254" s="34" t="str">
        <f t="shared" si="192"/>
        <v>0</v>
      </c>
      <c r="DK254" s="35"/>
      <c r="DL254" s="34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37"/>
      <c r="DN254" s="38">
        <f t="shared" si="193"/>
        <v>0</v>
      </c>
      <c r="DO254" s="37"/>
      <c r="DP254" s="38">
        <f t="shared" si="194"/>
        <v>0</v>
      </c>
      <c r="DQ254" s="35"/>
      <c r="DR254" s="34">
        <f t="shared" si="195"/>
        <v>0</v>
      </c>
      <c r="DS254" s="39">
        <f t="shared" si="208"/>
        <v>0</v>
      </c>
      <c r="DT254" s="40">
        <f t="shared" si="209"/>
        <v>0</v>
      </c>
      <c r="DU254" s="35" t="str">
        <f t="shared" si="213"/>
        <v/>
      </c>
      <c r="DV254" s="35" t="str">
        <f t="shared" si="210"/>
        <v/>
      </c>
      <c r="DW254" s="74" t="str">
        <f t="shared" si="211"/>
        <v/>
      </c>
    </row>
    <row r="255" spans="1:127" s="42" customFormat="1" ht="15" x14ac:dyDescent="0.25">
      <c r="A255" s="143"/>
      <c r="B255" s="34"/>
      <c r="C255" s="41"/>
      <c r="D255" s="72"/>
      <c r="E255" s="34" t="str">
        <f t="shared" si="196"/>
        <v>0</v>
      </c>
      <c r="F255" s="35"/>
      <c r="G255" s="34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72"/>
      <c r="I255" s="34" t="str">
        <f t="shared" si="197"/>
        <v>0</v>
      </c>
      <c r="J255" s="35"/>
      <c r="K255" s="34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37"/>
      <c r="M255" s="38">
        <f t="shared" si="198"/>
        <v>0</v>
      </c>
      <c r="N255" s="37"/>
      <c r="O255" s="38">
        <f t="shared" si="199"/>
        <v>0</v>
      </c>
      <c r="P255" s="35"/>
      <c r="Q255" s="34">
        <f t="shared" si="200"/>
        <v>0</v>
      </c>
      <c r="R255" s="39">
        <f t="shared" si="201"/>
        <v>0</v>
      </c>
      <c r="S255" s="72"/>
      <c r="T255" s="34" t="str">
        <f t="shared" si="161"/>
        <v>0</v>
      </c>
      <c r="U255" s="35"/>
      <c r="V255" s="34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72"/>
      <c r="X255" s="34" t="str">
        <f t="shared" si="162"/>
        <v>0</v>
      </c>
      <c r="Y255" s="35"/>
      <c r="Z255" s="34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37"/>
      <c r="AB255" s="38">
        <f t="shared" si="163"/>
        <v>0</v>
      </c>
      <c r="AC255" s="37"/>
      <c r="AD255" s="38">
        <f t="shared" si="164"/>
        <v>0</v>
      </c>
      <c r="AE255" s="35"/>
      <c r="AF255" s="34">
        <f t="shared" si="165"/>
        <v>0</v>
      </c>
      <c r="AG255" s="39">
        <f t="shared" si="202"/>
        <v>0</v>
      </c>
      <c r="AH255" s="72"/>
      <c r="AI255" s="34" t="str">
        <f t="shared" si="166"/>
        <v>0</v>
      </c>
      <c r="AJ255" s="35"/>
      <c r="AK255" s="34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72"/>
      <c r="AM255" s="34" t="str">
        <f t="shared" si="167"/>
        <v>0</v>
      </c>
      <c r="AN255" s="35"/>
      <c r="AO255" s="34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37"/>
      <c r="AQ255" s="38">
        <f t="shared" si="168"/>
        <v>0</v>
      </c>
      <c r="AR255" s="37"/>
      <c r="AS255" s="38">
        <f t="shared" si="169"/>
        <v>0</v>
      </c>
      <c r="AT255" s="35"/>
      <c r="AU255" s="34">
        <f t="shared" si="170"/>
        <v>0</v>
      </c>
      <c r="AV255" s="39">
        <f t="shared" si="203"/>
        <v>0</v>
      </c>
      <c r="AW255" s="72"/>
      <c r="AX255" s="34" t="str">
        <f t="shared" si="171"/>
        <v>0</v>
      </c>
      <c r="AY255" s="35"/>
      <c r="AZ255" s="34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72"/>
      <c r="BB255" s="34" t="str">
        <f t="shared" si="172"/>
        <v>0</v>
      </c>
      <c r="BC255" s="35"/>
      <c r="BD255" s="34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37"/>
      <c r="BF255" s="38">
        <f t="shared" si="173"/>
        <v>0</v>
      </c>
      <c r="BG255" s="37"/>
      <c r="BH255" s="38">
        <f t="shared" si="174"/>
        <v>0</v>
      </c>
      <c r="BI255" s="35"/>
      <c r="BJ255" s="34">
        <f t="shared" si="175"/>
        <v>0</v>
      </c>
      <c r="BK255" s="39">
        <f t="shared" si="204"/>
        <v>0</v>
      </c>
      <c r="BL255" s="72"/>
      <c r="BM255" s="34" t="str">
        <f t="shared" si="176"/>
        <v>0</v>
      </c>
      <c r="BN255" s="35"/>
      <c r="BO255" s="34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72"/>
      <c r="BQ255" s="34" t="str">
        <f t="shared" si="177"/>
        <v>0</v>
      </c>
      <c r="BR255" s="35"/>
      <c r="BS255" s="34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37"/>
      <c r="BU255" s="38">
        <f t="shared" si="178"/>
        <v>0</v>
      </c>
      <c r="BV255" s="37"/>
      <c r="BW255" s="38">
        <f t="shared" si="179"/>
        <v>0</v>
      </c>
      <c r="BX255" s="35"/>
      <c r="BY255" s="34">
        <f t="shared" si="180"/>
        <v>0</v>
      </c>
      <c r="BZ255" s="39">
        <f t="shared" si="205"/>
        <v>0</v>
      </c>
      <c r="CA255" s="72"/>
      <c r="CB255" s="34" t="str">
        <f t="shared" si="181"/>
        <v>0</v>
      </c>
      <c r="CC255" s="35"/>
      <c r="CD255" s="34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72"/>
      <c r="CF255" s="34" t="str">
        <f t="shared" si="182"/>
        <v>0</v>
      </c>
      <c r="CG255" s="35"/>
      <c r="CH255" s="34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37"/>
      <c r="CJ255" s="38">
        <f t="shared" si="183"/>
        <v>0</v>
      </c>
      <c r="CK255" s="37"/>
      <c r="CL255" s="38">
        <f t="shared" si="184"/>
        <v>0</v>
      </c>
      <c r="CM255" s="35"/>
      <c r="CN255" s="34">
        <f t="shared" si="185"/>
        <v>0</v>
      </c>
      <c r="CO255" s="39">
        <f t="shared" si="206"/>
        <v>0</v>
      </c>
      <c r="CP255" s="72"/>
      <c r="CQ255" s="34" t="str">
        <f t="shared" si="186"/>
        <v>0</v>
      </c>
      <c r="CR255" s="35"/>
      <c r="CS255" s="34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72"/>
      <c r="CU255" s="34" t="str">
        <f t="shared" si="187"/>
        <v>0</v>
      </c>
      <c r="CV255" s="35"/>
      <c r="CW255" s="34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37"/>
      <c r="CY255" s="38">
        <f t="shared" si="188"/>
        <v>0</v>
      </c>
      <c r="CZ255" s="37"/>
      <c r="DA255" s="38">
        <f t="shared" si="189"/>
        <v>0</v>
      </c>
      <c r="DB255" s="35"/>
      <c r="DC255" s="34">
        <f t="shared" si="190"/>
        <v>0</v>
      </c>
      <c r="DD255" s="39">
        <f t="shared" si="207"/>
        <v>0</v>
      </c>
      <c r="DE255" s="72"/>
      <c r="DF255" s="34" t="str">
        <f t="shared" si="191"/>
        <v>0</v>
      </c>
      <c r="DG255" s="35"/>
      <c r="DH255" s="34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72"/>
      <c r="DJ255" s="34" t="str">
        <f t="shared" si="192"/>
        <v>0</v>
      </c>
      <c r="DK255" s="35"/>
      <c r="DL255" s="34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37"/>
      <c r="DN255" s="38">
        <f t="shared" si="193"/>
        <v>0</v>
      </c>
      <c r="DO255" s="37"/>
      <c r="DP255" s="38">
        <f t="shared" si="194"/>
        <v>0</v>
      </c>
      <c r="DQ255" s="35"/>
      <c r="DR255" s="34">
        <f t="shared" si="195"/>
        <v>0</v>
      </c>
      <c r="DS255" s="39">
        <f t="shared" si="208"/>
        <v>0</v>
      </c>
      <c r="DT255" s="40">
        <f t="shared" si="209"/>
        <v>0</v>
      </c>
      <c r="DU255" s="35" t="str">
        <f t="shared" si="213"/>
        <v/>
      </c>
      <c r="DV255" s="35" t="str">
        <f t="shared" si="210"/>
        <v/>
      </c>
      <c r="DW255" s="74" t="str">
        <f t="shared" si="211"/>
        <v/>
      </c>
    </row>
    <row r="256" spans="1:127" s="42" customFormat="1" ht="15" x14ac:dyDescent="0.25">
      <c r="A256" s="143"/>
      <c r="B256" s="75"/>
      <c r="C256" s="76"/>
      <c r="D256" s="77"/>
      <c r="E256" s="75" t="str">
        <f t="shared" si="196"/>
        <v>0</v>
      </c>
      <c r="F256" s="78"/>
      <c r="G256" s="75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77"/>
      <c r="I256" s="75" t="str">
        <f t="shared" si="197"/>
        <v>0</v>
      </c>
      <c r="J256" s="78"/>
      <c r="K256" s="75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79"/>
      <c r="M256" s="80">
        <f t="shared" si="198"/>
        <v>0</v>
      </c>
      <c r="N256" s="79"/>
      <c r="O256" s="80">
        <f t="shared" si="199"/>
        <v>0</v>
      </c>
      <c r="P256" s="78"/>
      <c r="Q256" s="75">
        <f t="shared" si="200"/>
        <v>0</v>
      </c>
      <c r="R256" s="81">
        <f t="shared" si="201"/>
        <v>0</v>
      </c>
      <c r="S256" s="72"/>
      <c r="T256" s="34" t="str">
        <f t="shared" si="161"/>
        <v>0</v>
      </c>
      <c r="U256" s="35"/>
      <c r="V256" s="34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72"/>
      <c r="X256" s="34" t="str">
        <f t="shared" si="162"/>
        <v>0</v>
      </c>
      <c r="Y256" s="35"/>
      <c r="Z256" s="34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37"/>
      <c r="AB256" s="38">
        <f t="shared" si="163"/>
        <v>0</v>
      </c>
      <c r="AC256" s="37"/>
      <c r="AD256" s="38">
        <f t="shared" si="164"/>
        <v>0</v>
      </c>
      <c r="AE256" s="35"/>
      <c r="AF256" s="34">
        <f t="shared" si="165"/>
        <v>0</v>
      </c>
      <c r="AG256" s="81">
        <f t="shared" si="202"/>
        <v>0</v>
      </c>
      <c r="AH256" s="72"/>
      <c r="AI256" s="34" t="str">
        <f t="shared" si="166"/>
        <v>0</v>
      </c>
      <c r="AJ256" s="35"/>
      <c r="AK256" s="34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72"/>
      <c r="AM256" s="34" t="str">
        <f t="shared" si="167"/>
        <v>0</v>
      </c>
      <c r="AN256" s="35"/>
      <c r="AO256" s="34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37"/>
      <c r="AQ256" s="38">
        <f t="shared" si="168"/>
        <v>0</v>
      </c>
      <c r="AR256" s="37"/>
      <c r="AS256" s="38">
        <f t="shared" si="169"/>
        <v>0</v>
      </c>
      <c r="AT256" s="35"/>
      <c r="AU256" s="34">
        <f t="shared" si="170"/>
        <v>0</v>
      </c>
      <c r="AV256" s="81">
        <f t="shared" si="203"/>
        <v>0</v>
      </c>
      <c r="AW256" s="72"/>
      <c r="AX256" s="34" t="str">
        <f t="shared" si="171"/>
        <v>0</v>
      </c>
      <c r="AY256" s="35"/>
      <c r="AZ256" s="34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72"/>
      <c r="BB256" s="34" t="str">
        <f t="shared" si="172"/>
        <v>0</v>
      </c>
      <c r="BC256" s="35"/>
      <c r="BD256" s="34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37"/>
      <c r="BF256" s="38">
        <f t="shared" si="173"/>
        <v>0</v>
      </c>
      <c r="BG256" s="37"/>
      <c r="BH256" s="38">
        <f t="shared" si="174"/>
        <v>0</v>
      </c>
      <c r="BI256" s="35"/>
      <c r="BJ256" s="34">
        <f t="shared" si="175"/>
        <v>0</v>
      </c>
      <c r="BK256" s="81">
        <f t="shared" si="204"/>
        <v>0</v>
      </c>
      <c r="BL256" s="72"/>
      <c r="BM256" s="34" t="str">
        <f t="shared" si="176"/>
        <v>0</v>
      </c>
      <c r="BN256" s="35"/>
      <c r="BO256" s="34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72"/>
      <c r="BQ256" s="34" t="str">
        <f t="shared" si="177"/>
        <v>0</v>
      </c>
      <c r="BR256" s="35"/>
      <c r="BS256" s="34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37"/>
      <c r="BU256" s="38">
        <f t="shared" si="178"/>
        <v>0</v>
      </c>
      <c r="BV256" s="37"/>
      <c r="BW256" s="38">
        <f t="shared" si="179"/>
        <v>0</v>
      </c>
      <c r="BX256" s="35"/>
      <c r="BY256" s="34">
        <f t="shared" si="180"/>
        <v>0</v>
      </c>
      <c r="BZ256" s="81">
        <f t="shared" si="205"/>
        <v>0</v>
      </c>
      <c r="CA256" s="72"/>
      <c r="CB256" s="34" t="str">
        <f t="shared" si="181"/>
        <v>0</v>
      </c>
      <c r="CC256" s="35"/>
      <c r="CD256" s="34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72"/>
      <c r="CF256" s="34" t="str">
        <f t="shared" si="182"/>
        <v>0</v>
      </c>
      <c r="CG256" s="35"/>
      <c r="CH256" s="34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37"/>
      <c r="CJ256" s="38">
        <f t="shared" si="183"/>
        <v>0</v>
      </c>
      <c r="CK256" s="37"/>
      <c r="CL256" s="38">
        <f t="shared" si="184"/>
        <v>0</v>
      </c>
      <c r="CM256" s="35"/>
      <c r="CN256" s="34">
        <f t="shared" si="185"/>
        <v>0</v>
      </c>
      <c r="CO256" s="81">
        <f t="shared" si="206"/>
        <v>0</v>
      </c>
      <c r="CP256" s="72"/>
      <c r="CQ256" s="34" t="str">
        <f t="shared" si="186"/>
        <v>0</v>
      </c>
      <c r="CR256" s="35"/>
      <c r="CS256" s="34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72"/>
      <c r="CU256" s="34" t="str">
        <f t="shared" si="187"/>
        <v>0</v>
      </c>
      <c r="CV256" s="35"/>
      <c r="CW256" s="34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37"/>
      <c r="CY256" s="38">
        <f t="shared" si="188"/>
        <v>0</v>
      </c>
      <c r="CZ256" s="37"/>
      <c r="DA256" s="38">
        <f t="shared" si="189"/>
        <v>0</v>
      </c>
      <c r="DB256" s="35"/>
      <c r="DC256" s="34">
        <f t="shared" si="190"/>
        <v>0</v>
      </c>
      <c r="DD256" s="81">
        <f t="shared" si="207"/>
        <v>0</v>
      </c>
      <c r="DE256" s="72"/>
      <c r="DF256" s="34" t="str">
        <f t="shared" si="191"/>
        <v>0</v>
      </c>
      <c r="DG256" s="35"/>
      <c r="DH256" s="34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72"/>
      <c r="DJ256" s="34" t="str">
        <f t="shared" si="192"/>
        <v>0</v>
      </c>
      <c r="DK256" s="35"/>
      <c r="DL256" s="34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37"/>
      <c r="DN256" s="38">
        <f t="shared" si="193"/>
        <v>0</v>
      </c>
      <c r="DO256" s="37"/>
      <c r="DP256" s="38">
        <f t="shared" si="194"/>
        <v>0</v>
      </c>
      <c r="DQ256" s="35"/>
      <c r="DR256" s="34">
        <f t="shared" si="195"/>
        <v>0</v>
      </c>
      <c r="DS256" s="81">
        <f t="shared" si="208"/>
        <v>0</v>
      </c>
      <c r="DT256" s="82">
        <f t="shared" si="209"/>
        <v>0</v>
      </c>
      <c r="DU256" s="78" t="str">
        <f t="shared" si="213"/>
        <v/>
      </c>
      <c r="DV256" s="78" t="str">
        <f t="shared" si="210"/>
        <v/>
      </c>
      <c r="DW256" s="83" t="str">
        <f t="shared" si="211"/>
        <v/>
      </c>
    </row>
    <row r="257" spans="1:127" s="42" customFormat="1" ht="15" x14ac:dyDescent="0.25">
      <c r="A257" s="143" t="s">
        <v>47</v>
      </c>
      <c r="B257" s="85"/>
      <c r="C257" s="41"/>
      <c r="D257" s="36"/>
      <c r="E257" s="85" t="str">
        <f t="shared" si="196"/>
        <v>0</v>
      </c>
      <c r="F257" s="86"/>
      <c r="G257" s="85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36"/>
      <c r="I257" s="85" t="str">
        <f t="shared" si="197"/>
        <v>0</v>
      </c>
      <c r="J257" s="86"/>
      <c r="K257" s="85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37"/>
      <c r="M257" s="88">
        <f t="shared" si="198"/>
        <v>0</v>
      </c>
      <c r="N257" s="87"/>
      <c r="O257" s="88">
        <f t="shared" si="199"/>
        <v>0</v>
      </c>
      <c r="P257" s="86"/>
      <c r="Q257" s="85">
        <f t="shared" si="200"/>
        <v>0</v>
      </c>
      <c r="R257" s="89">
        <f t="shared" si="201"/>
        <v>0</v>
      </c>
      <c r="S257" s="72"/>
      <c r="T257" s="34" t="str">
        <f t="shared" si="161"/>
        <v>0</v>
      </c>
      <c r="U257" s="35"/>
      <c r="V257" s="34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72"/>
      <c r="X257" s="34" t="str">
        <f t="shared" si="162"/>
        <v>0</v>
      </c>
      <c r="Y257" s="35"/>
      <c r="Z257" s="34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37"/>
      <c r="AB257" s="38">
        <f t="shared" si="163"/>
        <v>0</v>
      </c>
      <c r="AC257" s="37"/>
      <c r="AD257" s="38">
        <f t="shared" si="164"/>
        <v>0</v>
      </c>
      <c r="AE257" s="35"/>
      <c r="AF257" s="34">
        <f t="shared" si="165"/>
        <v>0</v>
      </c>
      <c r="AG257" s="89">
        <f t="shared" si="202"/>
        <v>0</v>
      </c>
      <c r="AH257" s="72"/>
      <c r="AI257" s="34" t="str">
        <f t="shared" si="166"/>
        <v>0</v>
      </c>
      <c r="AJ257" s="35"/>
      <c r="AK257" s="34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72"/>
      <c r="AM257" s="34" t="str">
        <f t="shared" si="167"/>
        <v>0</v>
      </c>
      <c r="AN257" s="35"/>
      <c r="AO257" s="34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37"/>
      <c r="AQ257" s="38">
        <f t="shared" si="168"/>
        <v>0</v>
      </c>
      <c r="AR257" s="37"/>
      <c r="AS257" s="38">
        <f t="shared" si="169"/>
        <v>0</v>
      </c>
      <c r="AT257" s="35"/>
      <c r="AU257" s="34">
        <f t="shared" si="170"/>
        <v>0</v>
      </c>
      <c r="AV257" s="89">
        <f t="shared" si="203"/>
        <v>0</v>
      </c>
      <c r="AW257" s="72"/>
      <c r="AX257" s="34" t="str">
        <f t="shared" si="171"/>
        <v>0</v>
      </c>
      <c r="AY257" s="35"/>
      <c r="AZ257" s="34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72"/>
      <c r="BB257" s="34" t="str">
        <f t="shared" si="172"/>
        <v>0</v>
      </c>
      <c r="BC257" s="35"/>
      <c r="BD257" s="34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37"/>
      <c r="BF257" s="38">
        <f t="shared" si="173"/>
        <v>0</v>
      </c>
      <c r="BG257" s="37"/>
      <c r="BH257" s="38">
        <f t="shared" si="174"/>
        <v>0</v>
      </c>
      <c r="BI257" s="35"/>
      <c r="BJ257" s="34">
        <f t="shared" si="175"/>
        <v>0</v>
      </c>
      <c r="BK257" s="89">
        <f t="shared" si="204"/>
        <v>0</v>
      </c>
      <c r="BL257" s="72"/>
      <c r="BM257" s="34" t="str">
        <f t="shared" si="176"/>
        <v>0</v>
      </c>
      <c r="BN257" s="35"/>
      <c r="BO257" s="34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72"/>
      <c r="BQ257" s="34" t="str">
        <f t="shared" si="177"/>
        <v>0</v>
      </c>
      <c r="BR257" s="35"/>
      <c r="BS257" s="34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37"/>
      <c r="BU257" s="38">
        <f t="shared" si="178"/>
        <v>0</v>
      </c>
      <c r="BV257" s="37"/>
      <c r="BW257" s="38">
        <f t="shared" si="179"/>
        <v>0</v>
      </c>
      <c r="BX257" s="35"/>
      <c r="BY257" s="34">
        <f t="shared" si="180"/>
        <v>0</v>
      </c>
      <c r="BZ257" s="89">
        <f t="shared" si="205"/>
        <v>0</v>
      </c>
      <c r="CA257" s="72"/>
      <c r="CB257" s="34" t="str">
        <f t="shared" si="181"/>
        <v>0</v>
      </c>
      <c r="CC257" s="35"/>
      <c r="CD257" s="34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72"/>
      <c r="CF257" s="34" t="str">
        <f t="shared" si="182"/>
        <v>0</v>
      </c>
      <c r="CG257" s="35"/>
      <c r="CH257" s="34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37"/>
      <c r="CJ257" s="38">
        <f t="shared" si="183"/>
        <v>0</v>
      </c>
      <c r="CK257" s="37"/>
      <c r="CL257" s="38">
        <f t="shared" si="184"/>
        <v>0</v>
      </c>
      <c r="CM257" s="35"/>
      <c r="CN257" s="34">
        <f t="shared" si="185"/>
        <v>0</v>
      </c>
      <c r="CO257" s="89">
        <f t="shared" si="206"/>
        <v>0</v>
      </c>
      <c r="CP257" s="72"/>
      <c r="CQ257" s="34" t="str">
        <f t="shared" si="186"/>
        <v>0</v>
      </c>
      <c r="CR257" s="35"/>
      <c r="CS257" s="34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72"/>
      <c r="CU257" s="34" t="str">
        <f t="shared" si="187"/>
        <v>0</v>
      </c>
      <c r="CV257" s="35"/>
      <c r="CW257" s="34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37"/>
      <c r="CY257" s="38">
        <f t="shared" si="188"/>
        <v>0</v>
      </c>
      <c r="CZ257" s="37"/>
      <c r="DA257" s="38">
        <f t="shared" si="189"/>
        <v>0</v>
      </c>
      <c r="DB257" s="35"/>
      <c r="DC257" s="34">
        <f t="shared" si="190"/>
        <v>0</v>
      </c>
      <c r="DD257" s="89">
        <f t="shared" si="207"/>
        <v>0</v>
      </c>
      <c r="DE257" s="72"/>
      <c r="DF257" s="34" t="str">
        <f t="shared" si="191"/>
        <v>0</v>
      </c>
      <c r="DG257" s="35"/>
      <c r="DH257" s="34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72"/>
      <c r="DJ257" s="34" t="str">
        <f t="shared" si="192"/>
        <v>0</v>
      </c>
      <c r="DK257" s="35"/>
      <c r="DL257" s="34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37"/>
      <c r="DN257" s="38">
        <f t="shared" si="193"/>
        <v>0</v>
      </c>
      <c r="DO257" s="37"/>
      <c r="DP257" s="38">
        <f t="shared" si="194"/>
        <v>0</v>
      </c>
      <c r="DQ257" s="35"/>
      <c r="DR257" s="34">
        <f t="shared" si="195"/>
        <v>0</v>
      </c>
      <c r="DS257" s="89">
        <f t="shared" si="208"/>
        <v>0</v>
      </c>
      <c r="DT257" s="90">
        <f t="shared" si="209"/>
        <v>0</v>
      </c>
      <c r="DU257" s="86" t="str">
        <f>IF(OR(DT257=0,DT257=""),"",RANK(DT257,$DT$257:$DT$281))</f>
        <v/>
      </c>
      <c r="DV257" s="86" t="str">
        <f t="shared" si="210"/>
        <v/>
      </c>
      <c r="DW257" s="91" t="str">
        <f t="shared" si="211"/>
        <v/>
      </c>
    </row>
    <row r="258" spans="1:127" s="42" customFormat="1" ht="15" x14ac:dyDescent="0.25">
      <c r="A258" s="143"/>
      <c r="B258" s="34"/>
      <c r="C258" s="41"/>
      <c r="D258" s="72"/>
      <c r="E258" s="34" t="str">
        <f t="shared" si="196"/>
        <v>0</v>
      </c>
      <c r="F258" s="35"/>
      <c r="G258" s="34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72"/>
      <c r="I258" s="34" t="str">
        <f t="shared" si="197"/>
        <v>0</v>
      </c>
      <c r="J258" s="35"/>
      <c r="K258" s="34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37"/>
      <c r="M258" s="38">
        <f t="shared" si="198"/>
        <v>0</v>
      </c>
      <c r="N258" s="37"/>
      <c r="O258" s="38">
        <f t="shared" si="199"/>
        <v>0</v>
      </c>
      <c r="P258" s="35"/>
      <c r="Q258" s="34">
        <f t="shared" si="200"/>
        <v>0</v>
      </c>
      <c r="R258" s="39">
        <f t="shared" si="201"/>
        <v>0</v>
      </c>
      <c r="S258" s="72"/>
      <c r="T258" s="34" t="str">
        <f t="shared" si="161"/>
        <v>0</v>
      </c>
      <c r="U258" s="35"/>
      <c r="V258" s="34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72"/>
      <c r="X258" s="34" t="str">
        <f t="shared" si="162"/>
        <v>0</v>
      </c>
      <c r="Y258" s="35"/>
      <c r="Z258" s="34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37"/>
      <c r="AB258" s="38">
        <f t="shared" si="163"/>
        <v>0</v>
      </c>
      <c r="AC258" s="37"/>
      <c r="AD258" s="38">
        <f t="shared" si="164"/>
        <v>0</v>
      </c>
      <c r="AE258" s="35"/>
      <c r="AF258" s="34">
        <f t="shared" si="165"/>
        <v>0</v>
      </c>
      <c r="AG258" s="39">
        <f t="shared" si="202"/>
        <v>0</v>
      </c>
      <c r="AH258" s="72"/>
      <c r="AI258" s="34" t="str">
        <f t="shared" si="166"/>
        <v>0</v>
      </c>
      <c r="AJ258" s="35"/>
      <c r="AK258" s="34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72"/>
      <c r="AM258" s="34" t="str">
        <f t="shared" si="167"/>
        <v>0</v>
      </c>
      <c r="AN258" s="35"/>
      <c r="AO258" s="34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37"/>
      <c r="AQ258" s="38">
        <f t="shared" si="168"/>
        <v>0</v>
      </c>
      <c r="AR258" s="37"/>
      <c r="AS258" s="38">
        <f t="shared" si="169"/>
        <v>0</v>
      </c>
      <c r="AT258" s="35"/>
      <c r="AU258" s="34">
        <f t="shared" si="170"/>
        <v>0</v>
      </c>
      <c r="AV258" s="39">
        <f t="shared" si="203"/>
        <v>0</v>
      </c>
      <c r="AW258" s="72"/>
      <c r="AX258" s="34" t="str">
        <f t="shared" si="171"/>
        <v>0</v>
      </c>
      <c r="AY258" s="35"/>
      <c r="AZ258" s="34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72"/>
      <c r="BB258" s="34" t="str">
        <f t="shared" si="172"/>
        <v>0</v>
      </c>
      <c r="BC258" s="35"/>
      <c r="BD258" s="34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37"/>
      <c r="BF258" s="38">
        <f t="shared" si="173"/>
        <v>0</v>
      </c>
      <c r="BG258" s="37"/>
      <c r="BH258" s="38">
        <f t="shared" si="174"/>
        <v>0</v>
      </c>
      <c r="BI258" s="35"/>
      <c r="BJ258" s="34">
        <f t="shared" si="175"/>
        <v>0</v>
      </c>
      <c r="BK258" s="39">
        <f t="shared" si="204"/>
        <v>0</v>
      </c>
      <c r="BL258" s="72"/>
      <c r="BM258" s="34" t="str">
        <f t="shared" si="176"/>
        <v>0</v>
      </c>
      <c r="BN258" s="35"/>
      <c r="BO258" s="34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72"/>
      <c r="BQ258" s="34" t="str">
        <f t="shared" si="177"/>
        <v>0</v>
      </c>
      <c r="BR258" s="35"/>
      <c r="BS258" s="34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37"/>
      <c r="BU258" s="38">
        <f t="shared" si="178"/>
        <v>0</v>
      </c>
      <c r="BV258" s="37"/>
      <c r="BW258" s="38">
        <f t="shared" si="179"/>
        <v>0</v>
      </c>
      <c r="BX258" s="35"/>
      <c r="BY258" s="34">
        <f t="shared" si="180"/>
        <v>0</v>
      </c>
      <c r="BZ258" s="39">
        <f t="shared" si="205"/>
        <v>0</v>
      </c>
      <c r="CA258" s="72"/>
      <c r="CB258" s="34" t="str">
        <f t="shared" si="181"/>
        <v>0</v>
      </c>
      <c r="CC258" s="35"/>
      <c r="CD258" s="34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72"/>
      <c r="CF258" s="34" t="str">
        <f t="shared" si="182"/>
        <v>0</v>
      </c>
      <c r="CG258" s="35"/>
      <c r="CH258" s="34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37"/>
      <c r="CJ258" s="38">
        <f t="shared" si="183"/>
        <v>0</v>
      </c>
      <c r="CK258" s="37"/>
      <c r="CL258" s="38">
        <f t="shared" si="184"/>
        <v>0</v>
      </c>
      <c r="CM258" s="35"/>
      <c r="CN258" s="34">
        <f t="shared" si="185"/>
        <v>0</v>
      </c>
      <c r="CO258" s="39">
        <f t="shared" si="206"/>
        <v>0</v>
      </c>
      <c r="CP258" s="72"/>
      <c r="CQ258" s="34" t="str">
        <f t="shared" si="186"/>
        <v>0</v>
      </c>
      <c r="CR258" s="35"/>
      <c r="CS258" s="34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72"/>
      <c r="CU258" s="34" t="str">
        <f t="shared" si="187"/>
        <v>0</v>
      </c>
      <c r="CV258" s="35"/>
      <c r="CW258" s="34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37"/>
      <c r="CY258" s="38">
        <f t="shared" si="188"/>
        <v>0</v>
      </c>
      <c r="CZ258" s="37"/>
      <c r="DA258" s="38">
        <f t="shared" si="189"/>
        <v>0</v>
      </c>
      <c r="DB258" s="35"/>
      <c r="DC258" s="34">
        <f t="shared" si="190"/>
        <v>0</v>
      </c>
      <c r="DD258" s="39">
        <f t="shared" si="207"/>
        <v>0</v>
      </c>
      <c r="DE258" s="72"/>
      <c r="DF258" s="34" t="str">
        <f t="shared" si="191"/>
        <v>0</v>
      </c>
      <c r="DG258" s="35"/>
      <c r="DH258" s="34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72"/>
      <c r="DJ258" s="34" t="str">
        <f t="shared" si="192"/>
        <v>0</v>
      </c>
      <c r="DK258" s="35"/>
      <c r="DL258" s="34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37"/>
      <c r="DN258" s="38">
        <f t="shared" si="193"/>
        <v>0</v>
      </c>
      <c r="DO258" s="37"/>
      <c r="DP258" s="38">
        <f t="shared" si="194"/>
        <v>0</v>
      </c>
      <c r="DQ258" s="35"/>
      <c r="DR258" s="34">
        <f t="shared" si="195"/>
        <v>0</v>
      </c>
      <c r="DS258" s="39">
        <f t="shared" si="208"/>
        <v>0</v>
      </c>
      <c r="DT258" s="40">
        <f t="shared" si="209"/>
        <v>0</v>
      </c>
      <c r="DU258" s="35" t="str">
        <f t="shared" ref="DU258:DU281" si="214">IF(OR(DT258=0,DT258=""),"",RANK(DT258,$DT$257:$DT$281))</f>
        <v/>
      </c>
      <c r="DV258" s="35" t="str">
        <f t="shared" si="210"/>
        <v/>
      </c>
      <c r="DW258" s="74" t="str">
        <f t="shared" si="211"/>
        <v/>
      </c>
    </row>
    <row r="259" spans="1:127" s="42" customFormat="1" ht="15" x14ac:dyDescent="0.25">
      <c r="A259" s="143"/>
      <c r="B259" s="34"/>
      <c r="C259" s="41"/>
      <c r="D259" s="72"/>
      <c r="E259" s="34" t="str">
        <f t="shared" si="196"/>
        <v>0</v>
      </c>
      <c r="F259" s="35"/>
      <c r="G259" s="34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72"/>
      <c r="I259" s="34" t="str">
        <f t="shared" si="197"/>
        <v>0</v>
      </c>
      <c r="J259" s="35"/>
      <c r="K259" s="34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37"/>
      <c r="M259" s="38">
        <f t="shared" si="198"/>
        <v>0</v>
      </c>
      <c r="N259" s="37"/>
      <c r="O259" s="38">
        <f t="shared" si="199"/>
        <v>0</v>
      </c>
      <c r="P259" s="35"/>
      <c r="Q259" s="34">
        <f t="shared" si="200"/>
        <v>0</v>
      </c>
      <c r="R259" s="39">
        <f t="shared" si="201"/>
        <v>0</v>
      </c>
      <c r="S259" s="72"/>
      <c r="T259" s="34" t="str">
        <f t="shared" si="161"/>
        <v>0</v>
      </c>
      <c r="U259" s="35"/>
      <c r="V259" s="34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72"/>
      <c r="X259" s="34" t="str">
        <f t="shared" si="162"/>
        <v>0</v>
      </c>
      <c r="Y259" s="35"/>
      <c r="Z259" s="34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37"/>
      <c r="AB259" s="38">
        <f t="shared" si="163"/>
        <v>0</v>
      </c>
      <c r="AC259" s="37"/>
      <c r="AD259" s="38">
        <f t="shared" si="164"/>
        <v>0</v>
      </c>
      <c r="AE259" s="35"/>
      <c r="AF259" s="34">
        <f t="shared" si="165"/>
        <v>0</v>
      </c>
      <c r="AG259" s="39">
        <f t="shared" si="202"/>
        <v>0</v>
      </c>
      <c r="AH259" s="72"/>
      <c r="AI259" s="34" t="str">
        <f t="shared" si="166"/>
        <v>0</v>
      </c>
      <c r="AJ259" s="35"/>
      <c r="AK259" s="34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72"/>
      <c r="AM259" s="34" t="str">
        <f t="shared" si="167"/>
        <v>0</v>
      </c>
      <c r="AN259" s="35"/>
      <c r="AO259" s="34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37"/>
      <c r="AQ259" s="38">
        <f t="shared" si="168"/>
        <v>0</v>
      </c>
      <c r="AR259" s="37"/>
      <c r="AS259" s="38">
        <f t="shared" si="169"/>
        <v>0</v>
      </c>
      <c r="AT259" s="35"/>
      <c r="AU259" s="34">
        <f t="shared" si="170"/>
        <v>0</v>
      </c>
      <c r="AV259" s="39">
        <f t="shared" si="203"/>
        <v>0</v>
      </c>
      <c r="AW259" s="72"/>
      <c r="AX259" s="34" t="str">
        <f t="shared" si="171"/>
        <v>0</v>
      </c>
      <c r="AY259" s="35"/>
      <c r="AZ259" s="34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72"/>
      <c r="BB259" s="34" t="str">
        <f t="shared" si="172"/>
        <v>0</v>
      </c>
      <c r="BC259" s="35"/>
      <c r="BD259" s="34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37"/>
      <c r="BF259" s="38">
        <f t="shared" si="173"/>
        <v>0</v>
      </c>
      <c r="BG259" s="37"/>
      <c r="BH259" s="38">
        <f t="shared" si="174"/>
        <v>0</v>
      </c>
      <c r="BI259" s="35"/>
      <c r="BJ259" s="34">
        <f t="shared" si="175"/>
        <v>0</v>
      </c>
      <c r="BK259" s="39">
        <f t="shared" si="204"/>
        <v>0</v>
      </c>
      <c r="BL259" s="72"/>
      <c r="BM259" s="34" t="str">
        <f t="shared" si="176"/>
        <v>0</v>
      </c>
      <c r="BN259" s="35"/>
      <c r="BO259" s="34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72"/>
      <c r="BQ259" s="34" t="str">
        <f t="shared" si="177"/>
        <v>0</v>
      </c>
      <c r="BR259" s="35"/>
      <c r="BS259" s="34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37"/>
      <c r="BU259" s="38">
        <f t="shared" si="178"/>
        <v>0</v>
      </c>
      <c r="BV259" s="37"/>
      <c r="BW259" s="38">
        <f t="shared" si="179"/>
        <v>0</v>
      </c>
      <c r="BX259" s="35"/>
      <c r="BY259" s="34">
        <f t="shared" si="180"/>
        <v>0</v>
      </c>
      <c r="BZ259" s="39">
        <f t="shared" si="205"/>
        <v>0</v>
      </c>
      <c r="CA259" s="72"/>
      <c r="CB259" s="34" t="str">
        <f t="shared" si="181"/>
        <v>0</v>
      </c>
      <c r="CC259" s="35"/>
      <c r="CD259" s="34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72"/>
      <c r="CF259" s="34" t="str">
        <f t="shared" si="182"/>
        <v>0</v>
      </c>
      <c r="CG259" s="35"/>
      <c r="CH259" s="34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37"/>
      <c r="CJ259" s="38">
        <f t="shared" si="183"/>
        <v>0</v>
      </c>
      <c r="CK259" s="37"/>
      <c r="CL259" s="38">
        <f t="shared" si="184"/>
        <v>0</v>
      </c>
      <c r="CM259" s="35"/>
      <c r="CN259" s="34">
        <f t="shared" si="185"/>
        <v>0</v>
      </c>
      <c r="CO259" s="39">
        <f t="shared" si="206"/>
        <v>0</v>
      </c>
      <c r="CP259" s="72"/>
      <c r="CQ259" s="34" t="str">
        <f t="shared" si="186"/>
        <v>0</v>
      </c>
      <c r="CR259" s="35"/>
      <c r="CS259" s="34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72"/>
      <c r="CU259" s="34" t="str">
        <f t="shared" si="187"/>
        <v>0</v>
      </c>
      <c r="CV259" s="35"/>
      <c r="CW259" s="34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37"/>
      <c r="CY259" s="38">
        <f t="shared" si="188"/>
        <v>0</v>
      </c>
      <c r="CZ259" s="37"/>
      <c r="DA259" s="38">
        <f t="shared" si="189"/>
        <v>0</v>
      </c>
      <c r="DB259" s="35"/>
      <c r="DC259" s="34">
        <f t="shared" si="190"/>
        <v>0</v>
      </c>
      <c r="DD259" s="39">
        <f t="shared" si="207"/>
        <v>0</v>
      </c>
      <c r="DE259" s="72"/>
      <c r="DF259" s="34" t="str">
        <f t="shared" si="191"/>
        <v>0</v>
      </c>
      <c r="DG259" s="35"/>
      <c r="DH259" s="34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72"/>
      <c r="DJ259" s="34" t="str">
        <f t="shared" si="192"/>
        <v>0</v>
      </c>
      <c r="DK259" s="35"/>
      <c r="DL259" s="34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37"/>
      <c r="DN259" s="38">
        <f t="shared" si="193"/>
        <v>0</v>
      </c>
      <c r="DO259" s="37"/>
      <c r="DP259" s="38">
        <f t="shared" si="194"/>
        <v>0</v>
      </c>
      <c r="DQ259" s="35"/>
      <c r="DR259" s="34">
        <f t="shared" si="195"/>
        <v>0</v>
      </c>
      <c r="DS259" s="39">
        <f t="shared" si="208"/>
        <v>0</v>
      </c>
      <c r="DT259" s="40">
        <f t="shared" si="209"/>
        <v>0</v>
      </c>
      <c r="DU259" s="35" t="str">
        <f t="shared" si="214"/>
        <v/>
      </c>
      <c r="DV259" s="35" t="str">
        <f t="shared" si="210"/>
        <v/>
      </c>
      <c r="DW259" s="74" t="str">
        <f t="shared" si="211"/>
        <v/>
      </c>
    </row>
    <row r="260" spans="1:127" s="42" customFormat="1" ht="15" x14ac:dyDescent="0.25">
      <c r="A260" s="143"/>
      <c r="B260" s="34"/>
      <c r="C260" s="41"/>
      <c r="D260" s="72"/>
      <c r="E260" s="34" t="str">
        <f t="shared" si="196"/>
        <v>0</v>
      </c>
      <c r="F260" s="35"/>
      <c r="G260" s="34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72"/>
      <c r="I260" s="34" t="str">
        <f t="shared" si="197"/>
        <v>0</v>
      </c>
      <c r="J260" s="35"/>
      <c r="K260" s="34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37"/>
      <c r="M260" s="38">
        <f t="shared" si="198"/>
        <v>0</v>
      </c>
      <c r="N260" s="37"/>
      <c r="O260" s="38">
        <f t="shared" si="199"/>
        <v>0</v>
      </c>
      <c r="P260" s="35"/>
      <c r="Q260" s="34">
        <f t="shared" si="200"/>
        <v>0</v>
      </c>
      <c r="R260" s="39">
        <f t="shared" si="201"/>
        <v>0</v>
      </c>
      <c r="S260" s="72"/>
      <c r="T260" s="34" t="str">
        <f t="shared" si="161"/>
        <v>0</v>
      </c>
      <c r="U260" s="35"/>
      <c r="V260" s="34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72"/>
      <c r="X260" s="34" t="str">
        <f t="shared" si="162"/>
        <v>0</v>
      </c>
      <c r="Y260" s="35"/>
      <c r="Z260" s="34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37"/>
      <c r="AB260" s="38">
        <f t="shared" si="163"/>
        <v>0</v>
      </c>
      <c r="AC260" s="37"/>
      <c r="AD260" s="38">
        <f t="shared" si="164"/>
        <v>0</v>
      </c>
      <c r="AE260" s="35"/>
      <c r="AF260" s="34">
        <f t="shared" si="165"/>
        <v>0</v>
      </c>
      <c r="AG260" s="39">
        <f t="shared" si="202"/>
        <v>0</v>
      </c>
      <c r="AH260" s="72"/>
      <c r="AI260" s="34" t="str">
        <f t="shared" si="166"/>
        <v>0</v>
      </c>
      <c r="AJ260" s="35"/>
      <c r="AK260" s="34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72"/>
      <c r="AM260" s="34" t="str">
        <f t="shared" si="167"/>
        <v>0</v>
      </c>
      <c r="AN260" s="35"/>
      <c r="AO260" s="34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37"/>
      <c r="AQ260" s="38">
        <f t="shared" si="168"/>
        <v>0</v>
      </c>
      <c r="AR260" s="37"/>
      <c r="AS260" s="38">
        <f t="shared" si="169"/>
        <v>0</v>
      </c>
      <c r="AT260" s="35"/>
      <c r="AU260" s="34">
        <f t="shared" si="170"/>
        <v>0</v>
      </c>
      <c r="AV260" s="39">
        <f t="shared" si="203"/>
        <v>0</v>
      </c>
      <c r="AW260" s="72"/>
      <c r="AX260" s="34" t="str">
        <f t="shared" si="171"/>
        <v>0</v>
      </c>
      <c r="AY260" s="35"/>
      <c r="AZ260" s="34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72"/>
      <c r="BB260" s="34" t="str">
        <f t="shared" si="172"/>
        <v>0</v>
      </c>
      <c r="BC260" s="35"/>
      <c r="BD260" s="34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37"/>
      <c r="BF260" s="38">
        <f t="shared" si="173"/>
        <v>0</v>
      </c>
      <c r="BG260" s="37"/>
      <c r="BH260" s="38">
        <f t="shared" si="174"/>
        <v>0</v>
      </c>
      <c r="BI260" s="35"/>
      <c r="BJ260" s="34">
        <f t="shared" si="175"/>
        <v>0</v>
      </c>
      <c r="BK260" s="39">
        <f t="shared" si="204"/>
        <v>0</v>
      </c>
      <c r="BL260" s="72"/>
      <c r="BM260" s="34" t="str">
        <f t="shared" si="176"/>
        <v>0</v>
      </c>
      <c r="BN260" s="35"/>
      <c r="BO260" s="34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72"/>
      <c r="BQ260" s="34" t="str">
        <f t="shared" si="177"/>
        <v>0</v>
      </c>
      <c r="BR260" s="35"/>
      <c r="BS260" s="34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37"/>
      <c r="BU260" s="38">
        <f t="shared" si="178"/>
        <v>0</v>
      </c>
      <c r="BV260" s="37"/>
      <c r="BW260" s="38">
        <f t="shared" si="179"/>
        <v>0</v>
      </c>
      <c r="BX260" s="35"/>
      <c r="BY260" s="34">
        <f t="shared" si="180"/>
        <v>0</v>
      </c>
      <c r="BZ260" s="39">
        <f t="shared" si="205"/>
        <v>0</v>
      </c>
      <c r="CA260" s="72"/>
      <c r="CB260" s="34" t="str">
        <f t="shared" si="181"/>
        <v>0</v>
      </c>
      <c r="CC260" s="35"/>
      <c r="CD260" s="34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72"/>
      <c r="CF260" s="34" t="str">
        <f t="shared" si="182"/>
        <v>0</v>
      </c>
      <c r="CG260" s="35"/>
      <c r="CH260" s="34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37"/>
      <c r="CJ260" s="38">
        <f t="shared" si="183"/>
        <v>0</v>
      </c>
      <c r="CK260" s="37"/>
      <c r="CL260" s="38">
        <f t="shared" si="184"/>
        <v>0</v>
      </c>
      <c r="CM260" s="35"/>
      <c r="CN260" s="34">
        <f t="shared" si="185"/>
        <v>0</v>
      </c>
      <c r="CO260" s="39">
        <f t="shared" si="206"/>
        <v>0</v>
      </c>
      <c r="CP260" s="72"/>
      <c r="CQ260" s="34" t="str">
        <f t="shared" si="186"/>
        <v>0</v>
      </c>
      <c r="CR260" s="35"/>
      <c r="CS260" s="34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72"/>
      <c r="CU260" s="34" t="str">
        <f t="shared" si="187"/>
        <v>0</v>
      </c>
      <c r="CV260" s="35"/>
      <c r="CW260" s="34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37"/>
      <c r="CY260" s="38">
        <f t="shared" si="188"/>
        <v>0</v>
      </c>
      <c r="CZ260" s="37"/>
      <c r="DA260" s="38">
        <f t="shared" si="189"/>
        <v>0</v>
      </c>
      <c r="DB260" s="35"/>
      <c r="DC260" s="34">
        <f t="shared" si="190"/>
        <v>0</v>
      </c>
      <c r="DD260" s="39">
        <f t="shared" si="207"/>
        <v>0</v>
      </c>
      <c r="DE260" s="72"/>
      <c r="DF260" s="34" t="str">
        <f t="shared" si="191"/>
        <v>0</v>
      </c>
      <c r="DG260" s="35"/>
      <c r="DH260" s="34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72"/>
      <c r="DJ260" s="34" t="str">
        <f t="shared" si="192"/>
        <v>0</v>
      </c>
      <c r="DK260" s="35"/>
      <c r="DL260" s="34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37"/>
      <c r="DN260" s="38">
        <f t="shared" si="193"/>
        <v>0</v>
      </c>
      <c r="DO260" s="37"/>
      <c r="DP260" s="38">
        <f t="shared" si="194"/>
        <v>0</v>
      </c>
      <c r="DQ260" s="35"/>
      <c r="DR260" s="34">
        <f t="shared" si="195"/>
        <v>0</v>
      </c>
      <c r="DS260" s="39">
        <f t="shared" si="208"/>
        <v>0</v>
      </c>
      <c r="DT260" s="40">
        <f t="shared" si="209"/>
        <v>0</v>
      </c>
      <c r="DU260" s="35" t="str">
        <f t="shared" si="214"/>
        <v/>
      </c>
      <c r="DV260" s="35" t="str">
        <f t="shared" si="210"/>
        <v/>
      </c>
      <c r="DW260" s="74" t="str">
        <f t="shared" si="211"/>
        <v/>
      </c>
    </row>
    <row r="261" spans="1:127" s="42" customFormat="1" ht="15" x14ac:dyDescent="0.25">
      <c r="A261" s="143"/>
      <c r="B261" s="34"/>
      <c r="C261" s="41"/>
      <c r="D261" s="72"/>
      <c r="E261" s="34" t="str">
        <f t="shared" si="196"/>
        <v>0</v>
      </c>
      <c r="F261" s="35"/>
      <c r="G261" s="34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72"/>
      <c r="I261" s="34" t="str">
        <f t="shared" si="197"/>
        <v>0</v>
      </c>
      <c r="J261" s="35"/>
      <c r="K261" s="34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37"/>
      <c r="M261" s="38">
        <f t="shared" si="198"/>
        <v>0</v>
      </c>
      <c r="N261" s="37"/>
      <c r="O261" s="38">
        <f t="shared" si="199"/>
        <v>0</v>
      </c>
      <c r="P261" s="35"/>
      <c r="Q261" s="34">
        <f t="shared" si="200"/>
        <v>0</v>
      </c>
      <c r="R261" s="39">
        <f t="shared" si="201"/>
        <v>0</v>
      </c>
      <c r="S261" s="72"/>
      <c r="T261" s="34" t="str">
        <f t="shared" si="161"/>
        <v>0</v>
      </c>
      <c r="U261" s="35"/>
      <c r="V261" s="34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72"/>
      <c r="X261" s="34" t="str">
        <f t="shared" si="162"/>
        <v>0</v>
      </c>
      <c r="Y261" s="35"/>
      <c r="Z261" s="34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37"/>
      <c r="AB261" s="38">
        <f t="shared" si="163"/>
        <v>0</v>
      </c>
      <c r="AC261" s="37"/>
      <c r="AD261" s="38">
        <f t="shared" si="164"/>
        <v>0</v>
      </c>
      <c r="AE261" s="35"/>
      <c r="AF261" s="34">
        <f t="shared" si="165"/>
        <v>0</v>
      </c>
      <c r="AG261" s="39">
        <f t="shared" si="202"/>
        <v>0</v>
      </c>
      <c r="AH261" s="72"/>
      <c r="AI261" s="34" t="str">
        <f t="shared" si="166"/>
        <v>0</v>
      </c>
      <c r="AJ261" s="35"/>
      <c r="AK261" s="34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72"/>
      <c r="AM261" s="34" t="str">
        <f t="shared" si="167"/>
        <v>0</v>
      </c>
      <c r="AN261" s="35"/>
      <c r="AO261" s="34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37"/>
      <c r="AQ261" s="38">
        <f t="shared" si="168"/>
        <v>0</v>
      </c>
      <c r="AR261" s="37"/>
      <c r="AS261" s="38">
        <f t="shared" si="169"/>
        <v>0</v>
      </c>
      <c r="AT261" s="35"/>
      <c r="AU261" s="34">
        <f t="shared" si="170"/>
        <v>0</v>
      </c>
      <c r="AV261" s="39">
        <f t="shared" si="203"/>
        <v>0</v>
      </c>
      <c r="AW261" s="72"/>
      <c r="AX261" s="34" t="str">
        <f t="shared" si="171"/>
        <v>0</v>
      </c>
      <c r="AY261" s="35"/>
      <c r="AZ261" s="34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72"/>
      <c r="BB261" s="34" t="str">
        <f t="shared" si="172"/>
        <v>0</v>
      </c>
      <c r="BC261" s="35"/>
      <c r="BD261" s="34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37"/>
      <c r="BF261" s="38">
        <f t="shared" si="173"/>
        <v>0</v>
      </c>
      <c r="BG261" s="37"/>
      <c r="BH261" s="38">
        <f t="shared" si="174"/>
        <v>0</v>
      </c>
      <c r="BI261" s="35"/>
      <c r="BJ261" s="34">
        <f t="shared" si="175"/>
        <v>0</v>
      </c>
      <c r="BK261" s="39">
        <f t="shared" si="204"/>
        <v>0</v>
      </c>
      <c r="BL261" s="72"/>
      <c r="BM261" s="34" t="str">
        <f t="shared" si="176"/>
        <v>0</v>
      </c>
      <c r="BN261" s="35"/>
      <c r="BO261" s="34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72"/>
      <c r="BQ261" s="34" t="str">
        <f t="shared" si="177"/>
        <v>0</v>
      </c>
      <c r="BR261" s="35"/>
      <c r="BS261" s="34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37"/>
      <c r="BU261" s="38">
        <f t="shared" si="178"/>
        <v>0</v>
      </c>
      <c r="BV261" s="37"/>
      <c r="BW261" s="38">
        <f t="shared" si="179"/>
        <v>0</v>
      </c>
      <c r="BX261" s="35"/>
      <c r="BY261" s="34">
        <f t="shared" si="180"/>
        <v>0</v>
      </c>
      <c r="BZ261" s="39">
        <f t="shared" si="205"/>
        <v>0</v>
      </c>
      <c r="CA261" s="72"/>
      <c r="CB261" s="34" t="str">
        <f t="shared" si="181"/>
        <v>0</v>
      </c>
      <c r="CC261" s="35"/>
      <c r="CD261" s="34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72"/>
      <c r="CF261" s="34" t="str">
        <f t="shared" si="182"/>
        <v>0</v>
      </c>
      <c r="CG261" s="35"/>
      <c r="CH261" s="34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37"/>
      <c r="CJ261" s="38">
        <f t="shared" si="183"/>
        <v>0</v>
      </c>
      <c r="CK261" s="37"/>
      <c r="CL261" s="38">
        <f t="shared" si="184"/>
        <v>0</v>
      </c>
      <c r="CM261" s="35"/>
      <c r="CN261" s="34">
        <f t="shared" si="185"/>
        <v>0</v>
      </c>
      <c r="CO261" s="39">
        <f t="shared" si="206"/>
        <v>0</v>
      </c>
      <c r="CP261" s="72"/>
      <c r="CQ261" s="34" t="str">
        <f t="shared" si="186"/>
        <v>0</v>
      </c>
      <c r="CR261" s="35"/>
      <c r="CS261" s="34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72"/>
      <c r="CU261" s="34" t="str">
        <f t="shared" si="187"/>
        <v>0</v>
      </c>
      <c r="CV261" s="35"/>
      <c r="CW261" s="34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37"/>
      <c r="CY261" s="38">
        <f t="shared" si="188"/>
        <v>0</v>
      </c>
      <c r="CZ261" s="37"/>
      <c r="DA261" s="38">
        <f t="shared" si="189"/>
        <v>0</v>
      </c>
      <c r="DB261" s="35"/>
      <c r="DC261" s="34">
        <f t="shared" si="190"/>
        <v>0</v>
      </c>
      <c r="DD261" s="39">
        <f t="shared" si="207"/>
        <v>0</v>
      </c>
      <c r="DE261" s="72"/>
      <c r="DF261" s="34" t="str">
        <f t="shared" si="191"/>
        <v>0</v>
      </c>
      <c r="DG261" s="35"/>
      <c r="DH261" s="34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72"/>
      <c r="DJ261" s="34" t="str">
        <f t="shared" si="192"/>
        <v>0</v>
      </c>
      <c r="DK261" s="35"/>
      <c r="DL261" s="34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37"/>
      <c r="DN261" s="38">
        <f t="shared" si="193"/>
        <v>0</v>
      </c>
      <c r="DO261" s="37"/>
      <c r="DP261" s="38">
        <f t="shared" si="194"/>
        <v>0</v>
      </c>
      <c r="DQ261" s="35"/>
      <c r="DR261" s="34">
        <f t="shared" si="195"/>
        <v>0</v>
      </c>
      <c r="DS261" s="39">
        <f t="shared" si="208"/>
        <v>0</v>
      </c>
      <c r="DT261" s="40">
        <f t="shared" si="209"/>
        <v>0</v>
      </c>
      <c r="DU261" s="35" t="str">
        <f t="shared" si="214"/>
        <v/>
      </c>
      <c r="DV261" s="35" t="str">
        <f t="shared" si="210"/>
        <v/>
      </c>
      <c r="DW261" s="74" t="str">
        <f t="shared" si="211"/>
        <v/>
      </c>
    </row>
    <row r="262" spans="1:127" s="42" customFormat="1" ht="15" x14ac:dyDescent="0.25">
      <c r="A262" s="143"/>
      <c r="B262" s="34"/>
      <c r="C262" s="41"/>
      <c r="D262" s="72"/>
      <c r="E262" s="34" t="str">
        <f t="shared" si="196"/>
        <v>0</v>
      </c>
      <c r="F262" s="35"/>
      <c r="G262" s="34">
        <f>IF(E262="0",0,IF(E262="1-2",VLOOKUP(F262,Points!$B$3:$C$4,2,FALSE),IF(E262="3-5",VLOOKUP(F262,Points!$B$7:$C$11,2,FALSE),IF(E262="6-10",VLOOKUP(F262,Points!$B$13:$C$22,2,FALSE),IF(E262="11-15",VLOOKUP(F262,Points!$B$24:$C$38,2,FALSE))))))</f>
        <v>0</v>
      </c>
      <c r="H262" s="72"/>
      <c r="I262" s="34" t="str">
        <f t="shared" si="197"/>
        <v>0</v>
      </c>
      <c r="J262" s="35"/>
      <c r="K262" s="34">
        <f>IF(I262="0",0,IF(I262="1-2",VLOOKUP(J262,Points!$B$3:$C$4,2,FALSE),IF(I262="3-5",VLOOKUP(J262,Points!$B$7:$C$11,2,FALSE),IF(I262="6-10",VLOOKUP(J262,Points!$B$13:$C$22,2,FALSE),IF(I262="11-15",VLOOKUP(J262,Points!$B$24:$C$38,2,FALSE))))))</f>
        <v>0</v>
      </c>
      <c r="L262" s="37"/>
      <c r="M262" s="38">
        <f t="shared" si="198"/>
        <v>0</v>
      </c>
      <c r="N262" s="37"/>
      <c r="O262" s="38">
        <f t="shared" si="199"/>
        <v>0</v>
      </c>
      <c r="P262" s="35"/>
      <c r="Q262" s="34">
        <f t="shared" si="200"/>
        <v>0</v>
      </c>
      <c r="R262" s="39">
        <f t="shared" si="201"/>
        <v>0</v>
      </c>
      <c r="S262" s="72"/>
      <c r="T262" s="34" t="str">
        <f t="shared" si="161"/>
        <v>0</v>
      </c>
      <c r="U262" s="35"/>
      <c r="V262" s="34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72"/>
      <c r="X262" s="34" t="str">
        <f t="shared" si="162"/>
        <v>0</v>
      </c>
      <c r="Y262" s="35"/>
      <c r="Z262" s="34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37"/>
      <c r="AB262" s="38">
        <f t="shared" si="163"/>
        <v>0</v>
      </c>
      <c r="AC262" s="37"/>
      <c r="AD262" s="38">
        <f t="shared" si="164"/>
        <v>0</v>
      </c>
      <c r="AE262" s="35"/>
      <c r="AF262" s="34">
        <f t="shared" si="165"/>
        <v>0</v>
      </c>
      <c r="AG262" s="39">
        <f t="shared" si="202"/>
        <v>0</v>
      </c>
      <c r="AH262" s="72"/>
      <c r="AI262" s="34" t="str">
        <f t="shared" si="166"/>
        <v>0</v>
      </c>
      <c r="AJ262" s="35"/>
      <c r="AK262" s="34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72"/>
      <c r="AM262" s="34" t="str">
        <f t="shared" si="167"/>
        <v>0</v>
      </c>
      <c r="AN262" s="35"/>
      <c r="AO262" s="34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37"/>
      <c r="AQ262" s="38">
        <f t="shared" si="168"/>
        <v>0</v>
      </c>
      <c r="AR262" s="37"/>
      <c r="AS262" s="38">
        <f t="shared" si="169"/>
        <v>0</v>
      </c>
      <c r="AT262" s="35"/>
      <c r="AU262" s="34">
        <f t="shared" si="170"/>
        <v>0</v>
      </c>
      <c r="AV262" s="39">
        <f t="shared" si="203"/>
        <v>0</v>
      </c>
      <c r="AW262" s="72"/>
      <c r="AX262" s="34" t="str">
        <f t="shared" si="171"/>
        <v>0</v>
      </c>
      <c r="AY262" s="35"/>
      <c r="AZ262" s="34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72"/>
      <c r="BB262" s="34" t="str">
        <f t="shared" si="172"/>
        <v>0</v>
      </c>
      <c r="BC262" s="35"/>
      <c r="BD262" s="34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37"/>
      <c r="BF262" s="38">
        <f t="shared" si="173"/>
        <v>0</v>
      </c>
      <c r="BG262" s="37"/>
      <c r="BH262" s="38">
        <f t="shared" si="174"/>
        <v>0</v>
      </c>
      <c r="BI262" s="35"/>
      <c r="BJ262" s="34">
        <f t="shared" si="175"/>
        <v>0</v>
      </c>
      <c r="BK262" s="39">
        <f t="shared" si="204"/>
        <v>0</v>
      </c>
      <c r="BL262" s="72"/>
      <c r="BM262" s="34" t="str">
        <f t="shared" si="176"/>
        <v>0</v>
      </c>
      <c r="BN262" s="35"/>
      <c r="BO262" s="34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72"/>
      <c r="BQ262" s="34" t="str">
        <f t="shared" si="177"/>
        <v>0</v>
      </c>
      <c r="BR262" s="35"/>
      <c r="BS262" s="34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37"/>
      <c r="BU262" s="38">
        <f t="shared" si="178"/>
        <v>0</v>
      </c>
      <c r="BV262" s="37"/>
      <c r="BW262" s="38">
        <f t="shared" si="179"/>
        <v>0</v>
      </c>
      <c r="BX262" s="35"/>
      <c r="BY262" s="34">
        <f t="shared" si="180"/>
        <v>0</v>
      </c>
      <c r="BZ262" s="39">
        <f t="shared" si="205"/>
        <v>0</v>
      </c>
      <c r="CA262" s="72"/>
      <c r="CB262" s="34" t="str">
        <f t="shared" si="181"/>
        <v>0</v>
      </c>
      <c r="CC262" s="35"/>
      <c r="CD262" s="34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72"/>
      <c r="CF262" s="34" t="str">
        <f t="shared" si="182"/>
        <v>0</v>
      </c>
      <c r="CG262" s="35"/>
      <c r="CH262" s="34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37"/>
      <c r="CJ262" s="38">
        <f t="shared" si="183"/>
        <v>0</v>
      </c>
      <c r="CK262" s="37"/>
      <c r="CL262" s="38">
        <f t="shared" si="184"/>
        <v>0</v>
      </c>
      <c r="CM262" s="35"/>
      <c r="CN262" s="34">
        <f t="shared" si="185"/>
        <v>0</v>
      </c>
      <c r="CO262" s="39">
        <f t="shared" si="206"/>
        <v>0</v>
      </c>
      <c r="CP262" s="72"/>
      <c r="CQ262" s="34" t="str">
        <f t="shared" si="186"/>
        <v>0</v>
      </c>
      <c r="CR262" s="35"/>
      <c r="CS262" s="34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72"/>
      <c r="CU262" s="34" t="str">
        <f t="shared" si="187"/>
        <v>0</v>
      </c>
      <c r="CV262" s="35"/>
      <c r="CW262" s="34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37"/>
      <c r="CY262" s="38">
        <f t="shared" si="188"/>
        <v>0</v>
      </c>
      <c r="CZ262" s="37"/>
      <c r="DA262" s="38">
        <f t="shared" si="189"/>
        <v>0</v>
      </c>
      <c r="DB262" s="35"/>
      <c r="DC262" s="34">
        <f t="shared" si="190"/>
        <v>0</v>
      </c>
      <c r="DD262" s="39">
        <f t="shared" si="207"/>
        <v>0</v>
      </c>
      <c r="DE262" s="72"/>
      <c r="DF262" s="34" t="str">
        <f t="shared" si="191"/>
        <v>0</v>
      </c>
      <c r="DG262" s="35"/>
      <c r="DH262" s="34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72"/>
      <c r="DJ262" s="34" t="str">
        <f t="shared" si="192"/>
        <v>0</v>
      </c>
      <c r="DK262" s="35"/>
      <c r="DL262" s="34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37"/>
      <c r="DN262" s="38">
        <f t="shared" si="193"/>
        <v>0</v>
      </c>
      <c r="DO262" s="37"/>
      <c r="DP262" s="38">
        <f t="shared" si="194"/>
        <v>0</v>
      </c>
      <c r="DQ262" s="35"/>
      <c r="DR262" s="34">
        <f t="shared" si="195"/>
        <v>0</v>
      </c>
      <c r="DS262" s="39">
        <f t="shared" si="208"/>
        <v>0</v>
      </c>
      <c r="DT262" s="40">
        <f t="shared" si="209"/>
        <v>0</v>
      </c>
      <c r="DU262" s="35" t="str">
        <f t="shared" si="214"/>
        <v/>
      </c>
      <c r="DV262" s="35" t="str">
        <f t="shared" si="210"/>
        <v/>
      </c>
      <c r="DW262" s="74" t="str">
        <f t="shared" si="211"/>
        <v/>
      </c>
    </row>
    <row r="263" spans="1:127" s="42" customFormat="1" ht="15" x14ac:dyDescent="0.25">
      <c r="A263" s="143"/>
      <c r="B263" s="34"/>
      <c r="C263" s="41"/>
      <c r="D263" s="72"/>
      <c r="E263" s="34" t="str">
        <f t="shared" si="196"/>
        <v>0</v>
      </c>
      <c r="F263" s="35"/>
      <c r="G263" s="34">
        <f>IF(E263="0",0,IF(E263="1-2",VLOOKUP(F263,Points!$B$3:$C$4,2,FALSE),IF(E263="3-5",VLOOKUP(F263,Points!$B$7:$C$11,2,FALSE),IF(E263="6-10",VLOOKUP(F263,Points!$B$13:$C$22,2,FALSE),IF(E263="11-15",VLOOKUP(F263,Points!$B$24:$C$38,2,FALSE))))))</f>
        <v>0</v>
      </c>
      <c r="H263" s="72"/>
      <c r="I263" s="34" t="str">
        <f t="shared" si="197"/>
        <v>0</v>
      </c>
      <c r="J263" s="35"/>
      <c r="K263" s="34">
        <f>IF(I263="0",0,IF(I263="1-2",VLOOKUP(J263,Points!$B$3:$C$4,2,FALSE),IF(I263="3-5",VLOOKUP(J263,Points!$B$7:$C$11,2,FALSE),IF(I263="6-10",VLOOKUP(J263,Points!$B$13:$C$22,2,FALSE),IF(I263="11-15",VLOOKUP(J263,Points!$B$24:$C$38,2,FALSE))))))</f>
        <v>0</v>
      </c>
      <c r="L263" s="37"/>
      <c r="M263" s="38">
        <f t="shared" si="198"/>
        <v>0</v>
      </c>
      <c r="N263" s="37"/>
      <c r="O263" s="38">
        <f t="shared" si="199"/>
        <v>0</v>
      </c>
      <c r="P263" s="35"/>
      <c r="Q263" s="34">
        <f t="shared" si="200"/>
        <v>0</v>
      </c>
      <c r="R263" s="39">
        <f t="shared" si="201"/>
        <v>0</v>
      </c>
      <c r="S263" s="72"/>
      <c r="T263" s="34" t="str">
        <f t="shared" ref="T263:T324" si="215">IF(S263&lt;1,"0",IF(S263&lt;3,"1-2",IF(S263&lt;6,"3-5",IF(S263&lt;11,"6-10","11"-15))))</f>
        <v>0</v>
      </c>
      <c r="U263" s="35"/>
      <c r="V263" s="34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72"/>
      <c r="X263" s="34" t="str">
        <f t="shared" ref="X263:X324" si="216">IF(W263&lt;1,"0",IF(W263&lt;3,"1-2",IF(W263&lt;6,"3-5",IF(W263&lt;11,"6-10","11"-15))))</f>
        <v>0</v>
      </c>
      <c r="Y263" s="35"/>
      <c r="Z263" s="34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37"/>
      <c r="AB263" s="38">
        <f t="shared" ref="AB263:AB324" si="217">IF(AA263="G",10,IF(AA263="R",5,0))</f>
        <v>0</v>
      </c>
      <c r="AC263" s="37"/>
      <c r="AD263" s="38">
        <f t="shared" ref="AD263:AD324" si="218">IF(AC263="SC",25,IF(AC263="RSC",20,IF(AC263="Top 3",15,IF(AC263="Top 4",10,IF(AC263="Top 5",5,0)))))</f>
        <v>0</v>
      </c>
      <c r="AE263" s="35"/>
      <c r="AF263" s="34">
        <f t="shared" ref="AF263:AF324" si="219">IF(AE263="Y",10,0)</f>
        <v>0</v>
      </c>
      <c r="AG263" s="39">
        <f t="shared" si="202"/>
        <v>0</v>
      </c>
      <c r="AH263" s="72"/>
      <c r="AI263" s="34" t="str">
        <f t="shared" ref="AI263:AI324" si="220">IF(AH263&lt;1,"0",IF(AH263&lt;3,"1-2",IF(AH263&lt;6,"3-5",IF(AH263&lt;11,"6-10","11"-15))))</f>
        <v>0</v>
      </c>
      <c r="AJ263" s="35"/>
      <c r="AK263" s="34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72"/>
      <c r="AM263" s="34" t="str">
        <f t="shared" ref="AM263:AM324" si="221">IF(AL263&lt;1,"0",IF(AL263&lt;3,"1-2",IF(AL263&lt;6,"3-5",IF(AL263&lt;11,"6-10","11"-15))))</f>
        <v>0</v>
      </c>
      <c r="AN263" s="35"/>
      <c r="AO263" s="34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37"/>
      <c r="AQ263" s="38">
        <f t="shared" ref="AQ263:AQ324" si="222">IF(AP263="G",10,IF(AP263="R",5,0))</f>
        <v>0</v>
      </c>
      <c r="AR263" s="37"/>
      <c r="AS263" s="38">
        <f t="shared" ref="AS263:AS324" si="223">IF(AR263="SC",25,IF(AR263="RSC",20,IF(AR263="Top 3",15,IF(AR263="Top 4",10,IF(AR263="Top 5",5,0)))))</f>
        <v>0</v>
      </c>
      <c r="AT263" s="35"/>
      <c r="AU263" s="34">
        <f t="shared" ref="AU263:AU324" si="224">IF(AT263="Y",10,0)</f>
        <v>0</v>
      </c>
      <c r="AV263" s="39">
        <f t="shared" si="203"/>
        <v>0</v>
      </c>
      <c r="AW263" s="72"/>
      <c r="AX263" s="34" t="str">
        <f t="shared" ref="AX263:AX324" si="225">IF(AW263&lt;1,"0",IF(AW263&lt;3,"1-2",IF(AW263&lt;6,"3-5",IF(AW263&lt;11,"6-10","11"-15))))</f>
        <v>0</v>
      </c>
      <c r="AY263" s="35"/>
      <c r="AZ263" s="34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72"/>
      <c r="BB263" s="34" t="str">
        <f t="shared" ref="BB263:BB324" si="226">IF(BA263&lt;1,"0",IF(BA263&lt;3,"1-2",IF(BA263&lt;6,"3-5",IF(BA263&lt;11,"6-10","11"-15))))</f>
        <v>0</v>
      </c>
      <c r="BC263" s="35"/>
      <c r="BD263" s="34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37"/>
      <c r="BF263" s="38">
        <f t="shared" ref="BF263:BF324" si="227">IF(BE263="G",10,IF(BE263="R",5,0))</f>
        <v>0</v>
      </c>
      <c r="BG263" s="37"/>
      <c r="BH263" s="38">
        <f t="shared" ref="BH263:BH324" si="228">IF(BG263="SC",25,IF(BG263="RSC",20,IF(BG263="Top 3",15,IF(BG263="Top 4",10,IF(BG263="Top 5",5,0)))))</f>
        <v>0</v>
      </c>
      <c r="BI263" s="35"/>
      <c r="BJ263" s="34">
        <f t="shared" ref="BJ263:BJ324" si="229">IF(BI263="Y",10,0)</f>
        <v>0</v>
      </c>
      <c r="BK263" s="39">
        <f t="shared" si="204"/>
        <v>0</v>
      </c>
      <c r="BL263" s="72"/>
      <c r="BM263" s="34" t="str">
        <f t="shared" ref="BM263:BM324" si="230">IF(BL263&lt;1,"0",IF(BL263&lt;3,"1-2",IF(BL263&lt;6,"3-5",IF(BL263&lt;11,"6-10","11"-15))))</f>
        <v>0</v>
      </c>
      <c r="BN263" s="35"/>
      <c r="BO263" s="34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72"/>
      <c r="BQ263" s="34" t="str">
        <f t="shared" ref="BQ263:BQ324" si="231">IF(BP263&lt;1,"0",IF(BP263&lt;3,"1-2",IF(BP263&lt;6,"3-5",IF(BP263&lt;11,"6-10","11"-15))))</f>
        <v>0</v>
      </c>
      <c r="BR263" s="35"/>
      <c r="BS263" s="34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37"/>
      <c r="BU263" s="38">
        <f t="shared" ref="BU263:BU324" si="232">IF(BT263="G",10,IF(BT263="R",5,0))</f>
        <v>0</v>
      </c>
      <c r="BV263" s="37"/>
      <c r="BW263" s="38">
        <f t="shared" ref="BW263:BW324" si="233">IF(BV263="SC",25,IF(BV263="RSC",20,IF(BV263="Top 3",15,IF(BV263="Top 4",10,IF(BV263="Top 5",5,0)))))</f>
        <v>0</v>
      </c>
      <c r="BX263" s="35"/>
      <c r="BY263" s="34">
        <f t="shared" ref="BY263:BY324" si="234">IF(BX263="Y",10,0)</f>
        <v>0</v>
      </c>
      <c r="BZ263" s="39">
        <f t="shared" si="205"/>
        <v>0</v>
      </c>
      <c r="CA263" s="72"/>
      <c r="CB263" s="34" t="str">
        <f t="shared" ref="CB263:CB324" si="235">IF(CA263&lt;1,"0",IF(CA263&lt;3,"1-2",IF(CA263&lt;6,"3-5",IF(CA263&lt;11,"6-10","11"-15))))</f>
        <v>0</v>
      </c>
      <c r="CC263" s="35"/>
      <c r="CD263" s="34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72"/>
      <c r="CF263" s="34" t="str">
        <f t="shared" ref="CF263:CF324" si="236">IF(CE263&lt;1,"0",IF(CE263&lt;3,"1-2",IF(CE263&lt;6,"3-5",IF(CE263&lt;11,"6-10","11"-15))))</f>
        <v>0</v>
      </c>
      <c r="CG263" s="35"/>
      <c r="CH263" s="34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37"/>
      <c r="CJ263" s="38">
        <f t="shared" ref="CJ263:CJ324" si="237">IF(CI263="G",10,IF(CI263="R",5,0))</f>
        <v>0</v>
      </c>
      <c r="CK263" s="37"/>
      <c r="CL263" s="38">
        <f t="shared" ref="CL263:CL324" si="238">IF(CK263="SC",25,IF(CK263="RSC",20,IF(CK263="Top 3",15,IF(CK263="Top 4",10,IF(CK263="Top 5",5,0)))))</f>
        <v>0</v>
      </c>
      <c r="CM263" s="35"/>
      <c r="CN263" s="34">
        <f t="shared" ref="CN263:CN324" si="239">IF(CM263="Y",10,0)</f>
        <v>0</v>
      </c>
      <c r="CO263" s="39">
        <f t="shared" si="206"/>
        <v>0</v>
      </c>
      <c r="CP263" s="72"/>
      <c r="CQ263" s="34" t="str">
        <f t="shared" ref="CQ263:CQ324" si="240">IF(CP263&lt;1,"0",IF(CP263&lt;3,"1-2",IF(CP263&lt;6,"3-5",IF(CP263&lt;11,"6-10","11"-15))))</f>
        <v>0</v>
      </c>
      <c r="CR263" s="35"/>
      <c r="CS263" s="34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72"/>
      <c r="CU263" s="34" t="str">
        <f t="shared" ref="CU263:CU324" si="241">IF(CT263&lt;1,"0",IF(CT263&lt;3,"1-2",IF(CT263&lt;6,"3-5",IF(CT263&lt;11,"6-10","11"-15))))</f>
        <v>0</v>
      </c>
      <c r="CV263" s="35"/>
      <c r="CW263" s="34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37"/>
      <c r="CY263" s="38">
        <f t="shared" ref="CY263:CY324" si="242">IF(CX263="G",10,IF(CX263="R",5,0))</f>
        <v>0</v>
      </c>
      <c r="CZ263" s="37"/>
      <c r="DA263" s="38">
        <f t="shared" ref="DA263:DA324" si="243">IF(CZ263="SC",25,IF(CZ263="RSC",20,IF(CZ263="Top 3",15,IF(CZ263="Top 4",10,IF(CZ263="Top 5",5,0)))))</f>
        <v>0</v>
      </c>
      <c r="DB263" s="35"/>
      <c r="DC263" s="34">
        <f t="shared" ref="DC263:DC324" si="244">IF(DB263="Y",10,0)</f>
        <v>0</v>
      </c>
      <c r="DD263" s="39">
        <f t="shared" si="207"/>
        <v>0</v>
      </c>
      <c r="DE263" s="72"/>
      <c r="DF263" s="34" t="str">
        <f t="shared" ref="DF263:DF324" si="245">IF(DE263&lt;1,"0",IF(DE263&lt;3,"1-2",IF(DE263&lt;6,"3-5",IF(DE263&lt;11,"6-10","11"-15))))</f>
        <v>0</v>
      </c>
      <c r="DG263" s="35"/>
      <c r="DH263" s="34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72"/>
      <c r="DJ263" s="34" t="str">
        <f t="shared" ref="DJ263:DJ324" si="246">IF(DI263&lt;1,"0",IF(DI263&lt;3,"1-2",IF(DI263&lt;6,"3-5",IF(DI263&lt;11,"6-10","11"-15))))</f>
        <v>0</v>
      </c>
      <c r="DK263" s="35"/>
      <c r="DL263" s="34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37"/>
      <c r="DN263" s="38">
        <f t="shared" ref="DN263:DN324" si="247">IF(DM263="G",10,IF(DM263="R",5,0))</f>
        <v>0</v>
      </c>
      <c r="DO263" s="37"/>
      <c r="DP263" s="38">
        <f t="shared" ref="DP263:DP324" si="248">IF(DO263="SC",25,IF(DO263="RSC",20,IF(DO263="Top 3",15,IF(DO263="Top 4",10,IF(DO263="Top 5",5,0)))))</f>
        <v>0</v>
      </c>
      <c r="DQ263" s="35"/>
      <c r="DR263" s="34">
        <f t="shared" ref="DR263:DR324" si="249">IF(DQ263="Y",10,0)</f>
        <v>0</v>
      </c>
      <c r="DS263" s="39">
        <f t="shared" si="208"/>
        <v>0</v>
      </c>
      <c r="DT263" s="40">
        <f t="shared" si="209"/>
        <v>0</v>
      </c>
      <c r="DU263" s="35" t="str">
        <f t="shared" si="214"/>
        <v/>
      </c>
      <c r="DV263" s="35" t="str">
        <f t="shared" si="210"/>
        <v/>
      </c>
      <c r="DW263" s="74" t="str">
        <f t="shared" si="211"/>
        <v/>
      </c>
    </row>
    <row r="264" spans="1:127" s="42" customFormat="1" ht="15" x14ac:dyDescent="0.25">
      <c r="A264" s="143"/>
      <c r="B264" s="34"/>
      <c r="C264" s="41"/>
      <c r="D264" s="72"/>
      <c r="E264" s="34" t="str">
        <f t="shared" ref="E264:E325" si="250">IF(D264&lt;1,"0",IF(D264&lt;3,"1-2",IF(D264&lt;6,"3-5",IF(D264&lt;11,"6-10","11"-15))))</f>
        <v>0</v>
      </c>
      <c r="F264" s="35"/>
      <c r="G264" s="34">
        <f>IF(E264="0",0,IF(E264="1-2",VLOOKUP(F264,Points!$B$3:$C$4,2,FALSE),IF(E264="3-5",VLOOKUP(F264,Points!$B$7:$C$11,2,FALSE),IF(E264="6-10",VLOOKUP(F264,Points!$B$13:$C$22,2,FALSE),IF(E264="11-15",VLOOKUP(F264,Points!$B$24:$C$38,2,FALSE))))))</f>
        <v>0</v>
      </c>
      <c r="H264" s="72"/>
      <c r="I264" s="34" t="str">
        <f t="shared" ref="I264:I325" si="251">IF(H264&lt;1,"0",IF(H264&lt;3,"1-2",IF(H264&lt;6,"3-5",IF(H264&lt;11,"6-10","11"-15))))</f>
        <v>0</v>
      </c>
      <c r="J264" s="35"/>
      <c r="K264" s="34">
        <f>IF(I264="0",0,IF(I264="1-2",VLOOKUP(J264,Points!$B$3:$C$4,2,FALSE),IF(I264="3-5",VLOOKUP(J264,Points!$B$7:$C$11,2,FALSE),IF(I264="6-10",VLOOKUP(J264,Points!$B$13:$C$22,2,FALSE),IF(I264="11-15",VLOOKUP(J264,Points!$B$24:$C$38,2,FALSE))))))</f>
        <v>0</v>
      </c>
      <c r="L264" s="37"/>
      <c r="M264" s="38">
        <f t="shared" ref="M264:M325" si="252">IF(L264="G",10,IF(L264="R",5,0))</f>
        <v>0</v>
      </c>
      <c r="N264" s="37"/>
      <c r="O264" s="38">
        <f t="shared" ref="O264:O325" si="253">IF(N264="SC",25,IF(N264="RSC",20,IF(N264="Top 3",15,IF(N264="Top 4",10,IF(N264="Top 5",5,0)))))</f>
        <v>0</v>
      </c>
      <c r="P264" s="35"/>
      <c r="Q264" s="34">
        <f t="shared" ref="Q264:Q325" si="254">IF(P264="Y",10,0)</f>
        <v>0</v>
      </c>
      <c r="R264" s="39">
        <f t="shared" si="201"/>
        <v>0</v>
      </c>
      <c r="S264" s="72"/>
      <c r="T264" s="34" t="str">
        <f t="shared" si="215"/>
        <v>0</v>
      </c>
      <c r="U264" s="35"/>
      <c r="V264" s="34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72"/>
      <c r="X264" s="34" t="str">
        <f t="shared" si="216"/>
        <v>0</v>
      </c>
      <c r="Y264" s="35"/>
      <c r="Z264" s="34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37"/>
      <c r="AB264" s="38">
        <f t="shared" si="217"/>
        <v>0</v>
      </c>
      <c r="AC264" s="37"/>
      <c r="AD264" s="38">
        <f t="shared" si="218"/>
        <v>0</v>
      </c>
      <c r="AE264" s="35"/>
      <c r="AF264" s="34">
        <f t="shared" si="219"/>
        <v>0</v>
      </c>
      <c r="AG264" s="39">
        <f t="shared" si="202"/>
        <v>0</v>
      </c>
      <c r="AH264" s="72"/>
      <c r="AI264" s="34" t="str">
        <f t="shared" si="220"/>
        <v>0</v>
      </c>
      <c r="AJ264" s="35"/>
      <c r="AK264" s="34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72"/>
      <c r="AM264" s="34" t="str">
        <f t="shared" si="221"/>
        <v>0</v>
      </c>
      <c r="AN264" s="35"/>
      <c r="AO264" s="34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37"/>
      <c r="AQ264" s="38">
        <f t="shared" si="222"/>
        <v>0</v>
      </c>
      <c r="AR264" s="37"/>
      <c r="AS264" s="38">
        <f t="shared" si="223"/>
        <v>0</v>
      </c>
      <c r="AT264" s="35"/>
      <c r="AU264" s="34">
        <f t="shared" si="224"/>
        <v>0</v>
      </c>
      <c r="AV264" s="39">
        <f t="shared" si="203"/>
        <v>0</v>
      </c>
      <c r="AW264" s="72"/>
      <c r="AX264" s="34" t="str">
        <f t="shared" si="225"/>
        <v>0</v>
      </c>
      <c r="AY264" s="35"/>
      <c r="AZ264" s="34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72"/>
      <c r="BB264" s="34" t="str">
        <f t="shared" si="226"/>
        <v>0</v>
      </c>
      <c r="BC264" s="35"/>
      <c r="BD264" s="34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37"/>
      <c r="BF264" s="38">
        <f t="shared" si="227"/>
        <v>0</v>
      </c>
      <c r="BG264" s="37"/>
      <c r="BH264" s="38">
        <f t="shared" si="228"/>
        <v>0</v>
      </c>
      <c r="BI264" s="35"/>
      <c r="BJ264" s="34">
        <f t="shared" si="229"/>
        <v>0</v>
      </c>
      <c r="BK264" s="39">
        <f t="shared" si="204"/>
        <v>0</v>
      </c>
      <c r="BL264" s="72"/>
      <c r="BM264" s="34" t="str">
        <f t="shared" si="230"/>
        <v>0</v>
      </c>
      <c r="BN264" s="35"/>
      <c r="BO264" s="34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72"/>
      <c r="BQ264" s="34" t="str">
        <f t="shared" si="231"/>
        <v>0</v>
      </c>
      <c r="BR264" s="35"/>
      <c r="BS264" s="34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37"/>
      <c r="BU264" s="38">
        <f t="shared" si="232"/>
        <v>0</v>
      </c>
      <c r="BV264" s="37"/>
      <c r="BW264" s="38">
        <f t="shared" si="233"/>
        <v>0</v>
      </c>
      <c r="BX264" s="35"/>
      <c r="BY264" s="34">
        <f t="shared" si="234"/>
        <v>0</v>
      </c>
      <c r="BZ264" s="39">
        <f t="shared" si="205"/>
        <v>0</v>
      </c>
      <c r="CA264" s="72"/>
      <c r="CB264" s="34" t="str">
        <f t="shared" si="235"/>
        <v>0</v>
      </c>
      <c r="CC264" s="35"/>
      <c r="CD264" s="34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72"/>
      <c r="CF264" s="34" t="str">
        <f t="shared" si="236"/>
        <v>0</v>
      </c>
      <c r="CG264" s="35"/>
      <c r="CH264" s="34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37"/>
      <c r="CJ264" s="38">
        <f t="shared" si="237"/>
        <v>0</v>
      </c>
      <c r="CK264" s="37"/>
      <c r="CL264" s="38">
        <f t="shared" si="238"/>
        <v>0</v>
      </c>
      <c r="CM264" s="35"/>
      <c r="CN264" s="34">
        <f t="shared" si="239"/>
        <v>0</v>
      </c>
      <c r="CO264" s="39">
        <f t="shared" si="206"/>
        <v>0</v>
      </c>
      <c r="CP264" s="72"/>
      <c r="CQ264" s="34" t="str">
        <f t="shared" si="240"/>
        <v>0</v>
      </c>
      <c r="CR264" s="35"/>
      <c r="CS264" s="34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72"/>
      <c r="CU264" s="34" t="str">
        <f t="shared" si="241"/>
        <v>0</v>
      </c>
      <c r="CV264" s="35"/>
      <c r="CW264" s="34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37"/>
      <c r="CY264" s="38">
        <f t="shared" si="242"/>
        <v>0</v>
      </c>
      <c r="CZ264" s="37"/>
      <c r="DA264" s="38">
        <f t="shared" si="243"/>
        <v>0</v>
      </c>
      <c r="DB264" s="35"/>
      <c r="DC264" s="34">
        <f t="shared" si="244"/>
        <v>0</v>
      </c>
      <c r="DD264" s="39">
        <f t="shared" si="207"/>
        <v>0</v>
      </c>
      <c r="DE264" s="72"/>
      <c r="DF264" s="34" t="str">
        <f t="shared" si="245"/>
        <v>0</v>
      </c>
      <c r="DG264" s="35"/>
      <c r="DH264" s="34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72"/>
      <c r="DJ264" s="34" t="str">
        <f t="shared" si="246"/>
        <v>0</v>
      </c>
      <c r="DK264" s="35"/>
      <c r="DL264" s="34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37"/>
      <c r="DN264" s="38">
        <f t="shared" si="247"/>
        <v>0</v>
      </c>
      <c r="DO264" s="37"/>
      <c r="DP264" s="38">
        <f t="shared" si="248"/>
        <v>0</v>
      </c>
      <c r="DQ264" s="35"/>
      <c r="DR264" s="34">
        <f t="shared" si="249"/>
        <v>0</v>
      </c>
      <c r="DS264" s="39">
        <f t="shared" si="208"/>
        <v>0</v>
      </c>
      <c r="DT264" s="40">
        <f t="shared" ref="DT264:DT325" si="255">R264+AG264+AV264+BK264+BZ264+CO264+DD264+DS264</f>
        <v>0</v>
      </c>
      <c r="DU264" s="35" t="str">
        <f t="shared" si="214"/>
        <v/>
      </c>
      <c r="DV264" s="35" t="str">
        <f t="shared" si="210"/>
        <v/>
      </c>
      <c r="DW264" s="74" t="str">
        <f t="shared" ref="DW264:DW325" si="256">IF(C264="","",C264)</f>
        <v/>
      </c>
    </row>
    <row r="265" spans="1:127" s="42" customFormat="1" ht="15" x14ac:dyDescent="0.25">
      <c r="A265" s="143"/>
      <c r="B265" s="34"/>
      <c r="C265" s="41"/>
      <c r="D265" s="72"/>
      <c r="E265" s="34" t="str">
        <f t="shared" si="250"/>
        <v>0</v>
      </c>
      <c r="F265" s="35"/>
      <c r="G265" s="34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72"/>
      <c r="I265" s="34" t="str">
        <f t="shared" si="251"/>
        <v>0</v>
      </c>
      <c r="J265" s="35"/>
      <c r="K265" s="34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37"/>
      <c r="M265" s="38">
        <f t="shared" si="252"/>
        <v>0</v>
      </c>
      <c r="N265" s="37"/>
      <c r="O265" s="38">
        <f t="shared" si="253"/>
        <v>0</v>
      </c>
      <c r="P265" s="35"/>
      <c r="Q265" s="34">
        <f t="shared" si="254"/>
        <v>0</v>
      </c>
      <c r="R265" s="39">
        <f t="shared" si="201"/>
        <v>0</v>
      </c>
      <c r="S265" s="72"/>
      <c r="T265" s="34" t="str">
        <f t="shared" si="215"/>
        <v>0</v>
      </c>
      <c r="U265" s="35"/>
      <c r="V265" s="34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72"/>
      <c r="X265" s="34" t="str">
        <f t="shared" si="216"/>
        <v>0</v>
      </c>
      <c r="Y265" s="35"/>
      <c r="Z265" s="34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37"/>
      <c r="AB265" s="38">
        <f t="shared" si="217"/>
        <v>0</v>
      </c>
      <c r="AC265" s="37"/>
      <c r="AD265" s="38">
        <f t="shared" si="218"/>
        <v>0</v>
      </c>
      <c r="AE265" s="35"/>
      <c r="AF265" s="34">
        <f t="shared" si="219"/>
        <v>0</v>
      </c>
      <c r="AG265" s="39">
        <f t="shared" si="202"/>
        <v>0</v>
      </c>
      <c r="AH265" s="72"/>
      <c r="AI265" s="34" t="str">
        <f t="shared" si="220"/>
        <v>0</v>
      </c>
      <c r="AJ265" s="35"/>
      <c r="AK265" s="34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72"/>
      <c r="AM265" s="34" t="str">
        <f t="shared" si="221"/>
        <v>0</v>
      </c>
      <c r="AN265" s="35"/>
      <c r="AO265" s="34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37"/>
      <c r="AQ265" s="38">
        <f t="shared" si="222"/>
        <v>0</v>
      </c>
      <c r="AR265" s="37"/>
      <c r="AS265" s="38">
        <f t="shared" si="223"/>
        <v>0</v>
      </c>
      <c r="AT265" s="35"/>
      <c r="AU265" s="34">
        <f t="shared" si="224"/>
        <v>0</v>
      </c>
      <c r="AV265" s="39">
        <f t="shared" si="203"/>
        <v>0</v>
      </c>
      <c r="AW265" s="72"/>
      <c r="AX265" s="34" t="str">
        <f t="shared" si="225"/>
        <v>0</v>
      </c>
      <c r="AY265" s="35"/>
      <c r="AZ265" s="34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72"/>
      <c r="BB265" s="34" t="str">
        <f t="shared" si="226"/>
        <v>0</v>
      </c>
      <c r="BC265" s="35"/>
      <c r="BD265" s="34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37"/>
      <c r="BF265" s="38">
        <f t="shared" si="227"/>
        <v>0</v>
      </c>
      <c r="BG265" s="37"/>
      <c r="BH265" s="38">
        <f t="shared" si="228"/>
        <v>0</v>
      </c>
      <c r="BI265" s="35"/>
      <c r="BJ265" s="34">
        <f t="shared" si="229"/>
        <v>0</v>
      </c>
      <c r="BK265" s="39">
        <f t="shared" si="204"/>
        <v>0</v>
      </c>
      <c r="BL265" s="72"/>
      <c r="BM265" s="34" t="str">
        <f t="shared" si="230"/>
        <v>0</v>
      </c>
      <c r="BN265" s="35"/>
      <c r="BO265" s="34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72"/>
      <c r="BQ265" s="34" t="str">
        <f t="shared" si="231"/>
        <v>0</v>
      </c>
      <c r="BR265" s="35"/>
      <c r="BS265" s="34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37"/>
      <c r="BU265" s="38">
        <f t="shared" si="232"/>
        <v>0</v>
      </c>
      <c r="BV265" s="37"/>
      <c r="BW265" s="38">
        <f t="shared" si="233"/>
        <v>0</v>
      </c>
      <c r="BX265" s="35"/>
      <c r="BY265" s="34">
        <f t="shared" si="234"/>
        <v>0</v>
      </c>
      <c r="BZ265" s="39">
        <f t="shared" si="205"/>
        <v>0</v>
      </c>
      <c r="CA265" s="72"/>
      <c r="CB265" s="34" t="str">
        <f t="shared" si="235"/>
        <v>0</v>
      </c>
      <c r="CC265" s="35"/>
      <c r="CD265" s="34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72"/>
      <c r="CF265" s="34" t="str">
        <f t="shared" si="236"/>
        <v>0</v>
      </c>
      <c r="CG265" s="35"/>
      <c r="CH265" s="34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37"/>
      <c r="CJ265" s="38">
        <f t="shared" si="237"/>
        <v>0</v>
      </c>
      <c r="CK265" s="37"/>
      <c r="CL265" s="38">
        <f t="shared" si="238"/>
        <v>0</v>
      </c>
      <c r="CM265" s="35"/>
      <c r="CN265" s="34">
        <f t="shared" si="239"/>
        <v>0</v>
      </c>
      <c r="CO265" s="39">
        <f t="shared" si="206"/>
        <v>0</v>
      </c>
      <c r="CP265" s="72"/>
      <c r="CQ265" s="34" t="str">
        <f t="shared" si="240"/>
        <v>0</v>
      </c>
      <c r="CR265" s="35"/>
      <c r="CS265" s="34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72"/>
      <c r="CU265" s="34" t="str">
        <f t="shared" si="241"/>
        <v>0</v>
      </c>
      <c r="CV265" s="35"/>
      <c r="CW265" s="34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37"/>
      <c r="CY265" s="38">
        <f t="shared" si="242"/>
        <v>0</v>
      </c>
      <c r="CZ265" s="37"/>
      <c r="DA265" s="38">
        <f t="shared" si="243"/>
        <v>0</v>
      </c>
      <c r="DB265" s="35"/>
      <c r="DC265" s="34">
        <f t="shared" si="244"/>
        <v>0</v>
      </c>
      <c r="DD265" s="39">
        <f t="shared" si="207"/>
        <v>0</v>
      </c>
      <c r="DE265" s="72"/>
      <c r="DF265" s="34" t="str">
        <f t="shared" si="245"/>
        <v>0</v>
      </c>
      <c r="DG265" s="35"/>
      <c r="DH265" s="34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72"/>
      <c r="DJ265" s="34" t="str">
        <f t="shared" si="246"/>
        <v>0</v>
      </c>
      <c r="DK265" s="35"/>
      <c r="DL265" s="34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37"/>
      <c r="DN265" s="38">
        <f t="shared" si="247"/>
        <v>0</v>
      </c>
      <c r="DO265" s="37"/>
      <c r="DP265" s="38">
        <f t="shared" si="248"/>
        <v>0</v>
      </c>
      <c r="DQ265" s="35"/>
      <c r="DR265" s="34">
        <f t="shared" si="249"/>
        <v>0</v>
      </c>
      <c r="DS265" s="39">
        <f t="shared" si="208"/>
        <v>0</v>
      </c>
      <c r="DT265" s="40">
        <f t="shared" si="255"/>
        <v>0</v>
      </c>
      <c r="DU265" s="35" t="str">
        <f t="shared" si="214"/>
        <v/>
      </c>
      <c r="DV265" s="35" t="str">
        <f t="shared" si="210"/>
        <v/>
      </c>
      <c r="DW265" s="74" t="str">
        <f t="shared" si="256"/>
        <v/>
      </c>
    </row>
    <row r="266" spans="1:127" s="42" customFormat="1" ht="15" x14ac:dyDescent="0.25">
      <c r="A266" s="143"/>
      <c r="B266" s="34"/>
      <c r="C266" s="41"/>
      <c r="D266" s="72"/>
      <c r="E266" s="34" t="str">
        <f t="shared" si="250"/>
        <v>0</v>
      </c>
      <c r="F266" s="35"/>
      <c r="G266" s="34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72"/>
      <c r="I266" s="34" t="str">
        <f t="shared" si="251"/>
        <v>0</v>
      </c>
      <c r="J266" s="35"/>
      <c r="K266" s="34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37"/>
      <c r="M266" s="38">
        <f t="shared" si="252"/>
        <v>0</v>
      </c>
      <c r="N266" s="37"/>
      <c r="O266" s="38">
        <f t="shared" si="253"/>
        <v>0</v>
      </c>
      <c r="P266" s="35"/>
      <c r="Q266" s="34">
        <f t="shared" si="254"/>
        <v>0</v>
      </c>
      <c r="R266" s="39">
        <f t="shared" si="201"/>
        <v>0</v>
      </c>
      <c r="S266" s="72"/>
      <c r="T266" s="34" t="str">
        <f t="shared" si="215"/>
        <v>0</v>
      </c>
      <c r="U266" s="35"/>
      <c r="V266" s="34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72"/>
      <c r="X266" s="34" t="str">
        <f t="shared" si="216"/>
        <v>0</v>
      </c>
      <c r="Y266" s="35"/>
      <c r="Z266" s="34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37"/>
      <c r="AB266" s="38">
        <f t="shared" si="217"/>
        <v>0</v>
      </c>
      <c r="AC266" s="37"/>
      <c r="AD266" s="38">
        <f t="shared" si="218"/>
        <v>0</v>
      </c>
      <c r="AE266" s="35"/>
      <c r="AF266" s="34">
        <f t="shared" si="219"/>
        <v>0</v>
      </c>
      <c r="AG266" s="39">
        <f t="shared" si="202"/>
        <v>0</v>
      </c>
      <c r="AH266" s="72"/>
      <c r="AI266" s="34" t="str">
        <f t="shared" si="220"/>
        <v>0</v>
      </c>
      <c r="AJ266" s="35"/>
      <c r="AK266" s="34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72"/>
      <c r="AM266" s="34" t="str">
        <f t="shared" si="221"/>
        <v>0</v>
      </c>
      <c r="AN266" s="35"/>
      <c r="AO266" s="34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37"/>
      <c r="AQ266" s="38">
        <f t="shared" si="222"/>
        <v>0</v>
      </c>
      <c r="AR266" s="37"/>
      <c r="AS266" s="38">
        <f t="shared" si="223"/>
        <v>0</v>
      </c>
      <c r="AT266" s="35"/>
      <c r="AU266" s="34">
        <f t="shared" si="224"/>
        <v>0</v>
      </c>
      <c r="AV266" s="39">
        <f t="shared" si="203"/>
        <v>0</v>
      </c>
      <c r="AW266" s="72"/>
      <c r="AX266" s="34" t="str">
        <f t="shared" si="225"/>
        <v>0</v>
      </c>
      <c r="AY266" s="35"/>
      <c r="AZ266" s="34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72"/>
      <c r="BB266" s="34" t="str">
        <f t="shared" si="226"/>
        <v>0</v>
      </c>
      <c r="BC266" s="35"/>
      <c r="BD266" s="34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37"/>
      <c r="BF266" s="38">
        <f t="shared" si="227"/>
        <v>0</v>
      </c>
      <c r="BG266" s="37"/>
      <c r="BH266" s="38">
        <f t="shared" si="228"/>
        <v>0</v>
      </c>
      <c r="BI266" s="35"/>
      <c r="BJ266" s="34">
        <f t="shared" si="229"/>
        <v>0</v>
      </c>
      <c r="BK266" s="39">
        <f t="shared" si="204"/>
        <v>0</v>
      </c>
      <c r="BL266" s="72"/>
      <c r="BM266" s="34" t="str">
        <f t="shared" si="230"/>
        <v>0</v>
      </c>
      <c r="BN266" s="35"/>
      <c r="BO266" s="34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72"/>
      <c r="BQ266" s="34" t="str">
        <f t="shared" si="231"/>
        <v>0</v>
      </c>
      <c r="BR266" s="35"/>
      <c r="BS266" s="34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37"/>
      <c r="BU266" s="38">
        <f t="shared" si="232"/>
        <v>0</v>
      </c>
      <c r="BV266" s="37"/>
      <c r="BW266" s="38">
        <f t="shared" si="233"/>
        <v>0</v>
      </c>
      <c r="BX266" s="35"/>
      <c r="BY266" s="34">
        <f t="shared" si="234"/>
        <v>0</v>
      </c>
      <c r="BZ266" s="39">
        <f t="shared" si="205"/>
        <v>0</v>
      </c>
      <c r="CA266" s="72"/>
      <c r="CB266" s="34" t="str">
        <f t="shared" si="235"/>
        <v>0</v>
      </c>
      <c r="CC266" s="35"/>
      <c r="CD266" s="34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72"/>
      <c r="CF266" s="34" t="str">
        <f t="shared" si="236"/>
        <v>0</v>
      </c>
      <c r="CG266" s="35"/>
      <c r="CH266" s="34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37"/>
      <c r="CJ266" s="38">
        <f t="shared" si="237"/>
        <v>0</v>
      </c>
      <c r="CK266" s="37"/>
      <c r="CL266" s="38">
        <f t="shared" si="238"/>
        <v>0</v>
      </c>
      <c r="CM266" s="35"/>
      <c r="CN266" s="34">
        <f t="shared" si="239"/>
        <v>0</v>
      </c>
      <c r="CO266" s="39">
        <f t="shared" si="206"/>
        <v>0</v>
      </c>
      <c r="CP266" s="72"/>
      <c r="CQ266" s="34" t="str">
        <f t="shared" si="240"/>
        <v>0</v>
      </c>
      <c r="CR266" s="35"/>
      <c r="CS266" s="34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72"/>
      <c r="CU266" s="34" t="str">
        <f t="shared" si="241"/>
        <v>0</v>
      </c>
      <c r="CV266" s="35"/>
      <c r="CW266" s="34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37"/>
      <c r="CY266" s="38">
        <f t="shared" si="242"/>
        <v>0</v>
      </c>
      <c r="CZ266" s="37"/>
      <c r="DA266" s="38">
        <f t="shared" si="243"/>
        <v>0</v>
      </c>
      <c r="DB266" s="35"/>
      <c r="DC266" s="34">
        <f t="shared" si="244"/>
        <v>0</v>
      </c>
      <c r="DD266" s="39">
        <f t="shared" si="207"/>
        <v>0</v>
      </c>
      <c r="DE266" s="72"/>
      <c r="DF266" s="34" t="str">
        <f t="shared" si="245"/>
        <v>0</v>
      </c>
      <c r="DG266" s="35"/>
      <c r="DH266" s="34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72"/>
      <c r="DJ266" s="34" t="str">
        <f t="shared" si="246"/>
        <v>0</v>
      </c>
      <c r="DK266" s="35"/>
      <c r="DL266" s="34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37"/>
      <c r="DN266" s="38">
        <f t="shared" si="247"/>
        <v>0</v>
      </c>
      <c r="DO266" s="37"/>
      <c r="DP266" s="38">
        <f t="shared" si="248"/>
        <v>0</v>
      </c>
      <c r="DQ266" s="35"/>
      <c r="DR266" s="34">
        <f t="shared" si="249"/>
        <v>0</v>
      </c>
      <c r="DS266" s="39">
        <f t="shared" si="208"/>
        <v>0</v>
      </c>
      <c r="DT266" s="40">
        <f t="shared" si="255"/>
        <v>0</v>
      </c>
      <c r="DU266" s="35" t="str">
        <f t="shared" si="214"/>
        <v/>
      </c>
      <c r="DV266" s="35" t="str">
        <f t="shared" si="210"/>
        <v/>
      </c>
      <c r="DW266" s="74" t="str">
        <f t="shared" si="256"/>
        <v/>
      </c>
    </row>
    <row r="267" spans="1:127" s="42" customFormat="1" ht="15" x14ac:dyDescent="0.25">
      <c r="A267" s="143"/>
      <c r="B267" s="34"/>
      <c r="C267" s="41"/>
      <c r="D267" s="72"/>
      <c r="E267" s="34" t="str">
        <f t="shared" si="250"/>
        <v>0</v>
      </c>
      <c r="F267" s="35"/>
      <c r="G267" s="34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72"/>
      <c r="I267" s="34" t="str">
        <f t="shared" si="251"/>
        <v>0</v>
      </c>
      <c r="J267" s="35"/>
      <c r="K267" s="34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37"/>
      <c r="M267" s="38">
        <f t="shared" si="252"/>
        <v>0</v>
      </c>
      <c r="N267" s="37"/>
      <c r="O267" s="38">
        <f t="shared" si="253"/>
        <v>0</v>
      </c>
      <c r="P267" s="35"/>
      <c r="Q267" s="34">
        <f t="shared" si="254"/>
        <v>0</v>
      </c>
      <c r="R267" s="39">
        <f t="shared" ref="R267:R330" si="257">IF(OR(G267=0,K267=0),0,MAX(G267,K267))+M267+O267+Q267</f>
        <v>0</v>
      </c>
      <c r="S267" s="72"/>
      <c r="T267" s="34" t="str">
        <f t="shared" si="215"/>
        <v>0</v>
      </c>
      <c r="U267" s="35"/>
      <c r="V267" s="34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72"/>
      <c r="X267" s="34" t="str">
        <f t="shared" si="216"/>
        <v>0</v>
      </c>
      <c r="Y267" s="35"/>
      <c r="Z267" s="34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37"/>
      <c r="AB267" s="38">
        <f t="shared" si="217"/>
        <v>0</v>
      </c>
      <c r="AC267" s="37"/>
      <c r="AD267" s="38">
        <f t="shared" si="218"/>
        <v>0</v>
      </c>
      <c r="AE267" s="35"/>
      <c r="AF267" s="34">
        <f t="shared" si="219"/>
        <v>0</v>
      </c>
      <c r="AG267" s="39">
        <f t="shared" ref="AG267:AG330" si="258">IF(OR(V267=0,Z267=0),0,MAX(V267,Z267))+AB267+AD267+AF267</f>
        <v>0</v>
      </c>
      <c r="AH267" s="72"/>
      <c r="AI267" s="34" t="str">
        <f t="shared" si="220"/>
        <v>0</v>
      </c>
      <c r="AJ267" s="35"/>
      <c r="AK267" s="34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72"/>
      <c r="AM267" s="34" t="str">
        <f t="shared" si="221"/>
        <v>0</v>
      </c>
      <c r="AN267" s="35"/>
      <c r="AO267" s="34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37"/>
      <c r="AQ267" s="38">
        <f t="shared" si="222"/>
        <v>0</v>
      </c>
      <c r="AR267" s="37"/>
      <c r="AS267" s="38">
        <f t="shared" si="223"/>
        <v>0</v>
      </c>
      <c r="AT267" s="35"/>
      <c r="AU267" s="34">
        <f t="shared" si="224"/>
        <v>0</v>
      </c>
      <c r="AV267" s="39">
        <f t="shared" ref="AV267:AV330" si="259">IF(OR(AK267=0,AO267=0),0,MAX(AK267,AO267))+AQ267+AS267+AU267</f>
        <v>0</v>
      </c>
      <c r="AW267" s="72"/>
      <c r="AX267" s="34" t="str">
        <f t="shared" si="225"/>
        <v>0</v>
      </c>
      <c r="AY267" s="35"/>
      <c r="AZ267" s="34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72"/>
      <c r="BB267" s="34" t="str">
        <f t="shared" si="226"/>
        <v>0</v>
      </c>
      <c r="BC267" s="35"/>
      <c r="BD267" s="34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37"/>
      <c r="BF267" s="38">
        <f t="shared" si="227"/>
        <v>0</v>
      </c>
      <c r="BG267" s="37"/>
      <c r="BH267" s="38">
        <f t="shared" si="228"/>
        <v>0</v>
      </c>
      <c r="BI267" s="35"/>
      <c r="BJ267" s="34">
        <f t="shared" si="229"/>
        <v>0</v>
      </c>
      <c r="BK267" s="39">
        <f t="shared" ref="BK267:BK330" si="260">IF(OR(AZ267=0,BD267=0),0,MAX(AZ267,BD267))+BF267+BH267+BJ267</f>
        <v>0</v>
      </c>
      <c r="BL267" s="72"/>
      <c r="BM267" s="34" t="str">
        <f t="shared" si="230"/>
        <v>0</v>
      </c>
      <c r="BN267" s="35"/>
      <c r="BO267" s="34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72"/>
      <c r="BQ267" s="34" t="str">
        <f t="shared" si="231"/>
        <v>0</v>
      </c>
      <c r="BR267" s="35"/>
      <c r="BS267" s="34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37"/>
      <c r="BU267" s="38">
        <f t="shared" si="232"/>
        <v>0</v>
      </c>
      <c r="BV267" s="37"/>
      <c r="BW267" s="38">
        <f t="shared" si="233"/>
        <v>0</v>
      </c>
      <c r="BX267" s="35"/>
      <c r="BY267" s="34">
        <f t="shared" si="234"/>
        <v>0</v>
      </c>
      <c r="BZ267" s="39">
        <f t="shared" ref="BZ267:BZ330" si="261">IF(OR(BO267=0,BS267=0),0,MAX(BO267,BS267))+BU267+BW267+BY267</f>
        <v>0</v>
      </c>
      <c r="CA267" s="72"/>
      <c r="CB267" s="34" t="str">
        <f t="shared" si="235"/>
        <v>0</v>
      </c>
      <c r="CC267" s="35"/>
      <c r="CD267" s="34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72"/>
      <c r="CF267" s="34" t="str">
        <f t="shared" si="236"/>
        <v>0</v>
      </c>
      <c r="CG267" s="35"/>
      <c r="CH267" s="34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37"/>
      <c r="CJ267" s="38">
        <f t="shared" si="237"/>
        <v>0</v>
      </c>
      <c r="CK267" s="37"/>
      <c r="CL267" s="38">
        <f t="shared" si="238"/>
        <v>0</v>
      </c>
      <c r="CM267" s="35"/>
      <c r="CN267" s="34">
        <f t="shared" si="239"/>
        <v>0</v>
      </c>
      <c r="CO267" s="39">
        <f t="shared" ref="CO267:CO330" si="262">IF(OR(CD267=0,CH267=0),0,MAX(CD267,CH267))+CJ267+CL267+CN267</f>
        <v>0</v>
      </c>
      <c r="CP267" s="72"/>
      <c r="CQ267" s="34" t="str">
        <f t="shared" si="240"/>
        <v>0</v>
      </c>
      <c r="CR267" s="35"/>
      <c r="CS267" s="34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72"/>
      <c r="CU267" s="34" t="str">
        <f t="shared" si="241"/>
        <v>0</v>
      </c>
      <c r="CV267" s="35"/>
      <c r="CW267" s="34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37"/>
      <c r="CY267" s="38">
        <f t="shared" si="242"/>
        <v>0</v>
      </c>
      <c r="CZ267" s="37"/>
      <c r="DA267" s="38">
        <f t="shared" si="243"/>
        <v>0</v>
      </c>
      <c r="DB267" s="35"/>
      <c r="DC267" s="34">
        <f t="shared" si="244"/>
        <v>0</v>
      </c>
      <c r="DD267" s="39">
        <f t="shared" ref="DD267:DD330" si="263">IF(OR(CS267=0,CW267=0),0,MAX(CS267,CW267))+CY267+DA267+DC267</f>
        <v>0</v>
      </c>
      <c r="DE267" s="72"/>
      <c r="DF267" s="34" t="str">
        <f t="shared" si="245"/>
        <v>0</v>
      </c>
      <c r="DG267" s="35"/>
      <c r="DH267" s="34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72"/>
      <c r="DJ267" s="34" t="str">
        <f t="shared" si="246"/>
        <v>0</v>
      </c>
      <c r="DK267" s="35"/>
      <c r="DL267" s="34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37"/>
      <c r="DN267" s="38">
        <f t="shared" si="247"/>
        <v>0</v>
      </c>
      <c r="DO267" s="37"/>
      <c r="DP267" s="38">
        <f t="shared" si="248"/>
        <v>0</v>
      </c>
      <c r="DQ267" s="35"/>
      <c r="DR267" s="34">
        <f t="shared" si="249"/>
        <v>0</v>
      </c>
      <c r="DS267" s="39">
        <f t="shared" ref="DS267:DS330" si="264">IF(OR(DH267=0,DL267=0),0,MAX(DH267,DL267))+DN267+DP267+DR267</f>
        <v>0</v>
      </c>
      <c r="DT267" s="40">
        <f t="shared" si="255"/>
        <v>0</v>
      </c>
      <c r="DU267" s="35" t="str">
        <f t="shared" si="214"/>
        <v/>
      </c>
      <c r="DV267" s="35" t="str">
        <f t="shared" ref="DV267:DV330" si="265">IF(OR(DT267=0,DT267=""),"",RANK(DT267,$DT$11:$DT$527))</f>
        <v/>
      </c>
      <c r="DW267" s="74" t="str">
        <f t="shared" si="256"/>
        <v/>
      </c>
    </row>
    <row r="268" spans="1:127" s="42" customFormat="1" ht="15" x14ac:dyDescent="0.25">
      <c r="A268" s="143"/>
      <c r="B268" s="34"/>
      <c r="C268" s="41"/>
      <c r="D268" s="72"/>
      <c r="E268" s="34" t="str">
        <f t="shared" si="250"/>
        <v>0</v>
      </c>
      <c r="F268" s="35"/>
      <c r="G268" s="34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72"/>
      <c r="I268" s="34" t="str">
        <f t="shared" si="251"/>
        <v>0</v>
      </c>
      <c r="J268" s="35"/>
      <c r="K268" s="34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37"/>
      <c r="M268" s="38">
        <f t="shared" si="252"/>
        <v>0</v>
      </c>
      <c r="N268" s="37"/>
      <c r="O268" s="38">
        <f t="shared" si="253"/>
        <v>0</v>
      </c>
      <c r="P268" s="35"/>
      <c r="Q268" s="34">
        <f t="shared" si="254"/>
        <v>0</v>
      </c>
      <c r="R268" s="39">
        <f t="shared" si="257"/>
        <v>0</v>
      </c>
      <c r="S268" s="72"/>
      <c r="T268" s="34" t="str">
        <f t="shared" si="215"/>
        <v>0</v>
      </c>
      <c r="U268" s="35"/>
      <c r="V268" s="34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72"/>
      <c r="X268" s="34" t="str">
        <f t="shared" si="216"/>
        <v>0</v>
      </c>
      <c r="Y268" s="35"/>
      <c r="Z268" s="34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37"/>
      <c r="AB268" s="38">
        <f t="shared" si="217"/>
        <v>0</v>
      </c>
      <c r="AC268" s="37"/>
      <c r="AD268" s="38">
        <f t="shared" si="218"/>
        <v>0</v>
      </c>
      <c r="AE268" s="35"/>
      <c r="AF268" s="34">
        <f t="shared" si="219"/>
        <v>0</v>
      </c>
      <c r="AG268" s="39">
        <f t="shared" si="258"/>
        <v>0</v>
      </c>
      <c r="AH268" s="72"/>
      <c r="AI268" s="34" t="str">
        <f t="shared" si="220"/>
        <v>0</v>
      </c>
      <c r="AJ268" s="35"/>
      <c r="AK268" s="34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72"/>
      <c r="AM268" s="34" t="str">
        <f t="shared" si="221"/>
        <v>0</v>
      </c>
      <c r="AN268" s="35"/>
      <c r="AO268" s="34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37"/>
      <c r="AQ268" s="38">
        <f t="shared" si="222"/>
        <v>0</v>
      </c>
      <c r="AR268" s="37"/>
      <c r="AS268" s="38">
        <f t="shared" si="223"/>
        <v>0</v>
      </c>
      <c r="AT268" s="35"/>
      <c r="AU268" s="34">
        <f t="shared" si="224"/>
        <v>0</v>
      </c>
      <c r="AV268" s="39">
        <f t="shared" si="259"/>
        <v>0</v>
      </c>
      <c r="AW268" s="72"/>
      <c r="AX268" s="34" t="str">
        <f t="shared" si="225"/>
        <v>0</v>
      </c>
      <c r="AY268" s="35"/>
      <c r="AZ268" s="34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72"/>
      <c r="BB268" s="34" t="str">
        <f t="shared" si="226"/>
        <v>0</v>
      </c>
      <c r="BC268" s="35"/>
      <c r="BD268" s="34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37"/>
      <c r="BF268" s="38">
        <f t="shared" si="227"/>
        <v>0</v>
      </c>
      <c r="BG268" s="37"/>
      <c r="BH268" s="38">
        <f t="shared" si="228"/>
        <v>0</v>
      </c>
      <c r="BI268" s="35"/>
      <c r="BJ268" s="34">
        <f t="shared" si="229"/>
        <v>0</v>
      </c>
      <c r="BK268" s="39">
        <f t="shared" si="260"/>
        <v>0</v>
      </c>
      <c r="BL268" s="72"/>
      <c r="BM268" s="34" t="str">
        <f t="shared" si="230"/>
        <v>0</v>
      </c>
      <c r="BN268" s="35"/>
      <c r="BO268" s="34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72"/>
      <c r="BQ268" s="34" t="str">
        <f t="shared" si="231"/>
        <v>0</v>
      </c>
      <c r="BR268" s="35"/>
      <c r="BS268" s="34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37"/>
      <c r="BU268" s="38">
        <f t="shared" si="232"/>
        <v>0</v>
      </c>
      <c r="BV268" s="37"/>
      <c r="BW268" s="38">
        <f t="shared" si="233"/>
        <v>0</v>
      </c>
      <c r="BX268" s="35"/>
      <c r="BY268" s="34">
        <f t="shared" si="234"/>
        <v>0</v>
      </c>
      <c r="BZ268" s="39">
        <f t="shared" si="261"/>
        <v>0</v>
      </c>
      <c r="CA268" s="72"/>
      <c r="CB268" s="34" t="str">
        <f t="shared" si="235"/>
        <v>0</v>
      </c>
      <c r="CC268" s="35"/>
      <c r="CD268" s="34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72"/>
      <c r="CF268" s="34" t="str">
        <f t="shared" si="236"/>
        <v>0</v>
      </c>
      <c r="CG268" s="35"/>
      <c r="CH268" s="34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37"/>
      <c r="CJ268" s="38">
        <f t="shared" si="237"/>
        <v>0</v>
      </c>
      <c r="CK268" s="37"/>
      <c r="CL268" s="38">
        <f t="shared" si="238"/>
        <v>0</v>
      </c>
      <c r="CM268" s="35"/>
      <c r="CN268" s="34">
        <f t="shared" si="239"/>
        <v>0</v>
      </c>
      <c r="CO268" s="39">
        <f t="shared" si="262"/>
        <v>0</v>
      </c>
      <c r="CP268" s="72"/>
      <c r="CQ268" s="34" t="str">
        <f t="shared" si="240"/>
        <v>0</v>
      </c>
      <c r="CR268" s="35"/>
      <c r="CS268" s="34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72"/>
      <c r="CU268" s="34" t="str">
        <f t="shared" si="241"/>
        <v>0</v>
      </c>
      <c r="CV268" s="35"/>
      <c r="CW268" s="34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37"/>
      <c r="CY268" s="38">
        <f t="shared" si="242"/>
        <v>0</v>
      </c>
      <c r="CZ268" s="37"/>
      <c r="DA268" s="38">
        <f t="shared" si="243"/>
        <v>0</v>
      </c>
      <c r="DB268" s="35"/>
      <c r="DC268" s="34">
        <f t="shared" si="244"/>
        <v>0</v>
      </c>
      <c r="DD268" s="39">
        <f t="shared" si="263"/>
        <v>0</v>
      </c>
      <c r="DE268" s="72"/>
      <c r="DF268" s="34" t="str">
        <f t="shared" si="245"/>
        <v>0</v>
      </c>
      <c r="DG268" s="35"/>
      <c r="DH268" s="34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72"/>
      <c r="DJ268" s="34" t="str">
        <f t="shared" si="246"/>
        <v>0</v>
      </c>
      <c r="DK268" s="35"/>
      <c r="DL268" s="34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37"/>
      <c r="DN268" s="38">
        <f t="shared" si="247"/>
        <v>0</v>
      </c>
      <c r="DO268" s="37"/>
      <c r="DP268" s="38">
        <f t="shared" si="248"/>
        <v>0</v>
      </c>
      <c r="DQ268" s="35"/>
      <c r="DR268" s="34">
        <f t="shared" si="249"/>
        <v>0</v>
      </c>
      <c r="DS268" s="39">
        <f t="shared" si="264"/>
        <v>0</v>
      </c>
      <c r="DT268" s="40">
        <f t="shared" si="255"/>
        <v>0</v>
      </c>
      <c r="DU268" s="35" t="str">
        <f t="shared" si="214"/>
        <v/>
      </c>
      <c r="DV268" s="35" t="str">
        <f t="shared" si="265"/>
        <v/>
      </c>
      <c r="DW268" s="74" t="str">
        <f t="shared" si="256"/>
        <v/>
      </c>
    </row>
    <row r="269" spans="1:127" s="42" customFormat="1" ht="15" x14ac:dyDescent="0.25">
      <c r="A269" s="143"/>
      <c r="B269" s="34"/>
      <c r="C269" s="41"/>
      <c r="D269" s="72"/>
      <c r="E269" s="34" t="str">
        <f t="shared" si="250"/>
        <v>0</v>
      </c>
      <c r="F269" s="35"/>
      <c r="G269" s="34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72"/>
      <c r="I269" s="34" t="str">
        <f t="shared" si="251"/>
        <v>0</v>
      </c>
      <c r="J269" s="35"/>
      <c r="K269" s="34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37"/>
      <c r="M269" s="38">
        <f t="shared" si="252"/>
        <v>0</v>
      </c>
      <c r="N269" s="37"/>
      <c r="O269" s="38">
        <f t="shared" si="253"/>
        <v>0</v>
      </c>
      <c r="P269" s="35"/>
      <c r="Q269" s="34">
        <f t="shared" si="254"/>
        <v>0</v>
      </c>
      <c r="R269" s="39">
        <f t="shared" si="257"/>
        <v>0</v>
      </c>
      <c r="S269" s="72"/>
      <c r="T269" s="34" t="str">
        <f t="shared" si="215"/>
        <v>0</v>
      </c>
      <c r="U269" s="35"/>
      <c r="V269" s="34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72"/>
      <c r="X269" s="34" t="str">
        <f t="shared" si="216"/>
        <v>0</v>
      </c>
      <c r="Y269" s="35"/>
      <c r="Z269" s="34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37"/>
      <c r="AB269" s="38">
        <f t="shared" si="217"/>
        <v>0</v>
      </c>
      <c r="AC269" s="37"/>
      <c r="AD269" s="38">
        <f t="shared" si="218"/>
        <v>0</v>
      </c>
      <c r="AE269" s="35"/>
      <c r="AF269" s="34">
        <f t="shared" si="219"/>
        <v>0</v>
      </c>
      <c r="AG269" s="39">
        <f t="shared" si="258"/>
        <v>0</v>
      </c>
      <c r="AH269" s="72"/>
      <c r="AI269" s="34" t="str">
        <f t="shared" si="220"/>
        <v>0</v>
      </c>
      <c r="AJ269" s="35"/>
      <c r="AK269" s="34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72"/>
      <c r="AM269" s="34" t="str">
        <f t="shared" si="221"/>
        <v>0</v>
      </c>
      <c r="AN269" s="35"/>
      <c r="AO269" s="34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37"/>
      <c r="AQ269" s="38">
        <f t="shared" si="222"/>
        <v>0</v>
      </c>
      <c r="AR269" s="37"/>
      <c r="AS269" s="38">
        <f t="shared" si="223"/>
        <v>0</v>
      </c>
      <c r="AT269" s="35"/>
      <c r="AU269" s="34">
        <f t="shared" si="224"/>
        <v>0</v>
      </c>
      <c r="AV269" s="39">
        <f t="shared" si="259"/>
        <v>0</v>
      </c>
      <c r="AW269" s="72"/>
      <c r="AX269" s="34" t="str">
        <f t="shared" si="225"/>
        <v>0</v>
      </c>
      <c r="AY269" s="35"/>
      <c r="AZ269" s="34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72"/>
      <c r="BB269" s="34" t="str">
        <f t="shared" si="226"/>
        <v>0</v>
      </c>
      <c r="BC269" s="35"/>
      <c r="BD269" s="34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37"/>
      <c r="BF269" s="38">
        <f t="shared" si="227"/>
        <v>0</v>
      </c>
      <c r="BG269" s="37"/>
      <c r="BH269" s="38">
        <f t="shared" si="228"/>
        <v>0</v>
      </c>
      <c r="BI269" s="35"/>
      <c r="BJ269" s="34">
        <f t="shared" si="229"/>
        <v>0</v>
      </c>
      <c r="BK269" s="39">
        <f t="shared" si="260"/>
        <v>0</v>
      </c>
      <c r="BL269" s="72"/>
      <c r="BM269" s="34" t="str">
        <f t="shared" si="230"/>
        <v>0</v>
      </c>
      <c r="BN269" s="35"/>
      <c r="BO269" s="34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72"/>
      <c r="BQ269" s="34" t="str">
        <f t="shared" si="231"/>
        <v>0</v>
      </c>
      <c r="BR269" s="35"/>
      <c r="BS269" s="34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37"/>
      <c r="BU269" s="38">
        <f t="shared" si="232"/>
        <v>0</v>
      </c>
      <c r="BV269" s="37"/>
      <c r="BW269" s="38">
        <f t="shared" si="233"/>
        <v>0</v>
      </c>
      <c r="BX269" s="35"/>
      <c r="BY269" s="34">
        <f t="shared" si="234"/>
        <v>0</v>
      </c>
      <c r="BZ269" s="39">
        <f t="shared" si="261"/>
        <v>0</v>
      </c>
      <c r="CA269" s="72"/>
      <c r="CB269" s="34" t="str">
        <f t="shared" si="235"/>
        <v>0</v>
      </c>
      <c r="CC269" s="35"/>
      <c r="CD269" s="34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72"/>
      <c r="CF269" s="34" t="str">
        <f t="shared" si="236"/>
        <v>0</v>
      </c>
      <c r="CG269" s="35"/>
      <c r="CH269" s="34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37"/>
      <c r="CJ269" s="38">
        <f t="shared" si="237"/>
        <v>0</v>
      </c>
      <c r="CK269" s="37"/>
      <c r="CL269" s="38">
        <f t="shared" si="238"/>
        <v>0</v>
      </c>
      <c r="CM269" s="35"/>
      <c r="CN269" s="34">
        <f t="shared" si="239"/>
        <v>0</v>
      </c>
      <c r="CO269" s="39">
        <f t="shared" si="262"/>
        <v>0</v>
      </c>
      <c r="CP269" s="72"/>
      <c r="CQ269" s="34" t="str">
        <f t="shared" si="240"/>
        <v>0</v>
      </c>
      <c r="CR269" s="35"/>
      <c r="CS269" s="34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72"/>
      <c r="CU269" s="34" t="str">
        <f t="shared" si="241"/>
        <v>0</v>
      </c>
      <c r="CV269" s="35"/>
      <c r="CW269" s="34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37"/>
      <c r="CY269" s="38">
        <f t="shared" si="242"/>
        <v>0</v>
      </c>
      <c r="CZ269" s="37"/>
      <c r="DA269" s="38">
        <f t="shared" si="243"/>
        <v>0</v>
      </c>
      <c r="DB269" s="35"/>
      <c r="DC269" s="34">
        <f t="shared" si="244"/>
        <v>0</v>
      </c>
      <c r="DD269" s="39">
        <f t="shared" si="263"/>
        <v>0</v>
      </c>
      <c r="DE269" s="72"/>
      <c r="DF269" s="34" t="str">
        <f t="shared" si="245"/>
        <v>0</v>
      </c>
      <c r="DG269" s="35"/>
      <c r="DH269" s="34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72"/>
      <c r="DJ269" s="34" t="str">
        <f t="shared" si="246"/>
        <v>0</v>
      </c>
      <c r="DK269" s="35"/>
      <c r="DL269" s="34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37"/>
      <c r="DN269" s="38">
        <f t="shared" si="247"/>
        <v>0</v>
      </c>
      <c r="DO269" s="37"/>
      <c r="DP269" s="38">
        <f t="shared" si="248"/>
        <v>0</v>
      </c>
      <c r="DQ269" s="35"/>
      <c r="DR269" s="34">
        <f t="shared" si="249"/>
        <v>0</v>
      </c>
      <c r="DS269" s="39">
        <f t="shared" si="264"/>
        <v>0</v>
      </c>
      <c r="DT269" s="40">
        <f t="shared" si="255"/>
        <v>0</v>
      </c>
      <c r="DU269" s="35" t="str">
        <f t="shared" si="214"/>
        <v/>
      </c>
      <c r="DV269" s="35" t="str">
        <f t="shared" si="265"/>
        <v/>
      </c>
      <c r="DW269" s="74" t="str">
        <f t="shared" si="256"/>
        <v/>
      </c>
    </row>
    <row r="270" spans="1:127" s="42" customFormat="1" ht="15" x14ac:dyDescent="0.25">
      <c r="A270" s="143"/>
      <c r="B270" s="34"/>
      <c r="C270" s="41"/>
      <c r="D270" s="72"/>
      <c r="E270" s="34" t="str">
        <f t="shared" si="250"/>
        <v>0</v>
      </c>
      <c r="F270" s="35"/>
      <c r="G270" s="34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72"/>
      <c r="I270" s="34" t="str">
        <f t="shared" si="251"/>
        <v>0</v>
      </c>
      <c r="J270" s="35"/>
      <c r="K270" s="34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37"/>
      <c r="M270" s="38">
        <f t="shared" si="252"/>
        <v>0</v>
      </c>
      <c r="N270" s="37"/>
      <c r="O270" s="38">
        <f t="shared" si="253"/>
        <v>0</v>
      </c>
      <c r="P270" s="35"/>
      <c r="Q270" s="34">
        <f t="shared" si="254"/>
        <v>0</v>
      </c>
      <c r="R270" s="39">
        <f t="shared" si="257"/>
        <v>0</v>
      </c>
      <c r="S270" s="77"/>
      <c r="T270" s="75" t="str">
        <f t="shared" si="215"/>
        <v>0</v>
      </c>
      <c r="U270" s="78"/>
      <c r="V270" s="75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77"/>
      <c r="X270" s="75" t="str">
        <f t="shared" si="216"/>
        <v>0</v>
      </c>
      <c r="Y270" s="78"/>
      <c r="Z270" s="75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79"/>
      <c r="AB270" s="80">
        <f t="shared" si="217"/>
        <v>0</v>
      </c>
      <c r="AC270" s="79"/>
      <c r="AD270" s="80">
        <f t="shared" si="218"/>
        <v>0</v>
      </c>
      <c r="AE270" s="78"/>
      <c r="AF270" s="75">
        <f t="shared" si="219"/>
        <v>0</v>
      </c>
      <c r="AG270" s="39">
        <f t="shared" si="258"/>
        <v>0</v>
      </c>
      <c r="AH270" s="77"/>
      <c r="AI270" s="75" t="str">
        <f t="shared" si="220"/>
        <v>0</v>
      </c>
      <c r="AJ270" s="78"/>
      <c r="AK270" s="75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77"/>
      <c r="AM270" s="75" t="str">
        <f t="shared" si="221"/>
        <v>0</v>
      </c>
      <c r="AN270" s="78"/>
      <c r="AO270" s="75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79"/>
      <c r="AQ270" s="80">
        <f t="shared" si="222"/>
        <v>0</v>
      </c>
      <c r="AR270" s="79"/>
      <c r="AS270" s="80">
        <f t="shared" si="223"/>
        <v>0</v>
      </c>
      <c r="AT270" s="78"/>
      <c r="AU270" s="75">
        <f t="shared" si="224"/>
        <v>0</v>
      </c>
      <c r="AV270" s="39">
        <f t="shared" si="259"/>
        <v>0</v>
      </c>
      <c r="AW270" s="77"/>
      <c r="AX270" s="75" t="str">
        <f t="shared" si="225"/>
        <v>0</v>
      </c>
      <c r="AY270" s="78"/>
      <c r="AZ270" s="75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77"/>
      <c r="BB270" s="75" t="str">
        <f t="shared" si="226"/>
        <v>0</v>
      </c>
      <c r="BC270" s="78"/>
      <c r="BD270" s="75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79"/>
      <c r="BF270" s="80">
        <f t="shared" si="227"/>
        <v>0</v>
      </c>
      <c r="BG270" s="79"/>
      <c r="BH270" s="80">
        <f t="shared" si="228"/>
        <v>0</v>
      </c>
      <c r="BI270" s="78"/>
      <c r="BJ270" s="75">
        <f t="shared" si="229"/>
        <v>0</v>
      </c>
      <c r="BK270" s="39">
        <f t="shared" si="260"/>
        <v>0</v>
      </c>
      <c r="BL270" s="77"/>
      <c r="BM270" s="75" t="str">
        <f t="shared" si="230"/>
        <v>0</v>
      </c>
      <c r="BN270" s="78"/>
      <c r="BO270" s="75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77"/>
      <c r="BQ270" s="75" t="str">
        <f t="shared" si="231"/>
        <v>0</v>
      </c>
      <c r="BR270" s="78"/>
      <c r="BS270" s="75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79"/>
      <c r="BU270" s="80">
        <f t="shared" si="232"/>
        <v>0</v>
      </c>
      <c r="BV270" s="79"/>
      <c r="BW270" s="80">
        <f t="shared" si="233"/>
        <v>0</v>
      </c>
      <c r="BX270" s="78"/>
      <c r="BY270" s="75">
        <f t="shared" si="234"/>
        <v>0</v>
      </c>
      <c r="BZ270" s="39">
        <f t="shared" si="261"/>
        <v>0</v>
      </c>
      <c r="CA270" s="77"/>
      <c r="CB270" s="75" t="str">
        <f t="shared" si="235"/>
        <v>0</v>
      </c>
      <c r="CC270" s="78"/>
      <c r="CD270" s="75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77"/>
      <c r="CF270" s="75" t="str">
        <f t="shared" si="236"/>
        <v>0</v>
      </c>
      <c r="CG270" s="78"/>
      <c r="CH270" s="75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79"/>
      <c r="CJ270" s="80">
        <f t="shared" si="237"/>
        <v>0</v>
      </c>
      <c r="CK270" s="79"/>
      <c r="CL270" s="80">
        <f t="shared" si="238"/>
        <v>0</v>
      </c>
      <c r="CM270" s="78"/>
      <c r="CN270" s="75">
        <f t="shared" si="239"/>
        <v>0</v>
      </c>
      <c r="CO270" s="39">
        <f t="shared" si="262"/>
        <v>0</v>
      </c>
      <c r="CP270" s="77"/>
      <c r="CQ270" s="75" t="str">
        <f t="shared" si="240"/>
        <v>0</v>
      </c>
      <c r="CR270" s="78"/>
      <c r="CS270" s="75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77"/>
      <c r="CU270" s="75" t="str">
        <f t="shared" si="241"/>
        <v>0</v>
      </c>
      <c r="CV270" s="78"/>
      <c r="CW270" s="75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79"/>
      <c r="CY270" s="80">
        <f t="shared" si="242"/>
        <v>0</v>
      </c>
      <c r="CZ270" s="79"/>
      <c r="DA270" s="80">
        <f t="shared" si="243"/>
        <v>0</v>
      </c>
      <c r="DB270" s="78"/>
      <c r="DC270" s="75">
        <f t="shared" si="244"/>
        <v>0</v>
      </c>
      <c r="DD270" s="39">
        <f t="shared" si="263"/>
        <v>0</v>
      </c>
      <c r="DE270" s="77"/>
      <c r="DF270" s="75" t="str">
        <f t="shared" si="245"/>
        <v>0</v>
      </c>
      <c r="DG270" s="78"/>
      <c r="DH270" s="75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77"/>
      <c r="DJ270" s="75" t="str">
        <f t="shared" si="246"/>
        <v>0</v>
      </c>
      <c r="DK270" s="78"/>
      <c r="DL270" s="75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79"/>
      <c r="DN270" s="80">
        <f t="shared" si="247"/>
        <v>0</v>
      </c>
      <c r="DO270" s="79"/>
      <c r="DP270" s="80">
        <f t="shared" si="248"/>
        <v>0</v>
      </c>
      <c r="DQ270" s="78"/>
      <c r="DR270" s="75">
        <f t="shared" si="249"/>
        <v>0</v>
      </c>
      <c r="DS270" s="39">
        <f t="shared" si="264"/>
        <v>0</v>
      </c>
      <c r="DT270" s="40">
        <f t="shared" si="255"/>
        <v>0</v>
      </c>
      <c r="DU270" s="35" t="str">
        <f t="shared" si="214"/>
        <v/>
      </c>
      <c r="DV270" s="35" t="str">
        <f t="shared" si="265"/>
        <v/>
      </c>
      <c r="DW270" s="74" t="str">
        <f t="shared" si="256"/>
        <v/>
      </c>
    </row>
    <row r="271" spans="1:127" s="42" customFormat="1" ht="15" x14ac:dyDescent="0.25">
      <c r="A271" s="143"/>
      <c r="B271" s="34"/>
      <c r="C271" s="41"/>
      <c r="D271" s="72"/>
      <c r="E271" s="34" t="str">
        <f t="shared" si="250"/>
        <v>0</v>
      </c>
      <c r="F271" s="35"/>
      <c r="G271" s="34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72"/>
      <c r="I271" s="34" t="str">
        <f t="shared" si="251"/>
        <v>0</v>
      </c>
      <c r="J271" s="35"/>
      <c r="K271" s="34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37"/>
      <c r="M271" s="38">
        <f t="shared" si="252"/>
        <v>0</v>
      </c>
      <c r="N271" s="37"/>
      <c r="O271" s="38">
        <f t="shared" si="253"/>
        <v>0</v>
      </c>
      <c r="P271" s="35"/>
      <c r="Q271" s="34">
        <f t="shared" si="254"/>
        <v>0</v>
      </c>
      <c r="R271" s="39">
        <f t="shared" si="257"/>
        <v>0</v>
      </c>
      <c r="S271" s="36"/>
      <c r="T271" s="85" t="str">
        <f t="shared" si="215"/>
        <v>0</v>
      </c>
      <c r="U271" s="86"/>
      <c r="V271" s="85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36"/>
      <c r="X271" s="85" t="str">
        <f t="shared" si="216"/>
        <v>0</v>
      </c>
      <c r="Y271" s="86"/>
      <c r="Z271" s="85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37"/>
      <c r="AB271" s="88">
        <f t="shared" si="217"/>
        <v>0</v>
      </c>
      <c r="AC271" s="87"/>
      <c r="AD271" s="88">
        <f t="shared" si="218"/>
        <v>0</v>
      </c>
      <c r="AE271" s="86"/>
      <c r="AF271" s="85">
        <f t="shared" si="219"/>
        <v>0</v>
      </c>
      <c r="AG271" s="39">
        <f t="shared" si="258"/>
        <v>0</v>
      </c>
      <c r="AH271" s="36"/>
      <c r="AI271" s="85" t="str">
        <f t="shared" si="220"/>
        <v>0</v>
      </c>
      <c r="AJ271" s="86"/>
      <c r="AK271" s="85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36"/>
      <c r="AM271" s="85" t="str">
        <f t="shared" si="221"/>
        <v>0</v>
      </c>
      <c r="AN271" s="86"/>
      <c r="AO271" s="85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37"/>
      <c r="AQ271" s="88">
        <f t="shared" si="222"/>
        <v>0</v>
      </c>
      <c r="AR271" s="87"/>
      <c r="AS271" s="88">
        <f t="shared" si="223"/>
        <v>0</v>
      </c>
      <c r="AT271" s="86"/>
      <c r="AU271" s="85">
        <f t="shared" si="224"/>
        <v>0</v>
      </c>
      <c r="AV271" s="39">
        <f t="shared" si="259"/>
        <v>0</v>
      </c>
      <c r="AW271" s="36"/>
      <c r="AX271" s="85" t="str">
        <f t="shared" si="225"/>
        <v>0</v>
      </c>
      <c r="AY271" s="86"/>
      <c r="AZ271" s="85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36"/>
      <c r="BB271" s="85" t="str">
        <f t="shared" si="226"/>
        <v>0</v>
      </c>
      <c r="BC271" s="86"/>
      <c r="BD271" s="85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37"/>
      <c r="BF271" s="88">
        <f t="shared" si="227"/>
        <v>0</v>
      </c>
      <c r="BG271" s="87"/>
      <c r="BH271" s="88">
        <f t="shared" si="228"/>
        <v>0</v>
      </c>
      <c r="BI271" s="86"/>
      <c r="BJ271" s="85">
        <f t="shared" si="229"/>
        <v>0</v>
      </c>
      <c r="BK271" s="39">
        <f t="shared" si="260"/>
        <v>0</v>
      </c>
      <c r="BL271" s="36"/>
      <c r="BM271" s="85" t="str">
        <f t="shared" si="230"/>
        <v>0</v>
      </c>
      <c r="BN271" s="86"/>
      <c r="BO271" s="85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36"/>
      <c r="BQ271" s="85" t="str">
        <f t="shared" si="231"/>
        <v>0</v>
      </c>
      <c r="BR271" s="86"/>
      <c r="BS271" s="85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37"/>
      <c r="BU271" s="88">
        <f t="shared" si="232"/>
        <v>0</v>
      </c>
      <c r="BV271" s="87"/>
      <c r="BW271" s="88">
        <f t="shared" si="233"/>
        <v>0</v>
      </c>
      <c r="BX271" s="86"/>
      <c r="BY271" s="85">
        <f t="shared" si="234"/>
        <v>0</v>
      </c>
      <c r="BZ271" s="39">
        <f t="shared" si="261"/>
        <v>0</v>
      </c>
      <c r="CA271" s="36"/>
      <c r="CB271" s="85" t="str">
        <f t="shared" si="235"/>
        <v>0</v>
      </c>
      <c r="CC271" s="86"/>
      <c r="CD271" s="85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36"/>
      <c r="CF271" s="85" t="str">
        <f t="shared" si="236"/>
        <v>0</v>
      </c>
      <c r="CG271" s="86"/>
      <c r="CH271" s="85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37"/>
      <c r="CJ271" s="88">
        <f t="shared" si="237"/>
        <v>0</v>
      </c>
      <c r="CK271" s="87"/>
      <c r="CL271" s="88">
        <f t="shared" si="238"/>
        <v>0</v>
      </c>
      <c r="CM271" s="86"/>
      <c r="CN271" s="85">
        <f t="shared" si="239"/>
        <v>0</v>
      </c>
      <c r="CO271" s="39">
        <f t="shared" si="262"/>
        <v>0</v>
      </c>
      <c r="CP271" s="36"/>
      <c r="CQ271" s="85" t="str">
        <f t="shared" si="240"/>
        <v>0</v>
      </c>
      <c r="CR271" s="86"/>
      <c r="CS271" s="85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36"/>
      <c r="CU271" s="85" t="str">
        <f t="shared" si="241"/>
        <v>0</v>
      </c>
      <c r="CV271" s="86"/>
      <c r="CW271" s="85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37"/>
      <c r="CY271" s="88">
        <f t="shared" si="242"/>
        <v>0</v>
      </c>
      <c r="CZ271" s="87"/>
      <c r="DA271" s="88">
        <f t="shared" si="243"/>
        <v>0</v>
      </c>
      <c r="DB271" s="86"/>
      <c r="DC271" s="85">
        <f t="shared" si="244"/>
        <v>0</v>
      </c>
      <c r="DD271" s="39">
        <f t="shared" si="263"/>
        <v>0</v>
      </c>
      <c r="DE271" s="36"/>
      <c r="DF271" s="85" t="str">
        <f t="shared" si="245"/>
        <v>0</v>
      </c>
      <c r="DG271" s="86"/>
      <c r="DH271" s="85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36"/>
      <c r="DJ271" s="85" t="str">
        <f t="shared" si="246"/>
        <v>0</v>
      </c>
      <c r="DK271" s="86"/>
      <c r="DL271" s="85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37"/>
      <c r="DN271" s="88">
        <f t="shared" si="247"/>
        <v>0</v>
      </c>
      <c r="DO271" s="87"/>
      <c r="DP271" s="88">
        <f t="shared" si="248"/>
        <v>0</v>
      </c>
      <c r="DQ271" s="86"/>
      <c r="DR271" s="85">
        <f t="shared" si="249"/>
        <v>0</v>
      </c>
      <c r="DS271" s="39">
        <f t="shared" si="264"/>
        <v>0</v>
      </c>
      <c r="DT271" s="40">
        <f t="shared" si="255"/>
        <v>0</v>
      </c>
      <c r="DU271" s="35" t="str">
        <f t="shared" si="214"/>
        <v/>
      </c>
      <c r="DV271" s="35" t="str">
        <f t="shared" si="265"/>
        <v/>
      </c>
      <c r="DW271" s="74" t="str">
        <f t="shared" si="256"/>
        <v/>
      </c>
    </row>
    <row r="272" spans="1:127" s="42" customFormat="1" ht="15" x14ac:dyDescent="0.25">
      <c r="A272" s="143"/>
      <c r="B272" s="34"/>
      <c r="C272" s="41"/>
      <c r="D272" s="72"/>
      <c r="E272" s="34" t="str">
        <f t="shared" si="250"/>
        <v>0</v>
      </c>
      <c r="F272" s="35"/>
      <c r="G272" s="34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72"/>
      <c r="I272" s="34" t="str">
        <f t="shared" si="251"/>
        <v>0</v>
      </c>
      <c r="J272" s="35"/>
      <c r="K272" s="34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37"/>
      <c r="M272" s="38">
        <f t="shared" si="252"/>
        <v>0</v>
      </c>
      <c r="N272" s="37"/>
      <c r="O272" s="38">
        <f t="shared" si="253"/>
        <v>0</v>
      </c>
      <c r="P272" s="35"/>
      <c r="Q272" s="34">
        <f t="shared" si="254"/>
        <v>0</v>
      </c>
      <c r="R272" s="39">
        <f t="shared" si="257"/>
        <v>0</v>
      </c>
      <c r="S272" s="72"/>
      <c r="T272" s="34" t="str">
        <f t="shared" si="215"/>
        <v>0</v>
      </c>
      <c r="U272" s="35"/>
      <c r="V272" s="34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72"/>
      <c r="X272" s="34" t="str">
        <f t="shared" si="216"/>
        <v>0</v>
      </c>
      <c r="Y272" s="35"/>
      <c r="Z272" s="34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37"/>
      <c r="AB272" s="38">
        <f t="shared" si="217"/>
        <v>0</v>
      </c>
      <c r="AC272" s="37"/>
      <c r="AD272" s="38">
        <f t="shared" si="218"/>
        <v>0</v>
      </c>
      <c r="AE272" s="35"/>
      <c r="AF272" s="34">
        <f t="shared" si="219"/>
        <v>0</v>
      </c>
      <c r="AG272" s="39">
        <f t="shared" si="258"/>
        <v>0</v>
      </c>
      <c r="AH272" s="72"/>
      <c r="AI272" s="34" t="str">
        <f t="shared" si="220"/>
        <v>0</v>
      </c>
      <c r="AJ272" s="35"/>
      <c r="AK272" s="34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72"/>
      <c r="AM272" s="34" t="str">
        <f t="shared" si="221"/>
        <v>0</v>
      </c>
      <c r="AN272" s="35"/>
      <c r="AO272" s="34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37"/>
      <c r="AQ272" s="38">
        <f t="shared" si="222"/>
        <v>0</v>
      </c>
      <c r="AR272" s="37"/>
      <c r="AS272" s="38">
        <f t="shared" si="223"/>
        <v>0</v>
      </c>
      <c r="AT272" s="35"/>
      <c r="AU272" s="34">
        <f t="shared" si="224"/>
        <v>0</v>
      </c>
      <c r="AV272" s="39">
        <f t="shared" si="259"/>
        <v>0</v>
      </c>
      <c r="AW272" s="72"/>
      <c r="AX272" s="34" t="str">
        <f t="shared" si="225"/>
        <v>0</v>
      </c>
      <c r="AY272" s="35"/>
      <c r="AZ272" s="34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72"/>
      <c r="BB272" s="34" t="str">
        <f t="shared" si="226"/>
        <v>0</v>
      </c>
      <c r="BC272" s="35"/>
      <c r="BD272" s="34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37"/>
      <c r="BF272" s="38">
        <f t="shared" si="227"/>
        <v>0</v>
      </c>
      <c r="BG272" s="37"/>
      <c r="BH272" s="38">
        <f t="shared" si="228"/>
        <v>0</v>
      </c>
      <c r="BI272" s="35"/>
      <c r="BJ272" s="34">
        <f t="shared" si="229"/>
        <v>0</v>
      </c>
      <c r="BK272" s="39">
        <f t="shared" si="260"/>
        <v>0</v>
      </c>
      <c r="BL272" s="72"/>
      <c r="BM272" s="34" t="str">
        <f t="shared" si="230"/>
        <v>0</v>
      </c>
      <c r="BN272" s="35"/>
      <c r="BO272" s="34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72"/>
      <c r="BQ272" s="34" t="str">
        <f t="shared" si="231"/>
        <v>0</v>
      </c>
      <c r="BR272" s="35"/>
      <c r="BS272" s="34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37"/>
      <c r="BU272" s="38">
        <f t="shared" si="232"/>
        <v>0</v>
      </c>
      <c r="BV272" s="37"/>
      <c r="BW272" s="38">
        <f t="shared" si="233"/>
        <v>0</v>
      </c>
      <c r="BX272" s="35"/>
      <c r="BY272" s="34">
        <f t="shared" si="234"/>
        <v>0</v>
      </c>
      <c r="BZ272" s="39">
        <f t="shared" si="261"/>
        <v>0</v>
      </c>
      <c r="CA272" s="72"/>
      <c r="CB272" s="34" t="str">
        <f t="shared" si="235"/>
        <v>0</v>
      </c>
      <c r="CC272" s="35"/>
      <c r="CD272" s="34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72"/>
      <c r="CF272" s="34" t="str">
        <f t="shared" si="236"/>
        <v>0</v>
      </c>
      <c r="CG272" s="35"/>
      <c r="CH272" s="34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37"/>
      <c r="CJ272" s="38">
        <f t="shared" si="237"/>
        <v>0</v>
      </c>
      <c r="CK272" s="37"/>
      <c r="CL272" s="38">
        <f t="shared" si="238"/>
        <v>0</v>
      </c>
      <c r="CM272" s="35"/>
      <c r="CN272" s="34">
        <f t="shared" si="239"/>
        <v>0</v>
      </c>
      <c r="CO272" s="39">
        <f t="shared" si="262"/>
        <v>0</v>
      </c>
      <c r="CP272" s="72"/>
      <c r="CQ272" s="34" t="str">
        <f t="shared" si="240"/>
        <v>0</v>
      </c>
      <c r="CR272" s="35"/>
      <c r="CS272" s="34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72"/>
      <c r="CU272" s="34" t="str">
        <f t="shared" si="241"/>
        <v>0</v>
      </c>
      <c r="CV272" s="35"/>
      <c r="CW272" s="34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37"/>
      <c r="CY272" s="38">
        <f t="shared" si="242"/>
        <v>0</v>
      </c>
      <c r="CZ272" s="37"/>
      <c r="DA272" s="38">
        <f t="shared" si="243"/>
        <v>0</v>
      </c>
      <c r="DB272" s="35"/>
      <c r="DC272" s="34">
        <f t="shared" si="244"/>
        <v>0</v>
      </c>
      <c r="DD272" s="39">
        <f t="shared" si="263"/>
        <v>0</v>
      </c>
      <c r="DE272" s="72"/>
      <c r="DF272" s="34" t="str">
        <f t="shared" si="245"/>
        <v>0</v>
      </c>
      <c r="DG272" s="35"/>
      <c r="DH272" s="34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72"/>
      <c r="DJ272" s="34" t="str">
        <f t="shared" si="246"/>
        <v>0</v>
      </c>
      <c r="DK272" s="35"/>
      <c r="DL272" s="34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37"/>
      <c r="DN272" s="38">
        <f t="shared" si="247"/>
        <v>0</v>
      </c>
      <c r="DO272" s="37"/>
      <c r="DP272" s="38">
        <f t="shared" si="248"/>
        <v>0</v>
      </c>
      <c r="DQ272" s="35"/>
      <c r="DR272" s="34">
        <f t="shared" si="249"/>
        <v>0</v>
      </c>
      <c r="DS272" s="39">
        <f t="shared" si="264"/>
        <v>0</v>
      </c>
      <c r="DT272" s="40">
        <f t="shared" si="255"/>
        <v>0</v>
      </c>
      <c r="DU272" s="35" t="str">
        <f t="shared" si="214"/>
        <v/>
      </c>
      <c r="DV272" s="35" t="str">
        <f t="shared" si="265"/>
        <v/>
      </c>
      <c r="DW272" s="74" t="str">
        <f t="shared" si="256"/>
        <v/>
      </c>
    </row>
    <row r="273" spans="1:127" s="42" customFormat="1" ht="15" x14ac:dyDescent="0.25">
      <c r="A273" s="143"/>
      <c r="B273" s="34"/>
      <c r="C273" s="41"/>
      <c r="D273" s="72"/>
      <c r="E273" s="34" t="str">
        <f t="shared" si="250"/>
        <v>0</v>
      </c>
      <c r="F273" s="35"/>
      <c r="G273" s="34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72"/>
      <c r="I273" s="34" t="str">
        <f t="shared" si="251"/>
        <v>0</v>
      </c>
      <c r="J273" s="35"/>
      <c r="K273" s="34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37"/>
      <c r="M273" s="38">
        <f t="shared" si="252"/>
        <v>0</v>
      </c>
      <c r="N273" s="37"/>
      <c r="O273" s="38">
        <f t="shared" si="253"/>
        <v>0</v>
      </c>
      <c r="P273" s="35"/>
      <c r="Q273" s="34">
        <f t="shared" si="254"/>
        <v>0</v>
      </c>
      <c r="R273" s="39">
        <f t="shared" si="257"/>
        <v>0</v>
      </c>
      <c r="S273" s="72"/>
      <c r="T273" s="34" t="str">
        <f t="shared" si="215"/>
        <v>0</v>
      </c>
      <c r="U273" s="35"/>
      <c r="V273" s="34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72"/>
      <c r="X273" s="34" t="str">
        <f t="shared" si="216"/>
        <v>0</v>
      </c>
      <c r="Y273" s="35"/>
      <c r="Z273" s="34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37"/>
      <c r="AB273" s="38">
        <f t="shared" si="217"/>
        <v>0</v>
      </c>
      <c r="AC273" s="37"/>
      <c r="AD273" s="38">
        <f t="shared" si="218"/>
        <v>0</v>
      </c>
      <c r="AE273" s="35"/>
      <c r="AF273" s="34">
        <f t="shared" si="219"/>
        <v>0</v>
      </c>
      <c r="AG273" s="39">
        <f t="shared" si="258"/>
        <v>0</v>
      </c>
      <c r="AH273" s="72"/>
      <c r="AI273" s="34" t="str">
        <f t="shared" si="220"/>
        <v>0</v>
      </c>
      <c r="AJ273" s="35"/>
      <c r="AK273" s="34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72"/>
      <c r="AM273" s="34" t="str">
        <f t="shared" si="221"/>
        <v>0</v>
      </c>
      <c r="AN273" s="35"/>
      <c r="AO273" s="34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37"/>
      <c r="AQ273" s="38">
        <f t="shared" si="222"/>
        <v>0</v>
      </c>
      <c r="AR273" s="37"/>
      <c r="AS273" s="38">
        <f t="shared" si="223"/>
        <v>0</v>
      </c>
      <c r="AT273" s="35"/>
      <c r="AU273" s="34">
        <f t="shared" si="224"/>
        <v>0</v>
      </c>
      <c r="AV273" s="39">
        <f t="shared" si="259"/>
        <v>0</v>
      </c>
      <c r="AW273" s="72"/>
      <c r="AX273" s="34" t="str">
        <f t="shared" si="225"/>
        <v>0</v>
      </c>
      <c r="AY273" s="35"/>
      <c r="AZ273" s="34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72"/>
      <c r="BB273" s="34" t="str">
        <f t="shared" si="226"/>
        <v>0</v>
      </c>
      <c r="BC273" s="35"/>
      <c r="BD273" s="34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37"/>
      <c r="BF273" s="38">
        <f t="shared" si="227"/>
        <v>0</v>
      </c>
      <c r="BG273" s="37"/>
      <c r="BH273" s="38">
        <f t="shared" si="228"/>
        <v>0</v>
      </c>
      <c r="BI273" s="35"/>
      <c r="BJ273" s="34">
        <f t="shared" si="229"/>
        <v>0</v>
      </c>
      <c r="BK273" s="39">
        <f t="shared" si="260"/>
        <v>0</v>
      </c>
      <c r="BL273" s="72"/>
      <c r="BM273" s="34" t="str">
        <f t="shared" si="230"/>
        <v>0</v>
      </c>
      <c r="BN273" s="35"/>
      <c r="BO273" s="34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72"/>
      <c r="BQ273" s="34" t="str">
        <f t="shared" si="231"/>
        <v>0</v>
      </c>
      <c r="BR273" s="35"/>
      <c r="BS273" s="34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37"/>
      <c r="BU273" s="38">
        <f t="shared" si="232"/>
        <v>0</v>
      </c>
      <c r="BV273" s="37"/>
      <c r="BW273" s="38">
        <f t="shared" si="233"/>
        <v>0</v>
      </c>
      <c r="BX273" s="35"/>
      <c r="BY273" s="34">
        <f t="shared" si="234"/>
        <v>0</v>
      </c>
      <c r="BZ273" s="39">
        <f t="shared" si="261"/>
        <v>0</v>
      </c>
      <c r="CA273" s="72"/>
      <c r="CB273" s="34" t="str">
        <f t="shared" si="235"/>
        <v>0</v>
      </c>
      <c r="CC273" s="35"/>
      <c r="CD273" s="34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72"/>
      <c r="CF273" s="34" t="str">
        <f t="shared" si="236"/>
        <v>0</v>
      </c>
      <c r="CG273" s="35"/>
      <c r="CH273" s="34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37"/>
      <c r="CJ273" s="38">
        <f t="shared" si="237"/>
        <v>0</v>
      </c>
      <c r="CK273" s="37"/>
      <c r="CL273" s="38">
        <f t="shared" si="238"/>
        <v>0</v>
      </c>
      <c r="CM273" s="35"/>
      <c r="CN273" s="34">
        <f t="shared" si="239"/>
        <v>0</v>
      </c>
      <c r="CO273" s="39">
        <f t="shared" si="262"/>
        <v>0</v>
      </c>
      <c r="CP273" s="72"/>
      <c r="CQ273" s="34" t="str">
        <f t="shared" si="240"/>
        <v>0</v>
      </c>
      <c r="CR273" s="35"/>
      <c r="CS273" s="34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72"/>
      <c r="CU273" s="34" t="str">
        <f t="shared" si="241"/>
        <v>0</v>
      </c>
      <c r="CV273" s="35"/>
      <c r="CW273" s="34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37"/>
      <c r="CY273" s="38">
        <f t="shared" si="242"/>
        <v>0</v>
      </c>
      <c r="CZ273" s="37"/>
      <c r="DA273" s="38">
        <f t="shared" si="243"/>
        <v>0</v>
      </c>
      <c r="DB273" s="35"/>
      <c r="DC273" s="34">
        <f t="shared" si="244"/>
        <v>0</v>
      </c>
      <c r="DD273" s="39">
        <f t="shared" si="263"/>
        <v>0</v>
      </c>
      <c r="DE273" s="72"/>
      <c r="DF273" s="34" t="str">
        <f t="shared" si="245"/>
        <v>0</v>
      </c>
      <c r="DG273" s="35"/>
      <c r="DH273" s="34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72"/>
      <c r="DJ273" s="34" t="str">
        <f t="shared" si="246"/>
        <v>0</v>
      </c>
      <c r="DK273" s="35"/>
      <c r="DL273" s="34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37"/>
      <c r="DN273" s="38">
        <f t="shared" si="247"/>
        <v>0</v>
      </c>
      <c r="DO273" s="37"/>
      <c r="DP273" s="38">
        <f t="shared" si="248"/>
        <v>0</v>
      </c>
      <c r="DQ273" s="35"/>
      <c r="DR273" s="34">
        <f t="shared" si="249"/>
        <v>0</v>
      </c>
      <c r="DS273" s="39">
        <f t="shared" si="264"/>
        <v>0</v>
      </c>
      <c r="DT273" s="40">
        <f t="shared" si="255"/>
        <v>0</v>
      </c>
      <c r="DU273" s="35" t="str">
        <f t="shared" si="214"/>
        <v/>
      </c>
      <c r="DV273" s="35" t="str">
        <f t="shared" si="265"/>
        <v/>
      </c>
      <c r="DW273" s="74" t="str">
        <f t="shared" si="256"/>
        <v/>
      </c>
    </row>
    <row r="274" spans="1:127" s="42" customFormat="1" ht="15" x14ac:dyDescent="0.25">
      <c r="A274" s="143"/>
      <c r="B274" s="34"/>
      <c r="C274" s="41"/>
      <c r="D274" s="72"/>
      <c r="E274" s="34" t="str">
        <f t="shared" si="250"/>
        <v>0</v>
      </c>
      <c r="F274" s="35"/>
      <c r="G274" s="34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72"/>
      <c r="I274" s="34" t="str">
        <f t="shared" si="251"/>
        <v>0</v>
      </c>
      <c r="J274" s="35"/>
      <c r="K274" s="34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37"/>
      <c r="M274" s="38">
        <f t="shared" si="252"/>
        <v>0</v>
      </c>
      <c r="N274" s="37"/>
      <c r="O274" s="38">
        <f t="shared" si="253"/>
        <v>0</v>
      </c>
      <c r="P274" s="35"/>
      <c r="Q274" s="34">
        <f t="shared" si="254"/>
        <v>0</v>
      </c>
      <c r="R274" s="39">
        <f t="shared" si="257"/>
        <v>0</v>
      </c>
      <c r="S274" s="72"/>
      <c r="T274" s="34" t="str">
        <f t="shared" si="215"/>
        <v>0</v>
      </c>
      <c r="U274" s="35"/>
      <c r="V274" s="34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72"/>
      <c r="X274" s="34" t="str">
        <f t="shared" si="216"/>
        <v>0</v>
      </c>
      <c r="Y274" s="35"/>
      <c r="Z274" s="34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37"/>
      <c r="AB274" s="38">
        <f t="shared" si="217"/>
        <v>0</v>
      </c>
      <c r="AC274" s="37"/>
      <c r="AD274" s="38">
        <f t="shared" si="218"/>
        <v>0</v>
      </c>
      <c r="AE274" s="35"/>
      <c r="AF274" s="34">
        <f t="shared" si="219"/>
        <v>0</v>
      </c>
      <c r="AG274" s="39">
        <f t="shared" si="258"/>
        <v>0</v>
      </c>
      <c r="AH274" s="72"/>
      <c r="AI274" s="34" t="str">
        <f t="shared" si="220"/>
        <v>0</v>
      </c>
      <c r="AJ274" s="35"/>
      <c r="AK274" s="34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72"/>
      <c r="AM274" s="34" t="str">
        <f t="shared" si="221"/>
        <v>0</v>
      </c>
      <c r="AN274" s="35"/>
      <c r="AO274" s="34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37"/>
      <c r="AQ274" s="38">
        <f t="shared" si="222"/>
        <v>0</v>
      </c>
      <c r="AR274" s="37"/>
      <c r="AS274" s="38">
        <f t="shared" si="223"/>
        <v>0</v>
      </c>
      <c r="AT274" s="35"/>
      <c r="AU274" s="34">
        <f t="shared" si="224"/>
        <v>0</v>
      </c>
      <c r="AV274" s="39">
        <f t="shared" si="259"/>
        <v>0</v>
      </c>
      <c r="AW274" s="72"/>
      <c r="AX274" s="34" t="str">
        <f t="shared" si="225"/>
        <v>0</v>
      </c>
      <c r="AY274" s="35"/>
      <c r="AZ274" s="34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72"/>
      <c r="BB274" s="34" t="str">
        <f t="shared" si="226"/>
        <v>0</v>
      </c>
      <c r="BC274" s="35"/>
      <c r="BD274" s="34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37"/>
      <c r="BF274" s="38">
        <f t="shared" si="227"/>
        <v>0</v>
      </c>
      <c r="BG274" s="37"/>
      <c r="BH274" s="38">
        <f t="shared" si="228"/>
        <v>0</v>
      </c>
      <c r="BI274" s="35"/>
      <c r="BJ274" s="34">
        <f t="shared" si="229"/>
        <v>0</v>
      </c>
      <c r="BK274" s="39">
        <f t="shared" si="260"/>
        <v>0</v>
      </c>
      <c r="BL274" s="72"/>
      <c r="BM274" s="34" t="str">
        <f t="shared" si="230"/>
        <v>0</v>
      </c>
      <c r="BN274" s="35"/>
      <c r="BO274" s="34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72"/>
      <c r="BQ274" s="34" t="str">
        <f t="shared" si="231"/>
        <v>0</v>
      </c>
      <c r="BR274" s="35"/>
      <c r="BS274" s="34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37"/>
      <c r="BU274" s="38">
        <f t="shared" si="232"/>
        <v>0</v>
      </c>
      <c r="BV274" s="37"/>
      <c r="BW274" s="38">
        <f t="shared" si="233"/>
        <v>0</v>
      </c>
      <c r="BX274" s="35"/>
      <c r="BY274" s="34">
        <f t="shared" si="234"/>
        <v>0</v>
      </c>
      <c r="BZ274" s="39">
        <f t="shared" si="261"/>
        <v>0</v>
      </c>
      <c r="CA274" s="72"/>
      <c r="CB274" s="34" t="str">
        <f t="shared" si="235"/>
        <v>0</v>
      </c>
      <c r="CC274" s="35"/>
      <c r="CD274" s="34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72"/>
      <c r="CF274" s="34" t="str">
        <f t="shared" si="236"/>
        <v>0</v>
      </c>
      <c r="CG274" s="35"/>
      <c r="CH274" s="34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37"/>
      <c r="CJ274" s="38">
        <f t="shared" si="237"/>
        <v>0</v>
      </c>
      <c r="CK274" s="37"/>
      <c r="CL274" s="38">
        <f t="shared" si="238"/>
        <v>0</v>
      </c>
      <c r="CM274" s="35"/>
      <c r="CN274" s="34">
        <f t="shared" si="239"/>
        <v>0</v>
      </c>
      <c r="CO274" s="39">
        <f t="shared" si="262"/>
        <v>0</v>
      </c>
      <c r="CP274" s="72"/>
      <c r="CQ274" s="34" t="str">
        <f t="shared" si="240"/>
        <v>0</v>
      </c>
      <c r="CR274" s="35"/>
      <c r="CS274" s="34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72"/>
      <c r="CU274" s="34" t="str">
        <f t="shared" si="241"/>
        <v>0</v>
      </c>
      <c r="CV274" s="35"/>
      <c r="CW274" s="34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37"/>
      <c r="CY274" s="38">
        <f t="shared" si="242"/>
        <v>0</v>
      </c>
      <c r="CZ274" s="37"/>
      <c r="DA274" s="38">
        <f t="shared" si="243"/>
        <v>0</v>
      </c>
      <c r="DB274" s="35"/>
      <c r="DC274" s="34">
        <f t="shared" si="244"/>
        <v>0</v>
      </c>
      <c r="DD274" s="39">
        <f t="shared" si="263"/>
        <v>0</v>
      </c>
      <c r="DE274" s="72"/>
      <c r="DF274" s="34" t="str">
        <f t="shared" si="245"/>
        <v>0</v>
      </c>
      <c r="DG274" s="35"/>
      <c r="DH274" s="34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72"/>
      <c r="DJ274" s="34" t="str">
        <f t="shared" si="246"/>
        <v>0</v>
      </c>
      <c r="DK274" s="35"/>
      <c r="DL274" s="34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37"/>
      <c r="DN274" s="38">
        <f t="shared" si="247"/>
        <v>0</v>
      </c>
      <c r="DO274" s="37"/>
      <c r="DP274" s="38">
        <f t="shared" si="248"/>
        <v>0</v>
      </c>
      <c r="DQ274" s="35"/>
      <c r="DR274" s="34">
        <f t="shared" si="249"/>
        <v>0</v>
      </c>
      <c r="DS274" s="39">
        <f t="shared" si="264"/>
        <v>0</v>
      </c>
      <c r="DT274" s="40">
        <f t="shared" si="255"/>
        <v>0</v>
      </c>
      <c r="DU274" s="35" t="str">
        <f t="shared" si="214"/>
        <v/>
      </c>
      <c r="DV274" s="35" t="str">
        <f t="shared" si="265"/>
        <v/>
      </c>
      <c r="DW274" s="74" t="str">
        <f t="shared" si="256"/>
        <v/>
      </c>
    </row>
    <row r="275" spans="1:127" s="42" customFormat="1" ht="15" x14ac:dyDescent="0.25">
      <c r="A275" s="143"/>
      <c r="B275" s="34"/>
      <c r="C275" s="41"/>
      <c r="D275" s="72"/>
      <c r="E275" s="34" t="str">
        <f t="shared" si="250"/>
        <v>0</v>
      </c>
      <c r="F275" s="35"/>
      <c r="G275" s="34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72"/>
      <c r="I275" s="34" t="str">
        <f t="shared" si="251"/>
        <v>0</v>
      </c>
      <c r="J275" s="35"/>
      <c r="K275" s="34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37"/>
      <c r="M275" s="38">
        <f t="shared" si="252"/>
        <v>0</v>
      </c>
      <c r="N275" s="37"/>
      <c r="O275" s="38">
        <f t="shared" si="253"/>
        <v>0</v>
      </c>
      <c r="P275" s="35"/>
      <c r="Q275" s="34">
        <f t="shared" si="254"/>
        <v>0</v>
      </c>
      <c r="R275" s="39">
        <f t="shared" si="257"/>
        <v>0</v>
      </c>
      <c r="S275" s="72"/>
      <c r="T275" s="34" t="str">
        <f t="shared" si="215"/>
        <v>0</v>
      </c>
      <c r="U275" s="35"/>
      <c r="V275" s="34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72"/>
      <c r="X275" s="34" t="str">
        <f t="shared" si="216"/>
        <v>0</v>
      </c>
      <c r="Y275" s="35"/>
      <c r="Z275" s="34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37"/>
      <c r="AB275" s="38">
        <f t="shared" si="217"/>
        <v>0</v>
      </c>
      <c r="AC275" s="37"/>
      <c r="AD275" s="38">
        <f t="shared" si="218"/>
        <v>0</v>
      </c>
      <c r="AE275" s="35"/>
      <c r="AF275" s="34">
        <f t="shared" si="219"/>
        <v>0</v>
      </c>
      <c r="AG275" s="39">
        <f t="shared" si="258"/>
        <v>0</v>
      </c>
      <c r="AH275" s="72"/>
      <c r="AI275" s="34" t="str">
        <f t="shared" si="220"/>
        <v>0</v>
      </c>
      <c r="AJ275" s="35"/>
      <c r="AK275" s="34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72"/>
      <c r="AM275" s="34" t="str">
        <f t="shared" si="221"/>
        <v>0</v>
      </c>
      <c r="AN275" s="35"/>
      <c r="AO275" s="34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37"/>
      <c r="AQ275" s="38">
        <f t="shared" si="222"/>
        <v>0</v>
      </c>
      <c r="AR275" s="37"/>
      <c r="AS275" s="38">
        <f t="shared" si="223"/>
        <v>0</v>
      </c>
      <c r="AT275" s="35"/>
      <c r="AU275" s="34">
        <f t="shared" si="224"/>
        <v>0</v>
      </c>
      <c r="AV275" s="39">
        <f t="shared" si="259"/>
        <v>0</v>
      </c>
      <c r="AW275" s="72"/>
      <c r="AX275" s="34" t="str">
        <f t="shared" si="225"/>
        <v>0</v>
      </c>
      <c r="AY275" s="35"/>
      <c r="AZ275" s="34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72"/>
      <c r="BB275" s="34" t="str">
        <f t="shared" si="226"/>
        <v>0</v>
      </c>
      <c r="BC275" s="35"/>
      <c r="BD275" s="34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37"/>
      <c r="BF275" s="38">
        <f t="shared" si="227"/>
        <v>0</v>
      </c>
      <c r="BG275" s="37"/>
      <c r="BH275" s="38">
        <f t="shared" si="228"/>
        <v>0</v>
      </c>
      <c r="BI275" s="35"/>
      <c r="BJ275" s="34">
        <f t="shared" si="229"/>
        <v>0</v>
      </c>
      <c r="BK275" s="39">
        <f t="shared" si="260"/>
        <v>0</v>
      </c>
      <c r="BL275" s="72"/>
      <c r="BM275" s="34" t="str">
        <f t="shared" si="230"/>
        <v>0</v>
      </c>
      <c r="BN275" s="35"/>
      <c r="BO275" s="34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72"/>
      <c r="BQ275" s="34" t="str">
        <f t="shared" si="231"/>
        <v>0</v>
      </c>
      <c r="BR275" s="35"/>
      <c r="BS275" s="34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37"/>
      <c r="BU275" s="38">
        <f t="shared" si="232"/>
        <v>0</v>
      </c>
      <c r="BV275" s="37"/>
      <c r="BW275" s="38">
        <f t="shared" si="233"/>
        <v>0</v>
      </c>
      <c r="BX275" s="35"/>
      <c r="BY275" s="34">
        <f t="shared" si="234"/>
        <v>0</v>
      </c>
      <c r="BZ275" s="39">
        <f t="shared" si="261"/>
        <v>0</v>
      </c>
      <c r="CA275" s="72"/>
      <c r="CB275" s="34" t="str">
        <f t="shared" si="235"/>
        <v>0</v>
      </c>
      <c r="CC275" s="35"/>
      <c r="CD275" s="34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72"/>
      <c r="CF275" s="34" t="str">
        <f t="shared" si="236"/>
        <v>0</v>
      </c>
      <c r="CG275" s="35"/>
      <c r="CH275" s="34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37"/>
      <c r="CJ275" s="38">
        <f t="shared" si="237"/>
        <v>0</v>
      </c>
      <c r="CK275" s="37"/>
      <c r="CL275" s="38">
        <f t="shared" si="238"/>
        <v>0</v>
      </c>
      <c r="CM275" s="35"/>
      <c r="CN275" s="34">
        <f t="shared" si="239"/>
        <v>0</v>
      </c>
      <c r="CO275" s="39">
        <f t="shared" si="262"/>
        <v>0</v>
      </c>
      <c r="CP275" s="72"/>
      <c r="CQ275" s="34" t="str">
        <f t="shared" si="240"/>
        <v>0</v>
      </c>
      <c r="CR275" s="35"/>
      <c r="CS275" s="34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72"/>
      <c r="CU275" s="34" t="str">
        <f t="shared" si="241"/>
        <v>0</v>
      </c>
      <c r="CV275" s="35"/>
      <c r="CW275" s="34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37"/>
      <c r="CY275" s="38">
        <f t="shared" si="242"/>
        <v>0</v>
      </c>
      <c r="CZ275" s="37"/>
      <c r="DA275" s="38">
        <f t="shared" si="243"/>
        <v>0</v>
      </c>
      <c r="DB275" s="35"/>
      <c r="DC275" s="34">
        <f t="shared" si="244"/>
        <v>0</v>
      </c>
      <c r="DD275" s="39">
        <f t="shared" si="263"/>
        <v>0</v>
      </c>
      <c r="DE275" s="72"/>
      <c r="DF275" s="34" t="str">
        <f t="shared" si="245"/>
        <v>0</v>
      </c>
      <c r="DG275" s="35"/>
      <c r="DH275" s="34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72"/>
      <c r="DJ275" s="34" t="str">
        <f t="shared" si="246"/>
        <v>0</v>
      </c>
      <c r="DK275" s="35"/>
      <c r="DL275" s="34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37"/>
      <c r="DN275" s="38">
        <f t="shared" si="247"/>
        <v>0</v>
      </c>
      <c r="DO275" s="37"/>
      <c r="DP275" s="38">
        <f t="shared" si="248"/>
        <v>0</v>
      </c>
      <c r="DQ275" s="35"/>
      <c r="DR275" s="34">
        <f t="shared" si="249"/>
        <v>0</v>
      </c>
      <c r="DS275" s="39">
        <f t="shared" si="264"/>
        <v>0</v>
      </c>
      <c r="DT275" s="40">
        <f t="shared" si="255"/>
        <v>0</v>
      </c>
      <c r="DU275" s="35" t="str">
        <f t="shared" si="214"/>
        <v/>
      </c>
      <c r="DV275" s="35" t="str">
        <f t="shared" si="265"/>
        <v/>
      </c>
      <c r="DW275" s="74" t="str">
        <f t="shared" si="256"/>
        <v/>
      </c>
    </row>
    <row r="276" spans="1:127" s="42" customFormat="1" ht="15" x14ac:dyDescent="0.25">
      <c r="A276" s="143"/>
      <c r="B276" s="34"/>
      <c r="C276" s="41"/>
      <c r="D276" s="72"/>
      <c r="E276" s="34" t="str">
        <f t="shared" si="250"/>
        <v>0</v>
      </c>
      <c r="F276" s="35"/>
      <c r="G276" s="34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72"/>
      <c r="I276" s="34" t="str">
        <f t="shared" si="251"/>
        <v>0</v>
      </c>
      <c r="J276" s="35"/>
      <c r="K276" s="34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37"/>
      <c r="M276" s="38">
        <f t="shared" si="252"/>
        <v>0</v>
      </c>
      <c r="N276" s="37"/>
      <c r="O276" s="38">
        <f t="shared" si="253"/>
        <v>0</v>
      </c>
      <c r="P276" s="35"/>
      <c r="Q276" s="34">
        <f t="shared" si="254"/>
        <v>0</v>
      </c>
      <c r="R276" s="39">
        <f t="shared" si="257"/>
        <v>0</v>
      </c>
      <c r="S276" s="72"/>
      <c r="T276" s="34" t="str">
        <f t="shared" si="215"/>
        <v>0</v>
      </c>
      <c r="U276" s="35"/>
      <c r="V276" s="34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72"/>
      <c r="X276" s="34" t="str">
        <f t="shared" si="216"/>
        <v>0</v>
      </c>
      <c r="Y276" s="35"/>
      <c r="Z276" s="34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37"/>
      <c r="AB276" s="38">
        <f t="shared" si="217"/>
        <v>0</v>
      </c>
      <c r="AC276" s="37"/>
      <c r="AD276" s="38">
        <f t="shared" si="218"/>
        <v>0</v>
      </c>
      <c r="AE276" s="35"/>
      <c r="AF276" s="34">
        <f t="shared" si="219"/>
        <v>0</v>
      </c>
      <c r="AG276" s="39">
        <f t="shared" si="258"/>
        <v>0</v>
      </c>
      <c r="AH276" s="72"/>
      <c r="AI276" s="34" t="str">
        <f t="shared" si="220"/>
        <v>0</v>
      </c>
      <c r="AJ276" s="35"/>
      <c r="AK276" s="34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72"/>
      <c r="AM276" s="34" t="str">
        <f t="shared" si="221"/>
        <v>0</v>
      </c>
      <c r="AN276" s="35"/>
      <c r="AO276" s="34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37"/>
      <c r="AQ276" s="38">
        <f t="shared" si="222"/>
        <v>0</v>
      </c>
      <c r="AR276" s="37"/>
      <c r="AS276" s="38">
        <f t="shared" si="223"/>
        <v>0</v>
      </c>
      <c r="AT276" s="35"/>
      <c r="AU276" s="34">
        <f t="shared" si="224"/>
        <v>0</v>
      </c>
      <c r="AV276" s="39">
        <f t="shared" si="259"/>
        <v>0</v>
      </c>
      <c r="AW276" s="72"/>
      <c r="AX276" s="34" t="str">
        <f t="shared" si="225"/>
        <v>0</v>
      </c>
      <c r="AY276" s="35"/>
      <c r="AZ276" s="34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72"/>
      <c r="BB276" s="34" t="str">
        <f t="shared" si="226"/>
        <v>0</v>
      </c>
      <c r="BC276" s="35"/>
      <c r="BD276" s="34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37"/>
      <c r="BF276" s="38">
        <f t="shared" si="227"/>
        <v>0</v>
      </c>
      <c r="BG276" s="37"/>
      <c r="BH276" s="38">
        <f t="shared" si="228"/>
        <v>0</v>
      </c>
      <c r="BI276" s="35"/>
      <c r="BJ276" s="34">
        <f t="shared" si="229"/>
        <v>0</v>
      </c>
      <c r="BK276" s="39">
        <f t="shared" si="260"/>
        <v>0</v>
      </c>
      <c r="BL276" s="72"/>
      <c r="BM276" s="34" t="str">
        <f t="shared" si="230"/>
        <v>0</v>
      </c>
      <c r="BN276" s="35"/>
      <c r="BO276" s="34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72"/>
      <c r="BQ276" s="34" t="str">
        <f t="shared" si="231"/>
        <v>0</v>
      </c>
      <c r="BR276" s="35"/>
      <c r="BS276" s="34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37"/>
      <c r="BU276" s="38">
        <f t="shared" si="232"/>
        <v>0</v>
      </c>
      <c r="BV276" s="37"/>
      <c r="BW276" s="38">
        <f t="shared" si="233"/>
        <v>0</v>
      </c>
      <c r="BX276" s="35"/>
      <c r="BY276" s="34">
        <f t="shared" si="234"/>
        <v>0</v>
      </c>
      <c r="BZ276" s="39">
        <f t="shared" si="261"/>
        <v>0</v>
      </c>
      <c r="CA276" s="72"/>
      <c r="CB276" s="34" t="str">
        <f t="shared" si="235"/>
        <v>0</v>
      </c>
      <c r="CC276" s="35"/>
      <c r="CD276" s="34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72"/>
      <c r="CF276" s="34" t="str">
        <f t="shared" si="236"/>
        <v>0</v>
      </c>
      <c r="CG276" s="35"/>
      <c r="CH276" s="34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37"/>
      <c r="CJ276" s="38">
        <f t="shared" si="237"/>
        <v>0</v>
      </c>
      <c r="CK276" s="37"/>
      <c r="CL276" s="38">
        <f t="shared" si="238"/>
        <v>0</v>
      </c>
      <c r="CM276" s="35"/>
      <c r="CN276" s="34">
        <f t="shared" si="239"/>
        <v>0</v>
      </c>
      <c r="CO276" s="39">
        <f t="shared" si="262"/>
        <v>0</v>
      </c>
      <c r="CP276" s="72"/>
      <c r="CQ276" s="34" t="str">
        <f t="shared" si="240"/>
        <v>0</v>
      </c>
      <c r="CR276" s="35"/>
      <c r="CS276" s="34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72"/>
      <c r="CU276" s="34" t="str">
        <f t="shared" si="241"/>
        <v>0</v>
      </c>
      <c r="CV276" s="35"/>
      <c r="CW276" s="34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37"/>
      <c r="CY276" s="38">
        <f t="shared" si="242"/>
        <v>0</v>
      </c>
      <c r="CZ276" s="37"/>
      <c r="DA276" s="38">
        <f t="shared" si="243"/>
        <v>0</v>
      </c>
      <c r="DB276" s="35"/>
      <c r="DC276" s="34">
        <f t="shared" si="244"/>
        <v>0</v>
      </c>
      <c r="DD276" s="39">
        <f t="shared" si="263"/>
        <v>0</v>
      </c>
      <c r="DE276" s="72"/>
      <c r="DF276" s="34" t="str">
        <f t="shared" si="245"/>
        <v>0</v>
      </c>
      <c r="DG276" s="35"/>
      <c r="DH276" s="34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72"/>
      <c r="DJ276" s="34" t="str">
        <f t="shared" si="246"/>
        <v>0</v>
      </c>
      <c r="DK276" s="35"/>
      <c r="DL276" s="34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37"/>
      <c r="DN276" s="38">
        <f t="shared" si="247"/>
        <v>0</v>
      </c>
      <c r="DO276" s="37"/>
      <c r="DP276" s="38">
        <f t="shared" si="248"/>
        <v>0</v>
      </c>
      <c r="DQ276" s="35"/>
      <c r="DR276" s="34">
        <f t="shared" si="249"/>
        <v>0</v>
      </c>
      <c r="DS276" s="39">
        <f t="shared" si="264"/>
        <v>0</v>
      </c>
      <c r="DT276" s="40">
        <f t="shared" si="255"/>
        <v>0</v>
      </c>
      <c r="DU276" s="35" t="str">
        <f t="shared" si="214"/>
        <v/>
      </c>
      <c r="DV276" s="35" t="str">
        <f t="shared" si="265"/>
        <v/>
      </c>
      <c r="DW276" s="74" t="str">
        <f t="shared" si="256"/>
        <v/>
      </c>
    </row>
    <row r="277" spans="1:127" s="42" customFormat="1" ht="15" x14ac:dyDescent="0.25">
      <c r="A277" s="143"/>
      <c r="B277" s="34"/>
      <c r="C277" s="41"/>
      <c r="D277" s="72"/>
      <c r="E277" s="34" t="str">
        <f t="shared" si="250"/>
        <v>0</v>
      </c>
      <c r="F277" s="35"/>
      <c r="G277" s="34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72"/>
      <c r="I277" s="34" t="str">
        <f t="shared" si="251"/>
        <v>0</v>
      </c>
      <c r="J277" s="35"/>
      <c r="K277" s="34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37"/>
      <c r="M277" s="38">
        <f t="shared" si="252"/>
        <v>0</v>
      </c>
      <c r="N277" s="37"/>
      <c r="O277" s="38">
        <f t="shared" si="253"/>
        <v>0</v>
      </c>
      <c r="P277" s="35"/>
      <c r="Q277" s="34">
        <f t="shared" si="254"/>
        <v>0</v>
      </c>
      <c r="R277" s="39">
        <f t="shared" si="257"/>
        <v>0</v>
      </c>
      <c r="S277" s="72"/>
      <c r="T277" s="34" t="str">
        <f t="shared" si="215"/>
        <v>0</v>
      </c>
      <c r="U277" s="35"/>
      <c r="V277" s="34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72"/>
      <c r="X277" s="34" t="str">
        <f t="shared" si="216"/>
        <v>0</v>
      </c>
      <c r="Y277" s="35"/>
      <c r="Z277" s="34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37"/>
      <c r="AB277" s="38">
        <f t="shared" si="217"/>
        <v>0</v>
      </c>
      <c r="AC277" s="37"/>
      <c r="AD277" s="38">
        <f t="shared" si="218"/>
        <v>0</v>
      </c>
      <c r="AE277" s="35"/>
      <c r="AF277" s="34">
        <f t="shared" si="219"/>
        <v>0</v>
      </c>
      <c r="AG277" s="39">
        <f t="shared" si="258"/>
        <v>0</v>
      </c>
      <c r="AH277" s="72"/>
      <c r="AI277" s="34" t="str">
        <f t="shared" si="220"/>
        <v>0</v>
      </c>
      <c r="AJ277" s="35"/>
      <c r="AK277" s="34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72"/>
      <c r="AM277" s="34" t="str">
        <f t="shared" si="221"/>
        <v>0</v>
      </c>
      <c r="AN277" s="35"/>
      <c r="AO277" s="34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37"/>
      <c r="AQ277" s="38">
        <f t="shared" si="222"/>
        <v>0</v>
      </c>
      <c r="AR277" s="37"/>
      <c r="AS277" s="38">
        <f t="shared" si="223"/>
        <v>0</v>
      </c>
      <c r="AT277" s="35"/>
      <c r="AU277" s="34">
        <f t="shared" si="224"/>
        <v>0</v>
      </c>
      <c r="AV277" s="39">
        <f t="shared" si="259"/>
        <v>0</v>
      </c>
      <c r="AW277" s="72"/>
      <c r="AX277" s="34" t="str">
        <f t="shared" si="225"/>
        <v>0</v>
      </c>
      <c r="AY277" s="35"/>
      <c r="AZ277" s="34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72"/>
      <c r="BB277" s="34" t="str">
        <f t="shared" si="226"/>
        <v>0</v>
      </c>
      <c r="BC277" s="35"/>
      <c r="BD277" s="34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37"/>
      <c r="BF277" s="38">
        <f t="shared" si="227"/>
        <v>0</v>
      </c>
      <c r="BG277" s="37"/>
      <c r="BH277" s="38">
        <f t="shared" si="228"/>
        <v>0</v>
      </c>
      <c r="BI277" s="35"/>
      <c r="BJ277" s="34">
        <f t="shared" si="229"/>
        <v>0</v>
      </c>
      <c r="BK277" s="39">
        <f t="shared" si="260"/>
        <v>0</v>
      </c>
      <c r="BL277" s="72"/>
      <c r="BM277" s="34" t="str">
        <f t="shared" si="230"/>
        <v>0</v>
      </c>
      <c r="BN277" s="35"/>
      <c r="BO277" s="34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72"/>
      <c r="BQ277" s="34" t="str">
        <f t="shared" si="231"/>
        <v>0</v>
      </c>
      <c r="BR277" s="35"/>
      <c r="BS277" s="34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37"/>
      <c r="BU277" s="38">
        <f t="shared" si="232"/>
        <v>0</v>
      </c>
      <c r="BV277" s="37"/>
      <c r="BW277" s="38">
        <f t="shared" si="233"/>
        <v>0</v>
      </c>
      <c r="BX277" s="35"/>
      <c r="BY277" s="34">
        <f t="shared" si="234"/>
        <v>0</v>
      </c>
      <c r="BZ277" s="39">
        <f t="shared" si="261"/>
        <v>0</v>
      </c>
      <c r="CA277" s="72"/>
      <c r="CB277" s="34" t="str">
        <f t="shared" si="235"/>
        <v>0</v>
      </c>
      <c r="CC277" s="35"/>
      <c r="CD277" s="34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72"/>
      <c r="CF277" s="34" t="str">
        <f t="shared" si="236"/>
        <v>0</v>
      </c>
      <c r="CG277" s="35"/>
      <c r="CH277" s="34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37"/>
      <c r="CJ277" s="38">
        <f t="shared" si="237"/>
        <v>0</v>
      </c>
      <c r="CK277" s="37"/>
      <c r="CL277" s="38">
        <f t="shared" si="238"/>
        <v>0</v>
      </c>
      <c r="CM277" s="35"/>
      <c r="CN277" s="34">
        <f t="shared" si="239"/>
        <v>0</v>
      </c>
      <c r="CO277" s="39">
        <f t="shared" si="262"/>
        <v>0</v>
      </c>
      <c r="CP277" s="72"/>
      <c r="CQ277" s="34" t="str">
        <f t="shared" si="240"/>
        <v>0</v>
      </c>
      <c r="CR277" s="35"/>
      <c r="CS277" s="34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72"/>
      <c r="CU277" s="34" t="str">
        <f t="shared" si="241"/>
        <v>0</v>
      </c>
      <c r="CV277" s="35"/>
      <c r="CW277" s="34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37"/>
      <c r="CY277" s="38">
        <f t="shared" si="242"/>
        <v>0</v>
      </c>
      <c r="CZ277" s="37"/>
      <c r="DA277" s="38">
        <f t="shared" si="243"/>
        <v>0</v>
      </c>
      <c r="DB277" s="35"/>
      <c r="DC277" s="34">
        <f t="shared" si="244"/>
        <v>0</v>
      </c>
      <c r="DD277" s="39">
        <f t="shared" si="263"/>
        <v>0</v>
      </c>
      <c r="DE277" s="72"/>
      <c r="DF277" s="34" t="str">
        <f t="shared" si="245"/>
        <v>0</v>
      </c>
      <c r="DG277" s="35"/>
      <c r="DH277" s="34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72"/>
      <c r="DJ277" s="34" t="str">
        <f t="shared" si="246"/>
        <v>0</v>
      </c>
      <c r="DK277" s="35"/>
      <c r="DL277" s="34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37"/>
      <c r="DN277" s="38">
        <f t="shared" si="247"/>
        <v>0</v>
      </c>
      <c r="DO277" s="37"/>
      <c r="DP277" s="38">
        <f t="shared" si="248"/>
        <v>0</v>
      </c>
      <c r="DQ277" s="35"/>
      <c r="DR277" s="34">
        <f t="shared" si="249"/>
        <v>0</v>
      </c>
      <c r="DS277" s="39">
        <f t="shared" si="264"/>
        <v>0</v>
      </c>
      <c r="DT277" s="40">
        <f t="shared" si="255"/>
        <v>0</v>
      </c>
      <c r="DU277" s="35" t="str">
        <f t="shared" si="214"/>
        <v/>
      </c>
      <c r="DV277" s="35" t="str">
        <f t="shared" si="265"/>
        <v/>
      </c>
      <c r="DW277" s="74" t="str">
        <f t="shared" si="256"/>
        <v/>
      </c>
    </row>
    <row r="278" spans="1:127" s="42" customFormat="1" ht="15" x14ac:dyDescent="0.25">
      <c r="A278" s="143"/>
      <c r="B278" s="34"/>
      <c r="C278" s="41"/>
      <c r="D278" s="72"/>
      <c r="E278" s="34" t="str">
        <f t="shared" si="250"/>
        <v>0</v>
      </c>
      <c r="F278" s="35"/>
      <c r="G278" s="34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72"/>
      <c r="I278" s="34" t="str">
        <f t="shared" si="251"/>
        <v>0</v>
      </c>
      <c r="J278" s="35"/>
      <c r="K278" s="34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37"/>
      <c r="M278" s="38">
        <f t="shared" si="252"/>
        <v>0</v>
      </c>
      <c r="N278" s="37"/>
      <c r="O278" s="38">
        <f t="shared" si="253"/>
        <v>0</v>
      </c>
      <c r="P278" s="35"/>
      <c r="Q278" s="34">
        <f t="shared" si="254"/>
        <v>0</v>
      </c>
      <c r="R278" s="39">
        <f t="shared" si="257"/>
        <v>0</v>
      </c>
      <c r="S278" s="72"/>
      <c r="T278" s="34" t="str">
        <f t="shared" si="215"/>
        <v>0</v>
      </c>
      <c r="U278" s="35"/>
      <c r="V278" s="34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72"/>
      <c r="X278" s="34" t="str">
        <f t="shared" si="216"/>
        <v>0</v>
      </c>
      <c r="Y278" s="35"/>
      <c r="Z278" s="34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37"/>
      <c r="AB278" s="38">
        <f t="shared" si="217"/>
        <v>0</v>
      </c>
      <c r="AC278" s="37"/>
      <c r="AD278" s="38">
        <f t="shared" si="218"/>
        <v>0</v>
      </c>
      <c r="AE278" s="35"/>
      <c r="AF278" s="34">
        <f t="shared" si="219"/>
        <v>0</v>
      </c>
      <c r="AG278" s="39">
        <f t="shared" si="258"/>
        <v>0</v>
      </c>
      <c r="AH278" s="72"/>
      <c r="AI278" s="34" t="str">
        <f t="shared" si="220"/>
        <v>0</v>
      </c>
      <c r="AJ278" s="35"/>
      <c r="AK278" s="34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72"/>
      <c r="AM278" s="34" t="str">
        <f t="shared" si="221"/>
        <v>0</v>
      </c>
      <c r="AN278" s="35"/>
      <c r="AO278" s="34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37"/>
      <c r="AQ278" s="38">
        <f t="shared" si="222"/>
        <v>0</v>
      </c>
      <c r="AR278" s="37"/>
      <c r="AS278" s="38">
        <f t="shared" si="223"/>
        <v>0</v>
      </c>
      <c r="AT278" s="35"/>
      <c r="AU278" s="34">
        <f t="shared" si="224"/>
        <v>0</v>
      </c>
      <c r="AV278" s="39">
        <f t="shared" si="259"/>
        <v>0</v>
      </c>
      <c r="AW278" s="72"/>
      <c r="AX278" s="34" t="str">
        <f t="shared" si="225"/>
        <v>0</v>
      </c>
      <c r="AY278" s="35"/>
      <c r="AZ278" s="34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72"/>
      <c r="BB278" s="34" t="str">
        <f t="shared" si="226"/>
        <v>0</v>
      </c>
      <c r="BC278" s="35"/>
      <c r="BD278" s="34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37"/>
      <c r="BF278" s="38">
        <f t="shared" si="227"/>
        <v>0</v>
      </c>
      <c r="BG278" s="37"/>
      <c r="BH278" s="38">
        <f t="shared" si="228"/>
        <v>0</v>
      </c>
      <c r="BI278" s="35"/>
      <c r="BJ278" s="34">
        <f t="shared" si="229"/>
        <v>0</v>
      </c>
      <c r="BK278" s="39">
        <f t="shared" si="260"/>
        <v>0</v>
      </c>
      <c r="BL278" s="72"/>
      <c r="BM278" s="34" t="str">
        <f t="shared" si="230"/>
        <v>0</v>
      </c>
      <c r="BN278" s="35"/>
      <c r="BO278" s="34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72"/>
      <c r="BQ278" s="34" t="str">
        <f t="shared" si="231"/>
        <v>0</v>
      </c>
      <c r="BR278" s="35"/>
      <c r="BS278" s="34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37"/>
      <c r="BU278" s="38">
        <f t="shared" si="232"/>
        <v>0</v>
      </c>
      <c r="BV278" s="37"/>
      <c r="BW278" s="38">
        <f t="shared" si="233"/>
        <v>0</v>
      </c>
      <c r="BX278" s="35"/>
      <c r="BY278" s="34">
        <f t="shared" si="234"/>
        <v>0</v>
      </c>
      <c r="BZ278" s="39">
        <f t="shared" si="261"/>
        <v>0</v>
      </c>
      <c r="CA278" s="72"/>
      <c r="CB278" s="34" t="str">
        <f t="shared" si="235"/>
        <v>0</v>
      </c>
      <c r="CC278" s="35"/>
      <c r="CD278" s="34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72"/>
      <c r="CF278" s="34" t="str">
        <f t="shared" si="236"/>
        <v>0</v>
      </c>
      <c r="CG278" s="35"/>
      <c r="CH278" s="34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37"/>
      <c r="CJ278" s="38">
        <f t="shared" si="237"/>
        <v>0</v>
      </c>
      <c r="CK278" s="37"/>
      <c r="CL278" s="38">
        <f t="shared" si="238"/>
        <v>0</v>
      </c>
      <c r="CM278" s="35"/>
      <c r="CN278" s="34">
        <f t="shared" si="239"/>
        <v>0</v>
      </c>
      <c r="CO278" s="39">
        <f t="shared" si="262"/>
        <v>0</v>
      </c>
      <c r="CP278" s="72"/>
      <c r="CQ278" s="34" t="str">
        <f t="shared" si="240"/>
        <v>0</v>
      </c>
      <c r="CR278" s="35"/>
      <c r="CS278" s="34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72"/>
      <c r="CU278" s="34" t="str">
        <f t="shared" si="241"/>
        <v>0</v>
      </c>
      <c r="CV278" s="35"/>
      <c r="CW278" s="34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37"/>
      <c r="CY278" s="38">
        <f t="shared" si="242"/>
        <v>0</v>
      </c>
      <c r="CZ278" s="37"/>
      <c r="DA278" s="38">
        <f t="shared" si="243"/>
        <v>0</v>
      </c>
      <c r="DB278" s="35"/>
      <c r="DC278" s="34">
        <f t="shared" si="244"/>
        <v>0</v>
      </c>
      <c r="DD278" s="39">
        <f t="shared" si="263"/>
        <v>0</v>
      </c>
      <c r="DE278" s="72"/>
      <c r="DF278" s="34" t="str">
        <f t="shared" si="245"/>
        <v>0</v>
      </c>
      <c r="DG278" s="35"/>
      <c r="DH278" s="34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72"/>
      <c r="DJ278" s="34" t="str">
        <f t="shared" si="246"/>
        <v>0</v>
      </c>
      <c r="DK278" s="35"/>
      <c r="DL278" s="34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37"/>
      <c r="DN278" s="38">
        <f t="shared" si="247"/>
        <v>0</v>
      </c>
      <c r="DO278" s="37"/>
      <c r="DP278" s="38">
        <f t="shared" si="248"/>
        <v>0</v>
      </c>
      <c r="DQ278" s="35"/>
      <c r="DR278" s="34">
        <f t="shared" si="249"/>
        <v>0</v>
      </c>
      <c r="DS278" s="39">
        <f t="shared" si="264"/>
        <v>0</v>
      </c>
      <c r="DT278" s="40">
        <f t="shared" si="255"/>
        <v>0</v>
      </c>
      <c r="DU278" s="35" t="str">
        <f t="shared" si="214"/>
        <v/>
      </c>
      <c r="DV278" s="35" t="str">
        <f t="shared" si="265"/>
        <v/>
      </c>
      <c r="DW278" s="74" t="str">
        <f t="shared" si="256"/>
        <v/>
      </c>
    </row>
    <row r="279" spans="1:127" s="42" customFormat="1" ht="15" x14ac:dyDescent="0.25">
      <c r="A279" s="143"/>
      <c r="B279" s="34"/>
      <c r="C279" s="41"/>
      <c r="D279" s="72"/>
      <c r="E279" s="34" t="str">
        <f t="shared" si="250"/>
        <v>0</v>
      </c>
      <c r="F279" s="35"/>
      <c r="G279" s="34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72"/>
      <c r="I279" s="34" t="str">
        <f t="shared" si="251"/>
        <v>0</v>
      </c>
      <c r="J279" s="35"/>
      <c r="K279" s="34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37"/>
      <c r="M279" s="38">
        <f t="shared" si="252"/>
        <v>0</v>
      </c>
      <c r="N279" s="37"/>
      <c r="O279" s="38">
        <f t="shared" si="253"/>
        <v>0</v>
      </c>
      <c r="P279" s="35"/>
      <c r="Q279" s="34">
        <f t="shared" si="254"/>
        <v>0</v>
      </c>
      <c r="R279" s="39">
        <f t="shared" si="257"/>
        <v>0</v>
      </c>
      <c r="S279" s="72"/>
      <c r="T279" s="34" t="str">
        <f t="shared" si="215"/>
        <v>0</v>
      </c>
      <c r="U279" s="35"/>
      <c r="V279" s="34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72"/>
      <c r="X279" s="34" t="str">
        <f t="shared" si="216"/>
        <v>0</v>
      </c>
      <c r="Y279" s="35"/>
      <c r="Z279" s="34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37"/>
      <c r="AB279" s="38">
        <f t="shared" si="217"/>
        <v>0</v>
      </c>
      <c r="AC279" s="37"/>
      <c r="AD279" s="38">
        <f t="shared" si="218"/>
        <v>0</v>
      </c>
      <c r="AE279" s="35"/>
      <c r="AF279" s="34">
        <f t="shared" si="219"/>
        <v>0</v>
      </c>
      <c r="AG279" s="39">
        <f t="shared" si="258"/>
        <v>0</v>
      </c>
      <c r="AH279" s="72"/>
      <c r="AI279" s="34" t="str">
        <f t="shared" si="220"/>
        <v>0</v>
      </c>
      <c r="AJ279" s="35"/>
      <c r="AK279" s="34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72"/>
      <c r="AM279" s="34" t="str">
        <f t="shared" si="221"/>
        <v>0</v>
      </c>
      <c r="AN279" s="35"/>
      <c r="AO279" s="34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37"/>
      <c r="AQ279" s="38">
        <f t="shared" si="222"/>
        <v>0</v>
      </c>
      <c r="AR279" s="37"/>
      <c r="AS279" s="38">
        <f t="shared" si="223"/>
        <v>0</v>
      </c>
      <c r="AT279" s="35"/>
      <c r="AU279" s="34">
        <f t="shared" si="224"/>
        <v>0</v>
      </c>
      <c r="AV279" s="39">
        <f t="shared" si="259"/>
        <v>0</v>
      </c>
      <c r="AW279" s="72"/>
      <c r="AX279" s="34" t="str">
        <f t="shared" si="225"/>
        <v>0</v>
      </c>
      <c r="AY279" s="35"/>
      <c r="AZ279" s="34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72"/>
      <c r="BB279" s="34" t="str">
        <f t="shared" si="226"/>
        <v>0</v>
      </c>
      <c r="BC279" s="35"/>
      <c r="BD279" s="34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37"/>
      <c r="BF279" s="38">
        <f t="shared" si="227"/>
        <v>0</v>
      </c>
      <c r="BG279" s="37"/>
      <c r="BH279" s="38">
        <f t="shared" si="228"/>
        <v>0</v>
      </c>
      <c r="BI279" s="35"/>
      <c r="BJ279" s="34">
        <f t="shared" si="229"/>
        <v>0</v>
      </c>
      <c r="BK279" s="39">
        <f t="shared" si="260"/>
        <v>0</v>
      </c>
      <c r="BL279" s="72"/>
      <c r="BM279" s="34" t="str">
        <f t="shared" si="230"/>
        <v>0</v>
      </c>
      <c r="BN279" s="35"/>
      <c r="BO279" s="34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72"/>
      <c r="BQ279" s="34" t="str">
        <f t="shared" si="231"/>
        <v>0</v>
      </c>
      <c r="BR279" s="35"/>
      <c r="BS279" s="34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37"/>
      <c r="BU279" s="38">
        <f t="shared" si="232"/>
        <v>0</v>
      </c>
      <c r="BV279" s="37"/>
      <c r="BW279" s="38">
        <f t="shared" si="233"/>
        <v>0</v>
      </c>
      <c r="BX279" s="35"/>
      <c r="BY279" s="34">
        <f t="shared" si="234"/>
        <v>0</v>
      </c>
      <c r="BZ279" s="39">
        <f t="shared" si="261"/>
        <v>0</v>
      </c>
      <c r="CA279" s="72"/>
      <c r="CB279" s="34" t="str">
        <f t="shared" si="235"/>
        <v>0</v>
      </c>
      <c r="CC279" s="35"/>
      <c r="CD279" s="34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72"/>
      <c r="CF279" s="34" t="str">
        <f t="shared" si="236"/>
        <v>0</v>
      </c>
      <c r="CG279" s="35"/>
      <c r="CH279" s="34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37"/>
      <c r="CJ279" s="38">
        <f t="shared" si="237"/>
        <v>0</v>
      </c>
      <c r="CK279" s="37"/>
      <c r="CL279" s="38">
        <f t="shared" si="238"/>
        <v>0</v>
      </c>
      <c r="CM279" s="35"/>
      <c r="CN279" s="34">
        <f t="shared" si="239"/>
        <v>0</v>
      </c>
      <c r="CO279" s="39">
        <f t="shared" si="262"/>
        <v>0</v>
      </c>
      <c r="CP279" s="72"/>
      <c r="CQ279" s="34" t="str">
        <f t="shared" si="240"/>
        <v>0</v>
      </c>
      <c r="CR279" s="35"/>
      <c r="CS279" s="34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72"/>
      <c r="CU279" s="34" t="str">
        <f t="shared" si="241"/>
        <v>0</v>
      </c>
      <c r="CV279" s="35"/>
      <c r="CW279" s="34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37"/>
      <c r="CY279" s="38">
        <f t="shared" si="242"/>
        <v>0</v>
      </c>
      <c r="CZ279" s="37"/>
      <c r="DA279" s="38">
        <f t="shared" si="243"/>
        <v>0</v>
      </c>
      <c r="DB279" s="35"/>
      <c r="DC279" s="34">
        <f t="shared" si="244"/>
        <v>0</v>
      </c>
      <c r="DD279" s="39">
        <f t="shared" si="263"/>
        <v>0</v>
      </c>
      <c r="DE279" s="72"/>
      <c r="DF279" s="34" t="str">
        <f t="shared" si="245"/>
        <v>0</v>
      </c>
      <c r="DG279" s="35"/>
      <c r="DH279" s="34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72"/>
      <c r="DJ279" s="34" t="str">
        <f t="shared" si="246"/>
        <v>0</v>
      </c>
      <c r="DK279" s="35"/>
      <c r="DL279" s="34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37"/>
      <c r="DN279" s="38">
        <f t="shared" si="247"/>
        <v>0</v>
      </c>
      <c r="DO279" s="37"/>
      <c r="DP279" s="38">
        <f t="shared" si="248"/>
        <v>0</v>
      </c>
      <c r="DQ279" s="35"/>
      <c r="DR279" s="34">
        <f t="shared" si="249"/>
        <v>0</v>
      </c>
      <c r="DS279" s="39">
        <f t="shared" si="264"/>
        <v>0</v>
      </c>
      <c r="DT279" s="40">
        <f t="shared" si="255"/>
        <v>0</v>
      </c>
      <c r="DU279" s="35" t="str">
        <f t="shared" si="214"/>
        <v/>
      </c>
      <c r="DV279" s="35" t="str">
        <f t="shared" si="265"/>
        <v/>
      </c>
      <c r="DW279" s="74" t="str">
        <f t="shared" si="256"/>
        <v/>
      </c>
    </row>
    <row r="280" spans="1:127" s="42" customFormat="1" ht="15" x14ac:dyDescent="0.25">
      <c r="A280" s="143"/>
      <c r="B280" s="34"/>
      <c r="C280" s="41"/>
      <c r="D280" s="72"/>
      <c r="E280" s="34" t="str">
        <f t="shared" si="250"/>
        <v>0</v>
      </c>
      <c r="F280" s="35"/>
      <c r="G280" s="34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72"/>
      <c r="I280" s="34" t="str">
        <f t="shared" si="251"/>
        <v>0</v>
      </c>
      <c r="J280" s="35"/>
      <c r="K280" s="34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37"/>
      <c r="M280" s="38">
        <f t="shared" si="252"/>
        <v>0</v>
      </c>
      <c r="N280" s="37"/>
      <c r="O280" s="38">
        <f t="shared" si="253"/>
        <v>0</v>
      </c>
      <c r="P280" s="35"/>
      <c r="Q280" s="34">
        <f t="shared" si="254"/>
        <v>0</v>
      </c>
      <c r="R280" s="39">
        <f t="shared" si="257"/>
        <v>0</v>
      </c>
      <c r="S280" s="72"/>
      <c r="T280" s="34" t="str">
        <f t="shared" si="215"/>
        <v>0</v>
      </c>
      <c r="U280" s="35"/>
      <c r="V280" s="34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72"/>
      <c r="X280" s="34" t="str">
        <f t="shared" si="216"/>
        <v>0</v>
      </c>
      <c r="Y280" s="35"/>
      <c r="Z280" s="34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37"/>
      <c r="AB280" s="38">
        <f t="shared" si="217"/>
        <v>0</v>
      </c>
      <c r="AC280" s="37"/>
      <c r="AD280" s="38">
        <f t="shared" si="218"/>
        <v>0</v>
      </c>
      <c r="AE280" s="35"/>
      <c r="AF280" s="34">
        <f t="shared" si="219"/>
        <v>0</v>
      </c>
      <c r="AG280" s="39">
        <f t="shared" si="258"/>
        <v>0</v>
      </c>
      <c r="AH280" s="72"/>
      <c r="AI280" s="34" t="str">
        <f t="shared" si="220"/>
        <v>0</v>
      </c>
      <c r="AJ280" s="35"/>
      <c r="AK280" s="34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72"/>
      <c r="AM280" s="34" t="str">
        <f t="shared" si="221"/>
        <v>0</v>
      </c>
      <c r="AN280" s="35"/>
      <c r="AO280" s="34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37"/>
      <c r="AQ280" s="38">
        <f t="shared" si="222"/>
        <v>0</v>
      </c>
      <c r="AR280" s="37"/>
      <c r="AS280" s="38">
        <f t="shared" si="223"/>
        <v>0</v>
      </c>
      <c r="AT280" s="35"/>
      <c r="AU280" s="34">
        <f t="shared" si="224"/>
        <v>0</v>
      </c>
      <c r="AV280" s="39">
        <f t="shared" si="259"/>
        <v>0</v>
      </c>
      <c r="AW280" s="72"/>
      <c r="AX280" s="34" t="str">
        <f t="shared" si="225"/>
        <v>0</v>
      </c>
      <c r="AY280" s="35"/>
      <c r="AZ280" s="34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72"/>
      <c r="BB280" s="34" t="str">
        <f t="shared" si="226"/>
        <v>0</v>
      </c>
      <c r="BC280" s="35"/>
      <c r="BD280" s="34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37"/>
      <c r="BF280" s="38">
        <f t="shared" si="227"/>
        <v>0</v>
      </c>
      <c r="BG280" s="37"/>
      <c r="BH280" s="38">
        <f t="shared" si="228"/>
        <v>0</v>
      </c>
      <c r="BI280" s="35"/>
      <c r="BJ280" s="34">
        <f t="shared" si="229"/>
        <v>0</v>
      </c>
      <c r="BK280" s="39">
        <f t="shared" si="260"/>
        <v>0</v>
      </c>
      <c r="BL280" s="72"/>
      <c r="BM280" s="34" t="str">
        <f t="shared" si="230"/>
        <v>0</v>
      </c>
      <c r="BN280" s="35"/>
      <c r="BO280" s="34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72"/>
      <c r="BQ280" s="34" t="str">
        <f t="shared" si="231"/>
        <v>0</v>
      </c>
      <c r="BR280" s="35"/>
      <c r="BS280" s="34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37"/>
      <c r="BU280" s="38">
        <f t="shared" si="232"/>
        <v>0</v>
      </c>
      <c r="BV280" s="37"/>
      <c r="BW280" s="38">
        <f t="shared" si="233"/>
        <v>0</v>
      </c>
      <c r="BX280" s="35"/>
      <c r="BY280" s="34">
        <f t="shared" si="234"/>
        <v>0</v>
      </c>
      <c r="BZ280" s="39">
        <f t="shared" si="261"/>
        <v>0</v>
      </c>
      <c r="CA280" s="72"/>
      <c r="CB280" s="34" t="str">
        <f t="shared" si="235"/>
        <v>0</v>
      </c>
      <c r="CC280" s="35"/>
      <c r="CD280" s="34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72"/>
      <c r="CF280" s="34" t="str">
        <f t="shared" si="236"/>
        <v>0</v>
      </c>
      <c r="CG280" s="35"/>
      <c r="CH280" s="34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37"/>
      <c r="CJ280" s="38">
        <f t="shared" si="237"/>
        <v>0</v>
      </c>
      <c r="CK280" s="37"/>
      <c r="CL280" s="38">
        <f t="shared" si="238"/>
        <v>0</v>
      </c>
      <c r="CM280" s="35"/>
      <c r="CN280" s="34">
        <f t="shared" si="239"/>
        <v>0</v>
      </c>
      <c r="CO280" s="39">
        <f t="shared" si="262"/>
        <v>0</v>
      </c>
      <c r="CP280" s="72"/>
      <c r="CQ280" s="34" t="str">
        <f t="shared" si="240"/>
        <v>0</v>
      </c>
      <c r="CR280" s="35"/>
      <c r="CS280" s="34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72"/>
      <c r="CU280" s="34" t="str">
        <f t="shared" si="241"/>
        <v>0</v>
      </c>
      <c r="CV280" s="35"/>
      <c r="CW280" s="34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37"/>
      <c r="CY280" s="38">
        <f t="shared" si="242"/>
        <v>0</v>
      </c>
      <c r="CZ280" s="37"/>
      <c r="DA280" s="38">
        <f t="shared" si="243"/>
        <v>0</v>
      </c>
      <c r="DB280" s="35"/>
      <c r="DC280" s="34">
        <f t="shared" si="244"/>
        <v>0</v>
      </c>
      <c r="DD280" s="39">
        <f t="shared" si="263"/>
        <v>0</v>
      </c>
      <c r="DE280" s="72"/>
      <c r="DF280" s="34" t="str">
        <f t="shared" si="245"/>
        <v>0</v>
      </c>
      <c r="DG280" s="35"/>
      <c r="DH280" s="34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72"/>
      <c r="DJ280" s="34" t="str">
        <f t="shared" si="246"/>
        <v>0</v>
      </c>
      <c r="DK280" s="35"/>
      <c r="DL280" s="34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37"/>
      <c r="DN280" s="38">
        <f t="shared" si="247"/>
        <v>0</v>
      </c>
      <c r="DO280" s="37"/>
      <c r="DP280" s="38">
        <f t="shared" si="248"/>
        <v>0</v>
      </c>
      <c r="DQ280" s="35"/>
      <c r="DR280" s="34">
        <f t="shared" si="249"/>
        <v>0</v>
      </c>
      <c r="DS280" s="39">
        <f t="shared" si="264"/>
        <v>0</v>
      </c>
      <c r="DT280" s="40">
        <f t="shared" si="255"/>
        <v>0</v>
      </c>
      <c r="DU280" s="35" t="str">
        <f t="shared" si="214"/>
        <v/>
      </c>
      <c r="DV280" s="35" t="str">
        <f t="shared" si="265"/>
        <v/>
      </c>
      <c r="DW280" s="74" t="str">
        <f t="shared" si="256"/>
        <v/>
      </c>
    </row>
    <row r="281" spans="1:127" s="42" customFormat="1" ht="15" x14ac:dyDescent="0.25">
      <c r="A281" s="143"/>
      <c r="B281" s="75"/>
      <c r="C281" s="76"/>
      <c r="D281" s="77"/>
      <c r="E281" s="75" t="str">
        <f t="shared" si="250"/>
        <v>0</v>
      </c>
      <c r="F281" s="78"/>
      <c r="G281" s="75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77"/>
      <c r="I281" s="75" t="str">
        <f t="shared" si="251"/>
        <v>0</v>
      </c>
      <c r="J281" s="78"/>
      <c r="K281" s="75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79"/>
      <c r="M281" s="80">
        <f t="shared" si="252"/>
        <v>0</v>
      </c>
      <c r="N281" s="79"/>
      <c r="O281" s="80">
        <f t="shared" si="253"/>
        <v>0</v>
      </c>
      <c r="P281" s="78"/>
      <c r="Q281" s="75">
        <f t="shared" si="254"/>
        <v>0</v>
      </c>
      <c r="R281" s="81">
        <f t="shared" si="257"/>
        <v>0</v>
      </c>
      <c r="S281" s="72"/>
      <c r="T281" s="34" t="str">
        <f t="shared" si="215"/>
        <v>0</v>
      </c>
      <c r="U281" s="35"/>
      <c r="V281" s="34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72"/>
      <c r="X281" s="34" t="str">
        <f t="shared" si="216"/>
        <v>0</v>
      </c>
      <c r="Y281" s="35"/>
      <c r="Z281" s="34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37"/>
      <c r="AB281" s="38">
        <f t="shared" si="217"/>
        <v>0</v>
      </c>
      <c r="AC281" s="37"/>
      <c r="AD281" s="38">
        <f t="shared" si="218"/>
        <v>0</v>
      </c>
      <c r="AE281" s="35"/>
      <c r="AF281" s="34">
        <f t="shared" si="219"/>
        <v>0</v>
      </c>
      <c r="AG281" s="81">
        <f t="shared" si="258"/>
        <v>0</v>
      </c>
      <c r="AH281" s="72"/>
      <c r="AI281" s="34" t="str">
        <f t="shared" si="220"/>
        <v>0</v>
      </c>
      <c r="AJ281" s="35"/>
      <c r="AK281" s="34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72"/>
      <c r="AM281" s="34" t="str">
        <f t="shared" si="221"/>
        <v>0</v>
      </c>
      <c r="AN281" s="35"/>
      <c r="AO281" s="34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37"/>
      <c r="AQ281" s="38">
        <f t="shared" si="222"/>
        <v>0</v>
      </c>
      <c r="AR281" s="37"/>
      <c r="AS281" s="38">
        <f t="shared" si="223"/>
        <v>0</v>
      </c>
      <c r="AT281" s="35"/>
      <c r="AU281" s="34">
        <f t="shared" si="224"/>
        <v>0</v>
      </c>
      <c r="AV281" s="81">
        <f t="shared" si="259"/>
        <v>0</v>
      </c>
      <c r="AW281" s="72"/>
      <c r="AX281" s="34" t="str">
        <f t="shared" si="225"/>
        <v>0</v>
      </c>
      <c r="AY281" s="35"/>
      <c r="AZ281" s="34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72"/>
      <c r="BB281" s="34" t="str">
        <f t="shared" si="226"/>
        <v>0</v>
      </c>
      <c r="BC281" s="35"/>
      <c r="BD281" s="34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37"/>
      <c r="BF281" s="38">
        <f t="shared" si="227"/>
        <v>0</v>
      </c>
      <c r="BG281" s="37"/>
      <c r="BH281" s="38">
        <f t="shared" si="228"/>
        <v>0</v>
      </c>
      <c r="BI281" s="35"/>
      <c r="BJ281" s="34">
        <f t="shared" si="229"/>
        <v>0</v>
      </c>
      <c r="BK281" s="81">
        <f t="shared" si="260"/>
        <v>0</v>
      </c>
      <c r="BL281" s="72"/>
      <c r="BM281" s="34" t="str">
        <f t="shared" si="230"/>
        <v>0</v>
      </c>
      <c r="BN281" s="35"/>
      <c r="BO281" s="34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72"/>
      <c r="BQ281" s="34" t="str">
        <f t="shared" si="231"/>
        <v>0</v>
      </c>
      <c r="BR281" s="35"/>
      <c r="BS281" s="34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37"/>
      <c r="BU281" s="38">
        <f t="shared" si="232"/>
        <v>0</v>
      </c>
      <c r="BV281" s="37"/>
      <c r="BW281" s="38">
        <f t="shared" si="233"/>
        <v>0</v>
      </c>
      <c r="BX281" s="35"/>
      <c r="BY281" s="34">
        <f t="shared" si="234"/>
        <v>0</v>
      </c>
      <c r="BZ281" s="81">
        <f t="shared" si="261"/>
        <v>0</v>
      </c>
      <c r="CA281" s="72"/>
      <c r="CB281" s="34" t="str">
        <f t="shared" si="235"/>
        <v>0</v>
      </c>
      <c r="CC281" s="35"/>
      <c r="CD281" s="34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72"/>
      <c r="CF281" s="34" t="str">
        <f t="shared" si="236"/>
        <v>0</v>
      </c>
      <c r="CG281" s="35"/>
      <c r="CH281" s="34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37"/>
      <c r="CJ281" s="38">
        <f t="shared" si="237"/>
        <v>0</v>
      </c>
      <c r="CK281" s="37"/>
      <c r="CL281" s="38">
        <f t="shared" si="238"/>
        <v>0</v>
      </c>
      <c r="CM281" s="35"/>
      <c r="CN281" s="34">
        <f t="shared" si="239"/>
        <v>0</v>
      </c>
      <c r="CO281" s="81">
        <f t="shared" si="262"/>
        <v>0</v>
      </c>
      <c r="CP281" s="72"/>
      <c r="CQ281" s="34" t="str">
        <f t="shared" si="240"/>
        <v>0</v>
      </c>
      <c r="CR281" s="35"/>
      <c r="CS281" s="34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72"/>
      <c r="CU281" s="34" t="str">
        <f t="shared" si="241"/>
        <v>0</v>
      </c>
      <c r="CV281" s="35"/>
      <c r="CW281" s="34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37"/>
      <c r="CY281" s="38">
        <f t="shared" si="242"/>
        <v>0</v>
      </c>
      <c r="CZ281" s="37"/>
      <c r="DA281" s="38">
        <f t="shared" si="243"/>
        <v>0</v>
      </c>
      <c r="DB281" s="35"/>
      <c r="DC281" s="34">
        <f t="shared" si="244"/>
        <v>0</v>
      </c>
      <c r="DD281" s="81">
        <f t="shared" si="263"/>
        <v>0</v>
      </c>
      <c r="DE281" s="72"/>
      <c r="DF281" s="34" t="str">
        <f t="shared" si="245"/>
        <v>0</v>
      </c>
      <c r="DG281" s="35"/>
      <c r="DH281" s="34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72"/>
      <c r="DJ281" s="34" t="str">
        <f t="shared" si="246"/>
        <v>0</v>
      </c>
      <c r="DK281" s="35"/>
      <c r="DL281" s="34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37"/>
      <c r="DN281" s="38">
        <f t="shared" si="247"/>
        <v>0</v>
      </c>
      <c r="DO281" s="37"/>
      <c r="DP281" s="38">
        <f t="shared" si="248"/>
        <v>0</v>
      </c>
      <c r="DQ281" s="35"/>
      <c r="DR281" s="34">
        <f t="shared" si="249"/>
        <v>0</v>
      </c>
      <c r="DS281" s="81">
        <f t="shared" si="264"/>
        <v>0</v>
      </c>
      <c r="DT281" s="82">
        <f t="shared" si="255"/>
        <v>0</v>
      </c>
      <c r="DU281" s="78" t="str">
        <f t="shared" si="214"/>
        <v/>
      </c>
      <c r="DV281" s="78" t="str">
        <f t="shared" si="265"/>
        <v/>
      </c>
      <c r="DW281" s="83" t="str">
        <f t="shared" si="256"/>
        <v/>
      </c>
    </row>
    <row r="282" spans="1:127" s="42" customFormat="1" ht="15" x14ac:dyDescent="0.25">
      <c r="A282" s="143" t="s">
        <v>48</v>
      </c>
      <c r="B282" s="85"/>
      <c r="C282" s="41"/>
      <c r="D282" s="36"/>
      <c r="E282" s="85" t="str">
        <f t="shared" si="250"/>
        <v>0</v>
      </c>
      <c r="F282" s="86"/>
      <c r="G282" s="85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36"/>
      <c r="I282" s="85" t="str">
        <f t="shared" si="251"/>
        <v>0</v>
      </c>
      <c r="J282" s="86"/>
      <c r="K282" s="85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37"/>
      <c r="M282" s="88">
        <f t="shared" si="252"/>
        <v>0</v>
      </c>
      <c r="N282" s="87"/>
      <c r="O282" s="88">
        <f t="shared" si="253"/>
        <v>0</v>
      </c>
      <c r="P282" s="86"/>
      <c r="Q282" s="85">
        <f t="shared" si="254"/>
        <v>0</v>
      </c>
      <c r="R282" s="89">
        <f t="shared" si="257"/>
        <v>0</v>
      </c>
      <c r="S282" s="72"/>
      <c r="T282" s="34" t="str">
        <f t="shared" si="215"/>
        <v>0</v>
      </c>
      <c r="U282" s="35"/>
      <c r="V282" s="34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72"/>
      <c r="X282" s="34" t="str">
        <f t="shared" si="216"/>
        <v>0</v>
      </c>
      <c r="Y282" s="35"/>
      <c r="Z282" s="34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37"/>
      <c r="AB282" s="38">
        <f t="shared" si="217"/>
        <v>0</v>
      </c>
      <c r="AC282" s="37"/>
      <c r="AD282" s="38">
        <f t="shared" si="218"/>
        <v>0</v>
      </c>
      <c r="AE282" s="35"/>
      <c r="AF282" s="34">
        <f t="shared" si="219"/>
        <v>0</v>
      </c>
      <c r="AG282" s="89">
        <f t="shared" si="258"/>
        <v>0</v>
      </c>
      <c r="AH282" s="72"/>
      <c r="AI282" s="34" t="str">
        <f t="shared" si="220"/>
        <v>0</v>
      </c>
      <c r="AJ282" s="35"/>
      <c r="AK282" s="34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72"/>
      <c r="AM282" s="34" t="str">
        <f t="shared" si="221"/>
        <v>0</v>
      </c>
      <c r="AN282" s="35"/>
      <c r="AO282" s="34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37"/>
      <c r="AQ282" s="38">
        <f t="shared" si="222"/>
        <v>0</v>
      </c>
      <c r="AR282" s="37"/>
      <c r="AS282" s="38">
        <f t="shared" si="223"/>
        <v>0</v>
      </c>
      <c r="AT282" s="35"/>
      <c r="AU282" s="34">
        <f t="shared" si="224"/>
        <v>0</v>
      </c>
      <c r="AV282" s="89">
        <f t="shared" si="259"/>
        <v>0</v>
      </c>
      <c r="AW282" s="72"/>
      <c r="AX282" s="34" t="str">
        <f t="shared" si="225"/>
        <v>0</v>
      </c>
      <c r="AY282" s="35"/>
      <c r="AZ282" s="34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72"/>
      <c r="BB282" s="34" t="str">
        <f t="shared" si="226"/>
        <v>0</v>
      </c>
      <c r="BC282" s="35"/>
      <c r="BD282" s="34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37"/>
      <c r="BF282" s="38">
        <f t="shared" si="227"/>
        <v>0</v>
      </c>
      <c r="BG282" s="37"/>
      <c r="BH282" s="38">
        <f t="shared" si="228"/>
        <v>0</v>
      </c>
      <c r="BI282" s="35"/>
      <c r="BJ282" s="34">
        <f t="shared" si="229"/>
        <v>0</v>
      </c>
      <c r="BK282" s="89">
        <f t="shared" si="260"/>
        <v>0</v>
      </c>
      <c r="BL282" s="72"/>
      <c r="BM282" s="34" t="str">
        <f t="shared" si="230"/>
        <v>0</v>
      </c>
      <c r="BN282" s="35"/>
      <c r="BO282" s="34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72"/>
      <c r="BQ282" s="34" t="str">
        <f t="shared" si="231"/>
        <v>0</v>
      </c>
      <c r="BR282" s="35"/>
      <c r="BS282" s="34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37"/>
      <c r="BU282" s="38">
        <f t="shared" si="232"/>
        <v>0</v>
      </c>
      <c r="BV282" s="37"/>
      <c r="BW282" s="38">
        <f t="shared" si="233"/>
        <v>0</v>
      </c>
      <c r="BX282" s="35"/>
      <c r="BY282" s="34">
        <f t="shared" si="234"/>
        <v>0</v>
      </c>
      <c r="BZ282" s="89">
        <f t="shared" si="261"/>
        <v>0</v>
      </c>
      <c r="CA282" s="72"/>
      <c r="CB282" s="34" t="str">
        <f t="shared" si="235"/>
        <v>0</v>
      </c>
      <c r="CC282" s="35"/>
      <c r="CD282" s="34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72"/>
      <c r="CF282" s="34" t="str">
        <f t="shared" si="236"/>
        <v>0</v>
      </c>
      <c r="CG282" s="35"/>
      <c r="CH282" s="34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37"/>
      <c r="CJ282" s="38">
        <f t="shared" si="237"/>
        <v>0</v>
      </c>
      <c r="CK282" s="37"/>
      <c r="CL282" s="38">
        <f t="shared" si="238"/>
        <v>0</v>
      </c>
      <c r="CM282" s="35"/>
      <c r="CN282" s="34">
        <f t="shared" si="239"/>
        <v>0</v>
      </c>
      <c r="CO282" s="89">
        <f t="shared" si="262"/>
        <v>0</v>
      </c>
      <c r="CP282" s="72"/>
      <c r="CQ282" s="34" t="str">
        <f t="shared" si="240"/>
        <v>0</v>
      </c>
      <c r="CR282" s="35"/>
      <c r="CS282" s="34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72"/>
      <c r="CU282" s="34" t="str">
        <f t="shared" si="241"/>
        <v>0</v>
      </c>
      <c r="CV282" s="35"/>
      <c r="CW282" s="34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37"/>
      <c r="CY282" s="38">
        <f t="shared" si="242"/>
        <v>0</v>
      </c>
      <c r="CZ282" s="37"/>
      <c r="DA282" s="38">
        <f t="shared" si="243"/>
        <v>0</v>
      </c>
      <c r="DB282" s="35"/>
      <c r="DC282" s="34">
        <f t="shared" si="244"/>
        <v>0</v>
      </c>
      <c r="DD282" s="89">
        <f t="shared" si="263"/>
        <v>0</v>
      </c>
      <c r="DE282" s="72"/>
      <c r="DF282" s="34" t="str">
        <f t="shared" si="245"/>
        <v>0</v>
      </c>
      <c r="DG282" s="35"/>
      <c r="DH282" s="34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72"/>
      <c r="DJ282" s="34" t="str">
        <f t="shared" si="246"/>
        <v>0</v>
      </c>
      <c r="DK282" s="35"/>
      <c r="DL282" s="34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37"/>
      <c r="DN282" s="38">
        <f t="shared" si="247"/>
        <v>0</v>
      </c>
      <c r="DO282" s="37"/>
      <c r="DP282" s="38">
        <f t="shared" si="248"/>
        <v>0</v>
      </c>
      <c r="DQ282" s="35"/>
      <c r="DR282" s="34">
        <f t="shared" si="249"/>
        <v>0</v>
      </c>
      <c r="DS282" s="89">
        <f t="shared" si="264"/>
        <v>0</v>
      </c>
      <c r="DT282" s="90">
        <f t="shared" si="255"/>
        <v>0</v>
      </c>
      <c r="DU282" s="86" t="str">
        <f t="shared" ref="DU282:DU305" si="266">IF(OR(DT282=0,DT282=""),"",RANK(DT282,$DT$282:$DT$305))</f>
        <v/>
      </c>
      <c r="DV282" s="86" t="str">
        <f t="shared" si="265"/>
        <v/>
      </c>
      <c r="DW282" s="91" t="str">
        <f t="shared" si="256"/>
        <v/>
      </c>
    </row>
    <row r="283" spans="1:127" s="42" customFormat="1" ht="15" x14ac:dyDescent="0.25">
      <c r="A283" s="143"/>
      <c r="B283" s="31"/>
      <c r="C283" s="71"/>
      <c r="D283" s="72"/>
      <c r="E283" s="34" t="str">
        <f t="shared" si="250"/>
        <v>0</v>
      </c>
      <c r="F283" s="35"/>
      <c r="G283" s="34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72"/>
      <c r="I283" s="34" t="str">
        <f t="shared" si="251"/>
        <v>0</v>
      </c>
      <c r="J283" s="35"/>
      <c r="K283" s="34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37"/>
      <c r="M283" s="38">
        <f t="shared" si="252"/>
        <v>0</v>
      </c>
      <c r="N283" s="37"/>
      <c r="O283" s="38">
        <f t="shared" si="253"/>
        <v>0</v>
      </c>
      <c r="P283" s="35"/>
      <c r="Q283" s="34">
        <f t="shared" si="254"/>
        <v>0</v>
      </c>
      <c r="R283" s="39">
        <f t="shared" si="257"/>
        <v>0</v>
      </c>
      <c r="S283" s="72"/>
      <c r="T283" s="34" t="str">
        <f t="shared" si="215"/>
        <v>0</v>
      </c>
      <c r="U283" s="35"/>
      <c r="V283" s="34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72"/>
      <c r="X283" s="34" t="str">
        <f t="shared" si="216"/>
        <v>0</v>
      </c>
      <c r="Y283" s="35"/>
      <c r="Z283" s="34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37"/>
      <c r="AB283" s="38">
        <f t="shared" si="217"/>
        <v>0</v>
      </c>
      <c r="AC283" s="37"/>
      <c r="AD283" s="38">
        <f t="shared" si="218"/>
        <v>0</v>
      </c>
      <c r="AE283" s="35"/>
      <c r="AF283" s="34">
        <f t="shared" si="219"/>
        <v>0</v>
      </c>
      <c r="AG283" s="39">
        <f t="shared" si="258"/>
        <v>0</v>
      </c>
      <c r="AH283" s="72"/>
      <c r="AI283" s="34" t="str">
        <f t="shared" si="220"/>
        <v>0</v>
      </c>
      <c r="AJ283" s="35"/>
      <c r="AK283" s="34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72"/>
      <c r="AM283" s="34" t="str">
        <f t="shared" si="221"/>
        <v>0</v>
      </c>
      <c r="AN283" s="35"/>
      <c r="AO283" s="34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37"/>
      <c r="AQ283" s="38">
        <f t="shared" si="222"/>
        <v>0</v>
      </c>
      <c r="AR283" s="37"/>
      <c r="AS283" s="38">
        <f t="shared" si="223"/>
        <v>0</v>
      </c>
      <c r="AT283" s="35"/>
      <c r="AU283" s="34">
        <f t="shared" si="224"/>
        <v>0</v>
      </c>
      <c r="AV283" s="39">
        <f t="shared" si="259"/>
        <v>0</v>
      </c>
      <c r="AW283" s="72"/>
      <c r="AX283" s="34" t="str">
        <f t="shared" si="225"/>
        <v>0</v>
      </c>
      <c r="AY283" s="35"/>
      <c r="AZ283" s="34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72"/>
      <c r="BB283" s="34" t="str">
        <f t="shared" si="226"/>
        <v>0</v>
      </c>
      <c r="BC283" s="35"/>
      <c r="BD283" s="34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37"/>
      <c r="BF283" s="38">
        <f t="shared" si="227"/>
        <v>0</v>
      </c>
      <c r="BG283" s="37"/>
      <c r="BH283" s="38">
        <f t="shared" si="228"/>
        <v>0</v>
      </c>
      <c r="BI283" s="35"/>
      <c r="BJ283" s="34">
        <f t="shared" si="229"/>
        <v>0</v>
      </c>
      <c r="BK283" s="39">
        <f t="shared" si="260"/>
        <v>0</v>
      </c>
      <c r="BL283" s="72"/>
      <c r="BM283" s="34" t="str">
        <f t="shared" si="230"/>
        <v>0</v>
      </c>
      <c r="BN283" s="35"/>
      <c r="BO283" s="34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72"/>
      <c r="BQ283" s="34" t="str">
        <f t="shared" si="231"/>
        <v>0</v>
      </c>
      <c r="BR283" s="35"/>
      <c r="BS283" s="34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37"/>
      <c r="BU283" s="38">
        <f t="shared" si="232"/>
        <v>0</v>
      </c>
      <c r="BV283" s="37"/>
      <c r="BW283" s="38">
        <f t="shared" si="233"/>
        <v>0</v>
      </c>
      <c r="BX283" s="35"/>
      <c r="BY283" s="34">
        <f t="shared" si="234"/>
        <v>0</v>
      </c>
      <c r="BZ283" s="39">
        <f t="shared" si="261"/>
        <v>0</v>
      </c>
      <c r="CA283" s="72"/>
      <c r="CB283" s="34" t="str">
        <f t="shared" si="235"/>
        <v>0</v>
      </c>
      <c r="CC283" s="35"/>
      <c r="CD283" s="34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72"/>
      <c r="CF283" s="34" t="str">
        <f t="shared" si="236"/>
        <v>0</v>
      </c>
      <c r="CG283" s="35"/>
      <c r="CH283" s="34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37"/>
      <c r="CJ283" s="38">
        <f t="shared" si="237"/>
        <v>0</v>
      </c>
      <c r="CK283" s="37"/>
      <c r="CL283" s="38">
        <f t="shared" si="238"/>
        <v>0</v>
      </c>
      <c r="CM283" s="35"/>
      <c r="CN283" s="34">
        <f t="shared" si="239"/>
        <v>0</v>
      </c>
      <c r="CO283" s="39">
        <f t="shared" si="262"/>
        <v>0</v>
      </c>
      <c r="CP283" s="72"/>
      <c r="CQ283" s="34" t="str">
        <f t="shared" si="240"/>
        <v>0</v>
      </c>
      <c r="CR283" s="35"/>
      <c r="CS283" s="34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72"/>
      <c r="CU283" s="34" t="str">
        <f t="shared" si="241"/>
        <v>0</v>
      </c>
      <c r="CV283" s="35"/>
      <c r="CW283" s="34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37"/>
      <c r="CY283" s="38">
        <f t="shared" si="242"/>
        <v>0</v>
      </c>
      <c r="CZ283" s="37"/>
      <c r="DA283" s="38">
        <f t="shared" si="243"/>
        <v>0</v>
      </c>
      <c r="DB283" s="35"/>
      <c r="DC283" s="34">
        <f t="shared" si="244"/>
        <v>0</v>
      </c>
      <c r="DD283" s="39">
        <f t="shared" si="263"/>
        <v>0</v>
      </c>
      <c r="DE283" s="72"/>
      <c r="DF283" s="34" t="str">
        <f t="shared" si="245"/>
        <v>0</v>
      </c>
      <c r="DG283" s="35"/>
      <c r="DH283" s="34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72"/>
      <c r="DJ283" s="34" t="str">
        <f t="shared" si="246"/>
        <v>0</v>
      </c>
      <c r="DK283" s="35"/>
      <c r="DL283" s="34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37"/>
      <c r="DN283" s="38">
        <f t="shared" si="247"/>
        <v>0</v>
      </c>
      <c r="DO283" s="37"/>
      <c r="DP283" s="38">
        <f t="shared" si="248"/>
        <v>0</v>
      </c>
      <c r="DQ283" s="35"/>
      <c r="DR283" s="34">
        <f t="shared" si="249"/>
        <v>0</v>
      </c>
      <c r="DS283" s="39">
        <f t="shared" si="264"/>
        <v>0</v>
      </c>
      <c r="DT283" s="40">
        <f t="shared" si="255"/>
        <v>0</v>
      </c>
      <c r="DU283" s="35" t="str">
        <f t="shared" si="266"/>
        <v/>
      </c>
      <c r="DV283" s="35" t="str">
        <f t="shared" si="265"/>
        <v/>
      </c>
      <c r="DW283" s="74" t="str">
        <f t="shared" si="256"/>
        <v/>
      </c>
    </row>
    <row r="284" spans="1:127" s="42" customFormat="1" ht="15" x14ac:dyDescent="0.25">
      <c r="A284" s="143"/>
      <c r="B284" s="31"/>
      <c r="C284" s="71"/>
      <c r="D284" s="72"/>
      <c r="E284" s="34" t="str">
        <f t="shared" si="250"/>
        <v>0</v>
      </c>
      <c r="F284" s="35"/>
      <c r="G284" s="34">
        <f>IF(E284="0",0,IF(E284="1-2",VLOOKUP(F284,Points!$B$3:$C$4,2,FALSE),IF(E284="3-5",VLOOKUP(F284,Points!$B$7:$C$11,2,FALSE),IF(E284="6-10",VLOOKUP(F284,Points!$B$13:$C$22,2,FALSE),IF(E284="11-15",VLOOKUP(F284,Points!$B$24:$C$38,2,FALSE))))))</f>
        <v>0</v>
      </c>
      <c r="H284" s="72"/>
      <c r="I284" s="34" t="str">
        <f t="shared" si="251"/>
        <v>0</v>
      </c>
      <c r="J284" s="35"/>
      <c r="K284" s="34">
        <f>IF(I284="0",0,IF(I284="1-2",VLOOKUP(J284,Points!$B$3:$C$4,2,FALSE),IF(I284="3-5",VLOOKUP(J284,Points!$B$7:$C$11,2,FALSE),IF(I284="6-10",VLOOKUP(J284,Points!$B$13:$C$22,2,FALSE),IF(I284="11-15",VLOOKUP(J284,Points!$B$24:$C$38,2,FALSE))))))</f>
        <v>0</v>
      </c>
      <c r="L284" s="37"/>
      <c r="M284" s="38">
        <f t="shared" si="252"/>
        <v>0</v>
      </c>
      <c r="N284" s="37"/>
      <c r="O284" s="38">
        <f t="shared" si="253"/>
        <v>0</v>
      </c>
      <c r="P284" s="35"/>
      <c r="Q284" s="34">
        <f t="shared" si="254"/>
        <v>0</v>
      </c>
      <c r="R284" s="39">
        <f t="shared" si="257"/>
        <v>0</v>
      </c>
      <c r="S284" s="72"/>
      <c r="T284" s="34" t="str">
        <f t="shared" si="215"/>
        <v>0</v>
      </c>
      <c r="U284" s="35"/>
      <c r="V284" s="34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72"/>
      <c r="X284" s="34" t="str">
        <f t="shared" si="216"/>
        <v>0</v>
      </c>
      <c r="Y284" s="35"/>
      <c r="Z284" s="34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37"/>
      <c r="AB284" s="38">
        <f t="shared" si="217"/>
        <v>0</v>
      </c>
      <c r="AC284" s="37"/>
      <c r="AD284" s="38">
        <f t="shared" si="218"/>
        <v>0</v>
      </c>
      <c r="AE284" s="35"/>
      <c r="AF284" s="34">
        <f t="shared" si="219"/>
        <v>0</v>
      </c>
      <c r="AG284" s="39">
        <f t="shared" si="258"/>
        <v>0</v>
      </c>
      <c r="AH284" s="72"/>
      <c r="AI284" s="34" t="str">
        <f t="shared" si="220"/>
        <v>0</v>
      </c>
      <c r="AJ284" s="35"/>
      <c r="AK284" s="34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72"/>
      <c r="AM284" s="34" t="str">
        <f t="shared" si="221"/>
        <v>0</v>
      </c>
      <c r="AN284" s="35"/>
      <c r="AO284" s="34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37"/>
      <c r="AQ284" s="38">
        <f t="shared" si="222"/>
        <v>0</v>
      </c>
      <c r="AR284" s="37"/>
      <c r="AS284" s="38">
        <f t="shared" si="223"/>
        <v>0</v>
      </c>
      <c r="AT284" s="35"/>
      <c r="AU284" s="34">
        <f t="shared" si="224"/>
        <v>0</v>
      </c>
      <c r="AV284" s="39">
        <f t="shared" si="259"/>
        <v>0</v>
      </c>
      <c r="AW284" s="72"/>
      <c r="AX284" s="34" t="str">
        <f t="shared" si="225"/>
        <v>0</v>
      </c>
      <c r="AY284" s="35"/>
      <c r="AZ284" s="34">
        <f>IF(AX284="0",0,IF(AX284="1-2",VLOOKUP(AY284,Points!$B$3:$C$4,2,FALSE),IF(AX284="3-5",VLOOKUP(AY284,Points!$B$7:$C$11,2,FALSE),IF(AX284="6-10",VLOOKUP(AY284,Points!$B$13:$C$22,2,FALSE),IF(AX284="11-15",VLOOKUP(AY284,Points!$B$24:$C$38,2,FALSE))))))</f>
        <v>0</v>
      </c>
      <c r="BA284" s="72"/>
      <c r="BB284" s="34" t="str">
        <f t="shared" si="226"/>
        <v>0</v>
      </c>
      <c r="BC284" s="35"/>
      <c r="BD284" s="34">
        <f>IF(BB284="0",0,IF(BB284="1-2",VLOOKUP(BC284,Points!$B$3:$C$4,2,FALSE),IF(BB284="3-5",VLOOKUP(BC284,Points!$B$7:$C$11,2,FALSE),IF(BB284="6-10",VLOOKUP(BC284,Points!$B$13:$C$22,2,FALSE),IF(BB284="11-15",VLOOKUP(BC284,Points!$B$24:$C$38,2,FALSE))))))</f>
        <v>0</v>
      </c>
      <c r="BE284" s="37"/>
      <c r="BF284" s="38">
        <f t="shared" si="227"/>
        <v>0</v>
      </c>
      <c r="BG284" s="37"/>
      <c r="BH284" s="38">
        <f t="shared" si="228"/>
        <v>0</v>
      </c>
      <c r="BI284" s="35"/>
      <c r="BJ284" s="34">
        <f t="shared" si="229"/>
        <v>0</v>
      </c>
      <c r="BK284" s="39">
        <f t="shared" si="260"/>
        <v>0</v>
      </c>
      <c r="BL284" s="72"/>
      <c r="BM284" s="34" t="str">
        <f t="shared" si="230"/>
        <v>0</v>
      </c>
      <c r="BN284" s="35"/>
      <c r="BO284" s="34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72"/>
      <c r="BQ284" s="34" t="str">
        <f t="shared" si="231"/>
        <v>0</v>
      </c>
      <c r="BR284" s="35"/>
      <c r="BS284" s="34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37"/>
      <c r="BU284" s="38">
        <f t="shared" si="232"/>
        <v>0</v>
      </c>
      <c r="BV284" s="37"/>
      <c r="BW284" s="38">
        <f t="shared" si="233"/>
        <v>0</v>
      </c>
      <c r="BX284" s="35"/>
      <c r="BY284" s="34">
        <f t="shared" si="234"/>
        <v>0</v>
      </c>
      <c r="BZ284" s="39">
        <f t="shared" si="261"/>
        <v>0</v>
      </c>
      <c r="CA284" s="72"/>
      <c r="CB284" s="34" t="str">
        <f t="shared" si="235"/>
        <v>0</v>
      </c>
      <c r="CC284" s="35"/>
      <c r="CD284" s="34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72"/>
      <c r="CF284" s="34" t="str">
        <f t="shared" si="236"/>
        <v>0</v>
      </c>
      <c r="CG284" s="35"/>
      <c r="CH284" s="34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37"/>
      <c r="CJ284" s="38">
        <f t="shared" si="237"/>
        <v>0</v>
      </c>
      <c r="CK284" s="37"/>
      <c r="CL284" s="38">
        <f t="shared" si="238"/>
        <v>0</v>
      </c>
      <c r="CM284" s="35"/>
      <c r="CN284" s="34">
        <f t="shared" si="239"/>
        <v>0</v>
      </c>
      <c r="CO284" s="39">
        <f t="shared" si="262"/>
        <v>0</v>
      </c>
      <c r="CP284" s="72"/>
      <c r="CQ284" s="34" t="str">
        <f t="shared" si="240"/>
        <v>0</v>
      </c>
      <c r="CR284" s="35"/>
      <c r="CS284" s="34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72"/>
      <c r="CU284" s="34" t="str">
        <f t="shared" si="241"/>
        <v>0</v>
      </c>
      <c r="CV284" s="35"/>
      <c r="CW284" s="34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37"/>
      <c r="CY284" s="38">
        <f t="shared" si="242"/>
        <v>0</v>
      </c>
      <c r="CZ284" s="37"/>
      <c r="DA284" s="38">
        <f t="shared" si="243"/>
        <v>0</v>
      </c>
      <c r="DB284" s="35"/>
      <c r="DC284" s="34">
        <f t="shared" si="244"/>
        <v>0</v>
      </c>
      <c r="DD284" s="39">
        <f t="shared" si="263"/>
        <v>0</v>
      </c>
      <c r="DE284" s="72"/>
      <c r="DF284" s="34" t="str">
        <f t="shared" si="245"/>
        <v>0</v>
      </c>
      <c r="DG284" s="35"/>
      <c r="DH284" s="34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72"/>
      <c r="DJ284" s="34" t="str">
        <f t="shared" si="246"/>
        <v>0</v>
      </c>
      <c r="DK284" s="35"/>
      <c r="DL284" s="34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37"/>
      <c r="DN284" s="38">
        <f t="shared" si="247"/>
        <v>0</v>
      </c>
      <c r="DO284" s="37"/>
      <c r="DP284" s="38">
        <f t="shared" si="248"/>
        <v>0</v>
      </c>
      <c r="DQ284" s="35"/>
      <c r="DR284" s="34">
        <f t="shared" si="249"/>
        <v>0</v>
      </c>
      <c r="DS284" s="39">
        <f t="shared" si="264"/>
        <v>0</v>
      </c>
      <c r="DT284" s="40">
        <f t="shared" si="255"/>
        <v>0</v>
      </c>
      <c r="DU284" s="35" t="str">
        <f t="shared" si="266"/>
        <v/>
      </c>
      <c r="DV284" s="35" t="str">
        <f t="shared" si="265"/>
        <v/>
      </c>
      <c r="DW284" s="74" t="str">
        <f t="shared" si="256"/>
        <v/>
      </c>
    </row>
    <row r="285" spans="1:127" s="42" customFormat="1" ht="15" x14ac:dyDescent="0.25">
      <c r="A285" s="143"/>
      <c r="B285" s="99"/>
      <c r="C285" s="71"/>
      <c r="D285" s="72"/>
      <c r="E285" s="34" t="str">
        <f t="shared" si="250"/>
        <v>0</v>
      </c>
      <c r="F285" s="35"/>
      <c r="G285" s="34">
        <f>IF(E285="0",0,IF(E285="1-2",VLOOKUP(F285,Points!$B$3:$C$4,2,FALSE),IF(E285="3-5",VLOOKUP(F285,Points!$B$7:$C$11,2,FALSE),IF(E285="6-10",VLOOKUP(F285,Points!$B$13:$C$22,2,FALSE),IF(E285="11-15",VLOOKUP(F285,Points!$B$24:$C$38,2,FALSE))))))</f>
        <v>0</v>
      </c>
      <c r="H285" s="72"/>
      <c r="I285" s="34" t="str">
        <f t="shared" si="251"/>
        <v>0</v>
      </c>
      <c r="J285" s="35"/>
      <c r="K285" s="34">
        <f>IF(I285="0",0,IF(I285="1-2",VLOOKUP(J285,Points!$B$3:$C$4,2,FALSE),IF(I285="3-5",VLOOKUP(J285,Points!$B$7:$C$11,2,FALSE),IF(I285="6-10",VLOOKUP(J285,Points!$B$13:$C$22,2,FALSE),IF(I285="11-15",VLOOKUP(J285,Points!$B$24:$C$38,2,FALSE))))))</f>
        <v>0</v>
      </c>
      <c r="L285" s="37"/>
      <c r="M285" s="38">
        <f t="shared" si="252"/>
        <v>0</v>
      </c>
      <c r="N285" s="37"/>
      <c r="O285" s="38">
        <f t="shared" si="253"/>
        <v>0</v>
      </c>
      <c r="P285" s="35"/>
      <c r="Q285" s="34">
        <f t="shared" si="254"/>
        <v>0</v>
      </c>
      <c r="R285" s="39">
        <f t="shared" si="257"/>
        <v>0</v>
      </c>
      <c r="S285" s="72"/>
      <c r="T285" s="34" t="str">
        <f t="shared" si="215"/>
        <v>0</v>
      </c>
      <c r="U285" s="35"/>
      <c r="V285" s="34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72"/>
      <c r="X285" s="34" t="str">
        <f t="shared" si="216"/>
        <v>0</v>
      </c>
      <c r="Y285" s="35"/>
      <c r="Z285" s="34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37"/>
      <c r="AB285" s="38">
        <f t="shared" si="217"/>
        <v>0</v>
      </c>
      <c r="AC285" s="37"/>
      <c r="AD285" s="38">
        <f t="shared" si="218"/>
        <v>0</v>
      </c>
      <c r="AE285" s="35"/>
      <c r="AF285" s="34">
        <f t="shared" si="219"/>
        <v>0</v>
      </c>
      <c r="AG285" s="39">
        <f t="shared" si="258"/>
        <v>0</v>
      </c>
      <c r="AH285" s="72"/>
      <c r="AI285" s="34" t="str">
        <f t="shared" si="220"/>
        <v>0</v>
      </c>
      <c r="AJ285" s="35"/>
      <c r="AK285" s="34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72"/>
      <c r="AM285" s="34" t="str">
        <f t="shared" si="221"/>
        <v>0</v>
      </c>
      <c r="AN285" s="35"/>
      <c r="AO285" s="34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37"/>
      <c r="AQ285" s="38">
        <f t="shared" si="222"/>
        <v>0</v>
      </c>
      <c r="AR285" s="37"/>
      <c r="AS285" s="38">
        <f t="shared" si="223"/>
        <v>0</v>
      </c>
      <c r="AT285" s="35"/>
      <c r="AU285" s="34">
        <f t="shared" si="224"/>
        <v>0</v>
      </c>
      <c r="AV285" s="39">
        <f t="shared" si="259"/>
        <v>0</v>
      </c>
      <c r="AW285" s="72"/>
      <c r="AX285" s="34" t="str">
        <f t="shared" si="225"/>
        <v>0</v>
      </c>
      <c r="AY285" s="35"/>
      <c r="AZ285" s="34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72"/>
      <c r="BB285" s="34" t="str">
        <f t="shared" si="226"/>
        <v>0</v>
      </c>
      <c r="BC285" s="35"/>
      <c r="BD285" s="34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37"/>
      <c r="BF285" s="38">
        <f t="shared" si="227"/>
        <v>0</v>
      </c>
      <c r="BG285" s="37"/>
      <c r="BH285" s="38">
        <f t="shared" si="228"/>
        <v>0</v>
      </c>
      <c r="BI285" s="35"/>
      <c r="BJ285" s="34">
        <f t="shared" si="229"/>
        <v>0</v>
      </c>
      <c r="BK285" s="39">
        <f t="shared" si="260"/>
        <v>0</v>
      </c>
      <c r="BL285" s="72"/>
      <c r="BM285" s="34" t="str">
        <f t="shared" si="230"/>
        <v>0</v>
      </c>
      <c r="BN285" s="35"/>
      <c r="BO285" s="34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72"/>
      <c r="BQ285" s="34" t="str">
        <f t="shared" si="231"/>
        <v>0</v>
      </c>
      <c r="BR285" s="35"/>
      <c r="BS285" s="34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37"/>
      <c r="BU285" s="38">
        <f t="shared" si="232"/>
        <v>0</v>
      </c>
      <c r="BV285" s="37"/>
      <c r="BW285" s="38">
        <f t="shared" si="233"/>
        <v>0</v>
      </c>
      <c r="BX285" s="35"/>
      <c r="BY285" s="34">
        <f t="shared" si="234"/>
        <v>0</v>
      </c>
      <c r="BZ285" s="39">
        <f t="shared" si="261"/>
        <v>0</v>
      </c>
      <c r="CA285" s="72"/>
      <c r="CB285" s="34" t="str">
        <f t="shared" si="235"/>
        <v>0</v>
      </c>
      <c r="CC285" s="35"/>
      <c r="CD285" s="34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72"/>
      <c r="CF285" s="34" t="str">
        <f t="shared" si="236"/>
        <v>0</v>
      </c>
      <c r="CG285" s="35"/>
      <c r="CH285" s="34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37"/>
      <c r="CJ285" s="38">
        <f t="shared" si="237"/>
        <v>0</v>
      </c>
      <c r="CK285" s="37"/>
      <c r="CL285" s="38">
        <f t="shared" si="238"/>
        <v>0</v>
      </c>
      <c r="CM285" s="35"/>
      <c r="CN285" s="34">
        <f t="shared" si="239"/>
        <v>0</v>
      </c>
      <c r="CO285" s="39">
        <f t="shared" si="262"/>
        <v>0</v>
      </c>
      <c r="CP285" s="72"/>
      <c r="CQ285" s="34" t="str">
        <f t="shared" si="240"/>
        <v>0</v>
      </c>
      <c r="CR285" s="35"/>
      <c r="CS285" s="34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72"/>
      <c r="CU285" s="34" t="str">
        <f t="shared" si="241"/>
        <v>0</v>
      </c>
      <c r="CV285" s="35"/>
      <c r="CW285" s="34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37"/>
      <c r="CY285" s="38">
        <f t="shared" si="242"/>
        <v>0</v>
      </c>
      <c r="CZ285" s="37"/>
      <c r="DA285" s="38">
        <f t="shared" si="243"/>
        <v>0</v>
      </c>
      <c r="DB285" s="35"/>
      <c r="DC285" s="34">
        <f t="shared" si="244"/>
        <v>0</v>
      </c>
      <c r="DD285" s="39">
        <f t="shared" si="263"/>
        <v>0</v>
      </c>
      <c r="DE285" s="72"/>
      <c r="DF285" s="34" t="str">
        <f t="shared" si="245"/>
        <v>0</v>
      </c>
      <c r="DG285" s="35"/>
      <c r="DH285" s="34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72"/>
      <c r="DJ285" s="34" t="str">
        <f t="shared" si="246"/>
        <v>0</v>
      </c>
      <c r="DK285" s="35"/>
      <c r="DL285" s="34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37"/>
      <c r="DN285" s="38">
        <f t="shared" si="247"/>
        <v>0</v>
      </c>
      <c r="DO285" s="37"/>
      <c r="DP285" s="38">
        <f t="shared" si="248"/>
        <v>0</v>
      </c>
      <c r="DQ285" s="35"/>
      <c r="DR285" s="34">
        <f t="shared" si="249"/>
        <v>0</v>
      </c>
      <c r="DS285" s="39">
        <f t="shared" si="264"/>
        <v>0</v>
      </c>
      <c r="DT285" s="40">
        <f t="shared" si="255"/>
        <v>0</v>
      </c>
      <c r="DU285" s="35" t="str">
        <f t="shared" si="266"/>
        <v/>
      </c>
      <c r="DV285" s="35" t="str">
        <f t="shared" si="265"/>
        <v/>
      </c>
      <c r="DW285" s="74" t="str">
        <f t="shared" si="256"/>
        <v/>
      </c>
    </row>
    <row r="286" spans="1:127" s="42" customFormat="1" ht="15" x14ac:dyDescent="0.25">
      <c r="A286" s="143"/>
      <c r="B286" s="34"/>
      <c r="C286" s="41"/>
      <c r="D286" s="72"/>
      <c r="E286" s="34" t="str">
        <f t="shared" si="250"/>
        <v>0</v>
      </c>
      <c r="F286" s="35"/>
      <c r="G286" s="34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72"/>
      <c r="I286" s="34" t="str">
        <f t="shared" si="251"/>
        <v>0</v>
      </c>
      <c r="J286" s="35"/>
      <c r="K286" s="34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37"/>
      <c r="M286" s="38">
        <f t="shared" si="252"/>
        <v>0</v>
      </c>
      <c r="N286" s="37"/>
      <c r="O286" s="38">
        <f t="shared" si="253"/>
        <v>0</v>
      </c>
      <c r="P286" s="35"/>
      <c r="Q286" s="34">
        <f t="shared" si="254"/>
        <v>0</v>
      </c>
      <c r="R286" s="39">
        <f t="shared" si="257"/>
        <v>0</v>
      </c>
      <c r="S286" s="72"/>
      <c r="T286" s="34" t="str">
        <f t="shared" si="215"/>
        <v>0</v>
      </c>
      <c r="U286" s="35"/>
      <c r="V286" s="34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72"/>
      <c r="X286" s="34" t="str">
        <f t="shared" si="216"/>
        <v>0</v>
      </c>
      <c r="Y286" s="35"/>
      <c r="Z286" s="34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37"/>
      <c r="AB286" s="38">
        <f t="shared" si="217"/>
        <v>0</v>
      </c>
      <c r="AC286" s="37"/>
      <c r="AD286" s="38">
        <f t="shared" si="218"/>
        <v>0</v>
      </c>
      <c r="AE286" s="35"/>
      <c r="AF286" s="34">
        <f t="shared" si="219"/>
        <v>0</v>
      </c>
      <c r="AG286" s="39">
        <f t="shared" si="258"/>
        <v>0</v>
      </c>
      <c r="AH286" s="72"/>
      <c r="AI286" s="34" t="str">
        <f t="shared" si="220"/>
        <v>0</v>
      </c>
      <c r="AJ286" s="35"/>
      <c r="AK286" s="34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72"/>
      <c r="AM286" s="34" t="str">
        <f t="shared" si="221"/>
        <v>0</v>
      </c>
      <c r="AN286" s="35"/>
      <c r="AO286" s="34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37"/>
      <c r="AQ286" s="38">
        <f t="shared" si="222"/>
        <v>0</v>
      </c>
      <c r="AR286" s="37"/>
      <c r="AS286" s="38">
        <f t="shared" si="223"/>
        <v>0</v>
      </c>
      <c r="AT286" s="35"/>
      <c r="AU286" s="34">
        <f t="shared" si="224"/>
        <v>0</v>
      </c>
      <c r="AV286" s="39">
        <f t="shared" si="259"/>
        <v>0</v>
      </c>
      <c r="AW286" s="72"/>
      <c r="AX286" s="34" t="str">
        <f t="shared" si="225"/>
        <v>0</v>
      </c>
      <c r="AY286" s="35"/>
      <c r="AZ286" s="34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72"/>
      <c r="BB286" s="34" t="str">
        <f t="shared" si="226"/>
        <v>0</v>
      </c>
      <c r="BC286" s="35"/>
      <c r="BD286" s="34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37"/>
      <c r="BF286" s="38">
        <f t="shared" si="227"/>
        <v>0</v>
      </c>
      <c r="BG286" s="37"/>
      <c r="BH286" s="38">
        <f t="shared" si="228"/>
        <v>0</v>
      </c>
      <c r="BI286" s="35"/>
      <c r="BJ286" s="34">
        <f t="shared" si="229"/>
        <v>0</v>
      </c>
      <c r="BK286" s="39">
        <f t="shared" si="260"/>
        <v>0</v>
      </c>
      <c r="BL286" s="72"/>
      <c r="BM286" s="34" t="str">
        <f t="shared" si="230"/>
        <v>0</v>
      </c>
      <c r="BN286" s="35"/>
      <c r="BO286" s="34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72"/>
      <c r="BQ286" s="34" t="str">
        <f t="shared" si="231"/>
        <v>0</v>
      </c>
      <c r="BR286" s="35"/>
      <c r="BS286" s="34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37"/>
      <c r="BU286" s="38">
        <f t="shared" si="232"/>
        <v>0</v>
      </c>
      <c r="BV286" s="37"/>
      <c r="BW286" s="38">
        <f t="shared" si="233"/>
        <v>0</v>
      </c>
      <c r="BX286" s="35"/>
      <c r="BY286" s="34">
        <f t="shared" si="234"/>
        <v>0</v>
      </c>
      <c r="BZ286" s="39">
        <f t="shared" si="261"/>
        <v>0</v>
      </c>
      <c r="CA286" s="72"/>
      <c r="CB286" s="34" t="str">
        <f t="shared" si="235"/>
        <v>0</v>
      </c>
      <c r="CC286" s="35"/>
      <c r="CD286" s="34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72"/>
      <c r="CF286" s="34" t="str">
        <f t="shared" si="236"/>
        <v>0</v>
      </c>
      <c r="CG286" s="35"/>
      <c r="CH286" s="34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37"/>
      <c r="CJ286" s="38">
        <f t="shared" si="237"/>
        <v>0</v>
      </c>
      <c r="CK286" s="37"/>
      <c r="CL286" s="38">
        <f t="shared" si="238"/>
        <v>0</v>
      </c>
      <c r="CM286" s="35"/>
      <c r="CN286" s="34">
        <f t="shared" si="239"/>
        <v>0</v>
      </c>
      <c r="CO286" s="39">
        <f t="shared" si="262"/>
        <v>0</v>
      </c>
      <c r="CP286" s="72"/>
      <c r="CQ286" s="34" t="str">
        <f t="shared" si="240"/>
        <v>0</v>
      </c>
      <c r="CR286" s="35"/>
      <c r="CS286" s="34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72"/>
      <c r="CU286" s="34" t="str">
        <f t="shared" si="241"/>
        <v>0</v>
      </c>
      <c r="CV286" s="35"/>
      <c r="CW286" s="34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37"/>
      <c r="CY286" s="38">
        <f t="shared" si="242"/>
        <v>0</v>
      </c>
      <c r="CZ286" s="37"/>
      <c r="DA286" s="38">
        <f t="shared" si="243"/>
        <v>0</v>
      </c>
      <c r="DB286" s="35"/>
      <c r="DC286" s="34">
        <f t="shared" si="244"/>
        <v>0</v>
      </c>
      <c r="DD286" s="39">
        <f t="shared" si="263"/>
        <v>0</v>
      </c>
      <c r="DE286" s="72"/>
      <c r="DF286" s="34" t="str">
        <f t="shared" si="245"/>
        <v>0</v>
      </c>
      <c r="DG286" s="35"/>
      <c r="DH286" s="34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72"/>
      <c r="DJ286" s="34" t="str">
        <f t="shared" si="246"/>
        <v>0</v>
      </c>
      <c r="DK286" s="35"/>
      <c r="DL286" s="34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37"/>
      <c r="DN286" s="38">
        <f t="shared" si="247"/>
        <v>0</v>
      </c>
      <c r="DO286" s="37"/>
      <c r="DP286" s="38">
        <f t="shared" si="248"/>
        <v>0</v>
      </c>
      <c r="DQ286" s="35"/>
      <c r="DR286" s="34">
        <f t="shared" si="249"/>
        <v>0</v>
      </c>
      <c r="DS286" s="39">
        <f t="shared" si="264"/>
        <v>0</v>
      </c>
      <c r="DT286" s="40">
        <f t="shared" si="255"/>
        <v>0</v>
      </c>
      <c r="DU286" s="35" t="str">
        <f t="shared" si="266"/>
        <v/>
      </c>
      <c r="DV286" s="35" t="str">
        <f t="shared" si="265"/>
        <v/>
      </c>
      <c r="DW286" s="74" t="str">
        <f t="shared" si="256"/>
        <v/>
      </c>
    </row>
    <row r="287" spans="1:127" s="42" customFormat="1" ht="15" x14ac:dyDescent="0.25">
      <c r="A287" s="143"/>
      <c r="B287" s="34"/>
      <c r="C287" s="41"/>
      <c r="D287" s="72"/>
      <c r="E287" s="34" t="str">
        <f t="shared" si="250"/>
        <v>0</v>
      </c>
      <c r="F287" s="35"/>
      <c r="G287" s="34">
        <f>IF(E287="0",0,IF(E287="1-2",VLOOKUP(F287,Points!$B$3:$C$4,2,FALSE),IF(E287="3-5",VLOOKUP(F287,Points!$B$7:$C$11,2,FALSE),IF(E287="6-10",VLOOKUP(F287,Points!$B$13:$C$22,2,FALSE),IF(E287="11-15",VLOOKUP(F287,Points!$B$24:$C$38,2,FALSE))))))</f>
        <v>0</v>
      </c>
      <c r="H287" s="72"/>
      <c r="I287" s="34" t="str">
        <f t="shared" si="251"/>
        <v>0</v>
      </c>
      <c r="J287" s="35"/>
      <c r="K287" s="34">
        <f>IF(I287="0",0,IF(I287="1-2",VLOOKUP(J287,Points!$B$3:$C$4,2,FALSE),IF(I287="3-5",VLOOKUP(J287,Points!$B$7:$C$11,2,FALSE),IF(I287="6-10",VLOOKUP(J287,Points!$B$13:$C$22,2,FALSE),IF(I287="11-15",VLOOKUP(J287,Points!$B$24:$C$38,2,FALSE))))))</f>
        <v>0</v>
      </c>
      <c r="L287" s="37"/>
      <c r="M287" s="38">
        <f t="shared" si="252"/>
        <v>0</v>
      </c>
      <c r="N287" s="37"/>
      <c r="O287" s="38">
        <f t="shared" si="253"/>
        <v>0</v>
      </c>
      <c r="P287" s="35"/>
      <c r="Q287" s="34">
        <f t="shared" si="254"/>
        <v>0</v>
      </c>
      <c r="R287" s="39">
        <f t="shared" si="257"/>
        <v>0</v>
      </c>
      <c r="S287" s="72"/>
      <c r="T287" s="34" t="str">
        <f t="shared" si="215"/>
        <v>0</v>
      </c>
      <c r="U287" s="35"/>
      <c r="V287" s="34">
        <f>IF(T287="0",0,IF(T287="1-2",VLOOKUP(U287,Points!$B$3:$C$4,2,FALSE),IF(T287="3-5",VLOOKUP(U287,Points!$B$7:$C$11,2,FALSE),IF(T287="6-10",VLOOKUP(U287,Points!$B$13:$C$22,2,FALSE),IF(T287="11-15",VLOOKUP(U287,Points!$B$24:$C$38,2,FALSE))))))</f>
        <v>0</v>
      </c>
      <c r="W287" s="72"/>
      <c r="X287" s="34" t="str">
        <f t="shared" si="216"/>
        <v>0</v>
      </c>
      <c r="Y287" s="35"/>
      <c r="Z287" s="34">
        <f>IF(X287="0",0,IF(X287="1-2",VLOOKUP(Y287,Points!$B$3:$C$4,2,FALSE),IF(X287="3-5",VLOOKUP(Y287,Points!$B$7:$C$11,2,FALSE),IF(X287="6-10",VLOOKUP(Y287,Points!$B$13:$C$22,2,FALSE),IF(X287="11-15",VLOOKUP(Y287,Points!$B$24:$C$38,2,FALSE))))))</f>
        <v>0</v>
      </c>
      <c r="AA287" s="37"/>
      <c r="AB287" s="38">
        <f t="shared" si="217"/>
        <v>0</v>
      </c>
      <c r="AC287" s="37"/>
      <c r="AD287" s="38">
        <f t="shared" si="218"/>
        <v>0</v>
      </c>
      <c r="AE287" s="35"/>
      <c r="AF287" s="34">
        <f t="shared" si="219"/>
        <v>0</v>
      </c>
      <c r="AG287" s="39">
        <f t="shared" si="258"/>
        <v>0</v>
      </c>
      <c r="AH287" s="72"/>
      <c r="AI287" s="34" t="str">
        <f t="shared" si="220"/>
        <v>0</v>
      </c>
      <c r="AJ287" s="35"/>
      <c r="AK287" s="34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72"/>
      <c r="AM287" s="34" t="str">
        <f t="shared" si="221"/>
        <v>0</v>
      </c>
      <c r="AN287" s="35"/>
      <c r="AO287" s="34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37"/>
      <c r="AQ287" s="38">
        <f t="shared" si="222"/>
        <v>0</v>
      </c>
      <c r="AR287" s="37"/>
      <c r="AS287" s="38">
        <f t="shared" si="223"/>
        <v>0</v>
      </c>
      <c r="AT287" s="35"/>
      <c r="AU287" s="34">
        <f t="shared" si="224"/>
        <v>0</v>
      </c>
      <c r="AV287" s="39">
        <f t="shared" si="259"/>
        <v>0</v>
      </c>
      <c r="AW287" s="72"/>
      <c r="AX287" s="34" t="str">
        <f t="shared" si="225"/>
        <v>0</v>
      </c>
      <c r="AY287" s="35"/>
      <c r="AZ287" s="34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72"/>
      <c r="BB287" s="34" t="str">
        <f t="shared" si="226"/>
        <v>0</v>
      </c>
      <c r="BC287" s="35"/>
      <c r="BD287" s="34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37"/>
      <c r="BF287" s="38">
        <f t="shared" si="227"/>
        <v>0</v>
      </c>
      <c r="BG287" s="37"/>
      <c r="BH287" s="38">
        <f t="shared" si="228"/>
        <v>0</v>
      </c>
      <c r="BI287" s="35"/>
      <c r="BJ287" s="34">
        <f t="shared" si="229"/>
        <v>0</v>
      </c>
      <c r="BK287" s="39">
        <f t="shared" si="260"/>
        <v>0</v>
      </c>
      <c r="BL287" s="72"/>
      <c r="BM287" s="34" t="str">
        <f t="shared" si="230"/>
        <v>0</v>
      </c>
      <c r="BN287" s="35"/>
      <c r="BO287" s="34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72"/>
      <c r="BQ287" s="34" t="str">
        <f t="shared" si="231"/>
        <v>0</v>
      </c>
      <c r="BR287" s="35"/>
      <c r="BS287" s="34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37"/>
      <c r="BU287" s="38">
        <f t="shared" si="232"/>
        <v>0</v>
      </c>
      <c r="BV287" s="37"/>
      <c r="BW287" s="38">
        <f t="shared" si="233"/>
        <v>0</v>
      </c>
      <c r="BX287" s="35"/>
      <c r="BY287" s="34">
        <f t="shared" si="234"/>
        <v>0</v>
      </c>
      <c r="BZ287" s="39">
        <f t="shared" si="261"/>
        <v>0</v>
      </c>
      <c r="CA287" s="72"/>
      <c r="CB287" s="34" t="str">
        <f t="shared" si="235"/>
        <v>0</v>
      </c>
      <c r="CC287" s="35"/>
      <c r="CD287" s="34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72"/>
      <c r="CF287" s="34" t="str">
        <f t="shared" si="236"/>
        <v>0</v>
      </c>
      <c r="CG287" s="35"/>
      <c r="CH287" s="34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37"/>
      <c r="CJ287" s="38">
        <f t="shared" si="237"/>
        <v>0</v>
      </c>
      <c r="CK287" s="37"/>
      <c r="CL287" s="38">
        <f t="shared" si="238"/>
        <v>0</v>
      </c>
      <c r="CM287" s="35"/>
      <c r="CN287" s="34">
        <f t="shared" si="239"/>
        <v>0</v>
      </c>
      <c r="CO287" s="39">
        <f t="shared" si="262"/>
        <v>0</v>
      </c>
      <c r="CP287" s="72"/>
      <c r="CQ287" s="34" t="str">
        <f t="shared" si="240"/>
        <v>0</v>
      </c>
      <c r="CR287" s="35"/>
      <c r="CS287" s="34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72"/>
      <c r="CU287" s="34" t="str">
        <f t="shared" si="241"/>
        <v>0</v>
      </c>
      <c r="CV287" s="35"/>
      <c r="CW287" s="34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37"/>
      <c r="CY287" s="38">
        <f t="shared" si="242"/>
        <v>0</v>
      </c>
      <c r="CZ287" s="37"/>
      <c r="DA287" s="38">
        <f t="shared" si="243"/>
        <v>0</v>
      </c>
      <c r="DB287" s="35"/>
      <c r="DC287" s="34">
        <f t="shared" si="244"/>
        <v>0</v>
      </c>
      <c r="DD287" s="39">
        <f t="shared" si="263"/>
        <v>0</v>
      </c>
      <c r="DE287" s="72"/>
      <c r="DF287" s="34" t="str">
        <f t="shared" si="245"/>
        <v>0</v>
      </c>
      <c r="DG287" s="35"/>
      <c r="DH287" s="34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72"/>
      <c r="DJ287" s="34" t="str">
        <f t="shared" si="246"/>
        <v>0</v>
      </c>
      <c r="DK287" s="35"/>
      <c r="DL287" s="34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37"/>
      <c r="DN287" s="38">
        <f t="shared" si="247"/>
        <v>0</v>
      </c>
      <c r="DO287" s="37"/>
      <c r="DP287" s="38">
        <f t="shared" si="248"/>
        <v>0</v>
      </c>
      <c r="DQ287" s="35"/>
      <c r="DR287" s="34">
        <f t="shared" si="249"/>
        <v>0</v>
      </c>
      <c r="DS287" s="39">
        <f t="shared" si="264"/>
        <v>0</v>
      </c>
      <c r="DT287" s="40">
        <f t="shared" si="255"/>
        <v>0</v>
      </c>
      <c r="DU287" s="35" t="str">
        <f t="shared" si="266"/>
        <v/>
      </c>
      <c r="DV287" s="35" t="str">
        <f t="shared" si="265"/>
        <v/>
      </c>
      <c r="DW287" s="74" t="str">
        <f t="shared" si="256"/>
        <v/>
      </c>
    </row>
    <row r="288" spans="1:127" s="42" customFormat="1" ht="15" x14ac:dyDescent="0.25">
      <c r="A288" s="143"/>
      <c r="B288" s="34"/>
      <c r="C288" s="41"/>
      <c r="D288" s="72"/>
      <c r="E288" s="34" t="str">
        <f t="shared" si="250"/>
        <v>0</v>
      </c>
      <c r="F288" s="35"/>
      <c r="G288" s="34">
        <f>IF(E288="0",0,IF(E288="1-2",VLOOKUP(F288,Points!$B$3:$C$4,2,FALSE),IF(E288="3-5",VLOOKUP(F288,Points!$B$7:$C$11,2,FALSE),IF(E288="6-10",VLOOKUP(F288,Points!$B$13:$C$22,2,FALSE),IF(E288="11-15",VLOOKUP(F288,Points!$B$24:$C$38,2,FALSE))))))</f>
        <v>0</v>
      </c>
      <c r="H288" s="72"/>
      <c r="I288" s="34" t="str">
        <f t="shared" si="251"/>
        <v>0</v>
      </c>
      <c r="J288" s="35"/>
      <c r="K288" s="34">
        <f>IF(I288="0",0,IF(I288="1-2",VLOOKUP(J288,Points!$B$3:$C$4,2,FALSE),IF(I288="3-5",VLOOKUP(J288,Points!$B$7:$C$11,2,FALSE),IF(I288="6-10",VLOOKUP(J288,Points!$B$13:$C$22,2,FALSE),IF(I288="11-15",VLOOKUP(J288,Points!$B$24:$C$38,2,FALSE))))))</f>
        <v>0</v>
      </c>
      <c r="L288" s="37"/>
      <c r="M288" s="38">
        <f t="shared" si="252"/>
        <v>0</v>
      </c>
      <c r="N288" s="37"/>
      <c r="O288" s="38">
        <f t="shared" si="253"/>
        <v>0</v>
      </c>
      <c r="P288" s="35"/>
      <c r="Q288" s="34">
        <f t="shared" si="254"/>
        <v>0</v>
      </c>
      <c r="R288" s="39">
        <f t="shared" si="257"/>
        <v>0</v>
      </c>
      <c r="S288" s="72"/>
      <c r="T288" s="34" t="str">
        <f t="shared" si="215"/>
        <v>0</v>
      </c>
      <c r="U288" s="35"/>
      <c r="V288" s="34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72"/>
      <c r="X288" s="34" t="str">
        <f t="shared" si="216"/>
        <v>0</v>
      </c>
      <c r="Y288" s="35"/>
      <c r="Z288" s="34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37"/>
      <c r="AB288" s="38">
        <f t="shared" si="217"/>
        <v>0</v>
      </c>
      <c r="AC288" s="37"/>
      <c r="AD288" s="38">
        <f t="shared" si="218"/>
        <v>0</v>
      </c>
      <c r="AE288" s="35"/>
      <c r="AF288" s="34">
        <f t="shared" si="219"/>
        <v>0</v>
      </c>
      <c r="AG288" s="39">
        <f t="shared" si="258"/>
        <v>0</v>
      </c>
      <c r="AH288" s="72"/>
      <c r="AI288" s="34" t="str">
        <f t="shared" si="220"/>
        <v>0</v>
      </c>
      <c r="AJ288" s="35"/>
      <c r="AK288" s="34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72"/>
      <c r="AM288" s="34" t="str">
        <f t="shared" si="221"/>
        <v>0</v>
      </c>
      <c r="AN288" s="35"/>
      <c r="AO288" s="34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37"/>
      <c r="AQ288" s="38">
        <f t="shared" si="222"/>
        <v>0</v>
      </c>
      <c r="AR288" s="37"/>
      <c r="AS288" s="38">
        <f t="shared" si="223"/>
        <v>0</v>
      </c>
      <c r="AT288" s="35"/>
      <c r="AU288" s="34">
        <f t="shared" si="224"/>
        <v>0</v>
      </c>
      <c r="AV288" s="39">
        <f t="shared" si="259"/>
        <v>0</v>
      </c>
      <c r="AW288" s="72"/>
      <c r="AX288" s="34" t="str">
        <f t="shared" si="225"/>
        <v>0</v>
      </c>
      <c r="AY288" s="35"/>
      <c r="AZ288" s="34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72"/>
      <c r="BB288" s="34" t="str">
        <f t="shared" si="226"/>
        <v>0</v>
      </c>
      <c r="BC288" s="35"/>
      <c r="BD288" s="34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37"/>
      <c r="BF288" s="38">
        <f t="shared" si="227"/>
        <v>0</v>
      </c>
      <c r="BG288" s="37"/>
      <c r="BH288" s="38">
        <f t="shared" si="228"/>
        <v>0</v>
      </c>
      <c r="BI288" s="35"/>
      <c r="BJ288" s="34">
        <f t="shared" si="229"/>
        <v>0</v>
      </c>
      <c r="BK288" s="39">
        <f t="shared" si="260"/>
        <v>0</v>
      </c>
      <c r="BL288" s="72"/>
      <c r="BM288" s="34" t="str">
        <f t="shared" si="230"/>
        <v>0</v>
      </c>
      <c r="BN288" s="35"/>
      <c r="BO288" s="34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72"/>
      <c r="BQ288" s="34" t="str">
        <f t="shared" si="231"/>
        <v>0</v>
      </c>
      <c r="BR288" s="35"/>
      <c r="BS288" s="34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37"/>
      <c r="BU288" s="38">
        <f t="shared" si="232"/>
        <v>0</v>
      </c>
      <c r="BV288" s="37"/>
      <c r="BW288" s="38">
        <f t="shared" si="233"/>
        <v>0</v>
      </c>
      <c r="BX288" s="35"/>
      <c r="BY288" s="34">
        <f t="shared" si="234"/>
        <v>0</v>
      </c>
      <c r="BZ288" s="39">
        <f t="shared" si="261"/>
        <v>0</v>
      </c>
      <c r="CA288" s="72"/>
      <c r="CB288" s="34" t="str">
        <f t="shared" si="235"/>
        <v>0</v>
      </c>
      <c r="CC288" s="35"/>
      <c r="CD288" s="34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72"/>
      <c r="CF288" s="34" t="str">
        <f t="shared" si="236"/>
        <v>0</v>
      </c>
      <c r="CG288" s="35"/>
      <c r="CH288" s="34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37"/>
      <c r="CJ288" s="38">
        <f t="shared" si="237"/>
        <v>0</v>
      </c>
      <c r="CK288" s="37"/>
      <c r="CL288" s="38">
        <f t="shared" si="238"/>
        <v>0</v>
      </c>
      <c r="CM288" s="35"/>
      <c r="CN288" s="34">
        <f t="shared" si="239"/>
        <v>0</v>
      </c>
      <c r="CO288" s="39">
        <f t="shared" si="262"/>
        <v>0</v>
      </c>
      <c r="CP288" s="72"/>
      <c r="CQ288" s="34" t="str">
        <f t="shared" si="240"/>
        <v>0</v>
      </c>
      <c r="CR288" s="35"/>
      <c r="CS288" s="34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72"/>
      <c r="CU288" s="34" t="str">
        <f t="shared" si="241"/>
        <v>0</v>
      </c>
      <c r="CV288" s="35"/>
      <c r="CW288" s="34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37"/>
      <c r="CY288" s="38">
        <f t="shared" si="242"/>
        <v>0</v>
      </c>
      <c r="CZ288" s="37"/>
      <c r="DA288" s="38">
        <f t="shared" si="243"/>
        <v>0</v>
      </c>
      <c r="DB288" s="35"/>
      <c r="DC288" s="34">
        <f t="shared" si="244"/>
        <v>0</v>
      </c>
      <c r="DD288" s="39">
        <f t="shared" si="263"/>
        <v>0</v>
      </c>
      <c r="DE288" s="72"/>
      <c r="DF288" s="34" t="str">
        <f t="shared" si="245"/>
        <v>0</v>
      </c>
      <c r="DG288" s="35"/>
      <c r="DH288" s="34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72"/>
      <c r="DJ288" s="34" t="str">
        <f t="shared" si="246"/>
        <v>0</v>
      </c>
      <c r="DK288" s="35"/>
      <c r="DL288" s="34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37"/>
      <c r="DN288" s="38">
        <f t="shared" si="247"/>
        <v>0</v>
      </c>
      <c r="DO288" s="37"/>
      <c r="DP288" s="38">
        <f t="shared" si="248"/>
        <v>0</v>
      </c>
      <c r="DQ288" s="35"/>
      <c r="DR288" s="34">
        <f t="shared" si="249"/>
        <v>0</v>
      </c>
      <c r="DS288" s="39">
        <f t="shared" si="264"/>
        <v>0</v>
      </c>
      <c r="DT288" s="40">
        <f t="shared" si="255"/>
        <v>0</v>
      </c>
      <c r="DU288" s="35" t="str">
        <f t="shared" si="266"/>
        <v/>
      </c>
      <c r="DV288" s="35" t="str">
        <f t="shared" si="265"/>
        <v/>
      </c>
      <c r="DW288" s="74" t="str">
        <f t="shared" si="256"/>
        <v/>
      </c>
    </row>
    <row r="289" spans="1:127" s="42" customFormat="1" ht="15" x14ac:dyDescent="0.25">
      <c r="A289" s="143"/>
      <c r="B289" s="34"/>
      <c r="C289" s="41"/>
      <c r="D289" s="72"/>
      <c r="E289" s="34" t="str">
        <f t="shared" si="250"/>
        <v>0</v>
      </c>
      <c r="F289" s="35"/>
      <c r="G289" s="34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72"/>
      <c r="I289" s="34" t="str">
        <f t="shared" si="251"/>
        <v>0</v>
      </c>
      <c r="J289" s="35"/>
      <c r="K289" s="34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37"/>
      <c r="M289" s="38">
        <f t="shared" si="252"/>
        <v>0</v>
      </c>
      <c r="N289" s="37"/>
      <c r="O289" s="38">
        <f t="shared" si="253"/>
        <v>0</v>
      </c>
      <c r="P289" s="35"/>
      <c r="Q289" s="34">
        <f t="shared" si="254"/>
        <v>0</v>
      </c>
      <c r="R289" s="39">
        <f t="shared" si="257"/>
        <v>0</v>
      </c>
      <c r="S289" s="72"/>
      <c r="T289" s="34" t="str">
        <f t="shared" si="215"/>
        <v>0</v>
      </c>
      <c r="U289" s="35"/>
      <c r="V289" s="34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72"/>
      <c r="X289" s="34" t="str">
        <f t="shared" si="216"/>
        <v>0</v>
      </c>
      <c r="Y289" s="35"/>
      <c r="Z289" s="34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37"/>
      <c r="AB289" s="38">
        <f t="shared" si="217"/>
        <v>0</v>
      </c>
      <c r="AC289" s="37"/>
      <c r="AD289" s="38">
        <f t="shared" si="218"/>
        <v>0</v>
      </c>
      <c r="AE289" s="35"/>
      <c r="AF289" s="34">
        <f t="shared" si="219"/>
        <v>0</v>
      </c>
      <c r="AG289" s="39">
        <f t="shared" si="258"/>
        <v>0</v>
      </c>
      <c r="AH289" s="72"/>
      <c r="AI289" s="34" t="str">
        <f t="shared" si="220"/>
        <v>0</v>
      </c>
      <c r="AJ289" s="35"/>
      <c r="AK289" s="34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72"/>
      <c r="AM289" s="34" t="str">
        <f t="shared" si="221"/>
        <v>0</v>
      </c>
      <c r="AN289" s="35"/>
      <c r="AO289" s="34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37"/>
      <c r="AQ289" s="38">
        <f t="shared" si="222"/>
        <v>0</v>
      </c>
      <c r="AR289" s="37"/>
      <c r="AS289" s="38">
        <f t="shared" si="223"/>
        <v>0</v>
      </c>
      <c r="AT289" s="35"/>
      <c r="AU289" s="34">
        <f t="shared" si="224"/>
        <v>0</v>
      </c>
      <c r="AV289" s="39">
        <f t="shared" si="259"/>
        <v>0</v>
      </c>
      <c r="AW289" s="72"/>
      <c r="AX289" s="34" t="str">
        <f t="shared" si="225"/>
        <v>0</v>
      </c>
      <c r="AY289" s="35"/>
      <c r="AZ289" s="34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72"/>
      <c r="BB289" s="34" t="str">
        <f t="shared" si="226"/>
        <v>0</v>
      </c>
      <c r="BC289" s="35"/>
      <c r="BD289" s="34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37"/>
      <c r="BF289" s="38">
        <f t="shared" si="227"/>
        <v>0</v>
      </c>
      <c r="BG289" s="37"/>
      <c r="BH289" s="38">
        <f t="shared" si="228"/>
        <v>0</v>
      </c>
      <c r="BI289" s="35"/>
      <c r="BJ289" s="34">
        <f t="shared" si="229"/>
        <v>0</v>
      </c>
      <c r="BK289" s="39">
        <f t="shared" si="260"/>
        <v>0</v>
      </c>
      <c r="BL289" s="72"/>
      <c r="BM289" s="34" t="str">
        <f t="shared" si="230"/>
        <v>0</v>
      </c>
      <c r="BN289" s="35"/>
      <c r="BO289" s="34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72"/>
      <c r="BQ289" s="34" t="str">
        <f t="shared" si="231"/>
        <v>0</v>
      </c>
      <c r="BR289" s="35"/>
      <c r="BS289" s="34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37"/>
      <c r="BU289" s="38">
        <f t="shared" si="232"/>
        <v>0</v>
      </c>
      <c r="BV289" s="37"/>
      <c r="BW289" s="38">
        <f t="shared" si="233"/>
        <v>0</v>
      </c>
      <c r="BX289" s="35"/>
      <c r="BY289" s="34">
        <f t="shared" si="234"/>
        <v>0</v>
      </c>
      <c r="BZ289" s="39">
        <f t="shared" si="261"/>
        <v>0</v>
      </c>
      <c r="CA289" s="72"/>
      <c r="CB289" s="34" t="str">
        <f t="shared" si="235"/>
        <v>0</v>
      </c>
      <c r="CC289" s="35"/>
      <c r="CD289" s="34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72"/>
      <c r="CF289" s="34" t="str">
        <f t="shared" si="236"/>
        <v>0</v>
      </c>
      <c r="CG289" s="35"/>
      <c r="CH289" s="34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37"/>
      <c r="CJ289" s="38">
        <f t="shared" si="237"/>
        <v>0</v>
      </c>
      <c r="CK289" s="37"/>
      <c r="CL289" s="38">
        <f t="shared" si="238"/>
        <v>0</v>
      </c>
      <c r="CM289" s="35"/>
      <c r="CN289" s="34">
        <f t="shared" si="239"/>
        <v>0</v>
      </c>
      <c r="CO289" s="39">
        <f t="shared" si="262"/>
        <v>0</v>
      </c>
      <c r="CP289" s="72"/>
      <c r="CQ289" s="34" t="str">
        <f t="shared" si="240"/>
        <v>0</v>
      </c>
      <c r="CR289" s="35"/>
      <c r="CS289" s="34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72"/>
      <c r="CU289" s="34" t="str">
        <f t="shared" si="241"/>
        <v>0</v>
      </c>
      <c r="CV289" s="35"/>
      <c r="CW289" s="34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37"/>
      <c r="CY289" s="38">
        <f t="shared" si="242"/>
        <v>0</v>
      </c>
      <c r="CZ289" s="37"/>
      <c r="DA289" s="38">
        <f t="shared" si="243"/>
        <v>0</v>
      </c>
      <c r="DB289" s="35"/>
      <c r="DC289" s="34">
        <f t="shared" si="244"/>
        <v>0</v>
      </c>
      <c r="DD289" s="39">
        <f t="shared" si="263"/>
        <v>0</v>
      </c>
      <c r="DE289" s="72"/>
      <c r="DF289" s="34" t="str">
        <f t="shared" si="245"/>
        <v>0</v>
      </c>
      <c r="DG289" s="35"/>
      <c r="DH289" s="34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72"/>
      <c r="DJ289" s="34" t="str">
        <f t="shared" si="246"/>
        <v>0</v>
      </c>
      <c r="DK289" s="35"/>
      <c r="DL289" s="34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37"/>
      <c r="DN289" s="38">
        <f t="shared" si="247"/>
        <v>0</v>
      </c>
      <c r="DO289" s="37"/>
      <c r="DP289" s="38">
        <f t="shared" si="248"/>
        <v>0</v>
      </c>
      <c r="DQ289" s="35"/>
      <c r="DR289" s="34">
        <f t="shared" si="249"/>
        <v>0</v>
      </c>
      <c r="DS289" s="39">
        <f t="shared" si="264"/>
        <v>0</v>
      </c>
      <c r="DT289" s="40">
        <f t="shared" si="255"/>
        <v>0</v>
      </c>
      <c r="DU289" s="35" t="str">
        <f t="shared" si="266"/>
        <v/>
      </c>
      <c r="DV289" s="35" t="str">
        <f t="shared" si="265"/>
        <v/>
      </c>
      <c r="DW289" s="74" t="str">
        <f t="shared" si="256"/>
        <v/>
      </c>
    </row>
    <row r="290" spans="1:127" s="42" customFormat="1" ht="15" x14ac:dyDescent="0.25">
      <c r="A290" s="143"/>
      <c r="B290" s="34"/>
      <c r="C290" s="41"/>
      <c r="D290" s="72"/>
      <c r="E290" s="34" t="str">
        <f t="shared" si="250"/>
        <v>0</v>
      </c>
      <c r="F290" s="35"/>
      <c r="G290" s="34">
        <f>IF(E290="0",0,IF(E290="1-2",VLOOKUP(F290,Points!$B$3:$C$4,2,FALSE),IF(E290="3-5",VLOOKUP(F290,Points!$B$7:$C$11,2,FALSE),IF(E290="6-10",VLOOKUP(F290,Points!$B$13:$C$22,2,FALSE),IF(E290="11-15",VLOOKUP(F290,Points!$B$24:$C$38,2,FALSE))))))</f>
        <v>0</v>
      </c>
      <c r="H290" s="72"/>
      <c r="I290" s="34" t="str">
        <f t="shared" si="251"/>
        <v>0</v>
      </c>
      <c r="J290" s="35"/>
      <c r="K290" s="34">
        <f>IF(I290="0",0,IF(I290="1-2",VLOOKUP(J290,Points!$B$3:$C$4,2,FALSE),IF(I290="3-5",VLOOKUP(J290,Points!$B$7:$C$11,2,FALSE),IF(I290="6-10",VLOOKUP(J290,Points!$B$13:$C$22,2,FALSE),IF(I290="11-15",VLOOKUP(J290,Points!$B$24:$C$38,2,FALSE))))))</f>
        <v>0</v>
      </c>
      <c r="L290" s="37"/>
      <c r="M290" s="38">
        <f t="shared" si="252"/>
        <v>0</v>
      </c>
      <c r="N290" s="37"/>
      <c r="O290" s="38">
        <f t="shared" si="253"/>
        <v>0</v>
      </c>
      <c r="P290" s="35"/>
      <c r="Q290" s="34">
        <f t="shared" si="254"/>
        <v>0</v>
      </c>
      <c r="R290" s="39">
        <f t="shared" si="257"/>
        <v>0</v>
      </c>
      <c r="S290" s="72"/>
      <c r="T290" s="34" t="str">
        <f t="shared" si="215"/>
        <v>0</v>
      </c>
      <c r="U290" s="35"/>
      <c r="V290" s="34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72"/>
      <c r="X290" s="34" t="str">
        <f t="shared" si="216"/>
        <v>0</v>
      </c>
      <c r="Y290" s="35"/>
      <c r="Z290" s="34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37"/>
      <c r="AB290" s="38">
        <f t="shared" si="217"/>
        <v>0</v>
      </c>
      <c r="AC290" s="37"/>
      <c r="AD290" s="38">
        <f t="shared" si="218"/>
        <v>0</v>
      </c>
      <c r="AE290" s="35"/>
      <c r="AF290" s="34">
        <f t="shared" si="219"/>
        <v>0</v>
      </c>
      <c r="AG290" s="39">
        <f t="shared" si="258"/>
        <v>0</v>
      </c>
      <c r="AH290" s="72"/>
      <c r="AI290" s="34" t="str">
        <f t="shared" si="220"/>
        <v>0</v>
      </c>
      <c r="AJ290" s="35"/>
      <c r="AK290" s="34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72"/>
      <c r="AM290" s="34" t="str">
        <f t="shared" si="221"/>
        <v>0</v>
      </c>
      <c r="AN290" s="35"/>
      <c r="AO290" s="34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37"/>
      <c r="AQ290" s="38">
        <f t="shared" si="222"/>
        <v>0</v>
      </c>
      <c r="AR290" s="37"/>
      <c r="AS290" s="38">
        <f t="shared" si="223"/>
        <v>0</v>
      </c>
      <c r="AT290" s="35"/>
      <c r="AU290" s="34">
        <f t="shared" si="224"/>
        <v>0</v>
      </c>
      <c r="AV290" s="39">
        <f t="shared" si="259"/>
        <v>0</v>
      </c>
      <c r="AW290" s="72"/>
      <c r="AX290" s="34" t="str">
        <f t="shared" si="225"/>
        <v>0</v>
      </c>
      <c r="AY290" s="35"/>
      <c r="AZ290" s="34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72"/>
      <c r="BB290" s="34" t="str">
        <f t="shared" si="226"/>
        <v>0</v>
      </c>
      <c r="BC290" s="35"/>
      <c r="BD290" s="34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37"/>
      <c r="BF290" s="38">
        <f t="shared" si="227"/>
        <v>0</v>
      </c>
      <c r="BG290" s="37"/>
      <c r="BH290" s="38">
        <f t="shared" si="228"/>
        <v>0</v>
      </c>
      <c r="BI290" s="35"/>
      <c r="BJ290" s="34">
        <f t="shared" si="229"/>
        <v>0</v>
      </c>
      <c r="BK290" s="39">
        <f t="shared" si="260"/>
        <v>0</v>
      </c>
      <c r="BL290" s="72"/>
      <c r="BM290" s="34" t="str">
        <f t="shared" si="230"/>
        <v>0</v>
      </c>
      <c r="BN290" s="35"/>
      <c r="BO290" s="34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72"/>
      <c r="BQ290" s="34" t="str">
        <f t="shared" si="231"/>
        <v>0</v>
      </c>
      <c r="BR290" s="35"/>
      <c r="BS290" s="34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37"/>
      <c r="BU290" s="38">
        <f t="shared" si="232"/>
        <v>0</v>
      </c>
      <c r="BV290" s="37"/>
      <c r="BW290" s="38">
        <f t="shared" si="233"/>
        <v>0</v>
      </c>
      <c r="BX290" s="35"/>
      <c r="BY290" s="34">
        <f t="shared" si="234"/>
        <v>0</v>
      </c>
      <c r="BZ290" s="39">
        <f t="shared" si="261"/>
        <v>0</v>
      </c>
      <c r="CA290" s="72"/>
      <c r="CB290" s="34" t="str">
        <f t="shared" si="235"/>
        <v>0</v>
      </c>
      <c r="CC290" s="35"/>
      <c r="CD290" s="34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72"/>
      <c r="CF290" s="34" t="str">
        <f t="shared" si="236"/>
        <v>0</v>
      </c>
      <c r="CG290" s="35"/>
      <c r="CH290" s="34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37"/>
      <c r="CJ290" s="38">
        <f t="shared" si="237"/>
        <v>0</v>
      </c>
      <c r="CK290" s="37"/>
      <c r="CL290" s="38">
        <f t="shared" si="238"/>
        <v>0</v>
      </c>
      <c r="CM290" s="35"/>
      <c r="CN290" s="34">
        <f t="shared" si="239"/>
        <v>0</v>
      </c>
      <c r="CO290" s="39">
        <f t="shared" si="262"/>
        <v>0</v>
      </c>
      <c r="CP290" s="72"/>
      <c r="CQ290" s="34" t="str">
        <f t="shared" si="240"/>
        <v>0</v>
      </c>
      <c r="CR290" s="35"/>
      <c r="CS290" s="34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72"/>
      <c r="CU290" s="34" t="str">
        <f t="shared" si="241"/>
        <v>0</v>
      </c>
      <c r="CV290" s="35"/>
      <c r="CW290" s="34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37"/>
      <c r="CY290" s="38">
        <f t="shared" si="242"/>
        <v>0</v>
      </c>
      <c r="CZ290" s="37"/>
      <c r="DA290" s="38">
        <f t="shared" si="243"/>
        <v>0</v>
      </c>
      <c r="DB290" s="35"/>
      <c r="DC290" s="34">
        <f t="shared" si="244"/>
        <v>0</v>
      </c>
      <c r="DD290" s="39">
        <f t="shared" si="263"/>
        <v>0</v>
      </c>
      <c r="DE290" s="72"/>
      <c r="DF290" s="34" t="str">
        <f t="shared" si="245"/>
        <v>0</v>
      </c>
      <c r="DG290" s="35"/>
      <c r="DH290" s="34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72"/>
      <c r="DJ290" s="34" t="str">
        <f t="shared" si="246"/>
        <v>0</v>
      </c>
      <c r="DK290" s="35"/>
      <c r="DL290" s="34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37"/>
      <c r="DN290" s="38">
        <f t="shared" si="247"/>
        <v>0</v>
      </c>
      <c r="DO290" s="37"/>
      <c r="DP290" s="38">
        <f t="shared" si="248"/>
        <v>0</v>
      </c>
      <c r="DQ290" s="35"/>
      <c r="DR290" s="34">
        <f t="shared" si="249"/>
        <v>0</v>
      </c>
      <c r="DS290" s="39">
        <f t="shared" si="264"/>
        <v>0</v>
      </c>
      <c r="DT290" s="40">
        <f t="shared" si="255"/>
        <v>0</v>
      </c>
      <c r="DU290" s="35" t="str">
        <f t="shared" si="266"/>
        <v/>
      </c>
      <c r="DV290" s="35" t="str">
        <f t="shared" si="265"/>
        <v/>
      </c>
      <c r="DW290" s="74" t="str">
        <f t="shared" si="256"/>
        <v/>
      </c>
    </row>
    <row r="291" spans="1:127" s="42" customFormat="1" ht="15" x14ac:dyDescent="0.25">
      <c r="A291" s="143"/>
      <c r="B291" s="34"/>
      <c r="C291" s="41"/>
      <c r="D291" s="72"/>
      <c r="E291" s="34" t="str">
        <f t="shared" si="250"/>
        <v>0</v>
      </c>
      <c r="F291" s="35"/>
      <c r="G291" s="34">
        <f>IF(E291="0",0,IF(E291="1-2",VLOOKUP(F291,Points!$B$3:$C$4,2,FALSE),IF(E291="3-5",VLOOKUP(F291,Points!$B$7:$C$11,2,FALSE),IF(E291="6-10",VLOOKUP(F291,Points!$B$13:$C$22,2,FALSE),IF(E291="11-15",VLOOKUP(F291,Points!$B$24:$C$38,2,FALSE))))))</f>
        <v>0</v>
      </c>
      <c r="H291" s="72"/>
      <c r="I291" s="34" t="str">
        <f t="shared" si="251"/>
        <v>0</v>
      </c>
      <c r="J291" s="35"/>
      <c r="K291" s="34">
        <f>IF(I291="0",0,IF(I291="1-2",VLOOKUP(J291,Points!$B$3:$C$4,2,FALSE),IF(I291="3-5",VLOOKUP(J291,Points!$B$7:$C$11,2,FALSE),IF(I291="6-10",VLOOKUP(J291,Points!$B$13:$C$22,2,FALSE),IF(I291="11-15",VLOOKUP(J291,Points!$B$24:$C$38,2,FALSE))))))</f>
        <v>0</v>
      </c>
      <c r="L291" s="37"/>
      <c r="M291" s="38">
        <f t="shared" si="252"/>
        <v>0</v>
      </c>
      <c r="N291" s="37"/>
      <c r="O291" s="38">
        <f t="shared" si="253"/>
        <v>0</v>
      </c>
      <c r="P291" s="35"/>
      <c r="Q291" s="34">
        <f t="shared" si="254"/>
        <v>0</v>
      </c>
      <c r="R291" s="39">
        <f t="shared" si="257"/>
        <v>0</v>
      </c>
      <c r="S291" s="72"/>
      <c r="T291" s="34" t="str">
        <f t="shared" si="215"/>
        <v>0</v>
      </c>
      <c r="U291" s="35"/>
      <c r="V291" s="34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72"/>
      <c r="X291" s="34" t="str">
        <f t="shared" si="216"/>
        <v>0</v>
      </c>
      <c r="Y291" s="35"/>
      <c r="Z291" s="34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37"/>
      <c r="AB291" s="38">
        <f t="shared" si="217"/>
        <v>0</v>
      </c>
      <c r="AC291" s="37"/>
      <c r="AD291" s="38">
        <f t="shared" si="218"/>
        <v>0</v>
      </c>
      <c r="AE291" s="35"/>
      <c r="AF291" s="34">
        <f t="shared" si="219"/>
        <v>0</v>
      </c>
      <c r="AG291" s="39">
        <f t="shared" si="258"/>
        <v>0</v>
      </c>
      <c r="AH291" s="72"/>
      <c r="AI291" s="34" t="str">
        <f t="shared" si="220"/>
        <v>0</v>
      </c>
      <c r="AJ291" s="35"/>
      <c r="AK291" s="34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72"/>
      <c r="AM291" s="34" t="str">
        <f t="shared" si="221"/>
        <v>0</v>
      </c>
      <c r="AN291" s="35"/>
      <c r="AO291" s="34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37"/>
      <c r="AQ291" s="38">
        <f t="shared" si="222"/>
        <v>0</v>
      </c>
      <c r="AR291" s="37"/>
      <c r="AS291" s="38">
        <f t="shared" si="223"/>
        <v>0</v>
      </c>
      <c r="AT291" s="35"/>
      <c r="AU291" s="34">
        <f t="shared" si="224"/>
        <v>0</v>
      </c>
      <c r="AV291" s="39">
        <f t="shared" si="259"/>
        <v>0</v>
      </c>
      <c r="AW291" s="72"/>
      <c r="AX291" s="34" t="str">
        <f t="shared" si="225"/>
        <v>0</v>
      </c>
      <c r="AY291" s="35"/>
      <c r="AZ291" s="34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72"/>
      <c r="BB291" s="34" t="str">
        <f t="shared" si="226"/>
        <v>0</v>
      </c>
      <c r="BC291" s="35"/>
      <c r="BD291" s="34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37"/>
      <c r="BF291" s="38">
        <f t="shared" si="227"/>
        <v>0</v>
      </c>
      <c r="BG291" s="37"/>
      <c r="BH291" s="38">
        <f t="shared" si="228"/>
        <v>0</v>
      </c>
      <c r="BI291" s="35"/>
      <c r="BJ291" s="34">
        <f t="shared" si="229"/>
        <v>0</v>
      </c>
      <c r="BK291" s="39">
        <f t="shared" si="260"/>
        <v>0</v>
      </c>
      <c r="BL291" s="72"/>
      <c r="BM291" s="34" t="str">
        <f t="shared" si="230"/>
        <v>0</v>
      </c>
      <c r="BN291" s="35"/>
      <c r="BO291" s="34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72"/>
      <c r="BQ291" s="34" t="str">
        <f t="shared" si="231"/>
        <v>0</v>
      </c>
      <c r="BR291" s="35"/>
      <c r="BS291" s="34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37"/>
      <c r="BU291" s="38">
        <f t="shared" si="232"/>
        <v>0</v>
      </c>
      <c r="BV291" s="37"/>
      <c r="BW291" s="38">
        <f t="shared" si="233"/>
        <v>0</v>
      </c>
      <c r="BX291" s="35"/>
      <c r="BY291" s="34">
        <f t="shared" si="234"/>
        <v>0</v>
      </c>
      <c r="BZ291" s="39">
        <f t="shared" si="261"/>
        <v>0</v>
      </c>
      <c r="CA291" s="72"/>
      <c r="CB291" s="34" t="str">
        <f t="shared" si="235"/>
        <v>0</v>
      </c>
      <c r="CC291" s="35"/>
      <c r="CD291" s="34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72"/>
      <c r="CF291" s="34" t="str">
        <f t="shared" si="236"/>
        <v>0</v>
      </c>
      <c r="CG291" s="35"/>
      <c r="CH291" s="34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37"/>
      <c r="CJ291" s="38">
        <f t="shared" si="237"/>
        <v>0</v>
      </c>
      <c r="CK291" s="37"/>
      <c r="CL291" s="38">
        <f t="shared" si="238"/>
        <v>0</v>
      </c>
      <c r="CM291" s="35"/>
      <c r="CN291" s="34">
        <f t="shared" si="239"/>
        <v>0</v>
      </c>
      <c r="CO291" s="39">
        <f t="shared" si="262"/>
        <v>0</v>
      </c>
      <c r="CP291" s="72"/>
      <c r="CQ291" s="34" t="str">
        <f t="shared" si="240"/>
        <v>0</v>
      </c>
      <c r="CR291" s="35"/>
      <c r="CS291" s="34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72"/>
      <c r="CU291" s="34" t="str">
        <f t="shared" si="241"/>
        <v>0</v>
      </c>
      <c r="CV291" s="35"/>
      <c r="CW291" s="34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37"/>
      <c r="CY291" s="38">
        <f t="shared" si="242"/>
        <v>0</v>
      </c>
      <c r="CZ291" s="37"/>
      <c r="DA291" s="38">
        <f t="shared" si="243"/>
        <v>0</v>
      </c>
      <c r="DB291" s="35"/>
      <c r="DC291" s="34">
        <f t="shared" si="244"/>
        <v>0</v>
      </c>
      <c r="DD291" s="39">
        <f t="shared" si="263"/>
        <v>0</v>
      </c>
      <c r="DE291" s="72"/>
      <c r="DF291" s="34" t="str">
        <f t="shared" si="245"/>
        <v>0</v>
      </c>
      <c r="DG291" s="35"/>
      <c r="DH291" s="34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72"/>
      <c r="DJ291" s="34" t="str">
        <f t="shared" si="246"/>
        <v>0</v>
      </c>
      <c r="DK291" s="35"/>
      <c r="DL291" s="34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37"/>
      <c r="DN291" s="38">
        <f t="shared" si="247"/>
        <v>0</v>
      </c>
      <c r="DO291" s="37"/>
      <c r="DP291" s="38">
        <f t="shared" si="248"/>
        <v>0</v>
      </c>
      <c r="DQ291" s="35"/>
      <c r="DR291" s="34">
        <f t="shared" si="249"/>
        <v>0</v>
      </c>
      <c r="DS291" s="39">
        <f t="shared" si="264"/>
        <v>0</v>
      </c>
      <c r="DT291" s="40">
        <f t="shared" si="255"/>
        <v>0</v>
      </c>
      <c r="DU291" s="35" t="str">
        <f t="shared" si="266"/>
        <v/>
      </c>
      <c r="DV291" s="35" t="str">
        <f t="shared" si="265"/>
        <v/>
      </c>
      <c r="DW291" s="74" t="str">
        <f t="shared" si="256"/>
        <v/>
      </c>
    </row>
    <row r="292" spans="1:127" s="42" customFormat="1" ht="15" x14ac:dyDescent="0.25">
      <c r="A292" s="143"/>
      <c r="B292" s="34"/>
      <c r="C292" s="41"/>
      <c r="D292" s="72"/>
      <c r="E292" s="34" t="str">
        <f t="shared" si="250"/>
        <v>0</v>
      </c>
      <c r="F292" s="35"/>
      <c r="G292" s="34">
        <f>IF(E292="0",0,IF(E292="1-2",VLOOKUP(F292,Points!$B$3:$C$4,2,FALSE),IF(E292="3-5",VLOOKUP(F292,Points!$B$7:$C$11,2,FALSE),IF(E292="6-10",VLOOKUP(F292,Points!$B$13:$C$22,2,FALSE),IF(E292="11-15",VLOOKUP(F292,Points!$B$24:$C$38,2,FALSE))))))</f>
        <v>0</v>
      </c>
      <c r="H292" s="72"/>
      <c r="I292" s="34" t="str">
        <f t="shared" si="251"/>
        <v>0</v>
      </c>
      <c r="J292" s="35"/>
      <c r="K292" s="34">
        <f>IF(I292="0",0,IF(I292="1-2",VLOOKUP(J292,Points!$B$3:$C$4,2,FALSE),IF(I292="3-5",VLOOKUP(J292,Points!$B$7:$C$11,2,FALSE),IF(I292="6-10",VLOOKUP(J292,Points!$B$13:$C$22,2,FALSE),IF(I292="11-15",VLOOKUP(J292,Points!$B$24:$C$38,2,FALSE))))))</f>
        <v>0</v>
      </c>
      <c r="L292" s="37"/>
      <c r="M292" s="38">
        <f t="shared" si="252"/>
        <v>0</v>
      </c>
      <c r="N292" s="37"/>
      <c r="O292" s="38">
        <f t="shared" si="253"/>
        <v>0</v>
      </c>
      <c r="P292" s="35"/>
      <c r="Q292" s="34">
        <f t="shared" si="254"/>
        <v>0</v>
      </c>
      <c r="R292" s="39">
        <f t="shared" si="257"/>
        <v>0</v>
      </c>
      <c r="S292" s="72"/>
      <c r="T292" s="34" t="str">
        <f t="shared" si="215"/>
        <v>0</v>
      </c>
      <c r="U292" s="35"/>
      <c r="V292" s="34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72"/>
      <c r="X292" s="34" t="str">
        <f t="shared" si="216"/>
        <v>0</v>
      </c>
      <c r="Y292" s="35"/>
      <c r="Z292" s="34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37"/>
      <c r="AB292" s="38">
        <f t="shared" si="217"/>
        <v>0</v>
      </c>
      <c r="AC292" s="37"/>
      <c r="AD292" s="38">
        <f t="shared" si="218"/>
        <v>0</v>
      </c>
      <c r="AE292" s="35"/>
      <c r="AF292" s="34">
        <f t="shared" si="219"/>
        <v>0</v>
      </c>
      <c r="AG292" s="39">
        <f t="shared" si="258"/>
        <v>0</v>
      </c>
      <c r="AH292" s="72"/>
      <c r="AI292" s="34" t="str">
        <f t="shared" si="220"/>
        <v>0</v>
      </c>
      <c r="AJ292" s="35"/>
      <c r="AK292" s="34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72"/>
      <c r="AM292" s="34" t="str">
        <f t="shared" si="221"/>
        <v>0</v>
      </c>
      <c r="AN292" s="35"/>
      <c r="AO292" s="34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37"/>
      <c r="AQ292" s="38">
        <f t="shared" si="222"/>
        <v>0</v>
      </c>
      <c r="AR292" s="37"/>
      <c r="AS292" s="38">
        <f t="shared" si="223"/>
        <v>0</v>
      </c>
      <c r="AT292" s="35"/>
      <c r="AU292" s="34">
        <f t="shared" si="224"/>
        <v>0</v>
      </c>
      <c r="AV292" s="39">
        <f t="shared" si="259"/>
        <v>0</v>
      </c>
      <c r="AW292" s="72"/>
      <c r="AX292" s="34" t="str">
        <f t="shared" si="225"/>
        <v>0</v>
      </c>
      <c r="AY292" s="35"/>
      <c r="AZ292" s="34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72"/>
      <c r="BB292" s="34" t="str">
        <f t="shared" si="226"/>
        <v>0</v>
      </c>
      <c r="BC292" s="35"/>
      <c r="BD292" s="34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37"/>
      <c r="BF292" s="38">
        <f t="shared" si="227"/>
        <v>0</v>
      </c>
      <c r="BG292" s="37"/>
      <c r="BH292" s="38">
        <f t="shared" si="228"/>
        <v>0</v>
      </c>
      <c r="BI292" s="35"/>
      <c r="BJ292" s="34">
        <f t="shared" si="229"/>
        <v>0</v>
      </c>
      <c r="BK292" s="39">
        <f t="shared" si="260"/>
        <v>0</v>
      </c>
      <c r="BL292" s="72"/>
      <c r="BM292" s="34" t="str">
        <f t="shared" si="230"/>
        <v>0</v>
      </c>
      <c r="BN292" s="35"/>
      <c r="BO292" s="34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72"/>
      <c r="BQ292" s="34" t="str">
        <f t="shared" si="231"/>
        <v>0</v>
      </c>
      <c r="BR292" s="35"/>
      <c r="BS292" s="34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37"/>
      <c r="BU292" s="38">
        <f t="shared" si="232"/>
        <v>0</v>
      </c>
      <c r="BV292" s="37"/>
      <c r="BW292" s="38">
        <f t="shared" si="233"/>
        <v>0</v>
      </c>
      <c r="BX292" s="35"/>
      <c r="BY292" s="34">
        <f t="shared" si="234"/>
        <v>0</v>
      </c>
      <c r="BZ292" s="39">
        <f t="shared" si="261"/>
        <v>0</v>
      </c>
      <c r="CA292" s="72"/>
      <c r="CB292" s="34" t="str">
        <f t="shared" si="235"/>
        <v>0</v>
      </c>
      <c r="CC292" s="35"/>
      <c r="CD292" s="34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72"/>
      <c r="CF292" s="34" t="str">
        <f t="shared" si="236"/>
        <v>0</v>
      </c>
      <c r="CG292" s="35"/>
      <c r="CH292" s="34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37"/>
      <c r="CJ292" s="38">
        <f t="shared" si="237"/>
        <v>0</v>
      </c>
      <c r="CK292" s="37"/>
      <c r="CL292" s="38">
        <f t="shared" si="238"/>
        <v>0</v>
      </c>
      <c r="CM292" s="35"/>
      <c r="CN292" s="34">
        <f t="shared" si="239"/>
        <v>0</v>
      </c>
      <c r="CO292" s="39">
        <f t="shared" si="262"/>
        <v>0</v>
      </c>
      <c r="CP292" s="72"/>
      <c r="CQ292" s="34" t="str">
        <f t="shared" si="240"/>
        <v>0</v>
      </c>
      <c r="CR292" s="35"/>
      <c r="CS292" s="34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72"/>
      <c r="CU292" s="34" t="str">
        <f t="shared" si="241"/>
        <v>0</v>
      </c>
      <c r="CV292" s="35"/>
      <c r="CW292" s="34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37"/>
      <c r="CY292" s="38">
        <f t="shared" si="242"/>
        <v>0</v>
      </c>
      <c r="CZ292" s="37"/>
      <c r="DA292" s="38">
        <f t="shared" si="243"/>
        <v>0</v>
      </c>
      <c r="DB292" s="35"/>
      <c r="DC292" s="34">
        <f t="shared" si="244"/>
        <v>0</v>
      </c>
      <c r="DD292" s="39">
        <f t="shared" si="263"/>
        <v>0</v>
      </c>
      <c r="DE292" s="72"/>
      <c r="DF292" s="34" t="str">
        <f t="shared" si="245"/>
        <v>0</v>
      </c>
      <c r="DG292" s="35"/>
      <c r="DH292" s="34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72"/>
      <c r="DJ292" s="34" t="str">
        <f t="shared" si="246"/>
        <v>0</v>
      </c>
      <c r="DK292" s="35"/>
      <c r="DL292" s="34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37"/>
      <c r="DN292" s="38">
        <f t="shared" si="247"/>
        <v>0</v>
      </c>
      <c r="DO292" s="37"/>
      <c r="DP292" s="38">
        <f t="shared" si="248"/>
        <v>0</v>
      </c>
      <c r="DQ292" s="35"/>
      <c r="DR292" s="34">
        <f t="shared" si="249"/>
        <v>0</v>
      </c>
      <c r="DS292" s="39">
        <f t="shared" si="264"/>
        <v>0</v>
      </c>
      <c r="DT292" s="40">
        <f t="shared" si="255"/>
        <v>0</v>
      </c>
      <c r="DU292" s="35" t="str">
        <f t="shared" si="266"/>
        <v/>
      </c>
      <c r="DV292" s="35" t="str">
        <f t="shared" si="265"/>
        <v/>
      </c>
      <c r="DW292" s="74" t="str">
        <f t="shared" si="256"/>
        <v/>
      </c>
    </row>
    <row r="293" spans="1:127" s="42" customFormat="1" ht="15" x14ac:dyDescent="0.25">
      <c r="A293" s="143"/>
      <c r="B293" s="34"/>
      <c r="C293" s="41"/>
      <c r="D293" s="72"/>
      <c r="E293" s="34" t="str">
        <f t="shared" si="250"/>
        <v>0</v>
      </c>
      <c r="F293" s="35"/>
      <c r="G293" s="34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72"/>
      <c r="I293" s="34" t="str">
        <f t="shared" si="251"/>
        <v>0</v>
      </c>
      <c r="J293" s="35"/>
      <c r="K293" s="34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37"/>
      <c r="M293" s="38">
        <f t="shared" si="252"/>
        <v>0</v>
      </c>
      <c r="N293" s="37"/>
      <c r="O293" s="38">
        <f t="shared" si="253"/>
        <v>0</v>
      </c>
      <c r="P293" s="35"/>
      <c r="Q293" s="34">
        <f t="shared" si="254"/>
        <v>0</v>
      </c>
      <c r="R293" s="39">
        <f t="shared" si="257"/>
        <v>0</v>
      </c>
      <c r="S293" s="72"/>
      <c r="T293" s="34" t="str">
        <f t="shared" si="215"/>
        <v>0</v>
      </c>
      <c r="U293" s="35"/>
      <c r="V293" s="34">
        <f>IF(T293="0",0,IF(T293="1-2",VLOOKUP(U293,Points!$B$3:$C$4,2,FALSE),IF(T293="3-5",VLOOKUP(U293,Points!$B$7:$C$11,2,FALSE),IF(T293="6-10",VLOOKUP(U293,Points!$B$13:$C$22,2,FALSE),IF(T293="11-15",VLOOKUP(U293,Points!$B$24:$C$38,2,FALSE))))))</f>
        <v>0</v>
      </c>
      <c r="W293" s="72"/>
      <c r="X293" s="34" t="str">
        <f t="shared" si="216"/>
        <v>0</v>
      </c>
      <c r="Y293" s="35"/>
      <c r="Z293" s="34">
        <f>IF(X293="0",0,IF(X293="1-2",VLOOKUP(Y293,Points!$B$3:$C$4,2,FALSE),IF(X293="3-5",VLOOKUP(Y293,Points!$B$7:$C$11,2,FALSE),IF(X293="6-10",VLOOKUP(Y293,Points!$B$13:$C$22,2,FALSE),IF(X293="11-15",VLOOKUP(Y293,Points!$B$24:$C$38,2,FALSE))))))</f>
        <v>0</v>
      </c>
      <c r="AA293" s="37"/>
      <c r="AB293" s="38">
        <f t="shared" si="217"/>
        <v>0</v>
      </c>
      <c r="AC293" s="37"/>
      <c r="AD293" s="38">
        <f t="shared" si="218"/>
        <v>0</v>
      </c>
      <c r="AE293" s="35"/>
      <c r="AF293" s="34">
        <f t="shared" si="219"/>
        <v>0</v>
      </c>
      <c r="AG293" s="39">
        <f t="shared" si="258"/>
        <v>0</v>
      </c>
      <c r="AH293" s="72"/>
      <c r="AI293" s="34" t="str">
        <f t="shared" si="220"/>
        <v>0</v>
      </c>
      <c r="AJ293" s="35"/>
      <c r="AK293" s="34">
        <f>IF(AI293="0",0,IF(AI293="1-2",VLOOKUP(AJ293,Points!$B$3:$C$4,2,FALSE),IF(AI293="3-5",VLOOKUP(AJ293,Points!$B$7:$C$11,2,FALSE),IF(AI293="6-10",VLOOKUP(AJ293,Points!$B$13:$C$22,2,FALSE),IF(AI293="11-15",VLOOKUP(AJ293,Points!$B$24:$C$38,2,FALSE))))))</f>
        <v>0</v>
      </c>
      <c r="AL293" s="72"/>
      <c r="AM293" s="34" t="str">
        <f t="shared" si="221"/>
        <v>0</v>
      </c>
      <c r="AN293" s="35"/>
      <c r="AO293" s="34">
        <f>IF(AM293="0",0,IF(AM293="1-2",VLOOKUP(AN293,Points!$B$3:$C$4,2,FALSE),IF(AM293="3-5",VLOOKUP(AN293,Points!$B$7:$C$11,2,FALSE),IF(AM293="6-10",VLOOKUP(AN293,Points!$B$13:$C$22,2,FALSE),IF(AM293="11-15",VLOOKUP(AN293,Points!$B$24:$C$38,2,FALSE))))))</f>
        <v>0</v>
      </c>
      <c r="AP293" s="37"/>
      <c r="AQ293" s="38">
        <f t="shared" si="222"/>
        <v>0</v>
      </c>
      <c r="AR293" s="37"/>
      <c r="AS293" s="38">
        <f t="shared" si="223"/>
        <v>0</v>
      </c>
      <c r="AT293" s="35"/>
      <c r="AU293" s="34">
        <f t="shared" si="224"/>
        <v>0</v>
      </c>
      <c r="AV293" s="39">
        <f t="shared" si="259"/>
        <v>0</v>
      </c>
      <c r="AW293" s="72"/>
      <c r="AX293" s="34" t="str">
        <f t="shared" si="225"/>
        <v>0</v>
      </c>
      <c r="AY293" s="35"/>
      <c r="AZ293" s="34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72"/>
      <c r="BB293" s="34" t="str">
        <f t="shared" si="226"/>
        <v>0</v>
      </c>
      <c r="BC293" s="35"/>
      <c r="BD293" s="34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37"/>
      <c r="BF293" s="38">
        <f t="shared" si="227"/>
        <v>0</v>
      </c>
      <c r="BG293" s="37"/>
      <c r="BH293" s="38">
        <f t="shared" si="228"/>
        <v>0</v>
      </c>
      <c r="BI293" s="35"/>
      <c r="BJ293" s="34">
        <f t="shared" si="229"/>
        <v>0</v>
      </c>
      <c r="BK293" s="39">
        <f t="shared" si="260"/>
        <v>0</v>
      </c>
      <c r="BL293" s="72"/>
      <c r="BM293" s="34" t="str">
        <f t="shared" si="230"/>
        <v>0</v>
      </c>
      <c r="BN293" s="35"/>
      <c r="BO293" s="34">
        <f>IF(BM293="0",0,IF(BM293="1-2",VLOOKUP(BN293,Points!$B$3:$C$4,2,FALSE),IF(BM293="3-5",VLOOKUP(BN293,Points!$B$7:$C$11,2,FALSE),IF(BM293="6-10",VLOOKUP(BN293,Points!$B$13:$C$22,2,FALSE),IF(BM293="11-15",VLOOKUP(BN293,Points!$B$24:$C$38,2,FALSE))))))</f>
        <v>0</v>
      </c>
      <c r="BP293" s="72"/>
      <c r="BQ293" s="34" t="str">
        <f t="shared" si="231"/>
        <v>0</v>
      </c>
      <c r="BR293" s="35"/>
      <c r="BS293" s="34">
        <f>IF(BQ293="0",0,IF(BQ293="1-2",VLOOKUP(BR293,Points!$B$3:$C$4,2,FALSE),IF(BQ293="3-5",VLOOKUP(BR293,Points!$B$7:$C$11,2,FALSE),IF(BQ293="6-10",VLOOKUP(BR293,Points!$B$13:$C$22,2,FALSE),IF(BQ293="11-15",VLOOKUP(BR293,Points!$B$24:$C$38,2,FALSE))))))</f>
        <v>0</v>
      </c>
      <c r="BT293" s="37"/>
      <c r="BU293" s="38">
        <f t="shared" si="232"/>
        <v>0</v>
      </c>
      <c r="BV293" s="37"/>
      <c r="BW293" s="38">
        <f t="shared" si="233"/>
        <v>0</v>
      </c>
      <c r="BX293" s="35"/>
      <c r="BY293" s="34">
        <f t="shared" si="234"/>
        <v>0</v>
      </c>
      <c r="BZ293" s="39">
        <f t="shared" si="261"/>
        <v>0</v>
      </c>
      <c r="CA293" s="72"/>
      <c r="CB293" s="34" t="str">
        <f t="shared" si="235"/>
        <v>0</v>
      </c>
      <c r="CC293" s="35"/>
      <c r="CD293" s="34">
        <f>IF(CB293="0",0,IF(CB293="1-2",VLOOKUP(CC293,Points!$B$3:$C$4,2,FALSE),IF(CB293="3-5",VLOOKUP(CC293,Points!$B$7:$C$11,2,FALSE),IF(CB293="6-10",VLOOKUP(CC293,Points!$B$13:$C$22,2,FALSE),IF(CB293="11-15",VLOOKUP(CC293,Points!$B$24:$C$38,2,FALSE))))))</f>
        <v>0</v>
      </c>
      <c r="CE293" s="72"/>
      <c r="CF293" s="34" t="str">
        <f t="shared" si="236"/>
        <v>0</v>
      </c>
      <c r="CG293" s="35"/>
      <c r="CH293" s="34">
        <f>IF(CF293="0",0,IF(CF293="1-2",VLOOKUP(CG293,Points!$B$3:$C$4,2,FALSE),IF(CF293="3-5",VLOOKUP(CG293,Points!$B$7:$C$11,2,FALSE),IF(CF293="6-10",VLOOKUP(CG293,Points!$B$13:$C$22,2,FALSE),IF(CF293="11-15",VLOOKUP(CG293,Points!$B$24:$C$38,2,FALSE))))))</f>
        <v>0</v>
      </c>
      <c r="CI293" s="37"/>
      <c r="CJ293" s="38">
        <f t="shared" si="237"/>
        <v>0</v>
      </c>
      <c r="CK293" s="37"/>
      <c r="CL293" s="38">
        <f t="shared" si="238"/>
        <v>0</v>
      </c>
      <c r="CM293" s="35"/>
      <c r="CN293" s="34">
        <f t="shared" si="239"/>
        <v>0</v>
      </c>
      <c r="CO293" s="39">
        <f t="shared" si="262"/>
        <v>0</v>
      </c>
      <c r="CP293" s="72"/>
      <c r="CQ293" s="34" t="str">
        <f t="shared" si="240"/>
        <v>0</v>
      </c>
      <c r="CR293" s="35"/>
      <c r="CS293" s="34">
        <f>IF(CQ293="0",0,IF(CQ293="1-2",VLOOKUP(CR293,Points!$B$3:$C$4,2,FALSE),IF(CQ293="3-5",VLOOKUP(CR293,Points!$B$7:$C$11,2,FALSE),IF(CQ293="6-10",VLOOKUP(CR293,Points!$B$13:$C$22,2,FALSE),IF(CQ293="11-15",VLOOKUP(CR293,Points!$B$24:$C$38,2,FALSE))))))</f>
        <v>0</v>
      </c>
      <c r="CT293" s="72"/>
      <c r="CU293" s="34" t="str">
        <f t="shared" si="241"/>
        <v>0</v>
      </c>
      <c r="CV293" s="35"/>
      <c r="CW293" s="34">
        <f>IF(CU293="0",0,IF(CU293="1-2",VLOOKUP(CV293,Points!$B$3:$C$4,2,FALSE),IF(CU293="3-5",VLOOKUP(CV293,Points!$B$7:$C$11,2,FALSE),IF(CU293="6-10",VLOOKUP(CV293,Points!$B$13:$C$22,2,FALSE),IF(CU293="11-15",VLOOKUP(CV293,Points!$B$24:$C$38,2,FALSE))))))</f>
        <v>0</v>
      </c>
      <c r="CX293" s="37"/>
      <c r="CY293" s="38">
        <f t="shared" si="242"/>
        <v>0</v>
      </c>
      <c r="CZ293" s="37"/>
      <c r="DA293" s="38">
        <f t="shared" si="243"/>
        <v>0</v>
      </c>
      <c r="DB293" s="35"/>
      <c r="DC293" s="34">
        <f t="shared" si="244"/>
        <v>0</v>
      </c>
      <c r="DD293" s="39">
        <f t="shared" si="263"/>
        <v>0</v>
      </c>
      <c r="DE293" s="72"/>
      <c r="DF293" s="34" t="str">
        <f t="shared" si="245"/>
        <v>0</v>
      </c>
      <c r="DG293" s="35"/>
      <c r="DH293" s="34">
        <f>IF(DF293="0",0,IF(DF293="1-2",VLOOKUP(DG293,Points!$B$3:$C$4,2,FALSE),IF(DF293="3-5",VLOOKUP(DG293,Points!$B$7:$C$11,2,FALSE),IF(DF293="6-10",VLOOKUP(DG293,Points!$B$13:$C$22,2,FALSE),IF(DF293="11-15",VLOOKUP(DG293,Points!$B$24:$C$38,2,FALSE))))))</f>
        <v>0</v>
      </c>
      <c r="DI293" s="72"/>
      <c r="DJ293" s="34" t="str">
        <f t="shared" si="246"/>
        <v>0</v>
      </c>
      <c r="DK293" s="35"/>
      <c r="DL293" s="34">
        <f>IF(DJ293="0",0,IF(DJ293="1-2",VLOOKUP(DK293,Points!$B$3:$C$4,2,FALSE),IF(DJ293="3-5",VLOOKUP(DK293,Points!$B$7:$C$11,2,FALSE),IF(DJ293="6-10",VLOOKUP(DK293,Points!$B$13:$C$22,2,FALSE),IF(DJ293="11-15",VLOOKUP(DK293,Points!$B$24:$C$38,2,FALSE))))))</f>
        <v>0</v>
      </c>
      <c r="DM293" s="37"/>
      <c r="DN293" s="38">
        <f t="shared" si="247"/>
        <v>0</v>
      </c>
      <c r="DO293" s="37"/>
      <c r="DP293" s="38">
        <f t="shared" si="248"/>
        <v>0</v>
      </c>
      <c r="DQ293" s="35"/>
      <c r="DR293" s="34">
        <f t="shared" si="249"/>
        <v>0</v>
      </c>
      <c r="DS293" s="39">
        <f t="shared" si="264"/>
        <v>0</v>
      </c>
      <c r="DT293" s="40">
        <f t="shared" si="255"/>
        <v>0</v>
      </c>
      <c r="DU293" s="35" t="str">
        <f t="shared" si="266"/>
        <v/>
      </c>
      <c r="DV293" s="35" t="str">
        <f t="shared" si="265"/>
        <v/>
      </c>
      <c r="DW293" s="74" t="str">
        <f t="shared" si="256"/>
        <v/>
      </c>
    </row>
    <row r="294" spans="1:127" s="42" customFormat="1" ht="15" x14ac:dyDescent="0.25">
      <c r="A294" s="143"/>
      <c r="B294" s="34"/>
      <c r="C294" s="41"/>
      <c r="D294" s="72"/>
      <c r="E294" s="34" t="str">
        <f t="shared" si="250"/>
        <v>0</v>
      </c>
      <c r="F294" s="35"/>
      <c r="G294" s="34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72"/>
      <c r="I294" s="34" t="str">
        <f t="shared" si="251"/>
        <v>0</v>
      </c>
      <c r="J294" s="35"/>
      <c r="K294" s="34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37"/>
      <c r="M294" s="38">
        <f t="shared" si="252"/>
        <v>0</v>
      </c>
      <c r="N294" s="37"/>
      <c r="O294" s="38">
        <f t="shared" si="253"/>
        <v>0</v>
      </c>
      <c r="P294" s="35"/>
      <c r="Q294" s="34">
        <f t="shared" si="254"/>
        <v>0</v>
      </c>
      <c r="R294" s="39">
        <f t="shared" si="257"/>
        <v>0</v>
      </c>
      <c r="S294" s="77"/>
      <c r="T294" s="75" t="str">
        <f t="shared" si="215"/>
        <v>0</v>
      </c>
      <c r="U294" s="78"/>
      <c r="V294" s="75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77"/>
      <c r="X294" s="75" t="str">
        <f t="shared" si="216"/>
        <v>0</v>
      </c>
      <c r="Y294" s="78"/>
      <c r="Z294" s="75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79"/>
      <c r="AB294" s="80">
        <f t="shared" si="217"/>
        <v>0</v>
      </c>
      <c r="AC294" s="79"/>
      <c r="AD294" s="80">
        <f t="shared" si="218"/>
        <v>0</v>
      </c>
      <c r="AE294" s="78"/>
      <c r="AF294" s="75">
        <f t="shared" si="219"/>
        <v>0</v>
      </c>
      <c r="AG294" s="39">
        <f t="shared" si="258"/>
        <v>0</v>
      </c>
      <c r="AH294" s="77"/>
      <c r="AI294" s="75" t="str">
        <f t="shared" si="220"/>
        <v>0</v>
      </c>
      <c r="AJ294" s="78"/>
      <c r="AK294" s="75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77"/>
      <c r="AM294" s="75" t="str">
        <f t="shared" si="221"/>
        <v>0</v>
      </c>
      <c r="AN294" s="78"/>
      <c r="AO294" s="75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79"/>
      <c r="AQ294" s="80">
        <f t="shared" si="222"/>
        <v>0</v>
      </c>
      <c r="AR294" s="79"/>
      <c r="AS294" s="80">
        <f t="shared" si="223"/>
        <v>0</v>
      </c>
      <c r="AT294" s="78"/>
      <c r="AU294" s="75">
        <f t="shared" si="224"/>
        <v>0</v>
      </c>
      <c r="AV294" s="39">
        <f t="shared" si="259"/>
        <v>0</v>
      </c>
      <c r="AW294" s="77"/>
      <c r="AX294" s="75" t="str">
        <f t="shared" si="225"/>
        <v>0</v>
      </c>
      <c r="AY294" s="78"/>
      <c r="AZ294" s="75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77"/>
      <c r="BB294" s="75" t="str">
        <f t="shared" si="226"/>
        <v>0</v>
      </c>
      <c r="BC294" s="78"/>
      <c r="BD294" s="75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79"/>
      <c r="BF294" s="80">
        <f t="shared" si="227"/>
        <v>0</v>
      </c>
      <c r="BG294" s="79"/>
      <c r="BH294" s="80">
        <f t="shared" si="228"/>
        <v>0</v>
      </c>
      <c r="BI294" s="78"/>
      <c r="BJ294" s="75">
        <f t="shared" si="229"/>
        <v>0</v>
      </c>
      <c r="BK294" s="39">
        <f t="shared" si="260"/>
        <v>0</v>
      </c>
      <c r="BL294" s="77"/>
      <c r="BM294" s="75" t="str">
        <f t="shared" si="230"/>
        <v>0</v>
      </c>
      <c r="BN294" s="78"/>
      <c r="BO294" s="75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77"/>
      <c r="BQ294" s="75" t="str">
        <f t="shared" si="231"/>
        <v>0</v>
      </c>
      <c r="BR294" s="78"/>
      <c r="BS294" s="75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79"/>
      <c r="BU294" s="80">
        <f t="shared" si="232"/>
        <v>0</v>
      </c>
      <c r="BV294" s="79"/>
      <c r="BW294" s="80">
        <f t="shared" si="233"/>
        <v>0</v>
      </c>
      <c r="BX294" s="78"/>
      <c r="BY294" s="75">
        <f t="shared" si="234"/>
        <v>0</v>
      </c>
      <c r="BZ294" s="39">
        <f t="shared" si="261"/>
        <v>0</v>
      </c>
      <c r="CA294" s="77"/>
      <c r="CB294" s="75" t="str">
        <f t="shared" si="235"/>
        <v>0</v>
      </c>
      <c r="CC294" s="78"/>
      <c r="CD294" s="75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77"/>
      <c r="CF294" s="75" t="str">
        <f t="shared" si="236"/>
        <v>0</v>
      </c>
      <c r="CG294" s="78"/>
      <c r="CH294" s="75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79"/>
      <c r="CJ294" s="80">
        <f t="shared" si="237"/>
        <v>0</v>
      </c>
      <c r="CK294" s="79"/>
      <c r="CL294" s="80">
        <f t="shared" si="238"/>
        <v>0</v>
      </c>
      <c r="CM294" s="78"/>
      <c r="CN294" s="75">
        <f t="shared" si="239"/>
        <v>0</v>
      </c>
      <c r="CO294" s="39">
        <f t="shared" si="262"/>
        <v>0</v>
      </c>
      <c r="CP294" s="77"/>
      <c r="CQ294" s="75" t="str">
        <f t="shared" si="240"/>
        <v>0</v>
      </c>
      <c r="CR294" s="78"/>
      <c r="CS294" s="75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77"/>
      <c r="CU294" s="75" t="str">
        <f t="shared" si="241"/>
        <v>0</v>
      </c>
      <c r="CV294" s="78"/>
      <c r="CW294" s="75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79"/>
      <c r="CY294" s="80">
        <f t="shared" si="242"/>
        <v>0</v>
      </c>
      <c r="CZ294" s="79"/>
      <c r="DA294" s="80">
        <f t="shared" si="243"/>
        <v>0</v>
      </c>
      <c r="DB294" s="78"/>
      <c r="DC294" s="75">
        <f t="shared" si="244"/>
        <v>0</v>
      </c>
      <c r="DD294" s="39">
        <f t="shared" si="263"/>
        <v>0</v>
      </c>
      <c r="DE294" s="77"/>
      <c r="DF294" s="75" t="str">
        <f t="shared" si="245"/>
        <v>0</v>
      </c>
      <c r="DG294" s="78"/>
      <c r="DH294" s="75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77"/>
      <c r="DJ294" s="75" t="str">
        <f t="shared" si="246"/>
        <v>0</v>
      </c>
      <c r="DK294" s="78"/>
      <c r="DL294" s="75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79"/>
      <c r="DN294" s="80">
        <f t="shared" si="247"/>
        <v>0</v>
      </c>
      <c r="DO294" s="79"/>
      <c r="DP294" s="80">
        <f t="shared" si="248"/>
        <v>0</v>
      </c>
      <c r="DQ294" s="78"/>
      <c r="DR294" s="75">
        <f t="shared" si="249"/>
        <v>0</v>
      </c>
      <c r="DS294" s="39">
        <f t="shared" si="264"/>
        <v>0</v>
      </c>
      <c r="DT294" s="40">
        <f t="shared" si="255"/>
        <v>0</v>
      </c>
      <c r="DU294" s="35" t="str">
        <f t="shared" si="266"/>
        <v/>
      </c>
      <c r="DV294" s="35" t="str">
        <f t="shared" si="265"/>
        <v/>
      </c>
      <c r="DW294" s="74" t="str">
        <f t="shared" si="256"/>
        <v/>
      </c>
    </row>
    <row r="295" spans="1:127" s="42" customFormat="1" ht="15" x14ac:dyDescent="0.25">
      <c r="A295" s="143"/>
      <c r="B295" s="34"/>
      <c r="C295" s="41"/>
      <c r="D295" s="72"/>
      <c r="E295" s="34" t="str">
        <f t="shared" si="250"/>
        <v>0</v>
      </c>
      <c r="F295" s="35"/>
      <c r="G295" s="34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72"/>
      <c r="I295" s="34" t="str">
        <f t="shared" si="251"/>
        <v>0</v>
      </c>
      <c r="J295" s="35"/>
      <c r="K295" s="34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37"/>
      <c r="M295" s="38">
        <f t="shared" si="252"/>
        <v>0</v>
      </c>
      <c r="N295" s="37"/>
      <c r="O295" s="38">
        <f t="shared" si="253"/>
        <v>0</v>
      </c>
      <c r="P295" s="35"/>
      <c r="Q295" s="34">
        <f t="shared" si="254"/>
        <v>0</v>
      </c>
      <c r="R295" s="39">
        <f t="shared" si="257"/>
        <v>0</v>
      </c>
      <c r="S295" s="36"/>
      <c r="T295" s="85" t="str">
        <f t="shared" si="215"/>
        <v>0</v>
      </c>
      <c r="U295" s="86"/>
      <c r="V295" s="85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36"/>
      <c r="X295" s="85" t="str">
        <f t="shared" si="216"/>
        <v>0</v>
      </c>
      <c r="Y295" s="86"/>
      <c r="Z295" s="85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37"/>
      <c r="AB295" s="88">
        <f t="shared" si="217"/>
        <v>0</v>
      </c>
      <c r="AC295" s="87"/>
      <c r="AD295" s="88">
        <f t="shared" si="218"/>
        <v>0</v>
      </c>
      <c r="AE295" s="86"/>
      <c r="AF295" s="85">
        <f t="shared" si="219"/>
        <v>0</v>
      </c>
      <c r="AG295" s="39">
        <f t="shared" si="258"/>
        <v>0</v>
      </c>
      <c r="AH295" s="36"/>
      <c r="AI295" s="85" t="str">
        <f t="shared" si="220"/>
        <v>0</v>
      </c>
      <c r="AJ295" s="86"/>
      <c r="AK295" s="85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36"/>
      <c r="AM295" s="85" t="str">
        <f t="shared" si="221"/>
        <v>0</v>
      </c>
      <c r="AN295" s="86"/>
      <c r="AO295" s="85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37"/>
      <c r="AQ295" s="88">
        <f t="shared" si="222"/>
        <v>0</v>
      </c>
      <c r="AR295" s="87"/>
      <c r="AS295" s="88">
        <f t="shared" si="223"/>
        <v>0</v>
      </c>
      <c r="AT295" s="86"/>
      <c r="AU295" s="85">
        <f t="shared" si="224"/>
        <v>0</v>
      </c>
      <c r="AV295" s="39">
        <f t="shared" si="259"/>
        <v>0</v>
      </c>
      <c r="AW295" s="36"/>
      <c r="AX295" s="85" t="str">
        <f t="shared" si="225"/>
        <v>0</v>
      </c>
      <c r="AY295" s="86"/>
      <c r="AZ295" s="85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36"/>
      <c r="BB295" s="85" t="str">
        <f t="shared" si="226"/>
        <v>0</v>
      </c>
      <c r="BC295" s="86"/>
      <c r="BD295" s="85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37"/>
      <c r="BF295" s="88">
        <f t="shared" si="227"/>
        <v>0</v>
      </c>
      <c r="BG295" s="87"/>
      <c r="BH295" s="88">
        <f t="shared" si="228"/>
        <v>0</v>
      </c>
      <c r="BI295" s="86"/>
      <c r="BJ295" s="85">
        <f t="shared" si="229"/>
        <v>0</v>
      </c>
      <c r="BK295" s="39">
        <f t="shared" si="260"/>
        <v>0</v>
      </c>
      <c r="BL295" s="36"/>
      <c r="BM295" s="85" t="str">
        <f t="shared" si="230"/>
        <v>0</v>
      </c>
      <c r="BN295" s="86"/>
      <c r="BO295" s="85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36"/>
      <c r="BQ295" s="85" t="str">
        <f t="shared" si="231"/>
        <v>0</v>
      </c>
      <c r="BR295" s="86"/>
      <c r="BS295" s="85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37"/>
      <c r="BU295" s="88">
        <f t="shared" si="232"/>
        <v>0</v>
      </c>
      <c r="BV295" s="87"/>
      <c r="BW295" s="88">
        <f t="shared" si="233"/>
        <v>0</v>
      </c>
      <c r="BX295" s="86"/>
      <c r="BY295" s="85">
        <f t="shared" si="234"/>
        <v>0</v>
      </c>
      <c r="BZ295" s="39">
        <f t="shared" si="261"/>
        <v>0</v>
      </c>
      <c r="CA295" s="36"/>
      <c r="CB295" s="85" t="str">
        <f t="shared" si="235"/>
        <v>0</v>
      </c>
      <c r="CC295" s="86"/>
      <c r="CD295" s="85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36"/>
      <c r="CF295" s="85" t="str">
        <f t="shared" si="236"/>
        <v>0</v>
      </c>
      <c r="CG295" s="86"/>
      <c r="CH295" s="85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37"/>
      <c r="CJ295" s="88">
        <f t="shared" si="237"/>
        <v>0</v>
      </c>
      <c r="CK295" s="87"/>
      <c r="CL295" s="88">
        <f t="shared" si="238"/>
        <v>0</v>
      </c>
      <c r="CM295" s="86"/>
      <c r="CN295" s="85">
        <f t="shared" si="239"/>
        <v>0</v>
      </c>
      <c r="CO295" s="39">
        <f t="shared" si="262"/>
        <v>0</v>
      </c>
      <c r="CP295" s="36"/>
      <c r="CQ295" s="85" t="str">
        <f t="shared" si="240"/>
        <v>0</v>
      </c>
      <c r="CR295" s="86"/>
      <c r="CS295" s="85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36"/>
      <c r="CU295" s="85" t="str">
        <f t="shared" si="241"/>
        <v>0</v>
      </c>
      <c r="CV295" s="86"/>
      <c r="CW295" s="85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37"/>
      <c r="CY295" s="88">
        <f t="shared" si="242"/>
        <v>0</v>
      </c>
      <c r="CZ295" s="87"/>
      <c r="DA295" s="88">
        <f t="shared" si="243"/>
        <v>0</v>
      </c>
      <c r="DB295" s="86"/>
      <c r="DC295" s="85">
        <f t="shared" si="244"/>
        <v>0</v>
      </c>
      <c r="DD295" s="39">
        <f t="shared" si="263"/>
        <v>0</v>
      </c>
      <c r="DE295" s="36"/>
      <c r="DF295" s="85" t="str">
        <f t="shared" si="245"/>
        <v>0</v>
      </c>
      <c r="DG295" s="86"/>
      <c r="DH295" s="85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36"/>
      <c r="DJ295" s="85" t="str">
        <f t="shared" si="246"/>
        <v>0</v>
      </c>
      <c r="DK295" s="86"/>
      <c r="DL295" s="85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37"/>
      <c r="DN295" s="88">
        <f t="shared" si="247"/>
        <v>0</v>
      </c>
      <c r="DO295" s="87"/>
      <c r="DP295" s="88">
        <f t="shared" si="248"/>
        <v>0</v>
      </c>
      <c r="DQ295" s="86"/>
      <c r="DR295" s="85">
        <f t="shared" si="249"/>
        <v>0</v>
      </c>
      <c r="DS295" s="39">
        <f t="shared" si="264"/>
        <v>0</v>
      </c>
      <c r="DT295" s="40">
        <f t="shared" si="255"/>
        <v>0</v>
      </c>
      <c r="DU295" s="35" t="str">
        <f t="shared" si="266"/>
        <v/>
      </c>
      <c r="DV295" s="35" t="str">
        <f t="shared" si="265"/>
        <v/>
      </c>
      <c r="DW295" s="74" t="str">
        <f t="shared" si="256"/>
        <v/>
      </c>
    </row>
    <row r="296" spans="1:127" s="42" customFormat="1" ht="15" x14ac:dyDescent="0.25">
      <c r="A296" s="143"/>
      <c r="B296" s="34"/>
      <c r="C296" s="41"/>
      <c r="D296" s="72"/>
      <c r="E296" s="34" t="str">
        <f t="shared" si="250"/>
        <v>0</v>
      </c>
      <c r="F296" s="35"/>
      <c r="G296" s="34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72"/>
      <c r="I296" s="34" t="str">
        <f t="shared" si="251"/>
        <v>0</v>
      </c>
      <c r="J296" s="35"/>
      <c r="K296" s="34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37"/>
      <c r="M296" s="38">
        <f t="shared" si="252"/>
        <v>0</v>
      </c>
      <c r="N296" s="37"/>
      <c r="O296" s="38">
        <f t="shared" si="253"/>
        <v>0</v>
      </c>
      <c r="P296" s="35"/>
      <c r="Q296" s="34">
        <f t="shared" si="254"/>
        <v>0</v>
      </c>
      <c r="R296" s="39">
        <f t="shared" si="257"/>
        <v>0</v>
      </c>
      <c r="S296" s="72"/>
      <c r="T296" s="34" t="str">
        <f t="shared" si="215"/>
        <v>0</v>
      </c>
      <c r="U296" s="35"/>
      <c r="V296" s="34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72"/>
      <c r="X296" s="34" t="str">
        <f t="shared" si="216"/>
        <v>0</v>
      </c>
      <c r="Y296" s="35"/>
      <c r="Z296" s="34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37"/>
      <c r="AB296" s="38">
        <f t="shared" si="217"/>
        <v>0</v>
      </c>
      <c r="AC296" s="37"/>
      <c r="AD296" s="38">
        <f t="shared" si="218"/>
        <v>0</v>
      </c>
      <c r="AE296" s="35"/>
      <c r="AF296" s="34">
        <f t="shared" si="219"/>
        <v>0</v>
      </c>
      <c r="AG296" s="39">
        <f t="shared" si="258"/>
        <v>0</v>
      </c>
      <c r="AH296" s="72"/>
      <c r="AI296" s="34" t="str">
        <f t="shared" si="220"/>
        <v>0</v>
      </c>
      <c r="AJ296" s="35"/>
      <c r="AK296" s="34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72"/>
      <c r="AM296" s="34" t="str">
        <f t="shared" si="221"/>
        <v>0</v>
      </c>
      <c r="AN296" s="35"/>
      <c r="AO296" s="34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37"/>
      <c r="AQ296" s="38">
        <f t="shared" si="222"/>
        <v>0</v>
      </c>
      <c r="AR296" s="37"/>
      <c r="AS296" s="38">
        <f t="shared" si="223"/>
        <v>0</v>
      </c>
      <c r="AT296" s="35"/>
      <c r="AU296" s="34">
        <f t="shared" si="224"/>
        <v>0</v>
      </c>
      <c r="AV296" s="39">
        <f t="shared" si="259"/>
        <v>0</v>
      </c>
      <c r="AW296" s="72"/>
      <c r="AX296" s="34" t="str">
        <f t="shared" si="225"/>
        <v>0</v>
      </c>
      <c r="AY296" s="35"/>
      <c r="AZ296" s="34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72"/>
      <c r="BB296" s="34" t="str">
        <f t="shared" si="226"/>
        <v>0</v>
      </c>
      <c r="BC296" s="35"/>
      <c r="BD296" s="34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37"/>
      <c r="BF296" s="38">
        <f t="shared" si="227"/>
        <v>0</v>
      </c>
      <c r="BG296" s="37"/>
      <c r="BH296" s="38">
        <f t="shared" si="228"/>
        <v>0</v>
      </c>
      <c r="BI296" s="35"/>
      <c r="BJ296" s="34">
        <f t="shared" si="229"/>
        <v>0</v>
      </c>
      <c r="BK296" s="39">
        <f t="shared" si="260"/>
        <v>0</v>
      </c>
      <c r="BL296" s="72"/>
      <c r="BM296" s="34" t="str">
        <f t="shared" si="230"/>
        <v>0</v>
      </c>
      <c r="BN296" s="35"/>
      <c r="BO296" s="34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72"/>
      <c r="BQ296" s="34" t="str">
        <f t="shared" si="231"/>
        <v>0</v>
      </c>
      <c r="BR296" s="35"/>
      <c r="BS296" s="34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37"/>
      <c r="BU296" s="38">
        <f t="shared" si="232"/>
        <v>0</v>
      </c>
      <c r="BV296" s="37"/>
      <c r="BW296" s="38">
        <f t="shared" si="233"/>
        <v>0</v>
      </c>
      <c r="BX296" s="35"/>
      <c r="BY296" s="34">
        <f t="shared" si="234"/>
        <v>0</v>
      </c>
      <c r="BZ296" s="39">
        <f t="shared" si="261"/>
        <v>0</v>
      </c>
      <c r="CA296" s="72"/>
      <c r="CB296" s="34" t="str">
        <f t="shared" si="235"/>
        <v>0</v>
      </c>
      <c r="CC296" s="35"/>
      <c r="CD296" s="34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72"/>
      <c r="CF296" s="34" t="str">
        <f t="shared" si="236"/>
        <v>0</v>
      </c>
      <c r="CG296" s="35"/>
      <c r="CH296" s="34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37"/>
      <c r="CJ296" s="38">
        <f t="shared" si="237"/>
        <v>0</v>
      </c>
      <c r="CK296" s="37"/>
      <c r="CL296" s="38">
        <f t="shared" si="238"/>
        <v>0</v>
      </c>
      <c r="CM296" s="35"/>
      <c r="CN296" s="34">
        <f t="shared" si="239"/>
        <v>0</v>
      </c>
      <c r="CO296" s="39">
        <f t="shared" si="262"/>
        <v>0</v>
      </c>
      <c r="CP296" s="72"/>
      <c r="CQ296" s="34" t="str">
        <f t="shared" si="240"/>
        <v>0</v>
      </c>
      <c r="CR296" s="35"/>
      <c r="CS296" s="34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72"/>
      <c r="CU296" s="34" t="str">
        <f t="shared" si="241"/>
        <v>0</v>
      </c>
      <c r="CV296" s="35"/>
      <c r="CW296" s="34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37"/>
      <c r="CY296" s="38">
        <f t="shared" si="242"/>
        <v>0</v>
      </c>
      <c r="CZ296" s="37"/>
      <c r="DA296" s="38">
        <f t="shared" si="243"/>
        <v>0</v>
      </c>
      <c r="DB296" s="35"/>
      <c r="DC296" s="34">
        <f t="shared" si="244"/>
        <v>0</v>
      </c>
      <c r="DD296" s="39">
        <f t="shared" si="263"/>
        <v>0</v>
      </c>
      <c r="DE296" s="72"/>
      <c r="DF296" s="34" t="str">
        <f t="shared" si="245"/>
        <v>0</v>
      </c>
      <c r="DG296" s="35"/>
      <c r="DH296" s="34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72"/>
      <c r="DJ296" s="34" t="str">
        <f t="shared" si="246"/>
        <v>0</v>
      </c>
      <c r="DK296" s="35"/>
      <c r="DL296" s="34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37"/>
      <c r="DN296" s="38">
        <f t="shared" si="247"/>
        <v>0</v>
      </c>
      <c r="DO296" s="37"/>
      <c r="DP296" s="38">
        <f t="shared" si="248"/>
        <v>0</v>
      </c>
      <c r="DQ296" s="35"/>
      <c r="DR296" s="34">
        <f t="shared" si="249"/>
        <v>0</v>
      </c>
      <c r="DS296" s="39">
        <f t="shared" si="264"/>
        <v>0</v>
      </c>
      <c r="DT296" s="40">
        <f t="shared" si="255"/>
        <v>0</v>
      </c>
      <c r="DU296" s="35" t="str">
        <f t="shared" si="266"/>
        <v/>
      </c>
      <c r="DV296" s="35" t="str">
        <f t="shared" si="265"/>
        <v/>
      </c>
      <c r="DW296" s="74" t="str">
        <f t="shared" si="256"/>
        <v/>
      </c>
    </row>
    <row r="297" spans="1:127" s="42" customFormat="1" ht="15" x14ac:dyDescent="0.25">
      <c r="A297" s="143"/>
      <c r="B297" s="34"/>
      <c r="C297" s="41"/>
      <c r="D297" s="72"/>
      <c r="E297" s="34" t="str">
        <f t="shared" si="250"/>
        <v>0</v>
      </c>
      <c r="F297" s="35"/>
      <c r="G297" s="34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72"/>
      <c r="I297" s="34" t="str">
        <f t="shared" si="251"/>
        <v>0</v>
      </c>
      <c r="J297" s="35"/>
      <c r="K297" s="34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37"/>
      <c r="M297" s="38">
        <f t="shared" si="252"/>
        <v>0</v>
      </c>
      <c r="N297" s="37"/>
      <c r="O297" s="38">
        <f t="shared" si="253"/>
        <v>0</v>
      </c>
      <c r="P297" s="35"/>
      <c r="Q297" s="34">
        <f t="shared" si="254"/>
        <v>0</v>
      </c>
      <c r="R297" s="39">
        <f t="shared" si="257"/>
        <v>0</v>
      </c>
      <c r="S297" s="72"/>
      <c r="T297" s="34" t="str">
        <f t="shared" si="215"/>
        <v>0</v>
      </c>
      <c r="U297" s="35"/>
      <c r="V297" s="34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72"/>
      <c r="X297" s="34" t="str">
        <f t="shared" si="216"/>
        <v>0</v>
      </c>
      <c r="Y297" s="35"/>
      <c r="Z297" s="34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37"/>
      <c r="AB297" s="38">
        <f t="shared" si="217"/>
        <v>0</v>
      </c>
      <c r="AC297" s="37"/>
      <c r="AD297" s="38">
        <f t="shared" si="218"/>
        <v>0</v>
      </c>
      <c r="AE297" s="35"/>
      <c r="AF297" s="34">
        <f t="shared" si="219"/>
        <v>0</v>
      </c>
      <c r="AG297" s="39">
        <f t="shared" si="258"/>
        <v>0</v>
      </c>
      <c r="AH297" s="72"/>
      <c r="AI297" s="34" t="str">
        <f t="shared" si="220"/>
        <v>0</v>
      </c>
      <c r="AJ297" s="35"/>
      <c r="AK297" s="34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72"/>
      <c r="AM297" s="34" t="str">
        <f t="shared" si="221"/>
        <v>0</v>
      </c>
      <c r="AN297" s="35"/>
      <c r="AO297" s="34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37"/>
      <c r="AQ297" s="38">
        <f t="shared" si="222"/>
        <v>0</v>
      </c>
      <c r="AR297" s="37"/>
      <c r="AS297" s="38">
        <f t="shared" si="223"/>
        <v>0</v>
      </c>
      <c r="AT297" s="35"/>
      <c r="AU297" s="34">
        <f t="shared" si="224"/>
        <v>0</v>
      </c>
      <c r="AV297" s="39">
        <f t="shared" si="259"/>
        <v>0</v>
      </c>
      <c r="AW297" s="72"/>
      <c r="AX297" s="34" t="str">
        <f t="shared" si="225"/>
        <v>0</v>
      </c>
      <c r="AY297" s="35"/>
      <c r="AZ297" s="34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72"/>
      <c r="BB297" s="34" t="str">
        <f t="shared" si="226"/>
        <v>0</v>
      </c>
      <c r="BC297" s="35"/>
      <c r="BD297" s="34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37"/>
      <c r="BF297" s="38">
        <f t="shared" si="227"/>
        <v>0</v>
      </c>
      <c r="BG297" s="37"/>
      <c r="BH297" s="38">
        <f t="shared" si="228"/>
        <v>0</v>
      </c>
      <c r="BI297" s="35"/>
      <c r="BJ297" s="34">
        <f t="shared" si="229"/>
        <v>0</v>
      </c>
      <c r="BK297" s="39">
        <f t="shared" si="260"/>
        <v>0</v>
      </c>
      <c r="BL297" s="72"/>
      <c r="BM297" s="34" t="str">
        <f t="shared" si="230"/>
        <v>0</v>
      </c>
      <c r="BN297" s="35"/>
      <c r="BO297" s="34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72"/>
      <c r="BQ297" s="34" t="str">
        <f t="shared" si="231"/>
        <v>0</v>
      </c>
      <c r="BR297" s="35"/>
      <c r="BS297" s="34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37"/>
      <c r="BU297" s="38">
        <f t="shared" si="232"/>
        <v>0</v>
      </c>
      <c r="BV297" s="37"/>
      <c r="BW297" s="38">
        <f t="shared" si="233"/>
        <v>0</v>
      </c>
      <c r="BX297" s="35"/>
      <c r="BY297" s="34">
        <f t="shared" si="234"/>
        <v>0</v>
      </c>
      <c r="BZ297" s="39">
        <f t="shared" si="261"/>
        <v>0</v>
      </c>
      <c r="CA297" s="72"/>
      <c r="CB297" s="34" t="str">
        <f t="shared" si="235"/>
        <v>0</v>
      </c>
      <c r="CC297" s="35"/>
      <c r="CD297" s="34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72"/>
      <c r="CF297" s="34" t="str">
        <f t="shared" si="236"/>
        <v>0</v>
      </c>
      <c r="CG297" s="35"/>
      <c r="CH297" s="34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37"/>
      <c r="CJ297" s="38">
        <f t="shared" si="237"/>
        <v>0</v>
      </c>
      <c r="CK297" s="37"/>
      <c r="CL297" s="38">
        <f t="shared" si="238"/>
        <v>0</v>
      </c>
      <c r="CM297" s="35"/>
      <c r="CN297" s="34">
        <f t="shared" si="239"/>
        <v>0</v>
      </c>
      <c r="CO297" s="39">
        <f t="shared" si="262"/>
        <v>0</v>
      </c>
      <c r="CP297" s="72"/>
      <c r="CQ297" s="34" t="str">
        <f t="shared" si="240"/>
        <v>0</v>
      </c>
      <c r="CR297" s="35"/>
      <c r="CS297" s="34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72"/>
      <c r="CU297" s="34" t="str">
        <f t="shared" si="241"/>
        <v>0</v>
      </c>
      <c r="CV297" s="35"/>
      <c r="CW297" s="34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37"/>
      <c r="CY297" s="38">
        <f t="shared" si="242"/>
        <v>0</v>
      </c>
      <c r="CZ297" s="37"/>
      <c r="DA297" s="38">
        <f t="shared" si="243"/>
        <v>0</v>
      </c>
      <c r="DB297" s="35"/>
      <c r="DC297" s="34">
        <f t="shared" si="244"/>
        <v>0</v>
      </c>
      <c r="DD297" s="39">
        <f t="shared" si="263"/>
        <v>0</v>
      </c>
      <c r="DE297" s="72"/>
      <c r="DF297" s="34" t="str">
        <f t="shared" si="245"/>
        <v>0</v>
      </c>
      <c r="DG297" s="35"/>
      <c r="DH297" s="34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72"/>
      <c r="DJ297" s="34" t="str">
        <f t="shared" si="246"/>
        <v>0</v>
      </c>
      <c r="DK297" s="35"/>
      <c r="DL297" s="34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37"/>
      <c r="DN297" s="38">
        <f t="shared" si="247"/>
        <v>0</v>
      </c>
      <c r="DO297" s="37"/>
      <c r="DP297" s="38">
        <f t="shared" si="248"/>
        <v>0</v>
      </c>
      <c r="DQ297" s="35"/>
      <c r="DR297" s="34">
        <f t="shared" si="249"/>
        <v>0</v>
      </c>
      <c r="DS297" s="39">
        <f t="shared" si="264"/>
        <v>0</v>
      </c>
      <c r="DT297" s="40">
        <f t="shared" si="255"/>
        <v>0</v>
      </c>
      <c r="DU297" s="35" t="str">
        <f t="shared" si="266"/>
        <v/>
      </c>
      <c r="DV297" s="35" t="str">
        <f t="shared" si="265"/>
        <v/>
      </c>
      <c r="DW297" s="74" t="str">
        <f t="shared" si="256"/>
        <v/>
      </c>
    </row>
    <row r="298" spans="1:127" s="42" customFormat="1" ht="15" x14ac:dyDescent="0.25">
      <c r="A298" s="143"/>
      <c r="B298" s="34"/>
      <c r="C298" s="41"/>
      <c r="D298" s="72"/>
      <c r="E298" s="34" t="str">
        <f t="shared" si="250"/>
        <v>0</v>
      </c>
      <c r="F298" s="35"/>
      <c r="G298" s="34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72"/>
      <c r="I298" s="34" t="str">
        <f t="shared" si="251"/>
        <v>0</v>
      </c>
      <c r="J298" s="35"/>
      <c r="K298" s="34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37"/>
      <c r="M298" s="38">
        <f t="shared" si="252"/>
        <v>0</v>
      </c>
      <c r="N298" s="37"/>
      <c r="O298" s="38">
        <f t="shared" si="253"/>
        <v>0</v>
      </c>
      <c r="P298" s="35"/>
      <c r="Q298" s="34">
        <f t="shared" si="254"/>
        <v>0</v>
      </c>
      <c r="R298" s="39">
        <f t="shared" si="257"/>
        <v>0</v>
      </c>
      <c r="S298" s="72"/>
      <c r="T298" s="34" t="str">
        <f t="shared" si="215"/>
        <v>0</v>
      </c>
      <c r="U298" s="35"/>
      <c r="V298" s="34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72"/>
      <c r="X298" s="34" t="str">
        <f t="shared" si="216"/>
        <v>0</v>
      </c>
      <c r="Y298" s="35"/>
      <c r="Z298" s="34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37"/>
      <c r="AB298" s="38">
        <f t="shared" si="217"/>
        <v>0</v>
      </c>
      <c r="AC298" s="37"/>
      <c r="AD298" s="38">
        <f t="shared" si="218"/>
        <v>0</v>
      </c>
      <c r="AE298" s="35"/>
      <c r="AF298" s="34">
        <f t="shared" si="219"/>
        <v>0</v>
      </c>
      <c r="AG298" s="39">
        <f t="shared" si="258"/>
        <v>0</v>
      </c>
      <c r="AH298" s="72"/>
      <c r="AI298" s="34" t="str">
        <f t="shared" si="220"/>
        <v>0</v>
      </c>
      <c r="AJ298" s="35"/>
      <c r="AK298" s="34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72"/>
      <c r="AM298" s="34" t="str">
        <f t="shared" si="221"/>
        <v>0</v>
      </c>
      <c r="AN298" s="35"/>
      <c r="AO298" s="34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37"/>
      <c r="AQ298" s="38">
        <f t="shared" si="222"/>
        <v>0</v>
      </c>
      <c r="AR298" s="37"/>
      <c r="AS298" s="38">
        <f t="shared" si="223"/>
        <v>0</v>
      </c>
      <c r="AT298" s="35"/>
      <c r="AU298" s="34">
        <f t="shared" si="224"/>
        <v>0</v>
      </c>
      <c r="AV298" s="39">
        <f t="shared" si="259"/>
        <v>0</v>
      </c>
      <c r="AW298" s="72"/>
      <c r="AX298" s="34" t="str">
        <f t="shared" si="225"/>
        <v>0</v>
      </c>
      <c r="AY298" s="35"/>
      <c r="AZ298" s="34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72"/>
      <c r="BB298" s="34" t="str">
        <f t="shared" si="226"/>
        <v>0</v>
      </c>
      <c r="BC298" s="35"/>
      <c r="BD298" s="34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37"/>
      <c r="BF298" s="38">
        <f t="shared" si="227"/>
        <v>0</v>
      </c>
      <c r="BG298" s="37"/>
      <c r="BH298" s="38">
        <f t="shared" si="228"/>
        <v>0</v>
      </c>
      <c r="BI298" s="35"/>
      <c r="BJ298" s="34">
        <f t="shared" si="229"/>
        <v>0</v>
      </c>
      <c r="BK298" s="39">
        <f t="shared" si="260"/>
        <v>0</v>
      </c>
      <c r="BL298" s="72"/>
      <c r="BM298" s="34" t="str">
        <f t="shared" si="230"/>
        <v>0</v>
      </c>
      <c r="BN298" s="35"/>
      <c r="BO298" s="34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72"/>
      <c r="BQ298" s="34" t="str">
        <f t="shared" si="231"/>
        <v>0</v>
      </c>
      <c r="BR298" s="35"/>
      <c r="BS298" s="34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37"/>
      <c r="BU298" s="38">
        <f t="shared" si="232"/>
        <v>0</v>
      </c>
      <c r="BV298" s="37"/>
      <c r="BW298" s="38">
        <f t="shared" si="233"/>
        <v>0</v>
      </c>
      <c r="BX298" s="35"/>
      <c r="BY298" s="34">
        <f t="shared" si="234"/>
        <v>0</v>
      </c>
      <c r="BZ298" s="39">
        <f t="shared" si="261"/>
        <v>0</v>
      </c>
      <c r="CA298" s="72"/>
      <c r="CB298" s="34" t="str">
        <f t="shared" si="235"/>
        <v>0</v>
      </c>
      <c r="CC298" s="35"/>
      <c r="CD298" s="34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72"/>
      <c r="CF298" s="34" t="str">
        <f t="shared" si="236"/>
        <v>0</v>
      </c>
      <c r="CG298" s="35"/>
      <c r="CH298" s="34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37"/>
      <c r="CJ298" s="38">
        <f t="shared" si="237"/>
        <v>0</v>
      </c>
      <c r="CK298" s="37"/>
      <c r="CL298" s="38">
        <f t="shared" si="238"/>
        <v>0</v>
      </c>
      <c r="CM298" s="35"/>
      <c r="CN298" s="34">
        <f t="shared" si="239"/>
        <v>0</v>
      </c>
      <c r="CO298" s="39">
        <f t="shared" si="262"/>
        <v>0</v>
      </c>
      <c r="CP298" s="72"/>
      <c r="CQ298" s="34" t="str">
        <f t="shared" si="240"/>
        <v>0</v>
      </c>
      <c r="CR298" s="35"/>
      <c r="CS298" s="34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72"/>
      <c r="CU298" s="34" t="str">
        <f t="shared" si="241"/>
        <v>0</v>
      </c>
      <c r="CV298" s="35"/>
      <c r="CW298" s="34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37"/>
      <c r="CY298" s="38">
        <f t="shared" si="242"/>
        <v>0</v>
      </c>
      <c r="CZ298" s="37"/>
      <c r="DA298" s="38">
        <f t="shared" si="243"/>
        <v>0</v>
      </c>
      <c r="DB298" s="35"/>
      <c r="DC298" s="34">
        <f t="shared" si="244"/>
        <v>0</v>
      </c>
      <c r="DD298" s="39">
        <f t="shared" si="263"/>
        <v>0</v>
      </c>
      <c r="DE298" s="72"/>
      <c r="DF298" s="34" t="str">
        <f t="shared" si="245"/>
        <v>0</v>
      </c>
      <c r="DG298" s="35"/>
      <c r="DH298" s="34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72"/>
      <c r="DJ298" s="34" t="str">
        <f t="shared" si="246"/>
        <v>0</v>
      </c>
      <c r="DK298" s="35"/>
      <c r="DL298" s="34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37"/>
      <c r="DN298" s="38">
        <f t="shared" si="247"/>
        <v>0</v>
      </c>
      <c r="DO298" s="37"/>
      <c r="DP298" s="38">
        <f t="shared" si="248"/>
        <v>0</v>
      </c>
      <c r="DQ298" s="35"/>
      <c r="DR298" s="34">
        <f t="shared" si="249"/>
        <v>0</v>
      </c>
      <c r="DS298" s="39">
        <f t="shared" si="264"/>
        <v>0</v>
      </c>
      <c r="DT298" s="40">
        <f t="shared" si="255"/>
        <v>0</v>
      </c>
      <c r="DU298" s="35" t="str">
        <f t="shared" si="266"/>
        <v/>
      </c>
      <c r="DV298" s="35" t="str">
        <f t="shared" si="265"/>
        <v/>
      </c>
      <c r="DW298" s="74" t="str">
        <f t="shared" si="256"/>
        <v/>
      </c>
    </row>
    <row r="299" spans="1:127" s="42" customFormat="1" ht="15" x14ac:dyDescent="0.25">
      <c r="A299" s="143"/>
      <c r="B299" s="34"/>
      <c r="C299" s="41"/>
      <c r="D299" s="72"/>
      <c r="E299" s="34" t="str">
        <f t="shared" si="250"/>
        <v>0</v>
      </c>
      <c r="F299" s="35"/>
      <c r="G299" s="34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72"/>
      <c r="I299" s="34" t="str">
        <f t="shared" si="251"/>
        <v>0</v>
      </c>
      <c r="J299" s="35"/>
      <c r="K299" s="34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37"/>
      <c r="M299" s="38">
        <f t="shared" si="252"/>
        <v>0</v>
      </c>
      <c r="N299" s="37"/>
      <c r="O299" s="38">
        <f t="shared" si="253"/>
        <v>0</v>
      </c>
      <c r="P299" s="35"/>
      <c r="Q299" s="34">
        <f t="shared" si="254"/>
        <v>0</v>
      </c>
      <c r="R299" s="39">
        <f t="shared" si="257"/>
        <v>0</v>
      </c>
      <c r="S299" s="72"/>
      <c r="T299" s="34" t="str">
        <f t="shared" si="215"/>
        <v>0</v>
      </c>
      <c r="U299" s="35"/>
      <c r="V299" s="34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72"/>
      <c r="X299" s="34" t="str">
        <f t="shared" si="216"/>
        <v>0</v>
      </c>
      <c r="Y299" s="35"/>
      <c r="Z299" s="34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37"/>
      <c r="AB299" s="38">
        <f t="shared" si="217"/>
        <v>0</v>
      </c>
      <c r="AC299" s="37"/>
      <c r="AD299" s="38">
        <f t="shared" si="218"/>
        <v>0</v>
      </c>
      <c r="AE299" s="35"/>
      <c r="AF299" s="34">
        <f t="shared" si="219"/>
        <v>0</v>
      </c>
      <c r="AG299" s="39">
        <f t="shared" si="258"/>
        <v>0</v>
      </c>
      <c r="AH299" s="72"/>
      <c r="AI299" s="34" t="str">
        <f t="shared" si="220"/>
        <v>0</v>
      </c>
      <c r="AJ299" s="35"/>
      <c r="AK299" s="34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72"/>
      <c r="AM299" s="34" t="str">
        <f t="shared" si="221"/>
        <v>0</v>
      </c>
      <c r="AN299" s="35"/>
      <c r="AO299" s="34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37"/>
      <c r="AQ299" s="38">
        <f t="shared" si="222"/>
        <v>0</v>
      </c>
      <c r="AR299" s="37"/>
      <c r="AS299" s="38">
        <f t="shared" si="223"/>
        <v>0</v>
      </c>
      <c r="AT299" s="35"/>
      <c r="AU299" s="34">
        <f t="shared" si="224"/>
        <v>0</v>
      </c>
      <c r="AV299" s="39">
        <f t="shared" si="259"/>
        <v>0</v>
      </c>
      <c r="AW299" s="72"/>
      <c r="AX299" s="34" t="str">
        <f t="shared" si="225"/>
        <v>0</v>
      </c>
      <c r="AY299" s="35"/>
      <c r="AZ299" s="34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72"/>
      <c r="BB299" s="34" t="str">
        <f t="shared" si="226"/>
        <v>0</v>
      </c>
      <c r="BC299" s="35"/>
      <c r="BD299" s="34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37"/>
      <c r="BF299" s="38">
        <f t="shared" si="227"/>
        <v>0</v>
      </c>
      <c r="BG299" s="37"/>
      <c r="BH299" s="38">
        <f t="shared" si="228"/>
        <v>0</v>
      </c>
      <c r="BI299" s="35"/>
      <c r="BJ299" s="34">
        <f t="shared" si="229"/>
        <v>0</v>
      </c>
      <c r="BK299" s="39">
        <f t="shared" si="260"/>
        <v>0</v>
      </c>
      <c r="BL299" s="72"/>
      <c r="BM299" s="34" t="str">
        <f t="shared" si="230"/>
        <v>0</v>
      </c>
      <c r="BN299" s="35"/>
      <c r="BO299" s="34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72"/>
      <c r="BQ299" s="34" t="str">
        <f t="shared" si="231"/>
        <v>0</v>
      </c>
      <c r="BR299" s="35"/>
      <c r="BS299" s="34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37"/>
      <c r="BU299" s="38">
        <f t="shared" si="232"/>
        <v>0</v>
      </c>
      <c r="BV299" s="37"/>
      <c r="BW299" s="38">
        <f t="shared" si="233"/>
        <v>0</v>
      </c>
      <c r="BX299" s="35"/>
      <c r="BY299" s="34">
        <f t="shared" si="234"/>
        <v>0</v>
      </c>
      <c r="BZ299" s="39">
        <f t="shared" si="261"/>
        <v>0</v>
      </c>
      <c r="CA299" s="72"/>
      <c r="CB299" s="34" t="str">
        <f t="shared" si="235"/>
        <v>0</v>
      </c>
      <c r="CC299" s="35"/>
      <c r="CD299" s="34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72"/>
      <c r="CF299" s="34" t="str">
        <f t="shared" si="236"/>
        <v>0</v>
      </c>
      <c r="CG299" s="35"/>
      <c r="CH299" s="34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37"/>
      <c r="CJ299" s="38">
        <f t="shared" si="237"/>
        <v>0</v>
      </c>
      <c r="CK299" s="37"/>
      <c r="CL299" s="38">
        <f t="shared" si="238"/>
        <v>0</v>
      </c>
      <c r="CM299" s="35"/>
      <c r="CN299" s="34">
        <f t="shared" si="239"/>
        <v>0</v>
      </c>
      <c r="CO299" s="39">
        <f t="shared" si="262"/>
        <v>0</v>
      </c>
      <c r="CP299" s="72"/>
      <c r="CQ299" s="34" t="str">
        <f t="shared" si="240"/>
        <v>0</v>
      </c>
      <c r="CR299" s="35"/>
      <c r="CS299" s="34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72"/>
      <c r="CU299" s="34" t="str">
        <f t="shared" si="241"/>
        <v>0</v>
      </c>
      <c r="CV299" s="35"/>
      <c r="CW299" s="34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37"/>
      <c r="CY299" s="38">
        <f t="shared" si="242"/>
        <v>0</v>
      </c>
      <c r="CZ299" s="37"/>
      <c r="DA299" s="38">
        <f t="shared" si="243"/>
        <v>0</v>
      </c>
      <c r="DB299" s="35"/>
      <c r="DC299" s="34">
        <f t="shared" si="244"/>
        <v>0</v>
      </c>
      <c r="DD299" s="39">
        <f t="shared" si="263"/>
        <v>0</v>
      </c>
      <c r="DE299" s="72"/>
      <c r="DF299" s="34" t="str">
        <f t="shared" si="245"/>
        <v>0</v>
      </c>
      <c r="DG299" s="35"/>
      <c r="DH299" s="34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72"/>
      <c r="DJ299" s="34" t="str">
        <f t="shared" si="246"/>
        <v>0</v>
      </c>
      <c r="DK299" s="35"/>
      <c r="DL299" s="34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37"/>
      <c r="DN299" s="38">
        <f t="shared" si="247"/>
        <v>0</v>
      </c>
      <c r="DO299" s="37"/>
      <c r="DP299" s="38">
        <f t="shared" si="248"/>
        <v>0</v>
      </c>
      <c r="DQ299" s="35"/>
      <c r="DR299" s="34">
        <f t="shared" si="249"/>
        <v>0</v>
      </c>
      <c r="DS299" s="39">
        <f t="shared" si="264"/>
        <v>0</v>
      </c>
      <c r="DT299" s="40">
        <f t="shared" si="255"/>
        <v>0</v>
      </c>
      <c r="DU299" s="35" t="str">
        <f t="shared" si="266"/>
        <v/>
      </c>
      <c r="DV299" s="35" t="str">
        <f t="shared" si="265"/>
        <v/>
      </c>
      <c r="DW299" s="74" t="str">
        <f t="shared" si="256"/>
        <v/>
      </c>
    </row>
    <row r="300" spans="1:127" s="42" customFormat="1" ht="15" x14ac:dyDescent="0.25">
      <c r="A300" s="143"/>
      <c r="B300" s="34"/>
      <c r="C300" s="41"/>
      <c r="D300" s="72"/>
      <c r="E300" s="34" t="str">
        <f t="shared" si="250"/>
        <v>0</v>
      </c>
      <c r="F300" s="35"/>
      <c r="G300" s="34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72"/>
      <c r="I300" s="34" t="str">
        <f t="shared" si="251"/>
        <v>0</v>
      </c>
      <c r="J300" s="35"/>
      <c r="K300" s="34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37"/>
      <c r="M300" s="38">
        <f t="shared" si="252"/>
        <v>0</v>
      </c>
      <c r="N300" s="37"/>
      <c r="O300" s="38">
        <f t="shared" si="253"/>
        <v>0</v>
      </c>
      <c r="P300" s="35"/>
      <c r="Q300" s="34">
        <f t="shared" si="254"/>
        <v>0</v>
      </c>
      <c r="R300" s="39">
        <f t="shared" si="257"/>
        <v>0</v>
      </c>
      <c r="S300" s="72"/>
      <c r="T300" s="34" t="str">
        <f t="shared" si="215"/>
        <v>0</v>
      </c>
      <c r="U300" s="35"/>
      <c r="V300" s="34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72"/>
      <c r="X300" s="34" t="str">
        <f t="shared" si="216"/>
        <v>0</v>
      </c>
      <c r="Y300" s="35"/>
      <c r="Z300" s="34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37"/>
      <c r="AB300" s="38">
        <f t="shared" si="217"/>
        <v>0</v>
      </c>
      <c r="AC300" s="37"/>
      <c r="AD300" s="38">
        <f t="shared" si="218"/>
        <v>0</v>
      </c>
      <c r="AE300" s="35"/>
      <c r="AF300" s="34">
        <f t="shared" si="219"/>
        <v>0</v>
      </c>
      <c r="AG300" s="39">
        <f t="shared" si="258"/>
        <v>0</v>
      </c>
      <c r="AH300" s="72"/>
      <c r="AI300" s="34" t="str">
        <f t="shared" si="220"/>
        <v>0</v>
      </c>
      <c r="AJ300" s="35"/>
      <c r="AK300" s="34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72"/>
      <c r="AM300" s="34" t="str">
        <f t="shared" si="221"/>
        <v>0</v>
      </c>
      <c r="AN300" s="35"/>
      <c r="AO300" s="34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37"/>
      <c r="AQ300" s="38">
        <f t="shared" si="222"/>
        <v>0</v>
      </c>
      <c r="AR300" s="37"/>
      <c r="AS300" s="38">
        <f t="shared" si="223"/>
        <v>0</v>
      </c>
      <c r="AT300" s="35"/>
      <c r="AU300" s="34">
        <f t="shared" si="224"/>
        <v>0</v>
      </c>
      <c r="AV300" s="39">
        <f t="shared" si="259"/>
        <v>0</v>
      </c>
      <c r="AW300" s="72"/>
      <c r="AX300" s="34" t="str">
        <f t="shared" si="225"/>
        <v>0</v>
      </c>
      <c r="AY300" s="35"/>
      <c r="AZ300" s="34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72"/>
      <c r="BB300" s="34" t="str">
        <f t="shared" si="226"/>
        <v>0</v>
      </c>
      <c r="BC300" s="35"/>
      <c r="BD300" s="34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37"/>
      <c r="BF300" s="38">
        <f t="shared" si="227"/>
        <v>0</v>
      </c>
      <c r="BG300" s="37"/>
      <c r="BH300" s="38">
        <f t="shared" si="228"/>
        <v>0</v>
      </c>
      <c r="BI300" s="35"/>
      <c r="BJ300" s="34">
        <f t="shared" si="229"/>
        <v>0</v>
      </c>
      <c r="BK300" s="39">
        <f t="shared" si="260"/>
        <v>0</v>
      </c>
      <c r="BL300" s="72"/>
      <c r="BM300" s="34" t="str">
        <f t="shared" si="230"/>
        <v>0</v>
      </c>
      <c r="BN300" s="35"/>
      <c r="BO300" s="34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72"/>
      <c r="BQ300" s="34" t="str">
        <f t="shared" si="231"/>
        <v>0</v>
      </c>
      <c r="BR300" s="35"/>
      <c r="BS300" s="34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37"/>
      <c r="BU300" s="38">
        <f t="shared" si="232"/>
        <v>0</v>
      </c>
      <c r="BV300" s="37"/>
      <c r="BW300" s="38">
        <f t="shared" si="233"/>
        <v>0</v>
      </c>
      <c r="BX300" s="35"/>
      <c r="BY300" s="34">
        <f t="shared" si="234"/>
        <v>0</v>
      </c>
      <c r="BZ300" s="39">
        <f t="shared" si="261"/>
        <v>0</v>
      </c>
      <c r="CA300" s="72"/>
      <c r="CB300" s="34" t="str">
        <f t="shared" si="235"/>
        <v>0</v>
      </c>
      <c r="CC300" s="35"/>
      <c r="CD300" s="34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72"/>
      <c r="CF300" s="34" t="str">
        <f t="shared" si="236"/>
        <v>0</v>
      </c>
      <c r="CG300" s="35"/>
      <c r="CH300" s="34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37"/>
      <c r="CJ300" s="38">
        <f t="shared" si="237"/>
        <v>0</v>
      </c>
      <c r="CK300" s="37"/>
      <c r="CL300" s="38">
        <f t="shared" si="238"/>
        <v>0</v>
      </c>
      <c r="CM300" s="35"/>
      <c r="CN300" s="34">
        <f t="shared" si="239"/>
        <v>0</v>
      </c>
      <c r="CO300" s="39">
        <f t="shared" si="262"/>
        <v>0</v>
      </c>
      <c r="CP300" s="72"/>
      <c r="CQ300" s="34" t="str">
        <f t="shared" si="240"/>
        <v>0</v>
      </c>
      <c r="CR300" s="35"/>
      <c r="CS300" s="34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72"/>
      <c r="CU300" s="34" t="str">
        <f t="shared" si="241"/>
        <v>0</v>
      </c>
      <c r="CV300" s="35"/>
      <c r="CW300" s="34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37"/>
      <c r="CY300" s="38">
        <f t="shared" si="242"/>
        <v>0</v>
      </c>
      <c r="CZ300" s="37"/>
      <c r="DA300" s="38">
        <f t="shared" si="243"/>
        <v>0</v>
      </c>
      <c r="DB300" s="35"/>
      <c r="DC300" s="34">
        <f t="shared" si="244"/>
        <v>0</v>
      </c>
      <c r="DD300" s="39">
        <f t="shared" si="263"/>
        <v>0</v>
      </c>
      <c r="DE300" s="72"/>
      <c r="DF300" s="34" t="str">
        <f t="shared" si="245"/>
        <v>0</v>
      </c>
      <c r="DG300" s="35"/>
      <c r="DH300" s="34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72"/>
      <c r="DJ300" s="34" t="str">
        <f t="shared" si="246"/>
        <v>0</v>
      </c>
      <c r="DK300" s="35"/>
      <c r="DL300" s="34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37"/>
      <c r="DN300" s="38">
        <f t="shared" si="247"/>
        <v>0</v>
      </c>
      <c r="DO300" s="37"/>
      <c r="DP300" s="38">
        <f t="shared" si="248"/>
        <v>0</v>
      </c>
      <c r="DQ300" s="35"/>
      <c r="DR300" s="34">
        <f t="shared" si="249"/>
        <v>0</v>
      </c>
      <c r="DS300" s="39">
        <f t="shared" si="264"/>
        <v>0</v>
      </c>
      <c r="DT300" s="40">
        <f t="shared" si="255"/>
        <v>0</v>
      </c>
      <c r="DU300" s="35" t="str">
        <f t="shared" si="266"/>
        <v/>
      </c>
      <c r="DV300" s="35" t="str">
        <f t="shared" si="265"/>
        <v/>
      </c>
      <c r="DW300" s="74" t="str">
        <f t="shared" si="256"/>
        <v/>
      </c>
    </row>
    <row r="301" spans="1:127" s="42" customFormat="1" ht="15" x14ac:dyDescent="0.25">
      <c r="A301" s="143"/>
      <c r="B301" s="34"/>
      <c r="C301" s="41"/>
      <c r="D301" s="72"/>
      <c r="E301" s="34" t="str">
        <f t="shared" si="250"/>
        <v>0</v>
      </c>
      <c r="F301" s="35"/>
      <c r="G301" s="34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72"/>
      <c r="I301" s="34" t="str">
        <f t="shared" si="251"/>
        <v>0</v>
      </c>
      <c r="J301" s="35"/>
      <c r="K301" s="34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37"/>
      <c r="M301" s="38">
        <f t="shared" si="252"/>
        <v>0</v>
      </c>
      <c r="N301" s="37"/>
      <c r="O301" s="38">
        <f t="shared" si="253"/>
        <v>0</v>
      </c>
      <c r="P301" s="35"/>
      <c r="Q301" s="34">
        <f t="shared" si="254"/>
        <v>0</v>
      </c>
      <c r="R301" s="39">
        <f t="shared" si="257"/>
        <v>0</v>
      </c>
      <c r="S301" s="72"/>
      <c r="T301" s="34" t="str">
        <f t="shared" si="215"/>
        <v>0</v>
      </c>
      <c r="U301" s="35"/>
      <c r="V301" s="34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72"/>
      <c r="X301" s="34" t="str">
        <f t="shared" si="216"/>
        <v>0</v>
      </c>
      <c r="Y301" s="35"/>
      <c r="Z301" s="34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37"/>
      <c r="AB301" s="38">
        <f t="shared" si="217"/>
        <v>0</v>
      </c>
      <c r="AC301" s="37"/>
      <c r="AD301" s="38">
        <f t="shared" si="218"/>
        <v>0</v>
      </c>
      <c r="AE301" s="35"/>
      <c r="AF301" s="34">
        <f t="shared" si="219"/>
        <v>0</v>
      </c>
      <c r="AG301" s="39">
        <f t="shared" si="258"/>
        <v>0</v>
      </c>
      <c r="AH301" s="72"/>
      <c r="AI301" s="34" t="str">
        <f t="shared" si="220"/>
        <v>0</v>
      </c>
      <c r="AJ301" s="35"/>
      <c r="AK301" s="34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72"/>
      <c r="AM301" s="34" t="str">
        <f t="shared" si="221"/>
        <v>0</v>
      </c>
      <c r="AN301" s="35"/>
      <c r="AO301" s="34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37"/>
      <c r="AQ301" s="38">
        <f t="shared" si="222"/>
        <v>0</v>
      </c>
      <c r="AR301" s="37"/>
      <c r="AS301" s="38">
        <f t="shared" si="223"/>
        <v>0</v>
      </c>
      <c r="AT301" s="35"/>
      <c r="AU301" s="34">
        <f t="shared" si="224"/>
        <v>0</v>
      </c>
      <c r="AV301" s="39">
        <f t="shared" si="259"/>
        <v>0</v>
      </c>
      <c r="AW301" s="72"/>
      <c r="AX301" s="34" t="str">
        <f t="shared" si="225"/>
        <v>0</v>
      </c>
      <c r="AY301" s="35"/>
      <c r="AZ301" s="34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72"/>
      <c r="BB301" s="34" t="str">
        <f t="shared" si="226"/>
        <v>0</v>
      </c>
      <c r="BC301" s="35"/>
      <c r="BD301" s="34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37"/>
      <c r="BF301" s="38">
        <f t="shared" si="227"/>
        <v>0</v>
      </c>
      <c r="BG301" s="37"/>
      <c r="BH301" s="38">
        <f t="shared" si="228"/>
        <v>0</v>
      </c>
      <c r="BI301" s="35"/>
      <c r="BJ301" s="34">
        <f t="shared" si="229"/>
        <v>0</v>
      </c>
      <c r="BK301" s="39">
        <f t="shared" si="260"/>
        <v>0</v>
      </c>
      <c r="BL301" s="72"/>
      <c r="BM301" s="34" t="str">
        <f t="shared" si="230"/>
        <v>0</v>
      </c>
      <c r="BN301" s="35"/>
      <c r="BO301" s="34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72"/>
      <c r="BQ301" s="34" t="str">
        <f t="shared" si="231"/>
        <v>0</v>
      </c>
      <c r="BR301" s="35"/>
      <c r="BS301" s="34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37"/>
      <c r="BU301" s="38">
        <f t="shared" si="232"/>
        <v>0</v>
      </c>
      <c r="BV301" s="37"/>
      <c r="BW301" s="38">
        <f t="shared" si="233"/>
        <v>0</v>
      </c>
      <c r="BX301" s="35"/>
      <c r="BY301" s="34">
        <f t="shared" si="234"/>
        <v>0</v>
      </c>
      <c r="BZ301" s="39">
        <f t="shared" si="261"/>
        <v>0</v>
      </c>
      <c r="CA301" s="72"/>
      <c r="CB301" s="34" t="str">
        <f t="shared" si="235"/>
        <v>0</v>
      </c>
      <c r="CC301" s="35"/>
      <c r="CD301" s="34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72"/>
      <c r="CF301" s="34" t="str">
        <f t="shared" si="236"/>
        <v>0</v>
      </c>
      <c r="CG301" s="35"/>
      <c r="CH301" s="34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37"/>
      <c r="CJ301" s="38">
        <f t="shared" si="237"/>
        <v>0</v>
      </c>
      <c r="CK301" s="37"/>
      <c r="CL301" s="38">
        <f t="shared" si="238"/>
        <v>0</v>
      </c>
      <c r="CM301" s="35"/>
      <c r="CN301" s="34">
        <f t="shared" si="239"/>
        <v>0</v>
      </c>
      <c r="CO301" s="39">
        <f t="shared" si="262"/>
        <v>0</v>
      </c>
      <c r="CP301" s="72"/>
      <c r="CQ301" s="34" t="str">
        <f t="shared" si="240"/>
        <v>0</v>
      </c>
      <c r="CR301" s="35"/>
      <c r="CS301" s="34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72"/>
      <c r="CU301" s="34" t="str">
        <f t="shared" si="241"/>
        <v>0</v>
      </c>
      <c r="CV301" s="35"/>
      <c r="CW301" s="34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37"/>
      <c r="CY301" s="38">
        <f t="shared" si="242"/>
        <v>0</v>
      </c>
      <c r="CZ301" s="37"/>
      <c r="DA301" s="38">
        <f t="shared" si="243"/>
        <v>0</v>
      </c>
      <c r="DB301" s="35"/>
      <c r="DC301" s="34">
        <f t="shared" si="244"/>
        <v>0</v>
      </c>
      <c r="DD301" s="39">
        <f t="shared" si="263"/>
        <v>0</v>
      </c>
      <c r="DE301" s="72"/>
      <c r="DF301" s="34" t="str">
        <f t="shared" si="245"/>
        <v>0</v>
      </c>
      <c r="DG301" s="35"/>
      <c r="DH301" s="34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72"/>
      <c r="DJ301" s="34" t="str">
        <f t="shared" si="246"/>
        <v>0</v>
      </c>
      <c r="DK301" s="35"/>
      <c r="DL301" s="34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37"/>
      <c r="DN301" s="38">
        <f t="shared" si="247"/>
        <v>0</v>
      </c>
      <c r="DO301" s="37"/>
      <c r="DP301" s="38">
        <f t="shared" si="248"/>
        <v>0</v>
      </c>
      <c r="DQ301" s="35"/>
      <c r="DR301" s="34">
        <f t="shared" si="249"/>
        <v>0</v>
      </c>
      <c r="DS301" s="39">
        <f t="shared" si="264"/>
        <v>0</v>
      </c>
      <c r="DT301" s="40">
        <f t="shared" si="255"/>
        <v>0</v>
      </c>
      <c r="DU301" s="35" t="str">
        <f t="shared" si="266"/>
        <v/>
      </c>
      <c r="DV301" s="35" t="str">
        <f t="shared" si="265"/>
        <v/>
      </c>
      <c r="DW301" s="74" t="str">
        <f t="shared" si="256"/>
        <v/>
      </c>
    </row>
    <row r="302" spans="1:127" s="42" customFormat="1" ht="15" x14ac:dyDescent="0.25">
      <c r="A302" s="143"/>
      <c r="B302" s="34"/>
      <c r="C302" s="41"/>
      <c r="D302" s="72"/>
      <c r="E302" s="34" t="str">
        <f t="shared" si="250"/>
        <v>0</v>
      </c>
      <c r="F302" s="35"/>
      <c r="G302" s="34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72"/>
      <c r="I302" s="34" t="str">
        <f t="shared" si="251"/>
        <v>0</v>
      </c>
      <c r="J302" s="35"/>
      <c r="K302" s="34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37"/>
      <c r="M302" s="38">
        <f t="shared" si="252"/>
        <v>0</v>
      </c>
      <c r="N302" s="37"/>
      <c r="O302" s="38">
        <f t="shared" si="253"/>
        <v>0</v>
      </c>
      <c r="P302" s="35"/>
      <c r="Q302" s="34">
        <f t="shared" si="254"/>
        <v>0</v>
      </c>
      <c r="R302" s="39">
        <f t="shared" si="257"/>
        <v>0</v>
      </c>
      <c r="S302" s="72"/>
      <c r="T302" s="34" t="str">
        <f t="shared" si="215"/>
        <v>0</v>
      </c>
      <c r="U302" s="35"/>
      <c r="V302" s="34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72"/>
      <c r="X302" s="34" t="str">
        <f t="shared" si="216"/>
        <v>0</v>
      </c>
      <c r="Y302" s="35"/>
      <c r="Z302" s="34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37"/>
      <c r="AB302" s="38">
        <f t="shared" si="217"/>
        <v>0</v>
      </c>
      <c r="AC302" s="37"/>
      <c r="AD302" s="38">
        <f t="shared" si="218"/>
        <v>0</v>
      </c>
      <c r="AE302" s="35"/>
      <c r="AF302" s="34">
        <f t="shared" si="219"/>
        <v>0</v>
      </c>
      <c r="AG302" s="39">
        <f t="shared" si="258"/>
        <v>0</v>
      </c>
      <c r="AH302" s="72"/>
      <c r="AI302" s="34" t="str">
        <f t="shared" si="220"/>
        <v>0</v>
      </c>
      <c r="AJ302" s="35"/>
      <c r="AK302" s="34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72"/>
      <c r="AM302" s="34" t="str">
        <f t="shared" si="221"/>
        <v>0</v>
      </c>
      <c r="AN302" s="35"/>
      <c r="AO302" s="34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37"/>
      <c r="AQ302" s="38">
        <f t="shared" si="222"/>
        <v>0</v>
      </c>
      <c r="AR302" s="37"/>
      <c r="AS302" s="38">
        <f t="shared" si="223"/>
        <v>0</v>
      </c>
      <c r="AT302" s="35"/>
      <c r="AU302" s="34">
        <f t="shared" si="224"/>
        <v>0</v>
      </c>
      <c r="AV302" s="39">
        <f t="shared" si="259"/>
        <v>0</v>
      </c>
      <c r="AW302" s="72"/>
      <c r="AX302" s="34" t="str">
        <f t="shared" si="225"/>
        <v>0</v>
      </c>
      <c r="AY302" s="35"/>
      <c r="AZ302" s="34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72"/>
      <c r="BB302" s="34" t="str">
        <f t="shared" si="226"/>
        <v>0</v>
      </c>
      <c r="BC302" s="35"/>
      <c r="BD302" s="34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37"/>
      <c r="BF302" s="38">
        <f t="shared" si="227"/>
        <v>0</v>
      </c>
      <c r="BG302" s="37"/>
      <c r="BH302" s="38">
        <f t="shared" si="228"/>
        <v>0</v>
      </c>
      <c r="BI302" s="35"/>
      <c r="BJ302" s="34">
        <f t="shared" si="229"/>
        <v>0</v>
      </c>
      <c r="BK302" s="39">
        <f t="shared" si="260"/>
        <v>0</v>
      </c>
      <c r="BL302" s="72"/>
      <c r="BM302" s="34" t="str">
        <f t="shared" si="230"/>
        <v>0</v>
      </c>
      <c r="BN302" s="35"/>
      <c r="BO302" s="34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72"/>
      <c r="BQ302" s="34" t="str">
        <f t="shared" si="231"/>
        <v>0</v>
      </c>
      <c r="BR302" s="35"/>
      <c r="BS302" s="34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37"/>
      <c r="BU302" s="38">
        <f t="shared" si="232"/>
        <v>0</v>
      </c>
      <c r="BV302" s="37"/>
      <c r="BW302" s="38">
        <f t="shared" si="233"/>
        <v>0</v>
      </c>
      <c r="BX302" s="35"/>
      <c r="BY302" s="34">
        <f t="shared" si="234"/>
        <v>0</v>
      </c>
      <c r="BZ302" s="39">
        <f t="shared" si="261"/>
        <v>0</v>
      </c>
      <c r="CA302" s="72"/>
      <c r="CB302" s="34" t="str">
        <f t="shared" si="235"/>
        <v>0</v>
      </c>
      <c r="CC302" s="35"/>
      <c r="CD302" s="34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72"/>
      <c r="CF302" s="34" t="str">
        <f t="shared" si="236"/>
        <v>0</v>
      </c>
      <c r="CG302" s="35"/>
      <c r="CH302" s="34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37"/>
      <c r="CJ302" s="38">
        <f t="shared" si="237"/>
        <v>0</v>
      </c>
      <c r="CK302" s="37"/>
      <c r="CL302" s="38">
        <f t="shared" si="238"/>
        <v>0</v>
      </c>
      <c r="CM302" s="35"/>
      <c r="CN302" s="34">
        <f t="shared" si="239"/>
        <v>0</v>
      </c>
      <c r="CO302" s="39">
        <f t="shared" si="262"/>
        <v>0</v>
      </c>
      <c r="CP302" s="72"/>
      <c r="CQ302" s="34" t="str">
        <f t="shared" si="240"/>
        <v>0</v>
      </c>
      <c r="CR302" s="35"/>
      <c r="CS302" s="34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72"/>
      <c r="CU302" s="34" t="str">
        <f t="shared" si="241"/>
        <v>0</v>
      </c>
      <c r="CV302" s="35"/>
      <c r="CW302" s="34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37"/>
      <c r="CY302" s="38">
        <f t="shared" si="242"/>
        <v>0</v>
      </c>
      <c r="CZ302" s="37"/>
      <c r="DA302" s="38">
        <f t="shared" si="243"/>
        <v>0</v>
      </c>
      <c r="DB302" s="35"/>
      <c r="DC302" s="34">
        <f t="shared" si="244"/>
        <v>0</v>
      </c>
      <c r="DD302" s="39">
        <f t="shared" si="263"/>
        <v>0</v>
      </c>
      <c r="DE302" s="72"/>
      <c r="DF302" s="34" t="str">
        <f t="shared" si="245"/>
        <v>0</v>
      </c>
      <c r="DG302" s="35"/>
      <c r="DH302" s="34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72"/>
      <c r="DJ302" s="34" t="str">
        <f t="shared" si="246"/>
        <v>0</v>
      </c>
      <c r="DK302" s="35"/>
      <c r="DL302" s="34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37"/>
      <c r="DN302" s="38">
        <f t="shared" si="247"/>
        <v>0</v>
      </c>
      <c r="DO302" s="37"/>
      <c r="DP302" s="38">
        <f t="shared" si="248"/>
        <v>0</v>
      </c>
      <c r="DQ302" s="35"/>
      <c r="DR302" s="34">
        <f t="shared" si="249"/>
        <v>0</v>
      </c>
      <c r="DS302" s="39">
        <f t="shared" si="264"/>
        <v>0</v>
      </c>
      <c r="DT302" s="40">
        <f t="shared" si="255"/>
        <v>0</v>
      </c>
      <c r="DU302" s="35" t="str">
        <f t="shared" si="266"/>
        <v/>
      </c>
      <c r="DV302" s="35" t="str">
        <f t="shared" si="265"/>
        <v/>
      </c>
      <c r="DW302" s="74" t="str">
        <f t="shared" si="256"/>
        <v/>
      </c>
    </row>
    <row r="303" spans="1:127" s="42" customFormat="1" ht="15" x14ac:dyDescent="0.25">
      <c r="A303" s="143"/>
      <c r="B303" s="34"/>
      <c r="C303" s="41"/>
      <c r="D303" s="72"/>
      <c r="E303" s="34" t="str">
        <f t="shared" si="250"/>
        <v>0</v>
      </c>
      <c r="F303" s="35"/>
      <c r="G303" s="34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72"/>
      <c r="I303" s="34" t="str">
        <f t="shared" si="251"/>
        <v>0</v>
      </c>
      <c r="J303" s="35"/>
      <c r="K303" s="34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37"/>
      <c r="M303" s="38">
        <f t="shared" si="252"/>
        <v>0</v>
      </c>
      <c r="N303" s="37"/>
      <c r="O303" s="38">
        <f t="shared" si="253"/>
        <v>0</v>
      </c>
      <c r="P303" s="35"/>
      <c r="Q303" s="34">
        <f t="shared" si="254"/>
        <v>0</v>
      </c>
      <c r="R303" s="39">
        <f t="shared" si="257"/>
        <v>0</v>
      </c>
      <c r="S303" s="72"/>
      <c r="T303" s="34" t="str">
        <f t="shared" si="215"/>
        <v>0</v>
      </c>
      <c r="U303" s="35"/>
      <c r="V303" s="34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72"/>
      <c r="X303" s="34" t="str">
        <f t="shared" si="216"/>
        <v>0</v>
      </c>
      <c r="Y303" s="35"/>
      <c r="Z303" s="34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37"/>
      <c r="AB303" s="38">
        <f t="shared" si="217"/>
        <v>0</v>
      </c>
      <c r="AC303" s="37"/>
      <c r="AD303" s="38">
        <f t="shared" si="218"/>
        <v>0</v>
      </c>
      <c r="AE303" s="35"/>
      <c r="AF303" s="34">
        <f t="shared" si="219"/>
        <v>0</v>
      </c>
      <c r="AG303" s="39">
        <f t="shared" si="258"/>
        <v>0</v>
      </c>
      <c r="AH303" s="72"/>
      <c r="AI303" s="34" t="str">
        <f t="shared" si="220"/>
        <v>0</v>
      </c>
      <c r="AJ303" s="35"/>
      <c r="AK303" s="34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72"/>
      <c r="AM303" s="34" t="str">
        <f t="shared" si="221"/>
        <v>0</v>
      </c>
      <c r="AN303" s="35"/>
      <c r="AO303" s="34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37"/>
      <c r="AQ303" s="38">
        <f t="shared" si="222"/>
        <v>0</v>
      </c>
      <c r="AR303" s="37"/>
      <c r="AS303" s="38">
        <f t="shared" si="223"/>
        <v>0</v>
      </c>
      <c r="AT303" s="35"/>
      <c r="AU303" s="34">
        <f t="shared" si="224"/>
        <v>0</v>
      </c>
      <c r="AV303" s="39">
        <f t="shared" si="259"/>
        <v>0</v>
      </c>
      <c r="AW303" s="72"/>
      <c r="AX303" s="34" t="str">
        <f t="shared" si="225"/>
        <v>0</v>
      </c>
      <c r="AY303" s="35"/>
      <c r="AZ303" s="34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72"/>
      <c r="BB303" s="34" t="str">
        <f t="shared" si="226"/>
        <v>0</v>
      </c>
      <c r="BC303" s="35"/>
      <c r="BD303" s="34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37"/>
      <c r="BF303" s="38">
        <f t="shared" si="227"/>
        <v>0</v>
      </c>
      <c r="BG303" s="37"/>
      <c r="BH303" s="38">
        <f t="shared" si="228"/>
        <v>0</v>
      </c>
      <c r="BI303" s="35"/>
      <c r="BJ303" s="34">
        <f t="shared" si="229"/>
        <v>0</v>
      </c>
      <c r="BK303" s="39">
        <f t="shared" si="260"/>
        <v>0</v>
      </c>
      <c r="BL303" s="72"/>
      <c r="BM303" s="34" t="str">
        <f t="shared" si="230"/>
        <v>0</v>
      </c>
      <c r="BN303" s="35"/>
      <c r="BO303" s="34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72"/>
      <c r="BQ303" s="34" t="str">
        <f t="shared" si="231"/>
        <v>0</v>
      </c>
      <c r="BR303" s="35"/>
      <c r="BS303" s="34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37"/>
      <c r="BU303" s="38">
        <f t="shared" si="232"/>
        <v>0</v>
      </c>
      <c r="BV303" s="37"/>
      <c r="BW303" s="38">
        <f t="shared" si="233"/>
        <v>0</v>
      </c>
      <c r="BX303" s="35"/>
      <c r="BY303" s="34">
        <f t="shared" si="234"/>
        <v>0</v>
      </c>
      <c r="BZ303" s="39">
        <f t="shared" si="261"/>
        <v>0</v>
      </c>
      <c r="CA303" s="72"/>
      <c r="CB303" s="34" t="str">
        <f t="shared" si="235"/>
        <v>0</v>
      </c>
      <c r="CC303" s="35"/>
      <c r="CD303" s="34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72"/>
      <c r="CF303" s="34" t="str">
        <f t="shared" si="236"/>
        <v>0</v>
      </c>
      <c r="CG303" s="35"/>
      <c r="CH303" s="34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37"/>
      <c r="CJ303" s="38">
        <f t="shared" si="237"/>
        <v>0</v>
      </c>
      <c r="CK303" s="37"/>
      <c r="CL303" s="38">
        <f t="shared" si="238"/>
        <v>0</v>
      </c>
      <c r="CM303" s="35"/>
      <c r="CN303" s="34">
        <f t="shared" si="239"/>
        <v>0</v>
      </c>
      <c r="CO303" s="39">
        <f t="shared" si="262"/>
        <v>0</v>
      </c>
      <c r="CP303" s="72"/>
      <c r="CQ303" s="34" t="str">
        <f t="shared" si="240"/>
        <v>0</v>
      </c>
      <c r="CR303" s="35"/>
      <c r="CS303" s="34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72"/>
      <c r="CU303" s="34" t="str">
        <f t="shared" si="241"/>
        <v>0</v>
      </c>
      <c r="CV303" s="35"/>
      <c r="CW303" s="34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37"/>
      <c r="CY303" s="38">
        <f t="shared" si="242"/>
        <v>0</v>
      </c>
      <c r="CZ303" s="37"/>
      <c r="DA303" s="38">
        <f t="shared" si="243"/>
        <v>0</v>
      </c>
      <c r="DB303" s="35"/>
      <c r="DC303" s="34">
        <f t="shared" si="244"/>
        <v>0</v>
      </c>
      <c r="DD303" s="39">
        <f t="shared" si="263"/>
        <v>0</v>
      </c>
      <c r="DE303" s="72"/>
      <c r="DF303" s="34" t="str">
        <f t="shared" si="245"/>
        <v>0</v>
      </c>
      <c r="DG303" s="35"/>
      <c r="DH303" s="34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72"/>
      <c r="DJ303" s="34" t="str">
        <f t="shared" si="246"/>
        <v>0</v>
      </c>
      <c r="DK303" s="35"/>
      <c r="DL303" s="34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37"/>
      <c r="DN303" s="38">
        <f t="shared" si="247"/>
        <v>0</v>
      </c>
      <c r="DO303" s="37"/>
      <c r="DP303" s="38">
        <f t="shared" si="248"/>
        <v>0</v>
      </c>
      <c r="DQ303" s="35"/>
      <c r="DR303" s="34">
        <f t="shared" si="249"/>
        <v>0</v>
      </c>
      <c r="DS303" s="39">
        <f t="shared" si="264"/>
        <v>0</v>
      </c>
      <c r="DT303" s="40">
        <f t="shared" si="255"/>
        <v>0</v>
      </c>
      <c r="DU303" s="35" t="str">
        <f t="shared" si="266"/>
        <v/>
      </c>
      <c r="DV303" s="35" t="str">
        <f t="shared" si="265"/>
        <v/>
      </c>
      <c r="DW303" s="74" t="str">
        <f t="shared" si="256"/>
        <v/>
      </c>
    </row>
    <row r="304" spans="1:127" s="42" customFormat="1" ht="15" x14ac:dyDescent="0.25">
      <c r="A304" s="143"/>
      <c r="B304" s="34"/>
      <c r="C304" s="41"/>
      <c r="D304" s="72"/>
      <c r="E304" s="34" t="str">
        <f t="shared" si="250"/>
        <v>0</v>
      </c>
      <c r="F304" s="35"/>
      <c r="G304" s="34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72"/>
      <c r="I304" s="34" t="str">
        <f t="shared" si="251"/>
        <v>0</v>
      </c>
      <c r="J304" s="35"/>
      <c r="K304" s="34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37"/>
      <c r="M304" s="38">
        <f t="shared" si="252"/>
        <v>0</v>
      </c>
      <c r="N304" s="37"/>
      <c r="O304" s="38">
        <f t="shared" si="253"/>
        <v>0</v>
      </c>
      <c r="P304" s="35"/>
      <c r="Q304" s="34">
        <f t="shared" si="254"/>
        <v>0</v>
      </c>
      <c r="R304" s="39">
        <f t="shared" si="257"/>
        <v>0</v>
      </c>
      <c r="S304" s="72"/>
      <c r="T304" s="34" t="str">
        <f t="shared" si="215"/>
        <v>0</v>
      </c>
      <c r="U304" s="35"/>
      <c r="V304" s="34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72"/>
      <c r="X304" s="34" t="str">
        <f t="shared" si="216"/>
        <v>0</v>
      </c>
      <c r="Y304" s="35"/>
      <c r="Z304" s="34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37"/>
      <c r="AB304" s="38">
        <f t="shared" si="217"/>
        <v>0</v>
      </c>
      <c r="AC304" s="37"/>
      <c r="AD304" s="38">
        <f t="shared" si="218"/>
        <v>0</v>
      </c>
      <c r="AE304" s="35"/>
      <c r="AF304" s="34">
        <f t="shared" si="219"/>
        <v>0</v>
      </c>
      <c r="AG304" s="39">
        <f t="shared" si="258"/>
        <v>0</v>
      </c>
      <c r="AH304" s="72"/>
      <c r="AI304" s="34" t="str">
        <f t="shared" si="220"/>
        <v>0</v>
      </c>
      <c r="AJ304" s="35"/>
      <c r="AK304" s="34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72"/>
      <c r="AM304" s="34" t="str">
        <f t="shared" si="221"/>
        <v>0</v>
      </c>
      <c r="AN304" s="35"/>
      <c r="AO304" s="34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37"/>
      <c r="AQ304" s="38">
        <f t="shared" si="222"/>
        <v>0</v>
      </c>
      <c r="AR304" s="37"/>
      <c r="AS304" s="38">
        <f t="shared" si="223"/>
        <v>0</v>
      </c>
      <c r="AT304" s="35"/>
      <c r="AU304" s="34">
        <f t="shared" si="224"/>
        <v>0</v>
      </c>
      <c r="AV304" s="39">
        <f t="shared" si="259"/>
        <v>0</v>
      </c>
      <c r="AW304" s="72"/>
      <c r="AX304" s="34" t="str">
        <f t="shared" si="225"/>
        <v>0</v>
      </c>
      <c r="AY304" s="35"/>
      <c r="AZ304" s="34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72"/>
      <c r="BB304" s="34" t="str">
        <f t="shared" si="226"/>
        <v>0</v>
      </c>
      <c r="BC304" s="35"/>
      <c r="BD304" s="34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37"/>
      <c r="BF304" s="38">
        <f t="shared" si="227"/>
        <v>0</v>
      </c>
      <c r="BG304" s="37"/>
      <c r="BH304" s="38">
        <f t="shared" si="228"/>
        <v>0</v>
      </c>
      <c r="BI304" s="35"/>
      <c r="BJ304" s="34">
        <f t="shared" si="229"/>
        <v>0</v>
      </c>
      <c r="BK304" s="39">
        <f t="shared" si="260"/>
        <v>0</v>
      </c>
      <c r="BL304" s="72"/>
      <c r="BM304" s="34" t="str">
        <f t="shared" si="230"/>
        <v>0</v>
      </c>
      <c r="BN304" s="35"/>
      <c r="BO304" s="34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72"/>
      <c r="BQ304" s="34" t="str">
        <f t="shared" si="231"/>
        <v>0</v>
      </c>
      <c r="BR304" s="35"/>
      <c r="BS304" s="34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37"/>
      <c r="BU304" s="38">
        <f t="shared" si="232"/>
        <v>0</v>
      </c>
      <c r="BV304" s="37"/>
      <c r="BW304" s="38">
        <f t="shared" si="233"/>
        <v>0</v>
      </c>
      <c r="BX304" s="35"/>
      <c r="BY304" s="34">
        <f t="shared" si="234"/>
        <v>0</v>
      </c>
      <c r="BZ304" s="39">
        <f t="shared" si="261"/>
        <v>0</v>
      </c>
      <c r="CA304" s="72"/>
      <c r="CB304" s="34" t="str">
        <f t="shared" si="235"/>
        <v>0</v>
      </c>
      <c r="CC304" s="35"/>
      <c r="CD304" s="34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72"/>
      <c r="CF304" s="34" t="str">
        <f t="shared" si="236"/>
        <v>0</v>
      </c>
      <c r="CG304" s="35"/>
      <c r="CH304" s="34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37"/>
      <c r="CJ304" s="38">
        <f t="shared" si="237"/>
        <v>0</v>
      </c>
      <c r="CK304" s="37"/>
      <c r="CL304" s="38">
        <f t="shared" si="238"/>
        <v>0</v>
      </c>
      <c r="CM304" s="35"/>
      <c r="CN304" s="34">
        <f t="shared" si="239"/>
        <v>0</v>
      </c>
      <c r="CO304" s="39">
        <f t="shared" si="262"/>
        <v>0</v>
      </c>
      <c r="CP304" s="72"/>
      <c r="CQ304" s="34" t="str">
        <f t="shared" si="240"/>
        <v>0</v>
      </c>
      <c r="CR304" s="35"/>
      <c r="CS304" s="34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72"/>
      <c r="CU304" s="34" t="str">
        <f t="shared" si="241"/>
        <v>0</v>
      </c>
      <c r="CV304" s="35"/>
      <c r="CW304" s="34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37"/>
      <c r="CY304" s="38">
        <f t="shared" si="242"/>
        <v>0</v>
      </c>
      <c r="CZ304" s="37"/>
      <c r="DA304" s="38">
        <f t="shared" si="243"/>
        <v>0</v>
      </c>
      <c r="DB304" s="35"/>
      <c r="DC304" s="34">
        <f t="shared" si="244"/>
        <v>0</v>
      </c>
      <c r="DD304" s="39">
        <f t="shared" si="263"/>
        <v>0</v>
      </c>
      <c r="DE304" s="72"/>
      <c r="DF304" s="34" t="str">
        <f t="shared" si="245"/>
        <v>0</v>
      </c>
      <c r="DG304" s="35"/>
      <c r="DH304" s="34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72"/>
      <c r="DJ304" s="34" t="str">
        <f t="shared" si="246"/>
        <v>0</v>
      </c>
      <c r="DK304" s="35"/>
      <c r="DL304" s="34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37"/>
      <c r="DN304" s="38">
        <f t="shared" si="247"/>
        <v>0</v>
      </c>
      <c r="DO304" s="37"/>
      <c r="DP304" s="38">
        <f t="shared" si="248"/>
        <v>0</v>
      </c>
      <c r="DQ304" s="35"/>
      <c r="DR304" s="34">
        <f t="shared" si="249"/>
        <v>0</v>
      </c>
      <c r="DS304" s="39">
        <f t="shared" si="264"/>
        <v>0</v>
      </c>
      <c r="DT304" s="40">
        <f t="shared" si="255"/>
        <v>0</v>
      </c>
      <c r="DU304" s="35" t="str">
        <f t="shared" si="266"/>
        <v/>
      </c>
      <c r="DV304" s="35" t="str">
        <f t="shared" si="265"/>
        <v/>
      </c>
      <c r="DW304" s="74" t="str">
        <f t="shared" si="256"/>
        <v/>
      </c>
    </row>
    <row r="305" spans="1:127" s="42" customFormat="1" ht="15" x14ac:dyDescent="0.25">
      <c r="A305" s="143"/>
      <c r="B305" s="75"/>
      <c r="C305" s="76"/>
      <c r="D305" s="77"/>
      <c r="E305" s="75" t="str">
        <f t="shared" si="250"/>
        <v>0</v>
      </c>
      <c r="F305" s="78"/>
      <c r="G305" s="75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77"/>
      <c r="I305" s="75" t="str">
        <f t="shared" si="251"/>
        <v>0</v>
      </c>
      <c r="J305" s="78"/>
      <c r="K305" s="75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79"/>
      <c r="M305" s="80">
        <f t="shared" si="252"/>
        <v>0</v>
      </c>
      <c r="N305" s="79"/>
      <c r="O305" s="80">
        <f t="shared" si="253"/>
        <v>0</v>
      </c>
      <c r="P305" s="78"/>
      <c r="Q305" s="75">
        <f t="shared" si="254"/>
        <v>0</v>
      </c>
      <c r="R305" s="81">
        <f t="shared" si="257"/>
        <v>0</v>
      </c>
      <c r="S305" s="72"/>
      <c r="T305" s="34" t="str">
        <f t="shared" si="215"/>
        <v>0</v>
      </c>
      <c r="U305" s="35"/>
      <c r="V305" s="34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72"/>
      <c r="X305" s="34" t="str">
        <f t="shared" si="216"/>
        <v>0</v>
      </c>
      <c r="Y305" s="35"/>
      <c r="Z305" s="34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37"/>
      <c r="AB305" s="38">
        <f t="shared" si="217"/>
        <v>0</v>
      </c>
      <c r="AC305" s="37"/>
      <c r="AD305" s="38">
        <f t="shared" si="218"/>
        <v>0</v>
      </c>
      <c r="AE305" s="35"/>
      <c r="AF305" s="34">
        <f t="shared" si="219"/>
        <v>0</v>
      </c>
      <c r="AG305" s="81">
        <f t="shared" si="258"/>
        <v>0</v>
      </c>
      <c r="AH305" s="72"/>
      <c r="AI305" s="34" t="str">
        <f t="shared" si="220"/>
        <v>0</v>
      </c>
      <c r="AJ305" s="35"/>
      <c r="AK305" s="34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72"/>
      <c r="AM305" s="34" t="str">
        <f t="shared" si="221"/>
        <v>0</v>
      </c>
      <c r="AN305" s="35"/>
      <c r="AO305" s="34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37"/>
      <c r="AQ305" s="38">
        <f t="shared" si="222"/>
        <v>0</v>
      </c>
      <c r="AR305" s="37"/>
      <c r="AS305" s="38">
        <f t="shared" si="223"/>
        <v>0</v>
      </c>
      <c r="AT305" s="35"/>
      <c r="AU305" s="34">
        <f t="shared" si="224"/>
        <v>0</v>
      </c>
      <c r="AV305" s="81">
        <f t="shared" si="259"/>
        <v>0</v>
      </c>
      <c r="AW305" s="72"/>
      <c r="AX305" s="34" t="str">
        <f t="shared" si="225"/>
        <v>0</v>
      </c>
      <c r="AY305" s="35"/>
      <c r="AZ305" s="34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72"/>
      <c r="BB305" s="34" t="str">
        <f t="shared" si="226"/>
        <v>0</v>
      </c>
      <c r="BC305" s="35"/>
      <c r="BD305" s="34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37"/>
      <c r="BF305" s="38">
        <f t="shared" si="227"/>
        <v>0</v>
      </c>
      <c r="BG305" s="37"/>
      <c r="BH305" s="38">
        <f t="shared" si="228"/>
        <v>0</v>
      </c>
      <c r="BI305" s="35"/>
      <c r="BJ305" s="34">
        <f t="shared" si="229"/>
        <v>0</v>
      </c>
      <c r="BK305" s="81">
        <f t="shared" si="260"/>
        <v>0</v>
      </c>
      <c r="BL305" s="72"/>
      <c r="BM305" s="34" t="str">
        <f t="shared" si="230"/>
        <v>0</v>
      </c>
      <c r="BN305" s="35"/>
      <c r="BO305" s="34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72"/>
      <c r="BQ305" s="34" t="str">
        <f t="shared" si="231"/>
        <v>0</v>
      </c>
      <c r="BR305" s="35"/>
      <c r="BS305" s="34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37"/>
      <c r="BU305" s="38">
        <f t="shared" si="232"/>
        <v>0</v>
      </c>
      <c r="BV305" s="37"/>
      <c r="BW305" s="38">
        <f t="shared" si="233"/>
        <v>0</v>
      </c>
      <c r="BX305" s="35"/>
      <c r="BY305" s="34">
        <f t="shared" si="234"/>
        <v>0</v>
      </c>
      <c r="BZ305" s="81">
        <f t="shared" si="261"/>
        <v>0</v>
      </c>
      <c r="CA305" s="72"/>
      <c r="CB305" s="34" t="str">
        <f t="shared" si="235"/>
        <v>0</v>
      </c>
      <c r="CC305" s="35"/>
      <c r="CD305" s="34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72"/>
      <c r="CF305" s="34" t="str">
        <f t="shared" si="236"/>
        <v>0</v>
      </c>
      <c r="CG305" s="35"/>
      <c r="CH305" s="34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37"/>
      <c r="CJ305" s="38">
        <f t="shared" si="237"/>
        <v>0</v>
      </c>
      <c r="CK305" s="37"/>
      <c r="CL305" s="38">
        <f t="shared" si="238"/>
        <v>0</v>
      </c>
      <c r="CM305" s="35"/>
      <c r="CN305" s="34">
        <f t="shared" si="239"/>
        <v>0</v>
      </c>
      <c r="CO305" s="81">
        <f t="shared" si="262"/>
        <v>0</v>
      </c>
      <c r="CP305" s="72"/>
      <c r="CQ305" s="34" t="str">
        <f t="shared" si="240"/>
        <v>0</v>
      </c>
      <c r="CR305" s="35"/>
      <c r="CS305" s="34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72"/>
      <c r="CU305" s="34" t="str">
        <f t="shared" si="241"/>
        <v>0</v>
      </c>
      <c r="CV305" s="35"/>
      <c r="CW305" s="34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37"/>
      <c r="CY305" s="38">
        <f t="shared" si="242"/>
        <v>0</v>
      </c>
      <c r="CZ305" s="37"/>
      <c r="DA305" s="38">
        <f t="shared" si="243"/>
        <v>0</v>
      </c>
      <c r="DB305" s="35"/>
      <c r="DC305" s="34">
        <f t="shared" si="244"/>
        <v>0</v>
      </c>
      <c r="DD305" s="81">
        <f t="shared" si="263"/>
        <v>0</v>
      </c>
      <c r="DE305" s="72"/>
      <c r="DF305" s="34" t="str">
        <f t="shared" si="245"/>
        <v>0</v>
      </c>
      <c r="DG305" s="35"/>
      <c r="DH305" s="34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72"/>
      <c r="DJ305" s="34" t="str">
        <f t="shared" si="246"/>
        <v>0</v>
      </c>
      <c r="DK305" s="35"/>
      <c r="DL305" s="34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37"/>
      <c r="DN305" s="38">
        <f t="shared" si="247"/>
        <v>0</v>
      </c>
      <c r="DO305" s="37"/>
      <c r="DP305" s="38">
        <f t="shared" si="248"/>
        <v>0</v>
      </c>
      <c r="DQ305" s="35"/>
      <c r="DR305" s="34">
        <f t="shared" si="249"/>
        <v>0</v>
      </c>
      <c r="DS305" s="81">
        <f t="shared" si="264"/>
        <v>0</v>
      </c>
      <c r="DT305" s="82">
        <f t="shared" si="255"/>
        <v>0</v>
      </c>
      <c r="DU305" s="78" t="str">
        <f t="shared" si="266"/>
        <v/>
      </c>
      <c r="DV305" s="78" t="str">
        <f t="shared" si="265"/>
        <v/>
      </c>
      <c r="DW305" s="83" t="str">
        <f t="shared" si="256"/>
        <v/>
      </c>
    </row>
    <row r="306" spans="1:127" s="42" customFormat="1" ht="15" x14ac:dyDescent="0.25">
      <c r="A306" s="143" t="s">
        <v>49</v>
      </c>
      <c r="B306" s="31"/>
      <c r="C306" s="71"/>
      <c r="D306" s="36"/>
      <c r="E306" s="85" t="str">
        <f t="shared" si="250"/>
        <v>0</v>
      </c>
      <c r="F306" s="86"/>
      <c r="G306" s="85">
        <f>IF(E306="0",0,IF(E306="1-2",VLOOKUP(F306,Points!$B$3:$C$4,2,FALSE),IF(E306="3-5",VLOOKUP(F306,Points!$B$7:$C$11,2,FALSE),IF(E306="6-10",VLOOKUP(F306,Points!$B$13:$C$22,2,FALSE),IF(E306="11-15",VLOOKUP(F306,Points!$B$24:$C$38,2,FALSE))))))</f>
        <v>0</v>
      </c>
      <c r="H306" s="36"/>
      <c r="I306" s="85" t="str">
        <f t="shared" si="251"/>
        <v>0</v>
      </c>
      <c r="J306" s="86"/>
      <c r="K306" s="85">
        <f>IF(I306="0",0,IF(I306="1-2",VLOOKUP(J306,Points!$B$3:$C$4,2,FALSE),IF(I306="3-5",VLOOKUP(J306,Points!$B$7:$C$11,2,FALSE),IF(I306="6-10",VLOOKUP(J306,Points!$B$13:$C$22,2,FALSE),IF(I306="11-15",VLOOKUP(J306,Points!$B$24:$C$38,2,FALSE))))))</f>
        <v>0</v>
      </c>
      <c r="L306" s="37"/>
      <c r="M306" s="88">
        <f t="shared" si="252"/>
        <v>0</v>
      </c>
      <c r="N306" s="87"/>
      <c r="O306" s="88">
        <f t="shared" si="253"/>
        <v>0</v>
      </c>
      <c r="P306" s="86"/>
      <c r="Q306" s="85">
        <f t="shared" si="254"/>
        <v>0</v>
      </c>
      <c r="R306" s="89">
        <f t="shared" si="257"/>
        <v>0</v>
      </c>
      <c r="S306" s="72"/>
      <c r="T306" s="34" t="str">
        <f t="shared" si="215"/>
        <v>0</v>
      </c>
      <c r="U306" s="35"/>
      <c r="V306" s="34">
        <f>IF(T306="0",0,IF(T306="1-2",VLOOKUP(U306,Points!$B$3:$C$4,2,FALSE),IF(T306="3-5",VLOOKUP(U306,Points!$B$7:$C$11,2,FALSE),IF(T306="6-10",VLOOKUP(U306,Points!$B$13:$C$22,2,FALSE),IF(T306="11-15",VLOOKUP(U306,Points!$B$24:$C$38,2,FALSE))))))</f>
        <v>0</v>
      </c>
      <c r="W306" s="72"/>
      <c r="X306" s="34" t="str">
        <f t="shared" si="216"/>
        <v>0</v>
      </c>
      <c r="Y306" s="35"/>
      <c r="Z306" s="34">
        <f>IF(X306="0",0,IF(X306="1-2",VLOOKUP(Y306,Points!$B$3:$C$4,2,FALSE),IF(X306="3-5",VLOOKUP(Y306,Points!$B$7:$C$11,2,FALSE),IF(X306="6-10",VLOOKUP(Y306,Points!$B$13:$C$22,2,FALSE),IF(X306="11-15",VLOOKUP(Y306,Points!$B$24:$C$38,2,FALSE))))))</f>
        <v>0</v>
      </c>
      <c r="AA306" s="37"/>
      <c r="AB306" s="38">
        <f t="shared" si="217"/>
        <v>0</v>
      </c>
      <c r="AC306" s="37"/>
      <c r="AD306" s="38">
        <f t="shared" si="218"/>
        <v>0</v>
      </c>
      <c r="AE306" s="35"/>
      <c r="AF306" s="34">
        <f t="shared" si="219"/>
        <v>0</v>
      </c>
      <c r="AG306" s="89">
        <f t="shared" si="258"/>
        <v>0</v>
      </c>
      <c r="AH306" s="72"/>
      <c r="AI306" s="34" t="str">
        <f t="shared" si="220"/>
        <v>0</v>
      </c>
      <c r="AJ306" s="35"/>
      <c r="AK306" s="34">
        <f>IF(AI306="0",0,IF(AI306="1-2",VLOOKUP(AJ306,Points!$B$3:$C$4,2,FALSE),IF(AI306="3-5",VLOOKUP(AJ306,Points!$B$7:$C$11,2,FALSE),IF(AI306="6-10",VLOOKUP(AJ306,Points!$B$13:$C$22,2,FALSE),IF(AI306="11-15",VLOOKUP(AJ306,Points!$B$24:$C$38,2,FALSE))))))</f>
        <v>0</v>
      </c>
      <c r="AL306" s="72"/>
      <c r="AM306" s="34" t="str">
        <f t="shared" si="221"/>
        <v>0</v>
      </c>
      <c r="AN306" s="35"/>
      <c r="AO306" s="34">
        <f>IF(AM306="0",0,IF(AM306="1-2",VLOOKUP(AN306,Points!$B$3:$C$4,2,FALSE),IF(AM306="3-5",VLOOKUP(AN306,Points!$B$7:$C$11,2,FALSE),IF(AM306="6-10",VLOOKUP(AN306,Points!$B$13:$C$22,2,FALSE),IF(AM306="11-15",VLOOKUP(AN306,Points!$B$24:$C$38,2,FALSE))))))</f>
        <v>0</v>
      </c>
      <c r="AP306" s="37"/>
      <c r="AQ306" s="38">
        <f t="shared" si="222"/>
        <v>0</v>
      </c>
      <c r="AR306" s="37"/>
      <c r="AS306" s="38">
        <f t="shared" si="223"/>
        <v>0</v>
      </c>
      <c r="AT306" s="35"/>
      <c r="AU306" s="34">
        <f t="shared" si="224"/>
        <v>0</v>
      </c>
      <c r="AV306" s="89">
        <f t="shared" si="259"/>
        <v>0</v>
      </c>
      <c r="AW306" s="72"/>
      <c r="AX306" s="34" t="str">
        <f t="shared" si="225"/>
        <v>0</v>
      </c>
      <c r="AY306" s="35"/>
      <c r="AZ306" s="34">
        <f>IF(AX306="0",0,IF(AX306="1-2",VLOOKUP(AY306,Points!$B$3:$C$4,2,FALSE),IF(AX306="3-5",VLOOKUP(AY306,Points!$B$7:$C$11,2,FALSE),IF(AX306="6-10",VLOOKUP(AY306,Points!$B$13:$C$22,2,FALSE),IF(AX306="11-15",VLOOKUP(AY306,Points!$B$24:$C$38,2,FALSE))))))</f>
        <v>0</v>
      </c>
      <c r="BA306" s="72"/>
      <c r="BB306" s="34" t="str">
        <f t="shared" si="226"/>
        <v>0</v>
      </c>
      <c r="BC306" s="35"/>
      <c r="BD306" s="34">
        <f>IF(BB306="0",0,IF(BB306="1-2",VLOOKUP(BC306,Points!$B$3:$C$4,2,FALSE),IF(BB306="3-5",VLOOKUP(BC306,Points!$B$7:$C$11,2,FALSE),IF(BB306="6-10",VLOOKUP(BC306,Points!$B$13:$C$22,2,FALSE),IF(BB306="11-15",VLOOKUP(BC306,Points!$B$24:$C$38,2,FALSE))))))</f>
        <v>0</v>
      </c>
      <c r="BE306" s="37"/>
      <c r="BF306" s="38">
        <f t="shared" si="227"/>
        <v>0</v>
      </c>
      <c r="BG306" s="37"/>
      <c r="BH306" s="38">
        <f t="shared" si="228"/>
        <v>0</v>
      </c>
      <c r="BI306" s="35"/>
      <c r="BJ306" s="34">
        <f t="shared" si="229"/>
        <v>0</v>
      </c>
      <c r="BK306" s="89">
        <f t="shared" si="260"/>
        <v>0</v>
      </c>
      <c r="BL306" s="72"/>
      <c r="BM306" s="34" t="str">
        <f t="shared" si="230"/>
        <v>0</v>
      </c>
      <c r="BN306" s="35"/>
      <c r="BO306" s="34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72"/>
      <c r="BQ306" s="34" t="str">
        <f t="shared" si="231"/>
        <v>0</v>
      </c>
      <c r="BR306" s="35"/>
      <c r="BS306" s="34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37"/>
      <c r="BU306" s="38">
        <f t="shared" si="232"/>
        <v>0</v>
      </c>
      <c r="BV306" s="37"/>
      <c r="BW306" s="38">
        <f t="shared" si="233"/>
        <v>0</v>
      </c>
      <c r="BX306" s="35"/>
      <c r="BY306" s="34">
        <f t="shared" si="234"/>
        <v>0</v>
      </c>
      <c r="BZ306" s="89">
        <f t="shared" si="261"/>
        <v>0</v>
      </c>
      <c r="CA306" s="72"/>
      <c r="CB306" s="34" t="str">
        <f t="shared" si="235"/>
        <v>0</v>
      </c>
      <c r="CC306" s="35"/>
      <c r="CD306" s="34">
        <f>IF(CB306="0",0,IF(CB306="1-2",VLOOKUP(CC306,Points!$B$3:$C$4,2,FALSE),IF(CB306="3-5",VLOOKUP(CC306,Points!$B$7:$C$11,2,FALSE),IF(CB306="6-10",VLOOKUP(CC306,Points!$B$13:$C$22,2,FALSE),IF(CB306="11-15",VLOOKUP(CC306,Points!$B$24:$C$38,2,FALSE))))))</f>
        <v>0</v>
      </c>
      <c r="CE306" s="72"/>
      <c r="CF306" s="34" t="str">
        <f t="shared" si="236"/>
        <v>0</v>
      </c>
      <c r="CG306" s="35"/>
      <c r="CH306" s="34">
        <f>IF(CF306="0",0,IF(CF306="1-2",VLOOKUP(CG306,Points!$B$3:$C$4,2,FALSE),IF(CF306="3-5",VLOOKUP(CG306,Points!$B$7:$C$11,2,FALSE),IF(CF306="6-10",VLOOKUP(CG306,Points!$B$13:$C$22,2,FALSE),IF(CF306="11-15",VLOOKUP(CG306,Points!$B$24:$C$38,2,FALSE))))))</f>
        <v>0</v>
      </c>
      <c r="CI306" s="37"/>
      <c r="CJ306" s="38">
        <f t="shared" si="237"/>
        <v>0</v>
      </c>
      <c r="CK306" s="37"/>
      <c r="CL306" s="38">
        <f t="shared" si="238"/>
        <v>0</v>
      </c>
      <c r="CM306" s="35"/>
      <c r="CN306" s="34">
        <f t="shared" si="239"/>
        <v>0</v>
      </c>
      <c r="CO306" s="89">
        <f t="shared" si="262"/>
        <v>0</v>
      </c>
      <c r="CP306" s="72"/>
      <c r="CQ306" s="34" t="str">
        <f t="shared" si="240"/>
        <v>0</v>
      </c>
      <c r="CR306" s="35"/>
      <c r="CS306" s="34">
        <f>IF(CQ306="0",0,IF(CQ306="1-2",VLOOKUP(CR306,Points!$B$3:$C$4,2,FALSE),IF(CQ306="3-5",VLOOKUP(CR306,Points!$B$7:$C$11,2,FALSE),IF(CQ306="6-10",VLOOKUP(CR306,Points!$B$13:$C$22,2,FALSE),IF(CQ306="11-15",VLOOKUP(CR306,Points!$B$24:$C$38,2,FALSE))))))</f>
        <v>0</v>
      </c>
      <c r="CT306" s="72"/>
      <c r="CU306" s="34" t="str">
        <f t="shared" si="241"/>
        <v>0</v>
      </c>
      <c r="CV306" s="35"/>
      <c r="CW306" s="34">
        <f>IF(CU306="0",0,IF(CU306="1-2",VLOOKUP(CV306,Points!$B$3:$C$4,2,FALSE),IF(CU306="3-5",VLOOKUP(CV306,Points!$B$7:$C$11,2,FALSE),IF(CU306="6-10",VLOOKUP(CV306,Points!$B$13:$C$22,2,FALSE),IF(CU306="11-15",VLOOKUP(CV306,Points!$B$24:$C$38,2,FALSE))))))</f>
        <v>0</v>
      </c>
      <c r="CX306" s="37"/>
      <c r="CY306" s="38">
        <f t="shared" si="242"/>
        <v>0</v>
      </c>
      <c r="CZ306" s="37"/>
      <c r="DA306" s="38">
        <f t="shared" si="243"/>
        <v>0</v>
      </c>
      <c r="DB306" s="35"/>
      <c r="DC306" s="34">
        <f t="shared" si="244"/>
        <v>0</v>
      </c>
      <c r="DD306" s="89">
        <f t="shared" si="263"/>
        <v>0</v>
      </c>
      <c r="DE306" s="72"/>
      <c r="DF306" s="34" t="str">
        <f t="shared" si="245"/>
        <v>0</v>
      </c>
      <c r="DG306" s="35"/>
      <c r="DH306" s="34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72"/>
      <c r="DJ306" s="34" t="str">
        <f t="shared" si="246"/>
        <v>0</v>
      </c>
      <c r="DK306" s="35"/>
      <c r="DL306" s="34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37"/>
      <c r="DN306" s="38">
        <f t="shared" si="247"/>
        <v>0</v>
      </c>
      <c r="DO306" s="37"/>
      <c r="DP306" s="38">
        <f t="shared" si="248"/>
        <v>0</v>
      </c>
      <c r="DQ306" s="35"/>
      <c r="DR306" s="34">
        <f t="shared" si="249"/>
        <v>0</v>
      </c>
      <c r="DS306" s="89">
        <f t="shared" si="264"/>
        <v>0</v>
      </c>
      <c r="DT306" s="90">
        <f t="shared" si="255"/>
        <v>0</v>
      </c>
      <c r="DU306" s="86" t="str">
        <f t="shared" ref="DU306:DU329" si="267">IF(OR(DT306=0,DT306=""),"",RANK(DT306,$DT$306:$DT$329))</f>
        <v/>
      </c>
      <c r="DV306" s="86" t="str">
        <f t="shared" si="265"/>
        <v/>
      </c>
      <c r="DW306" s="91" t="str">
        <f t="shared" si="256"/>
        <v/>
      </c>
    </row>
    <row r="307" spans="1:127" s="42" customFormat="1" ht="15" x14ac:dyDescent="0.25">
      <c r="A307" s="143"/>
      <c r="B307" s="31"/>
      <c r="C307" s="71"/>
      <c r="D307" s="72"/>
      <c r="E307" s="34" t="str">
        <f t="shared" si="250"/>
        <v>0</v>
      </c>
      <c r="F307" s="35"/>
      <c r="G307" s="34">
        <f>IF(E307="0",0,IF(E307="1-2",VLOOKUP(F307,Points!$B$3:$C$4,2,FALSE),IF(E307="3-5",VLOOKUP(F307,Points!$B$7:$C$11,2,FALSE),IF(E307="6-10",VLOOKUP(F307,Points!$B$13:$C$22,2,FALSE),IF(E307="11-15",VLOOKUP(F307,Points!$B$24:$C$38,2,FALSE))))))</f>
        <v>0</v>
      </c>
      <c r="H307" s="72"/>
      <c r="I307" s="34" t="str">
        <f t="shared" si="251"/>
        <v>0</v>
      </c>
      <c r="J307" s="35"/>
      <c r="K307" s="34">
        <f>IF(I307="0",0,IF(I307="1-2",VLOOKUP(J307,Points!$B$3:$C$4,2,FALSE),IF(I307="3-5",VLOOKUP(J307,Points!$B$7:$C$11,2,FALSE),IF(I307="6-10",VLOOKUP(J307,Points!$B$13:$C$22,2,FALSE),IF(I307="11-15",VLOOKUP(J307,Points!$B$24:$C$38,2,FALSE))))))</f>
        <v>0</v>
      </c>
      <c r="L307" s="37"/>
      <c r="M307" s="38">
        <f t="shared" si="252"/>
        <v>0</v>
      </c>
      <c r="N307" s="37"/>
      <c r="O307" s="38">
        <f t="shared" si="253"/>
        <v>0</v>
      </c>
      <c r="P307" s="35"/>
      <c r="Q307" s="34">
        <f t="shared" si="254"/>
        <v>0</v>
      </c>
      <c r="R307" s="39">
        <f t="shared" si="257"/>
        <v>0</v>
      </c>
      <c r="S307" s="72"/>
      <c r="T307" s="34" t="str">
        <f t="shared" si="215"/>
        <v>0</v>
      </c>
      <c r="U307" s="35"/>
      <c r="V307" s="34">
        <f>IF(T307="0",0,IF(T307="1-2",VLOOKUP(U307,Points!$B$3:$C$4,2,FALSE),IF(T307="3-5",VLOOKUP(U307,Points!$B$7:$C$11,2,FALSE),IF(T307="6-10",VLOOKUP(U307,Points!$B$13:$C$22,2,FALSE),IF(T307="11-15",VLOOKUP(U307,Points!$B$24:$C$38,2,FALSE))))))</f>
        <v>0</v>
      </c>
      <c r="W307" s="72"/>
      <c r="X307" s="34" t="str">
        <f t="shared" si="216"/>
        <v>0</v>
      </c>
      <c r="Y307" s="35"/>
      <c r="Z307" s="34">
        <f>IF(X307="0",0,IF(X307="1-2",VLOOKUP(Y307,Points!$B$3:$C$4,2,FALSE),IF(X307="3-5",VLOOKUP(Y307,Points!$B$7:$C$11,2,FALSE),IF(X307="6-10",VLOOKUP(Y307,Points!$B$13:$C$22,2,FALSE),IF(X307="11-15",VLOOKUP(Y307,Points!$B$24:$C$38,2,FALSE))))))</f>
        <v>0</v>
      </c>
      <c r="AA307" s="37"/>
      <c r="AB307" s="38">
        <f t="shared" si="217"/>
        <v>0</v>
      </c>
      <c r="AC307" s="37"/>
      <c r="AD307" s="38">
        <f t="shared" si="218"/>
        <v>0</v>
      </c>
      <c r="AE307" s="35"/>
      <c r="AF307" s="34">
        <f t="shared" si="219"/>
        <v>0</v>
      </c>
      <c r="AG307" s="39">
        <f t="shared" si="258"/>
        <v>0</v>
      </c>
      <c r="AH307" s="72"/>
      <c r="AI307" s="34" t="str">
        <f t="shared" si="220"/>
        <v>0</v>
      </c>
      <c r="AJ307" s="35"/>
      <c r="AK307" s="34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72"/>
      <c r="AM307" s="34" t="str">
        <f t="shared" si="221"/>
        <v>0</v>
      </c>
      <c r="AN307" s="35"/>
      <c r="AO307" s="34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37"/>
      <c r="AQ307" s="38">
        <f t="shared" si="222"/>
        <v>0</v>
      </c>
      <c r="AR307" s="37"/>
      <c r="AS307" s="38">
        <f t="shared" si="223"/>
        <v>0</v>
      </c>
      <c r="AT307" s="35"/>
      <c r="AU307" s="34">
        <f t="shared" si="224"/>
        <v>0</v>
      </c>
      <c r="AV307" s="39">
        <f t="shared" si="259"/>
        <v>0</v>
      </c>
      <c r="AW307" s="72"/>
      <c r="AX307" s="34" t="str">
        <f t="shared" si="225"/>
        <v>0</v>
      </c>
      <c r="AY307" s="35"/>
      <c r="AZ307" s="34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72"/>
      <c r="BB307" s="34" t="str">
        <f t="shared" si="226"/>
        <v>0</v>
      </c>
      <c r="BC307" s="35"/>
      <c r="BD307" s="34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37"/>
      <c r="BF307" s="38">
        <f t="shared" si="227"/>
        <v>0</v>
      </c>
      <c r="BG307" s="37"/>
      <c r="BH307" s="38">
        <f t="shared" si="228"/>
        <v>0</v>
      </c>
      <c r="BI307" s="35"/>
      <c r="BJ307" s="34">
        <f t="shared" si="229"/>
        <v>0</v>
      </c>
      <c r="BK307" s="39">
        <f t="shared" si="260"/>
        <v>0</v>
      </c>
      <c r="BL307" s="72"/>
      <c r="BM307" s="34" t="str">
        <f t="shared" si="230"/>
        <v>0</v>
      </c>
      <c r="BN307" s="35"/>
      <c r="BO307" s="34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72"/>
      <c r="BQ307" s="34" t="str">
        <f t="shared" si="231"/>
        <v>0</v>
      </c>
      <c r="BR307" s="35"/>
      <c r="BS307" s="34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37"/>
      <c r="BU307" s="38">
        <f t="shared" si="232"/>
        <v>0</v>
      </c>
      <c r="BV307" s="37"/>
      <c r="BW307" s="38">
        <f t="shared" si="233"/>
        <v>0</v>
      </c>
      <c r="BX307" s="35"/>
      <c r="BY307" s="34">
        <f t="shared" si="234"/>
        <v>0</v>
      </c>
      <c r="BZ307" s="39">
        <f t="shared" si="261"/>
        <v>0</v>
      </c>
      <c r="CA307" s="72"/>
      <c r="CB307" s="34" t="str">
        <f t="shared" si="235"/>
        <v>0</v>
      </c>
      <c r="CC307" s="35"/>
      <c r="CD307" s="34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72"/>
      <c r="CF307" s="34" t="str">
        <f t="shared" si="236"/>
        <v>0</v>
      </c>
      <c r="CG307" s="35"/>
      <c r="CH307" s="34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37"/>
      <c r="CJ307" s="38">
        <f t="shared" si="237"/>
        <v>0</v>
      </c>
      <c r="CK307" s="37"/>
      <c r="CL307" s="38">
        <f t="shared" si="238"/>
        <v>0</v>
      </c>
      <c r="CM307" s="35"/>
      <c r="CN307" s="34">
        <f t="shared" si="239"/>
        <v>0</v>
      </c>
      <c r="CO307" s="39">
        <f t="shared" si="262"/>
        <v>0</v>
      </c>
      <c r="CP307" s="72"/>
      <c r="CQ307" s="34" t="str">
        <f t="shared" si="240"/>
        <v>0</v>
      </c>
      <c r="CR307" s="35"/>
      <c r="CS307" s="34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72"/>
      <c r="CU307" s="34" t="str">
        <f t="shared" si="241"/>
        <v>0</v>
      </c>
      <c r="CV307" s="35"/>
      <c r="CW307" s="34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37"/>
      <c r="CY307" s="38">
        <f t="shared" si="242"/>
        <v>0</v>
      </c>
      <c r="CZ307" s="37"/>
      <c r="DA307" s="38">
        <f t="shared" si="243"/>
        <v>0</v>
      </c>
      <c r="DB307" s="35"/>
      <c r="DC307" s="34">
        <f t="shared" si="244"/>
        <v>0</v>
      </c>
      <c r="DD307" s="39">
        <f t="shared" si="263"/>
        <v>0</v>
      </c>
      <c r="DE307" s="72"/>
      <c r="DF307" s="34" t="str">
        <f t="shared" si="245"/>
        <v>0</v>
      </c>
      <c r="DG307" s="35"/>
      <c r="DH307" s="34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72"/>
      <c r="DJ307" s="34" t="str">
        <f t="shared" si="246"/>
        <v>0</v>
      </c>
      <c r="DK307" s="35"/>
      <c r="DL307" s="34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37"/>
      <c r="DN307" s="38">
        <f t="shared" si="247"/>
        <v>0</v>
      </c>
      <c r="DO307" s="37"/>
      <c r="DP307" s="38">
        <f t="shared" si="248"/>
        <v>0</v>
      </c>
      <c r="DQ307" s="35"/>
      <c r="DR307" s="34">
        <f t="shared" si="249"/>
        <v>0</v>
      </c>
      <c r="DS307" s="39">
        <f t="shared" si="264"/>
        <v>0</v>
      </c>
      <c r="DT307" s="40">
        <f t="shared" si="255"/>
        <v>0</v>
      </c>
      <c r="DU307" s="35" t="str">
        <f t="shared" si="267"/>
        <v/>
      </c>
      <c r="DV307" s="35" t="str">
        <f t="shared" si="265"/>
        <v/>
      </c>
      <c r="DW307" s="74" t="str">
        <f t="shared" si="256"/>
        <v/>
      </c>
    </row>
    <row r="308" spans="1:127" s="42" customFormat="1" ht="15" x14ac:dyDescent="0.25">
      <c r="A308" s="143"/>
      <c r="B308" s="70"/>
      <c r="C308" s="71"/>
      <c r="D308" s="72"/>
      <c r="E308" s="34" t="str">
        <f t="shared" si="250"/>
        <v>0</v>
      </c>
      <c r="F308" s="35"/>
      <c r="G308" s="34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72"/>
      <c r="I308" s="34" t="str">
        <f t="shared" si="251"/>
        <v>0</v>
      </c>
      <c r="J308" s="35"/>
      <c r="K308" s="34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37"/>
      <c r="M308" s="38">
        <f t="shared" si="252"/>
        <v>0</v>
      </c>
      <c r="N308" s="37"/>
      <c r="O308" s="38">
        <f t="shared" si="253"/>
        <v>0</v>
      </c>
      <c r="P308" s="35"/>
      <c r="Q308" s="34">
        <f t="shared" si="254"/>
        <v>0</v>
      </c>
      <c r="R308" s="39">
        <f t="shared" si="257"/>
        <v>0</v>
      </c>
      <c r="S308" s="72"/>
      <c r="T308" s="34" t="str">
        <f t="shared" si="215"/>
        <v>0</v>
      </c>
      <c r="U308" s="35"/>
      <c r="V308" s="34">
        <f>IF(T308="0",0,IF(T308="1-2",VLOOKUP(U308,Points!$B$3:$C$4,2,FALSE),IF(T308="3-5",VLOOKUP(U308,Points!$B$7:$C$11,2,FALSE),IF(T308="6-10",VLOOKUP(U308,Points!$B$13:$C$22,2,FALSE),IF(T308="11-15",VLOOKUP(U308,Points!$B$24:$C$38,2,FALSE))))))</f>
        <v>0</v>
      </c>
      <c r="W308" s="72"/>
      <c r="X308" s="34" t="str">
        <f t="shared" si="216"/>
        <v>0</v>
      </c>
      <c r="Y308" s="35"/>
      <c r="Z308" s="34">
        <f>IF(X308="0",0,IF(X308="1-2",VLOOKUP(Y308,Points!$B$3:$C$4,2,FALSE),IF(X308="3-5",VLOOKUP(Y308,Points!$B$7:$C$11,2,FALSE),IF(X308="6-10",VLOOKUP(Y308,Points!$B$13:$C$22,2,FALSE),IF(X308="11-15",VLOOKUP(Y308,Points!$B$24:$C$38,2,FALSE))))))</f>
        <v>0</v>
      </c>
      <c r="AA308" s="37"/>
      <c r="AB308" s="38">
        <f t="shared" si="217"/>
        <v>0</v>
      </c>
      <c r="AC308" s="37"/>
      <c r="AD308" s="38">
        <f t="shared" si="218"/>
        <v>0</v>
      </c>
      <c r="AE308" s="35"/>
      <c r="AF308" s="34">
        <f t="shared" si="219"/>
        <v>0</v>
      </c>
      <c r="AG308" s="39">
        <f t="shared" si="258"/>
        <v>0</v>
      </c>
      <c r="AH308" s="72"/>
      <c r="AI308" s="34" t="str">
        <f t="shared" si="220"/>
        <v>0</v>
      </c>
      <c r="AJ308" s="35"/>
      <c r="AK308" s="34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72"/>
      <c r="AM308" s="34" t="str">
        <f t="shared" si="221"/>
        <v>0</v>
      </c>
      <c r="AN308" s="35"/>
      <c r="AO308" s="34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37"/>
      <c r="AQ308" s="38">
        <f t="shared" si="222"/>
        <v>0</v>
      </c>
      <c r="AR308" s="37"/>
      <c r="AS308" s="38">
        <f t="shared" si="223"/>
        <v>0</v>
      </c>
      <c r="AT308" s="35"/>
      <c r="AU308" s="34">
        <f t="shared" si="224"/>
        <v>0</v>
      </c>
      <c r="AV308" s="39">
        <f t="shared" si="259"/>
        <v>0</v>
      </c>
      <c r="AW308" s="72"/>
      <c r="AX308" s="34" t="str">
        <f t="shared" si="225"/>
        <v>0</v>
      </c>
      <c r="AY308" s="35"/>
      <c r="AZ308" s="34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72"/>
      <c r="BB308" s="34" t="str">
        <f t="shared" si="226"/>
        <v>0</v>
      </c>
      <c r="BC308" s="35"/>
      <c r="BD308" s="34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37"/>
      <c r="BF308" s="38">
        <f t="shared" si="227"/>
        <v>0</v>
      </c>
      <c r="BG308" s="37"/>
      <c r="BH308" s="38">
        <f t="shared" si="228"/>
        <v>0</v>
      </c>
      <c r="BI308" s="35"/>
      <c r="BJ308" s="34">
        <f t="shared" si="229"/>
        <v>0</v>
      </c>
      <c r="BK308" s="39">
        <f t="shared" si="260"/>
        <v>0</v>
      </c>
      <c r="BL308" s="72"/>
      <c r="BM308" s="34" t="str">
        <f t="shared" si="230"/>
        <v>0</v>
      </c>
      <c r="BN308" s="35"/>
      <c r="BO308" s="34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72"/>
      <c r="BQ308" s="34" t="str">
        <f t="shared" si="231"/>
        <v>0</v>
      </c>
      <c r="BR308" s="35"/>
      <c r="BS308" s="34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37"/>
      <c r="BU308" s="38">
        <f t="shared" si="232"/>
        <v>0</v>
      </c>
      <c r="BV308" s="37"/>
      <c r="BW308" s="38">
        <f t="shared" si="233"/>
        <v>0</v>
      </c>
      <c r="BX308" s="35"/>
      <c r="BY308" s="34">
        <f t="shared" si="234"/>
        <v>0</v>
      </c>
      <c r="BZ308" s="39">
        <f t="shared" si="261"/>
        <v>0</v>
      </c>
      <c r="CA308" s="72"/>
      <c r="CB308" s="34" t="str">
        <f t="shared" si="235"/>
        <v>0</v>
      </c>
      <c r="CC308" s="35"/>
      <c r="CD308" s="34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72"/>
      <c r="CF308" s="34" t="str">
        <f t="shared" si="236"/>
        <v>0</v>
      </c>
      <c r="CG308" s="35"/>
      <c r="CH308" s="34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37"/>
      <c r="CJ308" s="38">
        <f t="shared" si="237"/>
        <v>0</v>
      </c>
      <c r="CK308" s="37"/>
      <c r="CL308" s="38">
        <f t="shared" si="238"/>
        <v>0</v>
      </c>
      <c r="CM308" s="35"/>
      <c r="CN308" s="34">
        <f t="shared" si="239"/>
        <v>0</v>
      </c>
      <c r="CO308" s="39">
        <f t="shared" si="262"/>
        <v>0</v>
      </c>
      <c r="CP308" s="72"/>
      <c r="CQ308" s="34" t="str">
        <f t="shared" si="240"/>
        <v>0</v>
      </c>
      <c r="CR308" s="35"/>
      <c r="CS308" s="34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72"/>
      <c r="CU308" s="34" t="str">
        <f t="shared" si="241"/>
        <v>0</v>
      </c>
      <c r="CV308" s="35"/>
      <c r="CW308" s="34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37"/>
      <c r="CY308" s="38">
        <f t="shared" si="242"/>
        <v>0</v>
      </c>
      <c r="CZ308" s="37"/>
      <c r="DA308" s="38">
        <f t="shared" si="243"/>
        <v>0</v>
      </c>
      <c r="DB308" s="35"/>
      <c r="DC308" s="34">
        <f t="shared" si="244"/>
        <v>0</v>
      </c>
      <c r="DD308" s="39">
        <f t="shared" si="263"/>
        <v>0</v>
      </c>
      <c r="DE308" s="72"/>
      <c r="DF308" s="34" t="str">
        <f t="shared" si="245"/>
        <v>0</v>
      </c>
      <c r="DG308" s="35"/>
      <c r="DH308" s="34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72"/>
      <c r="DJ308" s="34" t="str">
        <f t="shared" si="246"/>
        <v>0</v>
      </c>
      <c r="DK308" s="35"/>
      <c r="DL308" s="34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37"/>
      <c r="DN308" s="38">
        <f t="shared" si="247"/>
        <v>0</v>
      </c>
      <c r="DO308" s="37"/>
      <c r="DP308" s="38">
        <f t="shared" si="248"/>
        <v>0</v>
      </c>
      <c r="DQ308" s="35"/>
      <c r="DR308" s="34">
        <f t="shared" si="249"/>
        <v>0</v>
      </c>
      <c r="DS308" s="39">
        <f t="shared" si="264"/>
        <v>0</v>
      </c>
      <c r="DT308" s="40">
        <f t="shared" si="255"/>
        <v>0</v>
      </c>
      <c r="DU308" s="35" t="str">
        <f t="shared" si="267"/>
        <v/>
      </c>
      <c r="DV308" s="35" t="str">
        <f t="shared" si="265"/>
        <v/>
      </c>
      <c r="DW308" s="74" t="str">
        <f t="shared" si="256"/>
        <v/>
      </c>
    </row>
    <row r="309" spans="1:127" s="42" customFormat="1" ht="15" x14ac:dyDescent="0.25">
      <c r="A309" s="143"/>
      <c r="B309" s="34"/>
      <c r="C309" s="41"/>
      <c r="D309" s="72"/>
      <c r="E309" s="34" t="str">
        <f t="shared" si="250"/>
        <v>0</v>
      </c>
      <c r="F309" s="35"/>
      <c r="G309" s="34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72"/>
      <c r="I309" s="34" t="str">
        <f t="shared" si="251"/>
        <v>0</v>
      </c>
      <c r="J309" s="35"/>
      <c r="K309" s="34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37"/>
      <c r="M309" s="38">
        <f t="shared" si="252"/>
        <v>0</v>
      </c>
      <c r="N309" s="37"/>
      <c r="O309" s="38">
        <f t="shared" si="253"/>
        <v>0</v>
      </c>
      <c r="P309" s="35"/>
      <c r="Q309" s="34">
        <f t="shared" si="254"/>
        <v>0</v>
      </c>
      <c r="R309" s="39">
        <f t="shared" si="257"/>
        <v>0</v>
      </c>
      <c r="S309" s="72"/>
      <c r="T309" s="34" t="str">
        <f t="shared" si="215"/>
        <v>0</v>
      </c>
      <c r="U309" s="35"/>
      <c r="V309" s="34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72"/>
      <c r="X309" s="34" t="str">
        <f t="shared" si="216"/>
        <v>0</v>
      </c>
      <c r="Y309" s="35"/>
      <c r="Z309" s="34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37"/>
      <c r="AB309" s="38">
        <f t="shared" si="217"/>
        <v>0</v>
      </c>
      <c r="AC309" s="37"/>
      <c r="AD309" s="38">
        <f t="shared" si="218"/>
        <v>0</v>
      </c>
      <c r="AE309" s="35"/>
      <c r="AF309" s="34">
        <f t="shared" si="219"/>
        <v>0</v>
      </c>
      <c r="AG309" s="39">
        <f t="shared" si="258"/>
        <v>0</v>
      </c>
      <c r="AH309" s="72"/>
      <c r="AI309" s="34" t="str">
        <f t="shared" si="220"/>
        <v>0</v>
      </c>
      <c r="AJ309" s="35"/>
      <c r="AK309" s="34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72"/>
      <c r="AM309" s="34" t="str">
        <f t="shared" si="221"/>
        <v>0</v>
      </c>
      <c r="AN309" s="35"/>
      <c r="AO309" s="34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37"/>
      <c r="AQ309" s="38">
        <f t="shared" si="222"/>
        <v>0</v>
      </c>
      <c r="AR309" s="37"/>
      <c r="AS309" s="38">
        <f t="shared" si="223"/>
        <v>0</v>
      </c>
      <c r="AT309" s="35"/>
      <c r="AU309" s="34">
        <f t="shared" si="224"/>
        <v>0</v>
      </c>
      <c r="AV309" s="39">
        <f t="shared" si="259"/>
        <v>0</v>
      </c>
      <c r="AW309" s="72"/>
      <c r="AX309" s="34" t="str">
        <f t="shared" si="225"/>
        <v>0</v>
      </c>
      <c r="AY309" s="35"/>
      <c r="AZ309" s="34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72"/>
      <c r="BB309" s="34" t="str">
        <f t="shared" si="226"/>
        <v>0</v>
      </c>
      <c r="BC309" s="35"/>
      <c r="BD309" s="34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37"/>
      <c r="BF309" s="38">
        <f t="shared" si="227"/>
        <v>0</v>
      </c>
      <c r="BG309" s="37"/>
      <c r="BH309" s="38">
        <f t="shared" si="228"/>
        <v>0</v>
      </c>
      <c r="BI309" s="35"/>
      <c r="BJ309" s="34">
        <f t="shared" si="229"/>
        <v>0</v>
      </c>
      <c r="BK309" s="39">
        <f t="shared" si="260"/>
        <v>0</v>
      </c>
      <c r="BL309" s="72"/>
      <c r="BM309" s="34" t="str">
        <f t="shared" si="230"/>
        <v>0</v>
      </c>
      <c r="BN309" s="35"/>
      <c r="BO309" s="34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72"/>
      <c r="BQ309" s="34" t="str">
        <f t="shared" si="231"/>
        <v>0</v>
      </c>
      <c r="BR309" s="35"/>
      <c r="BS309" s="34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37"/>
      <c r="BU309" s="38">
        <f t="shared" si="232"/>
        <v>0</v>
      </c>
      <c r="BV309" s="37"/>
      <c r="BW309" s="38">
        <f t="shared" si="233"/>
        <v>0</v>
      </c>
      <c r="BX309" s="35"/>
      <c r="BY309" s="34">
        <f t="shared" si="234"/>
        <v>0</v>
      </c>
      <c r="BZ309" s="39">
        <f t="shared" si="261"/>
        <v>0</v>
      </c>
      <c r="CA309" s="72"/>
      <c r="CB309" s="34" t="str">
        <f t="shared" si="235"/>
        <v>0</v>
      </c>
      <c r="CC309" s="35"/>
      <c r="CD309" s="34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72"/>
      <c r="CF309" s="34" t="str">
        <f t="shared" si="236"/>
        <v>0</v>
      </c>
      <c r="CG309" s="35"/>
      <c r="CH309" s="34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37"/>
      <c r="CJ309" s="38">
        <f t="shared" si="237"/>
        <v>0</v>
      </c>
      <c r="CK309" s="37"/>
      <c r="CL309" s="38">
        <f t="shared" si="238"/>
        <v>0</v>
      </c>
      <c r="CM309" s="35"/>
      <c r="CN309" s="34">
        <f t="shared" si="239"/>
        <v>0</v>
      </c>
      <c r="CO309" s="39">
        <f t="shared" si="262"/>
        <v>0</v>
      </c>
      <c r="CP309" s="72"/>
      <c r="CQ309" s="34" t="str">
        <f t="shared" si="240"/>
        <v>0</v>
      </c>
      <c r="CR309" s="35"/>
      <c r="CS309" s="34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72"/>
      <c r="CU309" s="34" t="str">
        <f t="shared" si="241"/>
        <v>0</v>
      </c>
      <c r="CV309" s="35"/>
      <c r="CW309" s="34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37"/>
      <c r="CY309" s="38">
        <f t="shared" si="242"/>
        <v>0</v>
      </c>
      <c r="CZ309" s="37"/>
      <c r="DA309" s="38">
        <f t="shared" si="243"/>
        <v>0</v>
      </c>
      <c r="DB309" s="35"/>
      <c r="DC309" s="34">
        <f t="shared" si="244"/>
        <v>0</v>
      </c>
      <c r="DD309" s="39">
        <f t="shared" si="263"/>
        <v>0</v>
      </c>
      <c r="DE309" s="72"/>
      <c r="DF309" s="34" t="str">
        <f t="shared" si="245"/>
        <v>0</v>
      </c>
      <c r="DG309" s="35"/>
      <c r="DH309" s="34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72"/>
      <c r="DJ309" s="34" t="str">
        <f t="shared" si="246"/>
        <v>0</v>
      </c>
      <c r="DK309" s="35"/>
      <c r="DL309" s="34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37"/>
      <c r="DN309" s="38">
        <f t="shared" si="247"/>
        <v>0</v>
      </c>
      <c r="DO309" s="37"/>
      <c r="DP309" s="38">
        <f t="shared" si="248"/>
        <v>0</v>
      </c>
      <c r="DQ309" s="35"/>
      <c r="DR309" s="34">
        <f t="shared" si="249"/>
        <v>0</v>
      </c>
      <c r="DS309" s="39">
        <f t="shared" si="264"/>
        <v>0</v>
      </c>
      <c r="DT309" s="40">
        <f t="shared" si="255"/>
        <v>0</v>
      </c>
      <c r="DU309" s="35" t="str">
        <f t="shared" si="267"/>
        <v/>
      </c>
      <c r="DV309" s="35" t="str">
        <f t="shared" si="265"/>
        <v/>
      </c>
      <c r="DW309" s="74" t="str">
        <f t="shared" si="256"/>
        <v/>
      </c>
    </row>
    <row r="310" spans="1:127" s="42" customFormat="1" ht="15" x14ac:dyDescent="0.25">
      <c r="A310" s="143"/>
      <c r="B310" s="34"/>
      <c r="C310" s="41"/>
      <c r="D310" s="72"/>
      <c r="E310" s="34" t="str">
        <f t="shared" si="250"/>
        <v>0</v>
      </c>
      <c r="F310" s="35"/>
      <c r="G310" s="34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72"/>
      <c r="I310" s="34" t="str">
        <f t="shared" si="251"/>
        <v>0</v>
      </c>
      <c r="J310" s="35"/>
      <c r="K310" s="34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37"/>
      <c r="M310" s="38">
        <f t="shared" si="252"/>
        <v>0</v>
      </c>
      <c r="N310" s="37"/>
      <c r="O310" s="38">
        <f t="shared" si="253"/>
        <v>0</v>
      </c>
      <c r="P310" s="35"/>
      <c r="Q310" s="34">
        <f t="shared" si="254"/>
        <v>0</v>
      </c>
      <c r="R310" s="39">
        <f t="shared" si="257"/>
        <v>0</v>
      </c>
      <c r="S310" s="72"/>
      <c r="T310" s="34" t="str">
        <f t="shared" si="215"/>
        <v>0</v>
      </c>
      <c r="U310" s="35"/>
      <c r="V310" s="34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72"/>
      <c r="X310" s="34" t="str">
        <f t="shared" si="216"/>
        <v>0</v>
      </c>
      <c r="Y310" s="35"/>
      <c r="Z310" s="34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37"/>
      <c r="AB310" s="38">
        <f t="shared" si="217"/>
        <v>0</v>
      </c>
      <c r="AC310" s="37"/>
      <c r="AD310" s="38">
        <f t="shared" si="218"/>
        <v>0</v>
      </c>
      <c r="AE310" s="35"/>
      <c r="AF310" s="34">
        <f t="shared" si="219"/>
        <v>0</v>
      </c>
      <c r="AG310" s="39">
        <f t="shared" si="258"/>
        <v>0</v>
      </c>
      <c r="AH310" s="72"/>
      <c r="AI310" s="34" t="str">
        <f t="shared" si="220"/>
        <v>0</v>
      </c>
      <c r="AJ310" s="35"/>
      <c r="AK310" s="34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72"/>
      <c r="AM310" s="34" t="str">
        <f t="shared" si="221"/>
        <v>0</v>
      </c>
      <c r="AN310" s="35"/>
      <c r="AO310" s="34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37"/>
      <c r="AQ310" s="38">
        <f t="shared" si="222"/>
        <v>0</v>
      </c>
      <c r="AR310" s="37"/>
      <c r="AS310" s="38">
        <f t="shared" si="223"/>
        <v>0</v>
      </c>
      <c r="AT310" s="35"/>
      <c r="AU310" s="34">
        <f t="shared" si="224"/>
        <v>0</v>
      </c>
      <c r="AV310" s="39">
        <f t="shared" si="259"/>
        <v>0</v>
      </c>
      <c r="AW310" s="72"/>
      <c r="AX310" s="34" t="str">
        <f t="shared" si="225"/>
        <v>0</v>
      </c>
      <c r="AY310" s="35"/>
      <c r="AZ310" s="34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72"/>
      <c r="BB310" s="34" t="str">
        <f t="shared" si="226"/>
        <v>0</v>
      </c>
      <c r="BC310" s="35"/>
      <c r="BD310" s="34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37"/>
      <c r="BF310" s="38">
        <f t="shared" si="227"/>
        <v>0</v>
      </c>
      <c r="BG310" s="37"/>
      <c r="BH310" s="38">
        <f t="shared" si="228"/>
        <v>0</v>
      </c>
      <c r="BI310" s="35"/>
      <c r="BJ310" s="34">
        <f t="shared" si="229"/>
        <v>0</v>
      </c>
      <c r="BK310" s="39">
        <f t="shared" si="260"/>
        <v>0</v>
      </c>
      <c r="BL310" s="72"/>
      <c r="BM310" s="34" t="str">
        <f t="shared" si="230"/>
        <v>0</v>
      </c>
      <c r="BN310" s="35"/>
      <c r="BO310" s="34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72"/>
      <c r="BQ310" s="34" t="str">
        <f t="shared" si="231"/>
        <v>0</v>
      </c>
      <c r="BR310" s="35"/>
      <c r="BS310" s="34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37"/>
      <c r="BU310" s="38">
        <f t="shared" si="232"/>
        <v>0</v>
      </c>
      <c r="BV310" s="37"/>
      <c r="BW310" s="38">
        <f t="shared" si="233"/>
        <v>0</v>
      </c>
      <c r="BX310" s="35"/>
      <c r="BY310" s="34">
        <f t="shared" si="234"/>
        <v>0</v>
      </c>
      <c r="BZ310" s="39">
        <f t="shared" si="261"/>
        <v>0</v>
      </c>
      <c r="CA310" s="72"/>
      <c r="CB310" s="34" t="str">
        <f t="shared" si="235"/>
        <v>0</v>
      </c>
      <c r="CC310" s="35"/>
      <c r="CD310" s="34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72"/>
      <c r="CF310" s="34" t="str">
        <f t="shared" si="236"/>
        <v>0</v>
      </c>
      <c r="CG310" s="35"/>
      <c r="CH310" s="34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37"/>
      <c r="CJ310" s="38">
        <f t="shared" si="237"/>
        <v>0</v>
      </c>
      <c r="CK310" s="37"/>
      <c r="CL310" s="38">
        <f t="shared" si="238"/>
        <v>0</v>
      </c>
      <c r="CM310" s="35"/>
      <c r="CN310" s="34">
        <f t="shared" si="239"/>
        <v>0</v>
      </c>
      <c r="CO310" s="39">
        <f t="shared" si="262"/>
        <v>0</v>
      </c>
      <c r="CP310" s="72"/>
      <c r="CQ310" s="34" t="str">
        <f t="shared" si="240"/>
        <v>0</v>
      </c>
      <c r="CR310" s="35"/>
      <c r="CS310" s="34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72"/>
      <c r="CU310" s="34" t="str">
        <f t="shared" si="241"/>
        <v>0</v>
      </c>
      <c r="CV310" s="35"/>
      <c r="CW310" s="34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37"/>
      <c r="CY310" s="38">
        <f t="shared" si="242"/>
        <v>0</v>
      </c>
      <c r="CZ310" s="37"/>
      <c r="DA310" s="38">
        <f t="shared" si="243"/>
        <v>0</v>
      </c>
      <c r="DB310" s="35"/>
      <c r="DC310" s="34">
        <f t="shared" si="244"/>
        <v>0</v>
      </c>
      <c r="DD310" s="39">
        <f t="shared" si="263"/>
        <v>0</v>
      </c>
      <c r="DE310" s="72"/>
      <c r="DF310" s="34" t="str">
        <f t="shared" si="245"/>
        <v>0</v>
      </c>
      <c r="DG310" s="35"/>
      <c r="DH310" s="34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72"/>
      <c r="DJ310" s="34" t="str">
        <f t="shared" si="246"/>
        <v>0</v>
      </c>
      <c r="DK310" s="35"/>
      <c r="DL310" s="34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37"/>
      <c r="DN310" s="38">
        <f t="shared" si="247"/>
        <v>0</v>
      </c>
      <c r="DO310" s="37"/>
      <c r="DP310" s="38">
        <f t="shared" si="248"/>
        <v>0</v>
      </c>
      <c r="DQ310" s="35"/>
      <c r="DR310" s="34">
        <f t="shared" si="249"/>
        <v>0</v>
      </c>
      <c r="DS310" s="39">
        <f t="shared" si="264"/>
        <v>0</v>
      </c>
      <c r="DT310" s="40">
        <f t="shared" si="255"/>
        <v>0</v>
      </c>
      <c r="DU310" s="35" t="str">
        <f t="shared" si="267"/>
        <v/>
      </c>
      <c r="DV310" s="35" t="str">
        <f t="shared" si="265"/>
        <v/>
      </c>
      <c r="DW310" s="74" t="str">
        <f t="shared" si="256"/>
        <v/>
      </c>
    </row>
    <row r="311" spans="1:127" s="42" customFormat="1" ht="15" x14ac:dyDescent="0.25">
      <c r="A311" s="143"/>
      <c r="B311" s="34"/>
      <c r="C311" s="41"/>
      <c r="D311" s="72"/>
      <c r="E311" s="34" t="str">
        <f t="shared" si="250"/>
        <v>0</v>
      </c>
      <c r="F311" s="35"/>
      <c r="G311" s="34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72"/>
      <c r="I311" s="34" t="str">
        <f t="shared" si="251"/>
        <v>0</v>
      </c>
      <c r="J311" s="35"/>
      <c r="K311" s="34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37"/>
      <c r="M311" s="38">
        <f t="shared" si="252"/>
        <v>0</v>
      </c>
      <c r="N311" s="37"/>
      <c r="O311" s="38">
        <f t="shared" si="253"/>
        <v>0</v>
      </c>
      <c r="P311" s="35"/>
      <c r="Q311" s="34">
        <f t="shared" si="254"/>
        <v>0</v>
      </c>
      <c r="R311" s="39">
        <f t="shared" si="257"/>
        <v>0</v>
      </c>
      <c r="S311" s="72"/>
      <c r="T311" s="34" t="str">
        <f t="shared" si="215"/>
        <v>0</v>
      </c>
      <c r="U311" s="35"/>
      <c r="V311" s="34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72"/>
      <c r="X311" s="34" t="str">
        <f t="shared" si="216"/>
        <v>0</v>
      </c>
      <c r="Y311" s="35"/>
      <c r="Z311" s="34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37"/>
      <c r="AB311" s="38">
        <f t="shared" si="217"/>
        <v>0</v>
      </c>
      <c r="AC311" s="37"/>
      <c r="AD311" s="38">
        <f t="shared" si="218"/>
        <v>0</v>
      </c>
      <c r="AE311" s="35"/>
      <c r="AF311" s="34">
        <f t="shared" si="219"/>
        <v>0</v>
      </c>
      <c r="AG311" s="39">
        <f t="shared" si="258"/>
        <v>0</v>
      </c>
      <c r="AH311" s="72"/>
      <c r="AI311" s="34" t="str">
        <f t="shared" si="220"/>
        <v>0</v>
      </c>
      <c r="AJ311" s="35"/>
      <c r="AK311" s="34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72"/>
      <c r="AM311" s="34" t="str">
        <f t="shared" si="221"/>
        <v>0</v>
      </c>
      <c r="AN311" s="35"/>
      <c r="AO311" s="34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37"/>
      <c r="AQ311" s="38">
        <f t="shared" si="222"/>
        <v>0</v>
      </c>
      <c r="AR311" s="37"/>
      <c r="AS311" s="38">
        <f t="shared" si="223"/>
        <v>0</v>
      </c>
      <c r="AT311" s="35"/>
      <c r="AU311" s="34">
        <f t="shared" si="224"/>
        <v>0</v>
      </c>
      <c r="AV311" s="39">
        <f t="shared" si="259"/>
        <v>0</v>
      </c>
      <c r="AW311" s="72"/>
      <c r="AX311" s="34" t="str">
        <f t="shared" si="225"/>
        <v>0</v>
      </c>
      <c r="AY311" s="35"/>
      <c r="AZ311" s="34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72"/>
      <c r="BB311" s="34" t="str">
        <f t="shared" si="226"/>
        <v>0</v>
      </c>
      <c r="BC311" s="35"/>
      <c r="BD311" s="34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37"/>
      <c r="BF311" s="38">
        <f t="shared" si="227"/>
        <v>0</v>
      </c>
      <c r="BG311" s="37"/>
      <c r="BH311" s="38">
        <f t="shared" si="228"/>
        <v>0</v>
      </c>
      <c r="BI311" s="35"/>
      <c r="BJ311" s="34">
        <f t="shared" si="229"/>
        <v>0</v>
      </c>
      <c r="BK311" s="39">
        <f t="shared" si="260"/>
        <v>0</v>
      </c>
      <c r="BL311" s="72"/>
      <c r="BM311" s="34" t="str">
        <f t="shared" si="230"/>
        <v>0</v>
      </c>
      <c r="BN311" s="35"/>
      <c r="BO311" s="34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72"/>
      <c r="BQ311" s="34" t="str">
        <f t="shared" si="231"/>
        <v>0</v>
      </c>
      <c r="BR311" s="35"/>
      <c r="BS311" s="34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37"/>
      <c r="BU311" s="38">
        <f t="shared" si="232"/>
        <v>0</v>
      </c>
      <c r="BV311" s="37"/>
      <c r="BW311" s="38">
        <f t="shared" si="233"/>
        <v>0</v>
      </c>
      <c r="BX311" s="35"/>
      <c r="BY311" s="34">
        <f t="shared" si="234"/>
        <v>0</v>
      </c>
      <c r="BZ311" s="39">
        <f t="shared" si="261"/>
        <v>0</v>
      </c>
      <c r="CA311" s="72"/>
      <c r="CB311" s="34" t="str">
        <f t="shared" si="235"/>
        <v>0</v>
      </c>
      <c r="CC311" s="35"/>
      <c r="CD311" s="34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72"/>
      <c r="CF311" s="34" t="str">
        <f t="shared" si="236"/>
        <v>0</v>
      </c>
      <c r="CG311" s="35"/>
      <c r="CH311" s="34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37"/>
      <c r="CJ311" s="38">
        <f t="shared" si="237"/>
        <v>0</v>
      </c>
      <c r="CK311" s="37"/>
      <c r="CL311" s="38">
        <f t="shared" si="238"/>
        <v>0</v>
      </c>
      <c r="CM311" s="35"/>
      <c r="CN311" s="34">
        <f t="shared" si="239"/>
        <v>0</v>
      </c>
      <c r="CO311" s="39">
        <f t="shared" si="262"/>
        <v>0</v>
      </c>
      <c r="CP311" s="72"/>
      <c r="CQ311" s="34" t="str">
        <f t="shared" si="240"/>
        <v>0</v>
      </c>
      <c r="CR311" s="35"/>
      <c r="CS311" s="34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72"/>
      <c r="CU311" s="34" t="str">
        <f t="shared" si="241"/>
        <v>0</v>
      </c>
      <c r="CV311" s="35"/>
      <c r="CW311" s="34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37"/>
      <c r="CY311" s="38">
        <f t="shared" si="242"/>
        <v>0</v>
      </c>
      <c r="CZ311" s="37"/>
      <c r="DA311" s="38">
        <f t="shared" si="243"/>
        <v>0</v>
      </c>
      <c r="DB311" s="35"/>
      <c r="DC311" s="34">
        <f t="shared" si="244"/>
        <v>0</v>
      </c>
      <c r="DD311" s="39">
        <f t="shared" si="263"/>
        <v>0</v>
      </c>
      <c r="DE311" s="72"/>
      <c r="DF311" s="34" t="str">
        <f t="shared" si="245"/>
        <v>0</v>
      </c>
      <c r="DG311" s="35"/>
      <c r="DH311" s="34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72"/>
      <c r="DJ311" s="34" t="str">
        <f t="shared" si="246"/>
        <v>0</v>
      </c>
      <c r="DK311" s="35"/>
      <c r="DL311" s="34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37"/>
      <c r="DN311" s="38">
        <f t="shared" si="247"/>
        <v>0</v>
      </c>
      <c r="DO311" s="37"/>
      <c r="DP311" s="38">
        <f t="shared" si="248"/>
        <v>0</v>
      </c>
      <c r="DQ311" s="35"/>
      <c r="DR311" s="34">
        <f t="shared" si="249"/>
        <v>0</v>
      </c>
      <c r="DS311" s="39">
        <f t="shared" si="264"/>
        <v>0</v>
      </c>
      <c r="DT311" s="40">
        <f t="shared" si="255"/>
        <v>0</v>
      </c>
      <c r="DU311" s="35" t="str">
        <f t="shared" si="267"/>
        <v/>
      </c>
      <c r="DV311" s="35" t="str">
        <f t="shared" si="265"/>
        <v/>
      </c>
      <c r="DW311" s="74" t="str">
        <f t="shared" si="256"/>
        <v/>
      </c>
    </row>
    <row r="312" spans="1:127" s="42" customFormat="1" ht="15" x14ac:dyDescent="0.25">
      <c r="A312" s="143"/>
      <c r="B312" s="34"/>
      <c r="C312" s="41"/>
      <c r="D312" s="72"/>
      <c r="E312" s="34" t="str">
        <f t="shared" si="250"/>
        <v>0</v>
      </c>
      <c r="F312" s="35"/>
      <c r="G312" s="34">
        <f>IF(E312="0",0,IF(E312="1-2",VLOOKUP(F312,Points!$B$3:$C$4,2,FALSE),IF(E312="3-5",VLOOKUP(F312,Points!$B$7:$C$11,2,FALSE),IF(E312="6-10",VLOOKUP(F312,Points!$B$13:$C$22,2,FALSE),IF(E312="11-15",VLOOKUP(F312,Points!$B$24:$C$38,2,FALSE))))))</f>
        <v>0</v>
      </c>
      <c r="H312" s="72"/>
      <c r="I312" s="34" t="str">
        <f t="shared" si="251"/>
        <v>0</v>
      </c>
      <c r="J312" s="35"/>
      <c r="K312" s="34">
        <f>IF(I312="0",0,IF(I312="1-2",VLOOKUP(J312,Points!$B$3:$C$4,2,FALSE),IF(I312="3-5",VLOOKUP(J312,Points!$B$7:$C$11,2,FALSE),IF(I312="6-10",VLOOKUP(J312,Points!$B$13:$C$22,2,FALSE),IF(I312="11-15",VLOOKUP(J312,Points!$B$24:$C$38,2,FALSE))))))</f>
        <v>0</v>
      </c>
      <c r="L312" s="37"/>
      <c r="M312" s="38">
        <f t="shared" si="252"/>
        <v>0</v>
      </c>
      <c r="N312" s="37"/>
      <c r="O312" s="38">
        <f t="shared" si="253"/>
        <v>0</v>
      </c>
      <c r="P312" s="35"/>
      <c r="Q312" s="34">
        <f t="shared" si="254"/>
        <v>0</v>
      </c>
      <c r="R312" s="39">
        <f t="shared" si="257"/>
        <v>0</v>
      </c>
      <c r="S312" s="72"/>
      <c r="T312" s="34" t="str">
        <f t="shared" si="215"/>
        <v>0</v>
      </c>
      <c r="U312" s="35"/>
      <c r="V312" s="34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72"/>
      <c r="X312" s="34" t="str">
        <f t="shared" si="216"/>
        <v>0</v>
      </c>
      <c r="Y312" s="35"/>
      <c r="Z312" s="34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37"/>
      <c r="AB312" s="38">
        <f t="shared" si="217"/>
        <v>0</v>
      </c>
      <c r="AC312" s="37"/>
      <c r="AD312" s="38">
        <f t="shared" si="218"/>
        <v>0</v>
      </c>
      <c r="AE312" s="35"/>
      <c r="AF312" s="34">
        <f t="shared" si="219"/>
        <v>0</v>
      </c>
      <c r="AG312" s="39">
        <f t="shared" si="258"/>
        <v>0</v>
      </c>
      <c r="AH312" s="72"/>
      <c r="AI312" s="34" t="str">
        <f t="shared" si="220"/>
        <v>0</v>
      </c>
      <c r="AJ312" s="35"/>
      <c r="AK312" s="34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72"/>
      <c r="AM312" s="34" t="str">
        <f t="shared" si="221"/>
        <v>0</v>
      </c>
      <c r="AN312" s="35"/>
      <c r="AO312" s="34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37"/>
      <c r="AQ312" s="38">
        <f t="shared" si="222"/>
        <v>0</v>
      </c>
      <c r="AR312" s="37"/>
      <c r="AS312" s="38">
        <f t="shared" si="223"/>
        <v>0</v>
      </c>
      <c r="AT312" s="35"/>
      <c r="AU312" s="34">
        <f t="shared" si="224"/>
        <v>0</v>
      </c>
      <c r="AV312" s="39">
        <f t="shared" si="259"/>
        <v>0</v>
      </c>
      <c r="AW312" s="72"/>
      <c r="AX312" s="34" t="str">
        <f t="shared" si="225"/>
        <v>0</v>
      </c>
      <c r="AY312" s="35"/>
      <c r="AZ312" s="34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72"/>
      <c r="BB312" s="34" t="str">
        <f t="shared" si="226"/>
        <v>0</v>
      </c>
      <c r="BC312" s="35"/>
      <c r="BD312" s="34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37"/>
      <c r="BF312" s="38">
        <f t="shared" si="227"/>
        <v>0</v>
      </c>
      <c r="BG312" s="37"/>
      <c r="BH312" s="38">
        <f t="shared" si="228"/>
        <v>0</v>
      </c>
      <c r="BI312" s="35"/>
      <c r="BJ312" s="34">
        <f t="shared" si="229"/>
        <v>0</v>
      </c>
      <c r="BK312" s="39">
        <f t="shared" si="260"/>
        <v>0</v>
      </c>
      <c r="BL312" s="72"/>
      <c r="BM312" s="34" t="str">
        <f t="shared" si="230"/>
        <v>0</v>
      </c>
      <c r="BN312" s="35"/>
      <c r="BO312" s="34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72"/>
      <c r="BQ312" s="34" t="str">
        <f t="shared" si="231"/>
        <v>0</v>
      </c>
      <c r="BR312" s="35"/>
      <c r="BS312" s="34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37"/>
      <c r="BU312" s="38">
        <f t="shared" si="232"/>
        <v>0</v>
      </c>
      <c r="BV312" s="37"/>
      <c r="BW312" s="38">
        <f t="shared" si="233"/>
        <v>0</v>
      </c>
      <c r="BX312" s="35"/>
      <c r="BY312" s="34">
        <f t="shared" si="234"/>
        <v>0</v>
      </c>
      <c r="BZ312" s="39">
        <f t="shared" si="261"/>
        <v>0</v>
      </c>
      <c r="CA312" s="72"/>
      <c r="CB312" s="34" t="str">
        <f t="shared" si="235"/>
        <v>0</v>
      </c>
      <c r="CC312" s="35"/>
      <c r="CD312" s="34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72"/>
      <c r="CF312" s="34" t="str">
        <f t="shared" si="236"/>
        <v>0</v>
      </c>
      <c r="CG312" s="35"/>
      <c r="CH312" s="34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37"/>
      <c r="CJ312" s="38">
        <f t="shared" si="237"/>
        <v>0</v>
      </c>
      <c r="CK312" s="37"/>
      <c r="CL312" s="38">
        <f t="shared" si="238"/>
        <v>0</v>
      </c>
      <c r="CM312" s="35"/>
      <c r="CN312" s="34">
        <f t="shared" si="239"/>
        <v>0</v>
      </c>
      <c r="CO312" s="39">
        <f t="shared" si="262"/>
        <v>0</v>
      </c>
      <c r="CP312" s="72"/>
      <c r="CQ312" s="34" t="str">
        <f t="shared" si="240"/>
        <v>0</v>
      </c>
      <c r="CR312" s="35"/>
      <c r="CS312" s="34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72"/>
      <c r="CU312" s="34" t="str">
        <f t="shared" si="241"/>
        <v>0</v>
      </c>
      <c r="CV312" s="35"/>
      <c r="CW312" s="34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37"/>
      <c r="CY312" s="38">
        <f t="shared" si="242"/>
        <v>0</v>
      </c>
      <c r="CZ312" s="37"/>
      <c r="DA312" s="38">
        <f t="shared" si="243"/>
        <v>0</v>
      </c>
      <c r="DB312" s="35"/>
      <c r="DC312" s="34">
        <f t="shared" si="244"/>
        <v>0</v>
      </c>
      <c r="DD312" s="39">
        <f t="shared" si="263"/>
        <v>0</v>
      </c>
      <c r="DE312" s="72"/>
      <c r="DF312" s="34" t="str">
        <f t="shared" si="245"/>
        <v>0</v>
      </c>
      <c r="DG312" s="35"/>
      <c r="DH312" s="34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72"/>
      <c r="DJ312" s="34" t="str">
        <f t="shared" si="246"/>
        <v>0</v>
      </c>
      <c r="DK312" s="35"/>
      <c r="DL312" s="34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37"/>
      <c r="DN312" s="38">
        <f t="shared" si="247"/>
        <v>0</v>
      </c>
      <c r="DO312" s="37"/>
      <c r="DP312" s="38">
        <f t="shared" si="248"/>
        <v>0</v>
      </c>
      <c r="DQ312" s="35"/>
      <c r="DR312" s="34">
        <f t="shared" si="249"/>
        <v>0</v>
      </c>
      <c r="DS312" s="39">
        <f t="shared" si="264"/>
        <v>0</v>
      </c>
      <c r="DT312" s="40">
        <f t="shared" si="255"/>
        <v>0</v>
      </c>
      <c r="DU312" s="35" t="str">
        <f t="shared" si="267"/>
        <v/>
      </c>
      <c r="DV312" s="35" t="str">
        <f t="shared" si="265"/>
        <v/>
      </c>
      <c r="DW312" s="74" t="str">
        <f t="shared" si="256"/>
        <v/>
      </c>
    </row>
    <row r="313" spans="1:127" s="42" customFormat="1" ht="15" x14ac:dyDescent="0.25">
      <c r="A313" s="143"/>
      <c r="B313" s="34"/>
      <c r="C313" s="41"/>
      <c r="D313" s="72"/>
      <c r="E313" s="34" t="str">
        <f t="shared" si="250"/>
        <v>0</v>
      </c>
      <c r="F313" s="35"/>
      <c r="G313" s="34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72"/>
      <c r="I313" s="34" t="str">
        <f t="shared" si="251"/>
        <v>0</v>
      </c>
      <c r="J313" s="35"/>
      <c r="K313" s="34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37"/>
      <c r="M313" s="38">
        <f t="shared" si="252"/>
        <v>0</v>
      </c>
      <c r="N313" s="37"/>
      <c r="O313" s="38">
        <f t="shared" si="253"/>
        <v>0</v>
      </c>
      <c r="P313" s="35"/>
      <c r="Q313" s="34">
        <f t="shared" si="254"/>
        <v>0</v>
      </c>
      <c r="R313" s="39">
        <f t="shared" si="257"/>
        <v>0</v>
      </c>
      <c r="S313" s="72"/>
      <c r="T313" s="34" t="str">
        <f t="shared" si="215"/>
        <v>0</v>
      </c>
      <c r="U313" s="35"/>
      <c r="V313" s="34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72"/>
      <c r="X313" s="34" t="str">
        <f t="shared" si="216"/>
        <v>0</v>
      </c>
      <c r="Y313" s="35"/>
      <c r="Z313" s="34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37"/>
      <c r="AB313" s="38">
        <f t="shared" si="217"/>
        <v>0</v>
      </c>
      <c r="AC313" s="37"/>
      <c r="AD313" s="38">
        <f t="shared" si="218"/>
        <v>0</v>
      </c>
      <c r="AE313" s="35"/>
      <c r="AF313" s="34">
        <f t="shared" si="219"/>
        <v>0</v>
      </c>
      <c r="AG313" s="39">
        <f t="shared" si="258"/>
        <v>0</v>
      </c>
      <c r="AH313" s="72"/>
      <c r="AI313" s="34" t="str">
        <f t="shared" si="220"/>
        <v>0</v>
      </c>
      <c r="AJ313" s="35"/>
      <c r="AK313" s="34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72"/>
      <c r="AM313" s="34" t="str">
        <f t="shared" si="221"/>
        <v>0</v>
      </c>
      <c r="AN313" s="35"/>
      <c r="AO313" s="34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37"/>
      <c r="AQ313" s="38">
        <f t="shared" si="222"/>
        <v>0</v>
      </c>
      <c r="AR313" s="37"/>
      <c r="AS313" s="38">
        <f t="shared" si="223"/>
        <v>0</v>
      </c>
      <c r="AT313" s="35"/>
      <c r="AU313" s="34">
        <f t="shared" si="224"/>
        <v>0</v>
      </c>
      <c r="AV313" s="39">
        <f t="shared" si="259"/>
        <v>0</v>
      </c>
      <c r="AW313" s="72"/>
      <c r="AX313" s="34" t="str">
        <f t="shared" si="225"/>
        <v>0</v>
      </c>
      <c r="AY313" s="35"/>
      <c r="AZ313" s="34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72"/>
      <c r="BB313" s="34" t="str">
        <f t="shared" si="226"/>
        <v>0</v>
      </c>
      <c r="BC313" s="35"/>
      <c r="BD313" s="34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37"/>
      <c r="BF313" s="38">
        <f t="shared" si="227"/>
        <v>0</v>
      </c>
      <c r="BG313" s="37"/>
      <c r="BH313" s="38">
        <f t="shared" si="228"/>
        <v>0</v>
      </c>
      <c r="BI313" s="35"/>
      <c r="BJ313" s="34">
        <f t="shared" si="229"/>
        <v>0</v>
      </c>
      <c r="BK313" s="39">
        <f t="shared" si="260"/>
        <v>0</v>
      </c>
      <c r="BL313" s="72"/>
      <c r="BM313" s="34" t="str">
        <f t="shared" si="230"/>
        <v>0</v>
      </c>
      <c r="BN313" s="35"/>
      <c r="BO313" s="34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72"/>
      <c r="BQ313" s="34" t="str">
        <f t="shared" si="231"/>
        <v>0</v>
      </c>
      <c r="BR313" s="35"/>
      <c r="BS313" s="34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37"/>
      <c r="BU313" s="38">
        <f t="shared" si="232"/>
        <v>0</v>
      </c>
      <c r="BV313" s="37"/>
      <c r="BW313" s="38">
        <f t="shared" si="233"/>
        <v>0</v>
      </c>
      <c r="BX313" s="35"/>
      <c r="BY313" s="34">
        <f t="shared" si="234"/>
        <v>0</v>
      </c>
      <c r="BZ313" s="39">
        <f t="shared" si="261"/>
        <v>0</v>
      </c>
      <c r="CA313" s="72"/>
      <c r="CB313" s="34" t="str">
        <f t="shared" si="235"/>
        <v>0</v>
      </c>
      <c r="CC313" s="35"/>
      <c r="CD313" s="34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72"/>
      <c r="CF313" s="34" t="str">
        <f t="shared" si="236"/>
        <v>0</v>
      </c>
      <c r="CG313" s="35"/>
      <c r="CH313" s="34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37"/>
      <c r="CJ313" s="38">
        <f t="shared" si="237"/>
        <v>0</v>
      </c>
      <c r="CK313" s="37"/>
      <c r="CL313" s="38">
        <f t="shared" si="238"/>
        <v>0</v>
      </c>
      <c r="CM313" s="35"/>
      <c r="CN313" s="34">
        <f t="shared" si="239"/>
        <v>0</v>
      </c>
      <c r="CO313" s="39">
        <f t="shared" si="262"/>
        <v>0</v>
      </c>
      <c r="CP313" s="72"/>
      <c r="CQ313" s="34" t="str">
        <f t="shared" si="240"/>
        <v>0</v>
      </c>
      <c r="CR313" s="35"/>
      <c r="CS313" s="34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72"/>
      <c r="CU313" s="34" t="str">
        <f t="shared" si="241"/>
        <v>0</v>
      </c>
      <c r="CV313" s="35"/>
      <c r="CW313" s="34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37"/>
      <c r="CY313" s="38">
        <f t="shared" si="242"/>
        <v>0</v>
      </c>
      <c r="CZ313" s="37"/>
      <c r="DA313" s="38">
        <f t="shared" si="243"/>
        <v>0</v>
      </c>
      <c r="DB313" s="35"/>
      <c r="DC313" s="34">
        <f t="shared" si="244"/>
        <v>0</v>
      </c>
      <c r="DD313" s="39">
        <f t="shared" si="263"/>
        <v>0</v>
      </c>
      <c r="DE313" s="72"/>
      <c r="DF313" s="34" t="str">
        <f t="shared" si="245"/>
        <v>0</v>
      </c>
      <c r="DG313" s="35"/>
      <c r="DH313" s="34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72"/>
      <c r="DJ313" s="34" t="str">
        <f t="shared" si="246"/>
        <v>0</v>
      </c>
      <c r="DK313" s="35"/>
      <c r="DL313" s="34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37"/>
      <c r="DN313" s="38">
        <f t="shared" si="247"/>
        <v>0</v>
      </c>
      <c r="DO313" s="37"/>
      <c r="DP313" s="38">
        <f t="shared" si="248"/>
        <v>0</v>
      </c>
      <c r="DQ313" s="35"/>
      <c r="DR313" s="34">
        <f t="shared" si="249"/>
        <v>0</v>
      </c>
      <c r="DS313" s="39">
        <f t="shared" si="264"/>
        <v>0</v>
      </c>
      <c r="DT313" s="40">
        <f t="shared" si="255"/>
        <v>0</v>
      </c>
      <c r="DU313" s="35" t="str">
        <f t="shared" si="267"/>
        <v/>
      </c>
      <c r="DV313" s="35" t="str">
        <f t="shared" si="265"/>
        <v/>
      </c>
      <c r="DW313" s="74" t="str">
        <f t="shared" si="256"/>
        <v/>
      </c>
    </row>
    <row r="314" spans="1:127" s="42" customFormat="1" ht="15" x14ac:dyDescent="0.25">
      <c r="A314" s="143"/>
      <c r="B314" s="34"/>
      <c r="C314" s="41"/>
      <c r="D314" s="72"/>
      <c r="E314" s="34" t="str">
        <f t="shared" si="250"/>
        <v>0</v>
      </c>
      <c r="F314" s="35"/>
      <c r="G314" s="34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72"/>
      <c r="I314" s="34" t="str">
        <f t="shared" si="251"/>
        <v>0</v>
      </c>
      <c r="J314" s="35"/>
      <c r="K314" s="34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37"/>
      <c r="M314" s="38">
        <f t="shared" si="252"/>
        <v>0</v>
      </c>
      <c r="N314" s="37"/>
      <c r="O314" s="38">
        <f t="shared" si="253"/>
        <v>0</v>
      </c>
      <c r="P314" s="35"/>
      <c r="Q314" s="34">
        <f t="shared" si="254"/>
        <v>0</v>
      </c>
      <c r="R314" s="39">
        <f t="shared" si="257"/>
        <v>0</v>
      </c>
      <c r="S314" s="72"/>
      <c r="T314" s="34" t="str">
        <f t="shared" si="215"/>
        <v>0</v>
      </c>
      <c r="U314" s="35"/>
      <c r="V314" s="34">
        <f>IF(T314="0",0,IF(T314="1-2",VLOOKUP(U314,Points!$B$3:$C$4,2,FALSE),IF(T314="3-5",VLOOKUP(U314,Points!$B$7:$C$11,2,FALSE),IF(T314="6-10",VLOOKUP(U314,Points!$B$13:$C$22,2,FALSE),IF(T314="11-15",VLOOKUP(U314,Points!$B$24:$C$38,2,FALSE))))))</f>
        <v>0</v>
      </c>
      <c r="W314" s="72"/>
      <c r="X314" s="34" t="str">
        <f t="shared" si="216"/>
        <v>0</v>
      </c>
      <c r="Y314" s="35"/>
      <c r="Z314" s="34">
        <f>IF(X314="0",0,IF(X314="1-2",VLOOKUP(Y314,Points!$B$3:$C$4,2,FALSE),IF(X314="3-5",VLOOKUP(Y314,Points!$B$7:$C$11,2,FALSE),IF(X314="6-10",VLOOKUP(Y314,Points!$B$13:$C$22,2,FALSE),IF(X314="11-15",VLOOKUP(Y314,Points!$B$24:$C$38,2,FALSE))))))</f>
        <v>0</v>
      </c>
      <c r="AA314" s="37"/>
      <c r="AB314" s="38">
        <f t="shared" si="217"/>
        <v>0</v>
      </c>
      <c r="AC314" s="37"/>
      <c r="AD314" s="38">
        <f t="shared" si="218"/>
        <v>0</v>
      </c>
      <c r="AE314" s="35"/>
      <c r="AF314" s="34">
        <f t="shared" si="219"/>
        <v>0</v>
      </c>
      <c r="AG314" s="39">
        <f t="shared" si="258"/>
        <v>0</v>
      </c>
      <c r="AH314" s="72"/>
      <c r="AI314" s="34" t="str">
        <f t="shared" si="220"/>
        <v>0</v>
      </c>
      <c r="AJ314" s="35"/>
      <c r="AK314" s="34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72"/>
      <c r="AM314" s="34" t="str">
        <f t="shared" si="221"/>
        <v>0</v>
      </c>
      <c r="AN314" s="35"/>
      <c r="AO314" s="34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37"/>
      <c r="AQ314" s="38">
        <f t="shared" si="222"/>
        <v>0</v>
      </c>
      <c r="AR314" s="37"/>
      <c r="AS314" s="38">
        <f t="shared" si="223"/>
        <v>0</v>
      </c>
      <c r="AT314" s="35"/>
      <c r="AU314" s="34">
        <f t="shared" si="224"/>
        <v>0</v>
      </c>
      <c r="AV314" s="39">
        <f t="shared" si="259"/>
        <v>0</v>
      </c>
      <c r="AW314" s="72"/>
      <c r="AX314" s="34" t="str">
        <f t="shared" si="225"/>
        <v>0</v>
      </c>
      <c r="AY314" s="35"/>
      <c r="AZ314" s="34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72"/>
      <c r="BB314" s="34" t="str">
        <f t="shared" si="226"/>
        <v>0</v>
      </c>
      <c r="BC314" s="35"/>
      <c r="BD314" s="34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37"/>
      <c r="BF314" s="38">
        <f t="shared" si="227"/>
        <v>0</v>
      </c>
      <c r="BG314" s="37"/>
      <c r="BH314" s="38">
        <f t="shared" si="228"/>
        <v>0</v>
      </c>
      <c r="BI314" s="35"/>
      <c r="BJ314" s="34">
        <f t="shared" si="229"/>
        <v>0</v>
      </c>
      <c r="BK314" s="39">
        <f t="shared" si="260"/>
        <v>0</v>
      </c>
      <c r="BL314" s="72"/>
      <c r="BM314" s="34" t="str">
        <f t="shared" si="230"/>
        <v>0</v>
      </c>
      <c r="BN314" s="35"/>
      <c r="BO314" s="34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72"/>
      <c r="BQ314" s="34" t="str">
        <f t="shared" si="231"/>
        <v>0</v>
      </c>
      <c r="BR314" s="35"/>
      <c r="BS314" s="34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37"/>
      <c r="BU314" s="38">
        <f t="shared" si="232"/>
        <v>0</v>
      </c>
      <c r="BV314" s="37"/>
      <c r="BW314" s="38">
        <f t="shared" si="233"/>
        <v>0</v>
      </c>
      <c r="BX314" s="35"/>
      <c r="BY314" s="34">
        <f t="shared" si="234"/>
        <v>0</v>
      </c>
      <c r="BZ314" s="39">
        <f t="shared" si="261"/>
        <v>0</v>
      </c>
      <c r="CA314" s="72"/>
      <c r="CB314" s="34" t="str">
        <f t="shared" si="235"/>
        <v>0</v>
      </c>
      <c r="CC314" s="35"/>
      <c r="CD314" s="34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72"/>
      <c r="CF314" s="34" t="str">
        <f t="shared" si="236"/>
        <v>0</v>
      </c>
      <c r="CG314" s="35"/>
      <c r="CH314" s="34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37"/>
      <c r="CJ314" s="38">
        <f t="shared" si="237"/>
        <v>0</v>
      </c>
      <c r="CK314" s="37"/>
      <c r="CL314" s="38">
        <f t="shared" si="238"/>
        <v>0</v>
      </c>
      <c r="CM314" s="35"/>
      <c r="CN314" s="34">
        <f t="shared" si="239"/>
        <v>0</v>
      </c>
      <c r="CO314" s="39">
        <f t="shared" si="262"/>
        <v>0</v>
      </c>
      <c r="CP314" s="72"/>
      <c r="CQ314" s="34" t="str">
        <f t="shared" si="240"/>
        <v>0</v>
      </c>
      <c r="CR314" s="35"/>
      <c r="CS314" s="34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72"/>
      <c r="CU314" s="34" t="str">
        <f t="shared" si="241"/>
        <v>0</v>
      </c>
      <c r="CV314" s="35"/>
      <c r="CW314" s="34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37"/>
      <c r="CY314" s="38">
        <f t="shared" si="242"/>
        <v>0</v>
      </c>
      <c r="CZ314" s="37"/>
      <c r="DA314" s="38">
        <f t="shared" si="243"/>
        <v>0</v>
      </c>
      <c r="DB314" s="35"/>
      <c r="DC314" s="34">
        <f t="shared" si="244"/>
        <v>0</v>
      </c>
      <c r="DD314" s="39">
        <f t="shared" si="263"/>
        <v>0</v>
      </c>
      <c r="DE314" s="72"/>
      <c r="DF314" s="34" t="str">
        <f t="shared" si="245"/>
        <v>0</v>
      </c>
      <c r="DG314" s="35"/>
      <c r="DH314" s="34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72"/>
      <c r="DJ314" s="34" t="str">
        <f t="shared" si="246"/>
        <v>0</v>
      </c>
      <c r="DK314" s="35"/>
      <c r="DL314" s="34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37"/>
      <c r="DN314" s="38">
        <f t="shared" si="247"/>
        <v>0</v>
      </c>
      <c r="DO314" s="37"/>
      <c r="DP314" s="38">
        <f t="shared" si="248"/>
        <v>0</v>
      </c>
      <c r="DQ314" s="35"/>
      <c r="DR314" s="34">
        <f t="shared" si="249"/>
        <v>0</v>
      </c>
      <c r="DS314" s="39">
        <f t="shared" si="264"/>
        <v>0</v>
      </c>
      <c r="DT314" s="40">
        <f t="shared" si="255"/>
        <v>0</v>
      </c>
      <c r="DU314" s="35" t="str">
        <f t="shared" si="267"/>
        <v/>
      </c>
      <c r="DV314" s="35" t="str">
        <f t="shared" si="265"/>
        <v/>
      </c>
      <c r="DW314" s="74" t="str">
        <f t="shared" si="256"/>
        <v/>
      </c>
    </row>
    <row r="315" spans="1:127" s="42" customFormat="1" ht="15" x14ac:dyDescent="0.25">
      <c r="A315" s="143"/>
      <c r="B315" s="34"/>
      <c r="C315" s="41"/>
      <c r="D315" s="72"/>
      <c r="E315" s="34" t="str">
        <f t="shared" si="250"/>
        <v>0</v>
      </c>
      <c r="F315" s="35"/>
      <c r="G315" s="34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72"/>
      <c r="I315" s="34" t="str">
        <f t="shared" si="251"/>
        <v>0</v>
      </c>
      <c r="J315" s="35"/>
      <c r="K315" s="34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37"/>
      <c r="M315" s="38">
        <f t="shared" si="252"/>
        <v>0</v>
      </c>
      <c r="N315" s="37"/>
      <c r="O315" s="38">
        <f t="shared" si="253"/>
        <v>0</v>
      </c>
      <c r="P315" s="35"/>
      <c r="Q315" s="34">
        <f t="shared" si="254"/>
        <v>0</v>
      </c>
      <c r="R315" s="39">
        <f t="shared" si="257"/>
        <v>0</v>
      </c>
      <c r="S315" s="72"/>
      <c r="T315" s="34" t="str">
        <f t="shared" si="215"/>
        <v>0</v>
      </c>
      <c r="U315" s="35"/>
      <c r="V315" s="34">
        <f>IF(T315="0",0,IF(T315="1-2",VLOOKUP(U315,Points!$B$3:$C$4,2,FALSE),IF(T315="3-5",VLOOKUP(U315,Points!$B$7:$C$11,2,FALSE),IF(T315="6-10",VLOOKUP(U315,Points!$B$13:$C$22,2,FALSE),IF(T315="11-15",VLOOKUP(U315,Points!$B$24:$C$38,2,FALSE))))))</f>
        <v>0</v>
      </c>
      <c r="W315" s="72"/>
      <c r="X315" s="34" t="str">
        <f t="shared" si="216"/>
        <v>0</v>
      </c>
      <c r="Y315" s="35"/>
      <c r="Z315" s="34">
        <f>IF(X315="0",0,IF(X315="1-2",VLOOKUP(Y315,Points!$B$3:$C$4,2,FALSE),IF(X315="3-5",VLOOKUP(Y315,Points!$B$7:$C$11,2,FALSE),IF(X315="6-10",VLOOKUP(Y315,Points!$B$13:$C$22,2,FALSE),IF(X315="11-15",VLOOKUP(Y315,Points!$B$24:$C$38,2,FALSE))))))</f>
        <v>0</v>
      </c>
      <c r="AA315" s="37"/>
      <c r="AB315" s="38">
        <f t="shared" si="217"/>
        <v>0</v>
      </c>
      <c r="AC315" s="37"/>
      <c r="AD315" s="38">
        <f t="shared" si="218"/>
        <v>0</v>
      </c>
      <c r="AE315" s="35"/>
      <c r="AF315" s="34">
        <f t="shared" si="219"/>
        <v>0</v>
      </c>
      <c r="AG315" s="39">
        <f t="shared" si="258"/>
        <v>0</v>
      </c>
      <c r="AH315" s="72"/>
      <c r="AI315" s="34" t="str">
        <f t="shared" si="220"/>
        <v>0</v>
      </c>
      <c r="AJ315" s="35"/>
      <c r="AK315" s="34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72"/>
      <c r="AM315" s="34" t="str">
        <f t="shared" si="221"/>
        <v>0</v>
      </c>
      <c r="AN315" s="35"/>
      <c r="AO315" s="34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37"/>
      <c r="AQ315" s="38">
        <f t="shared" si="222"/>
        <v>0</v>
      </c>
      <c r="AR315" s="37"/>
      <c r="AS315" s="38">
        <f t="shared" si="223"/>
        <v>0</v>
      </c>
      <c r="AT315" s="35"/>
      <c r="AU315" s="34">
        <f t="shared" si="224"/>
        <v>0</v>
      </c>
      <c r="AV315" s="39">
        <f t="shared" si="259"/>
        <v>0</v>
      </c>
      <c r="AW315" s="72"/>
      <c r="AX315" s="34" t="str">
        <f t="shared" si="225"/>
        <v>0</v>
      </c>
      <c r="AY315" s="35"/>
      <c r="AZ315" s="34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72"/>
      <c r="BB315" s="34" t="str">
        <f t="shared" si="226"/>
        <v>0</v>
      </c>
      <c r="BC315" s="35"/>
      <c r="BD315" s="34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37"/>
      <c r="BF315" s="38">
        <f t="shared" si="227"/>
        <v>0</v>
      </c>
      <c r="BG315" s="37"/>
      <c r="BH315" s="38">
        <f t="shared" si="228"/>
        <v>0</v>
      </c>
      <c r="BI315" s="35"/>
      <c r="BJ315" s="34">
        <f t="shared" si="229"/>
        <v>0</v>
      </c>
      <c r="BK315" s="39">
        <f t="shared" si="260"/>
        <v>0</v>
      </c>
      <c r="BL315" s="72"/>
      <c r="BM315" s="34" t="str">
        <f t="shared" si="230"/>
        <v>0</v>
      </c>
      <c r="BN315" s="35"/>
      <c r="BO315" s="34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72"/>
      <c r="BQ315" s="34" t="str">
        <f t="shared" si="231"/>
        <v>0</v>
      </c>
      <c r="BR315" s="35"/>
      <c r="BS315" s="34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37"/>
      <c r="BU315" s="38">
        <f t="shared" si="232"/>
        <v>0</v>
      </c>
      <c r="BV315" s="37"/>
      <c r="BW315" s="38">
        <f t="shared" si="233"/>
        <v>0</v>
      </c>
      <c r="BX315" s="35"/>
      <c r="BY315" s="34">
        <f t="shared" si="234"/>
        <v>0</v>
      </c>
      <c r="BZ315" s="39">
        <f t="shared" si="261"/>
        <v>0</v>
      </c>
      <c r="CA315" s="72"/>
      <c r="CB315" s="34" t="str">
        <f t="shared" si="235"/>
        <v>0</v>
      </c>
      <c r="CC315" s="35"/>
      <c r="CD315" s="34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72"/>
      <c r="CF315" s="34" t="str">
        <f t="shared" si="236"/>
        <v>0</v>
      </c>
      <c r="CG315" s="35"/>
      <c r="CH315" s="34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37"/>
      <c r="CJ315" s="38">
        <f t="shared" si="237"/>
        <v>0</v>
      </c>
      <c r="CK315" s="37"/>
      <c r="CL315" s="38">
        <f t="shared" si="238"/>
        <v>0</v>
      </c>
      <c r="CM315" s="35"/>
      <c r="CN315" s="34">
        <f t="shared" si="239"/>
        <v>0</v>
      </c>
      <c r="CO315" s="39">
        <f t="shared" si="262"/>
        <v>0</v>
      </c>
      <c r="CP315" s="72"/>
      <c r="CQ315" s="34" t="str">
        <f t="shared" si="240"/>
        <v>0</v>
      </c>
      <c r="CR315" s="35"/>
      <c r="CS315" s="34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72"/>
      <c r="CU315" s="34" t="str">
        <f t="shared" si="241"/>
        <v>0</v>
      </c>
      <c r="CV315" s="35"/>
      <c r="CW315" s="34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37"/>
      <c r="CY315" s="38">
        <f t="shared" si="242"/>
        <v>0</v>
      </c>
      <c r="CZ315" s="37"/>
      <c r="DA315" s="38">
        <f t="shared" si="243"/>
        <v>0</v>
      </c>
      <c r="DB315" s="35"/>
      <c r="DC315" s="34">
        <f t="shared" si="244"/>
        <v>0</v>
      </c>
      <c r="DD315" s="39">
        <f t="shared" si="263"/>
        <v>0</v>
      </c>
      <c r="DE315" s="72"/>
      <c r="DF315" s="34" t="str">
        <f t="shared" si="245"/>
        <v>0</v>
      </c>
      <c r="DG315" s="35"/>
      <c r="DH315" s="34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72"/>
      <c r="DJ315" s="34" t="str">
        <f t="shared" si="246"/>
        <v>0</v>
      </c>
      <c r="DK315" s="35"/>
      <c r="DL315" s="34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37"/>
      <c r="DN315" s="38">
        <f t="shared" si="247"/>
        <v>0</v>
      </c>
      <c r="DO315" s="37"/>
      <c r="DP315" s="38">
        <f t="shared" si="248"/>
        <v>0</v>
      </c>
      <c r="DQ315" s="35"/>
      <c r="DR315" s="34">
        <f t="shared" si="249"/>
        <v>0</v>
      </c>
      <c r="DS315" s="39">
        <f t="shared" si="264"/>
        <v>0</v>
      </c>
      <c r="DT315" s="40">
        <f t="shared" si="255"/>
        <v>0</v>
      </c>
      <c r="DU315" s="35" t="str">
        <f t="shared" si="267"/>
        <v/>
      </c>
      <c r="DV315" s="35" t="str">
        <f t="shared" si="265"/>
        <v/>
      </c>
      <c r="DW315" s="74" t="str">
        <f t="shared" si="256"/>
        <v/>
      </c>
    </row>
    <row r="316" spans="1:127" s="42" customFormat="1" ht="15" x14ac:dyDescent="0.25">
      <c r="A316" s="143"/>
      <c r="B316" s="34"/>
      <c r="C316" s="41"/>
      <c r="D316" s="72"/>
      <c r="E316" s="34" t="str">
        <f t="shared" si="250"/>
        <v>0</v>
      </c>
      <c r="F316" s="35"/>
      <c r="G316" s="34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72"/>
      <c r="I316" s="34" t="str">
        <f t="shared" si="251"/>
        <v>0</v>
      </c>
      <c r="J316" s="35"/>
      <c r="K316" s="34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37"/>
      <c r="M316" s="38">
        <f t="shared" si="252"/>
        <v>0</v>
      </c>
      <c r="N316" s="37"/>
      <c r="O316" s="38">
        <f t="shared" si="253"/>
        <v>0</v>
      </c>
      <c r="P316" s="35"/>
      <c r="Q316" s="34">
        <f t="shared" si="254"/>
        <v>0</v>
      </c>
      <c r="R316" s="39">
        <f t="shared" si="257"/>
        <v>0</v>
      </c>
      <c r="S316" s="72"/>
      <c r="T316" s="34" t="str">
        <f t="shared" si="215"/>
        <v>0</v>
      </c>
      <c r="U316" s="35"/>
      <c r="V316" s="34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72"/>
      <c r="X316" s="34" t="str">
        <f t="shared" si="216"/>
        <v>0</v>
      </c>
      <c r="Y316" s="35"/>
      <c r="Z316" s="34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37"/>
      <c r="AB316" s="38">
        <f t="shared" si="217"/>
        <v>0</v>
      </c>
      <c r="AC316" s="37"/>
      <c r="AD316" s="38">
        <f t="shared" si="218"/>
        <v>0</v>
      </c>
      <c r="AE316" s="35"/>
      <c r="AF316" s="34">
        <f t="shared" si="219"/>
        <v>0</v>
      </c>
      <c r="AG316" s="39">
        <f t="shared" si="258"/>
        <v>0</v>
      </c>
      <c r="AH316" s="72"/>
      <c r="AI316" s="34" t="str">
        <f t="shared" si="220"/>
        <v>0</v>
      </c>
      <c r="AJ316" s="35"/>
      <c r="AK316" s="34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72"/>
      <c r="AM316" s="34" t="str">
        <f t="shared" si="221"/>
        <v>0</v>
      </c>
      <c r="AN316" s="35"/>
      <c r="AO316" s="34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37"/>
      <c r="AQ316" s="38">
        <f t="shared" si="222"/>
        <v>0</v>
      </c>
      <c r="AR316" s="37"/>
      <c r="AS316" s="38">
        <f t="shared" si="223"/>
        <v>0</v>
      </c>
      <c r="AT316" s="35"/>
      <c r="AU316" s="34">
        <f t="shared" si="224"/>
        <v>0</v>
      </c>
      <c r="AV316" s="39">
        <f t="shared" si="259"/>
        <v>0</v>
      </c>
      <c r="AW316" s="72"/>
      <c r="AX316" s="34" t="str">
        <f t="shared" si="225"/>
        <v>0</v>
      </c>
      <c r="AY316" s="35"/>
      <c r="AZ316" s="34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72"/>
      <c r="BB316" s="34" t="str">
        <f t="shared" si="226"/>
        <v>0</v>
      </c>
      <c r="BC316" s="35"/>
      <c r="BD316" s="34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37"/>
      <c r="BF316" s="38">
        <f t="shared" si="227"/>
        <v>0</v>
      </c>
      <c r="BG316" s="37"/>
      <c r="BH316" s="38">
        <f t="shared" si="228"/>
        <v>0</v>
      </c>
      <c r="BI316" s="35"/>
      <c r="BJ316" s="34">
        <f t="shared" si="229"/>
        <v>0</v>
      </c>
      <c r="BK316" s="39">
        <f t="shared" si="260"/>
        <v>0</v>
      </c>
      <c r="BL316" s="72"/>
      <c r="BM316" s="34" t="str">
        <f t="shared" si="230"/>
        <v>0</v>
      </c>
      <c r="BN316" s="35"/>
      <c r="BO316" s="34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72"/>
      <c r="BQ316" s="34" t="str">
        <f t="shared" si="231"/>
        <v>0</v>
      </c>
      <c r="BR316" s="35"/>
      <c r="BS316" s="34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37"/>
      <c r="BU316" s="38">
        <f t="shared" si="232"/>
        <v>0</v>
      </c>
      <c r="BV316" s="37"/>
      <c r="BW316" s="38">
        <f t="shared" si="233"/>
        <v>0</v>
      </c>
      <c r="BX316" s="35"/>
      <c r="BY316" s="34">
        <f t="shared" si="234"/>
        <v>0</v>
      </c>
      <c r="BZ316" s="39">
        <f t="shared" si="261"/>
        <v>0</v>
      </c>
      <c r="CA316" s="72"/>
      <c r="CB316" s="34" t="str">
        <f t="shared" si="235"/>
        <v>0</v>
      </c>
      <c r="CC316" s="35"/>
      <c r="CD316" s="34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72"/>
      <c r="CF316" s="34" t="str">
        <f t="shared" si="236"/>
        <v>0</v>
      </c>
      <c r="CG316" s="35"/>
      <c r="CH316" s="34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37"/>
      <c r="CJ316" s="38">
        <f t="shared" si="237"/>
        <v>0</v>
      </c>
      <c r="CK316" s="37"/>
      <c r="CL316" s="38">
        <f t="shared" si="238"/>
        <v>0</v>
      </c>
      <c r="CM316" s="35"/>
      <c r="CN316" s="34">
        <f t="shared" si="239"/>
        <v>0</v>
      </c>
      <c r="CO316" s="39">
        <f t="shared" si="262"/>
        <v>0</v>
      </c>
      <c r="CP316" s="72"/>
      <c r="CQ316" s="34" t="str">
        <f t="shared" si="240"/>
        <v>0</v>
      </c>
      <c r="CR316" s="35"/>
      <c r="CS316" s="34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72"/>
      <c r="CU316" s="34" t="str">
        <f t="shared" si="241"/>
        <v>0</v>
      </c>
      <c r="CV316" s="35"/>
      <c r="CW316" s="34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37"/>
      <c r="CY316" s="38">
        <f t="shared" si="242"/>
        <v>0</v>
      </c>
      <c r="CZ316" s="37"/>
      <c r="DA316" s="38">
        <f t="shared" si="243"/>
        <v>0</v>
      </c>
      <c r="DB316" s="35"/>
      <c r="DC316" s="34">
        <f t="shared" si="244"/>
        <v>0</v>
      </c>
      <c r="DD316" s="39">
        <f t="shared" si="263"/>
        <v>0</v>
      </c>
      <c r="DE316" s="72"/>
      <c r="DF316" s="34" t="str">
        <f t="shared" si="245"/>
        <v>0</v>
      </c>
      <c r="DG316" s="35"/>
      <c r="DH316" s="34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72"/>
      <c r="DJ316" s="34" t="str">
        <f t="shared" si="246"/>
        <v>0</v>
      </c>
      <c r="DK316" s="35"/>
      <c r="DL316" s="34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37"/>
      <c r="DN316" s="38">
        <f t="shared" si="247"/>
        <v>0</v>
      </c>
      <c r="DO316" s="37"/>
      <c r="DP316" s="38">
        <f t="shared" si="248"/>
        <v>0</v>
      </c>
      <c r="DQ316" s="35"/>
      <c r="DR316" s="34">
        <f t="shared" si="249"/>
        <v>0</v>
      </c>
      <c r="DS316" s="39">
        <f t="shared" si="264"/>
        <v>0</v>
      </c>
      <c r="DT316" s="40">
        <f t="shared" si="255"/>
        <v>0</v>
      </c>
      <c r="DU316" s="35" t="str">
        <f t="shared" si="267"/>
        <v/>
      </c>
      <c r="DV316" s="35" t="str">
        <f t="shared" si="265"/>
        <v/>
      </c>
      <c r="DW316" s="74" t="str">
        <f t="shared" si="256"/>
        <v/>
      </c>
    </row>
    <row r="317" spans="1:127" s="42" customFormat="1" ht="15" x14ac:dyDescent="0.25">
      <c r="A317" s="143"/>
      <c r="B317" s="34"/>
      <c r="C317" s="41"/>
      <c r="D317" s="72"/>
      <c r="E317" s="34" t="str">
        <f t="shared" si="250"/>
        <v>0</v>
      </c>
      <c r="F317" s="35"/>
      <c r="G317" s="34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72"/>
      <c r="I317" s="34" t="str">
        <f t="shared" si="251"/>
        <v>0</v>
      </c>
      <c r="J317" s="35"/>
      <c r="K317" s="34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37"/>
      <c r="M317" s="38">
        <f t="shared" si="252"/>
        <v>0</v>
      </c>
      <c r="N317" s="37"/>
      <c r="O317" s="38">
        <f t="shared" si="253"/>
        <v>0</v>
      </c>
      <c r="P317" s="35"/>
      <c r="Q317" s="34">
        <f t="shared" si="254"/>
        <v>0</v>
      </c>
      <c r="R317" s="39">
        <f t="shared" si="257"/>
        <v>0</v>
      </c>
      <c r="S317" s="72"/>
      <c r="T317" s="34" t="str">
        <f t="shared" si="215"/>
        <v>0</v>
      </c>
      <c r="U317" s="35"/>
      <c r="V317" s="34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72"/>
      <c r="X317" s="34" t="str">
        <f t="shared" si="216"/>
        <v>0</v>
      </c>
      <c r="Y317" s="35"/>
      <c r="Z317" s="34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37"/>
      <c r="AB317" s="38">
        <f t="shared" si="217"/>
        <v>0</v>
      </c>
      <c r="AC317" s="37"/>
      <c r="AD317" s="38">
        <f t="shared" si="218"/>
        <v>0</v>
      </c>
      <c r="AE317" s="35"/>
      <c r="AF317" s="34">
        <f t="shared" si="219"/>
        <v>0</v>
      </c>
      <c r="AG317" s="39">
        <f t="shared" si="258"/>
        <v>0</v>
      </c>
      <c r="AH317" s="72"/>
      <c r="AI317" s="34" t="str">
        <f t="shared" si="220"/>
        <v>0</v>
      </c>
      <c r="AJ317" s="35"/>
      <c r="AK317" s="34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72"/>
      <c r="AM317" s="34" t="str">
        <f t="shared" si="221"/>
        <v>0</v>
      </c>
      <c r="AN317" s="35"/>
      <c r="AO317" s="34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37"/>
      <c r="AQ317" s="38">
        <f t="shared" si="222"/>
        <v>0</v>
      </c>
      <c r="AR317" s="37"/>
      <c r="AS317" s="38">
        <f t="shared" si="223"/>
        <v>0</v>
      </c>
      <c r="AT317" s="35"/>
      <c r="AU317" s="34">
        <f t="shared" si="224"/>
        <v>0</v>
      </c>
      <c r="AV317" s="39">
        <f t="shared" si="259"/>
        <v>0</v>
      </c>
      <c r="AW317" s="72"/>
      <c r="AX317" s="34" t="str">
        <f t="shared" si="225"/>
        <v>0</v>
      </c>
      <c r="AY317" s="35"/>
      <c r="AZ317" s="34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72"/>
      <c r="BB317" s="34" t="str">
        <f t="shared" si="226"/>
        <v>0</v>
      </c>
      <c r="BC317" s="35"/>
      <c r="BD317" s="34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37"/>
      <c r="BF317" s="38">
        <f t="shared" si="227"/>
        <v>0</v>
      </c>
      <c r="BG317" s="37"/>
      <c r="BH317" s="38">
        <f t="shared" si="228"/>
        <v>0</v>
      </c>
      <c r="BI317" s="35"/>
      <c r="BJ317" s="34">
        <f t="shared" si="229"/>
        <v>0</v>
      </c>
      <c r="BK317" s="39">
        <f t="shared" si="260"/>
        <v>0</v>
      </c>
      <c r="BL317" s="72"/>
      <c r="BM317" s="34" t="str">
        <f t="shared" si="230"/>
        <v>0</v>
      </c>
      <c r="BN317" s="35"/>
      <c r="BO317" s="34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72"/>
      <c r="BQ317" s="34" t="str">
        <f t="shared" si="231"/>
        <v>0</v>
      </c>
      <c r="BR317" s="35"/>
      <c r="BS317" s="34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37"/>
      <c r="BU317" s="38">
        <f t="shared" si="232"/>
        <v>0</v>
      </c>
      <c r="BV317" s="37"/>
      <c r="BW317" s="38">
        <f t="shared" si="233"/>
        <v>0</v>
      </c>
      <c r="BX317" s="35"/>
      <c r="BY317" s="34">
        <f t="shared" si="234"/>
        <v>0</v>
      </c>
      <c r="BZ317" s="39">
        <f t="shared" si="261"/>
        <v>0</v>
      </c>
      <c r="CA317" s="72"/>
      <c r="CB317" s="34" t="str">
        <f t="shared" si="235"/>
        <v>0</v>
      </c>
      <c r="CC317" s="35"/>
      <c r="CD317" s="34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72"/>
      <c r="CF317" s="34" t="str">
        <f t="shared" si="236"/>
        <v>0</v>
      </c>
      <c r="CG317" s="35"/>
      <c r="CH317" s="34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37"/>
      <c r="CJ317" s="38">
        <f t="shared" si="237"/>
        <v>0</v>
      </c>
      <c r="CK317" s="37"/>
      <c r="CL317" s="38">
        <f t="shared" si="238"/>
        <v>0</v>
      </c>
      <c r="CM317" s="35"/>
      <c r="CN317" s="34">
        <f t="shared" si="239"/>
        <v>0</v>
      </c>
      <c r="CO317" s="39">
        <f t="shared" si="262"/>
        <v>0</v>
      </c>
      <c r="CP317" s="72"/>
      <c r="CQ317" s="34" t="str">
        <f t="shared" si="240"/>
        <v>0</v>
      </c>
      <c r="CR317" s="35"/>
      <c r="CS317" s="34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72"/>
      <c r="CU317" s="34" t="str">
        <f t="shared" si="241"/>
        <v>0</v>
      </c>
      <c r="CV317" s="35"/>
      <c r="CW317" s="34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37"/>
      <c r="CY317" s="38">
        <f t="shared" si="242"/>
        <v>0</v>
      </c>
      <c r="CZ317" s="37"/>
      <c r="DA317" s="38">
        <f t="shared" si="243"/>
        <v>0</v>
      </c>
      <c r="DB317" s="35"/>
      <c r="DC317" s="34">
        <f t="shared" si="244"/>
        <v>0</v>
      </c>
      <c r="DD317" s="39">
        <f t="shared" si="263"/>
        <v>0</v>
      </c>
      <c r="DE317" s="72"/>
      <c r="DF317" s="34" t="str">
        <f t="shared" si="245"/>
        <v>0</v>
      </c>
      <c r="DG317" s="35"/>
      <c r="DH317" s="34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72"/>
      <c r="DJ317" s="34" t="str">
        <f t="shared" si="246"/>
        <v>0</v>
      </c>
      <c r="DK317" s="35"/>
      <c r="DL317" s="34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37"/>
      <c r="DN317" s="38">
        <f t="shared" si="247"/>
        <v>0</v>
      </c>
      <c r="DO317" s="37"/>
      <c r="DP317" s="38">
        <f t="shared" si="248"/>
        <v>0</v>
      </c>
      <c r="DQ317" s="35"/>
      <c r="DR317" s="34">
        <f t="shared" si="249"/>
        <v>0</v>
      </c>
      <c r="DS317" s="39">
        <f t="shared" si="264"/>
        <v>0</v>
      </c>
      <c r="DT317" s="40">
        <f t="shared" si="255"/>
        <v>0</v>
      </c>
      <c r="DU317" s="35" t="str">
        <f t="shared" si="267"/>
        <v/>
      </c>
      <c r="DV317" s="35" t="str">
        <f t="shared" si="265"/>
        <v/>
      </c>
      <c r="DW317" s="74" t="str">
        <f t="shared" si="256"/>
        <v/>
      </c>
    </row>
    <row r="318" spans="1:127" s="42" customFormat="1" ht="15" x14ac:dyDescent="0.25">
      <c r="A318" s="143"/>
      <c r="B318" s="34"/>
      <c r="C318" s="41"/>
      <c r="D318" s="72"/>
      <c r="E318" s="34" t="str">
        <f t="shared" si="250"/>
        <v>0</v>
      </c>
      <c r="F318" s="35"/>
      <c r="G318" s="34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72"/>
      <c r="I318" s="34" t="str">
        <f t="shared" si="251"/>
        <v>0</v>
      </c>
      <c r="J318" s="35"/>
      <c r="K318" s="34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37"/>
      <c r="M318" s="38">
        <f t="shared" si="252"/>
        <v>0</v>
      </c>
      <c r="N318" s="37"/>
      <c r="O318" s="38">
        <f t="shared" si="253"/>
        <v>0</v>
      </c>
      <c r="P318" s="35"/>
      <c r="Q318" s="34">
        <f t="shared" si="254"/>
        <v>0</v>
      </c>
      <c r="R318" s="39">
        <f t="shared" si="257"/>
        <v>0</v>
      </c>
      <c r="S318" s="77"/>
      <c r="T318" s="75" t="str">
        <f t="shared" si="215"/>
        <v>0</v>
      </c>
      <c r="U318" s="78"/>
      <c r="V318" s="75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77"/>
      <c r="X318" s="75" t="str">
        <f t="shared" si="216"/>
        <v>0</v>
      </c>
      <c r="Y318" s="78"/>
      <c r="Z318" s="75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79"/>
      <c r="AB318" s="80">
        <f t="shared" si="217"/>
        <v>0</v>
      </c>
      <c r="AC318" s="79"/>
      <c r="AD318" s="80">
        <f t="shared" si="218"/>
        <v>0</v>
      </c>
      <c r="AE318" s="78"/>
      <c r="AF318" s="75">
        <f t="shared" si="219"/>
        <v>0</v>
      </c>
      <c r="AG318" s="39">
        <f t="shared" si="258"/>
        <v>0</v>
      </c>
      <c r="AH318" s="77"/>
      <c r="AI318" s="75" t="str">
        <f t="shared" si="220"/>
        <v>0</v>
      </c>
      <c r="AJ318" s="78"/>
      <c r="AK318" s="75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77"/>
      <c r="AM318" s="75" t="str">
        <f t="shared" si="221"/>
        <v>0</v>
      </c>
      <c r="AN318" s="78"/>
      <c r="AO318" s="75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79"/>
      <c r="AQ318" s="80">
        <f t="shared" si="222"/>
        <v>0</v>
      </c>
      <c r="AR318" s="79"/>
      <c r="AS318" s="80">
        <f t="shared" si="223"/>
        <v>0</v>
      </c>
      <c r="AT318" s="78"/>
      <c r="AU318" s="75">
        <f t="shared" si="224"/>
        <v>0</v>
      </c>
      <c r="AV318" s="39">
        <f t="shared" si="259"/>
        <v>0</v>
      </c>
      <c r="AW318" s="77"/>
      <c r="AX318" s="75" t="str">
        <f t="shared" si="225"/>
        <v>0</v>
      </c>
      <c r="AY318" s="78"/>
      <c r="AZ318" s="75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77"/>
      <c r="BB318" s="75" t="str">
        <f t="shared" si="226"/>
        <v>0</v>
      </c>
      <c r="BC318" s="78"/>
      <c r="BD318" s="75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79"/>
      <c r="BF318" s="80">
        <f t="shared" si="227"/>
        <v>0</v>
      </c>
      <c r="BG318" s="79"/>
      <c r="BH318" s="80">
        <f t="shared" si="228"/>
        <v>0</v>
      </c>
      <c r="BI318" s="78"/>
      <c r="BJ318" s="75">
        <f t="shared" si="229"/>
        <v>0</v>
      </c>
      <c r="BK318" s="39">
        <f t="shared" si="260"/>
        <v>0</v>
      </c>
      <c r="BL318" s="77"/>
      <c r="BM318" s="75" t="str">
        <f t="shared" si="230"/>
        <v>0</v>
      </c>
      <c r="BN318" s="78"/>
      <c r="BO318" s="75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77"/>
      <c r="BQ318" s="75" t="str">
        <f t="shared" si="231"/>
        <v>0</v>
      </c>
      <c r="BR318" s="78"/>
      <c r="BS318" s="75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79"/>
      <c r="BU318" s="80">
        <f t="shared" si="232"/>
        <v>0</v>
      </c>
      <c r="BV318" s="79"/>
      <c r="BW318" s="80">
        <f t="shared" si="233"/>
        <v>0</v>
      </c>
      <c r="BX318" s="78"/>
      <c r="BY318" s="75">
        <f t="shared" si="234"/>
        <v>0</v>
      </c>
      <c r="BZ318" s="39">
        <f t="shared" si="261"/>
        <v>0</v>
      </c>
      <c r="CA318" s="77"/>
      <c r="CB318" s="75" t="str">
        <f t="shared" si="235"/>
        <v>0</v>
      </c>
      <c r="CC318" s="78"/>
      <c r="CD318" s="75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77"/>
      <c r="CF318" s="75" t="str">
        <f t="shared" si="236"/>
        <v>0</v>
      </c>
      <c r="CG318" s="78"/>
      <c r="CH318" s="75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79"/>
      <c r="CJ318" s="80">
        <f t="shared" si="237"/>
        <v>0</v>
      </c>
      <c r="CK318" s="79"/>
      <c r="CL318" s="80">
        <f t="shared" si="238"/>
        <v>0</v>
      </c>
      <c r="CM318" s="78"/>
      <c r="CN318" s="75">
        <f t="shared" si="239"/>
        <v>0</v>
      </c>
      <c r="CO318" s="39">
        <f t="shared" si="262"/>
        <v>0</v>
      </c>
      <c r="CP318" s="77"/>
      <c r="CQ318" s="75" t="str">
        <f t="shared" si="240"/>
        <v>0</v>
      </c>
      <c r="CR318" s="78"/>
      <c r="CS318" s="75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77"/>
      <c r="CU318" s="75" t="str">
        <f t="shared" si="241"/>
        <v>0</v>
      </c>
      <c r="CV318" s="78"/>
      <c r="CW318" s="75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79"/>
      <c r="CY318" s="80">
        <f t="shared" si="242"/>
        <v>0</v>
      </c>
      <c r="CZ318" s="79"/>
      <c r="DA318" s="80">
        <f t="shared" si="243"/>
        <v>0</v>
      </c>
      <c r="DB318" s="78"/>
      <c r="DC318" s="75">
        <f t="shared" si="244"/>
        <v>0</v>
      </c>
      <c r="DD318" s="39">
        <f t="shared" si="263"/>
        <v>0</v>
      </c>
      <c r="DE318" s="77"/>
      <c r="DF318" s="75" t="str">
        <f t="shared" si="245"/>
        <v>0</v>
      </c>
      <c r="DG318" s="78"/>
      <c r="DH318" s="75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77"/>
      <c r="DJ318" s="75" t="str">
        <f t="shared" si="246"/>
        <v>0</v>
      </c>
      <c r="DK318" s="78"/>
      <c r="DL318" s="75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79"/>
      <c r="DN318" s="80">
        <f t="shared" si="247"/>
        <v>0</v>
      </c>
      <c r="DO318" s="79"/>
      <c r="DP318" s="80">
        <f t="shared" si="248"/>
        <v>0</v>
      </c>
      <c r="DQ318" s="78"/>
      <c r="DR318" s="75">
        <f t="shared" si="249"/>
        <v>0</v>
      </c>
      <c r="DS318" s="39">
        <f t="shared" si="264"/>
        <v>0</v>
      </c>
      <c r="DT318" s="40">
        <f t="shared" si="255"/>
        <v>0</v>
      </c>
      <c r="DU318" s="35" t="str">
        <f t="shared" si="267"/>
        <v/>
      </c>
      <c r="DV318" s="35" t="str">
        <f t="shared" si="265"/>
        <v/>
      </c>
      <c r="DW318" s="74" t="str">
        <f t="shared" si="256"/>
        <v/>
      </c>
    </row>
    <row r="319" spans="1:127" s="42" customFormat="1" ht="15" x14ac:dyDescent="0.25">
      <c r="A319" s="143"/>
      <c r="B319" s="34"/>
      <c r="C319" s="41"/>
      <c r="D319" s="72"/>
      <c r="E319" s="34" t="str">
        <f t="shared" si="250"/>
        <v>0</v>
      </c>
      <c r="F319" s="35"/>
      <c r="G319" s="34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72"/>
      <c r="I319" s="34" t="str">
        <f t="shared" si="251"/>
        <v>0</v>
      </c>
      <c r="J319" s="35"/>
      <c r="K319" s="34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37"/>
      <c r="M319" s="38">
        <f t="shared" si="252"/>
        <v>0</v>
      </c>
      <c r="N319" s="37"/>
      <c r="O319" s="38">
        <f t="shared" si="253"/>
        <v>0</v>
      </c>
      <c r="P319" s="35"/>
      <c r="Q319" s="34">
        <f t="shared" si="254"/>
        <v>0</v>
      </c>
      <c r="R319" s="39">
        <f t="shared" si="257"/>
        <v>0</v>
      </c>
      <c r="S319" s="36"/>
      <c r="T319" s="85" t="str">
        <f t="shared" si="215"/>
        <v>0</v>
      </c>
      <c r="U319" s="86"/>
      <c r="V319" s="85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36"/>
      <c r="X319" s="85" t="str">
        <f t="shared" si="216"/>
        <v>0</v>
      </c>
      <c r="Y319" s="86"/>
      <c r="Z319" s="85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37"/>
      <c r="AB319" s="88">
        <f t="shared" si="217"/>
        <v>0</v>
      </c>
      <c r="AC319" s="87"/>
      <c r="AD319" s="88">
        <f t="shared" si="218"/>
        <v>0</v>
      </c>
      <c r="AE319" s="86"/>
      <c r="AF319" s="85">
        <f t="shared" si="219"/>
        <v>0</v>
      </c>
      <c r="AG319" s="39">
        <f t="shared" si="258"/>
        <v>0</v>
      </c>
      <c r="AH319" s="36"/>
      <c r="AI319" s="85" t="str">
        <f t="shared" si="220"/>
        <v>0</v>
      </c>
      <c r="AJ319" s="86"/>
      <c r="AK319" s="85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36"/>
      <c r="AM319" s="85" t="str">
        <f t="shared" si="221"/>
        <v>0</v>
      </c>
      <c r="AN319" s="86"/>
      <c r="AO319" s="85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37"/>
      <c r="AQ319" s="88">
        <f t="shared" si="222"/>
        <v>0</v>
      </c>
      <c r="AR319" s="87"/>
      <c r="AS319" s="88">
        <f t="shared" si="223"/>
        <v>0</v>
      </c>
      <c r="AT319" s="86"/>
      <c r="AU319" s="85">
        <f t="shared" si="224"/>
        <v>0</v>
      </c>
      <c r="AV319" s="39">
        <f t="shared" si="259"/>
        <v>0</v>
      </c>
      <c r="AW319" s="36"/>
      <c r="AX319" s="85" t="str">
        <f t="shared" si="225"/>
        <v>0</v>
      </c>
      <c r="AY319" s="86"/>
      <c r="AZ319" s="85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36"/>
      <c r="BB319" s="85" t="str">
        <f t="shared" si="226"/>
        <v>0</v>
      </c>
      <c r="BC319" s="86"/>
      <c r="BD319" s="85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37"/>
      <c r="BF319" s="88">
        <f t="shared" si="227"/>
        <v>0</v>
      </c>
      <c r="BG319" s="87"/>
      <c r="BH319" s="88">
        <f t="shared" si="228"/>
        <v>0</v>
      </c>
      <c r="BI319" s="86"/>
      <c r="BJ319" s="85">
        <f t="shared" si="229"/>
        <v>0</v>
      </c>
      <c r="BK319" s="39">
        <f t="shared" si="260"/>
        <v>0</v>
      </c>
      <c r="BL319" s="36"/>
      <c r="BM319" s="85" t="str">
        <f t="shared" si="230"/>
        <v>0</v>
      </c>
      <c r="BN319" s="86"/>
      <c r="BO319" s="85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36"/>
      <c r="BQ319" s="85" t="str">
        <f t="shared" si="231"/>
        <v>0</v>
      </c>
      <c r="BR319" s="86"/>
      <c r="BS319" s="85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37"/>
      <c r="BU319" s="88">
        <f t="shared" si="232"/>
        <v>0</v>
      </c>
      <c r="BV319" s="87"/>
      <c r="BW319" s="88">
        <f t="shared" si="233"/>
        <v>0</v>
      </c>
      <c r="BX319" s="86"/>
      <c r="BY319" s="85">
        <f t="shared" si="234"/>
        <v>0</v>
      </c>
      <c r="BZ319" s="39">
        <f t="shared" si="261"/>
        <v>0</v>
      </c>
      <c r="CA319" s="36"/>
      <c r="CB319" s="85" t="str">
        <f t="shared" si="235"/>
        <v>0</v>
      </c>
      <c r="CC319" s="86"/>
      <c r="CD319" s="85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36"/>
      <c r="CF319" s="85" t="str">
        <f t="shared" si="236"/>
        <v>0</v>
      </c>
      <c r="CG319" s="86"/>
      <c r="CH319" s="85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37"/>
      <c r="CJ319" s="88">
        <f t="shared" si="237"/>
        <v>0</v>
      </c>
      <c r="CK319" s="87"/>
      <c r="CL319" s="88">
        <f t="shared" si="238"/>
        <v>0</v>
      </c>
      <c r="CM319" s="86"/>
      <c r="CN319" s="85">
        <f t="shared" si="239"/>
        <v>0</v>
      </c>
      <c r="CO319" s="39">
        <f t="shared" si="262"/>
        <v>0</v>
      </c>
      <c r="CP319" s="36"/>
      <c r="CQ319" s="85" t="str">
        <f t="shared" si="240"/>
        <v>0</v>
      </c>
      <c r="CR319" s="86"/>
      <c r="CS319" s="85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36"/>
      <c r="CU319" s="85" t="str">
        <f t="shared" si="241"/>
        <v>0</v>
      </c>
      <c r="CV319" s="86"/>
      <c r="CW319" s="85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37"/>
      <c r="CY319" s="88">
        <f t="shared" si="242"/>
        <v>0</v>
      </c>
      <c r="CZ319" s="87"/>
      <c r="DA319" s="88">
        <f t="shared" si="243"/>
        <v>0</v>
      </c>
      <c r="DB319" s="86"/>
      <c r="DC319" s="85">
        <f t="shared" si="244"/>
        <v>0</v>
      </c>
      <c r="DD319" s="39">
        <f t="shared" si="263"/>
        <v>0</v>
      </c>
      <c r="DE319" s="36"/>
      <c r="DF319" s="85" t="str">
        <f t="shared" si="245"/>
        <v>0</v>
      </c>
      <c r="DG319" s="86"/>
      <c r="DH319" s="85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36"/>
      <c r="DJ319" s="85" t="str">
        <f t="shared" si="246"/>
        <v>0</v>
      </c>
      <c r="DK319" s="86"/>
      <c r="DL319" s="85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37"/>
      <c r="DN319" s="88">
        <f t="shared" si="247"/>
        <v>0</v>
      </c>
      <c r="DO319" s="87"/>
      <c r="DP319" s="88">
        <f t="shared" si="248"/>
        <v>0</v>
      </c>
      <c r="DQ319" s="86"/>
      <c r="DR319" s="85">
        <f t="shared" si="249"/>
        <v>0</v>
      </c>
      <c r="DS319" s="39">
        <f t="shared" si="264"/>
        <v>0</v>
      </c>
      <c r="DT319" s="40">
        <f t="shared" si="255"/>
        <v>0</v>
      </c>
      <c r="DU319" s="35" t="str">
        <f t="shared" si="267"/>
        <v/>
      </c>
      <c r="DV319" s="35" t="str">
        <f t="shared" si="265"/>
        <v/>
      </c>
      <c r="DW319" s="74" t="str">
        <f t="shared" si="256"/>
        <v/>
      </c>
    </row>
    <row r="320" spans="1:127" s="42" customFormat="1" ht="15" x14ac:dyDescent="0.25">
      <c r="A320" s="143"/>
      <c r="B320" s="34"/>
      <c r="C320" s="41"/>
      <c r="D320" s="72"/>
      <c r="E320" s="34" t="str">
        <f t="shared" si="250"/>
        <v>0</v>
      </c>
      <c r="F320" s="35"/>
      <c r="G320" s="34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72"/>
      <c r="I320" s="34" t="str">
        <f t="shared" si="251"/>
        <v>0</v>
      </c>
      <c r="J320" s="35"/>
      <c r="K320" s="34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37"/>
      <c r="M320" s="38">
        <f t="shared" si="252"/>
        <v>0</v>
      </c>
      <c r="N320" s="37"/>
      <c r="O320" s="38">
        <f t="shared" si="253"/>
        <v>0</v>
      </c>
      <c r="P320" s="35"/>
      <c r="Q320" s="34">
        <f t="shared" si="254"/>
        <v>0</v>
      </c>
      <c r="R320" s="39">
        <f t="shared" si="257"/>
        <v>0</v>
      </c>
      <c r="S320" s="72"/>
      <c r="T320" s="34" t="str">
        <f t="shared" si="215"/>
        <v>0</v>
      </c>
      <c r="U320" s="35"/>
      <c r="V320" s="34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72"/>
      <c r="X320" s="34" t="str">
        <f t="shared" si="216"/>
        <v>0</v>
      </c>
      <c r="Y320" s="35"/>
      <c r="Z320" s="34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37"/>
      <c r="AB320" s="38">
        <f t="shared" si="217"/>
        <v>0</v>
      </c>
      <c r="AC320" s="37"/>
      <c r="AD320" s="38">
        <f t="shared" si="218"/>
        <v>0</v>
      </c>
      <c r="AE320" s="35"/>
      <c r="AF320" s="34">
        <f t="shared" si="219"/>
        <v>0</v>
      </c>
      <c r="AG320" s="39">
        <f t="shared" si="258"/>
        <v>0</v>
      </c>
      <c r="AH320" s="72"/>
      <c r="AI320" s="34" t="str">
        <f t="shared" si="220"/>
        <v>0</v>
      </c>
      <c r="AJ320" s="35"/>
      <c r="AK320" s="34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72"/>
      <c r="AM320" s="34" t="str">
        <f t="shared" si="221"/>
        <v>0</v>
      </c>
      <c r="AN320" s="35"/>
      <c r="AO320" s="34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37"/>
      <c r="AQ320" s="38">
        <f t="shared" si="222"/>
        <v>0</v>
      </c>
      <c r="AR320" s="37"/>
      <c r="AS320" s="38">
        <f t="shared" si="223"/>
        <v>0</v>
      </c>
      <c r="AT320" s="35"/>
      <c r="AU320" s="34">
        <f t="shared" si="224"/>
        <v>0</v>
      </c>
      <c r="AV320" s="39">
        <f t="shared" si="259"/>
        <v>0</v>
      </c>
      <c r="AW320" s="72"/>
      <c r="AX320" s="34" t="str">
        <f t="shared" si="225"/>
        <v>0</v>
      </c>
      <c r="AY320" s="35"/>
      <c r="AZ320" s="34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72"/>
      <c r="BB320" s="34" t="str">
        <f t="shared" si="226"/>
        <v>0</v>
      </c>
      <c r="BC320" s="35"/>
      <c r="BD320" s="34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37"/>
      <c r="BF320" s="38">
        <f t="shared" si="227"/>
        <v>0</v>
      </c>
      <c r="BG320" s="37"/>
      <c r="BH320" s="38">
        <f t="shared" si="228"/>
        <v>0</v>
      </c>
      <c r="BI320" s="35"/>
      <c r="BJ320" s="34">
        <f t="shared" si="229"/>
        <v>0</v>
      </c>
      <c r="BK320" s="39">
        <f t="shared" si="260"/>
        <v>0</v>
      </c>
      <c r="BL320" s="72"/>
      <c r="BM320" s="34" t="str">
        <f t="shared" si="230"/>
        <v>0</v>
      </c>
      <c r="BN320" s="35"/>
      <c r="BO320" s="34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72"/>
      <c r="BQ320" s="34" t="str">
        <f t="shared" si="231"/>
        <v>0</v>
      </c>
      <c r="BR320" s="35"/>
      <c r="BS320" s="34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37"/>
      <c r="BU320" s="38">
        <f t="shared" si="232"/>
        <v>0</v>
      </c>
      <c r="BV320" s="37"/>
      <c r="BW320" s="38">
        <f t="shared" si="233"/>
        <v>0</v>
      </c>
      <c r="BX320" s="35"/>
      <c r="BY320" s="34">
        <f t="shared" si="234"/>
        <v>0</v>
      </c>
      <c r="BZ320" s="39">
        <f t="shared" si="261"/>
        <v>0</v>
      </c>
      <c r="CA320" s="72"/>
      <c r="CB320" s="34" t="str">
        <f t="shared" si="235"/>
        <v>0</v>
      </c>
      <c r="CC320" s="35"/>
      <c r="CD320" s="34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72"/>
      <c r="CF320" s="34" t="str">
        <f t="shared" si="236"/>
        <v>0</v>
      </c>
      <c r="CG320" s="35"/>
      <c r="CH320" s="34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37"/>
      <c r="CJ320" s="38">
        <f t="shared" si="237"/>
        <v>0</v>
      </c>
      <c r="CK320" s="37"/>
      <c r="CL320" s="38">
        <f t="shared" si="238"/>
        <v>0</v>
      </c>
      <c r="CM320" s="35"/>
      <c r="CN320" s="34">
        <f t="shared" si="239"/>
        <v>0</v>
      </c>
      <c r="CO320" s="39">
        <f t="shared" si="262"/>
        <v>0</v>
      </c>
      <c r="CP320" s="72"/>
      <c r="CQ320" s="34" t="str">
        <f t="shared" si="240"/>
        <v>0</v>
      </c>
      <c r="CR320" s="35"/>
      <c r="CS320" s="34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72"/>
      <c r="CU320" s="34" t="str">
        <f t="shared" si="241"/>
        <v>0</v>
      </c>
      <c r="CV320" s="35"/>
      <c r="CW320" s="34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37"/>
      <c r="CY320" s="38">
        <f t="shared" si="242"/>
        <v>0</v>
      </c>
      <c r="CZ320" s="37"/>
      <c r="DA320" s="38">
        <f t="shared" si="243"/>
        <v>0</v>
      </c>
      <c r="DB320" s="35"/>
      <c r="DC320" s="34">
        <f t="shared" si="244"/>
        <v>0</v>
      </c>
      <c r="DD320" s="39">
        <f t="shared" si="263"/>
        <v>0</v>
      </c>
      <c r="DE320" s="72"/>
      <c r="DF320" s="34" t="str">
        <f t="shared" si="245"/>
        <v>0</v>
      </c>
      <c r="DG320" s="35"/>
      <c r="DH320" s="34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72"/>
      <c r="DJ320" s="34" t="str">
        <f t="shared" si="246"/>
        <v>0</v>
      </c>
      <c r="DK320" s="35"/>
      <c r="DL320" s="34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37"/>
      <c r="DN320" s="38">
        <f t="shared" si="247"/>
        <v>0</v>
      </c>
      <c r="DO320" s="37"/>
      <c r="DP320" s="38">
        <f t="shared" si="248"/>
        <v>0</v>
      </c>
      <c r="DQ320" s="35"/>
      <c r="DR320" s="34">
        <f t="shared" si="249"/>
        <v>0</v>
      </c>
      <c r="DS320" s="39">
        <f t="shared" si="264"/>
        <v>0</v>
      </c>
      <c r="DT320" s="40">
        <f t="shared" si="255"/>
        <v>0</v>
      </c>
      <c r="DU320" s="35" t="str">
        <f t="shared" si="267"/>
        <v/>
      </c>
      <c r="DV320" s="35" t="str">
        <f t="shared" si="265"/>
        <v/>
      </c>
      <c r="DW320" s="74" t="str">
        <f t="shared" si="256"/>
        <v/>
      </c>
    </row>
    <row r="321" spans="1:127" s="42" customFormat="1" ht="15" x14ac:dyDescent="0.25">
      <c r="A321" s="143"/>
      <c r="B321" s="34"/>
      <c r="C321" s="41"/>
      <c r="D321" s="72"/>
      <c r="E321" s="34" t="str">
        <f t="shared" si="250"/>
        <v>0</v>
      </c>
      <c r="F321" s="35"/>
      <c r="G321" s="34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72"/>
      <c r="I321" s="34" t="str">
        <f t="shared" si="251"/>
        <v>0</v>
      </c>
      <c r="J321" s="35"/>
      <c r="K321" s="34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37"/>
      <c r="M321" s="38">
        <f t="shared" si="252"/>
        <v>0</v>
      </c>
      <c r="N321" s="37"/>
      <c r="O321" s="38">
        <f t="shared" si="253"/>
        <v>0</v>
      </c>
      <c r="P321" s="35"/>
      <c r="Q321" s="34">
        <f t="shared" si="254"/>
        <v>0</v>
      </c>
      <c r="R321" s="39">
        <f t="shared" si="257"/>
        <v>0</v>
      </c>
      <c r="S321" s="72"/>
      <c r="T321" s="34" t="str">
        <f t="shared" si="215"/>
        <v>0</v>
      </c>
      <c r="U321" s="35"/>
      <c r="V321" s="34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72"/>
      <c r="X321" s="34" t="str">
        <f t="shared" si="216"/>
        <v>0</v>
      </c>
      <c r="Y321" s="35"/>
      <c r="Z321" s="34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37"/>
      <c r="AB321" s="38">
        <f t="shared" si="217"/>
        <v>0</v>
      </c>
      <c r="AC321" s="37"/>
      <c r="AD321" s="38">
        <f t="shared" si="218"/>
        <v>0</v>
      </c>
      <c r="AE321" s="35"/>
      <c r="AF321" s="34">
        <f t="shared" si="219"/>
        <v>0</v>
      </c>
      <c r="AG321" s="39">
        <f t="shared" si="258"/>
        <v>0</v>
      </c>
      <c r="AH321" s="72"/>
      <c r="AI321" s="34" t="str">
        <f t="shared" si="220"/>
        <v>0</v>
      </c>
      <c r="AJ321" s="35"/>
      <c r="AK321" s="34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72"/>
      <c r="AM321" s="34" t="str">
        <f t="shared" si="221"/>
        <v>0</v>
      </c>
      <c r="AN321" s="35"/>
      <c r="AO321" s="34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37"/>
      <c r="AQ321" s="38">
        <f t="shared" si="222"/>
        <v>0</v>
      </c>
      <c r="AR321" s="37"/>
      <c r="AS321" s="38">
        <f t="shared" si="223"/>
        <v>0</v>
      </c>
      <c r="AT321" s="35"/>
      <c r="AU321" s="34">
        <f t="shared" si="224"/>
        <v>0</v>
      </c>
      <c r="AV321" s="39">
        <f t="shared" si="259"/>
        <v>0</v>
      </c>
      <c r="AW321" s="72"/>
      <c r="AX321" s="34" t="str">
        <f t="shared" si="225"/>
        <v>0</v>
      </c>
      <c r="AY321" s="35"/>
      <c r="AZ321" s="34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72"/>
      <c r="BB321" s="34" t="str">
        <f t="shared" si="226"/>
        <v>0</v>
      </c>
      <c r="BC321" s="35"/>
      <c r="BD321" s="34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37"/>
      <c r="BF321" s="38">
        <f t="shared" si="227"/>
        <v>0</v>
      </c>
      <c r="BG321" s="37"/>
      <c r="BH321" s="38">
        <f t="shared" si="228"/>
        <v>0</v>
      </c>
      <c r="BI321" s="35"/>
      <c r="BJ321" s="34">
        <f t="shared" si="229"/>
        <v>0</v>
      </c>
      <c r="BK321" s="39">
        <f t="shared" si="260"/>
        <v>0</v>
      </c>
      <c r="BL321" s="72"/>
      <c r="BM321" s="34" t="str">
        <f t="shared" si="230"/>
        <v>0</v>
      </c>
      <c r="BN321" s="35"/>
      <c r="BO321" s="34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72"/>
      <c r="BQ321" s="34" t="str">
        <f t="shared" si="231"/>
        <v>0</v>
      </c>
      <c r="BR321" s="35"/>
      <c r="BS321" s="34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37"/>
      <c r="BU321" s="38">
        <f t="shared" si="232"/>
        <v>0</v>
      </c>
      <c r="BV321" s="37"/>
      <c r="BW321" s="38">
        <f t="shared" si="233"/>
        <v>0</v>
      </c>
      <c r="BX321" s="35"/>
      <c r="BY321" s="34">
        <f t="shared" si="234"/>
        <v>0</v>
      </c>
      <c r="BZ321" s="39">
        <f t="shared" si="261"/>
        <v>0</v>
      </c>
      <c r="CA321" s="72"/>
      <c r="CB321" s="34" t="str">
        <f t="shared" si="235"/>
        <v>0</v>
      </c>
      <c r="CC321" s="35"/>
      <c r="CD321" s="34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72"/>
      <c r="CF321" s="34" t="str">
        <f t="shared" si="236"/>
        <v>0</v>
      </c>
      <c r="CG321" s="35"/>
      <c r="CH321" s="34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37"/>
      <c r="CJ321" s="38">
        <f t="shared" si="237"/>
        <v>0</v>
      </c>
      <c r="CK321" s="37"/>
      <c r="CL321" s="38">
        <f t="shared" si="238"/>
        <v>0</v>
      </c>
      <c r="CM321" s="35"/>
      <c r="CN321" s="34">
        <f t="shared" si="239"/>
        <v>0</v>
      </c>
      <c r="CO321" s="39">
        <f t="shared" si="262"/>
        <v>0</v>
      </c>
      <c r="CP321" s="72"/>
      <c r="CQ321" s="34" t="str">
        <f t="shared" si="240"/>
        <v>0</v>
      </c>
      <c r="CR321" s="35"/>
      <c r="CS321" s="34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72"/>
      <c r="CU321" s="34" t="str">
        <f t="shared" si="241"/>
        <v>0</v>
      </c>
      <c r="CV321" s="35"/>
      <c r="CW321" s="34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37"/>
      <c r="CY321" s="38">
        <f t="shared" si="242"/>
        <v>0</v>
      </c>
      <c r="CZ321" s="37"/>
      <c r="DA321" s="38">
        <f t="shared" si="243"/>
        <v>0</v>
      </c>
      <c r="DB321" s="35"/>
      <c r="DC321" s="34">
        <f t="shared" si="244"/>
        <v>0</v>
      </c>
      <c r="DD321" s="39">
        <f t="shared" si="263"/>
        <v>0</v>
      </c>
      <c r="DE321" s="72"/>
      <c r="DF321" s="34" t="str">
        <f t="shared" si="245"/>
        <v>0</v>
      </c>
      <c r="DG321" s="35"/>
      <c r="DH321" s="34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72"/>
      <c r="DJ321" s="34" t="str">
        <f t="shared" si="246"/>
        <v>0</v>
      </c>
      <c r="DK321" s="35"/>
      <c r="DL321" s="34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37"/>
      <c r="DN321" s="38">
        <f t="shared" si="247"/>
        <v>0</v>
      </c>
      <c r="DO321" s="37"/>
      <c r="DP321" s="38">
        <f t="shared" si="248"/>
        <v>0</v>
      </c>
      <c r="DQ321" s="35"/>
      <c r="DR321" s="34">
        <f t="shared" si="249"/>
        <v>0</v>
      </c>
      <c r="DS321" s="39">
        <f t="shared" si="264"/>
        <v>0</v>
      </c>
      <c r="DT321" s="40">
        <f t="shared" si="255"/>
        <v>0</v>
      </c>
      <c r="DU321" s="35" t="str">
        <f t="shared" si="267"/>
        <v/>
      </c>
      <c r="DV321" s="35" t="str">
        <f t="shared" si="265"/>
        <v/>
      </c>
      <c r="DW321" s="74" t="str">
        <f t="shared" si="256"/>
        <v/>
      </c>
    </row>
    <row r="322" spans="1:127" s="42" customFormat="1" ht="15" x14ac:dyDescent="0.25">
      <c r="A322" s="143"/>
      <c r="B322" s="34"/>
      <c r="C322" s="41"/>
      <c r="D322" s="72"/>
      <c r="E322" s="34" t="str">
        <f t="shared" si="250"/>
        <v>0</v>
      </c>
      <c r="F322" s="35"/>
      <c r="G322" s="34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72"/>
      <c r="I322" s="34" t="str">
        <f t="shared" si="251"/>
        <v>0</v>
      </c>
      <c r="J322" s="35"/>
      <c r="K322" s="34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37"/>
      <c r="M322" s="38">
        <f t="shared" si="252"/>
        <v>0</v>
      </c>
      <c r="N322" s="37"/>
      <c r="O322" s="38">
        <f t="shared" si="253"/>
        <v>0</v>
      </c>
      <c r="P322" s="35"/>
      <c r="Q322" s="34">
        <f t="shared" si="254"/>
        <v>0</v>
      </c>
      <c r="R322" s="39">
        <f t="shared" si="257"/>
        <v>0</v>
      </c>
      <c r="S322" s="72"/>
      <c r="T322" s="34" t="str">
        <f t="shared" si="215"/>
        <v>0</v>
      </c>
      <c r="U322" s="35"/>
      <c r="V322" s="34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72"/>
      <c r="X322" s="34" t="str">
        <f t="shared" si="216"/>
        <v>0</v>
      </c>
      <c r="Y322" s="35"/>
      <c r="Z322" s="34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37"/>
      <c r="AB322" s="38">
        <f t="shared" si="217"/>
        <v>0</v>
      </c>
      <c r="AC322" s="37"/>
      <c r="AD322" s="38">
        <f t="shared" si="218"/>
        <v>0</v>
      </c>
      <c r="AE322" s="35"/>
      <c r="AF322" s="34">
        <f t="shared" si="219"/>
        <v>0</v>
      </c>
      <c r="AG322" s="39">
        <f t="shared" si="258"/>
        <v>0</v>
      </c>
      <c r="AH322" s="72"/>
      <c r="AI322" s="34" t="str">
        <f t="shared" si="220"/>
        <v>0</v>
      </c>
      <c r="AJ322" s="35"/>
      <c r="AK322" s="34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72"/>
      <c r="AM322" s="34" t="str">
        <f t="shared" si="221"/>
        <v>0</v>
      </c>
      <c r="AN322" s="35"/>
      <c r="AO322" s="34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37"/>
      <c r="AQ322" s="38">
        <f t="shared" si="222"/>
        <v>0</v>
      </c>
      <c r="AR322" s="37"/>
      <c r="AS322" s="38">
        <f t="shared" si="223"/>
        <v>0</v>
      </c>
      <c r="AT322" s="35"/>
      <c r="AU322" s="34">
        <f t="shared" si="224"/>
        <v>0</v>
      </c>
      <c r="AV322" s="39">
        <f t="shared" si="259"/>
        <v>0</v>
      </c>
      <c r="AW322" s="72"/>
      <c r="AX322" s="34" t="str">
        <f t="shared" si="225"/>
        <v>0</v>
      </c>
      <c r="AY322" s="35"/>
      <c r="AZ322" s="34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72"/>
      <c r="BB322" s="34" t="str">
        <f t="shared" si="226"/>
        <v>0</v>
      </c>
      <c r="BC322" s="35"/>
      <c r="BD322" s="34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37"/>
      <c r="BF322" s="38">
        <f t="shared" si="227"/>
        <v>0</v>
      </c>
      <c r="BG322" s="37"/>
      <c r="BH322" s="38">
        <f t="shared" si="228"/>
        <v>0</v>
      </c>
      <c r="BI322" s="35"/>
      <c r="BJ322" s="34">
        <f t="shared" si="229"/>
        <v>0</v>
      </c>
      <c r="BK322" s="39">
        <f t="shared" si="260"/>
        <v>0</v>
      </c>
      <c r="BL322" s="72"/>
      <c r="BM322" s="34" t="str">
        <f t="shared" si="230"/>
        <v>0</v>
      </c>
      <c r="BN322" s="35"/>
      <c r="BO322" s="34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72"/>
      <c r="BQ322" s="34" t="str">
        <f t="shared" si="231"/>
        <v>0</v>
      </c>
      <c r="BR322" s="35"/>
      <c r="BS322" s="34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37"/>
      <c r="BU322" s="38">
        <f t="shared" si="232"/>
        <v>0</v>
      </c>
      <c r="BV322" s="37"/>
      <c r="BW322" s="38">
        <f t="shared" si="233"/>
        <v>0</v>
      </c>
      <c r="BX322" s="35"/>
      <c r="BY322" s="34">
        <f t="shared" si="234"/>
        <v>0</v>
      </c>
      <c r="BZ322" s="39">
        <f t="shared" si="261"/>
        <v>0</v>
      </c>
      <c r="CA322" s="72"/>
      <c r="CB322" s="34" t="str">
        <f t="shared" si="235"/>
        <v>0</v>
      </c>
      <c r="CC322" s="35"/>
      <c r="CD322" s="34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72"/>
      <c r="CF322" s="34" t="str">
        <f t="shared" si="236"/>
        <v>0</v>
      </c>
      <c r="CG322" s="35"/>
      <c r="CH322" s="34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37"/>
      <c r="CJ322" s="38">
        <f t="shared" si="237"/>
        <v>0</v>
      </c>
      <c r="CK322" s="37"/>
      <c r="CL322" s="38">
        <f t="shared" si="238"/>
        <v>0</v>
      </c>
      <c r="CM322" s="35"/>
      <c r="CN322" s="34">
        <f t="shared" si="239"/>
        <v>0</v>
      </c>
      <c r="CO322" s="39">
        <f t="shared" si="262"/>
        <v>0</v>
      </c>
      <c r="CP322" s="72"/>
      <c r="CQ322" s="34" t="str">
        <f t="shared" si="240"/>
        <v>0</v>
      </c>
      <c r="CR322" s="35"/>
      <c r="CS322" s="34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72"/>
      <c r="CU322" s="34" t="str">
        <f t="shared" si="241"/>
        <v>0</v>
      </c>
      <c r="CV322" s="35"/>
      <c r="CW322" s="34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37"/>
      <c r="CY322" s="38">
        <f t="shared" si="242"/>
        <v>0</v>
      </c>
      <c r="CZ322" s="37"/>
      <c r="DA322" s="38">
        <f t="shared" si="243"/>
        <v>0</v>
      </c>
      <c r="DB322" s="35"/>
      <c r="DC322" s="34">
        <f t="shared" si="244"/>
        <v>0</v>
      </c>
      <c r="DD322" s="39">
        <f t="shared" si="263"/>
        <v>0</v>
      </c>
      <c r="DE322" s="72"/>
      <c r="DF322" s="34" t="str">
        <f t="shared" si="245"/>
        <v>0</v>
      </c>
      <c r="DG322" s="35"/>
      <c r="DH322" s="34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72"/>
      <c r="DJ322" s="34" t="str">
        <f t="shared" si="246"/>
        <v>0</v>
      </c>
      <c r="DK322" s="35"/>
      <c r="DL322" s="34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37"/>
      <c r="DN322" s="38">
        <f t="shared" si="247"/>
        <v>0</v>
      </c>
      <c r="DO322" s="37"/>
      <c r="DP322" s="38">
        <f t="shared" si="248"/>
        <v>0</v>
      </c>
      <c r="DQ322" s="35"/>
      <c r="DR322" s="34">
        <f t="shared" si="249"/>
        <v>0</v>
      </c>
      <c r="DS322" s="39">
        <f t="shared" si="264"/>
        <v>0</v>
      </c>
      <c r="DT322" s="40">
        <f t="shared" si="255"/>
        <v>0</v>
      </c>
      <c r="DU322" s="35" t="str">
        <f t="shared" si="267"/>
        <v/>
      </c>
      <c r="DV322" s="35" t="str">
        <f t="shared" si="265"/>
        <v/>
      </c>
      <c r="DW322" s="74" t="str">
        <f t="shared" si="256"/>
        <v/>
      </c>
    </row>
    <row r="323" spans="1:127" s="42" customFormat="1" ht="15" x14ac:dyDescent="0.25">
      <c r="A323" s="143"/>
      <c r="B323" s="34"/>
      <c r="C323" s="41"/>
      <c r="D323" s="72"/>
      <c r="E323" s="34" t="str">
        <f t="shared" si="250"/>
        <v>0</v>
      </c>
      <c r="F323" s="35"/>
      <c r="G323" s="34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72"/>
      <c r="I323" s="34" t="str">
        <f t="shared" si="251"/>
        <v>0</v>
      </c>
      <c r="J323" s="35"/>
      <c r="K323" s="34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37"/>
      <c r="M323" s="38">
        <f t="shared" si="252"/>
        <v>0</v>
      </c>
      <c r="N323" s="37"/>
      <c r="O323" s="38">
        <f t="shared" si="253"/>
        <v>0</v>
      </c>
      <c r="P323" s="35"/>
      <c r="Q323" s="34">
        <f t="shared" si="254"/>
        <v>0</v>
      </c>
      <c r="R323" s="39">
        <f t="shared" si="257"/>
        <v>0</v>
      </c>
      <c r="S323" s="72"/>
      <c r="T323" s="34" t="str">
        <f t="shared" si="215"/>
        <v>0</v>
      </c>
      <c r="U323" s="35"/>
      <c r="V323" s="34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72"/>
      <c r="X323" s="34" t="str">
        <f t="shared" si="216"/>
        <v>0</v>
      </c>
      <c r="Y323" s="35"/>
      <c r="Z323" s="34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37"/>
      <c r="AB323" s="38">
        <f t="shared" si="217"/>
        <v>0</v>
      </c>
      <c r="AC323" s="37"/>
      <c r="AD323" s="38">
        <f t="shared" si="218"/>
        <v>0</v>
      </c>
      <c r="AE323" s="35"/>
      <c r="AF323" s="34">
        <f t="shared" si="219"/>
        <v>0</v>
      </c>
      <c r="AG323" s="39">
        <f t="shared" si="258"/>
        <v>0</v>
      </c>
      <c r="AH323" s="72"/>
      <c r="AI323" s="34" t="str">
        <f t="shared" si="220"/>
        <v>0</v>
      </c>
      <c r="AJ323" s="35"/>
      <c r="AK323" s="34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72"/>
      <c r="AM323" s="34" t="str">
        <f t="shared" si="221"/>
        <v>0</v>
      </c>
      <c r="AN323" s="35"/>
      <c r="AO323" s="34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37"/>
      <c r="AQ323" s="38">
        <f t="shared" si="222"/>
        <v>0</v>
      </c>
      <c r="AR323" s="37"/>
      <c r="AS323" s="38">
        <f t="shared" si="223"/>
        <v>0</v>
      </c>
      <c r="AT323" s="35"/>
      <c r="AU323" s="34">
        <f t="shared" si="224"/>
        <v>0</v>
      </c>
      <c r="AV323" s="39">
        <f t="shared" si="259"/>
        <v>0</v>
      </c>
      <c r="AW323" s="72"/>
      <c r="AX323" s="34" t="str">
        <f t="shared" si="225"/>
        <v>0</v>
      </c>
      <c r="AY323" s="35"/>
      <c r="AZ323" s="34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72"/>
      <c r="BB323" s="34" t="str">
        <f t="shared" si="226"/>
        <v>0</v>
      </c>
      <c r="BC323" s="35"/>
      <c r="BD323" s="34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37"/>
      <c r="BF323" s="38">
        <f t="shared" si="227"/>
        <v>0</v>
      </c>
      <c r="BG323" s="37"/>
      <c r="BH323" s="38">
        <f t="shared" si="228"/>
        <v>0</v>
      </c>
      <c r="BI323" s="35"/>
      <c r="BJ323" s="34">
        <f t="shared" si="229"/>
        <v>0</v>
      </c>
      <c r="BK323" s="39">
        <f t="shared" si="260"/>
        <v>0</v>
      </c>
      <c r="BL323" s="72"/>
      <c r="BM323" s="34" t="str">
        <f t="shared" si="230"/>
        <v>0</v>
      </c>
      <c r="BN323" s="35"/>
      <c r="BO323" s="34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72"/>
      <c r="BQ323" s="34" t="str">
        <f t="shared" si="231"/>
        <v>0</v>
      </c>
      <c r="BR323" s="35"/>
      <c r="BS323" s="34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37"/>
      <c r="BU323" s="38">
        <f t="shared" si="232"/>
        <v>0</v>
      </c>
      <c r="BV323" s="37"/>
      <c r="BW323" s="38">
        <f t="shared" si="233"/>
        <v>0</v>
      </c>
      <c r="BX323" s="35"/>
      <c r="BY323" s="34">
        <f t="shared" si="234"/>
        <v>0</v>
      </c>
      <c r="BZ323" s="39">
        <f t="shared" si="261"/>
        <v>0</v>
      </c>
      <c r="CA323" s="72"/>
      <c r="CB323" s="34" t="str">
        <f t="shared" si="235"/>
        <v>0</v>
      </c>
      <c r="CC323" s="35"/>
      <c r="CD323" s="34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72"/>
      <c r="CF323" s="34" t="str">
        <f t="shared" si="236"/>
        <v>0</v>
      </c>
      <c r="CG323" s="35"/>
      <c r="CH323" s="34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37"/>
      <c r="CJ323" s="38">
        <f t="shared" si="237"/>
        <v>0</v>
      </c>
      <c r="CK323" s="37"/>
      <c r="CL323" s="38">
        <f t="shared" si="238"/>
        <v>0</v>
      </c>
      <c r="CM323" s="35"/>
      <c r="CN323" s="34">
        <f t="shared" si="239"/>
        <v>0</v>
      </c>
      <c r="CO323" s="39">
        <f t="shared" si="262"/>
        <v>0</v>
      </c>
      <c r="CP323" s="72"/>
      <c r="CQ323" s="34" t="str">
        <f t="shared" si="240"/>
        <v>0</v>
      </c>
      <c r="CR323" s="35"/>
      <c r="CS323" s="34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72"/>
      <c r="CU323" s="34" t="str">
        <f t="shared" si="241"/>
        <v>0</v>
      </c>
      <c r="CV323" s="35"/>
      <c r="CW323" s="34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37"/>
      <c r="CY323" s="38">
        <f t="shared" si="242"/>
        <v>0</v>
      </c>
      <c r="CZ323" s="37"/>
      <c r="DA323" s="38">
        <f t="shared" si="243"/>
        <v>0</v>
      </c>
      <c r="DB323" s="35"/>
      <c r="DC323" s="34">
        <f t="shared" si="244"/>
        <v>0</v>
      </c>
      <c r="DD323" s="39">
        <f t="shared" si="263"/>
        <v>0</v>
      </c>
      <c r="DE323" s="72"/>
      <c r="DF323" s="34" t="str">
        <f t="shared" si="245"/>
        <v>0</v>
      </c>
      <c r="DG323" s="35"/>
      <c r="DH323" s="34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72"/>
      <c r="DJ323" s="34" t="str">
        <f t="shared" si="246"/>
        <v>0</v>
      </c>
      <c r="DK323" s="35"/>
      <c r="DL323" s="34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37"/>
      <c r="DN323" s="38">
        <f t="shared" si="247"/>
        <v>0</v>
      </c>
      <c r="DO323" s="37"/>
      <c r="DP323" s="38">
        <f t="shared" si="248"/>
        <v>0</v>
      </c>
      <c r="DQ323" s="35"/>
      <c r="DR323" s="34">
        <f t="shared" si="249"/>
        <v>0</v>
      </c>
      <c r="DS323" s="39">
        <f t="shared" si="264"/>
        <v>0</v>
      </c>
      <c r="DT323" s="40">
        <f t="shared" si="255"/>
        <v>0</v>
      </c>
      <c r="DU323" s="35" t="str">
        <f t="shared" si="267"/>
        <v/>
      </c>
      <c r="DV323" s="35" t="str">
        <f t="shared" si="265"/>
        <v/>
      </c>
      <c r="DW323" s="74" t="str">
        <f t="shared" si="256"/>
        <v/>
      </c>
    </row>
    <row r="324" spans="1:127" s="42" customFormat="1" ht="15" x14ac:dyDescent="0.25">
      <c r="A324" s="143"/>
      <c r="B324" s="34"/>
      <c r="C324" s="41"/>
      <c r="D324" s="72"/>
      <c r="E324" s="34" t="str">
        <f t="shared" si="250"/>
        <v>0</v>
      </c>
      <c r="F324" s="35"/>
      <c r="G324" s="34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72"/>
      <c r="I324" s="34" t="str">
        <f t="shared" si="251"/>
        <v>0</v>
      </c>
      <c r="J324" s="35"/>
      <c r="K324" s="34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37"/>
      <c r="M324" s="38">
        <f t="shared" si="252"/>
        <v>0</v>
      </c>
      <c r="N324" s="37"/>
      <c r="O324" s="38">
        <f t="shared" si="253"/>
        <v>0</v>
      </c>
      <c r="P324" s="35"/>
      <c r="Q324" s="34">
        <f t="shared" si="254"/>
        <v>0</v>
      </c>
      <c r="R324" s="39">
        <f t="shared" si="257"/>
        <v>0</v>
      </c>
      <c r="S324" s="72"/>
      <c r="T324" s="34" t="str">
        <f t="shared" si="215"/>
        <v>0</v>
      </c>
      <c r="U324" s="35"/>
      <c r="V324" s="34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72"/>
      <c r="X324" s="34" t="str">
        <f t="shared" si="216"/>
        <v>0</v>
      </c>
      <c r="Y324" s="35"/>
      <c r="Z324" s="34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37"/>
      <c r="AB324" s="38">
        <f t="shared" si="217"/>
        <v>0</v>
      </c>
      <c r="AC324" s="37"/>
      <c r="AD324" s="38">
        <f t="shared" si="218"/>
        <v>0</v>
      </c>
      <c r="AE324" s="35"/>
      <c r="AF324" s="34">
        <f t="shared" si="219"/>
        <v>0</v>
      </c>
      <c r="AG324" s="39">
        <f t="shared" si="258"/>
        <v>0</v>
      </c>
      <c r="AH324" s="72"/>
      <c r="AI324" s="34" t="str">
        <f t="shared" si="220"/>
        <v>0</v>
      </c>
      <c r="AJ324" s="35"/>
      <c r="AK324" s="34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72"/>
      <c r="AM324" s="34" t="str">
        <f t="shared" si="221"/>
        <v>0</v>
      </c>
      <c r="AN324" s="35"/>
      <c r="AO324" s="34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37"/>
      <c r="AQ324" s="38">
        <f t="shared" si="222"/>
        <v>0</v>
      </c>
      <c r="AR324" s="37"/>
      <c r="AS324" s="38">
        <f t="shared" si="223"/>
        <v>0</v>
      </c>
      <c r="AT324" s="35"/>
      <c r="AU324" s="34">
        <f t="shared" si="224"/>
        <v>0</v>
      </c>
      <c r="AV324" s="39">
        <f t="shared" si="259"/>
        <v>0</v>
      </c>
      <c r="AW324" s="72"/>
      <c r="AX324" s="34" t="str">
        <f t="shared" si="225"/>
        <v>0</v>
      </c>
      <c r="AY324" s="35"/>
      <c r="AZ324" s="34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72"/>
      <c r="BB324" s="34" t="str">
        <f t="shared" si="226"/>
        <v>0</v>
      </c>
      <c r="BC324" s="35"/>
      <c r="BD324" s="34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37"/>
      <c r="BF324" s="38">
        <f t="shared" si="227"/>
        <v>0</v>
      </c>
      <c r="BG324" s="37"/>
      <c r="BH324" s="38">
        <f t="shared" si="228"/>
        <v>0</v>
      </c>
      <c r="BI324" s="35"/>
      <c r="BJ324" s="34">
        <f t="shared" si="229"/>
        <v>0</v>
      </c>
      <c r="BK324" s="39">
        <f t="shared" si="260"/>
        <v>0</v>
      </c>
      <c r="BL324" s="72"/>
      <c r="BM324" s="34" t="str">
        <f t="shared" si="230"/>
        <v>0</v>
      </c>
      <c r="BN324" s="35"/>
      <c r="BO324" s="34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72"/>
      <c r="BQ324" s="34" t="str">
        <f t="shared" si="231"/>
        <v>0</v>
      </c>
      <c r="BR324" s="35"/>
      <c r="BS324" s="34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37"/>
      <c r="BU324" s="38">
        <f t="shared" si="232"/>
        <v>0</v>
      </c>
      <c r="BV324" s="37"/>
      <c r="BW324" s="38">
        <f t="shared" si="233"/>
        <v>0</v>
      </c>
      <c r="BX324" s="35"/>
      <c r="BY324" s="34">
        <f t="shared" si="234"/>
        <v>0</v>
      </c>
      <c r="BZ324" s="39">
        <f t="shared" si="261"/>
        <v>0</v>
      </c>
      <c r="CA324" s="72"/>
      <c r="CB324" s="34" t="str">
        <f t="shared" si="235"/>
        <v>0</v>
      </c>
      <c r="CC324" s="35"/>
      <c r="CD324" s="34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72"/>
      <c r="CF324" s="34" t="str">
        <f t="shared" si="236"/>
        <v>0</v>
      </c>
      <c r="CG324" s="35"/>
      <c r="CH324" s="34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37"/>
      <c r="CJ324" s="38">
        <f t="shared" si="237"/>
        <v>0</v>
      </c>
      <c r="CK324" s="37"/>
      <c r="CL324" s="38">
        <f t="shared" si="238"/>
        <v>0</v>
      </c>
      <c r="CM324" s="35"/>
      <c r="CN324" s="34">
        <f t="shared" si="239"/>
        <v>0</v>
      </c>
      <c r="CO324" s="39">
        <f t="shared" si="262"/>
        <v>0</v>
      </c>
      <c r="CP324" s="72"/>
      <c r="CQ324" s="34" t="str">
        <f t="shared" si="240"/>
        <v>0</v>
      </c>
      <c r="CR324" s="35"/>
      <c r="CS324" s="34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72"/>
      <c r="CU324" s="34" t="str">
        <f t="shared" si="241"/>
        <v>0</v>
      </c>
      <c r="CV324" s="35"/>
      <c r="CW324" s="34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37"/>
      <c r="CY324" s="38">
        <f t="shared" si="242"/>
        <v>0</v>
      </c>
      <c r="CZ324" s="37"/>
      <c r="DA324" s="38">
        <f t="shared" si="243"/>
        <v>0</v>
      </c>
      <c r="DB324" s="35"/>
      <c r="DC324" s="34">
        <f t="shared" si="244"/>
        <v>0</v>
      </c>
      <c r="DD324" s="39">
        <f t="shared" si="263"/>
        <v>0</v>
      </c>
      <c r="DE324" s="72"/>
      <c r="DF324" s="34" t="str">
        <f t="shared" si="245"/>
        <v>0</v>
      </c>
      <c r="DG324" s="35"/>
      <c r="DH324" s="34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72"/>
      <c r="DJ324" s="34" t="str">
        <f t="shared" si="246"/>
        <v>0</v>
      </c>
      <c r="DK324" s="35"/>
      <c r="DL324" s="34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37"/>
      <c r="DN324" s="38">
        <f t="shared" si="247"/>
        <v>0</v>
      </c>
      <c r="DO324" s="37"/>
      <c r="DP324" s="38">
        <f t="shared" si="248"/>
        <v>0</v>
      </c>
      <c r="DQ324" s="35"/>
      <c r="DR324" s="34">
        <f t="shared" si="249"/>
        <v>0</v>
      </c>
      <c r="DS324" s="39">
        <f t="shared" si="264"/>
        <v>0</v>
      </c>
      <c r="DT324" s="40">
        <f t="shared" si="255"/>
        <v>0</v>
      </c>
      <c r="DU324" s="35" t="str">
        <f t="shared" si="267"/>
        <v/>
      </c>
      <c r="DV324" s="35" t="str">
        <f t="shared" si="265"/>
        <v/>
      </c>
      <c r="DW324" s="74" t="str">
        <f t="shared" si="256"/>
        <v/>
      </c>
    </row>
    <row r="325" spans="1:127" s="42" customFormat="1" ht="15" x14ac:dyDescent="0.25">
      <c r="A325" s="143"/>
      <c r="B325" s="34"/>
      <c r="C325" s="41"/>
      <c r="D325" s="72"/>
      <c r="E325" s="34" t="str">
        <f t="shared" si="250"/>
        <v>0</v>
      </c>
      <c r="F325" s="35"/>
      <c r="G325" s="34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72"/>
      <c r="I325" s="34" t="str">
        <f t="shared" si="251"/>
        <v>0</v>
      </c>
      <c r="J325" s="35"/>
      <c r="K325" s="34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37"/>
      <c r="M325" s="38">
        <f t="shared" si="252"/>
        <v>0</v>
      </c>
      <c r="N325" s="37"/>
      <c r="O325" s="38">
        <f t="shared" si="253"/>
        <v>0</v>
      </c>
      <c r="P325" s="35"/>
      <c r="Q325" s="34">
        <f t="shared" si="254"/>
        <v>0</v>
      </c>
      <c r="R325" s="39">
        <f t="shared" si="257"/>
        <v>0</v>
      </c>
      <c r="S325" s="72"/>
      <c r="T325" s="34" t="str">
        <f t="shared" ref="T325:T388" si="268">IF(S325&lt;1,"0",IF(S325&lt;3,"1-2",IF(S325&lt;6,"3-5",IF(S325&lt;11,"6-10","11"-15))))</f>
        <v>0</v>
      </c>
      <c r="U325" s="35"/>
      <c r="V325" s="34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72"/>
      <c r="X325" s="34" t="str">
        <f t="shared" ref="X325:X388" si="269">IF(W325&lt;1,"0",IF(W325&lt;3,"1-2",IF(W325&lt;6,"3-5",IF(W325&lt;11,"6-10","11"-15))))</f>
        <v>0</v>
      </c>
      <c r="Y325" s="35"/>
      <c r="Z325" s="34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37"/>
      <c r="AB325" s="38">
        <f t="shared" ref="AB325:AB388" si="270">IF(AA325="G",10,IF(AA325="R",5,0))</f>
        <v>0</v>
      </c>
      <c r="AC325" s="37"/>
      <c r="AD325" s="38">
        <f t="shared" ref="AD325:AD388" si="271">IF(AC325="SC",25,IF(AC325="RSC",20,IF(AC325="Top 3",15,IF(AC325="Top 4",10,IF(AC325="Top 5",5,0)))))</f>
        <v>0</v>
      </c>
      <c r="AE325" s="35"/>
      <c r="AF325" s="34">
        <f t="shared" ref="AF325:AF437" si="272">IF(AE325="Y",10,0)</f>
        <v>0</v>
      </c>
      <c r="AG325" s="39">
        <f t="shared" si="258"/>
        <v>0</v>
      </c>
      <c r="AH325" s="72"/>
      <c r="AI325" s="34" t="str">
        <f t="shared" ref="AI325:AI388" si="273">IF(AH325&lt;1,"0",IF(AH325&lt;3,"1-2",IF(AH325&lt;6,"3-5",IF(AH325&lt;11,"6-10","11"-15))))</f>
        <v>0</v>
      </c>
      <c r="AJ325" s="35"/>
      <c r="AK325" s="34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72"/>
      <c r="AM325" s="34" t="str">
        <f t="shared" ref="AM325:AM388" si="274">IF(AL325&lt;1,"0",IF(AL325&lt;3,"1-2",IF(AL325&lt;6,"3-5",IF(AL325&lt;11,"6-10","11"-15))))</f>
        <v>0</v>
      </c>
      <c r="AN325" s="35"/>
      <c r="AO325" s="34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37"/>
      <c r="AQ325" s="38">
        <f t="shared" ref="AQ325:AQ388" si="275">IF(AP325="G",10,IF(AP325="R",5,0))</f>
        <v>0</v>
      </c>
      <c r="AR325" s="37"/>
      <c r="AS325" s="38">
        <f t="shared" ref="AS325:AS388" si="276">IF(AR325="SC",25,IF(AR325="RSC",20,IF(AR325="Top 3",15,IF(AR325="Top 4",10,IF(AR325="Top 5",5,0)))))</f>
        <v>0</v>
      </c>
      <c r="AT325" s="35"/>
      <c r="AU325" s="34">
        <f t="shared" ref="AU325:AU437" si="277">IF(AT325="Y",10,0)</f>
        <v>0</v>
      </c>
      <c r="AV325" s="39">
        <f t="shared" si="259"/>
        <v>0</v>
      </c>
      <c r="AW325" s="72"/>
      <c r="AX325" s="34" t="str">
        <f t="shared" ref="AX325:AX388" si="278">IF(AW325&lt;1,"0",IF(AW325&lt;3,"1-2",IF(AW325&lt;6,"3-5",IF(AW325&lt;11,"6-10","11"-15))))</f>
        <v>0</v>
      </c>
      <c r="AY325" s="35"/>
      <c r="AZ325" s="34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72"/>
      <c r="BB325" s="34" t="str">
        <f t="shared" ref="BB325:BB388" si="279">IF(BA325&lt;1,"0",IF(BA325&lt;3,"1-2",IF(BA325&lt;6,"3-5",IF(BA325&lt;11,"6-10","11"-15))))</f>
        <v>0</v>
      </c>
      <c r="BC325" s="35"/>
      <c r="BD325" s="34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37"/>
      <c r="BF325" s="38">
        <f t="shared" ref="BF325:BF388" si="280">IF(BE325="G",10,IF(BE325="R",5,0))</f>
        <v>0</v>
      </c>
      <c r="BG325" s="37"/>
      <c r="BH325" s="38">
        <f t="shared" ref="BH325:BH388" si="281">IF(BG325="SC",25,IF(BG325="RSC",20,IF(BG325="Top 3",15,IF(BG325="Top 4",10,IF(BG325="Top 5",5,0)))))</f>
        <v>0</v>
      </c>
      <c r="BI325" s="35"/>
      <c r="BJ325" s="34">
        <f t="shared" ref="BJ325:BJ437" si="282">IF(BI325="Y",10,0)</f>
        <v>0</v>
      </c>
      <c r="BK325" s="39">
        <f t="shared" si="260"/>
        <v>0</v>
      </c>
      <c r="BL325" s="72"/>
      <c r="BM325" s="34" t="str">
        <f t="shared" ref="BM325:BM388" si="283">IF(BL325&lt;1,"0",IF(BL325&lt;3,"1-2",IF(BL325&lt;6,"3-5",IF(BL325&lt;11,"6-10","11"-15))))</f>
        <v>0</v>
      </c>
      <c r="BN325" s="35"/>
      <c r="BO325" s="34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72"/>
      <c r="BQ325" s="34" t="str">
        <f t="shared" ref="BQ325:BQ388" si="284">IF(BP325&lt;1,"0",IF(BP325&lt;3,"1-2",IF(BP325&lt;6,"3-5",IF(BP325&lt;11,"6-10","11"-15))))</f>
        <v>0</v>
      </c>
      <c r="BR325" s="35"/>
      <c r="BS325" s="34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37"/>
      <c r="BU325" s="38">
        <f t="shared" ref="BU325:BU388" si="285">IF(BT325="G",10,IF(BT325="R",5,0))</f>
        <v>0</v>
      </c>
      <c r="BV325" s="37"/>
      <c r="BW325" s="38">
        <f t="shared" ref="BW325:BW388" si="286">IF(BV325="SC",25,IF(BV325="RSC",20,IF(BV325="Top 3",15,IF(BV325="Top 4",10,IF(BV325="Top 5",5,0)))))</f>
        <v>0</v>
      </c>
      <c r="BX325" s="35"/>
      <c r="BY325" s="34">
        <f t="shared" ref="BY325:BY437" si="287">IF(BX325="Y",10,0)</f>
        <v>0</v>
      </c>
      <c r="BZ325" s="39">
        <f t="shared" si="261"/>
        <v>0</v>
      </c>
      <c r="CA325" s="72"/>
      <c r="CB325" s="34" t="str">
        <f t="shared" ref="CB325:CB388" si="288">IF(CA325&lt;1,"0",IF(CA325&lt;3,"1-2",IF(CA325&lt;6,"3-5",IF(CA325&lt;11,"6-10","11"-15))))</f>
        <v>0</v>
      </c>
      <c r="CC325" s="35"/>
      <c r="CD325" s="34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72"/>
      <c r="CF325" s="34" t="str">
        <f t="shared" ref="CF325:CF388" si="289">IF(CE325&lt;1,"0",IF(CE325&lt;3,"1-2",IF(CE325&lt;6,"3-5",IF(CE325&lt;11,"6-10","11"-15))))</f>
        <v>0</v>
      </c>
      <c r="CG325" s="35"/>
      <c r="CH325" s="34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37"/>
      <c r="CJ325" s="38">
        <f t="shared" ref="CJ325:CJ388" si="290">IF(CI325="G",10,IF(CI325="R",5,0))</f>
        <v>0</v>
      </c>
      <c r="CK325" s="37"/>
      <c r="CL325" s="38">
        <f t="shared" ref="CL325:CL388" si="291">IF(CK325="SC",25,IF(CK325="RSC",20,IF(CK325="Top 3",15,IF(CK325="Top 4",10,IF(CK325="Top 5",5,0)))))</f>
        <v>0</v>
      </c>
      <c r="CM325" s="35"/>
      <c r="CN325" s="34">
        <f t="shared" ref="CN325:CN437" si="292">IF(CM325="Y",10,0)</f>
        <v>0</v>
      </c>
      <c r="CO325" s="39">
        <f t="shared" si="262"/>
        <v>0</v>
      </c>
      <c r="CP325" s="72"/>
      <c r="CQ325" s="34" t="str">
        <f t="shared" ref="CQ325:CQ388" si="293">IF(CP325&lt;1,"0",IF(CP325&lt;3,"1-2",IF(CP325&lt;6,"3-5",IF(CP325&lt;11,"6-10","11"-15))))</f>
        <v>0</v>
      </c>
      <c r="CR325" s="35"/>
      <c r="CS325" s="34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72"/>
      <c r="CU325" s="34" t="str">
        <f t="shared" ref="CU325:CU388" si="294">IF(CT325&lt;1,"0",IF(CT325&lt;3,"1-2",IF(CT325&lt;6,"3-5",IF(CT325&lt;11,"6-10","11"-15))))</f>
        <v>0</v>
      </c>
      <c r="CV325" s="35"/>
      <c r="CW325" s="34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37"/>
      <c r="CY325" s="38">
        <f t="shared" ref="CY325:CY388" si="295">IF(CX325="G",10,IF(CX325="R",5,0))</f>
        <v>0</v>
      </c>
      <c r="CZ325" s="37"/>
      <c r="DA325" s="38">
        <f t="shared" ref="DA325:DA388" si="296">IF(CZ325="SC",25,IF(CZ325="RSC",20,IF(CZ325="Top 3",15,IF(CZ325="Top 4",10,IF(CZ325="Top 5",5,0)))))</f>
        <v>0</v>
      </c>
      <c r="DB325" s="35"/>
      <c r="DC325" s="34">
        <f t="shared" ref="DC325:DC437" si="297">IF(DB325="Y",10,0)</f>
        <v>0</v>
      </c>
      <c r="DD325" s="39">
        <f t="shared" si="263"/>
        <v>0</v>
      </c>
      <c r="DE325" s="72"/>
      <c r="DF325" s="34" t="str">
        <f t="shared" ref="DF325:DF388" si="298">IF(DE325&lt;1,"0",IF(DE325&lt;3,"1-2",IF(DE325&lt;6,"3-5",IF(DE325&lt;11,"6-10","11"-15))))</f>
        <v>0</v>
      </c>
      <c r="DG325" s="35"/>
      <c r="DH325" s="34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72"/>
      <c r="DJ325" s="34" t="str">
        <f t="shared" ref="DJ325:DJ388" si="299">IF(DI325&lt;1,"0",IF(DI325&lt;3,"1-2",IF(DI325&lt;6,"3-5",IF(DI325&lt;11,"6-10","11"-15))))</f>
        <v>0</v>
      </c>
      <c r="DK325" s="35"/>
      <c r="DL325" s="34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37"/>
      <c r="DN325" s="38">
        <f t="shared" ref="DN325:DN388" si="300">IF(DM325="G",10,IF(DM325="R",5,0))</f>
        <v>0</v>
      </c>
      <c r="DO325" s="37"/>
      <c r="DP325" s="38">
        <f t="shared" ref="DP325:DP388" si="301">IF(DO325="SC",25,IF(DO325="RSC",20,IF(DO325="Top 3",15,IF(DO325="Top 4",10,IF(DO325="Top 5",5,0)))))</f>
        <v>0</v>
      </c>
      <c r="DQ325" s="35"/>
      <c r="DR325" s="34">
        <f t="shared" ref="DR325:DR437" si="302">IF(DQ325="Y",10,0)</f>
        <v>0</v>
      </c>
      <c r="DS325" s="39">
        <f t="shared" si="264"/>
        <v>0</v>
      </c>
      <c r="DT325" s="40">
        <f t="shared" si="255"/>
        <v>0</v>
      </c>
      <c r="DU325" s="35" t="str">
        <f t="shared" si="267"/>
        <v/>
      </c>
      <c r="DV325" s="35" t="str">
        <f t="shared" si="265"/>
        <v/>
      </c>
      <c r="DW325" s="74" t="str">
        <f t="shared" si="256"/>
        <v/>
      </c>
    </row>
    <row r="326" spans="1:127" s="42" customFormat="1" ht="15" x14ac:dyDescent="0.25">
      <c r="A326" s="143"/>
      <c r="B326" s="34"/>
      <c r="C326" s="41"/>
      <c r="D326" s="72"/>
      <c r="E326" s="34" t="str">
        <f t="shared" ref="E326:E389" si="303">IF(D326&lt;1,"0",IF(D326&lt;3,"1-2",IF(D326&lt;6,"3-5",IF(D326&lt;11,"6-10","11"-15))))</f>
        <v>0</v>
      </c>
      <c r="F326" s="35"/>
      <c r="G326" s="34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72"/>
      <c r="I326" s="34" t="str">
        <f t="shared" ref="I326:I389" si="304">IF(H326&lt;1,"0",IF(H326&lt;3,"1-2",IF(H326&lt;6,"3-5",IF(H326&lt;11,"6-10","11"-15))))</f>
        <v>0</v>
      </c>
      <c r="J326" s="35"/>
      <c r="K326" s="34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37"/>
      <c r="M326" s="38">
        <f t="shared" ref="M326:M389" si="305">IF(L326="G",10,IF(L326="R",5,0))</f>
        <v>0</v>
      </c>
      <c r="N326" s="37"/>
      <c r="O326" s="38">
        <f t="shared" ref="O326:O389" si="306">IF(N326="SC",25,IF(N326="RSC",20,IF(N326="Top 3",15,IF(N326="Top 4",10,IF(N326="Top 5",5,0)))))</f>
        <v>0</v>
      </c>
      <c r="P326" s="35"/>
      <c r="Q326" s="34">
        <f t="shared" ref="Q326:Q389" si="307">IF(P326="Y",10,0)</f>
        <v>0</v>
      </c>
      <c r="R326" s="39">
        <f t="shared" si="257"/>
        <v>0</v>
      </c>
      <c r="S326" s="72"/>
      <c r="T326" s="34" t="str">
        <f t="shared" si="268"/>
        <v>0</v>
      </c>
      <c r="U326" s="35"/>
      <c r="V326" s="34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72"/>
      <c r="X326" s="34" t="str">
        <f t="shared" si="269"/>
        <v>0</v>
      </c>
      <c r="Y326" s="35"/>
      <c r="Z326" s="34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37"/>
      <c r="AB326" s="38">
        <f t="shared" si="270"/>
        <v>0</v>
      </c>
      <c r="AC326" s="37"/>
      <c r="AD326" s="38">
        <f t="shared" si="271"/>
        <v>0</v>
      </c>
      <c r="AE326" s="35"/>
      <c r="AF326" s="34">
        <f t="shared" si="272"/>
        <v>0</v>
      </c>
      <c r="AG326" s="39">
        <f t="shared" si="258"/>
        <v>0</v>
      </c>
      <c r="AH326" s="72"/>
      <c r="AI326" s="34" t="str">
        <f t="shared" si="273"/>
        <v>0</v>
      </c>
      <c r="AJ326" s="35"/>
      <c r="AK326" s="34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72"/>
      <c r="AM326" s="34" t="str">
        <f t="shared" si="274"/>
        <v>0</v>
      </c>
      <c r="AN326" s="35"/>
      <c r="AO326" s="34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37"/>
      <c r="AQ326" s="38">
        <f t="shared" si="275"/>
        <v>0</v>
      </c>
      <c r="AR326" s="37"/>
      <c r="AS326" s="38">
        <f t="shared" si="276"/>
        <v>0</v>
      </c>
      <c r="AT326" s="35"/>
      <c r="AU326" s="34">
        <f t="shared" si="277"/>
        <v>0</v>
      </c>
      <c r="AV326" s="39">
        <f t="shared" si="259"/>
        <v>0</v>
      </c>
      <c r="AW326" s="72"/>
      <c r="AX326" s="34" t="str">
        <f t="shared" si="278"/>
        <v>0</v>
      </c>
      <c r="AY326" s="35"/>
      <c r="AZ326" s="34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72"/>
      <c r="BB326" s="34" t="str">
        <f t="shared" si="279"/>
        <v>0</v>
      </c>
      <c r="BC326" s="35"/>
      <c r="BD326" s="34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37"/>
      <c r="BF326" s="38">
        <f t="shared" si="280"/>
        <v>0</v>
      </c>
      <c r="BG326" s="37"/>
      <c r="BH326" s="38">
        <f t="shared" si="281"/>
        <v>0</v>
      </c>
      <c r="BI326" s="35"/>
      <c r="BJ326" s="34">
        <f t="shared" si="282"/>
        <v>0</v>
      </c>
      <c r="BK326" s="39">
        <f t="shared" si="260"/>
        <v>0</v>
      </c>
      <c r="BL326" s="72"/>
      <c r="BM326" s="34" t="str">
        <f t="shared" si="283"/>
        <v>0</v>
      </c>
      <c r="BN326" s="35"/>
      <c r="BO326" s="34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72"/>
      <c r="BQ326" s="34" t="str">
        <f t="shared" si="284"/>
        <v>0</v>
      </c>
      <c r="BR326" s="35"/>
      <c r="BS326" s="34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37"/>
      <c r="BU326" s="38">
        <f t="shared" si="285"/>
        <v>0</v>
      </c>
      <c r="BV326" s="37"/>
      <c r="BW326" s="38">
        <f t="shared" si="286"/>
        <v>0</v>
      </c>
      <c r="BX326" s="35"/>
      <c r="BY326" s="34">
        <f t="shared" si="287"/>
        <v>0</v>
      </c>
      <c r="BZ326" s="39">
        <f t="shared" si="261"/>
        <v>0</v>
      </c>
      <c r="CA326" s="72"/>
      <c r="CB326" s="34" t="str">
        <f t="shared" si="288"/>
        <v>0</v>
      </c>
      <c r="CC326" s="35"/>
      <c r="CD326" s="34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72"/>
      <c r="CF326" s="34" t="str">
        <f t="shared" si="289"/>
        <v>0</v>
      </c>
      <c r="CG326" s="35"/>
      <c r="CH326" s="34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37"/>
      <c r="CJ326" s="38">
        <f t="shared" si="290"/>
        <v>0</v>
      </c>
      <c r="CK326" s="37"/>
      <c r="CL326" s="38">
        <f t="shared" si="291"/>
        <v>0</v>
      </c>
      <c r="CM326" s="35"/>
      <c r="CN326" s="34">
        <f t="shared" si="292"/>
        <v>0</v>
      </c>
      <c r="CO326" s="39">
        <f t="shared" si="262"/>
        <v>0</v>
      </c>
      <c r="CP326" s="72"/>
      <c r="CQ326" s="34" t="str">
        <f t="shared" si="293"/>
        <v>0</v>
      </c>
      <c r="CR326" s="35"/>
      <c r="CS326" s="34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72"/>
      <c r="CU326" s="34" t="str">
        <f t="shared" si="294"/>
        <v>0</v>
      </c>
      <c r="CV326" s="35"/>
      <c r="CW326" s="34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37"/>
      <c r="CY326" s="38">
        <f t="shared" si="295"/>
        <v>0</v>
      </c>
      <c r="CZ326" s="37"/>
      <c r="DA326" s="38">
        <f t="shared" si="296"/>
        <v>0</v>
      </c>
      <c r="DB326" s="35"/>
      <c r="DC326" s="34">
        <f t="shared" si="297"/>
        <v>0</v>
      </c>
      <c r="DD326" s="39">
        <f t="shared" si="263"/>
        <v>0</v>
      </c>
      <c r="DE326" s="72"/>
      <c r="DF326" s="34" t="str">
        <f t="shared" si="298"/>
        <v>0</v>
      </c>
      <c r="DG326" s="35"/>
      <c r="DH326" s="34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72"/>
      <c r="DJ326" s="34" t="str">
        <f t="shared" si="299"/>
        <v>0</v>
      </c>
      <c r="DK326" s="35"/>
      <c r="DL326" s="34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37"/>
      <c r="DN326" s="38">
        <f t="shared" si="300"/>
        <v>0</v>
      </c>
      <c r="DO326" s="37"/>
      <c r="DP326" s="38">
        <f t="shared" si="301"/>
        <v>0</v>
      </c>
      <c r="DQ326" s="35"/>
      <c r="DR326" s="34">
        <f t="shared" si="302"/>
        <v>0</v>
      </c>
      <c r="DS326" s="39">
        <f t="shared" si="264"/>
        <v>0</v>
      </c>
      <c r="DT326" s="40">
        <f t="shared" ref="DT326:DT389" si="308">R326+AG326+AV326+BK326+BZ326+CO326+DD326+DS326</f>
        <v>0</v>
      </c>
      <c r="DU326" s="35" t="str">
        <f t="shared" si="267"/>
        <v/>
      </c>
      <c r="DV326" s="35" t="str">
        <f t="shared" si="265"/>
        <v/>
      </c>
      <c r="DW326" s="74" t="str">
        <f t="shared" ref="DW326:DW389" si="309">IF(C326="","",C326)</f>
        <v/>
      </c>
    </row>
    <row r="327" spans="1:127" s="42" customFormat="1" ht="15" x14ac:dyDescent="0.25">
      <c r="A327" s="143"/>
      <c r="B327" s="34"/>
      <c r="C327" s="41"/>
      <c r="D327" s="72"/>
      <c r="E327" s="34" t="str">
        <f t="shared" si="303"/>
        <v>0</v>
      </c>
      <c r="F327" s="35"/>
      <c r="G327" s="34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72"/>
      <c r="I327" s="34" t="str">
        <f t="shared" si="304"/>
        <v>0</v>
      </c>
      <c r="J327" s="35"/>
      <c r="K327" s="34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37"/>
      <c r="M327" s="38">
        <f t="shared" si="305"/>
        <v>0</v>
      </c>
      <c r="N327" s="37"/>
      <c r="O327" s="38">
        <f t="shared" si="306"/>
        <v>0</v>
      </c>
      <c r="P327" s="35"/>
      <c r="Q327" s="34">
        <f t="shared" si="307"/>
        <v>0</v>
      </c>
      <c r="R327" s="39">
        <f t="shared" si="257"/>
        <v>0</v>
      </c>
      <c r="S327" s="72"/>
      <c r="T327" s="34" t="str">
        <f t="shared" si="268"/>
        <v>0</v>
      </c>
      <c r="U327" s="35"/>
      <c r="V327" s="34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72"/>
      <c r="X327" s="34" t="str">
        <f t="shared" si="269"/>
        <v>0</v>
      </c>
      <c r="Y327" s="35"/>
      <c r="Z327" s="34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37"/>
      <c r="AB327" s="38">
        <f t="shared" si="270"/>
        <v>0</v>
      </c>
      <c r="AC327" s="37"/>
      <c r="AD327" s="38">
        <f t="shared" si="271"/>
        <v>0</v>
      </c>
      <c r="AE327" s="35"/>
      <c r="AF327" s="34">
        <f t="shared" si="272"/>
        <v>0</v>
      </c>
      <c r="AG327" s="39">
        <f t="shared" si="258"/>
        <v>0</v>
      </c>
      <c r="AH327" s="72"/>
      <c r="AI327" s="34" t="str">
        <f t="shared" si="273"/>
        <v>0</v>
      </c>
      <c r="AJ327" s="35"/>
      <c r="AK327" s="34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72"/>
      <c r="AM327" s="34" t="str">
        <f t="shared" si="274"/>
        <v>0</v>
      </c>
      <c r="AN327" s="35"/>
      <c r="AO327" s="34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37"/>
      <c r="AQ327" s="38">
        <f t="shared" si="275"/>
        <v>0</v>
      </c>
      <c r="AR327" s="37"/>
      <c r="AS327" s="38">
        <f t="shared" si="276"/>
        <v>0</v>
      </c>
      <c r="AT327" s="35"/>
      <c r="AU327" s="34">
        <f t="shared" si="277"/>
        <v>0</v>
      </c>
      <c r="AV327" s="39">
        <f t="shared" si="259"/>
        <v>0</v>
      </c>
      <c r="AW327" s="72"/>
      <c r="AX327" s="34" t="str">
        <f t="shared" si="278"/>
        <v>0</v>
      </c>
      <c r="AY327" s="35"/>
      <c r="AZ327" s="34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72"/>
      <c r="BB327" s="34" t="str">
        <f t="shared" si="279"/>
        <v>0</v>
      </c>
      <c r="BC327" s="35"/>
      <c r="BD327" s="34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37"/>
      <c r="BF327" s="38">
        <f t="shared" si="280"/>
        <v>0</v>
      </c>
      <c r="BG327" s="37"/>
      <c r="BH327" s="38">
        <f t="shared" si="281"/>
        <v>0</v>
      </c>
      <c r="BI327" s="35"/>
      <c r="BJ327" s="34">
        <f t="shared" si="282"/>
        <v>0</v>
      </c>
      <c r="BK327" s="39">
        <f t="shared" si="260"/>
        <v>0</v>
      </c>
      <c r="BL327" s="72"/>
      <c r="BM327" s="34" t="str">
        <f t="shared" si="283"/>
        <v>0</v>
      </c>
      <c r="BN327" s="35"/>
      <c r="BO327" s="34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72"/>
      <c r="BQ327" s="34" t="str">
        <f t="shared" si="284"/>
        <v>0</v>
      </c>
      <c r="BR327" s="35"/>
      <c r="BS327" s="34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37"/>
      <c r="BU327" s="38">
        <f t="shared" si="285"/>
        <v>0</v>
      </c>
      <c r="BV327" s="37"/>
      <c r="BW327" s="38">
        <f t="shared" si="286"/>
        <v>0</v>
      </c>
      <c r="BX327" s="35"/>
      <c r="BY327" s="34">
        <f t="shared" si="287"/>
        <v>0</v>
      </c>
      <c r="BZ327" s="39">
        <f t="shared" si="261"/>
        <v>0</v>
      </c>
      <c r="CA327" s="72"/>
      <c r="CB327" s="34" t="str">
        <f t="shared" si="288"/>
        <v>0</v>
      </c>
      <c r="CC327" s="35"/>
      <c r="CD327" s="34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72"/>
      <c r="CF327" s="34" t="str">
        <f t="shared" si="289"/>
        <v>0</v>
      </c>
      <c r="CG327" s="35"/>
      <c r="CH327" s="34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37"/>
      <c r="CJ327" s="38">
        <f t="shared" si="290"/>
        <v>0</v>
      </c>
      <c r="CK327" s="37"/>
      <c r="CL327" s="38">
        <f t="shared" si="291"/>
        <v>0</v>
      </c>
      <c r="CM327" s="35"/>
      <c r="CN327" s="34">
        <f t="shared" si="292"/>
        <v>0</v>
      </c>
      <c r="CO327" s="39">
        <f t="shared" si="262"/>
        <v>0</v>
      </c>
      <c r="CP327" s="72"/>
      <c r="CQ327" s="34" t="str">
        <f t="shared" si="293"/>
        <v>0</v>
      </c>
      <c r="CR327" s="35"/>
      <c r="CS327" s="34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72"/>
      <c r="CU327" s="34" t="str">
        <f t="shared" si="294"/>
        <v>0</v>
      </c>
      <c r="CV327" s="35"/>
      <c r="CW327" s="34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37"/>
      <c r="CY327" s="38">
        <f t="shared" si="295"/>
        <v>0</v>
      </c>
      <c r="CZ327" s="37"/>
      <c r="DA327" s="38">
        <f t="shared" si="296"/>
        <v>0</v>
      </c>
      <c r="DB327" s="35"/>
      <c r="DC327" s="34">
        <f t="shared" si="297"/>
        <v>0</v>
      </c>
      <c r="DD327" s="39">
        <f t="shared" si="263"/>
        <v>0</v>
      </c>
      <c r="DE327" s="72"/>
      <c r="DF327" s="34" t="str">
        <f t="shared" si="298"/>
        <v>0</v>
      </c>
      <c r="DG327" s="35"/>
      <c r="DH327" s="34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72"/>
      <c r="DJ327" s="34" t="str">
        <f t="shared" si="299"/>
        <v>0</v>
      </c>
      <c r="DK327" s="35"/>
      <c r="DL327" s="34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37"/>
      <c r="DN327" s="38">
        <f t="shared" si="300"/>
        <v>0</v>
      </c>
      <c r="DO327" s="37"/>
      <c r="DP327" s="38">
        <f t="shared" si="301"/>
        <v>0</v>
      </c>
      <c r="DQ327" s="35"/>
      <c r="DR327" s="34">
        <f t="shared" si="302"/>
        <v>0</v>
      </c>
      <c r="DS327" s="39">
        <f t="shared" si="264"/>
        <v>0</v>
      </c>
      <c r="DT327" s="40">
        <f t="shared" si="308"/>
        <v>0</v>
      </c>
      <c r="DU327" s="35" t="str">
        <f t="shared" si="267"/>
        <v/>
      </c>
      <c r="DV327" s="35" t="str">
        <f t="shared" si="265"/>
        <v/>
      </c>
      <c r="DW327" s="74" t="str">
        <f t="shared" si="309"/>
        <v/>
      </c>
    </row>
    <row r="328" spans="1:127" s="42" customFormat="1" ht="15" x14ac:dyDescent="0.25">
      <c r="A328" s="143"/>
      <c r="B328" s="34"/>
      <c r="C328" s="41"/>
      <c r="D328" s="72"/>
      <c r="E328" s="34" t="str">
        <f t="shared" si="303"/>
        <v>0</v>
      </c>
      <c r="F328" s="35"/>
      <c r="G328" s="34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72"/>
      <c r="I328" s="34" t="str">
        <f t="shared" si="304"/>
        <v>0</v>
      </c>
      <c r="J328" s="35"/>
      <c r="K328" s="34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37"/>
      <c r="M328" s="38">
        <f t="shared" si="305"/>
        <v>0</v>
      </c>
      <c r="N328" s="37"/>
      <c r="O328" s="38">
        <f t="shared" si="306"/>
        <v>0</v>
      </c>
      <c r="P328" s="35"/>
      <c r="Q328" s="34">
        <f t="shared" si="307"/>
        <v>0</v>
      </c>
      <c r="R328" s="39">
        <f t="shared" si="257"/>
        <v>0</v>
      </c>
      <c r="S328" s="72"/>
      <c r="T328" s="34" t="str">
        <f t="shared" si="268"/>
        <v>0</v>
      </c>
      <c r="U328" s="35"/>
      <c r="V328" s="34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72"/>
      <c r="X328" s="34" t="str">
        <f t="shared" si="269"/>
        <v>0</v>
      </c>
      <c r="Y328" s="35"/>
      <c r="Z328" s="34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37"/>
      <c r="AB328" s="38">
        <f t="shared" si="270"/>
        <v>0</v>
      </c>
      <c r="AC328" s="37"/>
      <c r="AD328" s="38">
        <f t="shared" si="271"/>
        <v>0</v>
      </c>
      <c r="AE328" s="35"/>
      <c r="AF328" s="34">
        <f t="shared" si="272"/>
        <v>0</v>
      </c>
      <c r="AG328" s="39">
        <f t="shared" si="258"/>
        <v>0</v>
      </c>
      <c r="AH328" s="72"/>
      <c r="AI328" s="34" t="str">
        <f t="shared" si="273"/>
        <v>0</v>
      </c>
      <c r="AJ328" s="35"/>
      <c r="AK328" s="34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72"/>
      <c r="AM328" s="34" t="str">
        <f t="shared" si="274"/>
        <v>0</v>
      </c>
      <c r="AN328" s="35"/>
      <c r="AO328" s="34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37"/>
      <c r="AQ328" s="38">
        <f t="shared" si="275"/>
        <v>0</v>
      </c>
      <c r="AR328" s="37"/>
      <c r="AS328" s="38">
        <f t="shared" si="276"/>
        <v>0</v>
      </c>
      <c r="AT328" s="35"/>
      <c r="AU328" s="34">
        <f t="shared" si="277"/>
        <v>0</v>
      </c>
      <c r="AV328" s="39">
        <f t="shared" si="259"/>
        <v>0</v>
      </c>
      <c r="AW328" s="72"/>
      <c r="AX328" s="34" t="str">
        <f t="shared" si="278"/>
        <v>0</v>
      </c>
      <c r="AY328" s="35"/>
      <c r="AZ328" s="34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72"/>
      <c r="BB328" s="34" t="str">
        <f t="shared" si="279"/>
        <v>0</v>
      </c>
      <c r="BC328" s="35"/>
      <c r="BD328" s="34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37"/>
      <c r="BF328" s="38">
        <f t="shared" si="280"/>
        <v>0</v>
      </c>
      <c r="BG328" s="37"/>
      <c r="BH328" s="38">
        <f t="shared" si="281"/>
        <v>0</v>
      </c>
      <c r="BI328" s="35"/>
      <c r="BJ328" s="34">
        <f t="shared" si="282"/>
        <v>0</v>
      </c>
      <c r="BK328" s="39">
        <f t="shared" si="260"/>
        <v>0</v>
      </c>
      <c r="BL328" s="72"/>
      <c r="BM328" s="34" t="str">
        <f t="shared" si="283"/>
        <v>0</v>
      </c>
      <c r="BN328" s="35"/>
      <c r="BO328" s="34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72"/>
      <c r="BQ328" s="34" t="str">
        <f t="shared" si="284"/>
        <v>0</v>
      </c>
      <c r="BR328" s="35"/>
      <c r="BS328" s="34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37"/>
      <c r="BU328" s="38">
        <f t="shared" si="285"/>
        <v>0</v>
      </c>
      <c r="BV328" s="37"/>
      <c r="BW328" s="38">
        <f t="shared" si="286"/>
        <v>0</v>
      </c>
      <c r="BX328" s="35"/>
      <c r="BY328" s="34">
        <f t="shared" si="287"/>
        <v>0</v>
      </c>
      <c r="BZ328" s="39">
        <f t="shared" si="261"/>
        <v>0</v>
      </c>
      <c r="CA328" s="72"/>
      <c r="CB328" s="34" t="str">
        <f t="shared" si="288"/>
        <v>0</v>
      </c>
      <c r="CC328" s="35"/>
      <c r="CD328" s="34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72"/>
      <c r="CF328" s="34" t="str">
        <f t="shared" si="289"/>
        <v>0</v>
      </c>
      <c r="CG328" s="35"/>
      <c r="CH328" s="34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37"/>
      <c r="CJ328" s="38">
        <f t="shared" si="290"/>
        <v>0</v>
      </c>
      <c r="CK328" s="37"/>
      <c r="CL328" s="38">
        <f t="shared" si="291"/>
        <v>0</v>
      </c>
      <c r="CM328" s="35"/>
      <c r="CN328" s="34">
        <f t="shared" si="292"/>
        <v>0</v>
      </c>
      <c r="CO328" s="39">
        <f t="shared" si="262"/>
        <v>0</v>
      </c>
      <c r="CP328" s="72"/>
      <c r="CQ328" s="34" t="str">
        <f t="shared" si="293"/>
        <v>0</v>
      </c>
      <c r="CR328" s="35"/>
      <c r="CS328" s="34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72"/>
      <c r="CU328" s="34" t="str">
        <f t="shared" si="294"/>
        <v>0</v>
      </c>
      <c r="CV328" s="35"/>
      <c r="CW328" s="34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37"/>
      <c r="CY328" s="38">
        <f t="shared" si="295"/>
        <v>0</v>
      </c>
      <c r="CZ328" s="37"/>
      <c r="DA328" s="38">
        <f t="shared" si="296"/>
        <v>0</v>
      </c>
      <c r="DB328" s="35"/>
      <c r="DC328" s="34">
        <f t="shared" si="297"/>
        <v>0</v>
      </c>
      <c r="DD328" s="39">
        <f t="shared" si="263"/>
        <v>0</v>
      </c>
      <c r="DE328" s="72"/>
      <c r="DF328" s="34" t="str">
        <f t="shared" si="298"/>
        <v>0</v>
      </c>
      <c r="DG328" s="35"/>
      <c r="DH328" s="34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72"/>
      <c r="DJ328" s="34" t="str">
        <f t="shared" si="299"/>
        <v>0</v>
      </c>
      <c r="DK328" s="35"/>
      <c r="DL328" s="34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37"/>
      <c r="DN328" s="38">
        <f t="shared" si="300"/>
        <v>0</v>
      </c>
      <c r="DO328" s="37"/>
      <c r="DP328" s="38">
        <f t="shared" si="301"/>
        <v>0</v>
      </c>
      <c r="DQ328" s="35"/>
      <c r="DR328" s="34">
        <f t="shared" si="302"/>
        <v>0</v>
      </c>
      <c r="DS328" s="39">
        <f t="shared" si="264"/>
        <v>0</v>
      </c>
      <c r="DT328" s="40">
        <f t="shared" si="308"/>
        <v>0</v>
      </c>
      <c r="DU328" s="35" t="str">
        <f t="shared" si="267"/>
        <v/>
      </c>
      <c r="DV328" s="35" t="str">
        <f t="shared" si="265"/>
        <v/>
      </c>
      <c r="DW328" s="74" t="str">
        <f t="shared" si="309"/>
        <v/>
      </c>
    </row>
    <row r="329" spans="1:127" s="42" customFormat="1" ht="15" x14ac:dyDescent="0.25">
      <c r="A329" s="143"/>
      <c r="B329" s="75"/>
      <c r="C329" s="76"/>
      <c r="D329" s="77"/>
      <c r="E329" s="75" t="str">
        <f t="shared" si="303"/>
        <v>0</v>
      </c>
      <c r="F329" s="78"/>
      <c r="G329" s="75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77"/>
      <c r="I329" s="75" t="str">
        <f t="shared" si="304"/>
        <v>0</v>
      </c>
      <c r="J329" s="78"/>
      <c r="K329" s="75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79"/>
      <c r="M329" s="80">
        <f t="shared" si="305"/>
        <v>0</v>
      </c>
      <c r="N329" s="79"/>
      <c r="O329" s="80">
        <f t="shared" si="306"/>
        <v>0</v>
      </c>
      <c r="P329" s="78"/>
      <c r="Q329" s="75">
        <f t="shared" si="307"/>
        <v>0</v>
      </c>
      <c r="R329" s="81">
        <f t="shared" si="257"/>
        <v>0</v>
      </c>
      <c r="S329" s="72"/>
      <c r="T329" s="34" t="str">
        <f t="shared" si="268"/>
        <v>0</v>
      </c>
      <c r="U329" s="35"/>
      <c r="V329" s="34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72"/>
      <c r="X329" s="34" t="str">
        <f t="shared" si="269"/>
        <v>0</v>
      </c>
      <c r="Y329" s="35"/>
      <c r="Z329" s="34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37"/>
      <c r="AB329" s="38">
        <f t="shared" si="270"/>
        <v>0</v>
      </c>
      <c r="AC329" s="37"/>
      <c r="AD329" s="38">
        <f t="shared" si="271"/>
        <v>0</v>
      </c>
      <c r="AE329" s="35"/>
      <c r="AF329" s="34">
        <f t="shared" si="272"/>
        <v>0</v>
      </c>
      <c r="AG329" s="81">
        <f t="shared" si="258"/>
        <v>0</v>
      </c>
      <c r="AH329" s="72"/>
      <c r="AI329" s="34" t="str">
        <f t="shared" si="273"/>
        <v>0</v>
      </c>
      <c r="AJ329" s="35"/>
      <c r="AK329" s="34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72"/>
      <c r="AM329" s="34" t="str">
        <f t="shared" si="274"/>
        <v>0</v>
      </c>
      <c r="AN329" s="35"/>
      <c r="AO329" s="34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37"/>
      <c r="AQ329" s="38">
        <f t="shared" si="275"/>
        <v>0</v>
      </c>
      <c r="AR329" s="37"/>
      <c r="AS329" s="38">
        <f t="shared" si="276"/>
        <v>0</v>
      </c>
      <c r="AT329" s="35"/>
      <c r="AU329" s="34">
        <f t="shared" si="277"/>
        <v>0</v>
      </c>
      <c r="AV329" s="81">
        <f t="shared" si="259"/>
        <v>0</v>
      </c>
      <c r="AW329" s="72"/>
      <c r="AX329" s="34" t="str">
        <f t="shared" si="278"/>
        <v>0</v>
      </c>
      <c r="AY329" s="35"/>
      <c r="AZ329" s="34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72"/>
      <c r="BB329" s="34" t="str">
        <f t="shared" si="279"/>
        <v>0</v>
      </c>
      <c r="BC329" s="35"/>
      <c r="BD329" s="34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37"/>
      <c r="BF329" s="38">
        <f t="shared" si="280"/>
        <v>0</v>
      </c>
      <c r="BG329" s="37"/>
      <c r="BH329" s="38">
        <f t="shared" si="281"/>
        <v>0</v>
      </c>
      <c r="BI329" s="35"/>
      <c r="BJ329" s="34">
        <f t="shared" si="282"/>
        <v>0</v>
      </c>
      <c r="BK329" s="81">
        <f t="shared" si="260"/>
        <v>0</v>
      </c>
      <c r="BL329" s="72"/>
      <c r="BM329" s="34" t="str">
        <f t="shared" si="283"/>
        <v>0</v>
      </c>
      <c r="BN329" s="35"/>
      <c r="BO329" s="34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72"/>
      <c r="BQ329" s="34" t="str">
        <f t="shared" si="284"/>
        <v>0</v>
      </c>
      <c r="BR329" s="35"/>
      <c r="BS329" s="34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37"/>
      <c r="BU329" s="38">
        <f t="shared" si="285"/>
        <v>0</v>
      </c>
      <c r="BV329" s="37"/>
      <c r="BW329" s="38">
        <f t="shared" si="286"/>
        <v>0</v>
      </c>
      <c r="BX329" s="35"/>
      <c r="BY329" s="34">
        <f t="shared" si="287"/>
        <v>0</v>
      </c>
      <c r="BZ329" s="81">
        <f t="shared" si="261"/>
        <v>0</v>
      </c>
      <c r="CA329" s="72"/>
      <c r="CB329" s="34" t="str">
        <f t="shared" si="288"/>
        <v>0</v>
      </c>
      <c r="CC329" s="35"/>
      <c r="CD329" s="34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72"/>
      <c r="CF329" s="34" t="str">
        <f t="shared" si="289"/>
        <v>0</v>
      </c>
      <c r="CG329" s="35"/>
      <c r="CH329" s="34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37"/>
      <c r="CJ329" s="38">
        <f t="shared" si="290"/>
        <v>0</v>
      </c>
      <c r="CK329" s="37"/>
      <c r="CL329" s="38">
        <f t="shared" si="291"/>
        <v>0</v>
      </c>
      <c r="CM329" s="35"/>
      <c r="CN329" s="34">
        <f t="shared" si="292"/>
        <v>0</v>
      </c>
      <c r="CO329" s="81">
        <f t="shared" si="262"/>
        <v>0</v>
      </c>
      <c r="CP329" s="72"/>
      <c r="CQ329" s="34" t="str">
        <f t="shared" si="293"/>
        <v>0</v>
      </c>
      <c r="CR329" s="35"/>
      <c r="CS329" s="34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72"/>
      <c r="CU329" s="34" t="str">
        <f t="shared" si="294"/>
        <v>0</v>
      </c>
      <c r="CV329" s="35"/>
      <c r="CW329" s="34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37"/>
      <c r="CY329" s="38">
        <f t="shared" si="295"/>
        <v>0</v>
      </c>
      <c r="CZ329" s="37"/>
      <c r="DA329" s="38">
        <f t="shared" si="296"/>
        <v>0</v>
      </c>
      <c r="DB329" s="35"/>
      <c r="DC329" s="34">
        <f t="shared" si="297"/>
        <v>0</v>
      </c>
      <c r="DD329" s="81">
        <f t="shared" si="263"/>
        <v>0</v>
      </c>
      <c r="DE329" s="72"/>
      <c r="DF329" s="34" t="str">
        <f t="shared" si="298"/>
        <v>0</v>
      </c>
      <c r="DG329" s="35"/>
      <c r="DH329" s="34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72"/>
      <c r="DJ329" s="34" t="str">
        <f t="shared" si="299"/>
        <v>0</v>
      </c>
      <c r="DK329" s="35"/>
      <c r="DL329" s="34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37"/>
      <c r="DN329" s="38">
        <f t="shared" si="300"/>
        <v>0</v>
      </c>
      <c r="DO329" s="37"/>
      <c r="DP329" s="38">
        <f t="shared" si="301"/>
        <v>0</v>
      </c>
      <c r="DQ329" s="35"/>
      <c r="DR329" s="34">
        <f t="shared" si="302"/>
        <v>0</v>
      </c>
      <c r="DS329" s="81">
        <f t="shared" si="264"/>
        <v>0</v>
      </c>
      <c r="DT329" s="82">
        <f t="shared" si="308"/>
        <v>0</v>
      </c>
      <c r="DU329" s="78" t="str">
        <f t="shared" si="267"/>
        <v/>
      </c>
      <c r="DV329" s="78" t="str">
        <f t="shared" si="265"/>
        <v/>
      </c>
      <c r="DW329" s="83" t="str">
        <f t="shared" si="309"/>
        <v/>
      </c>
    </row>
    <row r="330" spans="1:127" s="42" customFormat="1" ht="15" x14ac:dyDescent="0.25">
      <c r="A330" s="143" t="s">
        <v>50</v>
      </c>
      <c r="B330" s="84"/>
      <c r="C330" s="71"/>
      <c r="D330" s="36"/>
      <c r="E330" s="85" t="str">
        <f t="shared" si="303"/>
        <v>0</v>
      </c>
      <c r="F330" s="86"/>
      <c r="G330" s="85">
        <f>IF(E330="0",0,IF(E330="1-2",VLOOKUP(F330,Points!$B$3:$C$4,2,FALSE),IF(E330="3-5",VLOOKUP(F330,Points!$B$7:$C$11,2,FALSE),IF(E330="6-10",VLOOKUP(F330,Points!$B$13:$C$22,2,FALSE),IF(E330="11-15",VLOOKUP(F330,Points!$B$24:$C$38,2,FALSE))))))</f>
        <v>0</v>
      </c>
      <c r="H330" s="36"/>
      <c r="I330" s="85" t="str">
        <f t="shared" si="304"/>
        <v>0</v>
      </c>
      <c r="J330" s="86"/>
      <c r="K330" s="85">
        <f>IF(I330="0",0,IF(I330="1-2",VLOOKUP(J330,Points!$B$3:$C$4,2,FALSE),IF(I330="3-5",VLOOKUP(J330,Points!$B$7:$C$11,2,FALSE),IF(I330="6-10",VLOOKUP(J330,Points!$B$13:$C$22,2,FALSE),IF(I330="11-15",VLOOKUP(J330,Points!$B$24:$C$38,2,FALSE))))))</f>
        <v>0</v>
      </c>
      <c r="L330" s="37"/>
      <c r="M330" s="88">
        <f t="shared" si="305"/>
        <v>0</v>
      </c>
      <c r="N330" s="87"/>
      <c r="O330" s="88">
        <f t="shared" si="306"/>
        <v>0</v>
      </c>
      <c r="P330" s="86"/>
      <c r="Q330" s="85">
        <f t="shared" si="307"/>
        <v>0</v>
      </c>
      <c r="R330" s="89">
        <f t="shared" si="257"/>
        <v>0</v>
      </c>
      <c r="S330" s="72"/>
      <c r="T330" s="34" t="str">
        <f t="shared" si="268"/>
        <v>0</v>
      </c>
      <c r="U330" s="35"/>
      <c r="V330" s="34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72"/>
      <c r="X330" s="34" t="str">
        <f t="shared" si="269"/>
        <v>0</v>
      </c>
      <c r="Y330" s="35"/>
      <c r="Z330" s="34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37"/>
      <c r="AB330" s="38">
        <f t="shared" si="270"/>
        <v>0</v>
      </c>
      <c r="AC330" s="37"/>
      <c r="AD330" s="38">
        <f t="shared" si="271"/>
        <v>0</v>
      </c>
      <c r="AE330" s="35"/>
      <c r="AF330" s="34">
        <f t="shared" si="272"/>
        <v>0</v>
      </c>
      <c r="AG330" s="89">
        <f t="shared" si="258"/>
        <v>0</v>
      </c>
      <c r="AH330" s="72"/>
      <c r="AI330" s="34" t="str">
        <f t="shared" si="273"/>
        <v>0</v>
      </c>
      <c r="AJ330" s="35"/>
      <c r="AK330" s="34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72"/>
      <c r="AM330" s="34" t="str">
        <f t="shared" si="274"/>
        <v>0</v>
      </c>
      <c r="AN330" s="35"/>
      <c r="AO330" s="34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37"/>
      <c r="AQ330" s="38">
        <f t="shared" si="275"/>
        <v>0</v>
      </c>
      <c r="AR330" s="37"/>
      <c r="AS330" s="38">
        <f t="shared" si="276"/>
        <v>0</v>
      </c>
      <c r="AT330" s="35"/>
      <c r="AU330" s="34">
        <f t="shared" si="277"/>
        <v>0</v>
      </c>
      <c r="AV330" s="89">
        <f t="shared" si="259"/>
        <v>0</v>
      </c>
      <c r="AW330" s="72"/>
      <c r="AX330" s="34" t="str">
        <f t="shared" si="278"/>
        <v>0</v>
      </c>
      <c r="AY330" s="35"/>
      <c r="AZ330" s="34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72"/>
      <c r="BB330" s="34" t="str">
        <f t="shared" si="279"/>
        <v>0</v>
      </c>
      <c r="BC330" s="35"/>
      <c r="BD330" s="34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37"/>
      <c r="BF330" s="38">
        <f t="shared" si="280"/>
        <v>0</v>
      </c>
      <c r="BG330" s="37"/>
      <c r="BH330" s="38">
        <f t="shared" si="281"/>
        <v>0</v>
      </c>
      <c r="BI330" s="35"/>
      <c r="BJ330" s="34">
        <f t="shared" si="282"/>
        <v>0</v>
      </c>
      <c r="BK330" s="89">
        <f t="shared" si="260"/>
        <v>0</v>
      </c>
      <c r="BL330" s="72"/>
      <c r="BM330" s="34" t="str">
        <f t="shared" si="283"/>
        <v>0</v>
      </c>
      <c r="BN330" s="35"/>
      <c r="BO330" s="34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72"/>
      <c r="BQ330" s="34" t="str">
        <f t="shared" si="284"/>
        <v>0</v>
      </c>
      <c r="BR330" s="35"/>
      <c r="BS330" s="34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37"/>
      <c r="BU330" s="38">
        <f t="shared" si="285"/>
        <v>0</v>
      </c>
      <c r="BV330" s="37"/>
      <c r="BW330" s="38">
        <f t="shared" si="286"/>
        <v>0</v>
      </c>
      <c r="BX330" s="35"/>
      <c r="BY330" s="34">
        <f t="shared" si="287"/>
        <v>0</v>
      </c>
      <c r="BZ330" s="89">
        <f t="shared" si="261"/>
        <v>0</v>
      </c>
      <c r="CA330" s="72"/>
      <c r="CB330" s="34" t="str">
        <f t="shared" si="288"/>
        <v>0</v>
      </c>
      <c r="CC330" s="35"/>
      <c r="CD330" s="34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72"/>
      <c r="CF330" s="34" t="str">
        <f t="shared" si="289"/>
        <v>0</v>
      </c>
      <c r="CG330" s="35"/>
      <c r="CH330" s="34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37"/>
      <c r="CJ330" s="38">
        <f t="shared" si="290"/>
        <v>0</v>
      </c>
      <c r="CK330" s="37"/>
      <c r="CL330" s="38">
        <f t="shared" si="291"/>
        <v>0</v>
      </c>
      <c r="CM330" s="35"/>
      <c r="CN330" s="34">
        <f t="shared" si="292"/>
        <v>0</v>
      </c>
      <c r="CO330" s="89">
        <f t="shared" si="262"/>
        <v>0</v>
      </c>
      <c r="CP330" s="72"/>
      <c r="CQ330" s="34" t="str">
        <f t="shared" si="293"/>
        <v>0</v>
      </c>
      <c r="CR330" s="35"/>
      <c r="CS330" s="34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72"/>
      <c r="CU330" s="34" t="str">
        <f t="shared" si="294"/>
        <v>0</v>
      </c>
      <c r="CV330" s="35"/>
      <c r="CW330" s="34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37"/>
      <c r="CY330" s="38">
        <f t="shared" si="295"/>
        <v>0</v>
      </c>
      <c r="CZ330" s="37"/>
      <c r="DA330" s="38">
        <f t="shared" si="296"/>
        <v>0</v>
      </c>
      <c r="DB330" s="35"/>
      <c r="DC330" s="34">
        <f t="shared" si="297"/>
        <v>0</v>
      </c>
      <c r="DD330" s="89">
        <f t="shared" si="263"/>
        <v>0</v>
      </c>
      <c r="DE330" s="72"/>
      <c r="DF330" s="34" t="str">
        <f t="shared" si="298"/>
        <v>0</v>
      </c>
      <c r="DG330" s="35"/>
      <c r="DH330" s="34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72"/>
      <c r="DJ330" s="34" t="str">
        <f t="shared" si="299"/>
        <v>0</v>
      </c>
      <c r="DK330" s="35"/>
      <c r="DL330" s="34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37"/>
      <c r="DN330" s="38">
        <f t="shared" si="300"/>
        <v>0</v>
      </c>
      <c r="DO330" s="37"/>
      <c r="DP330" s="38">
        <f t="shared" si="301"/>
        <v>0</v>
      </c>
      <c r="DQ330" s="35"/>
      <c r="DR330" s="34">
        <f t="shared" si="302"/>
        <v>0</v>
      </c>
      <c r="DS330" s="89">
        <f t="shared" si="264"/>
        <v>0</v>
      </c>
      <c r="DT330" s="90">
        <f t="shared" si="308"/>
        <v>0</v>
      </c>
      <c r="DU330" s="86" t="str">
        <f>IF(OR(DT330=0,DT330=""),"",RANK(DT330,$DT$330:$DT$354))</f>
        <v/>
      </c>
      <c r="DV330" s="86" t="str">
        <f t="shared" si="265"/>
        <v/>
      </c>
      <c r="DW330" s="91" t="str">
        <f t="shared" si="309"/>
        <v/>
      </c>
    </row>
    <row r="331" spans="1:127" s="42" customFormat="1" ht="15" x14ac:dyDescent="0.25">
      <c r="A331" s="143"/>
      <c r="B331" s="70"/>
      <c r="C331" s="71"/>
      <c r="D331" s="72"/>
      <c r="E331" s="34" t="str">
        <f t="shared" si="303"/>
        <v>0</v>
      </c>
      <c r="F331" s="35"/>
      <c r="G331" s="34">
        <f>IF(E331="0",0,IF(E331="1-2",VLOOKUP(F331,Points!$B$3:$C$4,2,FALSE),IF(E331="3-5",VLOOKUP(F331,Points!$B$7:$C$11,2,FALSE),IF(E331="6-10",VLOOKUP(F331,Points!$B$13:$C$22,2,FALSE),IF(E331="11-15",VLOOKUP(F331,Points!$B$24:$C$38,2,FALSE))))))</f>
        <v>0</v>
      </c>
      <c r="H331" s="72"/>
      <c r="I331" s="34" t="str">
        <f t="shared" si="304"/>
        <v>0</v>
      </c>
      <c r="J331" s="35"/>
      <c r="K331" s="34">
        <f>IF(I331="0",0,IF(I331="1-2",VLOOKUP(J331,Points!$B$3:$C$4,2,FALSE),IF(I331="3-5",VLOOKUP(J331,Points!$B$7:$C$11,2,FALSE),IF(I331="6-10",VLOOKUP(J331,Points!$B$13:$C$22,2,FALSE),IF(I331="11-15",VLOOKUP(J331,Points!$B$24:$C$38,2,FALSE))))))</f>
        <v>0</v>
      </c>
      <c r="L331" s="37"/>
      <c r="M331" s="38">
        <f t="shared" si="305"/>
        <v>0</v>
      </c>
      <c r="N331" s="37"/>
      <c r="O331" s="38">
        <f t="shared" si="306"/>
        <v>0</v>
      </c>
      <c r="P331" s="35"/>
      <c r="Q331" s="34">
        <f t="shared" si="307"/>
        <v>0</v>
      </c>
      <c r="R331" s="39">
        <f t="shared" ref="R331:R394" si="310">IF(OR(G331=0,K331=0),0,MAX(G331,K331))+M331+O331+Q331</f>
        <v>0</v>
      </c>
      <c r="S331" s="72"/>
      <c r="T331" s="34" t="str">
        <f t="shared" si="268"/>
        <v>0</v>
      </c>
      <c r="U331" s="35"/>
      <c r="V331" s="34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72"/>
      <c r="X331" s="34" t="str">
        <f t="shared" si="269"/>
        <v>0</v>
      </c>
      <c r="Y331" s="35"/>
      <c r="Z331" s="34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37"/>
      <c r="AB331" s="38">
        <f t="shared" si="270"/>
        <v>0</v>
      </c>
      <c r="AC331" s="37"/>
      <c r="AD331" s="38">
        <f t="shared" si="271"/>
        <v>0</v>
      </c>
      <c r="AE331" s="35"/>
      <c r="AF331" s="34">
        <f t="shared" si="272"/>
        <v>0</v>
      </c>
      <c r="AG331" s="39">
        <f t="shared" ref="AG331:AG394" si="311">IF(OR(V331=0,Z331=0),0,MAX(V331,Z331))+AB331+AD331+AF331</f>
        <v>0</v>
      </c>
      <c r="AH331" s="72"/>
      <c r="AI331" s="34" t="str">
        <f t="shared" si="273"/>
        <v>0</v>
      </c>
      <c r="AJ331" s="35"/>
      <c r="AK331" s="34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72"/>
      <c r="AM331" s="34" t="str">
        <f t="shared" si="274"/>
        <v>0</v>
      </c>
      <c r="AN331" s="35"/>
      <c r="AO331" s="34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37"/>
      <c r="AQ331" s="38">
        <f t="shared" si="275"/>
        <v>0</v>
      </c>
      <c r="AR331" s="37"/>
      <c r="AS331" s="38">
        <f t="shared" si="276"/>
        <v>0</v>
      </c>
      <c r="AT331" s="35"/>
      <c r="AU331" s="34">
        <f t="shared" si="277"/>
        <v>0</v>
      </c>
      <c r="AV331" s="39">
        <f t="shared" ref="AV331:AV394" si="312">IF(OR(AK331=0,AO331=0),0,MAX(AK331,AO331))+AQ331+AS331+AU331</f>
        <v>0</v>
      </c>
      <c r="AW331" s="72"/>
      <c r="AX331" s="34" t="str">
        <f t="shared" si="278"/>
        <v>0</v>
      </c>
      <c r="AY331" s="35"/>
      <c r="AZ331" s="34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72"/>
      <c r="BB331" s="34" t="str">
        <f t="shared" si="279"/>
        <v>0</v>
      </c>
      <c r="BC331" s="35"/>
      <c r="BD331" s="34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37"/>
      <c r="BF331" s="38">
        <f t="shared" si="280"/>
        <v>0</v>
      </c>
      <c r="BG331" s="37"/>
      <c r="BH331" s="38">
        <f t="shared" si="281"/>
        <v>0</v>
      </c>
      <c r="BI331" s="35"/>
      <c r="BJ331" s="34">
        <f t="shared" si="282"/>
        <v>0</v>
      </c>
      <c r="BK331" s="39">
        <f t="shared" ref="BK331:BK394" si="313">IF(OR(AZ331=0,BD331=0),0,MAX(AZ331,BD331))+BF331+BH331+BJ331</f>
        <v>0</v>
      </c>
      <c r="BL331" s="72"/>
      <c r="BM331" s="34" t="str">
        <f t="shared" si="283"/>
        <v>0</v>
      </c>
      <c r="BN331" s="35"/>
      <c r="BO331" s="34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72"/>
      <c r="BQ331" s="34" t="str">
        <f t="shared" si="284"/>
        <v>0</v>
      </c>
      <c r="BR331" s="35"/>
      <c r="BS331" s="34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37"/>
      <c r="BU331" s="38">
        <f t="shared" si="285"/>
        <v>0</v>
      </c>
      <c r="BV331" s="37"/>
      <c r="BW331" s="38">
        <f t="shared" si="286"/>
        <v>0</v>
      </c>
      <c r="BX331" s="35"/>
      <c r="BY331" s="34">
        <f t="shared" si="287"/>
        <v>0</v>
      </c>
      <c r="BZ331" s="39">
        <f t="shared" ref="BZ331:BZ394" si="314">IF(OR(BO331=0,BS331=0),0,MAX(BO331,BS331))+BU331+BW331+BY331</f>
        <v>0</v>
      </c>
      <c r="CA331" s="72"/>
      <c r="CB331" s="34" t="str">
        <f t="shared" si="288"/>
        <v>0</v>
      </c>
      <c r="CC331" s="35"/>
      <c r="CD331" s="34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72"/>
      <c r="CF331" s="34" t="str">
        <f t="shared" si="289"/>
        <v>0</v>
      </c>
      <c r="CG331" s="35"/>
      <c r="CH331" s="34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37"/>
      <c r="CJ331" s="38">
        <f t="shared" si="290"/>
        <v>0</v>
      </c>
      <c r="CK331" s="37"/>
      <c r="CL331" s="38">
        <f t="shared" si="291"/>
        <v>0</v>
      </c>
      <c r="CM331" s="35"/>
      <c r="CN331" s="34">
        <f t="shared" si="292"/>
        <v>0</v>
      </c>
      <c r="CO331" s="39">
        <f t="shared" ref="CO331:CO394" si="315">IF(OR(CD331=0,CH331=0),0,MAX(CD331,CH331))+CJ331+CL331+CN331</f>
        <v>0</v>
      </c>
      <c r="CP331" s="72"/>
      <c r="CQ331" s="34" t="str">
        <f t="shared" si="293"/>
        <v>0</v>
      </c>
      <c r="CR331" s="35"/>
      <c r="CS331" s="34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72"/>
      <c r="CU331" s="34" t="str">
        <f t="shared" si="294"/>
        <v>0</v>
      </c>
      <c r="CV331" s="35"/>
      <c r="CW331" s="34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37"/>
      <c r="CY331" s="38">
        <f t="shared" si="295"/>
        <v>0</v>
      </c>
      <c r="CZ331" s="37"/>
      <c r="DA331" s="38">
        <f t="shared" si="296"/>
        <v>0</v>
      </c>
      <c r="DB331" s="35"/>
      <c r="DC331" s="34">
        <f t="shared" si="297"/>
        <v>0</v>
      </c>
      <c r="DD331" s="39">
        <f t="shared" ref="DD331:DD394" si="316">IF(OR(CS331=0,CW331=0),0,MAX(CS331,CW331))+CY331+DA331+DC331</f>
        <v>0</v>
      </c>
      <c r="DE331" s="72"/>
      <c r="DF331" s="34" t="str">
        <f t="shared" si="298"/>
        <v>0</v>
      </c>
      <c r="DG331" s="35"/>
      <c r="DH331" s="34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72"/>
      <c r="DJ331" s="34" t="str">
        <f t="shared" si="299"/>
        <v>0</v>
      </c>
      <c r="DK331" s="35"/>
      <c r="DL331" s="34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37"/>
      <c r="DN331" s="38">
        <f t="shared" si="300"/>
        <v>0</v>
      </c>
      <c r="DO331" s="37"/>
      <c r="DP331" s="38">
        <f t="shared" si="301"/>
        <v>0</v>
      </c>
      <c r="DQ331" s="35"/>
      <c r="DR331" s="34">
        <f t="shared" si="302"/>
        <v>0</v>
      </c>
      <c r="DS331" s="39">
        <f t="shared" ref="DS331:DS394" si="317">IF(OR(DH331=0,DL331=0),0,MAX(DH331,DL331))+DN331+DP331+DR331</f>
        <v>0</v>
      </c>
      <c r="DT331" s="40">
        <f t="shared" si="308"/>
        <v>0</v>
      </c>
      <c r="DU331" s="35" t="str">
        <f t="shared" ref="DU331:DU354" si="318">IF(OR(DT331=0,DT331=""),"",RANK(DT331,$DT$330:$DT$354))</f>
        <v/>
      </c>
      <c r="DV331" s="35" t="str">
        <f t="shared" ref="DV331:DV394" si="319">IF(OR(DT331=0,DT331=""),"",RANK(DT331,$DT$11:$DT$527))</f>
        <v/>
      </c>
      <c r="DW331" s="74" t="str">
        <f t="shared" si="309"/>
        <v/>
      </c>
    </row>
    <row r="332" spans="1:127" s="42" customFormat="1" ht="15" x14ac:dyDescent="0.25">
      <c r="A332" s="143"/>
      <c r="B332" s="34"/>
      <c r="C332" s="41"/>
      <c r="D332" s="72"/>
      <c r="E332" s="34" t="str">
        <f t="shared" si="303"/>
        <v>0</v>
      </c>
      <c r="F332" s="35"/>
      <c r="G332" s="34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72"/>
      <c r="I332" s="34" t="str">
        <f t="shared" si="304"/>
        <v>0</v>
      </c>
      <c r="J332" s="35"/>
      <c r="K332" s="34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37"/>
      <c r="M332" s="38">
        <f t="shared" si="305"/>
        <v>0</v>
      </c>
      <c r="N332" s="37"/>
      <c r="O332" s="38">
        <f t="shared" si="306"/>
        <v>0</v>
      </c>
      <c r="P332" s="35"/>
      <c r="Q332" s="34">
        <f t="shared" si="307"/>
        <v>0</v>
      </c>
      <c r="R332" s="39">
        <f t="shared" si="310"/>
        <v>0</v>
      </c>
      <c r="S332" s="72"/>
      <c r="T332" s="34" t="str">
        <f t="shared" si="268"/>
        <v>0</v>
      </c>
      <c r="U332" s="35"/>
      <c r="V332" s="34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72"/>
      <c r="X332" s="34" t="str">
        <f t="shared" si="269"/>
        <v>0</v>
      </c>
      <c r="Y332" s="35"/>
      <c r="Z332" s="34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37"/>
      <c r="AB332" s="38">
        <f t="shared" si="270"/>
        <v>0</v>
      </c>
      <c r="AC332" s="37"/>
      <c r="AD332" s="38">
        <f t="shared" si="271"/>
        <v>0</v>
      </c>
      <c r="AE332" s="35"/>
      <c r="AF332" s="34">
        <f t="shared" si="272"/>
        <v>0</v>
      </c>
      <c r="AG332" s="39">
        <f t="shared" si="311"/>
        <v>0</v>
      </c>
      <c r="AH332" s="72"/>
      <c r="AI332" s="34" t="str">
        <f t="shared" si="273"/>
        <v>0</v>
      </c>
      <c r="AJ332" s="35"/>
      <c r="AK332" s="34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72"/>
      <c r="AM332" s="34" t="str">
        <f t="shared" si="274"/>
        <v>0</v>
      </c>
      <c r="AN332" s="35"/>
      <c r="AO332" s="34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37"/>
      <c r="AQ332" s="38">
        <f t="shared" si="275"/>
        <v>0</v>
      </c>
      <c r="AR332" s="37"/>
      <c r="AS332" s="38">
        <f t="shared" si="276"/>
        <v>0</v>
      </c>
      <c r="AT332" s="35"/>
      <c r="AU332" s="34">
        <f t="shared" si="277"/>
        <v>0</v>
      </c>
      <c r="AV332" s="39">
        <f t="shared" si="312"/>
        <v>0</v>
      </c>
      <c r="AW332" s="72"/>
      <c r="AX332" s="34" t="str">
        <f t="shared" si="278"/>
        <v>0</v>
      </c>
      <c r="AY332" s="35"/>
      <c r="AZ332" s="34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72"/>
      <c r="BB332" s="34" t="str">
        <f t="shared" si="279"/>
        <v>0</v>
      </c>
      <c r="BC332" s="35"/>
      <c r="BD332" s="34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37"/>
      <c r="BF332" s="38">
        <f t="shared" si="280"/>
        <v>0</v>
      </c>
      <c r="BG332" s="37"/>
      <c r="BH332" s="38">
        <f t="shared" si="281"/>
        <v>0</v>
      </c>
      <c r="BI332" s="35"/>
      <c r="BJ332" s="34">
        <f t="shared" si="282"/>
        <v>0</v>
      </c>
      <c r="BK332" s="39">
        <f t="shared" si="313"/>
        <v>0</v>
      </c>
      <c r="BL332" s="72"/>
      <c r="BM332" s="34" t="str">
        <f t="shared" si="283"/>
        <v>0</v>
      </c>
      <c r="BN332" s="35"/>
      <c r="BO332" s="34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72"/>
      <c r="BQ332" s="34" t="str">
        <f t="shared" si="284"/>
        <v>0</v>
      </c>
      <c r="BR332" s="35"/>
      <c r="BS332" s="34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37"/>
      <c r="BU332" s="38">
        <f t="shared" si="285"/>
        <v>0</v>
      </c>
      <c r="BV332" s="37"/>
      <c r="BW332" s="38">
        <f t="shared" si="286"/>
        <v>0</v>
      </c>
      <c r="BX332" s="35"/>
      <c r="BY332" s="34">
        <f t="shared" si="287"/>
        <v>0</v>
      </c>
      <c r="BZ332" s="39">
        <f t="shared" si="314"/>
        <v>0</v>
      </c>
      <c r="CA332" s="72"/>
      <c r="CB332" s="34" t="str">
        <f t="shared" si="288"/>
        <v>0</v>
      </c>
      <c r="CC332" s="35"/>
      <c r="CD332" s="34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72"/>
      <c r="CF332" s="34" t="str">
        <f t="shared" si="289"/>
        <v>0</v>
      </c>
      <c r="CG332" s="35"/>
      <c r="CH332" s="34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37"/>
      <c r="CJ332" s="38">
        <f t="shared" si="290"/>
        <v>0</v>
      </c>
      <c r="CK332" s="37"/>
      <c r="CL332" s="38">
        <f t="shared" si="291"/>
        <v>0</v>
      </c>
      <c r="CM332" s="35"/>
      <c r="CN332" s="34">
        <f t="shared" si="292"/>
        <v>0</v>
      </c>
      <c r="CO332" s="39">
        <f t="shared" si="315"/>
        <v>0</v>
      </c>
      <c r="CP332" s="72"/>
      <c r="CQ332" s="34" t="str">
        <f t="shared" si="293"/>
        <v>0</v>
      </c>
      <c r="CR332" s="35"/>
      <c r="CS332" s="34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72"/>
      <c r="CU332" s="34" t="str">
        <f t="shared" si="294"/>
        <v>0</v>
      </c>
      <c r="CV332" s="35"/>
      <c r="CW332" s="34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37"/>
      <c r="CY332" s="38">
        <f t="shared" si="295"/>
        <v>0</v>
      </c>
      <c r="CZ332" s="37"/>
      <c r="DA332" s="38">
        <f t="shared" si="296"/>
        <v>0</v>
      </c>
      <c r="DB332" s="35"/>
      <c r="DC332" s="34">
        <f t="shared" si="297"/>
        <v>0</v>
      </c>
      <c r="DD332" s="39">
        <f t="shared" si="316"/>
        <v>0</v>
      </c>
      <c r="DE332" s="72"/>
      <c r="DF332" s="34" t="str">
        <f t="shared" si="298"/>
        <v>0</v>
      </c>
      <c r="DG332" s="35"/>
      <c r="DH332" s="34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72"/>
      <c r="DJ332" s="34" t="str">
        <f t="shared" si="299"/>
        <v>0</v>
      </c>
      <c r="DK332" s="35"/>
      <c r="DL332" s="34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37"/>
      <c r="DN332" s="38">
        <f t="shared" si="300"/>
        <v>0</v>
      </c>
      <c r="DO332" s="37"/>
      <c r="DP332" s="38">
        <f t="shared" si="301"/>
        <v>0</v>
      </c>
      <c r="DQ332" s="35"/>
      <c r="DR332" s="34">
        <f t="shared" si="302"/>
        <v>0</v>
      </c>
      <c r="DS332" s="39">
        <f t="shared" si="317"/>
        <v>0</v>
      </c>
      <c r="DT332" s="40">
        <f t="shared" si="308"/>
        <v>0</v>
      </c>
      <c r="DU332" s="35" t="str">
        <f t="shared" si="318"/>
        <v/>
      </c>
      <c r="DV332" s="35" t="str">
        <f t="shared" si="319"/>
        <v/>
      </c>
      <c r="DW332" s="74" t="str">
        <f t="shared" si="309"/>
        <v/>
      </c>
    </row>
    <row r="333" spans="1:127" s="42" customFormat="1" ht="15" x14ac:dyDescent="0.25">
      <c r="A333" s="143"/>
      <c r="B333" s="34"/>
      <c r="C333" s="41"/>
      <c r="D333" s="72"/>
      <c r="E333" s="34" t="str">
        <f t="shared" si="303"/>
        <v>0</v>
      </c>
      <c r="F333" s="35"/>
      <c r="G333" s="34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72"/>
      <c r="I333" s="34" t="str">
        <f t="shared" si="304"/>
        <v>0</v>
      </c>
      <c r="J333" s="35"/>
      <c r="K333" s="34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37"/>
      <c r="M333" s="38">
        <f t="shared" si="305"/>
        <v>0</v>
      </c>
      <c r="N333" s="37"/>
      <c r="O333" s="38">
        <f t="shared" si="306"/>
        <v>0</v>
      </c>
      <c r="P333" s="35"/>
      <c r="Q333" s="34">
        <f t="shared" si="307"/>
        <v>0</v>
      </c>
      <c r="R333" s="39">
        <f t="shared" si="310"/>
        <v>0</v>
      </c>
      <c r="S333" s="72"/>
      <c r="T333" s="34" t="str">
        <f t="shared" si="268"/>
        <v>0</v>
      </c>
      <c r="U333" s="35"/>
      <c r="V333" s="34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72"/>
      <c r="X333" s="34" t="str">
        <f t="shared" si="269"/>
        <v>0</v>
      </c>
      <c r="Y333" s="35"/>
      <c r="Z333" s="34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37"/>
      <c r="AB333" s="38">
        <f t="shared" si="270"/>
        <v>0</v>
      </c>
      <c r="AC333" s="37"/>
      <c r="AD333" s="38">
        <f t="shared" si="271"/>
        <v>0</v>
      </c>
      <c r="AE333" s="35"/>
      <c r="AF333" s="34">
        <f t="shared" si="272"/>
        <v>0</v>
      </c>
      <c r="AG333" s="39">
        <f t="shared" si="311"/>
        <v>0</v>
      </c>
      <c r="AH333" s="72"/>
      <c r="AI333" s="34" t="str">
        <f t="shared" si="273"/>
        <v>0</v>
      </c>
      <c r="AJ333" s="35"/>
      <c r="AK333" s="34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72"/>
      <c r="AM333" s="34" t="str">
        <f t="shared" si="274"/>
        <v>0</v>
      </c>
      <c r="AN333" s="35"/>
      <c r="AO333" s="34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37"/>
      <c r="AQ333" s="38">
        <f t="shared" si="275"/>
        <v>0</v>
      </c>
      <c r="AR333" s="37"/>
      <c r="AS333" s="38">
        <f t="shared" si="276"/>
        <v>0</v>
      </c>
      <c r="AT333" s="35"/>
      <c r="AU333" s="34">
        <f t="shared" si="277"/>
        <v>0</v>
      </c>
      <c r="AV333" s="39">
        <f t="shared" si="312"/>
        <v>0</v>
      </c>
      <c r="AW333" s="72"/>
      <c r="AX333" s="34" t="str">
        <f t="shared" si="278"/>
        <v>0</v>
      </c>
      <c r="AY333" s="35"/>
      <c r="AZ333" s="34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72"/>
      <c r="BB333" s="34" t="str">
        <f t="shared" si="279"/>
        <v>0</v>
      </c>
      <c r="BC333" s="35"/>
      <c r="BD333" s="34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37"/>
      <c r="BF333" s="38">
        <f t="shared" si="280"/>
        <v>0</v>
      </c>
      <c r="BG333" s="37"/>
      <c r="BH333" s="38">
        <f t="shared" si="281"/>
        <v>0</v>
      </c>
      <c r="BI333" s="35"/>
      <c r="BJ333" s="34">
        <f t="shared" si="282"/>
        <v>0</v>
      </c>
      <c r="BK333" s="39">
        <f t="shared" si="313"/>
        <v>0</v>
      </c>
      <c r="BL333" s="72"/>
      <c r="BM333" s="34" t="str">
        <f t="shared" si="283"/>
        <v>0</v>
      </c>
      <c r="BN333" s="35"/>
      <c r="BO333" s="34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72"/>
      <c r="BQ333" s="34" t="str">
        <f t="shared" si="284"/>
        <v>0</v>
      </c>
      <c r="BR333" s="35"/>
      <c r="BS333" s="34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37"/>
      <c r="BU333" s="38">
        <f t="shared" si="285"/>
        <v>0</v>
      </c>
      <c r="BV333" s="37"/>
      <c r="BW333" s="38">
        <f t="shared" si="286"/>
        <v>0</v>
      </c>
      <c r="BX333" s="35"/>
      <c r="BY333" s="34">
        <f t="shared" si="287"/>
        <v>0</v>
      </c>
      <c r="BZ333" s="39">
        <f t="shared" si="314"/>
        <v>0</v>
      </c>
      <c r="CA333" s="72"/>
      <c r="CB333" s="34" t="str">
        <f t="shared" si="288"/>
        <v>0</v>
      </c>
      <c r="CC333" s="35"/>
      <c r="CD333" s="34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72"/>
      <c r="CF333" s="34" t="str">
        <f t="shared" si="289"/>
        <v>0</v>
      </c>
      <c r="CG333" s="35"/>
      <c r="CH333" s="34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37"/>
      <c r="CJ333" s="38">
        <f t="shared" si="290"/>
        <v>0</v>
      </c>
      <c r="CK333" s="37"/>
      <c r="CL333" s="38">
        <f t="shared" si="291"/>
        <v>0</v>
      </c>
      <c r="CM333" s="35"/>
      <c r="CN333" s="34">
        <f t="shared" si="292"/>
        <v>0</v>
      </c>
      <c r="CO333" s="39">
        <f t="shared" si="315"/>
        <v>0</v>
      </c>
      <c r="CP333" s="72"/>
      <c r="CQ333" s="34" t="str">
        <f t="shared" si="293"/>
        <v>0</v>
      </c>
      <c r="CR333" s="35"/>
      <c r="CS333" s="34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72"/>
      <c r="CU333" s="34" t="str">
        <f t="shared" si="294"/>
        <v>0</v>
      </c>
      <c r="CV333" s="35"/>
      <c r="CW333" s="34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37"/>
      <c r="CY333" s="38">
        <f t="shared" si="295"/>
        <v>0</v>
      </c>
      <c r="CZ333" s="37"/>
      <c r="DA333" s="38">
        <f t="shared" si="296"/>
        <v>0</v>
      </c>
      <c r="DB333" s="35"/>
      <c r="DC333" s="34">
        <f t="shared" si="297"/>
        <v>0</v>
      </c>
      <c r="DD333" s="39">
        <f t="shared" si="316"/>
        <v>0</v>
      </c>
      <c r="DE333" s="72"/>
      <c r="DF333" s="34" t="str">
        <f t="shared" si="298"/>
        <v>0</v>
      </c>
      <c r="DG333" s="35"/>
      <c r="DH333" s="34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72"/>
      <c r="DJ333" s="34" t="str">
        <f t="shared" si="299"/>
        <v>0</v>
      </c>
      <c r="DK333" s="35"/>
      <c r="DL333" s="34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37"/>
      <c r="DN333" s="38">
        <f t="shared" si="300"/>
        <v>0</v>
      </c>
      <c r="DO333" s="37"/>
      <c r="DP333" s="38">
        <f t="shared" si="301"/>
        <v>0</v>
      </c>
      <c r="DQ333" s="35"/>
      <c r="DR333" s="34">
        <f t="shared" si="302"/>
        <v>0</v>
      </c>
      <c r="DS333" s="39">
        <f t="shared" si="317"/>
        <v>0</v>
      </c>
      <c r="DT333" s="40">
        <f t="shared" si="308"/>
        <v>0</v>
      </c>
      <c r="DU333" s="35" t="str">
        <f t="shared" si="318"/>
        <v/>
      </c>
      <c r="DV333" s="35" t="str">
        <f t="shared" si="319"/>
        <v/>
      </c>
      <c r="DW333" s="74" t="str">
        <f t="shared" si="309"/>
        <v/>
      </c>
    </row>
    <row r="334" spans="1:127" s="42" customFormat="1" ht="15" x14ac:dyDescent="0.25">
      <c r="A334" s="143"/>
      <c r="B334" s="34"/>
      <c r="C334" s="41"/>
      <c r="D334" s="72"/>
      <c r="E334" s="34" t="str">
        <f t="shared" si="303"/>
        <v>0</v>
      </c>
      <c r="F334" s="35"/>
      <c r="G334" s="34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72"/>
      <c r="I334" s="34" t="str">
        <f t="shared" si="304"/>
        <v>0</v>
      </c>
      <c r="J334" s="35"/>
      <c r="K334" s="34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37"/>
      <c r="M334" s="38">
        <f t="shared" si="305"/>
        <v>0</v>
      </c>
      <c r="N334" s="37"/>
      <c r="O334" s="38">
        <f t="shared" si="306"/>
        <v>0</v>
      </c>
      <c r="P334" s="35"/>
      <c r="Q334" s="34">
        <f t="shared" si="307"/>
        <v>0</v>
      </c>
      <c r="R334" s="39">
        <f t="shared" si="310"/>
        <v>0</v>
      </c>
      <c r="S334" s="72"/>
      <c r="T334" s="34" t="str">
        <f t="shared" si="268"/>
        <v>0</v>
      </c>
      <c r="U334" s="35"/>
      <c r="V334" s="34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72"/>
      <c r="X334" s="34" t="str">
        <f t="shared" si="269"/>
        <v>0</v>
      </c>
      <c r="Y334" s="35"/>
      <c r="Z334" s="34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37"/>
      <c r="AB334" s="38">
        <f t="shared" si="270"/>
        <v>0</v>
      </c>
      <c r="AC334" s="37"/>
      <c r="AD334" s="38">
        <f t="shared" si="271"/>
        <v>0</v>
      </c>
      <c r="AE334" s="35"/>
      <c r="AF334" s="34">
        <f t="shared" si="272"/>
        <v>0</v>
      </c>
      <c r="AG334" s="39">
        <f t="shared" si="311"/>
        <v>0</v>
      </c>
      <c r="AH334" s="72"/>
      <c r="AI334" s="34" t="str">
        <f t="shared" si="273"/>
        <v>0</v>
      </c>
      <c r="AJ334" s="35"/>
      <c r="AK334" s="34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72"/>
      <c r="AM334" s="34" t="str">
        <f t="shared" si="274"/>
        <v>0</v>
      </c>
      <c r="AN334" s="35"/>
      <c r="AO334" s="34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37"/>
      <c r="AQ334" s="38">
        <f t="shared" si="275"/>
        <v>0</v>
      </c>
      <c r="AR334" s="37"/>
      <c r="AS334" s="38">
        <f t="shared" si="276"/>
        <v>0</v>
      </c>
      <c r="AT334" s="35"/>
      <c r="AU334" s="34">
        <f t="shared" si="277"/>
        <v>0</v>
      </c>
      <c r="AV334" s="39">
        <f t="shared" si="312"/>
        <v>0</v>
      </c>
      <c r="AW334" s="72"/>
      <c r="AX334" s="34" t="str">
        <f t="shared" si="278"/>
        <v>0</v>
      </c>
      <c r="AY334" s="35"/>
      <c r="AZ334" s="34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72"/>
      <c r="BB334" s="34" t="str">
        <f t="shared" si="279"/>
        <v>0</v>
      </c>
      <c r="BC334" s="35"/>
      <c r="BD334" s="34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37"/>
      <c r="BF334" s="38">
        <f t="shared" si="280"/>
        <v>0</v>
      </c>
      <c r="BG334" s="37"/>
      <c r="BH334" s="38">
        <f t="shared" si="281"/>
        <v>0</v>
      </c>
      <c r="BI334" s="35"/>
      <c r="BJ334" s="34">
        <f t="shared" si="282"/>
        <v>0</v>
      </c>
      <c r="BK334" s="39">
        <f t="shared" si="313"/>
        <v>0</v>
      </c>
      <c r="BL334" s="72"/>
      <c r="BM334" s="34" t="str">
        <f t="shared" si="283"/>
        <v>0</v>
      </c>
      <c r="BN334" s="35"/>
      <c r="BO334" s="34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72"/>
      <c r="BQ334" s="34" t="str">
        <f t="shared" si="284"/>
        <v>0</v>
      </c>
      <c r="BR334" s="35"/>
      <c r="BS334" s="34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37"/>
      <c r="BU334" s="38">
        <f t="shared" si="285"/>
        <v>0</v>
      </c>
      <c r="BV334" s="37"/>
      <c r="BW334" s="38">
        <f t="shared" si="286"/>
        <v>0</v>
      </c>
      <c r="BX334" s="35"/>
      <c r="BY334" s="34">
        <f t="shared" si="287"/>
        <v>0</v>
      </c>
      <c r="BZ334" s="39">
        <f t="shared" si="314"/>
        <v>0</v>
      </c>
      <c r="CA334" s="72"/>
      <c r="CB334" s="34" t="str">
        <f t="shared" si="288"/>
        <v>0</v>
      </c>
      <c r="CC334" s="35"/>
      <c r="CD334" s="34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72"/>
      <c r="CF334" s="34" t="str">
        <f t="shared" si="289"/>
        <v>0</v>
      </c>
      <c r="CG334" s="35"/>
      <c r="CH334" s="34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37"/>
      <c r="CJ334" s="38">
        <f t="shared" si="290"/>
        <v>0</v>
      </c>
      <c r="CK334" s="37"/>
      <c r="CL334" s="38">
        <f t="shared" si="291"/>
        <v>0</v>
      </c>
      <c r="CM334" s="35"/>
      <c r="CN334" s="34">
        <f t="shared" si="292"/>
        <v>0</v>
      </c>
      <c r="CO334" s="39">
        <f t="shared" si="315"/>
        <v>0</v>
      </c>
      <c r="CP334" s="72"/>
      <c r="CQ334" s="34" t="str">
        <f t="shared" si="293"/>
        <v>0</v>
      </c>
      <c r="CR334" s="35"/>
      <c r="CS334" s="34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72"/>
      <c r="CU334" s="34" t="str">
        <f t="shared" si="294"/>
        <v>0</v>
      </c>
      <c r="CV334" s="35"/>
      <c r="CW334" s="34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37"/>
      <c r="CY334" s="38">
        <f t="shared" si="295"/>
        <v>0</v>
      </c>
      <c r="CZ334" s="37"/>
      <c r="DA334" s="38">
        <f t="shared" si="296"/>
        <v>0</v>
      </c>
      <c r="DB334" s="35"/>
      <c r="DC334" s="34">
        <f t="shared" si="297"/>
        <v>0</v>
      </c>
      <c r="DD334" s="39">
        <f t="shared" si="316"/>
        <v>0</v>
      </c>
      <c r="DE334" s="72"/>
      <c r="DF334" s="34" t="str">
        <f t="shared" si="298"/>
        <v>0</v>
      </c>
      <c r="DG334" s="35"/>
      <c r="DH334" s="34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72"/>
      <c r="DJ334" s="34" t="str">
        <f t="shared" si="299"/>
        <v>0</v>
      </c>
      <c r="DK334" s="35"/>
      <c r="DL334" s="34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37"/>
      <c r="DN334" s="38">
        <f t="shared" si="300"/>
        <v>0</v>
      </c>
      <c r="DO334" s="37"/>
      <c r="DP334" s="38">
        <f t="shared" si="301"/>
        <v>0</v>
      </c>
      <c r="DQ334" s="35"/>
      <c r="DR334" s="34">
        <f t="shared" si="302"/>
        <v>0</v>
      </c>
      <c r="DS334" s="39">
        <f t="shared" si="317"/>
        <v>0</v>
      </c>
      <c r="DT334" s="40">
        <f t="shared" si="308"/>
        <v>0</v>
      </c>
      <c r="DU334" s="35" t="str">
        <f t="shared" si="318"/>
        <v/>
      </c>
      <c r="DV334" s="35" t="str">
        <f t="shared" si="319"/>
        <v/>
      </c>
      <c r="DW334" s="74" t="str">
        <f t="shared" si="309"/>
        <v/>
      </c>
    </row>
    <row r="335" spans="1:127" s="42" customFormat="1" ht="15" x14ac:dyDescent="0.25">
      <c r="A335" s="143"/>
      <c r="B335" s="34"/>
      <c r="C335" s="41"/>
      <c r="D335" s="72"/>
      <c r="E335" s="34" t="str">
        <f t="shared" si="303"/>
        <v>0</v>
      </c>
      <c r="F335" s="35"/>
      <c r="G335" s="34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72"/>
      <c r="I335" s="34" t="str">
        <f t="shared" si="304"/>
        <v>0</v>
      </c>
      <c r="J335" s="35"/>
      <c r="K335" s="34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37"/>
      <c r="M335" s="38">
        <f t="shared" si="305"/>
        <v>0</v>
      </c>
      <c r="N335" s="37"/>
      <c r="O335" s="38">
        <f t="shared" si="306"/>
        <v>0</v>
      </c>
      <c r="P335" s="35"/>
      <c r="Q335" s="34">
        <f t="shared" si="307"/>
        <v>0</v>
      </c>
      <c r="R335" s="39">
        <f t="shared" si="310"/>
        <v>0</v>
      </c>
      <c r="S335" s="72"/>
      <c r="T335" s="34" t="str">
        <f t="shared" si="268"/>
        <v>0</v>
      </c>
      <c r="U335" s="35"/>
      <c r="V335" s="34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72"/>
      <c r="X335" s="34" t="str">
        <f t="shared" si="269"/>
        <v>0</v>
      </c>
      <c r="Y335" s="35"/>
      <c r="Z335" s="34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37"/>
      <c r="AB335" s="38">
        <f t="shared" si="270"/>
        <v>0</v>
      </c>
      <c r="AC335" s="37"/>
      <c r="AD335" s="38">
        <f t="shared" si="271"/>
        <v>0</v>
      </c>
      <c r="AE335" s="35"/>
      <c r="AF335" s="34">
        <f t="shared" si="272"/>
        <v>0</v>
      </c>
      <c r="AG335" s="39">
        <f t="shared" si="311"/>
        <v>0</v>
      </c>
      <c r="AH335" s="72"/>
      <c r="AI335" s="34" t="str">
        <f t="shared" si="273"/>
        <v>0</v>
      </c>
      <c r="AJ335" s="35"/>
      <c r="AK335" s="34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72"/>
      <c r="AM335" s="34" t="str">
        <f t="shared" si="274"/>
        <v>0</v>
      </c>
      <c r="AN335" s="35"/>
      <c r="AO335" s="34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37"/>
      <c r="AQ335" s="38">
        <f t="shared" si="275"/>
        <v>0</v>
      </c>
      <c r="AR335" s="37"/>
      <c r="AS335" s="38">
        <f t="shared" si="276"/>
        <v>0</v>
      </c>
      <c r="AT335" s="35"/>
      <c r="AU335" s="34">
        <f t="shared" si="277"/>
        <v>0</v>
      </c>
      <c r="AV335" s="39">
        <f t="shared" si="312"/>
        <v>0</v>
      </c>
      <c r="AW335" s="72"/>
      <c r="AX335" s="34" t="str">
        <f t="shared" si="278"/>
        <v>0</v>
      </c>
      <c r="AY335" s="35"/>
      <c r="AZ335" s="34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72"/>
      <c r="BB335" s="34" t="str">
        <f t="shared" si="279"/>
        <v>0</v>
      </c>
      <c r="BC335" s="35"/>
      <c r="BD335" s="34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37"/>
      <c r="BF335" s="38">
        <f t="shared" si="280"/>
        <v>0</v>
      </c>
      <c r="BG335" s="37"/>
      <c r="BH335" s="38">
        <f t="shared" si="281"/>
        <v>0</v>
      </c>
      <c r="BI335" s="35"/>
      <c r="BJ335" s="34">
        <f t="shared" si="282"/>
        <v>0</v>
      </c>
      <c r="BK335" s="39">
        <f t="shared" si="313"/>
        <v>0</v>
      </c>
      <c r="BL335" s="72"/>
      <c r="BM335" s="34" t="str">
        <f t="shared" si="283"/>
        <v>0</v>
      </c>
      <c r="BN335" s="35"/>
      <c r="BO335" s="34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72"/>
      <c r="BQ335" s="34" t="str">
        <f t="shared" si="284"/>
        <v>0</v>
      </c>
      <c r="BR335" s="35"/>
      <c r="BS335" s="34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37"/>
      <c r="BU335" s="38">
        <f t="shared" si="285"/>
        <v>0</v>
      </c>
      <c r="BV335" s="37"/>
      <c r="BW335" s="38">
        <f t="shared" si="286"/>
        <v>0</v>
      </c>
      <c r="BX335" s="35"/>
      <c r="BY335" s="34">
        <f t="shared" si="287"/>
        <v>0</v>
      </c>
      <c r="BZ335" s="39">
        <f t="shared" si="314"/>
        <v>0</v>
      </c>
      <c r="CA335" s="72"/>
      <c r="CB335" s="34" t="str">
        <f t="shared" si="288"/>
        <v>0</v>
      </c>
      <c r="CC335" s="35"/>
      <c r="CD335" s="34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72"/>
      <c r="CF335" s="34" t="str">
        <f t="shared" si="289"/>
        <v>0</v>
      </c>
      <c r="CG335" s="35"/>
      <c r="CH335" s="34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37"/>
      <c r="CJ335" s="38">
        <f t="shared" si="290"/>
        <v>0</v>
      </c>
      <c r="CK335" s="37"/>
      <c r="CL335" s="38">
        <f t="shared" si="291"/>
        <v>0</v>
      </c>
      <c r="CM335" s="35"/>
      <c r="CN335" s="34">
        <f t="shared" si="292"/>
        <v>0</v>
      </c>
      <c r="CO335" s="39">
        <f t="shared" si="315"/>
        <v>0</v>
      </c>
      <c r="CP335" s="72"/>
      <c r="CQ335" s="34" t="str">
        <f t="shared" si="293"/>
        <v>0</v>
      </c>
      <c r="CR335" s="35"/>
      <c r="CS335" s="34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72"/>
      <c r="CU335" s="34" t="str">
        <f t="shared" si="294"/>
        <v>0</v>
      </c>
      <c r="CV335" s="35"/>
      <c r="CW335" s="34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37"/>
      <c r="CY335" s="38">
        <f t="shared" si="295"/>
        <v>0</v>
      </c>
      <c r="CZ335" s="37"/>
      <c r="DA335" s="38">
        <f t="shared" si="296"/>
        <v>0</v>
      </c>
      <c r="DB335" s="35"/>
      <c r="DC335" s="34">
        <f t="shared" si="297"/>
        <v>0</v>
      </c>
      <c r="DD335" s="39">
        <f t="shared" si="316"/>
        <v>0</v>
      </c>
      <c r="DE335" s="72"/>
      <c r="DF335" s="34" t="str">
        <f t="shared" si="298"/>
        <v>0</v>
      </c>
      <c r="DG335" s="35"/>
      <c r="DH335" s="34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72"/>
      <c r="DJ335" s="34" t="str">
        <f t="shared" si="299"/>
        <v>0</v>
      </c>
      <c r="DK335" s="35"/>
      <c r="DL335" s="34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37"/>
      <c r="DN335" s="38">
        <f t="shared" si="300"/>
        <v>0</v>
      </c>
      <c r="DO335" s="37"/>
      <c r="DP335" s="38">
        <f t="shared" si="301"/>
        <v>0</v>
      </c>
      <c r="DQ335" s="35"/>
      <c r="DR335" s="34">
        <f t="shared" si="302"/>
        <v>0</v>
      </c>
      <c r="DS335" s="39">
        <f t="shared" si="317"/>
        <v>0</v>
      </c>
      <c r="DT335" s="40">
        <f t="shared" si="308"/>
        <v>0</v>
      </c>
      <c r="DU335" s="35" t="str">
        <f t="shared" si="318"/>
        <v/>
      </c>
      <c r="DV335" s="35" t="str">
        <f t="shared" si="319"/>
        <v/>
      </c>
      <c r="DW335" s="74" t="str">
        <f t="shared" si="309"/>
        <v/>
      </c>
    </row>
    <row r="336" spans="1:127" s="42" customFormat="1" ht="15" x14ac:dyDescent="0.25">
      <c r="A336" s="143"/>
      <c r="B336" s="34"/>
      <c r="C336" s="41"/>
      <c r="D336" s="72"/>
      <c r="E336" s="34" t="str">
        <f t="shared" si="303"/>
        <v>0</v>
      </c>
      <c r="F336" s="35"/>
      <c r="G336" s="34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72"/>
      <c r="I336" s="34" t="str">
        <f t="shared" si="304"/>
        <v>0</v>
      </c>
      <c r="J336" s="35"/>
      <c r="K336" s="34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37"/>
      <c r="M336" s="38">
        <f t="shared" si="305"/>
        <v>0</v>
      </c>
      <c r="N336" s="37"/>
      <c r="O336" s="38">
        <f t="shared" si="306"/>
        <v>0</v>
      </c>
      <c r="P336" s="35"/>
      <c r="Q336" s="34">
        <f t="shared" si="307"/>
        <v>0</v>
      </c>
      <c r="R336" s="39">
        <f t="shared" si="310"/>
        <v>0</v>
      </c>
      <c r="S336" s="72"/>
      <c r="T336" s="34" t="str">
        <f t="shared" si="268"/>
        <v>0</v>
      </c>
      <c r="U336" s="35"/>
      <c r="V336" s="34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72"/>
      <c r="X336" s="34" t="str">
        <f t="shared" si="269"/>
        <v>0</v>
      </c>
      <c r="Y336" s="35"/>
      <c r="Z336" s="34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37"/>
      <c r="AB336" s="38">
        <f t="shared" si="270"/>
        <v>0</v>
      </c>
      <c r="AC336" s="37"/>
      <c r="AD336" s="38">
        <f t="shared" si="271"/>
        <v>0</v>
      </c>
      <c r="AE336" s="35"/>
      <c r="AF336" s="34">
        <f t="shared" si="272"/>
        <v>0</v>
      </c>
      <c r="AG336" s="39">
        <f t="shared" si="311"/>
        <v>0</v>
      </c>
      <c r="AH336" s="72"/>
      <c r="AI336" s="34" t="str">
        <f t="shared" si="273"/>
        <v>0</v>
      </c>
      <c r="AJ336" s="35"/>
      <c r="AK336" s="34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72"/>
      <c r="AM336" s="34" t="str">
        <f t="shared" si="274"/>
        <v>0</v>
      </c>
      <c r="AN336" s="35"/>
      <c r="AO336" s="34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37"/>
      <c r="AQ336" s="38">
        <f t="shared" si="275"/>
        <v>0</v>
      </c>
      <c r="AR336" s="37"/>
      <c r="AS336" s="38">
        <f t="shared" si="276"/>
        <v>0</v>
      </c>
      <c r="AT336" s="35"/>
      <c r="AU336" s="34">
        <f t="shared" si="277"/>
        <v>0</v>
      </c>
      <c r="AV336" s="39">
        <f t="shared" si="312"/>
        <v>0</v>
      </c>
      <c r="AW336" s="72"/>
      <c r="AX336" s="34" t="str">
        <f t="shared" si="278"/>
        <v>0</v>
      </c>
      <c r="AY336" s="35"/>
      <c r="AZ336" s="34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72"/>
      <c r="BB336" s="34" t="str">
        <f t="shared" si="279"/>
        <v>0</v>
      </c>
      <c r="BC336" s="35"/>
      <c r="BD336" s="34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37"/>
      <c r="BF336" s="38">
        <f t="shared" si="280"/>
        <v>0</v>
      </c>
      <c r="BG336" s="37"/>
      <c r="BH336" s="38">
        <f t="shared" si="281"/>
        <v>0</v>
      </c>
      <c r="BI336" s="35"/>
      <c r="BJ336" s="34">
        <f t="shared" si="282"/>
        <v>0</v>
      </c>
      <c r="BK336" s="39">
        <f t="shared" si="313"/>
        <v>0</v>
      </c>
      <c r="BL336" s="72"/>
      <c r="BM336" s="34" t="str">
        <f t="shared" si="283"/>
        <v>0</v>
      </c>
      <c r="BN336" s="35"/>
      <c r="BO336" s="34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72"/>
      <c r="BQ336" s="34" t="str">
        <f t="shared" si="284"/>
        <v>0</v>
      </c>
      <c r="BR336" s="35"/>
      <c r="BS336" s="34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37"/>
      <c r="BU336" s="38">
        <f t="shared" si="285"/>
        <v>0</v>
      </c>
      <c r="BV336" s="37"/>
      <c r="BW336" s="38">
        <f t="shared" si="286"/>
        <v>0</v>
      </c>
      <c r="BX336" s="35"/>
      <c r="BY336" s="34">
        <f t="shared" si="287"/>
        <v>0</v>
      </c>
      <c r="BZ336" s="39">
        <f t="shared" si="314"/>
        <v>0</v>
      </c>
      <c r="CA336" s="72"/>
      <c r="CB336" s="34" t="str">
        <f t="shared" si="288"/>
        <v>0</v>
      </c>
      <c r="CC336" s="35"/>
      <c r="CD336" s="34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72"/>
      <c r="CF336" s="34" t="str">
        <f t="shared" si="289"/>
        <v>0</v>
      </c>
      <c r="CG336" s="35"/>
      <c r="CH336" s="34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37"/>
      <c r="CJ336" s="38">
        <f t="shared" si="290"/>
        <v>0</v>
      </c>
      <c r="CK336" s="37"/>
      <c r="CL336" s="38">
        <f t="shared" si="291"/>
        <v>0</v>
      </c>
      <c r="CM336" s="35"/>
      <c r="CN336" s="34">
        <f t="shared" si="292"/>
        <v>0</v>
      </c>
      <c r="CO336" s="39">
        <f t="shared" si="315"/>
        <v>0</v>
      </c>
      <c r="CP336" s="72"/>
      <c r="CQ336" s="34" t="str">
        <f t="shared" si="293"/>
        <v>0</v>
      </c>
      <c r="CR336" s="35"/>
      <c r="CS336" s="34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72"/>
      <c r="CU336" s="34" t="str">
        <f t="shared" si="294"/>
        <v>0</v>
      </c>
      <c r="CV336" s="35"/>
      <c r="CW336" s="34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37"/>
      <c r="CY336" s="38">
        <f t="shared" si="295"/>
        <v>0</v>
      </c>
      <c r="CZ336" s="37"/>
      <c r="DA336" s="38">
        <f t="shared" si="296"/>
        <v>0</v>
      </c>
      <c r="DB336" s="35"/>
      <c r="DC336" s="34">
        <f t="shared" si="297"/>
        <v>0</v>
      </c>
      <c r="DD336" s="39">
        <f t="shared" si="316"/>
        <v>0</v>
      </c>
      <c r="DE336" s="72"/>
      <c r="DF336" s="34" t="str">
        <f t="shared" si="298"/>
        <v>0</v>
      </c>
      <c r="DG336" s="35"/>
      <c r="DH336" s="34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72"/>
      <c r="DJ336" s="34" t="str">
        <f t="shared" si="299"/>
        <v>0</v>
      </c>
      <c r="DK336" s="35"/>
      <c r="DL336" s="34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37"/>
      <c r="DN336" s="38">
        <f t="shared" si="300"/>
        <v>0</v>
      </c>
      <c r="DO336" s="37"/>
      <c r="DP336" s="38">
        <f t="shared" si="301"/>
        <v>0</v>
      </c>
      <c r="DQ336" s="35"/>
      <c r="DR336" s="34">
        <f t="shared" si="302"/>
        <v>0</v>
      </c>
      <c r="DS336" s="39">
        <f t="shared" si="317"/>
        <v>0</v>
      </c>
      <c r="DT336" s="40">
        <f t="shared" si="308"/>
        <v>0</v>
      </c>
      <c r="DU336" s="35" t="str">
        <f t="shared" si="318"/>
        <v/>
      </c>
      <c r="DV336" s="35" t="str">
        <f t="shared" si="319"/>
        <v/>
      </c>
      <c r="DW336" s="74" t="str">
        <f t="shared" si="309"/>
        <v/>
      </c>
    </row>
    <row r="337" spans="1:127" s="42" customFormat="1" ht="15" x14ac:dyDescent="0.25">
      <c r="A337" s="143"/>
      <c r="B337" s="34"/>
      <c r="C337" s="41"/>
      <c r="D337" s="72"/>
      <c r="E337" s="34" t="str">
        <f t="shared" si="303"/>
        <v>0</v>
      </c>
      <c r="F337" s="35"/>
      <c r="G337" s="34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72"/>
      <c r="I337" s="34" t="str">
        <f t="shared" si="304"/>
        <v>0</v>
      </c>
      <c r="J337" s="35"/>
      <c r="K337" s="34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37"/>
      <c r="M337" s="38">
        <f t="shared" si="305"/>
        <v>0</v>
      </c>
      <c r="N337" s="37"/>
      <c r="O337" s="38">
        <f t="shared" si="306"/>
        <v>0</v>
      </c>
      <c r="P337" s="35"/>
      <c r="Q337" s="34">
        <f t="shared" si="307"/>
        <v>0</v>
      </c>
      <c r="R337" s="39">
        <f t="shared" si="310"/>
        <v>0</v>
      </c>
      <c r="S337" s="72"/>
      <c r="T337" s="34" t="str">
        <f t="shared" si="268"/>
        <v>0</v>
      </c>
      <c r="U337" s="35"/>
      <c r="V337" s="34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72"/>
      <c r="X337" s="34" t="str">
        <f t="shared" si="269"/>
        <v>0</v>
      </c>
      <c r="Y337" s="35"/>
      <c r="Z337" s="34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37"/>
      <c r="AB337" s="38">
        <f t="shared" si="270"/>
        <v>0</v>
      </c>
      <c r="AC337" s="37"/>
      <c r="AD337" s="38">
        <f t="shared" si="271"/>
        <v>0</v>
      </c>
      <c r="AE337" s="35"/>
      <c r="AF337" s="34">
        <f t="shared" si="272"/>
        <v>0</v>
      </c>
      <c r="AG337" s="39">
        <f t="shared" si="311"/>
        <v>0</v>
      </c>
      <c r="AH337" s="72"/>
      <c r="AI337" s="34" t="str">
        <f t="shared" si="273"/>
        <v>0</v>
      </c>
      <c r="AJ337" s="35"/>
      <c r="AK337" s="34">
        <f>IF(AI337="0",0,IF(AI337="1-2",VLOOKUP(AJ337,Points!$B$3:$C$4,2,FALSE),IF(AI337="3-5",VLOOKUP(AJ337,Points!$B$7:$C$11,2,FALSE),IF(AI337="6-10",VLOOKUP(AJ337,Points!$B$13:$C$22,2,FALSE),IF(AI337="11-15",VLOOKUP(AJ337,Points!$B$24:$C$38,2,FALSE))))))</f>
        <v>0</v>
      </c>
      <c r="AL337" s="72"/>
      <c r="AM337" s="34" t="str">
        <f t="shared" si="274"/>
        <v>0</v>
      </c>
      <c r="AN337" s="35"/>
      <c r="AO337" s="34">
        <f>IF(AM337="0",0,IF(AM337="1-2",VLOOKUP(AN337,Points!$B$3:$C$4,2,FALSE),IF(AM337="3-5",VLOOKUP(AN337,Points!$B$7:$C$11,2,FALSE),IF(AM337="6-10",VLOOKUP(AN337,Points!$B$13:$C$22,2,FALSE),IF(AM337="11-15",VLOOKUP(AN337,Points!$B$24:$C$38,2,FALSE))))))</f>
        <v>0</v>
      </c>
      <c r="AP337" s="37"/>
      <c r="AQ337" s="38">
        <f t="shared" si="275"/>
        <v>0</v>
      </c>
      <c r="AR337" s="37"/>
      <c r="AS337" s="38">
        <f t="shared" si="276"/>
        <v>0</v>
      </c>
      <c r="AT337" s="35"/>
      <c r="AU337" s="34">
        <f t="shared" si="277"/>
        <v>0</v>
      </c>
      <c r="AV337" s="39">
        <f t="shared" si="312"/>
        <v>0</v>
      </c>
      <c r="AW337" s="72"/>
      <c r="AX337" s="34" t="str">
        <f t="shared" si="278"/>
        <v>0</v>
      </c>
      <c r="AY337" s="35"/>
      <c r="AZ337" s="34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72"/>
      <c r="BB337" s="34" t="str">
        <f t="shared" si="279"/>
        <v>0</v>
      </c>
      <c r="BC337" s="35"/>
      <c r="BD337" s="34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37"/>
      <c r="BF337" s="38">
        <f t="shared" si="280"/>
        <v>0</v>
      </c>
      <c r="BG337" s="37"/>
      <c r="BH337" s="38">
        <f t="shared" si="281"/>
        <v>0</v>
      </c>
      <c r="BI337" s="35"/>
      <c r="BJ337" s="34">
        <f t="shared" si="282"/>
        <v>0</v>
      </c>
      <c r="BK337" s="39">
        <f t="shared" si="313"/>
        <v>0</v>
      </c>
      <c r="BL337" s="72"/>
      <c r="BM337" s="34" t="str">
        <f t="shared" si="283"/>
        <v>0</v>
      </c>
      <c r="BN337" s="35"/>
      <c r="BO337" s="34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72"/>
      <c r="BQ337" s="34" t="str">
        <f t="shared" si="284"/>
        <v>0</v>
      </c>
      <c r="BR337" s="35"/>
      <c r="BS337" s="34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37"/>
      <c r="BU337" s="38">
        <f t="shared" si="285"/>
        <v>0</v>
      </c>
      <c r="BV337" s="37"/>
      <c r="BW337" s="38">
        <f t="shared" si="286"/>
        <v>0</v>
      </c>
      <c r="BX337" s="35"/>
      <c r="BY337" s="34">
        <f t="shared" si="287"/>
        <v>0</v>
      </c>
      <c r="BZ337" s="39">
        <f t="shared" si="314"/>
        <v>0</v>
      </c>
      <c r="CA337" s="72"/>
      <c r="CB337" s="34" t="str">
        <f t="shared" si="288"/>
        <v>0</v>
      </c>
      <c r="CC337" s="35"/>
      <c r="CD337" s="34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72"/>
      <c r="CF337" s="34" t="str">
        <f t="shared" si="289"/>
        <v>0</v>
      </c>
      <c r="CG337" s="35"/>
      <c r="CH337" s="34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37"/>
      <c r="CJ337" s="38">
        <f t="shared" si="290"/>
        <v>0</v>
      </c>
      <c r="CK337" s="37"/>
      <c r="CL337" s="38">
        <f t="shared" si="291"/>
        <v>0</v>
      </c>
      <c r="CM337" s="35"/>
      <c r="CN337" s="34">
        <f t="shared" si="292"/>
        <v>0</v>
      </c>
      <c r="CO337" s="39">
        <f t="shared" si="315"/>
        <v>0</v>
      </c>
      <c r="CP337" s="72"/>
      <c r="CQ337" s="34" t="str">
        <f t="shared" si="293"/>
        <v>0</v>
      </c>
      <c r="CR337" s="35"/>
      <c r="CS337" s="34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72"/>
      <c r="CU337" s="34" t="str">
        <f t="shared" si="294"/>
        <v>0</v>
      </c>
      <c r="CV337" s="35"/>
      <c r="CW337" s="34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37"/>
      <c r="CY337" s="38">
        <f t="shared" si="295"/>
        <v>0</v>
      </c>
      <c r="CZ337" s="37"/>
      <c r="DA337" s="38">
        <f t="shared" si="296"/>
        <v>0</v>
      </c>
      <c r="DB337" s="35"/>
      <c r="DC337" s="34">
        <f t="shared" si="297"/>
        <v>0</v>
      </c>
      <c r="DD337" s="39">
        <f t="shared" si="316"/>
        <v>0</v>
      </c>
      <c r="DE337" s="72"/>
      <c r="DF337" s="34" t="str">
        <f t="shared" si="298"/>
        <v>0</v>
      </c>
      <c r="DG337" s="35"/>
      <c r="DH337" s="34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72"/>
      <c r="DJ337" s="34" t="str">
        <f t="shared" si="299"/>
        <v>0</v>
      </c>
      <c r="DK337" s="35"/>
      <c r="DL337" s="34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37"/>
      <c r="DN337" s="38">
        <f t="shared" si="300"/>
        <v>0</v>
      </c>
      <c r="DO337" s="37"/>
      <c r="DP337" s="38">
        <f t="shared" si="301"/>
        <v>0</v>
      </c>
      <c r="DQ337" s="35"/>
      <c r="DR337" s="34">
        <f t="shared" si="302"/>
        <v>0</v>
      </c>
      <c r="DS337" s="39">
        <f t="shared" si="317"/>
        <v>0</v>
      </c>
      <c r="DT337" s="40">
        <f t="shared" si="308"/>
        <v>0</v>
      </c>
      <c r="DU337" s="35" t="str">
        <f t="shared" si="318"/>
        <v/>
      </c>
      <c r="DV337" s="35" t="str">
        <f t="shared" si="319"/>
        <v/>
      </c>
      <c r="DW337" s="74" t="str">
        <f t="shared" si="309"/>
        <v/>
      </c>
    </row>
    <row r="338" spans="1:127" s="42" customFormat="1" ht="15" x14ac:dyDescent="0.25">
      <c r="A338" s="143"/>
      <c r="B338" s="34"/>
      <c r="C338" s="41"/>
      <c r="D338" s="72"/>
      <c r="E338" s="34" t="str">
        <f t="shared" si="303"/>
        <v>0</v>
      </c>
      <c r="F338" s="35"/>
      <c r="G338" s="34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72"/>
      <c r="I338" s="34" t="str">
        <f t="shared" si="304"/>
        <v>0</v>
      </c>
      <c r="J338" s="35"/>
      <c r="K338" s="34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37"/>
      <c r="M338" s="38">
        <f t="shared" si="305"/>
        <v>0</v>
      </c>
      <c r="N338" s="37"/>
      <c r="O338" s="38">
        <f t="shared" si="306"/>
        <v>0</v>
      </c>
      <c r="P338" s="35"/>
      <c r="Q338" s="34">
        <f t="shared" si="307"/>
        <v>0</v>
      </c>
      <c r="R338" s="39">
        <f t="shared" si="310"/>
        <v>0</v>
      </c>
      <c r="S338" s="72"/>
      <c r="T338" s="34" t="str">
        <f t="shared" si="268"/>
        <v>0</v>
      </c>
      <c r="U338" s="35"/>
      <c r="V338" s="34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72"/>
      <c r="X338" s="34" t="str">
        <f t="shared" si="269"/>
        <v>0</v>
      </c>
      <c r="Y338" s="35"/>
      <c r="Z338" s="34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37"/>
      <c r="AB338" s="38">
        <f t="shared" si="270"/>
        <v>0</v>
      </c>
      <c r="AC338" s="37"/>
      <c r="AD338" s="38">
        <f t="shared" si="271"/>
        <v>0</v>
      </c>
      <c r="AE338" s="35"/>
      <c r="AF338" s="34">
        <f t="shared" si="272"/>
        <v>0</v>
      </c>
      <c r="AG338" s="39">
        <f t="shared" si="311"/>
        <v>0</v>
      </c>
      <c r="AH338" s="72"/>
      <c r="AI338" s="34" t="str">
        <f t="shared" si="273"/>
        <v>0</v>
      </c>
      <c r="AJ338" s="35"/>
      <c r="AK338" s="34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72"/>
      <c r="AM338" s="34" t="str">
        <f t="shared" si="274"/>
        <v>0</v>
      </c>
      <c r="AN338" s="35"/>
      <c r="AO338" s="34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37"/>
      <c r="AQ338" s="38">
        <f t="shared" si="275"/>
        <v>0</v>
      </c>
      <c r="AR338" s="37"/>
      <c r="AS338" s="38">
        <f t="shared" si="276"/>
        <v>0</v>
      </c>
      <c r="AT338" s="35"/>
      <c r="AU338" s="34">
        <f t="shared" si="277"/>
        <v>0</v>
      </c>
      <c r="AV338" s="39">
        <f t="shared" si="312"/>
        <v>0</v>
      </c>
      <c r="AW338" s="72"/>
      <c r="AX338" s="34" t="str">
        <f t="shared" si="278"/>
        <v>0</v>
      </c>
      <c r="AY338" s="35"/>
      <c r="AZ338" s="34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72"/>
      <c r="BB338" s="34" t="str">
        <f t="shared" si="279"/>
        <v>0</v>
      </c>
      <c r="BC338" s="35"/>
      <c r="BD338" s="34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37"/>
      <c r="BF338" s="38">
        <f t="shared" si="280"/>
        <v>0</v>
      </c>
      <c r="BG338" s="37"/>
      <c r="BH338" s="38">
        <f t="shared" si="281"/>
        <v>0</v>
      </c>
      <c r="BI338" s="35"/>
      <c r="BJ338" s="34">
        <f t="shared" si="282"/>
        <v>0</v>
      </c>
      <c r="BK338" s="39">
        <f t="shared" si="313"/>
        <v>0</v>
      </c>
      <c r="BL338" s="72"/>
      <c r="BM338" s="34" t="str">
        <f t="shared" si="283"/>
        <v>0</v>
      </c>
      <c r="BN338" s="35"/>
      <c r="BO338" s="34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72"/>
      <c r="BQ338" s="34" t="str">
        <f t="shared" si="284"/>
        <v>0</v>
      </c>
      <c r="BR338" s="35"/>
      <c r="BS338" s="34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37"/>
      <c r="BU338" s="38">
        <f t="shared" si="285"/>
        <v>0</v>
      </c>
      <c r="BV338" s="37"/>
      <c r="BW338" s="38">
        <f t="shared" si="286"/>
        <v>0</v>
      </c>
      <c r="BX338" s="35"/>
      <c r="BY338" s="34">
        <f t="shared" si="287"/>
        <v>0</v>
      </c>
      <c r="BZ338" s="39">
        <f t="shared" si="314"/>
        <v>0</v>
      </c>
      <c r="CA338" s="72"/>
      <c r="CB338" s="34" t="str">
        <f t="shared" si="288"/>
        <v>0</v>
      </c>
      <c r="CC338" s="35"/>
      <c r="CD338" s="34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72"/>
      <c r="CF338" s="34" t="str">
        <f t="shared" si="289"/>
        <v>0</v>
      </c>
      <c r="CG338" s="35"/>
      <c r="CH338" s="34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37"/>
      <c r="CJ338" s="38">
        <f t="shared" si="290"/>
        <v>0</v>
      </c>
      <c r="CK338" s="37"/>
      <c r="CL338" s="38">
        <f t="shared" si="291"/>
        <v>0</v>
      </c>
      <c r="CM338" s="35"/>
      <c r="CN338" s="34">
        <f t="shared" si="292"/>
        <v>0</v>
      </c>
      <c r="CO338" s="39">
        <f t="shared" si="315"/>
        <v>0</v>
      </c>
      <c r="CP338" s="72"/>
      <c r="CQ338" s="34" t="str">
        <f t="shared" si="293"/>
        <v>0</v>
      </c>
      <c r="CR338" s="35"/>
      <c r="CS338" s="34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72"/>
      <c r="CU338" s="34" t="str">
        <f t="shared" si="294"/>
        <v>0</v>
      </c>
      <c r="CV338" s="35"/>
      <c r="CW338" s="34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37"/>
      <c r="CY338" s="38">
        <f t="shared" si="295"/>
        <v>0</v>
      </c>
      <c r="CZ338" s="37"/>
      <c r="DA338" s="38">
        <f t="shared" si="296"/>
        <v>0</v>
      </c>
      <c r="DB338" s="35"/>
      <c r="DC338" s="34">
        <f t="shared" si="297"/>
        <v>0</v>
      </c>
      <c r="DD338" s="39">
        <f t="shared" si="316"/>
        <v>0</v>
      </c>
      <c r="DE338" s="72"/>
      <c r="DF338" s="34" t="str">
        <f t="shared" si="298"/>
        <v>0</v>
      </c>
      <c r="DG338" s="35"/>
      <c r="DH338" s="34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72"/>
      <c r="DJ338" s="34" t="str">
        <f t="shared" si="299"/>
        <v>0</v>
      </c>
      <c r="DK338" s="35"/>
      <c r="DL338" s="34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37"/>
      <c r="DN338" s="38">
        <f t="shared" si="300"/>
        <v>0</v>
      </c>
      <c r="DO338" s="37"/>
      <c r="DP338" s="38">
        <f t="shared" si="301"/>
        <v>0</v>
      </c>
      <c r="DQ338" s="35"/>
      <c r="DR338" s="34">
        <f t="shared" si="302"/>
        <v>0</v>
      </c>
      <c r="DS338" s="39">
        <f t="shared" si="317"/>
        <v>0</v>
      </c>
      <c r="DT338" s="40">
        <f t="shared" si="308"/>
        <v>0</v>
      </c>
      <c r="DU338" s="35" t="str">
        <f t="shared" si="318"/>
        <v/>
      </c>
      <c r="DV338" s="35" t="str">
        <f t="shared" si="319"/>
        <v/>
      </c>
      <c r="DW338" s="74" t="str">
        <f t="shared" si="309"/>
        <v/>
      </c>
    </row>
    <row r="339" spans="1:127" s="42" customFormat="1" ht="15" x14ac:dyDescent="0.25">
      <c r="A339" s="143"/>
      <c r="B339" s="34"/>
      <c r="C339" s="41"/>
      <c r="D339" s="72"/>
      <c r="E339" s="34" t="str">
        <f t="shared" si="303"/>
        <v>0</v>
      </c>
      <c r="F339" s="35"/>
      <c r="G339" s="34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72"/>
      <c r="I339" s="34" t="str">
        <f t="shared" si="304"/>
        <v>0</v>
      </c>
      <c r="J339" s="35"/>
      <c r="K339" s="34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37"/>
      <c r="M339" s="38">
        <f t="shared" si="305"/>
        <v>0</v>
      </c>
      <c r="N339" s="37"/>
      <c r="O339" s="38">
        <f t="shared" si="306"/>
        <v>0</v>
      </c>
      <c r="P339" s="35"/>
      <c r="Q339" s="34">
        <f t="shared" si="307"/>
        <v>0</v>
      </c>
      <c r="R339" s="39">
        <f t="shared" si="310"/>
        <v>0</v>
      </c>
      <c r="S339" s="72"/>
      <c r="T339" s="34" t="str">
        <f t="shared" si="268"/>
        <v>0</v>
      </c>
      <c r="U339" s="35"/>
      <c r="V339" s="34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72"/>
      <c r="X339" s="34" t="str">
        <f t="shared" si="269"/>
        <v>0</v>
      </c>
      <c r="Y339" s="35"/>
      <c r="Z339" s="34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37"/>
      <c r="AB339" s="38">
        <f t="shared" si="270"/>
        <v>0</v>
      </c>
      <c r="AC339" s="37"/>
      <c r="AD339" s="38">
        <f t="shared" si="271"/>
        <v>0</v>
      </c>
      <c r="AE339" s="35"/>
      <c r="AF339" s="34">
        <f t="shared" si="272"/>
        <v>0</v>
      </c>
      <c r="AG339" s="39">
        <f t="shared" si="311"/>
        <v>0</v>
      </c>
      <c r="AH339" s="72"/>
      <c r="AI339" s="34" t="str">
        <f t="shared" si="273"/>
        <v>0</v>
      </c>
      <c r="AJ339" s="35"/>
      <c r="AK339" s="34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72"/>
      <c r="AM339" s="34" t="str">
        <f t="shared" si="274"/>
        <v>0</v>
      </c>
      <c r="AN339" s="35"/>
      <c r="AO339" s="34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37"/>
      <c r="AQ339" s="38">
        <f t="shared" si="275"/>
        <v>0</v>
      </c>
      <c r="AR339" s="37"/>
      <c r="AS339" s="38">
        <f t="shared" si="276"/>
        <v>0</v>
      </c>
      <c r="AT339" s="35"/>
      <c r="AU339" s="34">
        <f t="shared" si="277"/>
        <v>0</v>
      </c>
      <c r="AV339" s="39">
        <f t="shared" si="312"/>
        <v>0</v>
      </c>
      <c r="AW339" s="72"/>
      <c r="AX339" s="34" t="str">
        <f t="shared" si="278"/>
        <v>0</v>
      </c>
      <c r="AY339" s="35"/>
      <c r="AZ339" s="34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72"/>
      <c r="BB339" s="34" t="str">
        <f t="shared" si="279"/>
        <v>0</v>
      </c>
      <c r="BC339" s="35"/>
      <c r="BD339" s="34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37"/>
      <c r="BF339" s="38">
        <f t="shared" si="280"/>
        <v>0</v>
      </c>
      <c r="BG339" s="37"/>
      <c r="BH339" s="38">
        <f t="shared" si="281"/>
        <v>0</v>
      </c>
      <c r="BI339" s="35"/>
      <c r="BJ339" s="34">
        <f t="shared" si="282"/>
        <v>0</v>
      </c>
      <c r="BK339" s="39">
        <f t="shared" si="313"/>
        <v>0</v>
      </c>
      <c r="BL339" s="72"/>
      <c r="BM339" s="34" t="str">
        <f t="shared" si="283"/>
        <v>0</v>
      </c>
      <c r="BN339" s="35"/>
      <c r="BO339" s="34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72"/>
      <c r="BQ339" s="34" t="str">
        <f t="shared" si="284"/>
        <v>0</v>
      </c>
      <c r="BR339" s="35"/>
      <c r="BS339" s="34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37"/>
      <c r="BU339" s="38">
        <f t="shared" si="285"/>
        <v>0</v>
      </c>
      <c r="BV339" s="37"/>
      <c r="BW339" s="38">
        <f t="shared" si="286"/>
        <v>0</v>
      </c>
      <c r="BX339" s="35"/>
      <c r="BY339" s="34">
        <f t="shared" si="287"/>
        <v>0</v>
      </c>
      <c r="BZ339" s="39">
        <f t="shared" si="314"/>
        <v>0</v>
      </c>
      <c r="CA339" s="72"/>
      <c r="CB339" s="34" t="str">
        <f t="shared" si="288"/>
        <v>0</v>
      </c>
      <c r="CC339" s="35"/>
      <c r="CD339" s="34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72"/>
      <c r="CF339" s="34" t="str">
        <f t="shared" si="289"/>
        <v>0</v>
      </c>
      <c r="CG339" s="35"/>
      <c r="CH339" s="34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37"/>
      <c r="CJ339" s="38">
        <f t="shared" si="290"/>
        <v>0</v>
      </c>
      <c r="CK339" s="37"/>
      <c r="CL339" s="38">
        <f t="shared" si="291"/>
        <v>0</v>
      </c>
      <c r="CM339" s="35"/>
      <c r="CN339" s="34">
        <f t="shared" si="292"/>
        <v>0</v>
      </c>
      <c r="CO339" s="39">
        <f t="shared" si="315"/>
        <v>0</v>
      </c>
      <c r="CP339" s="72"/>
      <c r="CQ339" s="34" t="str">
        <f t="shared" si="293"/>
        <v>0</v>
      </c>
      <c r="CR339" s="35"/>
      <c r="CS339" s="34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72"/>
      <c r="CU339" s="34" t="str">
        <f t="shared" si="294"/>
        <v>0</v>
      </c>
      <c r="CV339" s="35"/>
      <c r="CW339" s="34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37"/>
      <c r="CY339" s="38">
        <f t="shared" si="295"/>
        <v>0</v>
      </c>
      <c r="CZ339" s="37"/>
      <c r="DA339" s="38">
        <f t="shared" si="296"/>
        <v>0</v>
      </c>
      <c r="DB339" s="35"/>
      <c r="DC339" s="34">
        <f t="shared" si="297"/>
        <v>0</v>
      </c>
      <c r="DD339" s="39">
        <f t="shared" si="316"/>
        <v>0</v>
      </c>
      <c r="DE339" s="72"/>
      <c r="DF339" s="34" t="str">
        <f t="shared" si="298"/>
        <v>0</v>
      </c>
      <c r="DG339" s="35"/>
      <c r="DH339" s="34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72"/>
      <c r="DJ339" s="34" t="str">
        <f t="shared" si="299"/>
        <v>0</v>
      </c>
      <c r="DK339" s="35"/>
      <c r="DL339" s="34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37"/>
      <c r="DN339" s="38">
        <f t="shared" si="300"/>
        <v>0</v>
      </c>
      <c r="DO339" s="37"/>
      <c r="DP339" s="38">
        <f t="shared" si="301"/>
        <v>0</v>
      </c>
      <c r="DQ339" s="35"/>
      <c r="DR339" s="34">
        <f t="shared" si="302"/>
        <v>0</v>
      </c>
      <c r="DS339" s="39">
        <f t="shared" si="317"/>
        <v>0</v>
      </c>
      <c r="DT339" s="40">
        <f t="shared" si="308"/>
        <v>0</v>
      </c>
      <c r="DU339" s="35" t="str">
        <f t="shared" si="318"/>
        <v/>
      </c>
      <c r="DV339" s="35" t="str">
        <f t="shared" si="319"/>
        <v/>
      </c>
      <c r="DW339" s="74" t="str">
        <f t="shared" si="309"/>
        <v/>
      </c>
    </row>
    <row r="340" spans="1:127" s="42" customFormat="1" ht="15" x14ac:dyDescent="0.25">
      <c r="A340" s="143"/>
      <c r="B340" s="34"/>
      <c r="C340" s="41"/>
      <c r="D340" s="72"/>
      <c r="E340" s="34" t="str">
        <f t="shared" si="303"/>
        <v>0</v>
      </c>
      <c r="F340" s="35"/>
      <c r="G340" s="34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72"/>
      <c r="I340" s="34" t="str">
        <f t="shared" si="304"/>
        <v>0</v>
      </c>
      <c r="J340" s="35"/>
      <c r="K340" s="34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37"/>
      <c r="M340" s="38">
        <f t="shared" si="305"/>
        <v>0</v>
      </c>
      <c r="N340" s="37"/>
      <c r="O340" s="38">
        <f t="shared" si="306"/>
        <v>0</v>
      </c>
      <c r="P340" s="35"/>
      <c r="Q340" s="34">
        <f t="shared" si="307"/>
        <v>0</v>
      </c>
      <c r="R340" s="39">
        <f t="shared" si="310"/>
        <v>0</v>
      </c>
      <c r="S340" s="72"/>
      <c r="T340" s="34" t="str">
        <f t="shared" si="268"/>
        <v>0</v>
      </c>
      <c r="U340" s="35"/>
      <c r="V340" s="34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72"/>
      <c r="X340" s="34" t="str">
        <f t="shared" si="269"/>
        <v>0</v>
      </c>
      <c r="Y340" s="35"/>
      <c r="Z340" s="34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37"/>
      <c r="AB340" s="38">
        <f t="shared" si="270"/>
        <v>0</v>
      </c>
      <c r="AC340" s="37"/>
      <c r="AD340" s="38">
        <f t="shared" si="271"/>
        <v>0</v>
      </c>
      <c r="AE340" s="35"/>
      <c r="AF340" s="34">
        <f t="shared" si="272"/>
        <v>0</v>
      </c>
      <c r="AG340" s="39">
        <f t="shared" si="311"/>
        <v>0</v>
      </c>
      <c r="AH340" s="72"/>
      <c r="AI340" s="34" t="str">
        <f t="shared" si="273"/>
        <v>0</v>
      </c>
      <c r="AJ340" s="35"/>
      <c r="AK340" s="34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72"/>
      <c r="AM340" s="34" t="str">
        <f t="shared" si="274"/>
        <v>0</v>
      </c>
      <c r="AN340" s="35"/>
      <c r="AO340" s="34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37"/>
      <c r="AQ340" s="38">
        <f t="shared" si="275"/>
        <v>0</v>
      </c>
      <c r="AR340" s="37"/>
      <c r="AS340" s="38">
        <f t="shared" si="276"/>
        <v>0</v>
      </c>
      <c r="AT340" s="35"/>
      <c r="AU340" s="34">
        <f t="shared" si="277"/>
        <v>0</v>
      </c>
      <c r="AV340" s="39">
        <f t="shared" si="312"/>
        <v>0</v>
      </c>
      <c r="AW340" s="72"/>
      <c r="AX340" s="34" t="str">
        <f t="shared" si="278"/>
        <v>0</v>
      </c>
      <c r="AY340" s="35"/>
      <c r="AZ340" s="34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72"/>
      <c r="BB340" s="34" t="str">
        <f t="shared" si="279"/>
        <v>0</v>
      </c>
      <c r="BC340" s="35"/>
      <c r="BD340" s="34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37"/>
      <c r="BF340" s="38">
        <f t="shared" si="280"/>
        <v>0</v>
      </c>
      <c r="BG340" s="37"/>
      <c r="BH340" s="38">
        <f t="shared" si="281"/>
        <v>0</v>
      </c>
      <c r="BI340" s="35"/>
      <c r="BJ340" s="34">
        <f t="shared" si="282"/>
        <v>0</v>
      </c>
      <c r="BK340" s="39">
        <f t="shared" si="313"/>
        <v>0</v>
      </c>
      <c r="BL340" s="72"/>
      <c r="BM340" s="34" t="str">
        <f t="shared" si="283"/>
        <v>0</v>
      </c>
      <c r="BN340" s="35"/>
      <c r="BO340" s="34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72"/>
      <c r="BQ340" s="34" t="str">
        <f t="shared" si="284"/>
        <v>0</v>
      </c>
      <c r="BR340" s="35"/>
      <c r="BS340" s="34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37"/>
      <c r="BU340" s="38">
        <f t="shared" si="285"/>
        <v>0</v>
      </c>
      <c r="BV340" s="37"/>
      <c r="BW340" s="38">
        <f t="shared" si="286"/>
        <v>0</v>
      </c>
      <c r="BX340" s="35"/>
      <c r="BY340" s="34">
        <f t="shared" si="287"/>
        <v>0</v>
      </c>
      <c r="BZ340" s="39">
        <f t="shared" si="314"/>
        <v>0</v>
      </c>
      <c r="CA340" s="72"/>
      <c r="CB340" s="34" t="str">
        <f t="shared" si="288"/>
        <v>0</v>
      </c>
      <c r="CC340" s="35"/>
      <c r="CD340" s="34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72"/>
      <c r="CF340" s="34" t="str">
        <f t="shared" si="289"/>
        <v>0</v>
      </c>
      <c r="CG340" s="35"/>
      <c r="CH340" s="34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37"/>
      <c r="CJ340" s="38">
        <f t="shared" si="290"/>
        <v>0</v>
      </c>
      <c r="CK340" s="37"/>
      <c r="CL340" s="38">
        <f t="shared" si="291"/>
        <v>0</v>
      </c>
      <c r="CM340" s="35"/>
      <c r="CN340" s="34">
        <f t="shared" si="292"/>
        <v>0</v>
      </c>
      <c r="CO340" s="39">
        <f t="shared" si="315"/>
        <v>0</v>
      </c>
      <c r="CP340" s="72"/>
      <c r="CQ340" s="34" t="str">
        <f t="shared" si="293"/>
        <v>0</v>
      </c>
      <c r="CR340" s="35"/>
      <c r="CS340" s="34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72"/>
      <c r="CU340" s="34" t="str">
        <f t="shared" si="294"/>
        <v>0</v>
      </c>
      <c r="CV340" s="35"/>
      <c r="CW340" s="34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37"/>
      <c r="CY340" s="38">
        <f t="shared" si="295"/>
        <v>0</v>
      </c>
      <c r="CZ340" s="37"/>
      <c r="DA340" s="38">
        <f t="shared" si="296"/>
        <v>0</v>
      </c>
      <c r="DB340" s="35"/>
      <c r="DC340" s="34">
        <f t="shared" si="297"/>
        <v>0</v>
      </c>
      <c r="DD340" s="39">
        <f t="shared" si="316"/>
        <v>0</v>
      </c>
      <c r="DE340" s="72"/>
      <c r="DF340" s="34" t="str">
        <f t="shared" si="298"/>
        <v>0</v>
      </c>
      <c r="DG340" s="35"/>
      <c r="DH340" s="34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72"/>
      <c r="DJ340" s="34" t="str">
        <f t="shared" si="299"/>
        <v>0</v>
      </c>
      <c r="DK340" s="35"/>
      <c r="DL340" s="34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37"/>
      <c r="DN340" s="38">
        <f t="shared" si="300"/>
        <v>0</v>
      </c>
      <c r="DO340" s="37"/>
      <c r="DP340" s="38">
        <f t="shared" si="301"/>
        <v>0</v>
      </c>
      <c r="DQ340" s="35"/>
      <c r="DR340" s="34">
        <f t="shared" si="302"/>
        <v>0</v>
      </c>
      <c r="DS340" s="39">
        <f t="shared" si="317"/>
        <v>0</v>
      </c>
      <c r="DT340" s="40">
        <f t="shared" si="308"/>
        <v>0</v>
      </c>
      <c r="DU340" s="35" t="str">
        <f t="shared" si="318"/>
        <v/>
      </c>
      <c r="DV340" s="35" t="str">
        <f t="shared" si="319"/>
        <v/>
      </c>
      <c r="DW340" s="74" t="str">
        <f t="shared" si="309"/>
        <v/>
      </c>
    </row>
    <row r="341" spans="1:127" s="42" customFormat="1" ht="15" x14ac:dyDescent="0.25">
      <c r="A341" s="143"/>
      <c r="B341" s="34"/>
      <c r="C341" s="41"/>
      <c r="D341" s="72"/>
      <c r="E341" s="34" t="str">
        <f t="shared" si="303"/>
        <v>0</v>
      </c>
      <c r="F341" s="35"/>
      <c r="G341" s="34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72"/>
      <c r="I341" s="34" t="str">
        <f t="shared" si="304"/>
        <v>0</v>
      </c>
      <c r="J341" s="35"/>
      <c r="K341" s="34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37"/>
      <c r="M341" s="38">
        <f t="shared" si="305"/>
        <v>0</v>
      </c>
      <c r="N341" s="37"/>
      <c r="O341" s="38">
        <f t="shared" si="306"/>
        <v>0</v>
      </c>
      <c r="P341" s="35"/>
      <c r="Q341" s="34">
        <f t="shared" si="307"/>
        <v>0</v>
      </c>
      <c r="R341" s="39">
        <f t="shared" si="310"/>
        <v>0</v>
      </c>
      <c r="S341" s="72"/>
      <c r="T341" s="34" t="str">
        <f t="shared" si="268"/>
        <v>0</v>
      </c>
      <c r="U341" s="35"/>
      <c r="V341" s="34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72"/>
      <c r="X341" s="34" t="str">
        <f t="shared" si="269"/>
        <v>0</v>
      </c>
      <c r="Y341" s="35"/>
      <c r="Z341" s="34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37"/>
      <c r="AB341" s="38">
        <f t="shared" si="270"/>
        <v>0</v>
      </c>
      <c r="AC341" s="37"/>
      <c r="AD341" s="38">
        <f t="shared" si="271"/>
        <v>0</v>
      </c>
      <c r="AE341" s="35"/>
      <c r="AF341" s="34">
        <f t="shared" si="272"/>
        <v>0</v>
      </c>
      <c r="AG341" s="39">
        <f t="shared" si="311"/>
        <v>0</v>
      </c>
      <c r="AH341" s="72"/>
      <c r="AI341" s="34" t="str">
        <f t="shared" si="273"/>
        <v>0</v>
      </c>
      <c r="AJ341" s="35"/>
      <c r="AK341" s="34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72"/>
      <c r="AM341" s="34" t="str">
        <f t="shared" si="274"/>
        <v>0</v>
      </c>
      <c r="AN341" s="35"/>
      <c r="AO341" s="34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37"/>
      <c r="AQ341" s="38">
        <f t="shared" si="275"/>
        <v>0</v>
      </c>
      <c r="AR341" s="37"/>
      <c r="AS341" s="38">
        <f t="shared" si="276"/>
        <v>0</v>
      </c>
      <c r="AT341" s="35"/>
      <c r="AU341" s="34">
        <f t="shared" si="277"/>
        <v>0</v>
      </c>
      <c r="AV341" s="39">
        <f t="shared" si="312"/>
        <v>0</v>
      </c>
      <c r="AW341" s="72"/>
      <c r="AX341" s="34" t="str">
        <f t="shared" si="278"/>
        <v>0</v>
      </c>
      <c r="AY341" s="35"/>
      <c r="AZ341" s="34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72"/>
      <c r="BB341" s="34" t="str">
        <f t="shared" si="279"/>
        <v>0</v>
      </c>
      <c r="BC341" s="35"/>
      <c r="BD341" s="34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37"/>
      <c r="BF341" s="38">
        <f t="shared" si="280"/>
        <v>0</v>
      </c>
      <c r="BG341" s="37"/>
      <c r="BH341" s="38">
        <f t="shared" si="281"/>
        <v>0</v>
      </c>
      <c r="BI341" s="35"/>
      <c r="BJ341" s="34">
        <f t="shared" si="282"/>
        <v>0</v>
      </c>
      <c r="BK341" s="39">
        <f t="shared" si="313"/>
        <v>0</v>
      </c>
      <c r="BL341" s="72"/>
      <c r="BM341" s="34" t="str">
        <f t="shared" si="283"/>
        <v>0</v>
      </c>
      <c r="BN341" s="35"/>
      <c r="BO341" s="34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72"/>
      <c r="BQ341" s="34" t="str">
        <f t="shared" si="284"/>
        <v>0</v>
      </c>
      <c r="BR341" s="35"/>
      <c r="BS341" s="34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37"/>
      <c r="BU341" s="38">
        <f t="shared" si="285"/>
        <v>0</v>
      </c>
      <c r="BV341" s="37"/>
      <c r="BW341" s="38">
        <f t="shared" si="286"/>
        <v>0</v>
      </c>
      <c r="BX341" s="35"/>
      <c r="BY341" s="34">
        <f t="shared" si="287"/>
        <v>0</v>
      </c>
      <c r="BZ341" s="39">
        <f t="shared" si="314"/>
        <v>0</v>
      </c>
      <c r="CA341" s="72"/>
      <c r="CB341" s="34" t="str">
        <f t="shared" si="288"/>
        <v>0</v>
      </c>
      <c r="CC341" s="35"/>
      <c r="CD341" s="34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72"/>
      <c r="CF341" s="34" t="str">
        <f t="shared" si="289"/>
        <v>0</v>
      </c>
      <c r="CG341" s="35"/>
      <c r="CH341" s="34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37"/>
      <c r="CJ341" s="38">
        <f t="shared" si="290"/>
        <v>0</v>
      </c>
      <c r="CK341" s="37"/>
      <c r="CL341" s="38">
        <f t="shared" si="291"/>
        <v>0</v>
      </c>
      <c r="CM341" s="35"/>
      <c r="CN341" s="34">
        <f t="shared" si="292"/>
        <v>0</v>
      </c>
      <c r="CO341" s="39">
        <f t="shared" si="315"/>
        <v>0</v>
      </c>
      <c r="CP341" s="72"/>
      <c r="CQ341" s="34" t="str">
        <f t="shared" si="293"/>
        <v>0</v>
      </c>
      <c r="CR341" s="35"/>
      <c r="CS341" s="34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72"/>
      <c r="CU341" s="34" t="str">
        <f t="shared" si="294"/>
        <v>0</v>
      </c>
      <c r="CV341" s="35"/>
      <c r="CW341" s="34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37"/>
      <c r="CY341" s="38">
        <f t="shared" si="295"/>
        <v>0</v>
      </c>
      <c r="CZ341" s="37"/>
      <c r="DA341" s="38">
        <f t="shared" si="296"/>
        <v>0</v>
      </c>
      <c r="DB341" s="35"/>
      <c r="DC341" s="34">
        <f t="shared" si="297"/>
        <v>0</v>
      </c>
      <c r="DD341" s="39">
        <f t="shared" si="316"/>
        <v>0</v>
      </c>
      <c r="DE341" s="72"/>
      <c r="DF341" s="34" t="str">
        <f t="shared" si="298"/>
        <v>0</v>
      </c>
      <c r="DG341" s="35"/>
      <c r="DH341" s="34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72"/>
      <c r="DJ341" s="34" t="str">
        <f t="shared" si="299"/>
        <v>0</v>
      </c>
      <c r="DK341" s="35"/>
      <c r="DL341" s="34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37"/>
      <c r="DN341" s="38">
        <f t="shared" si="300"/>
        <v>0</v>
      </c>
      <c r="DO341" s="37"/>
      <c r="DP341" s="38">
        <f t="shared" si="301"/>
        <v>0</v>
      </c>
      <c r="DQ341" s="35"/>
      <c r="DR341" s="34">
        <f t="shared" si="302"/>
        <v>0</v>
      </c>
      <c r="DS341" s="39">
        <f t="shared" si="317"/>
        <v>0</v>
      </c>
      <c r="DT341" s="40">
        <f t="shared" si="308"/>
        <v>0</v>
      </c>
      <c r="DU341" s="35" t="str">
        <f t="shared" si="318"/>
        <v/>
      </c>
      <c r="DV341" s="35" t="str">
        <f t="shared" si="319"/>
        <v/>
      </c>
      <c r="DW341" s="74" t="str">
        <f t="shared" si="309"/>
        <v/>
      </c>
    </row>
    <row r="342" spans="1:127" s="42" customFormat="1" ht="15" x14ac:dyDescent="0.25">
      <c r="A342" s="143"/>
      <c r="B342" s="34"/>
      <c r="C342" s="41"/>
      <c r="D342" s="72"/>
      <c r="E342" s="34" t="str">
        <f t="shared" si="303"/>
        <v>0</v>
      </c>
      <c r="F342" s="35"/>
      <c r="G342" s="34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72"/>
      <c r="I342" s="34" t="str">
        <f t="shared" si="304"/>
        <v>0</v>
      </c>
      <c r="J342" s="35"/>
      <c r="K342" s="34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37"/>
      <c r="M342" s="38">
        <f t="shared" si="305"/>
        <v>0</v>
      </c>
      <c r="N342" s="37"/>
      <c r="O342" s="38">
        <f t="shared" si="306"/>
        <v>0</v>
      </c>
      <c r="P342" s="35"/>
      <c r="Q342" s="34">
        <f t="shared" si="307"/>
        <v>0</v>
      </c>
      <c r="R342" s="39">
        <f t="shared" si="310"/>
        <v>0</v>
      </c>
      <c r="S342" s="72"/>
      <c r="T342" s="34" t="str">
        <f t="shared" si="268"/>
        <v>0</v>
      </c>
      <c r="U342" s="35"/>
      <c r="V342" s="34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72"/>
      <c r="X342" s="34" t="str">
        <f t="shared" si="269"/>
        <v>0</v>
      </c>
      <c r="Y342" s="35"/>
      <c r="Z342" s="34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37"/>
      <c r="AB342" s="38">
        <f t="shared" si="270"/>
        <v>0</v>
      </c>
      <c r="AC342" s="37"/>
      <c r="AD342" s="38">
        <f t="shared" si="271"/>
        <v>0</v>
      </c>
      <c r="AE342" s="35"/>
      <c r="AF342" s="34">
        <f t="shared" si="272"/>
        <v>0</v>
      </c>
      <c r="AG342" s="39">
        <f t="shared" si="311"/>
        <v>0</v>
      </c>
      <c r="AH342" s="72"/>
      <c r="AI342" s="34" t="str">
        <f t="shared" si="273"/>
        <v>0</v>
      </c>
      <c r="AJ342" s="35"/>
      <c r="AK342" s="34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72"/>
      <c r="AM342" s="34" t="str">
        <f t="shared" si="274"/>
        <v>0</v>
      </c>
      <c r="AN342" s="35"/>
      <c r="AO342" s="34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37"/>
      <c r="AQ342" s="38">
        <f t="shared" si="275"/>
        <v>0</v>
      </c>
      <c r="AR342" s="37"/>
      <c r="AS342" s="38">
        <f t="shared" si="276"/>
        <v>0</v>
      </c>
      <c r="AT342" s="35"/>
      <c r="AU342" s="34">
        <f t="shared" si="277"/>
        <v>0</v>
      </c>
      <c r="AV342" s="39">
        <f t="shared" si="312"/>
        <v>0</v>
      </c>
      <c r="AW342" s="72"/>
      <c r="AX342" s="34" t="str">
        <f t="shared" si="278"/>
        <v>0</v>
      </c>
      <c r="AY342" s="35"/>
      <c r="AZ342" s="34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72"/>
      <c r="BB342" s="34" t="str">
        <f t="shared" si="279"/>
        <v>0</v>
      </c>
      <c r="BC342" s="35"/>
      <c r="BD342" s="34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37"/>
      <c r="BF342" s="38">
        <f t="shared" si="280"/>
        <v>0</v>
      </c>
      <c r="BG342" s="37"/>
      <c r="BH342" s="38">
        <f t="shared" si="281"/>
        <v>0</v>
      </c>
      <c r="BI342" s="35"/>
      <c r="BJ342" s="34">
        <f t="shared" si="282"/>
        <v>0</v>
      </c>
      <c r="BK342" s="39">
        <f t="shared" si="313"/>
        <v>0</v>
      </c>
      <c r="BL342" s="72"/>
      <c r="BM342" s="34" t="str">
        <f t="shared" si="283"/>
        <v>0</v>
      </c>
      <c r="BN342" s="35"/>
      <c r="BO342" s="34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72"/>
      <c r="BQ342" s="34" t="str">
        <f t="shared" si="284"/>
        <v>0</v>
      </c>
      <c r="BR342" s="35"/>
      <c r="BS342" s="34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37"/>
      <c r="BU342" s="38">
        <f t="shared" si="285"/>
        <v>0</v>
      </c>
      <c r="BV342" s="37"/>
      <c r="BW342" s="38">
        <f t="shared" si="286"/>
        <v>0</v>
      </c>
      <c r="BX342" s="35"/>
      <c r="BY342" s="34">
        <f t="shared" si="287"/>
        <v>0</v>
      </c>
      <c r="BZ342" s="39">
        <f t="shared" si="314"/>
        <v>0</v>
      </c>
      <c r="CA342" s="72"/>
      <c r="CB342" s="34" t="str">
        <f t="shared" si="288"/>
        <v>0</v>
      </c>
      <c r="CC342" s="35"/>
      <c r="CD342" s="34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72"/>
      <c r="CF342" s="34" t="str">
        <f t="shared" si="289"/>
        <v>0</v>
      </c>
      <c r="CG342" s="35"/>
      <c r="CH342" s="34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37"/>
      <c r="CJ342" s="38">
        <f t="shared" si="290"/>
        <v>0</v>
      </c>
      <c r="CK342" s="37"/>
      <c r="CL342" s="38">
        <f t="shared" si="291"/>
        <v>0</v>
      </c>
      <c r="CM342" s="35"/>
      <c r="CN342" s="34">
        <f t="shared" si="292"/>
        <v>0</v>
      </c>
      <c r="CO342" s="39">
        <f t="shared" si="315"/>
        <v>0</v>
      </c>
      <c r="CP342" s="72"/>
      <c r="CQ342" s="34" t="str">
        <f t="shared" si="293"/>
        <v>0</v>
      </c>
      <c r="CR342" s="35"/>
      <c r="CS342" s="34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72"/>
      <c r="CU342" s="34" t="str">
        <f t="shared" si="294"/>
        <v>0</v>
      </c>
      <c r="CV342" s="35"/>
      <c r="CW342" s="34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37"/>
      <c r="CY342" s="38">
        <f t="shared" si="295"/>
        <v>0</v>
      </c>
      <c r="CZ342" s="37"/>
      <c r="DA342" s="38">
        <f t="shared" si="296"/>
        <v>0</v>
      </c>
      <c r="DB342" s="35"/>
      <c r="DC342" s="34">
        <f t="shared" si="297"/>
        <v>0</v>
      </c>
      <c r="DD342" s="39">
        <f t="shared" si="316"/>
        <v>0</v>
      </c>
      <c r="DE342" s="72"/>
      <c r="DF342" s="34" t="str">
        <f t="shared" si="298"/>
        <v>0</v>
      </c>
      <c r="DG342" s="35"/>
      <c r="DH342" s="34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72"/>
      <c r="DJ342" s="34" t="str">
        <f t="shared" si="299"/>
        <v>0</v>
      </c>
      <c r="DK342" s="35"/>
      <c r="DL342" s="34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37"/>
      <c r="DN342" s="38">
        <f t="shared" si="300"/>
        <v>0</v>
      </c>
      <c r="DO342" s="37"/>
      <c r="DP342" s="38">
        <f t="shared" si="301"/>
        <v>0</v>
      </c>
      <c r="DQ342" s="35"/>
      <c r="DR342" s="34">
        <f t="shared" si="302"/>
        <v>0</v>
      </c>
      <c r="DS342" s="39">
        <f t="shared" si="317"/>
        <v>0</v>
      </c>
      <c r="DT342" s="40">
        <f t="shared" si="308"/>
        <v>0</v>
      </c>
      <c r="DU342" s="35" t="str">
        <f t="shared" si="318"/>
        <v/>
      </c>
      <c r="DV342" s="35" t="str">
        <f t="shared" si="319"/>
        <v/>
      </c>
      <c r="DW342" s="74" t="str">
        <f t="shared" si="309"/>
        <v/>
      </c>
    </row>
    <row r="343" spans="1:127" s="42" customFormat="1" ht="15" x14ac:dyDescent="0.25">
      <c r="A343" s="143"/>
      <c r="B343" s="34"/>
      <c r="C343" s="41"/>
      <c r="D343" s="72"/>
      <c r="E343" s="34" t="str">
        <f t="shared" si="303"/>
        <v>0</v>
      </c>
      <c r="F343" s="35"/>
      <c r="G343" s="34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72"/>
      <c r="I343" s="34" t="str">
        <f t="shared" si="304"/>
        <v>0</v>
      </c>
      <c r="J343" s="35"/>
      <c r="K343" s="34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37"/>
      <c r="M343" s="38">
        <f t="shared" si="305"/>
        <v>0</v>
      </c>
      <c r="N343" s="37"/>
      <c r="O343" s="38">
        <f t="shared" si="306"/>
        <v>0</v>
      </c>
      <c r="P343" s="35"/>
      <c r="Q343" s="34">
        <f t="shared" si="307"/>
        <v>0</v>
      </c>
      <c r="R343" s="39">
        <f t="shared" si="310"/>
        <v>0</v>
      </c>
      <c r="S343" s="77"/>
      <c r="T343" s="75" t="str">
        <f t="shared" si="268"/>
        <v>0</v>
      </c>
      <c r="U343" s="78"/>
      <c r="V343" s="75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77"/>
      <c r="X343" s="75" t="str">
        <f t="shared" si="269"/>
        <v>0</v>
      </c>
      <c r="Y343" s="78"/>
      <c r="Z343" s="75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79"/>
      <c r="AB343" s="80">
        <f t="shared" si="270"/>
        <v>0</v>
      </c>
      <c r="AC343" s="79"/>
      <c r="AD343" s="80">
        <f t="shared" si="271"/>
        <v>0</v>
      </c>
      <c r="AE343" s="78"/>
      <c r="AF343" s="75">
        <f t="shared" si="272"/>
        <v>0</v>
      </c>
      <c r="AG343" s="39">
        <f t="shared" si="311"/>
        <v>0</v>
      </c>
      <c r="AH343" s="77"/>
      <c r="AI343" s="75" t="str">
        <f t="shared" si="273"/>
        <v>0</v>
      </c>
      <c r="AJ343" s="78"/>
      <c r="AK343" s="75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77"/>
      <c r="AM343" s="75" t="str">
        <f t="shared" si="274"/>
        <v>0</v>
      </c>
      <c r="AN343" s="78"/>
      <c r="AO343" s="75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79"/>
      <c r="AQ343" s="80">
        <f t="shared" si="275"/>
        <v>0</v>
      </c>
      <c r="AR343" s="79"/>
      <c r="AS343" s="80">
        <f t="shared" si="276"/>
        <v>0</v>
      </c>
      <c r="AT343" s="78"/>
      <c r="AU343" s="75">
        <f t="shared" si="277"/>
        <v>0</v>
      </c>
      <c r="AV343" s="39">
        <f t="shared" si="312"/>
        <v>0</v>
      </c>
      <c r="AW343" s="77"/>
      <c r="AX343" s="75" t="str">
        <f t="shared" si="278"/>
        <v>0</v>
      </c>
      <c r="AY343" s="78"/>
      <c r="AZ343" s="75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77"/>
      <c r="BB343" s="75" t="str">
        <f t="shared" si="279"/>
        <v>0</v>
      </c>
      <c r="BC343" s="78"/>
      <c r="BD343" s="75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79"/>
      <c r="BF343" s="80">
        <f t="shared" si="280"/>
        <v>0</v>
      </c>
      <c r="BG343" s="79"/>
      <c r="BH343" s="80">
        <f t="shared" si="281"/>
        <v>0</v>
      </c>
      <c r="BI343" s="78"/>
      <c r="BJ343" s="75">
        <f t="shared" si="282"/>
        <v>0</v>
      </c>
      <c r="BK343" s="39">
        <f t="shared" si="313"/>
        <v>0</v>
      </c>
      <c r="BL343" s="77"/>
      <c r="BM343" s="75" t="str">
        <f t="shared" si="283"/>
        <v>0</v>
      </c>
      <c r="BN343" s="78"/>
      <c r="BO343" s="75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77"/>
      <c r="BQ343" s="75" t="str">
        <f t="shared" si="284"/>
        <v>0</v>
      </c>
      <c r="BR343" s="78"/>
      <c r="BS343" s="75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79"/>
      <c r="BU343" s="80">
        <f t="shared" si="285"/>
        <v>0</v>
      </c>
      <c r="BV343" s="79"/>
      <c r="BW343" s="80">
        <f t="shared" si="286"/>
        <v>0</v>
      </c>
      <c r="BX343" s="78"/>
      <c r="BY343" s="75">
        <f t="shared" si="287"/>
        <v>0</v>
      </c>
      <c r="BZ343" s="39">
        <f t="shared" si="314"/>
        <v>0</v>
      </c>
      <c r="CA343" s="77"/>
      <c r="CB343" s="75" t="str">
        <f t="shared" si="288"/>
        <v>0</v>
      </c>
      <c r="CC343" s="78"/>
      <c r="CD343" s="75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77"/>
      <c r="CF343" s="75" t="str">
        <f t="shared" si="289"/>
        <v>0</v>
      </c>
      <c r="CG343" s="78"/>
      <c r="CH343" s="75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79"/>
      <c r="CJ343" s="80">
        <f t="shared" si="290"/>
        <v>0</v>
      </c>
      <c r="CK343" s="79"/>
      <c r="CL343" s="80">
        <f t="shared" si="291"/>
        <v>0</v>
      </c>
      <c r="CM343" s="78"/>
      <c r="CN343" s="75">
        <f t="shared" si="292"/>
        <v>0</v>
      </c>
      <c r="CO343" s="39">
        <f t="shared" si="315"/>
        <v>0</v>
      </c>
      <c r="CP343" s="77"/>
      <c r="CQ343" s="75" t="str">
        <f t="shared" si="293"/>
        <v>0</v>
      </c>
      <c r="CR343" s="78"/>
      <c r="CS343" s="75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77"/>
      <c r="CU343" s="75" t="str">
        <f t="shared" si="294"/>
        <v>0</v>
      </c>
      <c r="CV343" s="78"/>
      <c r="CW343" s="75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79"/>
      <c r="CY343" s="80">
        <f t="shared" si="295"/>
        <v>0</v>
      </c>
      <c r="CZ343" s="79"/>
      <c r="DA343" s="80">
        <f t="shared" si="296"/>
        <v>0</v>
      </c>
      <c r="DB343" s="78"/>
      <c r="DC343" s="75">
        <f t="shared" si="297"/>
        <v>0</v>
      </c>
      <c r="DD343" s="39">
        <f t="shared" si="316"/>
        <v>0</v>
      </c>
      <c r="DE343" s="77"/>
      <c r="DF343" s="75" t="str">
        <f t="shared" si="298"/>
        <v>0</v>
      </c>
      <c r="DG343" s="78"/>
      <c r="DH343" s="75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77"/>
      <c r="DJ343" s="75" t="str">
        <f t="shared" si="299"/>
        <v>0</v>
      </c>
      <c r="DK343" s="78"/>
      <c r="DL343" s="75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79"/>
      <c r="DN343" s="80">
        <f t="shared" si="300"/>
        <v>0</v>
      </c>
      <c r="DO343" s="79"/>
      <c r="DP343" s="80">
        <f t="shared" si="301"/>
        <v>0</v>
      </c>
      <c r="DQ343" s="78"/>
      <c r="DR343" s="75">
        <f t="shared" si="302"/>
        <v>0</v>
      </c>
      <c r="DS343" s="39">
        <f t="shared" si="317"/>
        <v>0</v>
      </c>
      <c r="DT343" s="40">
        <f t="shared" si="308"/>
        <v>0</v>
      </c>
      <c r="DU343" s="35" t="str">
        <f t="shared" si="318"/>
        <v/>
      </c>
      <c r="DV343" s="35" t="str">
        <f t="shared" si="319"/>
        <v/>
      </c>
      <c r="DW343" s="74" t="str">
        <f t="shared" si="309"/>
        <v/>
      </c>
    </row>
    <row r="344" spans="1:127" s="42" customFormat="1" ht="15" x14ac:dyDescent="0.25">
      <c r="A344" s="143"/>
      <c r="B344" s="34"/>
      <c r="C344" s="41"/>
      <c r="D344" s="72"/>
      <c r="E344" s="34" t="str">
        <f t="shared" si="303"/>
        <v>0</v>
      </c>
      <c r="F344" s="35"/>
      <c r="G344" s="34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72"/>
      <c r="I344" s="34" t="str">
        <f t="shared" si="304"/>
        <v>0</v>
      </c>
      <c r="J344" s="35"/>
      <c r="K344" s="34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37"/>
      <c r="M344" s="38">
        <f t="shared" si="305"/>
        <v>0</v>
      </c>
      <c r="N344" s="37"/>
      <c r="O344" s="38">
        <f t="shared" si="306"/>
        <v>0</v>
      </c>
      <c r="P344" s="35"/>
      <c r="Q344" s="34">
        <f t="shared" si="307"/>
        <v>0</v>
      </c>
      <c r="R344" s="39">
        <f t="shared" si="310"/>
        <v>0</v>
      </c>
      <c r="S344" s="36"/>
      <c r="T344" s="85" t="str">
        <f t="shared" si="268"/>
        <v>0</v>
      </c>
      <c r="U344" s="86"/>
      <c r="V344" s="85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36"/>
      <c r="X344" s="85" t="str">
        <f t="shared" si="269"/>
        <v>0</v>
      </c>
      <c r="Y344" s="86"/>
      <c r="Z344" s="85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37"/>
      <c r="AB344" s="88">
        <f t="shared" si="270"/>
        <v>0</v>
      </c>
      <c r="AC344" s="87"/>
      <c r="AD344" s="88">
        <f t="shared" si="271"/>
        <v>0</v>
      </c>
      <c r="AE344" s="86"/>
      <c r="AF344" s="85">
        <f t="shared" si="272"/>
        <v>0</v>
      </c>
      <c r="AG344" s="39">
        <f t="shared" si="311"/>
        <v>0</v>
      </c>
      <c r="AH344" s="36"/>
      <c r="AI344" s="85" t="str">
        <f t="shared" si="273"/>
        <v>0</v>
      </c>
      <c r="AJ344" s="86"/>
      <c r="AK344" s="85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36"/>
      <c r="AM344" s="85" t="str">
        <f t="shared" si="274"/>
        <v>0</v>
      </c>
      <c r="AN344" s="86"/>
      <c r="AO344" s="85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37"/>
      <c r="AQ344" s="88">
        <f t="shared" si="275"/>
        <v>0</v>
      </c>
      <c r="AR344" s="87"/>
      <c r="AS344" s="88">
        <f t="shared" si="276"/>
        <v>0</v>
      </c>
      <c r="AT344" s="86"/>
      <c r="AU344" s="85">
        <f t="shared" si="277"/>
        <v>0</v>
      </c>
      <c r="AV344" s="39">
        <f t="shared" si="312"/>
        <v>0</v>
      </c>
      <c r="AW344" s="36"/>
      <c r="AX344" s="85" t="str">
        <f t="shared" si="278"/>
        <v>0</v>
      </c>
      <c r="AY344" s="86"/>
      <c r="AZ344" s="85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36"/>
      <c r="BB344" s="85" t="str">
        <f t="shared" si="279"/>
        <v>0</v>
      </c>
      <c r="BC344" s="86"/>
      <c r="BD344" s="85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37"/>
      <c r="BF344" s="88">
        <f t="shared" si="280"/>
        <v>0</v>
      </c>
      <c r="BG344" s="87"/>
      <c r="BH344" s="88">
        <f t="shared" si="281"/>
        <v>0</v>
      </c>
      <c r="BI344" s="86"/>
      <c r="BJ344" s="85">
        <f t="shared" si="282"/>
        <v>0</v>
      </c>
      <c r="BK344" s="39">
        <f t="shared" si="313"/>
        <v>0</v>
      </c>
      <c r="BL344" s="36"/>
      <c r="BM344" s="85" t="str">
        <f t="shared" si="283"/>
        <v>0</v>
      </c>
      <c r="BN344" s="86"/>
      <c r="BO344" s="85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36"/>
      <c r="BQ344" s="85" t="str">
        <f t="shared" si="284"/>
        <v>0</v>
      </c>
      <c r="BR344" s="86"/>
      <c r="BS344" s="85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37"/>
      <c r="BU344" s="88">
        <f t="shared" si="285"/>
        <v>0</v>
      </c>
      <c r="BV344" s="87"/>
      <c r="BW344" s="88">
        <f t="shared" si="286"/>
        <v>0</v>
      </c>
      <c r="BX344" s="86"/>
      <c r="BY344" s="85">
        <f t="shared" si="287"/>
        <v>0</v>
      </c>
      <c r="BZ344" s="39">
        <f t="shared" si="314"/>
        <v>0</v>
      </c>
      <c r="CA344" s="36"/>
      <c r="CB344" s="85" t="str">
        <f t="shared" si="288"/>
        <v>0</v>
      </c>
      <c r="CC344" s="86"/>
      <c r="CD344" s="85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36"/>
      <c r="CF344" s="85" t="str">
        <f t="shared" si="289"/>
        <v>0</v>
      </c>
      <c r="CG344" s="86"/>
      <c r="CH344" s="85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37"/>
      <c r="CJ344" s="88">
        <f t="shared" si="290"/>
        <v>0</v>
      </c>
      <c r="CK344" s="87"/>
      <c r="CL344" s="88">
        <f t="shared" si="291"/>
        <v>0</v>
      </c>
      <c r="CM344" s="86"/>
      <c r="CN344" s="85">
        <f t="shared" si="292"/>
        <v>0</v>
      </c>
      <c r="CO344" s="39">
        <f t="shared" si="315"/>
        <v>0</v>
      </c>
      <c r="CP344" s="36"/>
      <c r="CQ344" s="85" t="str">
        <f t="shared" si="293"/>
        <v>0</v>
      </c>
      <c r="CR344" s="86"/>
      <c r="CS344" s="85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36"/>
      <c r="CU344" s="85" t="str">
        <f t="shared" si="294"/>
        <v>0</v>
      </c>
      <c r="CV344" s="86"/>
      <c r="CW344" s="85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37"/>
      <c r="CY344" s="88">
        <f t="shared" si="295"/>
        <v>0</v>
      </c>
      <c r="CZ344" s="87"/>
      <c r="DA344" s="88">
        <f t="shared" si="296"/>
        <v>0</v>
      </c>
      <c r="DB344" s="86"/>
      <c r="DC344" s="85">
        <f t="shared" si="297"/>
        <v>0</v>
      </c>
      <c r="DD344" s="39">
        <f t="shared" si="316"/>
        <v>0</v>
      </c>
      <c r="DE344" s="36"/>
      <c r="DF344" s="85" t="str">
        <f t="shared" si="298"/>
        <v>0</v>
      </c>
      <c r="DG344" s="86"/>
      <c r="DH344" s="85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36"/>
      <c r="DJ344" s="85" t="str">
        <f t="shared" si="299"/>
        <v>0</v>
      </c>
      <c r="DK344" s="86"/>
      <c r="DL344" s="85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37"/>
      <c r="DN344" s="88">
        <f t="shared" si="300"/>
        <v>0</v>
      </c>
      <c r="DO344" s="87"/>
      <c r="DP344" s="88">
        <f t="shared" si="301"/>
        <v>0</v>
      </c>
      <c r="DQ344" s="86"/>
      <c r="DR344" s="85">
        <f t="shared" si="302"/>
        <v>0</v>
      </c>
      <c r="DS344" s="39">
        <f t="shared" si="317"/>
        <v>0</v>
      </c>
      <c r="DT344" s="40">
        <f t="shared" si="308"/>
        <v>0</v>
      </c>
      <c r="DU344" s="35" t="str">
        <f t="shared" si="318"/>
        <v/>
      </c>
      <c r="DV344" s="35" t="str">
        <f t="shared" si="319"/>
        <v/>
      </c>
      <c r="DW344" s="74" t="str">
        <f t="shared" si="309"/>
        <v/>
      </c>
    </row>
    <row r="345" spans="1:127" s="42" customFormat="1" ht="15" x14ac:dyDescent="0.25">
      <c r="A345" s="143"/>
      <c r="B345" s="34"/>
      <c r="C345" s="41"/>
      <c r="D345" s="72"/>
      <c r="E345" s="34" t="str">
        <f t="shared" si="303"/>
        <v>0</v>
      </c>
      <c r="F345" s="35"/>
      <c r="G345" s="34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72"/>
      <c r="I345" s="34" t="str">
        <f t="shared" si="304"/>
        <v>0</v>
      </c>
      <c r="J345" s="35"/>
      <c r="K345" s="34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37"/>
      <c r="M345" s="38">
        <f t="shared" si="305"/>
        <v>0</v>
      </c>
      <c r="N345" s="37"/>
      <c r="O345" s="38">
        <f t="shared" si="306"/>
        <v>0</v>
      </c>
      <c r="P345" s="35"/>
      <c r="Q345" s="34">
        <f t="shared" si="307"/>
        <v>0</v>
      </c>
      <c r="R345" s="39">
        <f t="shared" si="310"/>
        <v>0</v>
      </c>
      <c r="S345" s="72"/>
      <c r="T345" s="34" t="str">
        <f t="shared" si="268"/>
        <v>0</v>
      </c>
      <c r="U345" s="35"/>
      <c r="V345" s="34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72"/>
      <c r="X345" s="34" t="str">
        <f t="shared" si="269"/>
        <v>0</v>
      </c>
      <c r="Y345" s="35"/>
      <c r="Z345" s="34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37"/>
      <c r="AB345" s="38">
        <f t="shared" si="270"/>
        <v>0</v>
      </c>
      <c r="AC345" s="37"/>
      <c r="AD345" s="38">
        <f t="shared" si="271"/>
        <v>0</v>
      </c>
      <c r="AE345" s="35"/>
      <c r="AF345" s="34">
        <f t="shared" si="272"/>
        <v>0</v>
      </c>
      <c r="AG345" s="39">
        <f t="shared" si="311"/>
        <v>0</v>
      </c>
      <c r="AH345" s="72"/>
      <c r="AI345" s="34" t="str">
        <f t="shared" si="273"/>
        <v>0</v>
      </c>
      <c r="AJ345" s="35"/>
      <c r="AK345" s="34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72"/>
      <c r="AM345" s="34" t="str">
        <f t="shared" si="274"/>
        <v>0</v>
      </c>
      <c r="AN345" s="35"/>
      <c r="AO345" s="34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37"/>
      <c r="AQ345" s="38">
        <f t="shared" si="275"/>
        <v>0</v>
      </c>
      <c r="AR345" s="37"/>
      <c r="AS345" s="38">
        <f t="shared" si="276"/>
        <v>0</v>
      </c>
      <c r="AT345" s="35"/>
      <c r="AU345" s="34">
        <f t="shared" si="277"/>
        <v>0</v>
      </c>
      <c r="AV345" s="39">
        <f t="shared" si="312"/>
        <v>0</v>
      </c>
      <c r="AW345" s="72"/>
      <c r="AX345" s="34" t="str">
        <f t="shared" si="278"/>
        <v>0</v>
      </c>
      <c r="AY345" s="35"/>
      <c r="AZ345" s="34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72"/>
      <c r="BB345" s="34" t="str">
        <f t="shared" si="279"/>
        <v>0</v>
      </c>
      <c r="BC345" s="35"/>
      <c r="BD345" s="34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37"/>
      <c r="BF345" s="38">
        <f t="shared" si="280"/>
        <v>0</v>
      </c>
      <c r="BG345" s="37"/>
      <c r="BH345" s="38">
        <f t="shared" si="281"/>
        <v>0</v>
      </c>
      <c r="BI345" s="35"/>
      <c r="BJ345" s="34">
        <f t="shared" si="282"/>
        <v>0</v>
      </c>
      <c r="BK345" s="39">
        <f t="shared" si="313"/>
        <v>0</v>
      </c>
      <c r="BL345" s="72"/>
      <c r="BM345" s="34" t="str">
        <f t="shared" si="283"/>
        <v>0</v>
      </c>
      <c r="BN345" s="35"/>
      <c r="BO345" s="34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72"/>
      <c r="BQ345" s="34" t="str">
        <f t="shared" si="284"/>
        <v>0</v>
      </c>
      <c r="BR345" s="35"/>
      <c r="BS345" s="34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37"/>
      <c r="BU345" s="38">
        <f t="shared" si="285"/>
        <v>0</v>
      </c>
      <c r="BV345" s="37"/>
      <c r="BW345" s="38">
        <f t="shared" si="286"/>
        <v>0</v>
      </c>
      <c r="BX345" s="35"/>
      <c r="BY345" s="34">
        <f t="shared" si="287"/>
        <v>0</v>
      </c>
      <c r="BZ345" s="39">
        <f t="shared" si="314"/>
        <v>0</v>
      </c>
      <c r="CA345" s="72"/>
      <c r="CB345" s="34" t="str">
        <f t="shared" si="288"/>
        <v>0</v>
      </c>
      <c r="CC345" s="35"/>
      <c r="CD345" s="34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72"/>
      <c r="CF345" s="34" t="str">
        <f t="shared" si="289"/>
        <v>0</v>
      </c>
      <c r="CG345" s="35"/>
      <c r="CH345" s="34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37"/>
      <c r="CJ345" s="38">
        <f t="shared" si="290"/>
        <v>0</v>
      </c>
      <c r="CK345" s="37"/>
      <c r="CL345" s="38">
        <f t="shared" si="291"/>
        <v>0</v>
      </c>
      <c r="CM345" s="35"/>
      <c r="CN345" s="34">
        <f t="shared" si="292"/>
        <v>0</v>
      </c>
      <c r="CO345" s="39">
        <f t="shared" si="315"/>
        <v>0</v>
      </c>
      <c r="CP345" s="72"/>
      <c r="CQ345" s="34" t="str">
        <f t="shared" si="293"/>
        <v>0</v>
      </c>
      <c r="CR345" s="35"/>
      <c r="CS345" s="34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72"/>
      <c r="CU345" s="34" t="str">
        <f t="shared" si="294"/>
        <v>0</v>
      </c>
      <c r="CV345" s="35"/>
      <c r="CW345" s="34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37"/>
      <c r="CY345" s="38">
        <f t="shared" si="295"/>
        <v>0</v>
      </c>
      <c r="CZ345" s="37"/>
      <c r="DA345" s="38">
        <f t="shared" si="296"/>
        <v>0</v>
      </c>
      <c r="DB345" s="35"/>
      <c r="DC345" s="34">
        <f t="shared" si="297"/>
        <v>0</v>
      </c>
      <c r="DD345" s="39">
        <f t="shared" si="316"/>
        <v>0</v>
      </c>
      <c r="DE345" s="72"/>
      <c r="DF345" s="34" t="str">
        <f t="shared" si="298"/>
        <v>0</v>
      </c>
      <c r="DG345" s="35"/>
      <c r="DH345" s="34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72"/>
      <c r="DJ345" s="34" t="str">
        <f t="shared" si="299"/>
        <v>0</v>
      </c>
      <c r="DK345" s="35"/>
      <c r="DL345" s="34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37"/>
      <c r="DN345" s="38">
        <f t="shared" si="300"/>
        <v>0</v>
      </c>
      <c r="DO345" s="37"/>
      <c r="DP345" s="38">
        <f t="shared" si="301"/>
        <v>0</v>
      </c>
      <c r="DQ345" s="35"/>
      <c r="DR345" s="34">
        <f t="shared" si="302"/>
        <v>0</v>
      </c>
      <c r="DS345" s="39">
        <f t="shared" si="317"/>
        <v>0</v>
      </c>
      <c r="DT345" s="40">
        <f t="shared" si="308"/>
        <v>0</v>
      </c>
      <c r="DU345" s="35" t="str">
        <f t="shared" si="318"/>
        <v/>
      </c>
      <c r="DV345" s="35" t="str">
        <f t="shared" si="319"/>
        <v/>
      </c>
      <c r="DW345" s="74" t="str">
        <f t="shared" si="309"/>
        <v/>
      </c>
    </row>
    <row r="346" spans="1:127" s="42" customFormat="1" ht="15" x14ac:dyDescent="0.25">
      <c r="A346" s="143"/>
      <c r="B346" s="34"/>
      <c r="C346" s="41"/>
      <c r="D346" s="72"/>
      <c r="E346" s="34" t="str">
        <f t="shared" si="303"/>
        <v>0</v>
      </c>
      <c r="F346" s="35"/>
      <c r="G346" s="34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72"/>
      <c r="I346" s="34" t="str">
        <f t="shared" si="304"/>
        <v>0</v>
      </c>
      <c r="J346" s="35"/>
      <c r="K346" s="34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37"/>
      <c r="M346" s="38">
        <f t="shared" si="305"/>
        <v>0</v>
      </c>
      <c r="N346" s="37"/>
      <c r="O346" s="38">
        <f t="shared" si="306"/>
        <v>0</v>
      </c>
      <c r="P346" s="35"/>
      <c r="Q346" s="34">
        <f t="shared" si="307"/>
        <v>0</v>
      </c>
      <c r="R346" s="39">
        <f t="shared" si="310"/>
        <v>0</v>
      </c>
      <c r="S346" s="72"/>
      <c r="T346" s="34" t="str">
        <f t="shared" si="268"/>
        <v>0</v>
      </c>
      <c r="U346" s="35"/>
      <c r="V346" s="34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72"/>
      <c r="X346" s="34" t="str">
        <f t="shared" si="269"/>
        <v>0</v>
      </c>
      <c r="Y346" s="35"/>
      <c r="Z346" s="34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37"/>
      <c r="AB346" s="38">
        <f t="shared" si="270"/>
        <v>0</v>
      </c>
      <c r="AC346" s="37"/>
      <c r="AD346" s="38">
        <f t="shared" si="271"/>
        <v>0</v>
      </c>
      <c r="AE346" s="35"/>
      <c r="AF346" s="34">
        <f t="shared" si="272"/>
        <v>0</v>
      </c>
      <c r="AG346" s="39">
        <f t="shared" si="311"/>
        <v>0</v>
      </c>
      <c r="AH346" s="72"/>
      <c r="AI346" s="34" t="str">
        <f t="shared" si="273"/>
        <v>0</v>
      </c>
      <c r="AJ346" s="35"/>
      <c r="AK346" s="34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72"/>
      <c r="AM346" s="34" t="str">
        <f t="shared" si="274"/>
        <v>0</v>
      </c>
      <c r="AN346" s="35"/>
      <c r="AO346" s="34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37"/>
      <c r="AQ346" s="38">
        <f t="shared" si="275"/>
        <v>0</v>
      </c>
      <c r="AR346" s="37"/>
      <c r="AS346" s="38">
        <f t="shared" si="276"/>
        <v>0</v>
      </c>
      <c r="AT346" s="35"/>
      <c r="AU346" s="34">
        <f t="shared" si="277"/>
        <v>0</v>
      </c>
      <c r="AV346" s="39">
        <f t="shared" si="312"/>
        <v>0</v>
      </c>
      <c r="AW346" s="72"/>
      <c r="AX346" s="34" t="str">
        <f t="shared" si="278"/>
        <v>0</v>
      </c>
      <c r="AY346" s="35"/>
      <c r="AZ346" s="34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72"/>
      <c r="BB346" s="34" t="str">
        <f t="shared" si="279"/>
        <v>0</v>
      </c>
      <c r="BC346" s="35"/>
      <c r="BD346" s="34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37"/>
      <c r="BF346" s="38">
        <f t="shared" si="280"/>
        <v>0</v>
      </c>
      <c r="BG346" s="37"/>
      <c r="BH346" s="38">
        <f t="shared" si="281"/>
        <v>0</v>
      </c>
      <c r="BI346" s="35"/>
      <c r="BJ346" s="34">
        <f t="shared" si="282"/>
        <v>0</v>
      </c>
      <c r="BK346" s="39">
        <f t="shared" si="313"/>
        <v>0</v>
      </c>
      <c r="BL346" s="72"/>
      <c r="BM346" s="34" t="str">
        <f t="shared" si="283"/>
        <v>0</v>
      </c>
      <c r="BN346" s="35"/>
      <c r="BO346" s="34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72"/>
      <c r="BQ346" s="34" t="str">
        <f t="shared" si="284"/>
        <v>0</v>
      </c>
      <c r="BR346" s="35"/>
      <c r="BS346" s="34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37"/>
      <c r="BU346" s="38">
        <f t="shared" si="285"/>
        <v>0</v>
      </c>
      <c r="BV346" s="37"/>
      <c r="BW346" s="38">
        <f t="shared" si="286"/>
        <v>0</v>
      </c>
      <c r="BX346" s="35"/>
      <c r="BY346" s="34">
        <f t="shared" si="287"/>
        <v>0</v>
      </c>
      <c r="BZ346" s="39">
        <f t="shared" si="314"/>
        <v>0</v>
      </c>
      <c r="CA346" s="72"/>
      <c r="CB346" s="34" t="str">
        <f t="shared" si="288"/>
        <v>0</v>
      </c>
      <c r="CC346" s="35"/>
      <c r="CD346" s="34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72"/>
      <c r="CF346" s="34" t="str">
        <f t="shared" si="289"/>
        <v>0</v>
      </c>
      <c r="CG346" s="35"/>
      <c r="CH346" s="34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37"/>
      <c r="CJ346" s="38">
        <f t="shared" si="290"/>
        <v>0</v>
      </c>
      <c r="CK346" s="37"/>
      <c r="CL346" s="38">
        <f t="shared" si="291"/>
        <v>0</v>
      </c>
      <c r="CM346" s="35"/>
      <c r="CN346" s="34">
        <f t="shared" si="292"/>
        <v>0</v>
      </c>
      <c r="CO346" s="39">
        <f t="shared" si="315"/>
        <v>0</v>
      </c>
      <c r="CP346" s="72"/>
      <c r="CQ346" s="34" t="str">
        <f t="shared" si="293"/>
        <v>0</v>
      </c>
      <c r="CR346" s="35"/>
      <c r="CS346" s="34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72"/>
      <c r="CU346" s="34" t="str">
        <f t="shared" si="294"/>
        <v>0</v>
      </c>
      <c r="CV346" s="35"/>
      <c r="CW346" s="34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37"/>
      <c r="CY346" s="38">
        <f t="shared" si="295"/>
        <v>0</v>
      </c>
      <c r="CZ346" s="37"/>
      <c r="DA346" s="38">
        <f t="shared" si="296"/>
        <v>0</v>
      </c>
      <c r="DB346" s="35"/>
      <c r="DC346" s="34">
        <f t="shared" si="297"/>
        <v>0</v>
      </c>
      <c r="DD346" s="39">
        <f t="shared" si="316"/>
        <v>0</v>
      </c>
      <c r="DE346" s="72"/>
      <c r="DF346" s="34" t="str">
        <f t="shared" si="298"/>
        <v>0</v>
      </c>
      <c r="DG346" s="35"/>
      <c r="DH346" s="34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72"/>
      <c r="DJ346" s="34" t="str">
        <f t="shared" si="299"/>
        <v>0</v>
      </c>
      <c r="DK346" s="35"/>
      <c r="DL346" s="34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37"/>
      <c r="DN346" s="38">
        <f t="shared" si="300"/>
        <v>0</v>
      </c>
      <c r="DO346" s="37"/>
      <c r="DP346" s="38">
        <f t="shared" si="301"/>
        <v>0</v>
      </c>
      <c r="DQ346" s="35"/>
      <c r="DR346" s="34">
        <f t="shared" si="302"/>
        <v>0</v>
      </c>
      <c r="DS346" s="39">
        <f t="shared" si="317"/>
        <v>0</v>
      </c>
      <c r="DT346" s="40">
        <f t="shared" si="308"/>
        <v>0</v>
      </c>
      <c r="DU346" s="35" t="str">
        <f t="shared" si="318"/>
        <v/>
      </c>
      <c r="DV346" s="35" t="str">
        <f t="shared" si="319"/>
        <v/>
      </c>
      <c r="DW346" s="74" t="str">
        <f t="shared" si="309"/>
        <v/>
      </c>
    </row>
    <row r="347" spans="1:127" s="42" customFormat="1" ht="15" x14ac:dyDescent="0.25">
      <c r="A347" s="143"/>
      <c r="B347" s="34"/>
      <c r="C347" s="41"/>
      <c r="D347" s="72"/>
      <c r="E347" s="34" t="str">
        <f t="shared" si="303"/>
        <v>0</v>
      </c>
      <c r="F347" s="35"/>
      <c r="G347" s="34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72"/>
      <c r="I347" s="34" t="str">
        <f t="shared" si="304"/>
        <v>0</v>
      </c>
      <c r="J347" s="35"/>
      <c r="K347" s="34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37"/>
      <c r="M347" s="38">
        <f t="shared" si="305"/>
        <v>0</v>
      </c>
      <c r="N347" s="37"/>
      <c r="O347" s="38">
        <f t="shared" si="306"/>
        <v>0</v>
      </c>
      <c r="P347" s="35"/>
      <c r="Q347" s="34">
        <f t="shared" si="307"/>
        <v>0</v>
      </c>
      <c r="R347" s="39">
        <f t="shared" si="310"/>
        <v>0</v>
      </c>
      <c r="S347" s="72"/>
      <c r="T347" s="34" t="str">
        <f t="shared" si="268"/>
        <v>0</v>
      </c>
      <c r="U347" s="35"/>
      <c r="V347" s="34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72"/>
      <c r="X347" s="34" t="str">
        <f t="shared" si="269"/>
        <v>0</v>
      </c>
      <c r="Y347" s="35"/>
      <c r="Z347" s="34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37"/>
      <c r="AB347" s="38">
        <f t="shared" si="270"/>
        <v>0</v>
      </c>
      <c r="AC347" s="37"/>
      <c r="AD347" s="38">
        <f t="shared" si="271"/>
        <v>0</v>
      </c>
      <c r="AE347" s="35"/>
      <c r="AF347" s="34">
        <f t="shared" si="272"/>
        <v>0</v>
      </c>
      <c r="AG347" s="39">
        <f t="shared" si="311"/>
        <v>0</v>
      </c>
      <c r="AH347" s="72"/>
      <c r="AI347" s="34" t="str">
        <f t="shared" si="273"/>
        <v>0</v>
      </c>
      <c r="AJ347" s="35"/>
      <c r="AK347" s="34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72"/>
      <c r="AM347" s="34" t="str">
        <f t="shared" si="274"/>
        <v>0</v>
      </c>
      <c r="AN347" s="35"/>
      <c r="AO347" s="34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37"/>
      <c r="AQ347" s="38">
        <f t="shared" si="275"/>
        <v>0</v>
      </c>
      <c r="AR347" s="37"/>
      <c r="AS347" s="38">
        <f t="shared" si="276"/>
        <v>0</v>
      </c>
      <c r="AT347" s="35"/>
      <c r="AU347" s="34">
        <f t="shared" si="277"/>
        <v>0</v>
      </c>
      <c r="AV347" s="39">
        <f t="shared" si="312"/>
        <v>0</v>
      </c>
      <c r="AW347" s="72"/>
      <c r="AX347" s="34" t="str">
        <f t="shared" si="278"/>
        <v>0</v>
      </c>
      <c r="AY347" s="35"/>
      <c r="AZ347" s="34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72"/>
      <c r="BB347" s="34" t="str">
        <f t="shared" si="279"/>
        <v>0</v>
      </c>
      <c r="BC347" s="35"/>
      <c r="BD347" s="34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37"/>
      <c r="BF347" s="38">
        <f t="shared" si="280"/>
        <v>0</v>
      </c>
      <c r="BG347" s="37"/>
      <c r="BH347" s="38">
        <f t="shared" si="281"/>
        <v>0</v>
      </c>
      <c r="BI347" s="35"/>
      <c r="BJ347" s="34">
        <f t="shared" si="282"/>
        <v>0</v>
      </c>
      <c r="BK347" s="39">
        <f t="shared" si="313"/>
        <v>0</v>
      </c>
      <c r="BL347" s="72"/>
      <c r="BM347" s="34" t="str">
        <f t="shared" si="283"/>
        <v>0</v>
      </c>
      <c r="BN347" s="35"/>
      <c r="BO347" s="34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72"/>
      <c r="BQ347" s="34" t="str">
        <f t="shared" si="284"/>
        <v>0</v>
      </c>
      <c r="BR347" s="35"/>
      <c r="BS347" s="34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37"/>
      <c r="BU347" s="38">
        <f t="shared" si="285"/>
        <v>0</v>
      </c>
      <c r="BV347" s="37"/>
      <c r="BW347" s="38">
        <f t="shared" si="286"/>
        <v>0</v>
      </c>
      <c r="BX347" s="35"/>
      <c r="BY347" s="34">
        <f t="shared" si="287"/>
        <v>0</v>
      </c>
      <c r="BZ347" s="39">
        <f t="shared" si="314"/>
        <v>0</v>
      </c>
      <c r="CA347" s="72"/>
      <c r="CB347" s="34" t="str">
        <f t="shared" si="288"/>
        <v>0</v>
      </c>
      <c r="CC347" s="35"/>
      <c r="CD347" s="34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72"/>
      <c r="CF347" s="34" t="str">
        <f t="shared" si="289"/>
        <v>0</v>
      </c>
      <c r="CG347" s="35"/>
      <c r="CH347" s="34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37"/>
      <c r="CJ347" s="38">
        <f t="shared" si="290"/>
        <v>0</v>
      </c>
      <c r="CK347" s="37"/>
      <c r="CL347" s="38">
        <f t="shared" si="291"/>
        <v>0</v>
      </c>
      <c r="CM347" s="35"/>
      <c r="CN347" s="34">
        <f t="shared" si="292"/>
        <v>0</v>
      </c>
      <c r="CO347" s="39">
        <f t="shared" si="315"/>
        <v>0</v>
      </c>
      <c r="CP347" s="72"/>
      <c r="CQ347" s="34" t="str">
        <f t="shared" si="293"/>
        <v>0</v>
      </c>
      <c r="CR347" s="35"/>
      <c r="CS347" s="34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72"/>
      <c r="CU347" s="34" t="str">
        <f t="shared" si="294"/>
        <v>0</v>
      </c>
      <c r="CV347" s="35"/>
      <c r="CW347" s="34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37"/>
      <c r="CY347" s="38">
        <f t="shared" si="295"/>
        <v>0</v>
      </c>
      <c r="CZ347" s="37"/>
      <c r="DA347" s="38">
        <f t="shared" si="296"/>
        <v>0</v>
      </c>
      <c r="DB347" s="35"/>
      <c r="DC347" s="34">
        <f t="shared" si="297"/>
        <v>0</v>
      </c>
      <c r="DD347" s="39">
        <f t="shared" si="316"/>
        <v>0</v>
      </c>
      <c r="DE347" s="72"/>
      <c r="DF347" s="34" t="str">
        <f t="shared" si="298"/>
        <v>0</v>
      </c>
      <c r="DG347" s="35"/>
      <c r="DH347" s="34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72"/>
      <c r="DJ347" s="34" t="str">
        <f t="shared" si="299"/>
        <v>0</v>
      </c>
      <c r="DK347" s="35"/>
      <c r="DL347" s="34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37"/>
      <c r="DN347" s="38">
        <f t="shared" si="300"/>
        <v>0</v>
      </c>
      <c r="DO347" s="37"/>
      <c r="DP347" s="38">
        <f t="shared" si="301"/>
        <v>0</v>
      </c>
      <c r="DQ347" s="35"/>
      <c r="DR347" s="34">
        <f t="shared" si="302"/>
        <v>0</v>
      </c>
      <c r="DS347" s="39">
        <f t="shared" si="317"/>
        <v>0</v>
      </c>
      <c r="DT347" s="40">
        <f t="shared" si="308"/>
        <v>0</v>
      </c>
      <c r="DU347" s="35" t="str">
        <f t="shared" si="318"/>
        <v/>
      </c>
      <c r="DV347" s="35" t="str">
        <f t="shared" si="319"/>
        <v/>
      </c>
      <c r="DW347" s="74" t="str">
        <f t="shared" si="309"/>
        <v/>
      </c>
    </row>
    <row r="348" spans="1:127" s="42" customFormat="1" ht="15" x14ac:dyDescent="0.25">
      <c r="A348" s="143"/>
      <c r="B348" s="34"/>
      <c r="C348" s="41"/>
      <c r="D348" s="72"/>
      <c r="E348" s="34" t="str">
        <f t="shared" si="303"/>
        <v>0</v>
      </c>
      <c r="F348" s="35"/>
      <c r="G348" s="34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72"/>
      <c r="I348" s="34" t="str">
        <f t="shared" si="304"/>
        <v>0</v>
      </c>
      <c r="J348" s="35"/>
      <c r="K348" s="34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37"/>
      <c r="M348" s="38">
        <f t="shared" si="305"/>
        <v>0</v>
      </c>
      <c r="N348" s="37"/>
      <c r="O348" s="38">
        <f t="shared" si="306"/>
        <v>0</v>
      </c>
      <c r="P348" s="35"/>
      <c r="Q348" s="34">
        <f t="shared" si="307"/>
        <v>0</v>
      </c>
      <c r="R348" s="39">
        <f t="shared" si="310"/>
        <v>0</v>
      </c>
      <c r="S348" s="72"/>
      <c r="T348" s="34" t="str">
        <f t="shared" si="268"/>
        <v>0</v>
      </c>
      <c r="U348" s="35"/>
      <c r="V348" s="34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72"/>
      <c r="X348" s="34" t="str">
        <f t="shared" si="269"/>
        <v>0</v>
      </c>
      <c r="Y348" s="35"/>
      <c r="Z348" s="34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37"/>
      <c r="AB348" s="38">
        <f t="shared" si="270"/>
        <v>0</v>
      </c>
      <c r="AC348" s="37"/>
      <c r="AD348" s="38">
        <f t="shared" si="271"/>
        <v>0</v>
      </c>
      <c r="AE348" s="35"/>
      <c r="AF348" s="34">
        <f t="shared" si="272"/>
        <v>0</v>
      </c>
      <c r="AG348" s="39">
        <f t="shared" si="311"/>
        <v>0</v>
      </c>
      <c r="AH348" s="72"/>
      <c r="AI348" s="34" t="str">
        <f t="shared" si="273"/>
        <v>0</v>
      </c>
      <c r="AJ348" s="35"/>
      <c r="AK348" s="34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72"/>
      <c r="AM348" s="34" t="str">
        <f t="shared" si="274"/>
        <v>0</v>
      </c>
      <c r="AN348" s="35"/>
      <c r="AO348" s="34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37"/>
      <c r="AQ348" s="38">
        <f t="shared" si="275"/>
        <v>0</v>
      </c>
      <c r="AR348" s="37"/>
      <c r="AS348" s="38">
        <f t="shared" si="276"/>
        <v>0</v>
      </c>
      <c r="AT348" s="35"/>
      <c r="AU348" s="34">
        <f t="shared" si="277"/>
        <v>0</v>
      </c>
      <c r="AV348" s="39">
        <f t="shared" si="312"/>
        <v>0</v>
      </c>
      <c r="AW348" s="72"/>
      <c r="AX348" s="34" t="str">
        <f t="shared" si="278"/>
        <v>0</v>
      </c>
      <c r="AY348" s="35"/>
      <c r="AZ348" s="34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72"/>
      <c r="BB348" s="34" t="str">
        <f t="shared" si="279"/>
        <v>0</v>
      </c>
      <c r="BC348" s="35"/>
      <c r="BD348" s="34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37"/>
      <c r="BF348" s="38">
        <f t="shared" si="280"/>
        <v>0</v>
      </c>
      <c r="BG348" s="37"/>
      <c r="BH348" s="38">
        <f t="shared" si="281"/>
        <v>0</v>
      </c>
      <c r="BI348" s="35"/>
      <c r="BJ348" s="34">
        <f t="shared" si="282"/>
        <v>0</v>
      </c>
      <c r="BK348" s="39">
        <f t="shared" si="313"/>
        <v>0</v>
      </c>
      <c r="BL348" s="72"/>
      <c r="BM348" s="34" t="str">
        <f t="shared" si="283"/>
        <v>0</v>
      </c>
      <c r="BN348" s="35"/>
      <c r="BO348" s="34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72"/>
      <c r="BQ348" s="34" t="str">
        <f t="shared" si="284"/>
        <v>0</v>
      </c>
      <c r="BR348" s="35"/>
      <c r="BS348" s="34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37"/>
      <c r="BU348" s="38">
        <f t="shared" si="285"/>
        <v>0</v>
      </c>
      <c r="BV348" s="37"/>
      <c r="BW348" s="38">
        <f t="shared" si="286"/>
        <v>0</v>
      </c>
      <c r="BX348" s="35"/>
      <c r="BY348" s="34">
        <f t="shared" si="287"/>
        <v>0</v>
      </c>
      <c r="BZ348" s="39">
        <f t="shared" si="314"/>
        <v>0</v>
      </c>
      <c r="CA348" s="72"/>
      <c r="CB348" s="34" t="str">
        <f t="shared" si="288"/>
        <v>0</v>
      </c>
      <c r="CC348" s="35"/>
      <c r="CD348" s="34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72"/>
      <c r="CF348" s="34" t="str">
        <f t="shared" si="289"/>
        <v>0</v>
      </c>
      <c r="CG348" s="35"/>
      <c r="CH348" s="34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37"/>
      <c r="CJ348" s="38">
        <f t="shared" si="290"/>
        <v>0</v>
      </c>
      <c r="CK348" s="37"/>
      <c r="CL348" s="38">
        <f t="shared" si="291"/>
        <v>0</v>
      </c>
      <c r="CM348" s="35"/>
      <c r="CN348" s="34">
        <f t="shared" si="292"/>
        <v>0</v>
      </c>
      <c r="CO348" s="39">
        <f t="shared" si="315"/>
        <v>0</v>
      </c>
      <c r="CP348" s="72"/>
      <c r="CQ348" s="34" t="str">
        <f t="shared" si="293"/>
        <v>0</v>
      </c>
      <c r="CR348" s="35"/>
      <c r="CS348" s="34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72"/>
      <c r="CU348" s="34" t="str">
        <f t="shared" si="294"/>
        <v>0</v>
      </c>
      <c r="CV348" s="35"/>
      <c r="CW348" s="34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37"/>
      <c r="CY348" s="38">
        <f t="shared" si="295"/>
        <v>0</v>
      </c>
      <c r="CZ348" s="37"/>
      <c r="DA348" s="38">
        <f t="shared" si="296"/>
        <v>0</v>
      </c>
      <c r="DB348" s="35"/>
      <c r="DC348" s="34">
        <f t="shared" si="297"/>
        <v>0</v>
      </c>
      <c r="DD348" s="39">
        <f t="shared" si="316"/>
        <v>0</v>
      </c>
      <c r="DE348" s="72"/>
      <c r="DF348" s="34" t="str">
        <f t="shared" si="298"/>
        <v>0</v>
      </c>
      <c r="DG348" s="35"/>
      <c r="DH348" s="34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72"/>
      <c r="DJ348" s="34" t="str">
        <f t="shared" si="299"/>
        <v>0</v>
      </c>
      <c r="DK348" s="35"/>
      <c r="DL348" s="34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37"/>
      <c r="DN348" s="38">
        <f t="shared" si="300"/>
        <v>0</v>
      </c>
      <c r="DO348" s="37"/>
      <c r="DP348" s="38">
        <f t="shared" si="301"/>
        <v>0</v>
      </c>
      <c r="DQ348" s="35"/>
      <c r="DR348" s="34">
        <f t="shared" si="302"/>
        <v>0</v>
      </c>
      <c r="DS348" s="39">
        <f t="shared" si="317"/>
        <v>0</v>
      </c>
      <c r="DT348" s="40">
        <f t="shared" si="308"/>
        <v>0</v>
      </c>
      <c r="DU348" s="35" t="str">
        <f t="shared" si="318"/>
        <v/>
      </c>
      <c r="DV348" s="35" t="str">
        <f t="shared" si="319"/>
        <v/>
      </c>
      <c r="DW348" s="74" t="str">
        <f t="shared" si="309"/>
        <v/>
      </c>
    </row>
    <row r="349" spans="1:127" s="42" customFormat="1" ht="15" x14ac:dyDescent="0.25">
      <c r="A349" s="143"/>
      <c r="B349" s="34"/>
      <c r="C349" s="41"/>
      <c r="D349" s="72"/>
      <c r="E349" s="34" t="str">
        <f t="shared" si="303"/>
        <v>0</v>
      </c>
      <c r="F349" s="35"/>
      <c r="G349" s="34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72"/>
      <c r="I349" s="34" t="str">
        <f t="shared" si="304"/>
        <v>0</v>
      </c>
      <c r="J349" s="35"/>
      <c r="K349" s="34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37"/>
      <c r="M349" s="38">
        <f t="shared" si="305"/>
        <v>0</v>
      </c>
      <c r="N349" s="37"/>
      <c r="O349" s="38">
        <f t="shared" si="306"/>
        <v>0</v>
      </c>
      <c r="P349" s="35"/>
      <c r="Q349" s="34">
        <f t="shared" si="307"/>
        <v>0</v>
      </c>
      <c r="R349" s="39">
        <f t="shared" si="310"/>
        <v>0</v>
      </c>
      <c r="S349" s="72"/>
      <c r="T349" s="34" t="str">
        <f t="shared" si="268"/>
        <v>0</v>
      </c>
      <c r="U349" s="35"/>
      <c r="V349" s="34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72"/>
      <c r="X349" s="34" t="str">
        <f t="shared" si="269"/>
        <v>0</v>
      </c>
      <c r="Y349" s="35"/>
      <c r="Z349" s="34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37"/>
      <c r="AB349" s="38">
        <f t="shared" si="270"/>
        <v>0</v>
      </c>
      <c r="AC349" s="37"/>
      <c r="AD349" s="38">
        <f t="shared" si="271"/>
        <v>0</v>
      </c>
      <c r="AE349" s="35"/>
      <c r="AF349" s="34">
        <f t="shared" si="272"/>
        <v>0</v>
      </c>
      <c r="AG349" s="39">
        <f t="shared" si="311"/>
        <v>0</v>
      </c>
      <c r="AH349" s="72"/>
      <c r="AI349" s="34" t="str">
        <f t="shared" si="273"/>
        <v>0</v>
      </c>
      <c r="AJ349" s="35"/>
      <c r="AK349" s="34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72"/>
      <c r="AM349" s="34" t="str">
        <f t="shared" si="274"/>
        <v>0</v>
      </c>
      <c r="AN349" s="35"/>
      <c r="AO349" s="34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37"/>
      <c r="AQ349" s="38">
        <f t="shared" si="275"/>
        <v>0</v>
      </c>
      <c r="AR349" s="37"/>
      <c r="AS349" s="38">
        <f t="shared" si="276"/>
        <v>0</v>
      </c>
      <c r="AT349" s="35"/>
      <c r="AU349" s="34">
        <f t="shared" si="277"/>
        <v>0</v>
      </c>
      <c r="AV349" s="39">
        <f t="shared" si="312"/>
        <v>0</v>
      </c>
      <c r="AW349" s="72"/>
      <c r="AX349" s="34" t="str">
        <f t="shared" si="278"/>
        <v>0</v>
      </c>
      <c r="AY349" s="35"/>
      <c r="AZ349" s="34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72"/>
      <c r="BB349" s="34" t="str">
        <f t="shared" si="279"/>
        <v>0</v>
      </c>
      <c r="BC349" s="35"/>
      <c r="BD349" s="34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37"/>
      <c r="BF349" s="38">
        <f t="shared" si="280"/>
        <v>0</v>
      </c>
      <c r="BG349" s="37"/>
      <c r="BH349" s="38">
        <f t="shared" si="281"/>
        <v>0</v>
      </c>
      <c r="BI349" s="35"/>
      <c r="BJ349" s="34">
        <f t="shared" si="282"/>
        <v>0</v>
      </c>
      <c r="BK349" s="39">
        <f t="shared" si="313"/>
        <v>0</v>
      </c>
      <c r="BL349" s="72"/>
      <c r="BM349" s="34" t="str">
        <f t="shared" si="283"/>
        <v>0</v>
      </c>
      <c r="BN349" s="35"/>
      <c r="BO349" s="34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72"/>
      <c r="BQ349" s="34" t="str">
        <f t="shared" si="284"/>
        <v>0</v>
      </c>
      <c r="BR349" s="35"/>
      <c r="BS349" s="34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37"/>
      <c r="BU349" s="38">
        <f t="shared" si="285"/>
        <v>0</v>
      </c>
      <c r="BV349" s="37"/>
      <c r="BW349" s="38">
        <f t="shared" si="286"/>
        <v>0</v>
      </c>
      <c r="BX349" s="35"/>
      <c r="BY349" s="34">
        <f t="shared" si="287"/>
        <v>0</v>
      </c>
      <c r="BZ349" s="39">
        <f t="shared" si="314"/>
        <v>0</v>
      </c>
      <c r="CA349" s="72"/>
      <c r="CB349" s="34" t="str">
        <f t="shared" si="288"/>
        <v>0</v>
      </c>
      <c r="CC349" s="35"/>
      <c r="CD349" s="34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72"/>
      <c r="CF349" s="34" t="str">
        <f t="shared" si="289"/>
        <v>0</v>
      </c>
      <c r="CG349" s="35"/>
      <c r="CH349" s="34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37"/>
      <c r="CJ349" s="38">
        <f t="shared" si="290"/>
        <v>0</v>
      </c>
      <c r="CK349" s="37"/>
      <c r="CL349" s="38">
        <f t="shared" si="291"/>
        <v>0</v>
      </c>
      <c r="CM349" s="35"/>
      <c r="CN349" s="34">
        <f t="shared" si="292"/>
        <v>0</v>
      </c>
      <c r="CO349" s="39">
        <f t="shared" si="315"/>
        <v>0</v>
      </c>
      <c r="CP349" s="72"/>
      <c r="CQ349" s="34" t="str">
        <f t="shared" si="293"/>
        <v>0</v>
      </c>
      <c r="CR349" s="35"/>
      <c r="CS349" s="34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72"/>
      <c r="CU349" s="34" t="str">
        <f t="shared" si="294"/>
        <v>0</v>
      </c>
      <c r="CV349" s="35"/>
      <c r="CW349" s="34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37"/>
      <c r="CY349" s="38">
        <f t="shared" si="295"/>
        <v>0</v>
      </c>
      <c r="CZ349" s="37"/>
      <c r="DA349" s="38">
        <f t="shared" si="296"/>
        <v>0</v>
      </c>
      <c r="DB349" s="35"/>
      <c r="DC349" s="34">
        <f t="shared" si="297"/>
        <v>0</v>
      </c>
      <c r="DD349" s="39">
        <f t="shared" si="316"/>
        <v>0</v>
      </c>
      <c r="DE349" s="72"/>
      <c r="DF349" s="34" t="str">
        <f t="shared" si="298"/>
        <v>0</v>
      </c>
      <c r="DG349" s="35"/>
      <c r="DH349" s="34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72"/>
      <c r="DJ349" s="34" t="str">
        <f t="shared" si="299"/>
        <v>0</v>
      </c>
      <c r="DK349" s="35"/>
      <c r="DL349" s="34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37"/>
      <c r="DN349" s="38">
        <f t="shared" si="300"/>
        <v>0</v>
      </c>
      <c r="DO349" s="37"/>
      <c r="DP349" s="38">
        <f t="shared" si="301"/>
        <v>0</v>
      </c>
      <c r="DQ349" s="35"/>
      <c r="DR349" s="34">
        <f t="shared" si="302"/>
        <v>0</v>
      </c>
      <c r="DS349" s="39">
        <f t="shared" si="317"/>
        <v>0</v>
      </c>
      <c r="DT349" s="40">
        <f t="shared" si="308"/>
        <v>0</v>
      </c>
      <c r="DU349" s="35" t="str">
        <f t="shared" si="318"/>
        <v/>
      </c>
      <c r="DV349" s="35" t="str">
        <f t="shared" si="319"/>
        <v/>
      </c>
      <c r="DW349" s="74" t="str">
        <f t="shared" si="309"/>
        <v/>
      </c>
    </row>
    <row r="350" spans="1:127" s="42" customFormat="1" ht="15" x14ac:dyDescent="0.25">
      <c r="A350" s="143"/>
      <c r="B350" s="34"/>
      <c r="C350" s="41"/>
      <c r="D350" s="72"/>
      <c r="E350" s="34" t="str">
        <f t="shared" si="303"/>
        <v>0</v>
      </c>
      <c r="F350" s="35"/>
      <c r="G350" s="34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72"/>
      <c r="I350" s="34" t="str">
        <f t="shared" si="304"/>
        <v>0</v>
      </c>
      <c r="J350" s="35"/>
      <c r="K350" s="34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37"/>
      <c r="M350" s="38">
        <f t="shared" si="305"/>
        <v>0</v>
      </c>
      <c r="N350" s="37"/>
      <c r="O350" s="38">
        <f t="shared" si="306"/>
        <v>0</v>
      </c>
      <c r="P350" s="35"/>
      <c r="Q350" s="34">
        <f t="shared" si="307"/>
        <v>0</v>
      </c>
      <c r="R350" s="39">
        <f t="shared" si="310"/>
        <v>0</v>
      </c>
      <c r="S350" s="72"/>
      <c r="T350" s="34" t="str">
        <f t="shared" si="268"/>
        <v>0</v>
      </c>
      <c r="U350" s="35"/>
      <c r="V350" s="34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72"/>
      <c r="X350" s="34" t="str">
        <f t="shared" si="269"/>
        <v>0</v>
      </c>
      <c r="Y350" s="35"/>
      <c r="Z350" s="34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37"/>
      <c r="AB350" s="38">
        <f t="shared" si="270"/>
        <v>0</v>
      </c>
      <c r="AC350" s="37"/>
      <c r="AD350" s="38">
        <f t="shared" si="271"/>
        <v>0</v>
      </c>
      <c r="AE350" s="35"/>
      <c r="AF350" s="34">
        <f t="shared" si="272"/>
        <v>0</v>
      </c>
      <c r="AG350" s="39">
        <f t="shared" si="311"/>
        <v>0</v>
      </c>
      <c r="AH350" s="72"/>
      <c r="AI350" s="34" t="str">
        <f t="shared" si="273"/>
        <v>0</v>
      </c>
      <c r="AJ350" s="35"/>
      <c r="AK350" s="34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72"/>
      <c r="AM350" s="34" t="str">
        <f t="shared" si="274"/>
        <v>0</v>
      </c>
      <c r="AN350" s="35"/>
      <c r="AO350" s="34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37"/>
      <c r="AQ350" s="38">
        <f t="shared" si="275"/>
        <v>0</v>
      </c>
      <c r="AR350" s="37"/>
      <c r="AS350" s="38">
        <f t="shared" si="276"/>
        <v>0</v>
      </c>
      <c r="AT350" s="35"/>
      <c r="AU350" s="34">
        <f t="shared" si="277"/>
        <v>0</v>
      </c>
      <c r="AV350" s="39">
        <f t="shared" si="312"/>
        <v>0</v>
      </c>
      <c r="AW350" s="72"/>
      <c r="AX350" s="34" t="str">
        <f t="shared" si="278"/>
        <v>0</v>
      </c>
      <c r="AY350" s="35"/>
      <c r="AZ350" s="34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72"/>
      <c r="BB350" s="34" t="str">
        <f t="shared" si="279"/>
        <v>0</v>
      </c>
      <c r="BC350" s="35"/>
      <c r="BD350" s="34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37"/>
      <c r="BF350" s="38">
        <f t="shared" si="280"/>
        <v>0</v>
      </c>
      <c r="BG350" s="37"/>
      <c r="BH350" s="38">
        <f t="shared" si="281"/>
        <v>0</v>
      </c>
      <c r="BI350" s="35"/>
      <c r="BJ350" s="34">
        <f t="shared" si="282"/>
        <v>0</v>
      </c>
      <c r="BK350" s="39">
        <f t="shared" si="313"/>
        <v>0</v>
      </c>
      <c r="BL350" s="72"/>
      <c r="BM350" s="34" t="str">
        <f t="shared" si="283"/>
        <v>0</v>
      </c>
      <c r="BN350" s="35"/>
      <c r="BO350" s="34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72"/>
      <c r="BQ350" s="34" t="str">
        <f t="shared" si="284"/>
        <v>0</v>
      </c>
      <c r="BR350" s="35"/>
      <c r="BS350" s="34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37"/>
      <c r="BU350" s="38">
        <f t="shared" si="285"/>
        <v>0</v>
      </c>
      <c r="BV350" s="37"/>
      <c r="BW350" s="38">
        <f t="shared" si="286"/>
        <v>0</v>
      </c>
      <c r="BX350" s="35"/>
      <c r="BY350" s="34">
        <f t="shared" si="287"/>
        <v>0</v>
      </c>
      <c r="BZ350" s="39">
        <f t="shared" si="314"/>
        <v>0</v>
      </c>
      <c r="CA350" s="72"/>
      <c r="CB350" s="34" t="str">
        <f t="shared" si="288"/>
        <v>0</v>
      </c>
      <c r="CC350" s="35"/>
      <c r="CD350" s="34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72"/>
      <c r="CF350" s="34" t="str">
        <f t="shared" si="289"/>
        <v>0</v>
      </c>
      <c r="CG350" s="35"/>
      <c r="CH350" s="34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37"/>
      <c r="CJ350" s="38">
        <f t="shared" si="290"/>
        <v>0</v>
      </c>
      <c r="CK350" s="37"/>
      <c r="CL350" s="38">
        <f t="shared" si="291"/>
        <v>0</v>
      </c>
      <c r="CM350" s="35"/>
      <c r="CN350" s="34">
        <f t="shared" si="292"/>
        <v>0</v>
      </c>
      <c r="CO350" s="39">
        <f t="shared" si="315"/>
        <v>0</v>
      </c>
      <c r="CP350" s="72"/>
      <c r="CQ350" s="34" t="str">
        <f t="shared" si="293"/>
        <v>0</v>
      </c>
      <c r="CR350" s="35"/>
      <c r="CS350" s="34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72"/>
      <c r="CU350" s="34" t="str">
        <f t="shared" si="294"/>
        <v>0</v>
      </c>
      <c r="CV350" s="35"/>
      <c r="CW350" s="34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37"/>
      <c r="CY350" s="38">
        <f t="shared" si="295"/>
        <v>0</v>
      </c>
      <c r="CZ350" s="37"/>
      <c r="DA350" s="38">
        <f t="shared" si="296"/>
        <v>0</v>
      </c>
      <c r="DB350" s="35"/>
      <c r="DC350" s="34">
        <f t="shared" si="297"/>
        <v>0</v>
      </c>
      <c r="DD350" s="39">
        <f t="shared" si="316"/>
        <v>0</v>
      </c>
      <c r="DE350" s="72"/>
      <c r="DF350" s="34" t="str">
        <f t="shared" si="298"/>
        <v>0</v>
      </c>
      <c r="DG350" s="35"/>
      <c r="DH350" s="34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72"/>
      <c r="DJ350" s="34" t="str">
        <f t="shared" si="299"/>
        <v>0</v>
      </c>
      <c r="DK350" s="35"/>
      <c r="DL350" s="34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37"/>
      <c r="DN350" s="38">
        <f t="shared" si="300"/>
        <v>0</v>
      </c>
      <c r="DO350" s="37"/>
      <c r="DP350" s="38">
        <f t="shared" si="301"/>
        <v>0</v>
      </c>
      <c r="DQ350" s="35"/>
      <c r="DR350" s="34">
        <f t="shared" si="302"/>
        <v>0</v>
      </c>
      <c r="DS350" s="39">
        <f t="shared" si="317"/>
        <v>0</v>
      </c>
      <c r="DT350" s="40">
        <f t="shared" si="308"/>
        <v>0</v>
      </c>
      <c r="DU350" s="35" t="str">
        <f t="shared" si="318"/>
        <v/>
      </c>
      <c r="DV350" s="35" t="str">
        <f t="shared" si="319"/>
        <v/>
      </c>
      <c r="DW350" s="74" t="str">
        <f t="shared" si="309"/>
        <v/>
      </c>
    </row>
    <row r="351" spans="1:127" s="42" customFormat="1" ht="15" x14ac:dyDescent="0.25">
      <c r="A351" s="143"/>
      <c r="B351" s="34"/>
      <c r="C351" s="41"/>
      <c r="D351" s="72"/>
      <c r="E351" s="34" t="str">
        <f t="shared" si="303"/>
        <v>0</v>
      </c>
      <c r="F351" s="35"/>
      <c r="G351" s="34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72"/>
      <c r="I351" s="34" t="str">
        <f t="shared" si="304"/>
        <v>0</v>
      </c>
      <c r="J351" s="35"/>
      <c r="K351" s="34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37"/>
      <c r="M351" s="38">
        <f t="shared" si="305"/>
        <v>0</v>
      </c>
      <c r="N351" s="37"/>
      <c r="O351" s="38">
        <f t="shared" si="306"/>
        <v>0</v>
      </c>
      <c r="P351" s="35"/>
      <c r="Q351" s="34">
        <f t="shared" si="307"/>
        <v>0</v>
      </c>
      <c r="R351" s="39">
        <f t="shared" si="310"/>
        <v>0</v>
      </c>
      <c r="S351" s="72"/>
      <c r="T351" s="34" t="str">
        <f t="shared" si="268"/>
        <v>0</v>
      </c>
      <c r="U351" s="35"/>
      <c r="V351" s="34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72"/>
      <c r="X351" s="34" t="str">
        <f t="shared" si="269"/>
        <v>0</v>
      </c>
      <c r="Y351" s="35"/>
      <c r="Z351" s="34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37"/>
      <c r="AB351" s="38">
        <f t="shared" si="270"/>
        <v>0</v>
      </c>
      <c r="AC351" s="37"/>
      <c r="AD351" s="38">
        <f t="shared" si="271"/>
        <v>0</v>
      </c>
      <c r="AE351" s="35"/>
      <c r="AF351" s="34">
        <f t="shared" si="272"/>
        <v>0</v>
      </c>
      <c r="AG351" s="39">
        <f t="shared" si="311"/>
        <v>0</v>
      </c>
      <c r="AH351" s="72"/>
      <c r="AI351" s="34" t="str">
        <f t="shared" si="273"/>
        <v>0</v>
      </c>
      <c r="AJ351" s="35"/>
      <c r="AK351" s="34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72"/>
      <c r="AM351" s="34" t="str">
        <f t="shared" si="274"/>
        <v>0</v>
      </c>
      <c r="AN351" s="35"/>
      <c r="AO351" s="34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37"/>
      <c r="AQ351" s="38">
        <f t="shared" si="275"/>
        <v>0</v>
      </c>
      <c r="AR351" s="37"/>
      <c r="AS351" s="38">
        <f t="shared" si="276"/>
        <v>0</v>
      </c>
      <c r="AT351" s="35"/>
      <c r="AU351" s="34">
        <f t="shared" si="277"/>
        <v>0</v>
      </c>
      <c r="AV351" s="39">
        <f t="shared" si="312"/>
        <v>0</v>
      </c>
      <c r="AW351" s="72"/>
      <c r="AX351" s="34" t="str">
        <f t="shared" si="278"/>
        <v>0</v>
      </c>
      <c r="AY351" s="35"/>
      <c r="AZ351" s="34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72"/>
      <c r="BB351" s="34" t="str">
        <f t="shared" si="279"/>
        <v>0</v>
      </c>
      <c r="BC351" s="35"/>
      <c r="BD351" s="34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37"/>
      <c r="BF351" s="38">
        <f t="shared" si="280"/>
        <v>0</v>
      </c>
      <c r="BG351" s="37"/>
      <c r="BH351" s="38">
        <f t="shared" si="281"/>
        <v>0</v>
      </c>
      <c r="BI351" s="35"/>
      <c r="BJ351" s="34">
        <f t="shared" si="282"/>
        <v>0</v>
      </c>
      <c r="BK351" s="39">
        <f t="shared" si="313"/>
        <v>0</v>
      </c>
      <c r="BL351" s="72"/>
      <c r="BM351" s="34" t="str">
        <f t="shared" si="283"/>
        <v>0</v>
      </c>
      <c r="BN351" s="35"/>
      <c r="BO351" s="34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72"/>
      <c r="BQ351" s="34" t="str">
        <f t="shared" si="284"/>
        <v>0</v>
      </c>
      <c r="BR351" s="35"/>
      <c r="BS351" s="34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37"/>
      <c r="BU351" s="38">
        <f t="shared" si="285"/>
        <v>0</v>
      </c>
      <c r="BV351" s="37"/>
      <c r="BW351" s="38">
        <f t="shared" si="286"/>
        <v>0</v>
      </c>
      <c r="BX351" s="35"/>
      <c r="BY351" s="34">
        <f t="shared" si="287"/>
        <v>0</v>
      </c>
      <c r="BZ351" s="39">
        <f t="shared" si="314"/>
        <v>0</v>
      </c>
      <c r="CA351" s="72"/>
      <c r="CB351" s="34" t="str">
        <f t="shared" si="288"/>
        <v>0</v>
      </c>
      <c r="CC351" s="35"/>
      <c r="CD351" s="34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72"/>
      <c r="CF351" s="34" t="str">
        <f t="shared" si="289"/>
        <v>0</v>
      </c>
      <c r="CG351" s="35"/>
      <c r="CH351" s="34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37"/>
      <c r="CJ351" s="38">
        <f t="shared" si="290"/>
        <v>0</v>
      </c>
      <c r="CK351" s="37"/>
      <c r="CL351" s="38">
        <f t="shared" si="291"/>
        <v>0</v>
      </c>
      <c r="CM351" s="35"/>
      <c r="CN351" s="34">
        <f t="shared" si="292"/>
        <v>0</v>
      </c>
      <c r="CO351" s="39">
        <f t="shared" si="315"/>
        <v>0</v>
      </c>
      <c r="CP351" s="72"/>
      <c r="CQ351" s="34" t="str">
        <f t="shared" si="293"/>
        <v>0</v>
      </c>
      <c r="CR351" s="35"/>
      <c r="CS351" s="34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72"/>
      <c r="CU351" s="34" t="str">
        <f t="shared" si="294"/>
        <v>0</v>
      </c>
      <c r="CV351" s="35"/>
      <c r="CW351" s="34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37"/>
      <c r="CY351" s="38">
        <f t="shared" si="295"/>
        <v>0</v>
      </c>
      <c r="CZ351" s="37"/>
      <c r="DA351" s="38">
        <f t="shared" si="296"/>
        <v>0</v>
      </c>
      <c r="DB351" s="35"/>
      <c r="DC351" s="34">
        <f t="shared" si="297"/>
        <v>0</v>
      </c>
      <c r="DD351" s="39">
        <f t="shared" si="316"/>
        <v>0</v>
      </c>
      <c r="DE351" s="72"/>
      <c r="DF351" s="34" t="str">
        <f t="shared" si="298"/>
        <v>0</v>
      </c>
      <c r="DG351" s="35"/>
      <c r="DH351" s="34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72"/>
      <c r="DJ351" s="34" t="str">
        <f t="shared" si="299"/>
        <v>0</v>
      </c>
      <c r="DK351" s="35"/>
      <c r="DL351" s="34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37"/>
      <c r="DN351" s="38">
        <f t="shared" si="300"/>
        <v>0</v>
      </c>
      <c r="DO351" s="37"/>
      <c r="DP351" s="38">
        <f t="shared" si="301"/>
        <v>0</v>
      </c>
      <c r="DQ351" s="35"/>
      <c r="DR351" s="34">
        <f t="shared" si="302"/>
        <v>0</v>
      </c>
      <c r="DS351" s="39">
        <f t="shared" si="317"/>
        <v>0</v>
      </c>
      <c r="DT351" s="40">
        <f t="shared" si="308"/>
        <v>0</v>
      </c>
      <c r="DU351" s="35" t="str">
        <f t="shared" si="318"/>
        <v/>
      </c>
      <c r="DV351" s="35" t="str">
        <f t="shared" si="319"/>
        <v/>
      </c>
      <c r="DW351" s="74" t="str">
        <f t="shared" si="309"/>
        <v/>
      </c>
    </row>
    <row r="352" spans="1:127" s="42" customFormat="1" ht="15" x14ac:dyDescent="0.25">
      <c r="A352" s="143"/>
      <c r="B352" s="34"/>
      <c r="C352" s="41"/>
      <c r="D352" s="72"/>
      <c r="E352" s="34" t="str">
        <f t="shared" si="303"/>
        <v>0</v>
      </c>
      <c r="F352" s="35"/>
      <c r="G352" s="34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72"/>
      <c r="I352" s="34" t="str">
        <f t="shared" si="304"/>
        <v>0</v>
      </c>
      <c r="J352" s="35"/>
      <c r="K352" s="34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37"/>
      <c r="M352" s="38">
        <f t="shared" si="305"/>
        <v>0</v>
      </c>
      <c r="N352" s="37"/>
      <c r="O352" s="38">
        <f t="shared" si="306"/>
        <v>0</v>
      </c>
      <c r="P352" s="35"/>
      <c r="Q352" s="34">
        <f t="shared" si="307"/>
        <v>0</v>
      </c>
      <c r="R352" s="39">
        <f t="shared" si="310"/>
        <v>0</v>
      </c>
      <c r="S352" s="72"/>
      <c r="T352" s="34" t="str">
        <f t="shared" si="268"/>
        <v>0</v>
      </c>
      <c r="U352" s="35"/>
      <c r="V352" s="34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72"/>
      <c r="X352" s="34" t="str">
        <f t="shared" si="269"/>
        <v>0</v>
      </c>
      <c r="Y352" s="35"/>
      <c r="Z352" s="34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37"/>
      <c r="AB352" s="38">
        <f t="shared" si="270"/>
        <v>0</v>
      </c>
      <c r="AC352" s="37"/>
      <c r="AD352" s="38">
        <f t="shared" si="271"/>
        <v>0</v>
      </c>
      <c r="AE352" s="35"/>
      <c r="AF352" s="34">
        <f t="shared" si="272"/>
        <v>0</v>
      </c>
      <c r="AG352" s="39">
        <f t="shared" si="311"/>
        <v>0</v>
      </c>
      <c r="AH352" s="72"/>
      <c r="AI352" s="34" t="str">
        <f t="shared" si="273"/>
        <v>0</v>
      </c>
      <c r="AJ352" s="35"/>
      <c r="AK352" s="34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72"/>
      <c r="AM352" s="34" t="str">
        <f t="shared" si="274"/>
        <v>0</v>
      </c>
      <c r="AN352" s="35"/>
      <c r="AO352" s="34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37"/>
      <c r="AQ352" s="38">
        <f t="shared" si="275"/>
        <v>0</v>
      </c>
      <c r="AR352" s="37"/>
      <c r="AS352" s="38">
        <f t="shared" si="276"/>
        <v>0</v>
      </c>
      <c r="AT352" s="35"/>
      <c r="AU352" s="34">
        <f t="shared" si="277"/>
        <v>0</v>
      </c>
      <c r="AV352" s="39">
        <f t="shared" si="312"/>
        <v>0</v>
      </c>
      <c r="AW352" s="72"/>
      <c r="AX352" s="34" t="str">
        <f t="shared" si="278"/>
        <v>0</v>
      </c>
      <c r="AY352" s="35"/>
      <c r="AZ352" s="34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72"/>
      <c r="BB352" s="34" t="str">
        <f t="shared" si="279"/>
        <v>0</v>
      </c>
      <c r="BC352" s="35"/>
      <c r="BD352" s="34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37"/>
      <c r="BF352" s="38">
        <f t="shared" si="280"/>
        <v>0</v>
      </c>
      <c r="BG352" s="37"/>
      <c r="BH352" s="38">
        <f t="shared" si="281"/>
        <v>0</v>
      </c>
      <c r="BI352" s="35"/>
      <c r="BJ352" s="34">
        <f t="shared" si="282"/>
        <v>0</v>
      </c>
      <c r="BK352" s="39">
        <f t="shared" si="313"/>
        <v>0</v>
      </c>
      <c r="BL352" s="72"/>
      <c r="BM352" s="34" t="str">
        <f t="shared" si="283"/>
        <v>0</v>
      </c>
      <c r="BN352" s="35"/>
      <c r="BO352" s="34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72"/>
      <c r="BQ352" s="34" t="str">
        <f t="shared" si="284"/>
        <v>0</v>
      </c>
      <c r="BR352" s="35"/>
      <c r="BS352" s="34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37"/>
      <c r="BU352" s="38">
        <f t="shared" si="285"/>
        <v>0</v>
      </c>
      <c r="BV352" s="37"/>
      <c r="BW352" s="38">
        <f t="shared" si="286"/>
        <v>0</v>
      </c>
      <c r="BX352" s="35"/>
      <c r="BY352" s="34">
        <f t="shared" si="287"/>
        <v>0</v>
      </c>
      <c r="BZ352" s="39">
        <f t="shared" si="314"/>
        <v>0</v>
      </c>
      <c r="CA352" s="72"/>
      <c r="CB352" s="34" t="str">
        <f t="shared" si="288"/>
        <v>0</v>
      </c>
      <c r="CC352" s="35"/>
      <c r="CD352" s="34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72"/>
      <c r="CF352" s="34" t="str">
        <f t="shared" si="289"/>
        <v>0</v>
      </c>
      <c r="CG352" s="35"/>
      <c r="CH352" s="34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37"/>
      <c r="CJ352" s="38">
        <f t="shared" si="290"/>
        <v>0</v>
      </c>
      <c r="CK352" s="37"/>
      <c r="CL352" s="38">
        <f t="shared" si="291"/>
        <v>0</v>
      </c>
      <c r="CM352" s="35"/>
      <c r="CN352" s="34">
        <f t="shared" si="292"/>
        <v>0</v>
      </c>
      <c r="CO352" s="39">
        <f t="shared" si="315"/>
        <v>0</v>
      </c>
      <c r="CP352" s="72"/>
      <c r="CQ352" s="34" t="str">
        <f t="shared" si="293"/>
        <v>0</v>
      </c>
      <c r="CR352" s="35"/>
      <c r="CS352" s="34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72"/>
      <c r="CU352" s="34" t="str">
        <f t="shared" si="294"/>
        <v>0</v>
      </c>
      <c r="CV352" s="35"/>
      <c r="CW352" s="34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37"/>
      <c r="CY352" s="38">
        <f t="shared" si="295"/>
        <v>0</v>
      </c>
      <c r="CZ352" s="37"/>
      <c r="DA352" s="38">
        <f t="shared" si="296"/>
        <v>0</v>
      </c>
      <c r="DB352" s="35"/>
      <c r="DC352" s="34">
        <f t="shared" si="297"/>
        <v>0</v>
      </c>
      <c r="DD352" s="39">
        <f t="shared" si="316"/>
        <v>0</v>
      </c>
      <c r="DE352" s="72"/>
      <c r="DF352" s="34" t="str">
        <f t="shared" si="298"/>
        <v>0</v>
      </c>
      <c r="DG352" s="35"/>
      <c r="DH352" s="34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72"/>
      <c r="DJ352" s="34" t="str">
        <f t="shared" si="299"/>
        <v>0</v>
      </c>
      <c r="DK352" s="35"/>
      <c r="DL352" s="34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37"/>
      <c r="DN352" s="38">
        <f t="shared" si="300"/>
        <v>0</v>
      </c>
      <c r="DO352" s="37"/>
      <c r="DP352" s="38">
        <f t="shared" si="301"/>
        <v>0</v>
      </c>
      <c r="DQ352" s="35"/>
      <c r="DR352" s="34">
        <f t="shared" si="302"/>
        <v>0</v>
      </c>
      <c r="DS352" s="39">
        <f t="shared" si="317"/>
        <v>0</v>
      </c>
      <c r="DT352" s="40">
        <f t="shared" si="308"/>
        <v>0</v>
      </c>
      <c r="DU352" s="35" t="str">
        <f t="shared" si="318"/>
        <v/>
      </c>
      <c r="DV352" s="35" t="str">
        <f t="shared" si="319"/>
        <v/>
      </c>
      <c r="DW352" s="74" t="str">
        <f t="shared" si="309"/>
        <v/>
      </c>
    </row>
    <row r="353" spans="1:127" s="42" customFormat="1" ht="15" x14ac:dyDescent="0.25">
      <c r="A353" s="143"/>
      <c r="B353" s="34"/>
      <c r="C353" s="41"/>
      <c r="D353" s="72"/>
      <c r="E353" s="34" t="str">
        <f t="shared" si="303"/>
        <v>0</v>
      </c>
      <c r="F353" s="35"/>
      <c r="G353" s="34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72"/>
      <c r="I353" s="34" t="str">
        <f t="shared" si="304"/>
        <v>0</v>
      </c>
      <c r="J353" s="35"/>
      <c r="K353" s="34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37"/>
      <c r="M353" s="38">
        <f t="shared" si="305"/>
        <v>0</v>
      </c>
      <c r="N353" s="37"/>
      <c r="O353" s="38">
        <f t="shared" si="306"/>
        <v>0</v>
      </c>
      <c r="P353" s="35"/>
      <c r="Q353" s="34">
        <f t="shared" si="307"/>
        <v>0</v>
      </c>
      <c r="R353" s="39">
        <f t="shared" si="310"/>
        <v>0</v>
      </c>
      <c r="S353" s="72"/>
      <c r="T353" s="34" t="str">
        <f t="shared" si="268"/>
        <v>0</v>
      </c>
      <c r="U353" s="35"/>
      <c r="V353" s="34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72"/>
      <c r="X353" s="34" t="str">
        <f t="shared" si="269"/>
        <v>0</v>
      </c>
      <c r="Y353" s="35"/>
      <c r="Z353" s="34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37"/>
      <c r="AB353" s="38">
        <f t="shared" si="270"/>
        <v>0</v>
      </c>
      <c r="AC353" s="37"/>
      <c r="AD353" s="38">
        <f t="shared" si="271"/>
        <v>0</v>
      </c>
      <c r="AE353" s="35"/>
      <c r="AF353" s="34">
        <f t="shared" si="272"/>
        <v>0</v>
      </c>
      <c r="AG353" s="39">
        <f t="shared" si="311"/>
        <v>0</v>
      </c>
      <c r="AH353" s="72"/>
      <c r="AI353" s="34" t="str">
        <f t="shared" si="273"/>
        <v>0</v>
      </c>
      <c r="AJ353" s="35"/>
      <c r="AK353" s="34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72"/>
      <c r="AM353" s="34" t="str">
        <f t="shared" si="274"/>
        <v>0</v>
      </c>
      <c r="AN353" s="35"/>
      <c r="AO353" s="34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37"/>
      <c r="AQ353" s="38">
        <f t="shared" si="275"/>
        <v>0</v>
      </c>
      <c r="AR353" s="37"/>
      <c r="AS353" s="38">
        <f t="shared" si="276"/>
        <v>0</v>
      </c>
      <c r="AT353" s="35"/>
      <c r="AU353" s="34">
        <f t="shared" si="277"/>
        <v>0</v>
      </c>
      <c r="AV353" s="39">
        <f t="shared" si="312"/>
        <v>0</v>
      </c>
      <c r="AW353" s="72"/>
      <c r="AX353" s="34" t="str">
        <f t="shared" si="278"/>
        <v>0</v>
      </c>
      <c r="AY353" s="35"/>
      <c r="AZ353" s="34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72"/>
      <c r="BB353" s="34" t="str">
        <f t="shared" si="279"/>
        <v>0</v>
      </c>
      <c r="BC353" s="35"/>
      <c r="BD353" s="34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37"/>
      <c r="BF353" s="38">
        <f t="shared" si="280"/>
        <v>0</v>
      </c>
      <c r="BG353" s="37"/>
      <c r="BH353" s="38">
        <f t="shared" si="281"/>
        <v>0</v>
      </c>
      <c r="BI353" s="35"/>
      <c r="BJ353" s="34">
        <f t="shared" si="282"/>
        <v>0</v>
      </c>
      <c r="BK353" s="39">
        <f t="shared" si="313"/>
        <v>0</v>
      </c>
      <c r="BL353" s="72"/>
      <c r="BM353" s="34" t="str">
        <f t="shared" si="283"/>
        <v>0</v>
      </c>
      <c r="BN353" s="35"/>
      <c r="BO353" s="34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72"/>
      <c r="BQ353" s="34" t="str">
        <f t="shared" si="284"/>
        <v>0</v>
      </c>
      <c r="BR353" s="35"/>
      <c r="BS353" s="34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37"/>
      <c r="BU353" s="38">
        <f t="shared" si="285"/>
        <v>0</v>
      </c>
      <c r="BV353" s="37"/>
      <c r="BW353" s="38">
        <f t="shared" si="286"/>
        <v>0</v>
      </c>
      <c r="BX353" s="35"/>
      <c r="BY353" s="34">
        <f t="shared" si="287"/>
        <v>0</v>
      </c>
      <c r="BZ353" s="39">
        <f t="shared" si="314"/>
        <v>0</v>
      </c>
      <c r="CA353" s="72"/>
      <c r="CB353" s="34" t="str">
        <f t="shared" si="288"/>
        <v>0</v>
      </c>
      <c r="CC353" s="35"/>
      <c r="CD353" s="34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72"/>
      <c r="CF353" s="34" t="str">
        <f t="shared" si="289"/>
        <v>0</v>
      </c>
      <c r="CG353" s="35"/>
      <c r="CH353" s="34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37"/>
      <c r="CJ353" s="38">
        <f t="shared" si="290"/>
        <v>0</v>
      </c>
      <c r="CK353" s="37"/>
      <c r="CL353" s="38">
        <f t="shared" si="291"/>
        <v>0</v>
      </c>
      <c r="CM353" s="35"/>
      <c r="CN353" s="34">
        <f t="shared" si="292"/>
        <v>0</v>
      </c>
      <c r="CO353" s="39">
        <f t="shared" si="315"/>
        <v>0</v>
      </c>
      <c r="CP353" s="72"/>
      <c r="CQ353" s="34" t="str">
        <f t="shared" si="293"/>
        <v>0</v>
      </c>
      <c r="CR353" s="35"/>
      <c r="CS353" s="34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72"/>
      <c r="CU353" s="34" t="str">
        <f t="shared" si="294"/>
        <v>0</v>
      </c>
      <c r="CV353" s="35"/>
      <c r="CW353" s="34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37"/>
      <c r="CY353" s="38">
        <f t="shared" si="295"/>
        <v>0</v>
      </c>
      <c r="CZ353" s="37"/>
      <c r="DA353" s="38">
        <f t="shared" si="296"/>
        <v>0</v>
      </c>
      <c r="DB353" s="35"/>
      <c r="DC353" s="34">
        <f t="shared" si="297"/>
        <v>0</v>
      </c>
      <c r="DD353" s="39">
        <f t="shared" si="316"/>
        <v>0</v>
      </c>
      <c r="DE353" s="72"/>
      <c r="DF353" s="34" t="str">
        <f t="shared" si="298"/>
        <v>0</v>
      </c>
      <c r="DG353" s="35"/>
      <c r="DH353" s="34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72"/>
      <c r="DJ353" s="34" t="str">
        <f t="shared" si="299"/>
        <v>0</v>
      </c>
      <c r="DK353" s="35"/>
      <c r="DL353" s="34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37"/>
      <c r="DN353" s="38">
        <f t="shared" si="300"/>
        <v>0</v>
      </c>
      <c r="DO353" s="37"/>
      <c r="DP353" s="38">
        <f t="shared" si="301"/>
        <v>0</v>
      </c>
      <c r="DQ353" s="35"/>
      <c r="DR353" s="34">
        <f t="shared" si="302"/>
        <v>0</v>
      </c>
      <c r="DS353" s="39">
        <f t="shared" si="317"/>
        <v>0</v>
      </c>
      <c r="DT353" s="40">
        <f t="shared" si="308"/>
        <v>0</v>
      </c>
      <c r="DU353" s="35" t="str">
        <f t="shared" si="318"/>
        <v/>
      </c>
      <c r="DV353" s="35" t="str">
        <f t="shared" si="319"/>
        <v/>
      </c>
      <c r="DW353" s="74" t="str">
        <f t="shared" si="309"/>
        <v/>
      </c>
    </row>
    <row r="354" spans="1:127" s="42" customFormat="1" ht="15" x14ac:dyDescent="0.25">
      <c r="A354" s="143"/>
      <c r="B354" s="75"/>
      <c r="C354" s="76"/>
      <c r="D354" s="77"/>
      <c r="E354" s="75" t="str">
        <f t="shared" si="303"/>
        <v>0</v>
      </c>
      <c r="F354" s="78"/>
      <c r="G354" s="75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77"/>
      <c r="I354" s="75" t="str">
        <f t="shared" si="304"/>
        <v>0</v>
      </c>
      <c r="J354" s="78"/>
      <c r="K354" s="75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79"/>
      <c r="M354" s="80">
        <f t="shared" si="305"/>
        <v>0</v>
      </c>
      <c r="N354" s="79"/>
      <c r="O354" s="80">
        <f t="shared" si="306"/>
        <v>0</v>
      </c>
      <c r="P354" s="78"/>
      <c r="Q354" s="75">
        <f t="shared" si="307"/>
        <v>0</v>
      </c>
      <c r="R354" s="81">
        <f t="shared" si="310"/>
        <v>0</v>
      </c>
      <c r="S354" s="72"/>
      <c r="T354" s="34" t="str">
        <f t="shared" si="268"/>
        <v>0</v>
      </c>
      <c r="U354" s="35"/>
      <c r="V354" s="34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72"/>
      <c r="X354" s="34" t="str">
        <f t="shared" si="269"/>
        <v>0</v>
      </c>
      <c r="Y354" s="35"/>
      <c r="Z354" s="34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37"/>
      <c r="AB354" s="38">
        <f t="shared" si="270"/>
        <v>0</v>
      </c>
      <c r="AC354" s="37"/>
      <c r="AD354" s="38">
        <f t="shared" si="271"/>
        <v>0</v>
      </c>
      <c r="AE354" s="35"/>
      <c r="AF354" s="34">
        <f t="shared" si="272"/>
        <v>0</v>
      </c>
      <c r="AG354" s="81">
        <f t="shared" si="311"/>
        <v>0</v>
      </c>
      <c r="AH354" s="72"/>
      <c r="AI354" s="34" t="str">
        <f t="shared" si="273"/>
        <v>0</v>
      </c>
      <c r="AJ354" s="35"/>
      <c r="AK354" s="34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72"/>
      <c r="AM354" s="34" t="str">
        <f t="shared" si="274"/>
        <v>0</v>
      </c>
      <c r="AN354" s="35"/>
      <c r="AO354" s="34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37"/>
      <c r="AQ354" s="38">
        <f t="shared" si="275"/>
        <v>0</v>
      </c>
      <c r="AR354" s="37"/>
      <c r="AS354" s="38">
        <f t="shared" si="276"/>
        <v>0</v>
      </c>
      <c r="AT354" s="35"/>
      <c r="AU354" s="34">
        <f t="shared" si="277"/>
        <v>0</v>
      </c>
      <c r="AV354" s="81">
        <f t="shared" si="312"/>
        <v>0</v>
      </c>
      <c r="AW354" s="72"/>
      <c r="AX354" s="34" t="str">
        <f t="shared" si="278"/>
        <v>0</v>
      </c>
      <c r="AY354" s="35"/>
      <c r="AZ354" s="34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72"/>
      <c r="BB354" s="34" t="str">
        <f t="shared" si="279"/>
        <v>0</v>
      </c>
      <c r="BC354" s="35"/>
      <c r="BD354" s="34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37"/>
      <c r="BF354" s="38">
        <f t="shared" si="280"/>
        <v>0</v>
      </c>
      <c r="BG354" s="37"/>
      <c r="BH354" s="38">
        <f t="shared" si="281"/>
        <v>0</v>
      </c>
      <c r="BI354" s="35"/>
      <c r="BJ354" s="34">
        <f t="shared" si="282"/>
        <v>0</v>
      </c>
      <c r="BK354" s="81">
        <f t="shared" si="313"/>
        <v>0</v>
      </c>
      <c r="BL354" s="72"/>
      <c r="BM354" s="34" t="str">
        <f t="shared" si="283"/>
        <v>0</v>
      </c>
      <c r="BN354" s="35"/>
      <c r="BO354" s="34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72"/>
      <c r="BQ354" s="34" t="str">
        <f t="shared" si="284"/>
        <v>0</v>
      </c>
      <c r="BR354" s="35"/>
      <c r="BS354" s="34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37"/>
      <c r="BU354" s="38">
        <f t="shared" si="285"/>
        <v>0</v>
      </c>
      <c r="BV354" s="37"/>
      <c r="BW354" s="38">
        <f t="shared" si="286"/>
        <v>0</v>
      </c>
      <c r="BX354" s="35"/>
      <c r="BY354" s="34">
        <f t="shared" si="287"/>
        <v>0</v>
      </c>
      <c r="BZ354" s="81">
        <f t="shared" si="314"/>
        <v>0</v>
      </c>
      <c r="CA354" s="72"/>
      <c r="CB354" s="34" t="str">
        <f t="shared" si="288"/>
        <v>0</v>
      </c>
      <c r="CC354" s="35"/>
      <c r="CD354" s="34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72"/>
      <c r="CF354" s="34" t="str">
        <f t="shared" si="289"/>
        <v>0</v>
      </c>
      <c r="CG354" s="35"/>
      <c r="CH354" s="34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37"/>
      <c r="CJ354" s="38">
        <f t="shared" si="290"/>
        <v>0</v>
      </c>
      <c r="CK354" s="37"/>
      <c r="CL354" s="38">
        <f t="shared" si="291"/>
        <v>0</v>
      </c>
      <c r="CM354" s="35"/>
      <c r="CN354" s="34">
        <f t="shared" si="292"/>
        <v>0</v>
      </c>
      <c r="CO354" s="81">
        <f t="shared" si="315"/>
        <v>0</v>
      </c>
      <c r="CP354" s="72"/>
      <c r="CQ354" s="34" t="str">
        <f t="shared" si="293"/>
        <v>0</v>
      </c>
      <c r="CR354" s="35"/>
      <c r="CS354" s="34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72"/>
      <c r="CU354" s="34" t="str">
        <f t="shared" si="294"/>
        <v>0</v>
      </c>
      <c r="CV354" s="35"/>
      <c r="CW354" s="34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37"/>
      <c r="CY354" s="38">
        <f t="shared" si="295"/>
        <v>0</v>
      </c>
      <c r="CZ354" s="37"/>
      <c r="DA354" s="38">
        <f t="shared" si="296"/>
        <v>0</v>
      </c>
      <c r="DB354" s="35"/>
      <c r="DC354" s="34">
        <f t="shared" si="297"/>
        <v>0</v>
      </c>
      <c r="DD354" s="81">
        <f t="shared" si="316"/>
        <v>0</v>
      </c>
      <c r="DE354" s="72"/>
      <c r="DF354" s="34" t="str">
        <f t="shared" si="298"/>
        <v>0</v>
      </c>
      <c r="DG354" s="35"/>
      <c r="DH354" s="34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72"/>
      <c r="DJ354" s="34" t="str">
        <f t="shared" si="299"/>
        <v>0</v>
      </c>
      <c r="DK354" s="35"/>
      <c r="DL354" s="34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37"/>
      <c r="DN354" s="38">
        <f t="shared" si="300"/>
        <v>0</v>
      </c>
      <c r="DO354" s="37"/>
      <c r="DP354" s="38">
        <f t="shared" si="301"/>
        <v>0</v>
      </c>
      <c r="DQ354" s="35"/>
      <c r="DR354" s="34">
        <f t="shared" si="302"/>
        <v>0</v>
      </c>
      <c r="DS354" s="81">
        <f t="shared" si="317"/>
        <v>0</v>
      </c>
      <c r="DT354" s="82">
        <f t="shared" si="308"/>
        <v>0</v>
      </c>
      <c r="DU354" s="78" t="str">
        <f t="shared" si="318"/>
        <v/>
      </c>
      <c r="DV354" s="78" t="str">
        <f t="shared" si="319"/>
        <v/>
      </c>
      <c r="DW354" s="83" t="str">
        <f t="shared" si="309"/>
        <v/>
      </c>
    </row>
    <row r="355" spans="1:127" s="42" customFormat="1" ht="15" x14ac:dyDescent="0.25">
      <c r="A355" s="143" t="s">
        <v>51</v>
      </c>
      <c r="B355" s="85"/>
      <c r="C355" s="41"/>
      <c r="D355" s="36"/>
      <c r="E355" s="85" t="str">
        <f t="shared" si="303"/>
        <v>0</v>
      </c>
      <c r="F355" s="86"/>
      <c r="G355" s="85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36"/>
      <c r="I355" s="85" t="str">
        <f t="shared" si="304"/>
        <v>0</v>
      </c>
      <c r="J355" s="86"/>
      <c r="K355" s="85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37"/>
      <c r="M355" s="88">
        <f t="shared" si="305"/>
        <v>0</v>
      </c>
      <c r="N355" s="87"/>
      <c r="O355" s="88">
        <f t="shared" si="306"/>
        <v>0</v>
      </c>
      <c r="P355" s="86"/>
      <c r="Q355" s="85">
        <f t="shared" si="307"/>
        <v>0</v>
      </c>
      <c r="R355" s="89">
        <f t="shared" si="310"/>
        <v>0</v>
      </c>
      <c r="S355" s="72"/>
      <c r="T355" s="34" t="str">
        <f t="shared" si="268"/>
        <v>0</v>
      </c>
      <c r="U355" s="35"/>
      <c r="V355" s="34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72"/>
      <c r="X355" s="34" t="str">
        <f t="shared" si="269"/>
        <v>0</v>
      </c>
      <c r="Y355" s="35"/>
      <c r="Z355" s="34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37"/>
      <c r="AB355" s="38">
        <f t="shared" si="270"/>
        <v>0</v>
      </c>
      <c r="AC355" s="37"/>
      <c r="AD355" s="38">
        <f t="shared" si="271"/>
        <v>0</v>
      </c>
      <c r="AE355" s="35"/>
      <c r="AF355" s="34">
        <f t="shared" si="272"/>
        <v>0</v>
      </c>
      <c r="AG355" s="89">
        <f t="shared" si="311"/>
        <v>0</v>
      </c>
      <c r="AH355" s="72"/>
      <c r="AI355" s="34" t="str">
        <f t="shared" si="273"/>
        <v>0</v>
      </c>
      <c r="AJ355" s="35"/>
      <c r="AK355" s="34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72"/>
      <c r="AM355" s="34" t="str">
        <f t="shared" si="274"/>
        <v>0</v>
      </c>
      <c r="AN355" s="35"/>
      <c r="AO355" s="34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37"/>
      <c r="AQ355" s="38">
        <f t="shared" si="275"/>
        <v>0</v>
      </c>
      <c r="AR355" s="37"/>
      <c r="AS355" s="38">
        <f t="shared" si="276"/>
        <v>0</v>
      </c>
      <c r="AT355" s="35"/>
      <c r="AU355" s="34">
        <f t="shared" si="277"/>
        <v>0</v>
      </c>
      <c r="AV355" s="89">
        <f t="shared" si="312"/>
        <v>0</v>
      </c>
      <c r="AW355" s="72"/>
      <c r="AX355" s="34" t="str">
        <f t="shared" si="278"/>
        <v>0</v>
      </c>
      <c r="AY355" s="35"/>
      <c r="AZ355" s="34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72"/>
      <c r="BB355" s="34" t="str">
        <f t="shared" si="279"/>
        <v>0</v>
      </c>
      <c r="BC355" s="35"/>
      <c r="BD355" s="34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37"/>
      <c r="BF355" s="38">
        <f t="shared" si="280"/>
        <v>0</v>
      </c>
      <c r="BG355" s="37"/>
      <c r="BH355" s="38">
        <f t="shared" si="281"/>
        <v>0</v>
      </c>
      <c r="BI355" s="35"/>
      <c r="BJ355" s="34">
        <f t="shared" si="282"/>
        <v>0</v>
      </c>
      <c r="BK355" s="89">
        <f t="shared" si="313"/>
        <v>0</v>
      </c>
      <c r="BL355" s="72"/>
      <c r="BM355" s="34" t="str">
        <f t="shared" si="283"/>
        <v>0</v>
      </c>
      <c r="BN355" s="35"/>
      <c r="BO355" s="34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72"/>
      <c r="BQ355" s="34" t="str">
        <f t="shared" si="284"/>
        <v>0</v>
      </c>
      <c r="BR355" s="35"/>
      <c r="BS355" s="34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37"/>
      <c r="BU355" s="38">
        <f t="shared" si="285"/>
        <v>0</v>
      </c>
      <c r="BV355" s="37"/>
      <c r="BW355" s="38">
        <f t="shared" si="286"/>
        <v>0</v>
      </c>
      <c r="BX355" s="35"/>
      <c r="BY355" s="34">
        <f t="shared" si="287"/>
        <v>0</v>
      </c>
      <c r="BZ355" s="89">
        <f t="shared" si="314"/>
        <v>0</v>
      </c>
      <c r="CA355" s="72"/>
      <c r="CB355" s="34" t="str">
        <f t="shared" si="288"/>
        <v>0</v>
      </c>
      <c r="CC355" s="35"/>
      <c r="CD355" s="34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72"/>
      <c r="CF355" s="34" t="str">
        <f t="shared" si="289"/>
        <v>0</v>
      </c>
      <c r="CG355" s="35"/>
      <c r="CH355" s="34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37"/>
      <c r="CJ355" s="38">
        <f t="shared" si="290"/>
        <v>0</v>
      </c>
      <c r="CK355" s="37"/>
      <c r="CL355" s="38">
        <f t="shared" si="291"/>
        <v>0</v>
      </c>
      <c r="CM355" s="35"/>
      <c r="CN355" s="34">
        <f t="shared" si="292"/>
        <v>0</v>
      </c>
      <c r="CO355" s="89">
        <f t="shared" si="315"/>
        <v>0</v>
      </c>
      <c r="CP355" s="72"/>
      <c r="CQ355" s="34" t="str">
        <f t="shared" si="293"/>
        <v>0</v>
      </c>
      <c r="CR355" s="35"/>
      <c r="CS355" s="34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72"/>
      <c r="CU355" s="34" t="str">
        <f t="shared" si="294"/>
        <v>0</v>
      </c>
      <c r="CV355" s="35"/>
      <c r="CW355" s="34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37"/>
      <c r="CY355" s="38">
        <f t="shared" si="295"/>
        <v>0</v>
      </c>
      <c r="CZ355" s="37"/>
      <c r="DA355" s="38">
        <f t="shared" si="296"/>
        <v>0</v>
      </c>
      <c r="DB355" s="35"/>
      <c r="DC355" s="34">
        <f t="shared" si="297"/>
        <v>0</v>
      </c>
      <c r="DD355" s="89">
        <f t="shared" si="316"/>
        <v>0</v>
      </c>
      <c r="DE355" s="72"/>
      <c r="DF355" s="34" t="str">
        <f t="shared" si="298"/>
        <v>0</v>
      </c>
      <c r="DG355" s="35"/>
      <c r="DH355" s="34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72"/>
      <c r="DJ355" s="34" t="str">
        <f t="shared" si="299"/>
        <v>0</v>
      </c>
      <c r="DK355" s="35"/>
      <c r="DL355" s="34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37"/>
      <c r="DN355" s="38">
        <f t="shared" si="300"/>
        <v>0</v>
      </c>
      <c r="DO355" s="37"/>
      <c r="DP355" s="38">
        <f t="shared" si="301"/>
        <v>0</v>
      </c>
      <c r="DQ355" s="35"/>
      <c r="DR355" s="34">
        <f t="shared" si="302"/>
        <v>0</v>
      </c>
      <c r="DS355" s="89">
        <f t="shared" si="317"/>
        <v>0</v>
      </c>
      <c r="DT355" s="90">
        <f t="shared" si="308"/>
        <v>0</v>
      </c>
      <c r="DU355" s="86" t="str">
        <f>IF(OR(DT355=0,DT355=""),"",RANK(DT355,$DT$355:$DT$379))</f>
        <v/>
      </c>
      <c r="DV355" s="86" t="str">
        <f t="shared" si="319"/>
        <v/>
      </c>
      <c r="DW355" s="91" t="str">
        <f t="shared" si="309"/>
        <v/>
      </c>
    </row>
    <row r="356" spans="1:127" s="42" customFormat="1" ht="15" x14ac:dyDescent="0.25">
      <c r="A356" s="143"/>
      <c r="B356" s="34"/>
      <c r="C356" s="41"/>
      <c r="D356" s="72"/>
      <c r="E356" s="34" t="str">
        <f t="shared" si="303"/>
        <v>0</v>
      </c>
      <c r="F356" s="35"/>
      <c r="G356" s="34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72"/>
      <c r="I356" s="34" t="str">
        <f t="shared" si="304"/>
        <v>0</v>
      </c>
      <c r="J356" s="35"/>
      <c r="K356" s="34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37"/>
      <c r="M356" s="38">
        <f t="shared" si="305"/>
        <v>0</v>
      </c>
      <c r="N356" s="37"/>
      <c r="O356" s="38">
        <f t="shared" si="306"/>
        <v>0</v>
      </c>
      <c r="P356" s="35"/>
      <c r="Q356" s="34">
        <f t="shared" si="307"/>
        <v>0</v>
      </c>
      <c r="R356" s="39">
        <f t="shared" si="310"/>
        <v>0</v>
      </c>
      <c r="S356" s="72"/>
      <c r="T356" s="34" t="str">
        <f t="shared" si="268"/>
        <v>0</v>
      </c>
      <c r="U356" s="35"/>
      <c r="V356" s="34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72"/>
      <c r="X356" s="34" t="str">
        <f t="shared" si="269"/>
        <v>0</v>
      </c>
      <c r="Y356" s="35"/>
      <c r="Z356" s="34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37"/>
      <c r="AB356" s="38">
        <f t="shared" si="270"/>
        <v>0</v>
      </c>
      <c r="AC356" s="37"/>
      <c r="AD356" s="38">
        <f t="shared" si="271"/>
        <v>0</v>
      </c>
      <c r="AE356" s="35"/>
      <c r="AF356" s="34">
        <f t="shared" si="272"/>
        <v>0</v>
      </c>
      <c r="AG356" s="39">
        <f t="shared" si="311"/>
        <v>0</v>
      </c>
      <c r="AH356" s="72"/>
      <c r="AI356" s="34" t="str">
        <f t="shared" si="273"/>
        <v>0</v>
      </c>
      <c r="AJ356" s="35"/>
      <c r="AK356" s="34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72"/>
      <c r="AM356" s="34" t="str">
        <f t="shared" si="274"/>
        <v>0</v>
      </c>
      <c r="AN356" s="35"/>
      <c r="AO356" s="34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37"/>
      <c r="AQ356" s="38">
        <f t="shared" si="275"/>
        <v>0</v>
      </c>
      <c r="AR356" s="37"/>
      <c r="AS356" s="38">
        <f t="shared" si="276"/>
        <v>0</v>
      </c>
      <c r="AT356" s="35"/>
      <c r="AU356" s="34">
        <f t="shared" si="277"/>
        <v>0</v>
      </c>
      <c r="AV356" s="39">
        <f t="shared" si="312"/>
        <v>0</v>
      </c>
      <c r="AW356" s="72"/>
      <c r="AX356" s="34" t="str">
        <f t="shared" si="278"/>
        <v>0</v>
      </c>
      <c r="AY356" s="35"/>
      <c r="AZ356" s="34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72"/>
      <c r="BB356" s="34" t="str">
        <f t="shared" si="279"/>
        <v>0</v>
      </c>
      <c r="BC356" s="35"/>
      <c r="BD356" s="34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37"/>
      <c r="BF356" s="38">
        <f t="shared" si="280"/>
        <v>0</v>
      </c>
      <c r="BG356" s="37"/>
      <c r="BH356" s="38">
        <f t="shared" si="281"/>
        <v>0</v>
      </c>
      <c r="BI356" s="35"/>
      <c r="BJ356" s="34">
        <f t="shared" si="282"/>
        <v>0</v>
      </c>
      <c r="BK356" s="39">
        <f t="shared" si="313"/>
        <v>0</v>
      </c>
      <c r="BL356" s="72"/>
      <c r="BM356" s="34" t="str">
        <f t="shared" si="283"/>
        <v>0</v>
      </c>
      <c r="BN356" s="35"/>
      <c r="BO356" s="34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72"/>
      <c r="BQ356" s="34" t="str">
        <f t="shared" si="284"/>
        <v>0</v>
      </c>
      <c r="BR356" s="35"/>
      <c r="BS356" s="34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37"/>
      <c r="BU356" s="38">
        <f t="shared" si="285"/>
        <v>0</v>
      </c>
      <c r="BV356" s="37"/>
      <c r="BW356" s="38">
        <f t="shared" si="286"/>
        <v>0</v>
      </c>
      <c r="BX356" s="35"/>
      <c r="BY356" s="34">
        <f t="shared" si="287"/>
        <v>0</v>
      </c>
      <c r="BZ356" s="39">
        <f t="shared" si="314"/>
        <v>0</v>
      </c>
      <c r="CA356" s="72"/>
      <c r="CB356" s="34" t="str">
        <f t="shared" si="288"/>
        <v>0</v>
      </c>
      <c r="CC356" s="35"/>
      <c r="CD356" s="34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72"/>
      <c r="CF356" s="34" t="str">
        <f t="shared" si="289"/>
        <v>0</v>
      </c>
      <c r="CG356" s="35"/>
      <c r="CH356" s="34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37"/>
      <c r="CJ356" s="38">
        <f t="shared" si="290"/>
        <v>0</v>
      </c>
      <c r="CK356" s="37"/>
      <c r="CL356" s="38">
        <f t="shared" si="291"/>
        <v>0</v>
      </c>
      <c r="CM356" s="35"/>
      <c r="CN356" s="34">
        <f t="shared" si="292"/>
        <v>0</v>
      </c>
      <c r="CO356" s="39">
        <f t="shared" si="315"/>
        <v>0</v>
      </c>
      <c r="CP356" s="72"/>
      <c r="CQ356" s="34" t="str">
        <f t="shared" si="293"/>
        <v>0</v>
      </c>
      <c r="CR356" s="35"/>
      <c r="CS356" s="34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72"/>
      <c r="CU356" s="34" t="str">
        <f t="shared" si="294"/>
        <v>0</v>
      </c>
      <c r="CV356" s="35"/>
      <c r="CW356" s="34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37"/>
      <c r="CY356" s="38">
        <f t="shared" si="295"/>
        <v>0</v>
      </c>
      <c r="CZ356" s="37"/>
      <c r="DA356" s="38">
        <f t="shared" si="296"/>
        <v>0</v>
      </c>
      <c r="DB356" s="35"/>
      <c r="DC356" s="34">
        <f t="shared" si="297"/>
        <v>0</v>
      </c>
      <c r="DD356" s="39">
        <f t="shared" si="316"/>
        <v>0</v>
      </c>
      <c r="DE356" s="72"/>
      <c r="DF356" s="34" t="str">
        <f t="shared" si="298"/>
        <v>0</v>
      </c>
      <c r="DG356" s="35"/>
      <c r="DH356" s="34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72"/>
      <c r="DJ356" s="34" t="str">
        <f t="shared" si="299"/>
        <v>0</v>
      </c>
      <c r="DK356" s="35"/>
      <c r="DL356" s="34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37"/>
      <c r="DN356" s="38">
        <f t="shared" si="300"/>
        <v>0</v>
      </c>
      <c r="DO356" s="37"/>
      <c r="DP356" s="38">
        <f t="shared" si="301"/>
        <v>0</v>
      </c>
      <c r="DQ356" s="35"/>
      <c r="DR356" s="34">
        <f t="shared" si="302"/>
        <v>0</v>
      </c>
      <c r="DS356" s="39">
        <f t="shared" si="317"/>
        <v>0</v>
      </c>
      <c r="DT356" s="40">
        <f t="shared" si="308"/>
        <v>0</v>
      </c>
      <c r="DU356" s="35" t="str">
        <f t="shared" ref="DU356:DU379" si="320">IF(OR(DT356=0,DT356=""),"",RANK(DT356,$DT$355:$DT$379))</f>
        <v/>
      </c>
      <c r="DV356" s="35" t="str">
        <f t="shared" si="319"/>
        <v/>
      </c>
      <c r="DW356" s="74" t="str">
        <f t="shared" si="309"/>
        <v/>
      </c>
    </row>
    <row r="357" spans="1:127" s="42" customFormat="1" ht="15" x14ac:dyDescent="0.25">
      <c r="A357" s="143"/>
      <c r="B357" s="34"/>
      <c r="C357" s="41"/>
      <c r="D357" s="72"/>
      <c r="E357" s="34" t="str">
        <f t="shared" si="303"/>
        <v>0</v>
      </c>
      <c r="F357" s="35"/>
      <c r="G357" s="34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72"/>
      <c r="I357" s="34" t="str">
        <f t="shared" si="304"/>
        <v>0</v>
      </c>
      <c r="J357" s="35"/>
      <c r="K357" s="34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37"/>
      <c r="M357" s="38">
        <f t="shared" si="305"/>
        <v>0</v>
      </c>
      <c r="N357" s="37"/>
      <c r="O357" s="38">
        <f t="shared" si="306"/>
        <v>0</v>
      </c>
      <c r="P357" s="35"/>
      <c r="Q357" s="34">
        <f t="shared" si="307"/>
        <v>0</v>
      </c>
      <c r="R357" s="39">
        <f t="shared" si="310"/>
        <v>0</v>
      </c>
      <c r="S357" s="72"/>
      <c r="T357" s="34" t="str">
        <f t="shared" si="268"/>
        <v>0</v>
      </c>
      <c r="U357" s="35"/>
      <c r="V357" s="34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72"/>
      <c r="X357" s="34" t="str">
        <f t="shared" si="269"/>
        <v>0</v>
      </c>
      <c r="Y357" s="35"/>
      <c r="Z357" s="34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37"/>
      <c r="AB357" s="38">
        <f t="shared" si="270"/>
        <v>0</v>
      </c>
      <c r="AC357" s="37"/>
      <c r="AD357" s="38">
        <f t="shared" si="271"/>
        <v>0</v>
      </c>
      <c r="AE357" s="35"/>
      <c r="AF357" s="34">
        <f t="shared" si="272"/>
        <v>0</v>
      </c>
      <c r="AG357" s="39">
        <f t="shared" si="311"/>
        <v>0</v>
      </c>
      <c r="AH357" s="72"/>
      <c r="AI357" s="34" t="str">
        <f t="shared" si="273"/>
        <v>0</v>
      </c>
      <c r="AJ357" s="35"/>
      <c r="AK357" s="34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72"/>
      <c r="AM357" s="34" t="str">
        <f t="shared" si="274"/>
        <v>0</v>
      </c>
      <c r="AN357" s="35"/>
      <c r="AO357" s="34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37"/>
      <c r="AQ357" s="38">
        <f t="shared" si="275"/>
        <v>0</v>
      </c>
      <c r="AR357" s="37"/>
      <c r="AS357" s="38">
        <f t="shared" si="276"/>
        <v>0</v>
      </c>
      <c r="AT357" s="35"/>
      <c r="AU357" s="34">
        <f t="shared" si="277"/>
        <v>0</v>
      </c>
      <c r="AV357" s="39">
        <f t="shared" si="312"/>
        <v>0</v>
      </c>
      <c r="AW357" s="72"/>
      <c r="AX357" s="34" t="str">
        <f t="shared" si="278"/>
        <v>0</v>
      </c>
      <c r="AY357" s="35"/>
      <c r="AZ357" s="34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72"/>
      <c r="BB357" s="34" t="str">
        <f t="shared" si="279"/>
        <v>0</v>
      </c>
      <c r="BC357" s="35"/>
      <c r="BD357" s="34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37"/>
      <c r="BF357" s="38">
        <f t="shared" si="280"/>
        <v>0</v>
      </c>
      <c r="BG357" s="37"/>
      <c r="BH357" s="38">
        <f t="shared" si="281"/>
        <v>0</v>
      </c>
      <c r="BI357" s="35"/>
      <c r="BJ357" s="34">
        <f t="shared" si="282"/>
        <v>0</v>
      </c>
      <c r="BK357" s="39">
        <f t="shared" si="313"/>
        <v>0</v>
      </c>
      <c r="BL357" s="72"/>
      <c r="BM357" s="34" t="str">
        <f t="shared" si="283"/>
        <v>0</v>
      </c>
      <c r="BN357" s="35"/>
      <c r="BO357" s="34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72"/>
      <c r="BQ357" s="34" t="str">
        <f t="shared" si="284"/>
        <v>0</v>
      </c>
      <c r="BR357" s="35"/>
      <c r="BS357" s="34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37"/>
      <c r="BU357" s="38">
        <f t="shared" si="285"/>
        <v>0</v>
      </c>
      <c r="BV357" s="37"/>
      <c r="BW357" s="38">
        <f t="shared" si="286"/>
        <v>0</v>
      </c>
      <c r="BX357" s="35"/>
      <c r="BY357" s="34">
        <f t="shared" si="287"/>
        <v>0</v>
      </c>
      <c r="BZ357" s="39">
        <f t="shared" si="314"/>
        <v>0</v>
      </c>
      <c r="CA357" s="72"/>
      <c r="CB357" s="34" t="str">
        <f t="shared" si="288"/>
        <v>0</v>
      </c>
      <c r="CC357" s="35"/>
      <c r="CD357" s="34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72"/>
      <c r="CF357" s="34" t="str">
        <f t="shared" si="289"/>
        <v>0</v>
      </c>
      <c r="CG357" s="35"/>
      <c r="CH357" s="34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37"/>
      <c r="CJ357" s="38">
        <f t="shared" si="290"/>
        <v>0</v>
      </c>
      <c r="CK357" s="37"/>
      <c r="CL357" s="38">
        <f t="shared" si="291"/>
        <v>0</v>
      </c>
      <c r="CM357" s="35"/>
      <c r="CN357" s="34">
        <f t="shared" si="292"/>
        <v>0</v>
      </c>
      <c r="CO357" s="39">
        <f t="shared" si="315"/>
        <v>0</v>
      </c>
      <c r="CP357" s="72"/>
      <c r="CQ357" s="34" t="str">
        <f t="shared" si="293"/>
        <v>0</v>
      </c>
      <c r="CR357" s="35"/>
      <c r="CS357" s="34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72"/>
      <c r="CU357" s="34" t="str">
        <f t="shared" si="294"/>
        <v>0</v>
      </c>
      <c r="CV357" s="35"/>
      <c r="CW357" s="34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37"/>
      <c r="CY357" s="38">
        <f t="shared" si="295"/>
        <v>0</v>
      </c>
      <c r="CZ357" s="37"/>
      <c r="DA357" s="38">
        <f t="shared" si="296"/>
        <v>0</v>
      </c>
      <c r="DB357" s="35"/>
      <c r="DC357" s="34">
        <f t="shared" si="297"/>
        <v>0</v>
      </c>
      <c r="DD357" s="39">
        <f t="shared" si="316"/>
        <v>0</v>
      </c>
      <c r="DE357" s="72"/>
      <c r="DF357" s="34" t="str">
        <f t="shared" si="298"/>
        <v>0</v>
      </c>
      <c r="DG357" s="35"/>
      <c r="DH357" s="34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72"/>
      <c r="DJ357" s="34" t="str">
        <f t="shared" si="299"/>
        <v>0</v>
      </c>
      <c r="DK357" s="35"/>
      <c r="DL357" s="34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37"/>
      <c r="DN357" s="38">
        <f t="shared" si="300"/>
        <v>0</v>
      </c>
      <c r="DO357" s="37"/>
      <c r="DP357" s="38">
        <f t="shared" si="301"/>
        <v>0</v>
      </c>
      <c r="DQ357" s="35"/>
      <c r="DR357" s="34">
        <f t="shared" si="302"/>
        <v>0</v>
      </c>
      <c r="DS357" s="39">
        <f t="shared" si="317"/>
        <v>0</v>
      </c>
      <c r="DT357" s="40">
        <f t="shared" si="308"/>
        <v>0</v>
      </c>
      <c r="DU357" s="35" t="str">
        <f t="shared" si="320"/>
        <v/>
      </c>
      <c r="DV357" s="35" t="str">
        <f t="shared" si="319"/>
        <v/>
      </c>
      <c r="DW357" s="74" t="str">
        <f t="shared" si="309"/>
        <v/>
      </c>
    </row>
    <row r="358" spans="1:127" s="42" customFormat="1" ht="15" x14ac:dyDescent="0.25">
      <c r="A358" s="143"/>
      <c r="B358" s="34"/>
      <c r="C358" s="41"/>
      <c r="D358" s="72"/>
      <c r="E358" s="34" t="str">
        <f t="shared" si="303"/>
        <v>0</v>
      </c>
      <c r="F358" s="35"/>
      <c r="G358" s="34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72"/>
      <c r="I358" s="34" t="str">
        <f t="shared" si="304"/>
        <v>0</v>
      </c>
      <c r="J358" s="35"/>
      <c r="K358" s="34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37"/>
      <c r="M358" s="38">
        <f t="shared" si="305"/>
        <v>0</v>
      </c>
      <c r="N358" s="37"/>
      <c r="O358" s="38">
        <f t="shared" si="306"/>
        <v>0</v>
      </c>
      <c r="P358" s="35"/>
      <c r="Q358" s="34">
        <f t="shared" si="307"/>
        <v>0</v>
      </c>
      <c r="R358" s="39">
        <f t="shared" si="310"/>
        <v>0</v>
      </c>
      <c r="S358" s="72"/>
      <c r="T358" s="34" t="str">
        <f t="shared" si="268"/>
        <v>0</v>
      </c>
      <c r="U358" s="35"/>
      <c r="V358" s="34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72"/>
      <c r="X358" s="34" t="str">
        <f t="shared" si="269"/>
        <v>0</v>
      </c>
      <c r="Y358" s="35"/>
      <c r="Z358" s="34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37"/>
      <c r="AB358" s="38">
        <f t="shared" si="270"/>
        <v>0</v>
      </c>
      <c r="AC358" s="37"/>
      <c r="AD358" s="38">
        <f t="shared" si="271"/>
        <v>0</v>
      </c>
      <c r="AE358" s="35"/>
      <c r="AF358" s="34">
        <f t="shared" si="272"/>
        <v>0</v>
      </c>
      <c r="AG358" s="39">
        <f t="shared" si="311"/>
        <v>0</v>
      </c>
      <c r="AH358" s="72"/>
      <c r="AI358" s="34" t="str">
        <f t="shared" si="273"/>
        <v>0</v>
      </c>
      <c r="AJ358" s="35"/>
      <c r="AK358" s="34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72"/>
      <c r="AM358" s="34" t="str">
        <f t="shared" si="274"/>
        <v>0</v>
      </c>
      <c r="AN358" s="35"/>
      <c r="AO358" s="34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37"/>
      <c r="AQ358" s="38">
        <f t="shared" si="275"/>
        <v>0</v>
      </c>
      <c r="AR358" s="37"/>
      <c r="AS358" s="38">
        <f t="shared" si="276"/>
        <v>0</v>
      </c>
      <c r="AT358" s="35"/>
      <c r="AU358" s="34">
        <f t="shared" si="277"/>
        <v>0</v>
      </c>
      <c r="AV358" s="39">
        <f t="shared" si="312"/>
        <v>0</v>
      </c>
      <c r="AW358" s="72"/>
      <c r="AX358" s="34" t="str">
        <f t="shared" si="278"/>
        <v>0</v>
      </c>
      <c r="AY358" s="35"/>
      <c r="AZ358" s="34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72"/>
      <c r="BB358" s="34" t="str">
        <f t="shared" si="279"/>
        <v>0</v>
      </c>
      <c r="BC358" s="35"/>
      <c r="BD358" s="34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37"/>
      <c r="BF358" s="38">
        <f t="shared" si="280"/>
        <v>0</v>
      </c>
      <c r="BG358" s="37"/>
      <c r="BH358" s="38">
        <f t="shared" si="281"/>
        <v>0</v>
      </c>
      <c r="BI358" s="35"/>
      <c r="BJ358" s="34">
        <f t="shared" si="282"/>
        <v>0</v>
      </c>
      <c r="BK358" s="39">
        <f t="shared" si="313"/>
        <v>0</v>
      </c>
      <c r="BL358" s="72"/>
      <c r="BM358" s="34" t="str">
        <f t="shared" si="283"/>
        <v>0</v>
      </c>
      <c r="BN358" s="35"/>
      <c r="BO358" s="34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72"/>
      <c r="BQ358" s="34" t="str">
        <f t="shared" si="284"/>
        <v>0</v>
      </c>
      <c r="BR358" s="35"/>
      <c r="BS358" s="34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37"/>
      <c r="BU358" s="38">
        <f t="shared" si="285"/>
        <v>0</v>
      </c>
      <c r="BV358" s="37"/>
      <c r="BW358" s="38">
        <f t="shared" si="286"/>
        <v>0</v>
      </c>
      <c r="BX358" s="35"/>
      <c r="BY358" s="34">
        <f t="shared" si="287"/>
        <v>0</v>
      </c>
      <c r="BZ358" s="39">
        <f t="shared" si="314"/>
        <v>0</v>
      </c>
      <c r="CA358" s="72"/>
      <c r="CB358" s="34" t="str">
        <f t="shared" si="288"/>
        <v>0</v>
      </c>
      <c r="CC358" s="35"/>
      <c r="CD358" s="34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72"/>
      <c r="CF358" s="34" t="str">
        <f t="shared" si="289"/>
        <v>0</v>
      </c>
      <c r="CG358" s="35"/>
      <c r="CH358" s="34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37"/>
      <c r="CJ358" s="38">
        <f t="shared" si="290"/>
        <v>0</v>
      </c>
      <c r="CK358" s="37"/>
      <c r="CL358" s="38">
        <f t="shared" si="291"/>
        <v>0</v>
      </c>
      <c r="CM358" s="35"/>
      <c r="CN358" s="34">
        <f t="shared" si="292"/>
        <v>0</v>
      </c>
      <c r="CO358" s="39">
        <f t="shared" si="315"/>
        <v>0</v>
      </c>
      <c r="CP358" s="72"/>
      <c r="CQ358" s="34" t="str">
        <f t="shared" si="293"/>
        <v>0</v>
      </c>
      <c r="CR358" s="35"/>
      <c r="CS358" s="34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72"/>
      <c r="CU358" s="34" t="str">
        <f t="shared" si="294"/>
        <v>0</v>
      </c>
      <c r="CV358" s="35"/>
      <c r="CW358" s="34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37"/>
      <c r="CY358" s="38">
        <f t="shared" si="295"/>
        <v>0</v>
      </c>
      <c r="CZ358" s="37"/>
      <c r="DA358" s="38">
        <f t="shared" si="296"/>
        <v>0</v>
      </c>
      <c r="DB358" s="35"/>
      <c r="DC358" s="34">
        <f t="shared" si="297"/>
        <v>0</v>
      </c>
      <c r="DD358" s="39">
        <f t="shared" si="316"/>
        <v>0</v>
      </c>
      <c r="DE358" s="72"/>
      <c r="DF358" s="34" t="str">
        <f t="shared" si="298"/>
        <v>0</v>
      </c>
      <c r="DG358" s="35"/>
      <c r="DH358" s="34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72"/>
      <c r="DJ358" s="34" t="str">
        <f t="shared" si="299"/>
        <v>0</v>
      </c>
      <c r="DK358" s="35"/>
      <c r="DL358" s="34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37"/>
      <c r="DN358" s="38">
        <f t="shared" si="300"/>
        <v>0</v>
      </c>
      <c r="DO358" s="37"/>
      <c r="DP358" s="38">
        <f t="shared" si="301"/>
        <v>0</v>
      </c>
      <c r="DQ358" s="35"/>
      <c r="DR358" s="34">
        <f t="shared" si="302"/>
        <v>0</v>
      </c>
      <c r="DS358" s="39">
        <f t="shared" si="317"/>
        <v>0</v>
      </c>
      <c r="DT358" s="40">
        <f t="shared" si="308"/>
        <v>0</v>
      </c>
      <c r="DU358" s="35" t="str">
        <f t="shared" si="320"/>
        <v/>
      </c>
      <c r="DV358" s="35" t="str">
        <f t="shared" si="319"/>
        <v/>
      </c>
      <c r="DW358" s="74" t="str">
        <f t="shared" si="309"/>
        <v/>
      </c>
    </row>
    <row r="359" spans="1:127" s="42" customFormat="1" ht="15" x14ac:dyDescent="0.25">
      <c r="A359" s="143"/>
      <c r="B359" s="34"/>
      <c r="C359" s="41"/>
      <c r="D359" s="72"/>
      <c r="E359" s="34" t="str">
        <f t="shared" si="303"/>
        <v>0</v>
      </c>
      <c r="F359" s="35"/>
      <c r="G359" s="34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72"/>
      <c r="I359" s="34" t="str">
        <f t="shared" si="304"/>
        <v>0</v>
      </c>
      <c r="J359" s="35"/>
      <c r="K359" s="34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37"/>
      <c r="M359" s="38">
        <f t="shared" si="305"/>
        <v>0</v>
      </c>
      <c r="N359" s="37"/>
      <c r="O359" s="38">
        <f t="shared" si="306"/>
        <v>0</v>
      </c>
      <c r="P359" s="35"/>
      <c r="Q359" s="34">
        <f t="shared" si="307"/>
        <v>0</v>
      </c>
      <c r="R359" s="39">
        <f t="shared" si="310"/>
        <v>0</v>
      </c>
      <c r="S359" s="72"/>
      <c r="T359" s="34" t="str">
        <f t="shared" si="268"/>
        <v>0</v>
      </c>
      <c r="U359" s="35"/>
      <c r="V359" s="34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72"/>
      <c r="X359" s="34" t="str">
        <f t="shared" si="269"/>
        <v>0</v>
      </c>
      <c r="Y359" s="35"/>
      <c r="Z359" s="34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37"/>
      <c r="AB359" s="38">
        <f t="shared" si="270"/>
        <v>0</v>
      </c>
      <c r="AC359" s="37"/>
      <c r="AD359" s="38">
        <f t="shared" si="271"/>
        <v>0</v>
      </c>
      <c r="AE359" s="35"/>
      <c r="AF359" s="34">
        <f t="shared" si="272"/>
        <v>0</v>
      </c>
      <c r="AG359" s="39">
        <f t="shared" si="311"/>
        <v>0</v>
      </c>
      <c r="AH359" s="72"/>
      <c r="AI359" s="34" t="str">
        <f t="shared" si="273"/>
        <v>0</v>
      </c>
      <c r="AJ359" s="35"/>
      <c r="AK359" s="34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72"/>
      <c r="AM359" s="34" t="str">
        <f t="shared" si="274"/>
        <v>0</v>
      </c>
      <c r="AN359" s="35"/>
      <c r="AO359" s="34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37"/>
      <c r="AQ359" s="38">
        <f t="shared" si="275"/>
        <v>0</v>
      </c>
      <c r="AR359" s="37"/>
      <c r="AS359" s="38">
        <f t="shared" si="276"/>
        <v>0</v>
      </c>
      <c r="AT359" s="35"/>
      <c r="AU359" s="34">
        <f t="shared" si="277"/>
        <v>0</v>
      </c>
      <c r="AV359" s="39">
        <f t="shared" si="312"/>
        <v>0</v>
      </c>
      <c r="AW359" s="72"/>
      <c r="AX359" s="34" t="str">
        <f t="shared" si="278"/>
        <v>0</v>
      </c>
      <c r="AY359" s="35"/>
      <c r="AZ359" s="34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72"/>
      <c r="BB359" s="34" t="str">
        <f t="shared" si="279"/>
        <v>0</v>
      </c>
      <c r="BC359" s="35"/>
      <c r="BD359" s="34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37"/>
      <c r="BF359" s="38">
        <f t="shared" si="280"/>
        <v>0</v>
      </c>
      <c r="BG359" s="37"/>
      <c r="BH359" s="38">
        <f t="shared" si="281"/>
        <v>0</v>
      </c>
      <c r="BI359" s="35"/>
      <c r="BJ359" s="34">
        <f t="shared" si="282"/>
        <v>0</v>
      </c>
      <c r="BK359" s="39">
        <f t="shared" si="313"/>
        <v>0</v>
      </c>
      <c r="BL359" s="72"/>
      <c r="BM359" s="34" t="str">
        <f t="shared" si="283"/>
        <v>0</v>
      </c>
      <c r="BN359" s="35"/>
      <c r="BO359" s="34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72"/>
      <c r="BQ359" s="34" t="str">
        <f t="shared" si="284"/>
        <v>0</v>
      </c>
      <c r="BR359" s="35"/>
      <c r="BS359" s="34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37"/>
      <c r="BU359" s="38">
        <f t="shared" si="285"/>
        <v>0</v>
      </c>
      <c r="BV359" s="37"/>
      <c r="BW359" s="38">
        <f t="shared" si="286"/>
        <v>0</v>
      </c>
      <c r="BX359" s="35"/>
      <c r="BY359" s="34">
        <f t="shared" si="287"/>
        <v>0</v>
      </c>
      <c r="BZ359" s="39">
        <f t="shared" si="314"/>
        <v>0</v>
      </c>
      <c r="CA359" s="72"/>
      <c r="CB359" s="34" t="str">
        <f t="shared" si="288"/>
        <v>0</v>
      </c>
      <c r="CC359" s="35"/>
      <c r="CD359" s="34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72"/>
      <c r="CF359" s="34" t="str">
        <f t="shared" si="289"/>
        <v>0</v>
      </c>
      <c r="CG359" s="35"/>
      <c r="CH359" s="34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37"/>
      <c r="CJ359" s="38">
        <f t="shared" si="290"/>
        <v>0</v>
      </c>
      <c r="CK359" s="37"/>
      <c r="CL359" s="38">
        <f t="shared" si="291"/>
        <v>0</v>
      </c>
      <c r="CM359" s="35"/>
      <c r="CN359" s="34">
        <f t="shared" si="292"/>
        <v>0</v>
      </c>
      <c r="CO359" s="39">
        <f t="shared" si="315"/>
        <v>0</v>
      </c>
      <c r="CP359" s="72"/>
      <c r="CQ359" s="34" t="str">
        <f t="shared" si="293"/>
        <v>0</v>
      </c>
      <c r="CR359" s="35"/>
      <c r="CS359" s="34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72"/>
      <c r="CU359" s="34" t="str">
        <f t="shared" si="294"/>
        <v>0</v>
      </c>
      <c r="CV359" s="35"/>
      <c r="CW359" s="34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37"/>
      <c r="CY359" s="38">
        <f t="shared" si="295"/>
        <v>0</v>
      </c>
      <c r="CZ359" s="37"/>
      <c r="DA359" s="38">
        <f t="shared" si="296"/>
        <v>0</v>
      </c>
      <c r="DB359" s="35"/>
      <c r="DC359" s="34">
        <f t="shared" si="297"/>
        <v>0</v>
      </c>
      <c r="DD359" s="39">
        <f t="shared" si="316"/>
        <v>0</v>
      </c>
      <c r="DE359" s="72"/>
      <c r="DF359" s="34" t="str">
        <f t="shared" si="298"/>
        <v>0</v>
      </c>
      <c r="DG359" s="35"/>
      <c r="DH359" s="34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72"/>
      <c r="DJ359" s="34" t="str">
        <f t="shared" si="299"/>
        <v>0</v>
      </c>
      <c r="DK359" s="35"/>
      <c r="DL359" s="34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37"/>
      <c r="DN359" s="38">
        <f t="shared" si="300"/>
        <v>0</v>
      </c>
      <c r="DO359" s="37"/>
      <c r="DP359" s="38">
        <f t="shared" si="301"/>
        <v>0</v>
      </c>
      <c r="DQ359" s="35"/>
      <c r="DR359" s="34">
        <f t="shared" si="302"/>
        <v>0</v>
      </c>
      <c r="DS359" s="39">
        <f t="shared" si="317"/>
        <v>0</v>
      </c>
      <c r="DT359" s="40">
        <f t="shared" si="308"/>
        <v>0</v>
      </c>
      <c r="DU359" s="35" t="str">
        <f t="shared" si="320"/>
        <v/>
      </c>
      <c r="DV359" s="35" t="str">
        <f t="shared" si="319"/>
        <v/>
      </c>
      <c r="DW359" s="74" t="str">
        <f t="shared" si="309"/>
        <v/>
      </c>
    </row>
    <row r="360" spans="1:127" s="42" customFormat="1" ht="15" x14ac:dyDescent="0.25">
      <c r="A360" s="143"/>
      <c r="B360" s="34"/>
      <c r="C360" s="41"/>
      <c r="D360" s="72"/>
      <c r="E360" s="34" t="str">
        <f t="shared" si="303"/>
        <v>0</v>
      </c>
      <c r="F360" s="35"/>
      <c r="G360" s="34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72"/>
      <c r="I360" s="34" t="str">
        <f t="shared" si="304"/>
        <v>0</v>
      </c>
      <c r="J360" s="35"/>
      <c r="K360" s="34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37"/>
      <c r="M360" s="38">
        <f t="shared" si="305"/>
        <v>0</v>
      </c>
      <c r="N360" s="37"/>
      <c r="O360" s="38">
        <f t="shared" si="306"/>
        <v>0</v>
      </c>
      <c r="P360" s="35"/>
      <c r="Q360" s="34">
        <f t="shared" si="307"/>
        <v>0</v>
      </c>
      <c r="R360" s="39">
        <f t="shared" si="310"/>
        <v>0</v>
      </c>
      <c r="S360" s="72"/>
      <c r="T360" s="34" t="str">
        <f t="shared" si="268"/>
        <v>0</v>
      </c>
      <c r="U360" s="35"/>
      <c r="V360" s="34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72"/>
      <c r="X360" s="34" t="str">
        <f t="shared" si="269"/>
        <v>0</v>
      </c>
      <c r="Y360" s="35"/>
      <c r="Z360" s="34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37"/>
      <c r="AB360" s="38">
        <f t="shared" si="270"/>
        <v>0</v>
      </c>
      <c r="AC360" s="37"/>
      <c r="AD360" s="38">
        <f t="shared" si="271"/>
        <v>0</v>
      </c>
      <c r="AE360" s="35"/>
      <c r="AF360" s="34">
        <f t="shared" si="272"/>
        <v>0</v>
      </c>
      <c r="AG360" s="39">
        <f t="shared" si="311"/>
        <v>0</v>
      </c>
      <c r="AH360" s="72"/>
      <c r="AI360" s="34" t="str">
        <f t="shared" si="273"/>
        <v>0</v>
      </c>
      <c r="AJ360" s="35"/>
      <c r="AK360" s="34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72"/>
      <c r="AM360" s="34" t="str">
        <f t="shared" si="274"/>
        <v>0</v>
      </c>
      <c r="AN360" s="35"/>
      <c r="AO360" s="34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37"/>
      <c r="AQ360" s="38">
        <f t="shared" si="275"/>
        <v>0</v>
      </c>
      <c r="AR360" s="37"/>
      <c r="AS360" s="38">
        <f t="shared" si="276"/>
        <v>0</v>
      </c>
      <c r="AT360" s="35"/>
      <c r="AU360" s="34">
        <f t="shared" si="277"/>
        <v>0</v>
      </c>
      <c r="AV360" s="39">
        <f t="shared" si="312"/>
        <v>0</v>
      </c>
      <c r="AW360" s="72"/>
      <c r="AX360" s="34" t="str">
        <f t="shared" si="278"/>
        <v>0</v>
      </c>
      <c r="AY360" s="35"/>
      <c r="AZ360" s="34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72"/>
      <c r="BB360" s="34" t="str">
        <f t="shared" si="279"/>
        <v>0</v>
      </c>
      <c r="BC360" s="35"/>
      <c r="BD360" s="34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37"/>
      <c r="BF360" s="38">
        <f t="shared" si="280"/>
        <v>0</v>
      </c>
      <c r="BG360" s="37"/>
      <c r="BH360" s="38">
        <f t="shared" si="281"/>
        <v>0</v>
      </c>
      <c r="BI360" s="35"/>
      <c r="BJ360" s="34">
        <f t="shared" si="282"/>
        <v>0</v>
      </c>
      <c r="BK360" s="39">
        <f t="shared" si="313"/>
        <v>0</v>
      </c>
      <c r="BL360" s="72"/>
      <c r="BM360" s="34" t="str">
        <f t="shared" si="283"/>
        <v>0</v>
      </c>
      <c r="BN360" s="35"/>
      <c r="BO360" s="34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72"/>
      <c r="BQ360" s="34" t="str">
        <f t="shared" si="284"/>
        <v>0</v>
      </c>
      <c r="BR360" s="35"/>
      <c r="BS360" s="34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37"/>
      <c r="BU360" s="38">
        <f t="shared" si="285"/>
        <v>0</v>
      </c>
      <c r="BV360" s="37"/>
      <c r="BW360" s="38">
        <f t="shared" si="286"/>
        <v>0</v>
      </c>
      <c r="BX360" s="35"/>
      <c r="BY360" s="34">
        <f t="shared" si="287"/>
        <v>0</v>
      </c>
      <c r="BZ360" s="39">
        <f t="shared" si="314"/>
        <v>0</v>
      </c>
      <c r="CA360" s="72"/>
      <c r="CB360" s="34" t="str">
        <f t="shared" si="288"/>
        <v>0</v>
      </c>
      <c r="CC360" s="35"/>
      <c r="CD360" s="34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72"/>
      <c r="CF360" s="34" t="str">
        <f t="shared" si="289"/>
        <v>0</v>
      </c>
      <c r="CG360" s="35"/>
      <c r="CH360" s="34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37"/>
      <c r="CJ360" s="38">
        <f t="shared" si="290"/>
        <v>0</v>
      </c>
      <c r="CK360" s="37"/>
      <c r="CL360" s="38">
        <f t="shared" si="291"/>
        <v>0</v>
      </c>
      <c r="CM360" s="35"/>
      <c r="CN360" s="34">
        <f t="shared" si="292"/>
        <v>0</v>
      </c>
      <c r="CO360" s="39">
        <f t="shared" si="315"/>
        <v>0</v>
      </c>
      <c r="CP360" s="72"/>
      <c r="CQ360" s="34" t="str">
        <f t="shared" si="293"/>
        <v>0</v>
      </c>
      <c r="CR360" s="35"/>
      <c r="CS360" s="34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72"/>
      <c r="CU360" s="34" t="str">
        <f t="shared" si="294"/>
        <v>0</v>
      </c>
      <c r="CV360" s="35"/>
      <c r="CW360" s="34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37"/>
      <c r="CY360" s="38">
        <f t="shared" si="295"/>
        <v>0</v>
      </c>
      <c r="CZ360" s="37"/>
      <c r="DA360" s="38">
        <f t="shared" si="296"/>
        <v>0</v>
      </c>
      <c r="DB360" s="35"/>
      <c r="DC360" s="34">
        <f t="shared" si="297"/>
        <v>0</v>
      </c>
      <c r="DD360" s="39">
        <f t="shared" si="316"/>
        <v>0</v>
      </c>
      <c r="DE360" s="72"/>
      <c r="DF360" s="34" t="str">
        <f t="shared" si="298"/>
        <v>0</v>
      </c>
      <c r="DG360" s="35"/>
      <c r="DH360" s="34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72"/>
      <c r="DJ360" s="34" t="str">
        <f t="shared" si="299"/>
        <v>0</v>
      </c>
      <c r="DK360" s="35"/>
      <c r="DL360" s="34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37"/>
      <c r="DN360" s="38">
        <f t="shared" si="300"/>
        <v>0</v>
      </c>
      <c r="DO360" s="37"/>
      <c r="DP360" s="38">
        <f t="shared" si="301"/>
        <v>0</v>
      </c>
      <c r="DQ360" s="35"/>
      <c r="DR360" s="34">
        <f t="shared" si="302"/>
        <v>0</v>
      </c>
      <c r="DS360" s="39">
        <f t="shared" si="317"/>
        <v>0</v>
      </c>
      <c r="DT360" s="40">
        <f t="shared" si="308"/>
        <v>0</v>
      </c>
      <c r="DU360" s="35" t="str">
        <f t="shared" si="320"/>
        <v/>
      </c>
      <c r="DV360" s="35" t="str">
        <f t="shared" si="319"/>
        <v/>
      </c>
      <c r="DW360" s="74" t="str">
        <f t="shared" si="309"/>
        <v/>
      </c>
    </row>
    <row r="361" spans="1:127" s="42" customFormat="1" ht="15" x14ac:dyDescent="0.25">
      <c r="A361" s="143"/>
      <c r="B361" s="34"/>
      <c r="C361" s="41"/>
      <c r="D361" s="72"/>
      <c r="E361" s="34" t="str">
        <f t="shared" si="303"/>
        <v>0</v>
      </c>
      <c r="F361" s="35"/>
      <c r="G361" s="34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72"/>
      <c r="I361" s="34" t="str">
        <f t="shared" si="304"/>
        <v>0</v>
      </c>
      <c r="J361" s="35"/>
      <c r="K361" s="34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37"/>
      <c r="M361" s="38">
        <f t="shared" si="305"/>
        <v>0</v>
      </c>
      <c r="N361" s="37"/>
      <c r="O361" s="38">
        <f t="shared" si="306"/>
        <v>0</v>
      </c>
      <c r="P361" s="35"/>
      <c r="Q361" s="34">
        <f t="shared" si="307"/>
        <v>0</v>
      </c>
      <c r="R361" s="39">
        <f t="shared" si="310"/>
        <v>0</v>
      </c>
      <c r="S361" s="72"/>
      <c r="T361" s="34" t="str">
        <f t="shared" si="268"/>
        <v>0</v>
      </c>
      <c r="U361" s="35"/>
      <c r="V361" s="34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72"/>
      <c r="X361" s="34" t="str">
        <f t="shared" si="269"/>
        <v>0</v>
      </c>
      <c r="Y361" s="35"/>
      <c r="Z361" s="34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37"/>
      <c r="AB361" s="38">
        <f t="shared" si="270"/>
        <v>0</v>
      </c>
      <c r="AC361" s="37"/>
      <c r="AD361" s="38">
        <f t="shared" si="271"/>
        <v>0</v>
      </c>
      <c r="AE361" s="35"/>
      <c r="AF361" s="34">
        <f t="shared" si="272"/>
        <v>0</v>
      </c>
      <c r="AG361" s="39">
        <f t="shared" si="311"/>
        <v>0</v>
      </c>
      <c r="AH361" s="72"/>
      <c r="AI361" s="34" t="str">
        <f t="shared" si="273"/>
        <v>0</v>
      </c>
      <c r="AJ361" s="35"/>
      <c r="AK361" s="34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72"/>
      <c r="AM361" s="34" t="str">
        <f t="shared" si="274"/>
        <v>0</v>
      </c>
      <c r="AN361" s="35"/>
      <c r="AO361" s="34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37"/>
      <c r="AQ361" s="38">
        <f t="shared" si="275"/>
        <v>0</v>
      </c>
      <c r="AR361" s="37"/>
      <c r="AS361" s="38">
        <f t="shared" si="276"/>
        <v>0</v>
      </c>
      <c r="AT361" s="35"/>
      <c r="AU361" s="34">
        <f t="shared" si="277"/>
        <v>0</v>
      </c>
      <c r="AV361" s="39">
        <f t="shared" si="312"/>
        <v>0</v>
      </c>
      <c r="AW361" s="72"/>
      <c r="AX361" s="34" t="str">
        <f t="shared" si="278"/>
        <v>0</v>
      </c>
      <c r="AY361" s="35"/>
      <c r="AZ361" s="34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72"/>
      <c r="BB361" s="34" t="str">
        <f t="shared" si="279"/>
        <v>0</v>
      </c>
      <c r="BC361" s="35"/>
      <c r="BD361" s="34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37"/>
      <c r="BF361" s="38">
        <f t="shared" si="280"/>
        <v>0</v>
      </c>
      <c r="BG361" s="37"/>
      <c r="BH361" s="38">
        <f t="shared" si="281"/>
        <v>0</v>
      </c>
      <c r="BI361" s="35"/>
      <c r="BJ361" s="34">
        <f t="shared" si="282"/>
        <v>0</v>
      </c>
      <c r="BK361" s="39">
        <f t="shared" si="313"/>
        <v>0</v>
      </c>
      <c r="BL361" s="72"/>
      <c r="BM361" s="34" t="str">
        <f t="shared" si="283"/>
        <v>0</v>
      </c>
      <c r="BN361" s="35"/>
      <c r="BO361" s="34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72"/>
      <c r="BQ361" s="34" t="str">
        <f t="shared" si="284"/>
        <v>0</v>
      </c>
      <c r="BR361" s="35"/>
      <c r="BS361" s="34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37"/>
      <c r="BU361" s="38">
        <f t="shared" si="285"/>
        <v>0</v>
      </c>
      <c r="BV361" s="37"/>
      <c r="BW361" s="38">
        <f t="shared" si="286"/>
        <v>0</v>
      </c>
      <c r="BX361" s="35"/>
      <c r="BY361" s="34">
        <f t="shared" si="287"/>
        <v>0</v>
      </c>
      <c r="BZ361" s="39">
        <f t="shared" si="314"/>
        <v>0</v>
      </c>
      <c r="CA361" s="72"/>
      <c r="CB361" s="34" t="str">
        <f t="shared" si="288"/>
        <v>0</v>
      </c>
      <c r="CC361" s="35"/>
      <c r="CD361" s="34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72"/>
      <c r="CF361" s="34" t="str">
        <f t="shared" si="289"/>
        <v>0</v>
      </c>
      <c r="CG361" s="35"/>
      <c r="CH361" s="34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37"/>
      <c r="CJ361" s="38">
        <f t="shared" si="290"/>
        <v>0</v>
      </c>
      <c r="CK361" s="37"/>
      <c r="CL361" s="38">
        <f t="shared" si="291"/>
        <v>0</v>
      </c>
      <c r="CM361" s="35"/>
      <c r="CN361" s="34">
        <f t="shared" si="292"/>
        <v>0</v>
      </c>
      <c r="CO361" s="39">
        <f t="shared" si="315"/>
        <v>0</v>
      </c>
      <c r="CP361" s="72"/>
      <c r="CQ361" s="34" t="str">
        <f t="shared" si="293"/>
        <v>0</v>
      </c>
      <c r="CR361" s="35"/>
      <c r="CS361" s="34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72"/>
      <c r="CU361" s="34" t="str">
        <f t="shared" si="294"/>
        <v>0</v>
      </c>
      <c r="CV361" s="35"/>
      <c r="CW361" s="34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37"/>
      <c r="CY361" s="38">
        <f t="shared" si="295"/>
        <v>0</v>
      </c>
      <c r="CZ361" s="37"/>
      <c r="DA361" s="38">
        <f t="shared" si="296"/>
        <v>0</v>
      </c>
      <c r="DB361" s="35"/>
      <c r="DC361" s="34">
        <f t="shared" si="297"/>
        <v>0</v>
      </c>
      <c r="DD361" s="39">
        <f t="shared" si="316"/>
        <v>0</v>
      </c>
      <c r="DE361" s="72"/>
      <c r="DF361" s="34" t="str">
        <f t="shared" si="298"/>
        <v>0</v>
      </c>
      <c r="DG361" s="35"/>
      <c r="DH361" s="34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72"/>
      <c r="DJ361" s="34" t="str">
        <f t="shared" si="299"/>
        <v>0</v>
      </c>
      <c r="DK361" s="35"/>
      <c r="DL361" s="34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37"/>
      <c r="DN361" s="38">
        <f t="shared" si="300"/>
        <v>0</v>
      </c>
      <c r="DO361" s="37"/>
      <c r="DP361" s="38">
        <f t="shared" si="301"/>
        <v>0</v>
      </c>
      <c r="DQ361" s="35"/>
      <c r="DR361" s="34">
        <f t="shared" si="302"/>
        <v>0</v>
      </c>
      <c r="DS361" s="39">
        <f t="shared" si="317"/>
        <v>0</v>
      </c>
      <c r="DT361" s="40">
        <f t="shared" si="308"/>
        <v>0</v>
      </c>
      <c r="DU361" s="35" t="str">
        <f t="shared" si="320"/>
        <v/>
      </c>
      <c r="DV361" s="35" t="str">
        <f t="shared" si="319"/>
        <v/>
      </c>
      <c r="DW361" s="74" t="str">
        <f t="shared" si="309"/>
        <v/>
      </c>
    </row>
    <row r="362" spans="1:127" s="42" customFormat="1" ht="15" x14ac:dyDescent="0.25">
      <c r="A362" s="143"/>
      <c r="B362" s="34"/>
      <c r="C362" s="41"/>
      <c r="D362" s="72"/>
      <c r="E362" s="34" t="str">
        <f t="shared" si="303"/>
        <v>0</v>
      </c>
      <c r="F362" s="35"/>
      <c r="G362" s="34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72"/>
      <c r="I362" s="34" t="str">
        <f t="shared" si="304"/>
        <v>0</v>
      </c>
      <c r="J362" s="35"/>
      <c r="K362" s="34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37"/>
      <c r="M362" s="38">
        <f t="shared" si="305"/>
        <v>0</v>
      </c>
      <c r="N362" s="37"/>
      <c r="O362" s="38">
        <f t="shared" si="306"/>
        <v>0</v>
      </c>
      <c r="P362" s="35"/>
      <c r="Q362" s="34">
        <f t="shared" si="307"/>
        <v>0</v>
      </c>
      <c r="R362" s="39">
        <f t="shared" si="310"/>
        <v>0</v>
      </c>
      <c r="S362" s="72"/>
      <c r="T362" s="34" t="str">
        <f t="shared" si="268"/>
        <v>0</v>
      </c>
      <c r="U362" s="35"/>
      <c r="V362" s="34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72"/>
      <c r="X362" s="34" t="str">
        <f t="shared" si="269"/>
        <v>0</v>
      </c>
      <c r="Y362" s="35"/>
      <c r="Z362" s="34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37"/>
      <c r="AB362" s="38">
        <f t="shared" si="270"/>
        <v>0</v>
      </c>
      <c r="AC362" s="37"/>
      <c r="AD362" s="38">
        <f t="shared" si="271"/>
        <v>0</v>
      </c>
      <c r="AE362" s="35"/>
      <c r="AF362" s="34">
        <f t="shared" si="272"/>
        <v>0</v>
      </c>
      <c r="AG362" s="39">
        <f t="shared" si="311"/>
        <v>0</v>
      </c>
      <c r="AH362" s="72"/>
      <c r="AI362" s="34" t="str">
        <f t="shared" si="273"/>
        <v>0</v>
      </c>
      <c r="AJ362" s="35"/>
      <c r="AK362" s="34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72"/>
      <c r="AM362" s="34" t="str">
        <f t="shared" si="274"/>
        <v>0</v>
      </c>
      <c r="AN362" s="35"/>
      <c r="AO362" s="34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37"/>
      <c r="AQ362" s="38">
        <f t="shared" si="275"/>
        <v>0</v>
      </c>
      <c r="AR362" s="37"/>
      <c r="AS362" s="38">
        <f t="shared" si="276"/>
        <v>0</v>
      </c>
      <c r="AT362" s="35"/>
      <c r="AU362" s="34">
        <f t="shared" si="277"/>
        <v>0</v>
      </c>
      <c r="AV362" s="39">
        <f t="shared" si="312"/>
        <v>0</v>
      </c>
      <c r="AW362" s="72"/>
      <c r="AX362" s="34" t="str">
        <f t="shared" si="278"/>
        <v>0</v>
      </c>
      <c r="AY362" s="35"/>
      <c r="AZ362" s="34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72"/>
      <c r="BB362" s="34" t="str">
        <f t="shared" si="279"/>
        <v>0</v>
      </c>
      <c r="BC362" s="35"/>
      <c r="BD362" s="34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37"/>
      <c r="BF362" s="38">
        <f t="shared" si="280"/>
        <v>0</v>
      </c>
      <c r="BG362" s="37"/>
      <c r="BH362" s="38">
        <f t="shared" si="281"/>
        <v>0</v>
      </c>
      <c r="BI362" s="35"/>
      <c r="BJ362" s="34">
        <f t="shared" si="282"/>
        <v>0</v>
      </c>
      <c r="BK362" s="39">
        <f t="shared" si="313"/>
        <v>0</v>
      </c>
      <c r="BL362" s="72"/>
      <c r="BM362" s="34" t="str">
        <f t="shared" si="283"/>
        <v>0</v>
      </c>
      <c r="BN362" s="35"/>
      <c r="BO362" s="34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72"/>
      <c r="BQ362" s="34" t="str">
        <f t="shared" si="284"/>
        <v>0</v>
      </c>
      <c r="BR362" s="35"/>
      <c r="BS362" s="34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37"/>
      <c r="BU362" s="38">
        <f t="shared" si="285"/>
        <v>0</v>
      </c>
      <c r="BV362" s="37"/>
      <c r="BW362" s="38">
        <f t="shared" si="286"/>
        <v>0</v>
      </c>
      <c r="BX362" s="35"/>
      <c r="BY362" s="34">
        <f t="shared" si="287"/>
        <v>0</v>
      </c>
      <c r="BZ362" s="39">
        <f t="shared" si="314"/>
        <v>0</v>
      </c>
      <c r="CA362" s="72"/>
      <c r="CB362" s="34" t="str">
        <f t="shared" si="288"/>
        <v>0</v>
      </c>
      <c r="CC362" s="35"/>
      <c r="CD362" s="34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72"/>
      <c r="CF362" s="34" t="str">
        <f t="shared" si="289"/>
        <v>0</v>
      </c>
      <c r="CG362" s="35"/>
      <c r="CH362" s="34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37"/>
      <c r="CJ362" s="38">
        <f t="shared" si="290"/>
        <v>0</v>
      </c>
      <c r="CK362" s="37"/>
      <c r="CL362" s="38">
        <f t="shared" si="291"/>
        <v>0</v>
      </c>
      <c r="CM362" s="35"/>
      <c r="CN362" s="34">
        <f t="shared" si="292"/>
        <v>0</v>
      </c>
      <c r="CO362" s="39">
        <f t="shared" si="315"/>
        <v>0</v>
      </c>
      <c r="CP362" s="72"/>
      <c r="CQ362" s="34" t="str">
        <f t="shared" si="293"/>
        <v>0</v>
      </c>
      <c r="CR362" s="35"/>
      <c r="CS362" s="34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72"/>
      <c r="CU362" s="34" t="str">
        <f t="shared" si="294"/>
        <v>0</v>
      </c>
      <c r="CV362" s="35"/>
      <c r="CW362" s="34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37"/>
      <c r="CY362" s="38">
        <f t="shared" si="295"/>
        <v>0</v>
      </c>
      <c r="CZ362" s="37"/>
      <c r="DA362" s="38">
        <f t="shared" si="296"/>
        <v>0</v>
      </c>
      <c r="DB362" s="35"/>
      <c r="DC362" s="34">
        <f t="shared" si="297"/>
        <v>0</v>
      </c>
      <c r="DD362" s="39">
        <f t="shared" si="316"/>
        <v>0</v>
      </c>
      <c r="DE362" s="72"/>
      <c r="DF362" s="34" t="str">
        <f t="shared" si="298"/>
        <v>0</v>
      </c>
      <c r="DG362" s="35"/>
      <c r="DH362" s="34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72"/>
      <c r="DJ362" s="34" t="str">
        <f t="shared" si="299"/>
        <v>0</v>
      </c>
      <c r="DK362" s="35"/>
      <c r="DL362" s="34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37"/>
      <c r="DN362" s="38">
        <f t="shared" si="300"/>
        <v>0</v>
      </c>
      <c r="DO362" s="37"/>
      <c r="DP362" s="38">
        <f t="shared" si="301"/>
        <v>0</v>
      </c>
      <c r="DQ362" s="35"/>
      <c r="DR362" s="34">
        <f t="shared" si="302"/>
        <v>0</v>
      </c>
      <c r="DS362" s="39">
        <f t="shared" si="317"/>
        <v>0</v>
      </c>
      <c r="DT362" s="40">
        <f t="shared" si="308"/>
        <v>0</v>
      </c>
      <c r="DU362" s="35" t="str">
        <f t="shared" si="320"/>
        <v/>
      </c>
      <c r="DV362" s="35" t="str">
        <f t="shared" si="319"/>
        <v/>
      </c>
      <c r="DW362" s="74" t="str">
        <f t="shared" si="309"/>
        <v/>
      </c>
    </row>
    <row r="363" spans="1:127" s="42" customFormat="1" ht="15" x14ac:dyDescent="0.25">
      <c r="A363" s="143"/>
      <c r="B363" s="34"/>
      <c r="C363" s="41"/>
      <c r="D363" s="72"/>
      <c r="E363" s="34" t="str">
        <f t="shared" si="303"/>
        <v>0</v>
      </c>
      <c r="F363" s="35"/>
      <c r="G363" s="34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72"/>
      <c r="I363" s="34" t="str">
        <f t="shared" si="304"/>
        <v>0</v>
      </c>
      <c r="J363" s="35"/>
      <c r="K363" s="34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37"/>
      <c r="M363" s="38">
        <f t="shared" si="305"/>
        <v>0</v>
      </c>
      <c r="N363" s="37"/>
      <c r="O363" s="38">
        <f t="shared" si="306"/>
        <v>0</v>
      </c>
      <c r="P363" s="35"/>
      <c r="Q363" s="34">
        <f t="shared" si="307"/>
        <v>0</v>
      </c>
      <c r="R363" s="39">
        <f t="shared" si="310"/>
        <v>0</v>
      </c>
      <c r="S363" s="72"/>
      <c r="T363" s="34" t="str">
        <f t="shared" si="268"/>
        <v>0</v>
      </c>
      <c r="U363" s="35"/>
      <c r="V363" s="34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72"/>
      <c r="X363" s="34" t="str">
        <f t="shared" si="269"/>
        <v>0</v>
      </c>
      <c r="Y363" s="35"/>
      <c r="Z363" s="34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37"/>
      <c r="AB363" s="38">
        <f t="shared" si="270"/>
        <v>0</v>
      </c>
      <c r="AC363" s="37"/>
      <c r="AD363" s="38">
        <f t="shared" si="271"/>
        <v>0</v>
      </c>
      <c r="AE363" s="35"/>
      <c r="AF363" s="34">
        <f t="shared" si="272"/>
        <v>0</v>
      </c>
      <c r="AG363" s="39">
        <f t="shared" si="311"/>
        <v>0</v>
      </c>
      <c r="AH363" s="72"/>
      <c r="AI363" s="34" t="str">
        <f t="shared" si="273"/>
        <v>0</v>
      </c>
      <c r="AJ363" s="35"/>
      <c r="AK363" s="34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72"/>
      <c r="AM363" s="34" t="str">
        <f t="shared" si="274"/>
        <v>0</v>
      </c>
      <c r="AN363" s="35"/>
      <c r="AO363" s="34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37"/>
      <c r="AQ363" s="38">
        <f t="shared" si="275"/>
        <v>0</v>
      </c>
      <c r="AR363" s="37"/>
      <c r="AS363" s="38">
        <f t="shared" si="276"/>
        <v>0</v>
      </c>
      <c r="AT363" s="35"/>
      <c r="AU363" s="34">
        <f t="shared" si="277"/>
        <v>0</v>
      </c>
      <c r="AV363" s="39">
        <f t="shared" si="312"/>
        <v>0</v>
      </c>
      <c r="AW363" s="72"/>
      <c r="AX363" s="34" t="str">
        <f t="shared" si="278"/>
        <v>0</v>
      </c>
      <c r="AY363" s="35"/>
      <c r="AZ363" s="34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72"/>
      <c r="BB363" s="34" t="str">
        <f t="shared" si="279"/>
        <v>0</v>
      </c>
      <c r="BC363" s="35"/>
      <c r="BD363" s="34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37"/>
      <c r="BF363" s="38">
        <f t="shared" si="280"/>
        <v>0</v>
      </c>
      <c r="BG363" s="37"/>
      <c r="BH363" s="38">
        <f t="shared" si="281"/>
        <v>0</v>
      </c>
      <c r="BI363" s="35"/>
      <c r="BJ363" s="34">
        <f t="shared" si="282"/>
        <v>0</v>
      </c>
      <c r="BK363" s="39">
        <f t="shared" si="313"/>
        <v>0</v>
      </c>
      <c r="BL363" s="72"/>
      <c r="BM363" s="34" t="str">
        <f t="shared" si="283"/>
        <v>0</v>
      </c>
      <c r="BN363" s="35"/>
      <c r="BO363" s="34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72"/>
      <c r="BQ363" s="34" t="str">
        <f t="shared" si="284"/>
        <v>0</v>
      </c>
      <c r="BR363" s="35"/>
      <c r="BS363" s="34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37"/>
      <c r="BU363" s="38">
        <f t="shared" si="285"/>
        <v>0</v>
      </c>
      <c r="BV363" s="37"/>
      <c r="BW363" s="38">
        <f t="shared" si="286"/>
        <v>0</v>
      </c>
      <c r="BX363" s="35"/>
      <c r="BY363" s="34">
        <f t="shared" si="287"/>
        <v>0</v>
      </c>
      <c r="BZ363" s="39">
        <f t="shared" si="314"/>
        <v>0</v>
      </c>
      <c r="CA363" s="72"/>
      <c r="CB363" s="34" t="str">
        <f t="shared" si="288"/>
        <v>0</v>
      </c>
      <c r="CC363" s="35"/>
      <c r="CD363" s="34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72"/>
      <c r="CF363" s="34" t="str">
        <f t="shared" si="289"/>
        <v>0</v>
      </c>
      <c r="CG363" s="35"/>
      <c r="CH363" s="34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37"/>
      <c r="CJ363" s="38">
        <f t="shared" si="290"/>
        <v>0</v>
      </c>
      <c r="CK363" s="37"/>
      <c r="CL363" s="38">
        <f t="shared" si="291"/>
        <v>0</v>
      </c>
      <c r="CM363" s="35"/>
      <c r="CN363" s="34">
        <f t="shared" si="292"/>
        <v>0</v>
      </c>
      <c r="CO363" s="39">
        <f t="shared" si="315"/>
        <v>0</v>
      </c>
      <c r="CP363" s="72"/>
      <c r="CQ363" s="34" t="str">
        <f t="shared" si="293"/>
        <v>0</v>
      </c>
      <c r="CR363" s="35"/>
      <c r="CS363" s="34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72"/>
      <c r="CU363" s="34" t="str">
        <f t="shared" si="294"/>
        <v>0</v>
      </c>
      <c r="CV363" s="35"/>
      <c r="CW363" s="34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37"/>
      <c r="CY363" s="38">
        <f t="shared" si="295"/>
        <v>0</v>
      </c>
      <c r="CZ363" s="37"/>
      <c r="DA363" s="38">
        <f t="shared" si="296"/>
        <v>0</v>
      </c>
      <c r="DB363" s="35"/>
      <c r="DC363" s="34">
        <f t="shared" si="297"/>
        <v>0</v>
      </c>
      <c r="DD363" s="39">
        <f t="shared" si="316"/>
        <v>0</v>
      </c>
      <c r="DE363" s="72"/>
      <c r="DF363" s="34" t="str">
        <f t="shared" si="298"/>
        <v>0</v>
      </c>
      <c r="DG363" s="35"/>
      <c r="DH363" s="34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72"/>
      <c r="DJ363" s="34" t="str">
        <f t="shared" si="299"/>
        <v>0</v>
      </c>
      <c r="DK363" s="35"/>
      <c r="DL363" s="34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37"/>
      <c r="DN363" s="38">
        <f t="shared" si="300"/>
        <v>0</v>
      </c>
      <c r="DO363" s="37"/>
      <c r="DP363" s="38">
        <f t="shared" si="301"/>
        <v>0</v>
      </c>
      <c r="DQ363" s="35"/>
      <c r="DR363" s="34">
        <f t="shared" si="302"/>
        <v>0</v>
      </c>
      <c r="DS363" s="39">
        <f t="shared" si="317"/>
        <v>0</v>
      </c>
      <c r="DT363" s="40">
        <f t="shared" si="308"/>
        <v>0</v>
      </c>
      <c r="DU363" s="35" t="str">
        <f t="shared" si="320"/>
        <v/>
      </c>
      <c r="DV363" s="35" t="str">
        <f t="shared" si="319"/>
        <v/>
      </c>
      <c r="DW363" s="74" t="str">
        <f t="shared" si="309"/>
        <v/>
      </c>
    </row>
    <row r="364" spans="1:127" s="42" customFormat="1" ht="15" x14ac:dyDescent="0.25">
      <c r="A364" s="143"/>
      <c r="B364" s="34"/>
      <c r="C364" s="41"/>
      <c r="D364" s="72"/>
      <c r="E364" s="34" t="str">
        <f t="shared" si="303"/>
        <v>0</v>
      </c>
      <c r="F364" s="35"/>
      <c r="G364" s="34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72"/>
      <c r="I364" s="34" t="str">
        <f t="shared" si="304"/>
        <v>0</v>
      </c>
      <c r="J364" s="35"/>
      <c r="K364" s="34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37"/>
      <c r="M364" s="38">
        <f t="shared" si="305"/>
        <v>0</v>
      </c>
      <c r="N364" s="37"/>
      <c r="O364" s="38">
        <f t="shared" si="306"/>
        <v>0</v>
      </c>
      <c r="P364" s="35"/>
      <c r="Q364" s="34">
        <f t="shared" si="307"/>
        <v>0</v>
      </c>
      <c r="R364" s="39">
        <f t="shared" si="310"/>
        <v>0</v>
      </c>
      <c r="S364" s="72"/>
      <c r="T364" s="34" t="str">
        <f t="shared" si="268"/>
        <v>0</v>
      </c>
      <c r="U364" s="35"/>
      <c r="V364" s="34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72"/>
      <c r="X364" s="34" t="str">
        <f t="shared" si="269"/>
        <v>0</v>
      </c>
      <c r="Y364" s="35"/>
      <c r="Z364" s="34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37"/>
      <c r="AB364" s="38">
        <f t="shared" si="270"/>
        <v>0</v>
      </c>
      <c r="AC364" s="37"/>
      <c r="AD364" s="38">
        <f t="shared" si="271"/>
        <v>0</v>
      </c>
      <c r="AE364" s="35"/>
      <c r="AF364" s="34">
        <f t="shared" si="272"/>
        <v>0</v>
      </c>
      <c r="AG364" s="39">
        <f t="shared" si="311"/>
        <v>0</v>
      </c>
      <c r="AH364" s="72"/>
      <c r="AI364" s="34" t="str">
        <f t="shared" si="273"/>
        <v>0</v>
      </c>
      <c r="AJ364" s="35"/>
      <c r="AK364" s="34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72"/>
      <c r="AM364" s="34" t="str">
        <f t="shared" si="274"/>
        <v>0</v>
      </c>
      <c r="AN364" s="35"/>
      <c r="AO364" s="34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37"/>
      <c r="AQ364" s="38">
        <f t="shared" si="275"/>
        <v>0</v>
      </c>
      <c r="AR364" s="37"/>
      <c r="AS364" s="38">
        <f t="shared" si="276"/>
        <v>0</v>
      </c>
      <c r="AT364" s="35"/>
      <c r="AU364" s="34">
        <f t="shared" si="277"/>
        <v>0</v>
      </c>
      <c r="AV364" s="39">
        <f t="shared" si="312"/>
        <v>0</v>
      </c>
      <c r="AW364" s="72"/>
      <c r="AX364" s="34" t="str">
        <f t="shared" si="278"/>
        <v>0</v>
      </c>
      <c r="AY364" s="35"/>
      <c r="AZ364" s="34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72"/>
      <c r="BB364" s="34" t="str">
        <f t="shared" si="279"/>
        <v>0</v>
      </c>
      <c r="BC364" s="35"/>
      <c r="BD364" s="34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37"/>
      <c r="BF364" s="38">
        <f t="shared" si="280"/>
        <v>0</v>
      </c>
      <c r="BG364" s="37"/>
      <c r="BH364" s="38">
        <f t="shared" si="281"/>
        <v>0</v>
      </c>
      <c r="BI364" s="35"/>
      <c r="BJ364" s="34">
        <f t="shared" si="282"/>
        <v>0</v>
      </c>
      <c r="BK364" s="39">
        <f t="shared" si="313"/>
        <v>0</v>
      </c>
      <c r="BL364" s="72"/>
      <c r="BM364" s="34" t="str">
        <f t="shared" si="283"/>
        <v>0</v>
      </c>
      <c r="BN364" s="35"/>
      <c r="BO364" s="34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72"/>
      <c r="BQ364" s="34" t="str">
        <f t="shared" si="284"/>
        <v>0</v>
      </c>
      <c r="BR364" s="35"/>
      <c r="BS364" s="34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37"/>
      <c r="BU364" s="38">
        <f t="shared" si="285"/>
        <v>0</v>
      </c>
      <c r="BV364" s="37"/>
      <c r="BW364" s="38">
        <f t="shared" si="286"/>
        <v>0</v>
      </c>
      <c r="BX364" s="35"/>
      <c r="BY364" s="34">
        <f t="shared" si="287"/>
        <v>0</v>
      </c>
      <c r="BZ364" s="39">
        <f t="shared" si="314"/>
        <v>0</v>
      </c>
      <c r="CA364" s="72"/>
      <c r="CB364" s="34" t="str">
        <f t="shared" si="288"/>
        <v>0</v>
      </c>
      <c r="CC364" s="35"/>
      <c r="CD364" s="34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72"/>
      <c r="CF364" s="34" t="str">
        <f t="shared" si="289"/>
        <v>0</v>
      </c>
      <c r="CG364" s="35"/>
      <c r="CH364" s="34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37"/>
      <c r="CJ364" s="38">
        <f t="shared" si="290"/>
        <v>0</v>
      </c>
      <c r="CK364" s="37"/>
      <c r="CL364" s="38">
        <f t="shared" si="291"/>
        <v>0</v>
      </c>
      <c r="CM364" s="35"/>
      <c r="CN364" s="34">
        <f t="shared" si="292"/>
        <v>0</v>
      </c>
      <c r="CO364" s="39">
        <f t="shared" si="315"/>
        <v>0</v>
      </c>
      <c r="CP364" s="72"/>
      <c r="CQ364" s="34" t="str">
        <f t="shared" si="293"/>
        <v>0</v>
      </c>
      <c r="CR364" s="35"/>
      <c r="CS364" s="34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72"/>
      <c r="CU364" s="34" t="str">
        <f t="shared" si="294"/>
        <v>0</v>
      </c>
      <c r="CV364" s="35"/>
      <c r="CW364" s="34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37"/>
      <c r="CY364" s="38">
        <f t="shared" si="295"/>
        <v>0</v>
      </c>
      <c r="CZ364" s="37"/>
      <c r="DA364" s="38">
        <f t="shared" si="296"/>
        <v>0</v>
      </c>
      <c r="DB364" s="35"/>
      <c r="DC364" s="34">
        <f t="shared" si="297"/>
        <v>0</v>
      </c>
      <c r="DD364" s="39">
        <f t="shared" si="316"/>
        <v>0</v>
      </c>
      <c r="DE364" s="72"/>
      <c r="DF364" s="34" t="str">
        <f t="shared" si="298"/>
        <v>0</v>
      </c>
      <c r="DG364" s="35"/>
      <c r="DH364" s="34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72"/>
      <c r="DJ364" s="34" t="str">
        <f t="shared" si="299"/>
        <v>0</v>
      </c>
      <c r="DK364" s="35"/>
      <c r="DL364" s="34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37"/>
      <c r="DN364" s="38">
        <f t="shared" si="300"/>
        <v>0</v>
      </c>
      <c r="DO364" s="37"/>
      <c r="DP364" s="38">
        <f t="shared" si="301"/>
        <v>0</v>
      </c>
      <c r="DQ364" s="35"/>
      <c r="DR364" s="34">
        <f t="shared" si="302"/>
        <v>0</v>
      </c>
      <c r="DS364" s="39">
        <f t="shared" si="317"/>
        <v>0</v>
      </c>
      <c r="DT364" s="40">
        <f t="shared" si="308"/>
        <v>0</v>
      </c>
      <c r="DU364" s="35" t="str">
        <f t="shared" si="320"/>
        <v/>
      </c>
      <c r="DV364" s="35" t="str">
        <f t="shared" si="319"/>
        <v/>
      </c>
      <c r="DW364" s="74" t="str">
        <f t="shared" si="309"/>
        <v/>
      </c>
    </row>
    <row r="365" spans="1:127" s="42" customFormat="1" ht="15" x14ac:dyDescent="0.25">
      <c r="A365" s="143"/>
      <c r="B365" s="34"/>
      <c r="C365" s="41"/>
      <c r="D365" s="72"/>
      <c r="E365" s="34" t="str">
        <f t="shared" si="303"/>
        <v>0</v>
      </c>
      <c r="F365" s="35"/>
      <c r="G365" s="34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72"/>
      <c r="I365" s="34" t="str">
        <f t="shared" si="304"/>
        <v>0</v>
      </c>
      <c r="J365" s="35"/>
      <c r="K365" s="34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37"/>
      <c r="M365" s="38">
        <f t="shared" si="305"/>
        <v>0</v>
      </c>
      <c r="N365" s="37"/>
      <c r="O365" s="38">
        <f t="shared" si="306"/>
        <v>0</v>
      </c>
      <c r="P365" s="35"/>
      <c r="Q365" s="34">
        <f t="shared" si="307"/>
        <v>0</v>
      </c>
      <c r="R365" s="39">
        <f t="shared" si="310"/>
        <v>0</v>
      </c>
      <c r="S365" s="72"/>
      <c r="T365" s="34" t="str">
        <f t="shared" si="268"/>
        <v>0</v>
      </c>
      <c r="U365" s="35"/>
      <c r="V365" s="34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72"/>
      <c r="X365" s="34" t="str">
        <f t="shared" si="269"/>
        <v>0</v>
      </c>
      <c r="Y365" s="35"/>
      <c r="Z365" s="34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37"/>
      <c r="AB365" s="38">
        <f t="shared" si="270"/>
        <v>0</v>
      </c>
      <c r="AC365" s="37"/>
      <c r="AD365" s="38">
        <f t="shared" si="271"/>
        <v>0</v>
      </c>
      <c r="AE365" s="35"/>
      <c r="AF365" s="34">
        <f t="shared" si="272"/>
        <v>0</v>
      </c>
      <c r="AG365" s="39">
        <f t="shared" si="311"/>
        <v>0</v>
      </c>
      <c r="AH365" s="72"/>
      <c r="AI365" s="34" t="str">
        <f t="shared" si="273"/>
        <v>0</v>
      </c>
      <c r="AJ365" s="35"/>
      <c r="AK365" s="34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72"/>
      <c r="AM365" s="34" t="str">
        <f t="shared" si="274"/>
        <v>0</v>
      </c>
      <c r="AN365" s="35"/>
      <c r="AO365" s="34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37"/>
      <c r="AQ365" s="38">
        <f t="shared" si="275"/>
        <v>0</v>
      </c>
      <c r="AR365" s="37"/>
      <c r="AS365" s="38">
        <f t="shared" si="276"/>
        <v>0</v>
      </c>
      <c r="AT365" s="35"/>
      <c r="AU365" s="34">
        <f t="shared" si="277"/>
        <v>0</v>
      </c>
      <c r="AV365" s="39">
        <f t="shared" si="312"/>
        <v>0</v>
      </c>
      <c r="AW365" s="72"/>
      <c r="AX365" s="34" t="str">
        <f t="shared" si="278"/>
        <v>0</v>
      </c>
      <c r="AY365" s="35"/>
      <c r="AZ365" s="34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72"/>
      <c r="BB365" s="34" t="str">
        <f t="shared" si="279"/>
        <v>0</v>
      </c>
      <c r="BC365" s="35"/>
      <c r="BD365" s="34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37"/>
      <c r="BF365" s="38">
        <f t="shared" si="280"/>
        <v>0</v>
      </c>
      <c r="BG365" s="37"/>
      <c r="BH365" s="38">
        <f t="shared" si="281"/>
        <v>0</v>
      </c>
      <c r="BI365" s="35"/>
      <c r="BJ365" s="34">
        <f t="shared" si="282"/>
        <v>0</v>
      </c>
      <c r="BK365" s="39">
        <f t="shared" si="313"/>
        <v>0</v>
      </c>
      <c r="BL365" s="72"/>
      <c r="BM365" s="34" t="str">
        <f t="shared" si="283"/>
        <v>0</v>
      </c>
      <c r="BN365" s="35"/>
      <c r="BO365" s="34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72"/>
      <c r="BQ365" s="34" t="str">
        <f t="shared" si="284"/>
        <v>0</v>
      </c>
      <c r="BR365" s="35"/>
      <c r="BS365" s="34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37"/>
      <c r="BU365" s="38">
        <f t="shared" si="285"/>
        <v>0</v>
      </c>
      <c r="BV365" s="37"/>
      <c r="BW365" s="38">
        <f t="shared" si="286"/>
        <v>0</v>
      </c>
      <c r="BX365" s="35"/>
      <c r="BY365" s="34">
        <f t="shared" si="287"/>
        <v>0</v>
      </c>
      <c r="BZ365" s="39">
        <f t="shared" si="314"/>
        <v>0</v>
      </c>
      <c r="CA365" s="72"/>
      <c r="CB365" s="34" t="str">
        <f t="shared" si="288"/>
        <v>0</v>
      </c>
      <c r="CC365" s="35"/>
      <c r="CD365" s="34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72"/>
      <c r="CF365" s="34" t="str">
        <f t="shared" si="289"/>
        <v>0</v>
      </c>
      <c r="CG365" s="35"/>
      <c r="CH365" s="34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37"/>
      <c r="CJ365" s="38">
        <f t="shared" si="290"/>
        <v>0</v>
      </c>
      <c r="CK365" s="37"/>
      <c r="CL365" s="38">
        <f t="shared" si="291"/>
        <v>0</v>
      </c>
      <c r="CM365" s="35"/>
      <c r="CN365" s="34">
        <f t="shared" si="292"/>
        <v>0</v>
      </c>
      <c r="CO365" s="39">
        <f t="shared" si="315"/>
        <v>0</v>
      </c>
      <c r="CP365" s="72"/>
      <c r="CQ365" s="34" t="str">
        <f t="shared" si="293"/>
        <v>0</v>
      </c>
      <c r="CR365" s="35"/>
      <c r="CS365" s="34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72"/>
      <c r="CU365" s="34" t="str">
        <f t="shared" si="294"/>
        <v>0</v>
      </c>
      <c r="CV365" s="35"/>
      <c r="CW365" s="34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37"/>
      <c r="CY365" s="38">
        <f t="shared" si="295"/>
        <v>0</v>
      </c>
      <c r="CZ365" s="37"/>
      <c r="DA365" s="38">
        <f t="shared" si="296"/>
        <v>0</v>
      </c>
      <c r="DB365" s="35"/>
      <c r="DC365" s="34">
        <f t="shared" si="297"/>
        <v>0</v>
      </c>
      <c r="DD365" s="39">
        <f t="shared" si="316"/>
        <v>0</v>
      </c>
      <c r="DE365" s="72"/>
      <c r="DF365" s="34" t="str">
        <f t="shared" si="298"/>
        <v>0</v>
      </c>
      <c r="DG365" s="35"/>
      <c r="DH365" s="34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72"/>
      <c r="DJ365" s="34" t="str">
        <f t="shared" si="299"/>
        <v>0</v>
      </c>
      <c r="DK365" s="35"/>
      <c r="DL365" s="34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37"/>
      <c r="DN365" s="38">
        <f t="shared" si="300"/>
        <v>0</v>
      </c>
      <c r="DO365" s="37"/>
      <c r="DP365" s="38">
        <f t="shared" si="301"/>
        <v>0</v>
      </c>
      <c r="DQ365" s="35"/>
      <c r="DR365" s="34">
        <f t="shared" si="302"/>
        <v>0</v>
      </c>
      <c r="DS365" s="39">
        <f t="shared" si="317"/>
        <v>0</v>
      </c>
      <c r="DT365" s="40">
        <f t="shared" si="308"/>
        <v>0</v>
      </c>
      <c r="DU365" s="35" t="str">
        <f t="shared" si="320"/>
        <v/>
      </c>
      <c r="DV365" s="35" t="str">
        <f t="shared" si="319"/>
        <v/>
      </c>
      <c r="DW365" s="74" t="str">
        <f t="shared" si="309"/>
        <v/>
      </c>
    </row>
    <row r="366" spans="1:127" s="42" customFormat="1" ht="15" x14ac:dyDescent="0.25">
      <c r="A366" s="143"/>
      <c r="B366" s="34"/>
      <c r="C366" s="41"/>
      <c r="D366" s="72"/>
      <c r="E366" s="34" t="str">
        <f t="shared" si="303"/>
        <v>0</v>
      </c>
      <c r="F366" s="35"/>
      <c r="G366" s="34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72"/>
      <c r="I366" s="34" t="str">
        <f t="shared" si="304"/>
        <v>0</v>
      </c>
      <c r="J366" s="35"/>
      <c r="K366" s="34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37"/>
      <c r="M366" s="38">
        <f t="shared" si="305"/>
        <v>0</v>
      </c>
      <c r="N366" s="37"/>
      <c r="O366" s="38">
        <f t="shared" si="306"/>
        <v>0</v>
      </c>
      <c r="P366" s="35"/>
      <c r="Q366" s="34">
        <f t="shared" si="307"/>
        <v>0</v>
      </c>
      <c r="R366" s="39">
        <f t="shared" si="310"/>
        <v>0</v>
      </c>
      <c r="S366" s="72"/>
      <c r="T366" s="34" t="str">
        <f t="shared" si="268"/>
        <v>0</v>
      </c>
      <c r="U366" s="35"/>
      <c r="V366" s="34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72"/>
      <c r="X366" s="34" t="str">
        <f t="shared" si="269"/>
        <v>0</v>
      </c>
      <c r="Y366" s="35"/>
      <c r="Z366" s="34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37"/>
      <c r="AB366" s="38">
        <f t="shared" si="270"/>
        <v>0</v>
      </c>
      <c r="AC366" s="37"/>
      <c r="AD366" s="38">
        <f t="shared" si="271"/>
        <v>0</v>
      </c>
      <c r="AE366" s="35"/>
      <c r="AF366" s="34">
        <f t="shared" si="272"/>
        <v>0</v>
      </c>
      <c r="AG366" s="39">
        <f t="shared" si="311"/>
        <v>0</v>
      </c>
      <c r="AH366" s="72"/>
      <c r="AI366" s="34" t="str">
        <f t="shared" si="273"/>
        <v>0</v>
      </c>
      <c r="AJ366" s="35"/>
      <c r="AK366" s="34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72"/>
      <c r="AM366" s="34" t="str">
        <f t="shared" si="274"/>
        <v>0</v>
      </c>
      <c r="AN366" s="35"/>
      <c r="AO366" s="34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37"/>
      <c r="AQ366" s="38">
        <f t="shared" si="275"/>
        <v>0</v>
      </c>
      <c r="AR366" s="37"/>
      <c r="AS366" s="38">
        <f t="shared" si="276"/>
        <v>0</v>
      </c>
      <c r="AT366" s="35"/>
      <c r="AU366" s="34">
        <f t="shared" si="277"/>
        <v>0</v>
      </c>
      <c r="AV366" s="39">
        <f t="shared" si="312"/>
        <v>0</v>
      </c>
      <c r="AW366" s="72"/>
      <c r="AX366" s="34" t="str">
        <f t="shared" si="278"/>
        <v>0</v>
      </c>
      <c r="AY366" s="35"/>
      <c r="AZ366" s="34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72"/>
      <c r="BB366" s="34" t="str">
        <f t="shared" si="279"/>
        <v>0</v>
      </c>
      <c r="BC366" s="35"/>
      <c r="BD366" s="34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37"/>
      <c r="BF366" s="38">
        <f t="shared" si="280"/>
        <v>0</v>
      </c>
      <c r="BG366" s="37"/>
      <c r="BH366" s="38">
        <f t="shared" si="281"/>
        <v>0</v>
      </c>
      <c r="BI366" s="35"/>
      <c r="BJ366" s="34">
        <f t="shared" si="282"/>
        <v>0</v>
      </c>
      <c r="BK366" s="39">
        <f t="shared" si="313"/>
        <v>0</v>
      </c>
      <c r="BL366" s="72"/>
      <c r="BM366" s="34" t="str">
        <f t="shared" si="283"/>
        <v>0</v>
      </c>
      <c r="BN366" s="35"/>
      <c r="BO366" s="34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72"/>
      <c r="BQ366" s="34" t="str">
        <f t="shared" si="284"/>
        <v>0</v>
      </c>
      <c r="BR366" s="35"/>
      <c r="BS366" s="34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37"/>
      <c r="BU366" s="38">
        <f t="shared" si="285"/>
        <v>0</v>
      </c>
      <c r="BV366" s="37"/>
      <c r="BW366" s="38">
        <f t="shared" si="286"/>
        <v>0</v>
      </c>
      <c r="BX366" s="35"/>
      <c r="BY366" s="34">
        <f t="shared" si="287"/>
        <v>0</v>
      </c>
      <c r="BZ366" s="39">
        <f t="shared" si="314"/>
        <v>0</v>
      </c>
      <c r="CA366" s="72"/>
      <c r="CB366" s="34" t="str">
        <f t="shared" si="288"/>
        <v>0</v>
      </c>
      <c r="CC366" s="35"/>
      <c r="CD366" s="34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72"/>
      <c r="CF366" s="34" t="str">
        <f t="shared" si="289"/>
        <v>0</v>
      </c>
      <c r="CG366" s="35"/>
      <c r="CH366" s="34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37"/>
      <c r="CJ366" s="38">
        <f t="shared" si="290"/>
        <v>0</v>
      </c>
      <c r="CK366" s="37"/>
      <c r="CL366" s="38">
        <f t="shared" si="291"/>
        <v>0</v>
      </c>
      <c r="CM366" s="35"/>
      <c r="CN366" s="34">
        <f t="shared" si="292"/>
        <v>0</v>
      </c>
      <c r="CO366" s="39">
        <f t="shared" si="315"/>
        <v>0</v>
      </c>
      <c r="CP366" s="72"/>
      <c r="CQ366" s="34" t="str">
        <f t="shared" si="293"/>
        <v>0</v>
      </c>
      <c r="CR366" s="35"/>
      <c r="CS366" s="34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72"/>
      <c r="CU366" s="34" t="str">
        <f t="shared" si="294"/>
        <v>0</v>
      </c>
      <c r="CV366" s="35"/>
      <c r="CW366" s="34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37"/>
      <c r="CY366" s="38">
        <f t="shared" si="295"/>
        <v>0</v>
      </c>
      <c r="CZ366" s="37"/>
      <c r="DA366" s="38">
        <f t="shared" si="296"/>
        <v>0</v>
      </c>
      <c r="DB366" s="35"/>
      <c r="DC366" s="34">
        <f t="shared" si="297"/>
        <v>0</v>
      </c>
      <c r="DD366" s="39">
        <f t="shared" si="316"/>
        <v>0</v>
      </c>
      <c r="DE366" s="72"/>
      <c r="DF366" s="34" t="str">
        <f t="shared" si="298"/>
        <v>0</v>
      </c>
      <c r="DG366" s="35"/>
      <c r="DH366" s="34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72"/>
      <c r="DJ366" s="34" t="str">
        <f t="shared" si="299"/>
        <v>0</v>
      </c>
      <c r="DK366" s="35"/>
      <c r="DL366" s="34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37"/>
      <c r="DN366" s="38">
        <f t="shared" si="300"/>
        <v>0</v>
      </c>
      <c r="DO366" s="37"/>
      <c r="DP366" s="38">
        <f t="shared" si="301"/>
        <v>0</v>
      </c>
      <c r="DQ366" s="35"/>
      <c r="DR366" s="34">
        <f t="shared" si="302"/>
        <v>0</v>
      </c>
      <c r="DS366" s="39">
        <f t="shared" si="317"/>
        <v>0</v>
      </c>
      <c r="DT366" s="40">
        <f t="shared" si="308"/>
        <v>0</v>
      </c>
      <c r="DU366" s="35" t="str">
        <f t="shared" si="320"/>
        <v/>
      </c>
      <c r="DV366" s="35" t="str">
        <f t="shared" si="319"/>
        <v/>
      </c>
      <c r="DW366" s="74" t="str">
        <f t="shared" si="309"/>
        <v/>
      </c>
    </row>
    <row r="367" spans="1:127" s="42" customFormat="1" ht="15" x14ac:dyDescent="0.25">
      <c r="A367" s="143"/>
      <c r="B367" s="34"/>
      <c r="C367" s="41"/>
      <c r="D367" s="72"/>
      <c r="E367" s="34" t="str">
        <f t="shared" si="303"/>
        <v>0</v>
      </c>
      <c r="F367" s="35"/>
      <c r="G367" s="34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72"/>
      <c r="I367" s="34" t="str">
        <f t="shared" si="304"/>
        <v>0</v>
      </c>
      <c r="J367" s="35"/>
      <c r="K367" s="34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37"/>
      <c r="M367" s="38">
        <f t="shared" si="305"/>
        <v>0</v>
      </c>
      <c r="N367" s="37"/>
      <c r="O367" s="38">
        <f t="shared" si="306"/>
        <v>0</v>
      </c>
      <c r="P367" s="35"/>
      <c r="Q367" s="34">
        <f t="shared" si="307"/>
        <v>0</v>
      </c>
      <c r="R367" s="39">
        <f t="shared" si="310"/>
        <v>0</v>
      </c>
      <c r="S367" s="72"/>
      <c r="T367" s="34" t="str">
        <f t="shared" si="268"/>
        <v>0</v>
      </c>
      <c r="U367" s="35"/>
      <c r="V367" s="34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72"/>
      <c r="X367" s="34" t="str">
        <f t="shared" si="269"/>
        <v>0</v>
      </c>
      <c r="Y367" s="35"/>
      <c r="Z367" s="34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37"/>
      <c r="AB367" s="38">
        <f t="shared" si="270"/>
        <v>0</v>
      </c>
      <c r="AC367" s="37"/>
      <c r="AD367" s="38">
        <f t="shared" si="271"/>
        <v>0</v>
      </c>
      <c r="AE367" s="35"/>
      <c r="AF367" s="34">
        <f t="shared" si="272"/>
        <v>0</v>
      </c>
      <c r="AG367" s="39">
        <f t="shared" si="311"/>
        <v>0</v>
      </c>
      <c r="AH367" s="72"/>
      <c r="AI367" s="34" t="str">
        <f t="shared" si="273"/>
        <v>0</v>
      </c>
      <c r="AJ367" s="35"/>
      <c r="AK367" s="34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72"/>
      <c r="AM367" s="34" t="str">
        <f t="shared" si="274"/>
        <v>0</v>
      </c>
      <c r="AN367" s="35"/>
      <c r="AO367" s="34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37"/>
      <c r="AQ367" s="38">
        <f t="shared" si="275"/>
        <v>0</v>
      </c>
      <c r="AR367" s="37"/>
      <c r="AS367" s="38">
        <f t="shared" si="276"/>
        <v>0</v>
      </c>
      <c r="AT367" s="35"/>
      <c r="AU367" s="34">
        <f t="shared" si="277"/>
        <v>0</v>
      </c>
      <c r="AV367" s="39">
        <f t="shared" si="312"/>
        <v>0</v>
      </c>
      <c r="AW367" s="72"/>
      <c r="AX367" s="34" t="str">
        <f t="shared" si="278"/>
        <v>0</v>
      </c>
      <c r="AY367" s="35"/>
      <c r="AZ367" s="34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72"/>
      <c r="BB367" s="34" t="str">
        <f t="shared" si="279"/>
        <v>0</v>
      </c>
      <c r="BC367" s="35"/>
      <c r="BD367" s="34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37"/>
      <c r="BF367" s="38">
        <f t="shared" si="280"/>
        <v>0</v>
      </c>
      <c r="BG367" s="37"/>
      <c r="BH367" s="38">
        <f t="shared" si="281"/>
        <v>0</v>
      </c>
      <c r="BI367" s="35"/>
      <c r="BJ367" s="34">
        <f t="shared" si="282"/>
        <v>0</v>
      </c>
      <c r="BK367" s="39">
        <f t="shared" si="313"/>
        <v>0</v>
      </c>
      <c r="BL367" s="72"/>
      <c r="BM367" s="34" t="str">
        <f t="shared" si="283"/>
        <v>0</v>
      </c>
      <c r="BN367" s="35"/>
      <c r="BO367" s="34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72"/>
      <c r="BQ367" s="34" t="str">
        <f t="shared" si="284"/>
        <v>0</v>
      </c>
      <c r="BR367" s="35"/>
      <c r="BS367" s="34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37"/>
      <c r="BU367" s="38">
        <f t="shared" si="285"/>
        <v>0</v>
      </c>
      <c r="BV367" s="37"/>
      <c r="BW367" s="38">
        <f t="shared" si="286"/>
        <v>0</v>
      </c>
      <c r="BX367" s="35"/>
      <c r="BY367" s="34">
        <f t="shared" si="287"/>
        <v>0</v>
      </c>
      <c r="BZ367" s="39">
        <f t="shared" si="314"/>
        <v>0</v>
      </c>
      <c r="CA367" s="72"/>
      <c r="CB367" s="34" t="str">
        <f t="shared" si="288"/>
        <v>0</v>
      </c>
      <c r="CC367" s="35"/>
      <c r="CD367" s="34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72"/>
      <c r="CF367" s="34" t="str">
        <f t="shared" si="289"/>
        <v>0</v>
      </c>
      <c r="CG367" s="35"/>
      <c r="CH367" s="34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37"/>
      <c r="CJ367" s="38">
        <f t="shared" si="290"/>
        <v>0</v>
      </c>
      <c r="CK367" s="37"/>
      <c r="CL367" s="38">
        <f t="shared" si="291"/>
        <v>0</v>
      </c>
      <c r="CM367" s="35"/>
      <c r="CN367" s="34">
        <f t="shared" si="292"/>
        <v>0</v>
      </c>
      <c r="CO367" s="39">
        <f t="shared" si="315"/>
        <v>0</v>
      </c>
      <c r="CP367" s="72"/>
      <c r="CQ367" s="34" t="str">
        <f t="shared" si="293"/>
        <v>0</v>
      </c>
      <c r="CR367" s="35"/>
      <c r="CS367" s="34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72"/>
      <c r="CU367" s="34" t="str">
        <f t="shared" si="294"/>
        <v>0</v>
      </c>
      <c r="CV367" s="35"/>
      <c r="CW367" s="34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37"/>
      <c r="CY367" s="38">
        <f t="shared" si="295"/>
        <v>0</v>
      </c>
      <c r="CZ367" s="37"/>
      <c r="DA367" s="38">
        <f t="shared" si="296"/>
        <v>0</v>
      </c>
      <c r="DB367" s="35"/>
      <c r="DC367" s="34">
        <f t="shared" si="297"/>
        <v>0</v>
      </c>
      <c r="DD367" s="39">
        <f t="shared" si="316"/>
        <v>0</v>
      </c>
      <c r="DE367" s="72"/>
      <c r="DF367" s="34" t="str">
        <f t="shared" si="298"/>
        <v>0</v>
      </c>
      <c r="DG367" s="35"/>
      <c r="DH367" s="34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72"/>
      <c r="DJ367" s="34" t="str">
        <f t="shared" si="299"/>
        <v>0</v>
      </c>
      <c r="DK367" s="35"/>
      <c r="DL367" s="34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37"/>
      <c r="DN367" s="38">
        <f t="shared" si="300"/>
        <v>0</v>
      </c>
      <c r="DO367" s="37"/>
      <c r="DP367" s="38">
        <f t="shared" si="301"/>
        <v>0</v>
      </c>
      <c r="DQ367" s="35"/>
      <c r="DR367" s="34">
        <f t="shared" si="302"/>
        <v>0</v>
      </c>
      <c r="DS367" s="39">
        <f t="shared" si="317"/>
        <v>0</v>
      </c>
      <c r="DT367" s="40">
        <f t="shared" si="308"/>
        <v>0</v>
      </c>
      <c r="DU367" s="35" t="str">
        <f t="shared" si="320"/>
        <v/>
      </c>
      <c r="DV367" s="35" t="str">
        <f t="shared" si="319"/>
        <v/>
      </c>
      <c r="DW367" s="74" t="str">
        <f t="shared" si="309"/>
        <v/>
      </c>
    </row>
    <row r="368" spans="1:127" s="42" customFormat="1" ht="15" x14ac:dyDescent="0.25">
      <c r="A368" s="143"/>
      <c r="B368" s="34"/>
      <c r="C368" s="41"/>
      <c r="D368" s="72"/>
      <c r="E368" s="34" t="str">
        <f t="shared" si="303"/>
        <v>0</v>
      </c>
      <c r="F368" s="35"/>
      <c r="G368" s="34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72"/>
      <c r="I368" s="34" t="str">
        <f t="shared" si="304"/>
        <v>0</v>
      </c>
      <c r="J368" s="35"/>
      <c r="K368" s="34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37"/>
      <c r="M368" s="38">
        <f t="shared" si="305"/>
        <v>0</v>
      </c>
      <c r="N368" s="37"/>
      <c r="O368" s="38">
        <f t="shared" si="306"/>
        <v>0</v>
      </c>
      <c r="P368" s="35"/>
      <c r="Q368" s="34">
        <f t="shared" si="307"/>
        <v>0</v>
      </c>
      <c r="R368" s="39">
        <f t="shared" si="310"/>
        <v>0</v>
      </c>
      <c r="S368" s="77"/>
      <c r="T368" s="75" t="str">
        <f t="shared" si="268"/>
        <v>0</v>
      </c>
      <c r="U368" s="78"/>
      <c r="V368" s="75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77"/>
      <c r="X368" s="75" t="str">
        <f t="shared" si="269"/>
        <v>0</v>
      </c>
      <c r="Y368" s="78"/>
      <c r="Z368" s="75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79"/>
      <c r="AB368" s="80">
        <f t="shared" si="270"/>
        <v>0</v>
      </c>
      <c r="AC368" s="79"/>
      <c r="AD368" s="80">
        <f t="shared" si="271"/>
        <v>0</v>
      </c>
      <c r="AE368" s="78"/>
      <c r="AF368" s="75">
        <f t="shared" si="272"/>
        <v>0</v>
      </c>
      <c r="AG368" s="39">
        <f t="shared" si="311"/>
        <v>0</v>
      </c>
      <c r="AH368" s="77"/>
      <c r="AI368" s="75" t="str">
        <f t="shared" si="273"/>
        <v>0</v>
      </c>
      <c r="AJ368" s="78"/>
      <c r="AK368" s="75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77"/>
      <c r="AM368" s="75" t="str">
        <f t="shared" si="274"/>
        <v>0</v>
      </c>
      <c r="AN368" s="78"/>
      <c r="AO368" s="75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79"/>
      <c r="AQ368" s="80">
        <f t="shared" si="275"/>
        <v>0</v>
      </c>
      <c r="AR368" s="79"/>
      <c r="AS368" s="80">
        <f t="shared" si="276"/>
        <v>0</v>
      </c>
      <c r="AT368" s="78"/>
      <c r="AU368" s="75">
        <f t="shared" si="277"/>
        <v>0</v>
      </c>
      <c r="AV368" s="39">
        <f t="shared" si="312"/>
        <v>0</v>
      </c>
      <c r="AW368" s="77"/>
      <c r="AX368" s="75" t="str">
        <f t="shared" si="278"/>
        <v>0</v>
      </c>
      <c r="AY368" s="78"/>
      <c r="AZ368" s="75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77"/>
      <c r="BB368" s="75" t="str">
        <f t="shared" si="279"/>
        <v>0</v>
      </c>
      <c r="BC368" s="78"/>
      <c r="BD368" s="75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79"/>
      <c r="BF368" s="80">
        <f t="shared" si="280"/>
        <v>0</v>
      </c>
      <c r="BG368" s="79"/>
      <c r="BH368" s="80">
        <f t="shared" si="281"/>
        <v>0</v>
      </c>
      <c r="BI368" s="78"/>
      <c r="BJ368" s="75">
        <f t="shared" si="282"/>
        <v>0</v>
      </c>
      <c r="BK368" s="39">
        <f t="shared" si="313"/>
        <v>0</v>
      </c>
      <c r="BL368" s="77"/>
      <c r="BM368" s="75" t="str">
        <f t="shared" si="283"/>
        <v>0</v>
      </c>
      <c r="BN368" s="78"/>
      <c r="BO368" s="75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77"/>
      <c r="BQ368" s="75" t="str">
        <f t="shared" si="284"/>
        <v>0</v>
      </c>
      <c r="BR368" s="78"/>
      <c r="BS368" s="75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79"/>
      <c r="BU368" s="80">
        <f t="shared" si="285"/>
        <v>0</v>
      </c>
      <c r="BV368" s="79"/>
      <c r="BW368" s="80">
        <f t="shared" si="286"/>
        <v>0</v>
      </c>
      <c r="BX368" s="78"/>
      <c r="BY368" s="75">
        <f t="shared" si="287"/>
        <v>0</v>
      </c>
      <c r="BZ368" s="39">
        <f t="shared" si="314"/>
        <v>0</v>
      </c>
      <c r="CA368" s="77"/>
      <c r="CB368" s="75" t="str">
        <f t="shared" si="288"/>
        <v>0</v>
      </c>
      <c r="CC368" s="78"/>
      <c r="CD368" s="75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77"/>
      <c r="CF368" s="75" t="str">
        <f t="shared" si="289"/>
        <v>0</v>
      </c>
      <c r="CG368" s="78"/>
      <c r="CH368" s="75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79"/>
      <c r="CJ368" s="80">
        <f t="shared" si="290"/>
        <v>0</v>
      </c>
      <c r="CK368" s="79"/>
      <c r="CL368" s="80">
        <f t="shared" si="291"/>
        <v>0</v>
      </c>
      <c r="CM368" s="78"/>
      <c r="CN368" s="75">
        <f t="shared" si="292"/>
        <v>0</v>
      </c>
      <c r="CO368" s="39">
        <f t="shared" si="315"/>
        <v>0</v>
      </c>
      <c r="CP368" s="77"/>
      <c r="CQ368" s="75" t="str">
        <f t="shared" si="293"/>
        <v>0</v>
      </c>
      <c r="CR368" s="78"/>
      <c r="CS368" s="75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77"/>
      <c r="CU368" s="75" t="str">
        <f t="shared" si="294"/>
        <v>0</v>
      </c>
      <c r="CV368" s="78"/>
      <c r="CW368" s="75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79"/>
      <c r="CY368" s="80">
        <f t="shared" si="295"/>
        <v>0</v>
      </c>
      <c r="CZ368" s="79"/>
      <c r="DA368" s="80">
        <f t="shared" si="296"/>
        <v>0</v>
      </c>
      <c r="DB368" s="78"/>
      <c r="DC368" s="75">
        <f t="shared" si="297"/>
        <v>0</v>
      </c>
      <c r="DD368" s="39">
        <f t="shared" si="316"/>
        <v>0</v>
      </c>
      <c r="DE368" s="77"/>
      <c r="DF368" s="75" t="str">
        <f t="shared" si="298"/>
        <v>0</v>
      </c>
      <c r="DG368" s="78"/>
      <c r="DH368" s="75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77"/>
      <c r="DJ368" s="75" t="str">
        <f t="shared" si="299"/>
        <v>0</v>
      </c>
      <c r="DK368" s="78"/>
      <c r="DL368" s="75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79"/>
      <c r="DN368" s="80">
        <f t="shared" si="300"/>
        <v>0</v>
      </c>
      <c r="DO368" s="79"/>
      <c r="DP368" s="80">
        <f t="shared" si="301"/>
        <v>0</v>
      </c>
      <c r="DQ368" s="78"/>
      <c r="DR368" s="75">
        <f t="shared" si="302"/>
        <v>0</v>
      </c>
      <c r="DS368" s="39">
        <f t="shared" si="317"/>
        <v>0</v>
      </c>
      <c r="DT368" s="40">
        <f t="shared" si="308"/>
        <v>0</v>
      </c>
      <c r="DU368" s="35" t="str">
        <f t="shared" si="320"/>
        <v/>
      </c>
      <c r="DV368" s="35" t="str">
        <f t="shared" si="319"/>
        <v/>
      </c>
      <c r="DW368" s="74" t="str">
        <f t="shared" si="309"/>
        <v/>
      </c>
    </row>
    <row r="369" spans="1:127" s="42" customFormat="1" ht="15" x14ac:dyDescent="0.25">
      <c r="A369" s="143"/>
      <c r="B369" s="34"/>
      <c r="C369" s="41"/>
      <c r="D369" s="72"/>
      <c r="E369" s="34" t="str">
        <f t="shared" si="303"/>
        <v>0</v>
      </c>
      <c r="F369" s="35"/>
      <c r="G369" s="34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72"/>
      <c r="I369" s="34" t="str">
        <f t="shared" si="304"/>
        <v>0</v>
      </c>
      <c r="J369" s="35"/>
      <c r="K369" s="34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37"/>
      <c r="M369" s="38">
        <f t="shared" si="305"/>
        <v>0</v>
      </c>
      <c r="N369" s="37"/>
      <c r="O369" s="38">
        <f t="shared" si="306"/>
        <v>0</v>
      </c>
      <c r="P369" s="35"/>
      <c r="Q369" s="34">
        <f t="shared" si="307"/>
        <v>0</v>
      </c>
      <c r="R369" s="39">
        <f t="shared" si="310"/>
        <v>0</v>
      </c>
      <c r="S369" s="36"/>
      <c r="T369" s="85" t="str">
        <f t="shared" si="268"/>
        <v>0</v>
      </c>
      <c r="U369" s="86"/>
      <c r="V369" s="85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36"/>
      <c r="X369" s="85" t="str">
        <f t="shared" si="269"/>
        <v>0</v>
      </c>
      <c r="Y369" s="86"/>
      <c r="Z369" s="85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37"/>
      <c r="AB369" s="88">
        <f t="shared" si="270"/>
        <v>0</v>
      </c>
      <c r="AC369" s="87"/>
      <c r="AD369" s="88">
        <f t="shared" si="271"/>
        <v>0</v>
      </c>
      <c r="AE369" s="86"/>
      <c r="AF369" s="85">
        <f t="shared" si="272"/>
        <v>0</v>
      </c>
      <c r="AG369" s="39">
        <f t="shared" si="311"/>
        <v>0</v>
      </c>
      <c r="AH369" s="36"/>
      <c r="AI369" s="85" t="str">
        <f t="shared" si="273"/>
        <v>0</v>
      </c>
      <c r="AJ369" s="86"/>
      <c r="AK369" s="85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36"/>
      <c r="AM369" s="85" t="str">
        <f t="shared" si="274"/>
        <v>0</v>
      </c>
      <c r="AN369" s="86"/>
      <c r="AO369" s="85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37"/>
      <c r="AQ369" s="88">
        <f t="shared" si="275"/>
        <v>0</v>
      </c>
      <c r="AR369" s="87"/>
      <c r="AS369" s="88">
        <f t="shared" si="276"/>
        <v>0</v>
      </c>
      <c r="AT369" s="86"/>
      <c r="AU369" s="85">
        <f t="shared" si="277"/>
        <v>0</v>
      </c>
      <c r="AV369" s="39">
        <f t="shared" si="312"/>
        <v>0</v>
      </c>
      <c r="AW369" s="36"/>
      <c r="AX369" s="85" t="str">
        <f t="shared" si="278"/>
        <v>0</v>
      </c>
      <c r="AY369" s="86"/>
      <c r="AZ369" s="85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36"/>
      <c r="BB369" s="85" t="str">
        <f t="shared" si="279"/>
        <v>0</v>
      </c>
      <c r="BC369" s="86"/>
      <c r="BD369" s="85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37"/>
      <c r="BF369" s="88">
        <f t="shared" si="280"/>
        <v>0</v>
      </c>
      <c r="BG369" s="87"/>
      <c r="BH369" s="88">
        <f t="shared" si="281"/>
        <v>0</v>
      </c>
      <c r="BI369" s="86"/>
      <c r="BJ369" s="85">
        <f t="shared" si="282"/>
        <v>0</v>
      </c>
      <c r="BK369" s="39">
        <f t="shared" si="313"/>
        <v>0</v>
      </c>
      <c r="BL369" s="36"/>
      <c r="BM369" s="85" t="str">
        <f t="shared" si="283"/>
        <v>0</v>
      </c>
      <c r="BN369" s="86"/>
      <c r="BO369" s="85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36"/>
      <c r="BQ369" s="85" t="str">
        <f t="shared" si="284"/>
        <v>0</v>
      </c>
      <c r="BR369" s="86"/>
      <c r="BS369" s="85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37"/>
      <c r="BU369" s="88">
        <f t="shared" si="285"/>
        <v>0</v>
      </c>
      <c r="BV369" s="87"/>
      <c r="BW369" s="88">
        <f t="shared" si="286"/>
        <v>0</v>
      </c>
      <c r="BX369" s="86"/>
      <c r="BY369" s="85">
        <f t="shared" si="287"/>
        <v>0</v>
      </c>
      <c r="BZ369" s="39">
        <f t="shared" si="314"/>
        <v>0</v>
      </c>
      <c r="CA369" s="36"/>
      <c r="CB369" s="85" t="str">
        <f t="shared" si="288"/>
        <v>0</v>
      </c>
      <c r="CC369" s="86"/>
      <c r="CD369" s="85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36"/>
      <c r="CF369" s="85" t="str">
        <f t="shared" si="289"/>
        <v>0</v>
      </c>
      <c r="CG369" s="86"/>
      <c r="CH369" s="85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37"/>
      <c r="CJ369" s="88">
        <f t="shared" si="290"/>
        <v>0</v>
      </c>
      <c r="CK369" s="87"/>
      <c r="CL369" s="88">
        <f t="shared" si="291"/>
        <v>0</v>
      </c>
      <c r="CM369" s="86"/>
      <c r="CN369" s="85">
        <f t="shared" si="292"/>
        <v>0</v>
      </c>
      <c r="CO369" s="39">
        <f t="shared" si="315"/>
        <v>0</v>
      </c>
      <c r="CP369" s="36"/>
      <c r="CQ369" s="85" t="str">
        <f t="shared" si="293"/>
        <v>0</v>
      </c>
      <c r="CR369" s="86"/>
      <c r="CS369" s="85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36"/>
      <c r="CU369" s="85" t="str">
        <f t="shared" si="294"/>
        <v>0</v>
      </c>
      <c r="CV369" s="86"/>
      <c r="CW369" s="85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37"/>
      <c r="CY369" s="88">
        <f t="shared" si="295"/>
        <v>0</v>
      </c>
      <c r="CZ369" s="87"/>
      <c r="DA369" s="88">
        <f t="shared" si="296"/>
        <v>0</v>
      </c>
      <c r="DB369" s="86"/>
      <c r="DC369" s="85">
        <f t="shared" si="297"/>
        <v>0</v>
      </c>
      <c r="DD369" s="39">
        <f t="shared" si="316"/>
        <v>0</v>
      </c>
      <c r="DE369" s="36"/>
      <c r="DF369" s="85" t="str">
        <f t="shared" si="298"/>
        <v>0</v>
      </c>
      <c r="DG369" s="86"/>
      <c r="DH369" s="85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36"/>
      <c r="DJ369" s="85" t="str">
        <f t="shared" si="299"/>
        <v>0</v>
      </c>
      <c r="DK369" s="86"/>
      <c r="DL369" s="85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37"/>
      <c r="DN369" s="88">
        <f t="shared" si="300"/>
        <v>0</v>
      </c>
      <c r="DO369" s="87"/>
      <c r="DP369" s="88">
        <f t="shared" si="301"/>
        <v>0</v>
      </c>
      <c r="DQ369" s="86"/>
      <c r="DR369" s="85">
        <f t="shared" si="302"/>
        <v>0</v>
      </c>
      <c r="DS369" s="39">
        <f t="shared" si="317"/>
        <v>0</v>
      </c>
      <c r="DT369" s="40">
        <f t="shared" si="308"/>
        <v>0</v>
      </c>
      <c r="DU369" s="35" t="str">
        <f t="shared" si="320"/>
        <v/>
      </c>
      <c r="DV369" s="35" t="str">
        <f t="shared" si="319"/>
        <v/>
      </c>
      <c r="DW369" s="74" t="str">
        <f t="shared" si="309"/>
        <v/>
      </c>
    </row>
    <row r="370" spans="1:127" s="42" customFormat="1" ht="15" x14ac:dyDescent="0.25">
      <c r="A370" s="143"/>
      <c r="B370" s="34"/>
      <c r="C370" s="41"/>
      <c r="D370" s="72"/>
      <c r="E370" s="34" t="str">
        <f t="shared" si="303"/>
        <v>0</v>
      </c>
      <c r="F370" s="35"/>
      <c r="G370" s="34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72"/>
      <c r="I370" s="34" t="str">
        <f t="shared" si="304"/>
        <v>0</v>
      </c>
      <c r="J370" s="35"/>
      <c r="K370" s="34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37"/>
      <c r="M370" s="38">
        <f t="shared" si="305"/>
        <v>0</v>
      </c>
      <c r="N370" s="37"/>
      <c r="O370" s="38">
        <f t="shared" si="306"/>
        <v>0</v>
      </c>
      <c r="P370" s="35"/>
      <c r="Q370" s="34">
        <f t="shared" si="307"/>
        <v>0</v>
      </c>
      <c r="R370" s="39">
        <f t="shared" si="310"/>
        <v>0</v>
      </c>
      <c r="S370" s="72"/>
      <c r="T370" s="34" t="str">
        <f t="shared" si="268"/>
        <v>0</v>
      </c>
      <c r="U370" s="35"/>
      <c r="V370" s="34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72"/>
      <c r="X370" s="34" t="str">
        <f t="shared" si="269"/>
        <v>0</v>
      </c>
      <c r="Y370" s="35"/>
      <c r="Z370" s="34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37"/>
      <c r="AB370" s="38">
        <f t="shared" si="270"/>
        <v>0</v>
      </c>
      <c r="AC370" s="37"/>
      <c r="AD370" s="38">
        <f t="shared" si="271"/>
        <v>0</v>
      </c>
      <c r="AE370" s="35"/>
      <c r="AF370" s="34">
        <f t="shared" si="272"/>
        <v>0</v>
      </c>
      <c r="AG370" s="39">
        <f t="shared" si="311"/>
        <v>0</v>
      </c>
      <c r="AH370" s="72"/>
      <c r="AI370" s="34" t="str">
        <f t="shared" si="273"/>
        <v>0</v>
      </c>
      <c r="AJ370" s="35"/>
      <c r="AK370" s="34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72"/>
      <c r="AM370" s="34" t="str">
        <f t="shared" si="274"/>
        <v>0</v>
      </c>
      <c r="AN370" s="35"/>
      <c r="AO370" s="34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37"/>
      <c r="AQ370" s="38">
        <f t="shared" si="275"/>
        <v>0</v>
      </c>
      <c r="AR370" s="37"/>
      <c r="AS370" s="38">
        <f t="shared" si="276"/>
        <v>0</v>
      </c>
      <c r="AT370" s="35"/>
      <c r="AU370" s="34">
        <f t="shared" si="277"/>
        <v>0</v>
      </c>
      <c r="AV370" s="39">
        <f t="shared" si="312"/>
        <v>0</v>
      </c>
      <c r="AW370" s="72"/>
      <c r="AX370" s="34" t="str">
        <f t="shared" si="278"/>
        <v>0</v>
      </c>
      <c r="AY370" s="35"/>
      <c r="AZ370" s="34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72"/>
      <c r="BB370" s="34" t="str">
        <f t="shared" si="279"/>
        <v>0</v>
      </c>
      <c r="BC370" s="35"/>
      <c r="BD370" s="34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37"/>
      <c r="BF370" s="38">
        <f t="shared" si="280"/>
        <v>0</v>
      </c>
      <c r="BG370" s="37"/>
      <c r="BH370" s="38">
        <f t="shared" si="281"/>
        <v>0</v>
      </c>
      <c r="BI370" s="35"/>
      <c r="BJ370" s="34">
        <f t="shared" si="282"/>
        <v>0</v>
      </c>
      <c r="BK370" s="39">
        <f t="shared" si="313"/>
        <v>0</v>
      </c>
      <c r="BL370" s="72"/>
      <c r="BM370" s="34" t="str">
        <f t="shared" si="283"/>
        <v>0</v>
      </c>
      <c r="BN370" s="35"/>
      <c r="BO370" s="34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72"/>
      <c r="BQ370" s="34" t="str">
        <f t="shared" si="284"/>
        <v>0</v>
      </c>
      <c r="BR370" s="35"/>
      <c r="BS370" s="34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37"/>
      <c r="BU370" s="38">
        <f t="shared" si="285"/>
        <v>0</v>
      </c>
      <c r="BV370" s="37"/>
      <c r="BW370" s="38">
        <f t="shared" si="286"/>
        <v>0</v>
      </c>
      <c r="BX370" s="35"/>
      <c r="BY370" s="34">
        <f t="shared" si="287"/>
        <v>0</v>
      </c>
      <c r="BZ370" s="39">
        <f t="shared" si="314"/>
        <v>0</v>
      </c>
      <c r="CA370" s="72"/>
      <c r="CB370" s="34" t="str">
        <f t="shared" si="288"/>
        <v>0</v>
      </c>
      <c r="CC370" s="35"/>
      <c r="CD370" s="34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72"/>
      <c r="CF370" s="34" t="str">
        <f t="shared" si="289"/>
        <v>0</v>
      </c>
      <c r="CG370" s="35"/>
      <c r="CH370" s="34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37"/>
      <c r="CJ370" s="38">
        <f t="shared" si="290"/>
        <v>0</v>
      </c>
      <c r="CK370" s="37"/>
      <c r="CL370" s="38">
        <f t="shared" si="291"/>
        <v>0</v>
      </c>
      <c r="CM370" s="35"/>
      <c r="CN370" s="34">
        <f t="shared" si="292"/>
        <v>0</v>
      </c>
      <c r="CO370" s="39">
        <f t="shared" si="315"/>
        <v>0</v>
      </c>
      <c r="CP370" s="72"/>
      <c r="CQ370" s="34" t="str">
        <f t="shared" si="293"/>
        <v>0</v>
      </c>
      <c r="CR370" s="35"/>
      <c r="CS370" s="34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72"/>
      <c r="CU370" s="34" t="str">
        <f t="shared" si="294"/>
        <v>0</v>
      </c>
      <c r="CV370" s="35"/>
      <c r="CW370" s="34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37"/>
      <c r="CY370" s="38">
        <f t="shared" si="295"/>
        <v>0</v>
      </c>
      <c r="CZ370" s="37"/>
      <c r="DA370" s="38">
        <f t="shared" si="296"/>
        <v>0</v>
      </c>
      <c r="DB370" s="35"/>
      <c r="DC370" s="34">
        <f t="shared" si="297"/>
        <v>0</v>
      </c>
      <c r="DD370" s="39">
        <f t="shared" si="316"/>
        <v>0</v>
      </c>
      <c r="DE370" s="72"/>
      <c r="DF370" s="34" t="str">
        <f t="shared" si="298"/>
        <v>0</v>
      </c>
      <c r="DG370" s="35"/>
      <c r="DH370" s="34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72"/>
      <c r="DJ370" s="34" t="str">
        <f t="shared" si="299"/>
        <v>0</v>
      </c>
      <c r="DK370" s="35"/>
      <c r="DL370" s="34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37"/>
      <c r="DN370" s="38">
        <f t="shared" si="300"/>
        <v>0</v>
      </c>
      <c r="DO370" s="37"/>
      <c r="DP370" s="38">
        <f t="shared" si="301"/>
        <v>0</v>
      </c>
      <c r="DQ370" s="35"/>
      <c r="DR370" s="34">
        <f t="shared" si="302"/>
        <v>0</v>
      </c>
      <c r="DS370" s="39">
        <f t="shared" si="317"/>
        <v>0</v>
      </c>
      <c r="DT370" s="40">
        <f t="shared" si="308"/>
        <v>0</v>
      </c>
      <c r="DU370" s="35" t="str">
        <f t="shared" si="320"/>
        <v/>
      </c>
      <c r="DV370" s="35" t="str">
        <f t="shared" si="319"/>
        <v/>
      </c>
      <c r="DW370" s="74" t="str">
        <f t="shared" si="309"/>
        <v/>
      </c>
    </row>
    <row r="371" spans="1:127" s="42" customFormat="1" ht="15" x14ac:dyDescent="0.25">
      <c r="A371" s="143"/>
      <c r="B371" s="34"/>
      <c r="C371" s="41"/>
      <c r="D371" s="72"/>
      <c r="E371" s="34" t="str">
        <f t="shared" si="303"/>
        <v>0</v>
      </c>
      <c r="F371" s="35"/>
      <c r="G371" s="34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72"/>
      <c r="I371" s="34" t="str">
        <f t="shared" si="304"/>
        <v>0</v>
      </c>
      <c r="J371" s="35"/>
      <c r="K371" s="34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37"/>
      <c r="M371" s="38">
        <f t="shared" si="305"/>
        <v>0</v>
      </c>
      <c r="N371" s="37"/>
      <c r="O371" s="38">
        <f t="shared" si="306"/>
        <v>0</v>
      </c>
      <c r="P371" s="35"/>
      <c r="Q371" s="34">
        <f t="shared" si="307"/>
        <v>0</v>
      </c>
      <c r="R371" s="39">
        <f t="shared" si="310"/>
        <v>0</v>
      </c>
      <c r="S371" s="72"/>
      <c r="T371" s="34" t="str">
        <f t="shared" si="268"/>
        <v>0</v>
      </c>
      <c r="U371" s="35"/>
      <c r="V371" s="34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72"/>
      <c r="X371" s="34" t="str">
        <f t="shared" si="269"/>
        <v>0</v>
      </c>
      <c r="Y371" s="35"/>
      <c r="Z371" s="34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37"/>
      <c r="AB371" s="38">
        <f t="shared" si="270"/>
        <v>0</v>
      </c>
      <c r="AC371" s="37"/>
      <c r="AD371" s="38">
        <f t="shared" si="271"/>
        <v>0</v>
      </c>
      <c r="AE371" s="35"/>
      <c r="AF371" s="34">
        <f t="shared" si="272"/>
        <v>0</v>
      </c>
      <c r="AG371" s="39">
        <f t="shared" si="311"/>
        <v>0</v>
      </c>
      <c r="AH371" s="72"/>
      <c r="AI371" s="34" t="str">
        <f t="shared" si="273"/>
        <v>0</v>
      </c>
      <c r="AJ371" s="35"/>
      <c r="AK371" s="34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72"/>
      <c r="AM371" s="34" t="str">
        <f t="shared" si="274"/>
        <v>0</v>
      </c>
      <c r="AN371" s="35"/>
      <c r="AO371" s="34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37"/>
      <c r="AQ371" s="38">
        <f t="shared" si="275"/>
        <v>0</v>
      </c>
      <c r="AR371" s="37"/>
      <c r="AS371" s="38">
        <f t="shared" si="276"/>
        <v>0</v>
      </c>
      <c r="AT371" s="35"/>
      <c r="AU371" s="34">
        <f t="shared" si="277"/>
        <v>0</v>
      </c>
      <c r="AV371" s="39">
        <f t="shared" si="312"/>
        <v>0</v>
      </c>
      <c r="AW371" s="72"/>
      <c r="AX371" s="34" t="str">
        <f t="shared" si="278"/>
        <v>0</v>
      </c>
      <c r="AY371" s="35"/>
      <c r="AZ371" s="34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72"/>
      <c r="BB371" s="34" t="str">
        <f t="shared" si="279"/>
        <v>0</v>
      </c>
      <c r="BC371" s="35"/>
      <c r="BD371" s="34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37"/>
      <c r="BF371" s="38">
        <f t="shared" si="280"/>
        <v>0</v>
      </c>
      <c r="BG371" s="37"/>
      <c r="BH371" s="38">
        <f t="shared" si="281"/>
        <v>0</v>
      </c>
      <c r="BI371" s="35"/>
      <c r="BJ371" s="34">
        <f t="shared" si="282"/>
        <v>0</v>
      </c>
      <c r="BK371" s="39">
        <f t="shared" si="313"/>
        <v>0</v>
      </c>
      <c r="BL371" s="72"/>
      <c r="BM371" s="34" t="str">
        <f t="shared" si="283"/>
        <v>0</v>
      </c>
      <c r="BN371" s="35"/>
      <c r="BO371" s="34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72"/>
      <c r="BQ371" s="34" t="str">
        <f t="shared" si="284"/>
        <v>0</v>
      </c>
      <c r="BR371" s="35"/>
      <c r="BS371" s="34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37"/>
      <c r="BU371" s="38">
        <f t="shared" si="285"/>
        <v>0</v>
      </c>
      <c r="BV371" s="37"/>
      <c r="BW371" s="38">
        <f t="shared" si="286"/>
        <v>0</v>
      </c>
      <c r="BX371" s="35"/>
      <c r="BY371" s="34">
        <f t="shared" si="287"/>
        <v>0</v>
      </c>
      <c r="BZ371" s="39">
        <f t="shared" si="314"/>
        <v>0</v>
      </c>
      <c r="CA371" s="72"/>
      <c r="CB371" s="34" t="str">
        <f t="shared" si="288"/>
        <v>0</v>
      </c>
      <c r="CC371" s="35"/>
      <c r="CD371" s="34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72"/>
      <c r="CF371" s="34" t="str">
        <f t="shared" si="289"/>
        <v>0</v>
      </c>
      <c r="CG371" s="35"/>
      <c r="CH371" s="34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37"/>
      <c r="CJ371" s="38">
        <f t="shared" si="290"/>
        <v>0</v>
      </c>
      <c r="CK371" s="37"/>
      <c r="CL371" s="38">
        <f t="shared" si="291"/>
        <v>0</v>
      </c>
      <c r="CM371" s="35"/>
      <c r="CN371" s="34">
        <f t="shared" si="292"/>
        <v>0</v>
      </c>
      <c r="CO371" s="39">
        <f t="shared" si="315"/>
        <v>0</v>
      </c>
      <c r="CP371" s="72"/>
      <c r="CQ371" s="34" t="str">
        <f t="shared" si="293"/>
        <v>0</v>
      </c>
      <c r="CR371" s="35"/>
      <c r="CS371" s="34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72"/>
      <c r="CU371" s="34" t="str">
        <f t="shared" si="294"/>
        <v>0</v>
      </c>
      <c r="CV371" s="35"/>
      <c r="CW371" s="34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37"/>
      <c r="CY371" s="38">
        <f t="shared" si="295"/>
        <v>0</v>
      </c>
      <c r="CZ371" s="37"/>
      <c r="DA371" s="38">
        <f t="shared" si="296"/>
        <v>0</v>
      </c>
      <c r="DB371" s="35"/>
      <c r="DC371" s="34">
        <f t="shared" si="297"/>
        <v>0</v>
      </c>
      <c r="DD371" s="39">
        <f t="shared" si="316"/>
        <v>0</v>
      </c>
      <c r="DE371" s="72"/>
      <c r="DF371" s="34" t="str">
        <f t="shared" si="298"/>
        <v>0</v>
      </c>
      <c r="DG371" s="35"/>
      <c r="DH371" s="34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72"/>
      <c r="DJ371" s="34" t="str">
        <f t="shared" si="299"/>
        <v>0</v>
      </c>
      <c r="DK371" s="35"/>
      <c r="DL371" s="34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37"/>
      <c r="DN371" s="38">
        <f t="shared" si="300"/>
        <v>0</v>
      </c>
      <c r="DO371" s="37"/>
      <c r="DP371" s="38">
        <f t="shared" si="301"/>
        <v>0</v>
      </c>
      <c r="DQ371" s="35"/>
      <c r="DR371" s="34">
        <f t="shared" si="302"/>
        <v>0</v>
      </c>
      <c r="DS371" s="39">
        <f t="shared" si="317"/>
        <v>0</v>
      </c>
      <c r="DT371" s="40">
        <f t="shared" si="308"/>
        <v>0</v>
      </c>
      <c r="DU371" s="35" t="str">
        <f t="shared" si="320"/>
        <v/>
      </c>
      <c r="DV371" s="35" t="str">
        <f t="shared" si="319"/>
        <v/>
      </c>
      <c r="DW371" s="74" t="str">
        <f t="shared" si="309"/>
        <v/>
      </c>
    </row>
    <row r="372" spans="1:127" s="42" customFormat="1" ht="15" x14ac:dyDescent="0.25">
      <c r="A372" s="143"/>
      <c r="B372" s="34"/>
      <c r="C372" s="41"/>
      <c r="D372" s="72"/>
      <c r="E372" s="34" t="str">
        <f t="shared" si="303"/>
        <v>0</v>
      </c>
      <c r="F372" s="35"/>
      <c r="G372" s="34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72"/>
      <c r="I372" s="34" t="str">
        <f t="shared" si="304"/>
        <v>0</v>
      </c>
      <c r="J372" s="35"/>
      <c r="K372" s="34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37"/>
      <c r="M372" s="38">
        <f t="shared" si="305"/>
        <v>0</v>
      </c>
      <c r="N372" s="37"/>
      <c r="O372" s="38">
        <f t="shared" si="306"/>
        <v>0</v>
      </c>
      <c r="P372" s="35"/>
      <c r="Q372" s="34">
        <f t="shared" si="307"/>
        <v>0</v>
      </c>
      <c r="R372" s="39">
        <f t="shared" si="310"/>
        <v>0</v>
      </c>
      <c r="S372" s="72"/>
      <c r="T372" s="34" t="str">
        <f t="shared" si="268"/>
        <v>0</v>
      </c>
      <c r="U372" s="35"/>
      <c r="V372" s="34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72"/>
      <c r="X372" s="34" t="str">
        <f t="shared" si="269"/>
        <v>0</v>
      </c>
      <c r="Y372" s="35"/>
      <c r="Z372" s="34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37"/>
      <c r="AB372" s="38">
        <f t="shared" si="270"/>
        <v>0</v>
      </c>
      <c r="AC372" s="37"/>
      <c r="AD372" s="38">
        <f t="shared" si="271"/>
        <v>0</v>
      </c>
      <c r="AE372" s="35"/>
      <c r="AF372" s="34">
        <f t="shared" si="272"/>
        <v>0</v>
      </c>
      <c r="AG372" s="39">
        <f t="shared" si="311"/>
        <v>0</v>
      </c>
      <c r="AH372" s="72"/>
      <c r="AI372" s="34" t="str">
        <f t="shared" si="273"/>
        <v>0</v>
      </c>
      <c r="AJ372" s="35"/>
      <c r="AK372" s="34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72"/>
      <c r="AM372" s="34" t="str">
        <f t="shared" si="274"/>
        <v>0</v>
      </c>
      <c r="AN372" s="35"/>
      <c r="AO372" s="34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37"/>
      <c r="AQ372" s="38">
        <f t="shared" si="275"/>
        <v>0</v>
      </c>
      <c r="AR372" s="37"/>
      <c r="AS372" s="38">
        <f t="shared" si="276"/>
        <v>0</v>
      </c>
      <c r="AT372" s="35"/>
      <c r="AU372" s="34">
        <f t="shared" si="277"/>
        <v>0</v>
      </c>
      <c r="AV372" s="39">
        <f t="shared" si="312"/>
        <v>0</v>
      </c>
      <c r="AW372" s="72"/>
      <c r="AX372" s="34" t="str">
        <f t="shared" si="278"/>
        <v>0</v>
      </c>
      <c r="AY372" s="35"/>
      <c r="AZ372" s="34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72"/>
      <c r="BB372" s="34" t="str">
        <f t="shared" si="279"/>
        <v>0</v>
      </c>
      <c r="BC372" s="35"/>
      <c r="BD372" s="34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37"/>
      <c r="BF372" s="38">
        <f t="shared" si="280"/>
        <v>0</v>
      </c>
      <c r="BG372" s="37"/>
      <c r="BH372" s="38">
        <f t="shared" si="281"/>
        <v>0</v>
      </c>
      <c r="BI372" s="35"/>
      <c r="BJ372" s="34">
        <f t="shared" si="282"/>
        <v>0</v>
      </c>
      <c r="BK372" s="39">
        <f t="shared" si="313"/>
        <v>0</v>
      </c>
      <c r="BL372" s="72"/>
      <c r="BM372" s="34" t="str">
        <f t="shared" si="283"/>
        <v>0</v>
      </c>
      <c r="BN372" s="35"/>
      <c r="BO372" s="34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72"/>
      <c r="BQ372" s="34" t="str">
        <f t="shared" si="284"/>
        <v>0</v>
      </c>
      <c r="BR372" s="35"/>
      <c r="BS372" s="34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37"/>
      <c r="BU372" s="38">
        <f t="shared" si="285"/>
        <v>0</v>
      </c>
      <c r="BV372" s="37"/>
      <c r="BW372" s="38">
        <f t="shared" si="286"/>
        <v>0</v>
      </c>
      <c r="BX372" s="35"/>
      <c r="BY372" s="34">
        <f t="shared" si="287"/>
        <v>0</v>
      </c>
      <c r="BZ372" s="39">
        <f t="shared" si="314"/>
        <v>0</v>
      </c>
      <c r="CA372" s="72"/>
      <c r="CB372" s="34" t="str">
        <f t="shared" si="288"/>
        <v>0</v>
      </c>
      <c r="CC372" s="35"/>
      <c r="CD372" s="34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72"/>
      <c r="CF372" s="34" t="str">
        <f t="shared" si="289"/>
        <v>0</v>
      </c>
      <c r="CG372" s="35"/>
      <c r="CH372" s="34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37"/>
      <c r="CJ372" s="38">
        <f t="shared" si="290"/>
        <v>0</v>
      </c>
      <c r="CK372" s="37"/>
      <c r="CL372" s="38">
        <f t="shared" si="291"/>
        <v>0</v>
      </c>
      <c r="CM372" s="35"/>
      <c r="CN372" s="34">
        <f t="shared" si="292"/>
        <v>0</v>
      </c>
      <c r="CO372" s="39">
        <f t="shared" si="315"/>
        <v>0</v>
      </c>
      <c r="CP372" s="72"/>
      <c r="CQ372" s="34" t="str">
        <f t="shared" si="293"/>
        <v>0</v>
      </c>
      <c r="CR372" s="35"/>
      <c r="CS372" s="34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72"/>
      <c r="CU372" s="34" t="str">
        <f t="shared" si="294"/>
        <v>0</v>
      </c>
      <c r="CV372" s="35"/>
      <c r="CW372" s="34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37"/>
      <c r="CY372" s="38">
        <f t="shared" si="295"/>
        <v>0</v>
      </c>
      <c r="CZ372" s="37"/>
      <c r="DA372" s="38">
        <f t="shared" si="296"/>
        <v>0</v>
      </c>
      <c r="DB372" s="35"/>
      <c r="DC372" s="34">
        <f t="shared" si="297"/>
        <v>0</v>
      </c>
      <c r="DD372" s="39">
        <f t="shared" si="316"/>
        <v>0</v>
      </c>
      <c r="DE372" s="72"/>
      <c r="DF372" s="34" t="str">
        <f t="shared" si="298"/>
        <v>0</v>
      </c>
      <c r="DG372" s="35"/>
      <c r="DH372" s="34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72"/>
      <c r="DJ372" s="34" t="str">
        <f t="shared" si="299"/>
        <v>0</v>
      </c>
      <c r="DK372" s="35"/>
      <c r="DL372" s="34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37"/>
      <c r="DN372" s="38">
        <f t="shared" si="300"/>
        <v>0</v>
      </c>
      <c r="DO372" s="37"/>
      <c r="DP372" s="38">
        <f t="shared" si="301"/>
        <v>0</v>
      </c>
      <c r="DQ372" s="35"/>
      <c r="DR372" s="34">
        <f t="shared" si="302"/>
        <v>0</v>
      </c>
      <c r="DS372" s="39">
        <f t="shared" si="317"/>
        <v>0</v>
      </c>
      <c r="DT372" s="40">
        <f t="shared" si="308"/>
        <v>0</v>
      </c>
      <c r="DU372" s="35" t="str">
        <f t="shared" si="320"/>
        <v/>
      </c>
      <c r="DV372" s="35" t="str">
        <f t="shared" si="319"/>
        <v/>
      </c>
      <c r="DW372" s="74" t="str">
        <f t="shared" si="309"/>
        <v/>
      </c>
    </row>
    <row r="373" spans="1:127" s="42" customFormat="1" ht="15" x14ac:dyDescent="0.25">
      <c r="A373" s="143"/>
      <c r="B373" s="34"/>
      <c r="C373" s="41"/>
      <c r="D373" s="72"/>
      <c r="E373" s="34" t="str">
        <f t="shared" si="303"/>
        <v>0</v>
      </c>
      <c r="F373" s="35"/>
      <c r="G373" s="34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72"/>
      <c r="I373" s="34" t="str">
        <f t="shared" si="304"/>
        <v>0</v>
      </c>
      <c r="J373" s="35"/>
      <c r="K373" s="34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37"/>
      <c r="M373" s="38">
        <f t="shared" si="305"/>
        <v>0</v>
      </c>
      <c r="N373" s="37"/>
      <c r="O373" s="38">
        <f t="shared" si="306"/>
        <v>0</v>
      </c>
      <c r="P373" s="35"/>
      <c r="Q373" s="34">
        <f t="shared" si="307"/>
        <v>0</v>
      </c>
      <c r="R373" s="39">
        <f t="shared" si="310"/>
        <v>0</v>
      </c>
      <c r="S373" s="72"/>
      <c r="T373" s="34" t="str">
        <f t="shared" si="268"/>
        <v>0</v>
      </c>
      <c r="U373" s="35"/>
      <c r="V373" s="34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72"/>
      <c r="X373" s="34" t="str">
        <f t="shared" si="269"/>
        <v>0</v>
      </c>
      <c r="Y373" s="35"/>
      <c r="Z373" s="34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37"/>
      <c r="AB373" s="38">
        <f t="shared" si="270"/>
        <v>0</v>
      </c>
      <c r="AC373" s="37"/>
      <c r="AD373" s="38">
        <f t="shared" si="271"/>
        <v>0</v>
      </c>
      <c r="AE373" s="35"/>
      <c r="AF373" s="34">
        <f t="shared" si="272"/>
        <v>0</v>
      </c>
      <c r="AG373" s="39">
        <f t="shared" si="311"/>
        <v>0</v>
      </c>
      <c r="AH373" s="72"/>
      <c r="AI373" s="34" t="str">
        <f t="shared" si="273"/>
        <v>0</v>
      </c>
      <c r="AJ373" s="35"/>
      <c r="AK373" s="34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72"/>
      <c r="AM373" s="34" t="str">
        <f t="shared" si="274"/>
        <v>0</v>
      </c>
      <c r="AN373" s="35"/>
      <c r="AO373" s="34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37"/>
      <c r="AQ373" s="38">
        <f t="shared" si="275"/>
        <v>0</v>
      </c>
      <c r="AR373" s="37"/>
      <c r="AS373" s="38">
        <f t="shared" si="276"/>
        <v>0</v>
      </c>
      <c r="AT373" s="35"/>
      <c r="AU373" s="34">
        <f t="shared" si="277"/>
        <v>0</v>
      </c>
      <c r="AV373" s="39">
        <f t="shared" si="312"/>
        <v>0</v>
      </c>
      <c r="AW373" s="72"/>
      <c r="AX373" s="34" t="str">
        <f t="shared" si="278"/>
        <v>0</v>
      </c>
      <c r="AY373" s="35"/>
      <c r="AZ373" s="34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72"/>
      <c r="BB373" s="34" t="str">
        <f t="shared" si="279"/>
        <v>0</v>
      </c>
      <c r="BC373" s="35"/>
      <c r="BD373" s="34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37"/>
      <c r="BF373" s="38">
        <f t="shared" si="280"/>
        <v>0</v>
      </c>
      <c r="BG373" s="37"/>
      <c r="BH373" s="38">
        <f t="shared" si="281"/>
        <v>0</v>
      </c>
      <c r="BI373" s="35"/>
      <c r="BJ373" s="34">
        <f t="shared" si="282"/>
        <v>0</v>
      </c>
      <c r="BK373" s="39">
        <f t="shared" si="313"/>
        <v>0</v>
      </c>
      <c r="BL373" s="72"/>
      <c r="BM373" s="34" t="str">
        <f t="shared" si="283"/>
        <v>0</v>
      </c>
      <c r="BN373" s="35"/>
      <c r="BO373" s="34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72"/>
      <c r="BQ373" s="34" t="str">
        <f t="shared" si="284"/>
        <v>0</v>
      </c>
      <c r="BR373" s="35"/>
      <c r="BS373" s="34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37"/>
      <c r="BU373" s="38">
        <f t="shared" si="285"/>
        <v>0</v>
      </c>
      <c r="BV373" s="37"/>
      <c r="BW373" s="38">
        <f t="shared" si="286"/>
        <v>0</v>
      </c>
      <c r="BX373" s="35"/>
      <c r="BY373" s="34">
        <f t="shared" si="287"/>
        <v>0</v>
      </c>
      <c r="BZ373" s="39">
        <f t="shared" si="314"/>
        <v>0</v>
      </c>
      <c r="CA373" s="72"/>
      <c r="CB373" s="34" t="str">
        <f t="shared" si="288"/>
        <v>0</v>
      </c>
      <c r="CC373" s="35"/>
      <c r="CD373" s="34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72"/>
      <c r="CF373" s="34" t="str">
        <f t="shared" si="289"/>
        <v>0</v>
      </c>
      <c r="CG373" s="35"/>
      <c r="CH373" s="34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37"/>
      <c r="CJ373" s="38">
        <f t="shared" si="290"/>
        <v>0</v>
      </c>
      <c r="CK373" s="37"/>
      <c r="CL373" s="38">
        <f t="shared" si="291"/>
        <v>0</v>
      </c>
      <c r="CM373" s="35"/>
      <c r="CN373" s="34">
        <f t="shared" si="292"/>
        <v>0</v>
      </c>
      <c r="CO373" s="39">
        <f t="shared" si="315"/>
        <v>0</v>
      </c>
      <c r="CP373" s="72"/>
      <c r="CQ373" s="34" t="str">
        <f t="shared" si="293"/>
        <v>0</v>
      </c>
      <c r="CR373" s="35"/>
      <c r="CS373" s="34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72"/>
      <c r="CU373" s="34" t="str">
        <f t="shared" si="294"/>
        <v>0</v>
      </c>
      <c r="CV373" s="35"/>
      <c r="CW373" s="34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37"/>
      <c r="CY373" s="38">
        <f t="shared" si="295"/>
        <v>0</v>
      </c>
      <c r="CZ373" s="37"/>
      <c r="DA373" s="38">
        <f t="shared" si="296"/>
        <v>0</v>
      </c>
      <c r="DB373" s="35"/>
      <c r="DC373" s="34">
        <f t="shared" si="297"/>
        <v>0</v>
      </c>
      <c r="DD373" s="39">
        <f t="shared" si="316"/>
        <v>0</v>
      </c>
      <c r="DE373" s="72"/>
      <c r="DF373" s="34" t="str">
        <f t="shared" si="298"/>
        <v>0</v>
      </c>
      <c r="DG373" s="35"/>
      <c r="DH373" s="34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72"/>
      <c r="DJ373" s="34" t="str">
        <f t="shared" si="299"/>
        <v>0</v>
      </c>
      <c r="DK373" s="35"/>
      <c r="DL373" s="34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37"/>
      <c r="DN373" s="38">
        <f t="shared" si="300"/>
        <v>0</v>
      </c>
      <c r="DO373" s="37"/>
      <c r="DP373" s="38">
        <f t="shared" si="301"/>
        <v>0</v>
      </c>
      <c r="DQ373" s="35"/>
      <c r="DR373" s="34">
        <f t="shared" si="302"/>
        <v>0</v>
      </c>
      <c r="DS373" s="39">
        <f t="shared" si="317"/>
        <v>0</v>
      </c>
      <c r="DT373" s="40">
        <f t="shared" si="308"/>
        <v>0</v>
      </c>
      <c r="DU373" s="35" t="str">
        <f t="shared" si="320"/>
        <v/>
      </c>
      <c r="DV373" s="35" t="str">
        <f t="shared" si="319"/>
        <v/>
      </c>
      <c r="DW373" s="74" t="str">
        <f t="shared" si="309"/>
        <v/>
      </c>
    </row>
    <row r="374" spans="1:127" s="42" customFormat="1" ht="15" x14ac:dyDescent="0.25">
      <c r="A374" s="143"/>
      <c r="B374" s="34"/>
      <c r="C374" s="41"/>
      <c r="D374" s="72"/>
      <c r="E374" s="34" t="str">
        <f t="shared" si="303"/>
        <v>0</v>
      </c>
      <c r="F374" s="35"/>
      <c r="G374" s="34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72"/>
      <c r="I374" s="34" t="str">
        <f t="shared" si="304"/>
        <v>0</v>
      </c>
      <c r="J374" s="35"/>
      <c r="K374" s="34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37"/>
      <c r="M374" s="38">
        <f t="shared" si="305"/>
        <v>0</v>
      </c>
      <c r="N374" s="37"/>
      <c r="O374" s="38">
        <f t="shared" si="306"/>
        <v>0</v>
      </c>
      <c r="P374" s="35"/>
      <c r="Q374" s="34">
        <f t="shared" si="307"/>
        <v>0</v>
      </c>
      <c r="R374" s="39">
        <f t="shared" si="310"/>
        <v>0</v>
      </c>
      <c r="S374" s="72"/>
      <c r="T374" s="34" t="str">
        <f t="shared" si="268"/>
        <v>0</v>
      </c>
      <c r="U374" s="35"/>
      <c r="V374" s="34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72"/>
      <c r="X374" s="34" t="str">
        <f t="shared" si="269"/>
        <v>0</v>
      </c>
      <c r="Y374" s="35"/>
      <c r="Z374" s="34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37"/>
      <c r="AB374" s="38">
        <f t="shared" si="270"/>
        <v>0</v>
      </c>
      <c r="AC374" s="37"/>
      <c r="AD374" s="38">
        <f t="shared" si="271"/>
        <v>0</v>
      </c>
      <c r="AE374" s="35"/>
      <c r="AF374" s="34">
        <f t="shared" si="272"/>
        <v>0</v>
      </c>
      <c r="AG374" s="39">
        <f t="shared" si="311"/>
        <v>0</v>
      </c>
      <c r="AH374" s="72"/>
      <c r="AI374" s="34" t="str">
        <f t="shared" si="273"/>
        <v>0</v>
      </c>
      <c r="AJ374" s="35"/>
      <c r="AK374" s="34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72"/>
      <c r="AM374" s="34" t="str">
        <f t="shared" si="274"/>
        <v>0</v>
      </c>
      <c r="AN374" s="35"/>
      <c r="AO374" s="34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37"/>
      <c r="AQ374" s="38">
        <f t="shared" si="275"/>
        <v>0</v>
      </c>
      <c r="AR374" s="37"/>
      <c r="AS374" s="38">
        <f t="shared" si="276"/>
        <v>0</v>
      </c>
      <c r="AT374" s="35"/>
      <c r="AU374" s="34">
        <f t="shared" si="277"/>
        <v>0</v>
      </c>
      <c r="AV374" s="39">
        <f t="shared" si="312"/>
        <v>0</v>
      </c>
      <c r="AW374" s="72"/>
      <c r="AX374" s="34" t="str">
        <f t="shared" si="278"/>
        <v>0</v>
      </c>
      <c r="AY374" s="35"/>
      <c r="AZ374" s="34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72"/>
      <c r="BB374" s="34" t="str">
        <f t="shared" si="279"/>
        <v>0</v>
      </c>
      <c r="BC374" s="35"/>
      <c r="BD374" s="34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37"/>
      <c r="BF374" s="38">
        <f t="shared" si="280"/>
        <v>0</v>
      </c>
      <c r="BG374" s="37"/>
      <c r="BH374" s="38">
        <f t="shared" si="281"/>
        <v>0</v>
      </c>
      <c r="BI374" s="35"/>
      <c r="BJ374" s="34">
        <f t="shared" si="282"/>
        <v>0</v>
      </c>
      <c r="BK374" s="39">
        <f t="shared" si="313"/>
        <v>0</v>
      </c>
      <c r="BL374" s="72"/>
      <c r="BM374" s="34" t="str">
        <f t="shared" si="283"/>
        <v>0</v>
      </c>
      <c r="BN374" s="35"/>
      <c r="BO374" s="34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72"/>
      <c r="BQ374" s="34" t="str">
        <f t="shared" si="284"/>
        <v>0</v>
      </c>
      <c r="BR374" s="35"/>
      <c r="BS374" s="34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37"/>
      <c r="BU374" s="38">
        <f t="shared" si="285"/>
        <v>0</v>
      </c>
      <c r="BV374" s="37"/>
      <c r="BW374" s="38">
        <f t="shared" si="286"/>
        <v>0</v>
      </c>
      <c r="BX374" s="35"/>
      <c r="BY374" s="34">
        <f t="shared" si="287"/>
        <v>0</v>
      </c>
      <c r="BZ374" s="39">
        <f t="shared" si="314"/>
        <v>0</v>
      </c>
      <c r="CA374" s="72"/>
      <c r="CB374" s="34" t="str">
        <f t="shared" si="288"/>
        <v>0</v>
      </c>
      <c r="CC374" s="35"/>
      <c r="CD374" s="34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72"/>
      <c r="CF374" s="34" t="str">
        <f t="shared" si="289"/>
        <v>0</v>
      </c>
      <c r="CG374" s="35"/>
      <c r="CH374" s="34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37"/>
      <c r="CJ374" s="38">
        <f t="shared" si="290"/>
        <v>0</v>
      </c>
      <c r="CK374" s="37"/>
      <c r="CL374" s="38">
        <f t="shared" si="291"/>
        <v>0</v>
      </c>
      <c r="CM374" s="35"/>
      <c r="CN374" s="34">
        <f t="shared" si="292"/>
        <v>0</v>
      </c>
      <c r="CO374" s="39">
        <f t="shared" si="315"/>
        <v>0</v>
      </c>
      <c r="CP374" s="72"/>
      <c r="CQ374" s="34" t="str">
        <f t="shared" si="293"/>
        <v>0</v>
      </c>
      <c r="CR374" s="35"/>
      <c r="CS374" s="34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72"/>
      <c r="CU374" s="34" t="str">
        <f t="shared" si="294"/>
        <v>0</v>
      </c>
      <c r="CV374" s="35"/>
      <c r="CW374" s="34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37"/>
      <c r="CY374" s="38">
        <f t="shared" si="295"/>
        <v>0</v>
      </c>
      <c r="CZ374" s="37"/>
      <c r="DA374" s="38">
        <f t="shared" si="296"/>
        <v>0</v>
      </c>
      <c r="DB374" s="35"/>
      <c r="DC374" s="34">
        <f t="shared" si="297"/>
        <v>0</v>
      </c>
      <c r="DD374" s="39">
        <f t="shared" si="316"/>
        <v>0</v>
      </c>
      <c r="DE374" s="72"/>
      <c r="DF374" s="34" t="str">
        <f t="shared" si="298"/>
        <v>0</v>
      </c>
      <c r="DG374" s="35"/>
      <c r="DH374" s="34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72"/>
      <c r="DJ374" s="34" t="str">
        <f t="shared" si="299"/>
        <v>0</v>
      </c>
      <c r="DK374" s="35"/>
      <c r="DL374" s="34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37"/>
      <c r="DN374" s="38">
        <f t="shared" si="300"/>
        <v>0</v>
      </c>
      <c r="DO374" s="37"/>
      <c r="DP374" s="38">
        <f t="shared" si="301"/>
        <v>0</v>
      </c>
      <c r="DQ374" s="35"/>
      <c r="DR374" s="34">
        <f t="shared" si="302"/>
        <v>0</v>
      </c>
      <c r="DS374" s="39">
        <f t="shared" si="317"/>
        <v>0</v>
      </c>
      <c r="DT374" s="40">
        <f t="shared" si="308"/>
        <v>0</v>
      </c>
      <c r="DU374" s="35" t="str">
        <f t="shared" si="320"/>
        <v/>
      </c>
      <c r="DV374" s="35" t="str">
        <f t="shared" si="319"/>
        <v/>
      </c>
      <c r="DW374" s="74" t="str">
        <f t="shared" si="309"/>
        <v/>
      </c>
    </row>
    <row r="375" spans="1:127" s="42" customFormat="1" ht="15" x14ac:dyDescent="0.25">
      <c r="A375" s="143"/>
      <c r="B375" s="34"/>
      <c r="C375" s="41"/>
      <c r="D375" s="72"/>
      <c r="E375" s="34" t="str">
        <f t="shared" si="303"/>
        <v>0</v>
      </c>
      <c r="F375" s="35"/>
      <c r="G375" s="34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72"/>
      <c r="I375" s="34" t="str">
        <f t="shared" si="304"/>
        <v>0</v>
      </c>
      <c r="J375" s="35"/>
      <c r="K375" s="34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37"/>
      <c r="M375" s="38">
        <f t="shared" si="305"/>
        <v>0</v>
      </c>
      <c r="N375" s="37"/>
      <c r="O375" s="38">
        <f t="shared" si="306"/>
        <v>0</v>
      </c>
      <c r="P375" s="35"/>
      <c r="Q375" s="34">
        <f t="shared" si="307"/>
        <v>0</v>
      </c>
      <c r="R375" s="39">
        <f t="shared" si="310"/>
        <v>0</v>
      </c>
      <c r="S375" s="72"/>
      <c r="T375" s="34" t="str">
        <f t="shared" si="268"/>
        <v>0</v>
      </c>
      <c r="U375" s="35"/>
      <c r="V375" s="34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72"/>
      <c r="X375" s="34" t="str">
        <f t="shared" si="269"/>
        <v>0</v>
      </c>
      <c r="Y375" s="35"/>
      <c r="Z375" s="34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37"/>
      <c r="AB375" s="38">
        <f t="shared" si="270"/>
        <v>0</v>
      </c>
      <c r="AC375" s="37"/>
      <c r="AD375" s="38">
        <f t="shared" si="271"/>
        <v>0</v>
      </c>
      <c r="AE375" s="35"/>
      <c r="AF375" s="34">
        <f t="shared" si="272"/>
        <v>0</v>
      </c>
      <c r="AG375" s="39">
        <f t="shared" si="311"/>
        <v>0</v>
      </c>
      <c r="AH375" s="72"/>
      <c r="AI375" s="34" t="str">
        <f t="shared" si="273"/>
        <v>0</v>
      </c>
      <c r="AJ375" s="35"/>
      <c r="AK375" s="34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72"/>
      <c r="AM375" s="34" t="str">
        <f t="shared" si="274"/>
        <v>0</v>
      </c>
      <c r="AN375" s="35"/>
      <c r="AO375" s="34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37"/>
      <c r="AQ375" s="38">
        <f t="shared" si="275"/>
        <v>0</v>
      </c>
      <c r="AR375" s="37"/>
      <c r="AS375" s="38">
        <f t="shared" si="276"/>
        <v>0</v>
      </c>
      <c r="AT375" s="35"/>
      <c r="AU375" s="34">
        <f t="shared" si="277"/>
        <v>0</v>
      </c>
      <c r="AV375" s="39">
        <f t="shared" si="312"/>
        <v>0</v>
      </c>
      <c r="AW375" s="72"/>
      <c r="AX375" s="34" t="str">
        <f t="shared" si="278"/>
        <v>0</v>
      </c>
      <c r="AY375" s="35"/>
      <c r="AZ375" s="34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72"/>
      <c r="BB375" s="34" t="str">
        <f t="shared" si="279"/>
        <v>0</v>
      </c>
      <c r="BC375" s="35"/>
      <c r="BD375" s="34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37"/>
      <c r="BF375" s="38">
        <f t="shared" si="280"/>
        <v>0</v>
      </c>
      <c r="BG375" s="37"/>
      <c r="BH375" s="38">
        <f t="shared" si="281"/>
        <v>0</v>
      </c>
      <c r="BI375" s="35"/>
      <c r="BJ375" s="34">
        <f t="shared" si="282"/>
        <v>0</v>
      </c>
      <c r="BK375" s="39">
        <f t="shared" si="313"/>
        <v>0</v>
      </c>
      <c r="BL375" s="72"/>
      <c r="BM375" s="34" t="str">
        <f t="shared" si="283"/>
        <v>0</v>
      </c>
      <c r="BN375" s="35"/>
      <c r="BO375" s="34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72"/>
      <c r="BQ375" s="34" t="str">
        <f t="shared" si="284"/>
        <v>0</v>
      </c>
      <c r="BR375" s="35"/>
      <c r="BS375" s="34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37"/>
      <c r="BU375" s="38">
        <f t="shared" si="285"/>
        <v>0</v>
      </c>
      <c r="BV375" s="37"/>
      <c r="BW375" s="38">
        <f t="shared" si="286"/>
        <v>0</v>
      </c>
      <c r="BX375" s="35"/>
      <c r="BY375" s="34">
        <f t="shared" si="287"/>
        <v>0</v>
      </c>
      <c r="BZ375" s="39">
        <f t="shared" si="314"/>
        <v>0</v>
      </c>
      <c r="CA375" s="72"/>
      <c r="CB375" s="34" t="str">
        <f t="shared" si="288"/>
        <v>0</v>
      </c>
      <c r="CC375" s="35"/>
      <c r="CD375" s="34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72"/>
      <c r="CF375" s="34" t="str">
        <f t="shared" si="289"/>
        <v>0</v>
      </c>
      <c r="CG375" s="35"/>
      <c r="CH375" s="34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37"/>
      <c r="CJ375" s="38">
        <f t="shared" si="290"/>
        <v>0</v>
      </c>
      <c r="CK375" s="37"/>
      <c r="CL375" s="38">
        <f t="shared" si="291"/>
        <v>0</v>
      </c>
      <c r="CM375" s="35"/>
      <c r="CN375" s="34">
        <f t="shared" si="292"/>
        <v>0</v>
      </c>
      <c r="CO375" s="39">
        <f t="shared" si="315"/>
        <v>0</v>
      </c>
      <c r="CP375" s="72"/>
      <c r="CQ375" s="34" t="str">
        <f t="shared" si="293"/>
        <v>0</v>
      </c>
      <c r="CR375" s="35"/>
      <c r="CS375" s="34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72"/>
      <c r="CU375" s="34" t="str">
        <f t="shared" si="294"/>
        <v>0</v>
      </c>
      <c r="CV375" s="35"/>
      <c r="CW375" s="34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37"/>
      <c r="CY375" s="38">
        <f t="shared" si="295"/>
        <v>0</v>
      </c>
      <c r="CZ375" s="37"/>
      <c r="DA375" s="38">
        <f t="shared" si="296"/>
        <v>0</v>
      </c>
      <c r="DB375" s="35"/>
      <c r="DC375" s="34">
        <f t="shared" si="297"/>
        <v>0</v>
      </c>
      <c r="DD375" s="39">
        <f t="shared" si="316"/>
        <v>0</v>
      </c>
      <c r="DE375" s="72"/>
      <c r="DF375" s="34" t="str">
        <f t="shared" si="298"/>
        <v>0</v>
      </c>
      <c r="DG375" s="35"/>
      <c r="DH375" s="34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72"/>
      <c r="DJ375" s="34" t="str">
        <f t="shared" si="299"/>
        <v>0</v>
      </c>
      <c r="DK375" s="35"/>
      <c r="DL375" s="34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37"/>
      <c r="DN375" s="38">
        <f t="shared" si="300"/>
        <v>0</v>
      </c>
      <c r="DO375" s="37"/>
      <c r="DP375" s="38">
        <f t="shared" si="301"/>
        <v>0</v>
      </c>
      <c r="DQ375" s="35"/>
      <c r="DR375" s="34">
        <f t="shared" si="302"/>
        <v>0</v>
      </c>
      <c r="DS375" s="39">
        <f t="shared" si="317"/>
        <v>0</v>
      </c>
      <c r="DT375" s="40">
        <f t="shared" si="308"/>
        <v>0</v>
      </c>
      <c r="DU375" s="35" t="str">
        <f t="shared" si="320"/>
        <v/>
      </c>
      <c r="DV375" s="35" t="str">
        <f t="shared" si="319"/>
        <v/>
      </c>
      <c r="DW375" s="74" t="str">
        <f t="shared" si="309"/>
        <v/>
      </c>
    </row>
    <row r="376" spans="1:127" s="42" customFormat="1" ht="15" x14ac:dyDescent="0.25">
      <c r="A376" s="143"/>
      <c r="B376" s="34"/>
      <c r="C376" s="41"/>
      <c r="D376" s="72"/>
      <c r="E376" s="34" t="str">
        <f t="shared" si="303"/>
        <v>0</v>
      </c>
      <c r="F376" s="35"/>
      <c r="G376" s="34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72"/>
      <c r="I376" s="34" t="str">
        <f t="shared" si="304"/>
        <v>0</v>
      </c>
      <c r="J376" s="35"/>
      <c r="K376" s="34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37"/>
      <c r="M376" s="38">
        <f t="shared" si="305"/>
        <v>0</v>
      </c>
      <c r="N376" s="37"/>
      <c r="O376" s="38">
        <f t="shared" si="306"/>
        <v>0</v>
      </c>
      <c r="P376" s="35"/>
      <c r="Q376" s="34">
        <f t="shared" si="307"/>
        <v>0</v>
      </c>
      <c r="R376" s="39">
        <f t="shared" si="310"/>
        <v>0</v>
      </c>
      <c r="S376" s="72"/>
      <c r="T376" s="34" t="str">
        <f t="shared" si="268"/>
        <v>0</v>
      </c>
      <c r="U376" s="35"/>
      <c r="V376" s="34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72"/>
      <c r="X376" s="34" t="str">
        <f t="shared" si="269"/>
        <v>0</v>
      </c>
      <c r="Y376" s="35"/>
      <c r="Z376" s="34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37"/>
      <c r="AB376" s="38">
        <f t="shared" si="270"/>
        <v>0</v>
      </c>
      <c r="AC376" s="37"/>
      <c r="AD376" s="38">
        <f t="shared" si="271"/>
        <v>0</v>
      </c>
      <c r="AE376" s="35"/>
      <c r="AF376" s="34">
        <f t="shared" si="272"/>
        <v>0</v>
      </c>
      <c r="AG376" s="39">
        <f t="shared" si="311"/>
        <v>0</v>
      </c>
      <c r="AH376" s="72"/>
      <c r="AI376" s="34" t="str">
        <f t="shared" si="273"/>
        <v>0</v>
      </c>
      <c r="AJ376" s="35"/>
      <c r="AK376" s="34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72"/>
      <c r="AM376" s="34" t="str">
        <f t="shared" si="274"/>
        <v>0</v>
      </c>
      <c r="AN376" s="35"/>
      <c r="AO376" s="34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37"/>
      <c r="AQ376" s="38">
        <f t="shared" si="275"/>
        <v>0</v>
      </c>
      <c r="AR376" s="37"/>
      <c r="AS376" s="38">
        <f t="shared" si="276"/>
        <v>0</v>
      </c>
      <c r="AT376" s="35"/>
      <c r="AU376" s="34">
        <f t="shared" si="277"/>
        <v>0</v>
      </c>
      <c r="AV376" s="39">
        <f t="shared" si="312"/>
        <v>0</v>
      </c>
      <c r="AW376" s="72"/>
      <c r="AX376" s="34" t="str">
        <f t="shared" si="278"/>
        <v>0</v>
      </c>
      <c r="AY376" s="35"/>
      <c r="AZ376" s="34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72"/>
      <c r="BB376" s="34" t="str">
        <f t="shared" si="279"/>
        <v>0</v>
      </c>
      <c r="BC376" s="35"/>
      <c r="BD376" s="34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37"/>
      <c r="BF376" s="38">
        <f t="shared" si="280"/>
        <v>0</v>
      </c>
      <c r="BG376" s="37"/>
      <c r="BH376" s="38">
        <f t="shared" si="281"/>
        <v>0</v>
      </c>
      <c r="BI376" s="35"/>
      <c r="BJ376" s="34">
        <f t="shared" si="282"/>
        <v>0</v>
      </c>
      <c r="BK376" s="39">
        <f t="shared" si="313"/>
        <v>0</v>
      </c>
      <c r="BL376" s="72"/>
      <c r="BM376" s="34" t="str">
        <f t="shared" si="283"/>
        <v>0</v>
      </c>
      <c r="BN376" s="35"/>
      <c r="BO376" s="34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72"/>
      <c r="BQ376" s="34" t="str">
        <f t="shared" si="284"/>
        <v>0</v>
      </c>
      <c r="BR376" s="35"/>
      <c r="BS376" s="34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37"/>
      <c r="BU376" s="38">
        <f t="shared" si="285"/>
        <v>0</v>
      </c>
      <c r="BV376" s="37"/>
      <c r="BW376" s="38">
        <f t="shared" si="286"/>
        <v>0</v>
      </c>
      <c r="BX376" s="35"/>
      <c r="BY376" s="34">
        <f t="shared" si="287"/>
        <v>0</v>
      </c>
      <c r="BZ376" s="39">
        <f t="shared" si="314"/>
        <v>0</v>
      </c>
      <c r="CA376" s="72"/>
      <c r="CB376" s="34" t="str">
        <f t="shared" si="288"/>
        <v>0</v>
      </c>
      <c r="CC376" s="35"/>
      <c r="CD376" s="34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72"/>
      <c r="CF376" s="34" t="str">
        <f t="shared" si="289"/>
        <v>0</v>
      </c>
      <c r="CG376" s="35"/>
      <c r="CH376" s="34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37"/>
      <c r="CJ376" s="38">
        <f t="shared" si="290"/>
        <v>0</v>
      </c>
      <c r="CK376" s="37"/>
      <c r="CL376" s="38">
        <f t="shared" si="291"/>
        <v>0</v>
      </c>
      <c r="CM376" s="35"/>
      <c r="CN376" s="34">
        <f t="shared" si="292"/>
        <v>0</v>
      </c>
      <c r="CO376" s="39">
        <f t="shared" si="315"/>
        <v>0</v>
      </c>
      <c r="CP376" s="72"/>
      <c r="CQ376" s="34" t="str">
        <f t="shared" si="293"/>
        <v>0</v>
      </c>
      <c r="CR376" s="35"/>
      <c r="CS376" s="34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72"/>
      <c r="CU376" s="34" t="str">
        <f t="shared" si="294"/>
        <v>0</v>
      </c>
      <c r="CV376" s="35"/>
      <c r="CW376" s="34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37"/>
      <c r="CY376" s="38">
        <f t="shared" si="295"/>
        <v>0</v>
      </c>
      <c r="CZ376" s="37"/>
      <c r="DA376" s="38">
        <f t="shared" si="296"/>
        <v>0</v>
      </c>
      <c r="DB376" s="35"/>
      <c r="DC376" s="34">
        <f t="shared" si="297"/>
        <v>0</v>
      </c>
      <c r="DD376" s="39">
        <f t="shared" si="316"/>
        <v>0</v>
      </c>
      <c r="DE376" s="72"/>
      <c r="DF376" s="34" t="str">
        <f t="shared" si="298"/>
        <v>0</v>
      </c>
      <c r="DG376" s="35"/>
      <c r="DH376" s="34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72"/>
      <c r="DJ376" s="34" t="str">
        <f t="shared" si="299"/>
        <v>0</v>
      </c>
      <c r="DK376" s="35"/>
      <c r="DL376" s="34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37"/>
      <c r="DN376" s="38">
        <f t="shared" si="300"/>
        <v>0</v>
      </c>
      <c r="DO376" s="37"/>
      <c r="DP376" s="38">
        <f t="shared" si="301"/>
        <v>0</v>
      </c>
      <c r="DQ376" s="35"/>
      <c r="DR376" s="34">
        <f t="shared" si="302"/>
        <v>0</v>
      </c>
      <c r="DS376" s="39">
        <f t="shared" si="317"/>
        <v>0</v>
      </c>
      <c r="DT376" s="40">
        <f t="shared" si="308"/>
        <v>0</v>
      </c>
      <c r="DU376" s="35" t="str">
        <f t="shared" si="320"/>
        <v/>
      </c>
      <c r="DV376" s="35" t="str">
        <f t="shared" si="319"/>
        <v/>
      </c>
      <c r="DW376" s="74" t="str">
        <f t="shared" si="309"/>
        <v/>
      </c>
    </row>
    <row r="377" spans="1:127" s="42" customFormat="1" ht="15" x14ac:dyDescent="0.25">
      <c r="A377" s="143"/>
      <c r="B377" s="34"/>
      <c r="C377" s="41"/>
      <c r="D377" s="72"/>
      <c r="E377" s="34" t="str">
        <f t="shared" si="303"/>
        <v>0</v>
      </c>
      <c r="F377" s="35"/>
      <c r="G377" s="34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72"/>
      <c r="I377" s="34" t="str">
        <f t="shared" si="304"/>
        <v>0</v>
      </c>
      <c r="J377" s="35"/>
      <c r="K377" s="34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37"/>
      <c r="M377" s="38">
        <f t="shared" si="305"/>
        <v>0</v>
      </c>
      <c r="N377" s="37"/>
      <c r="O377" s="38">
        <f t="shared" si="306"/>
        <v>0</v>
      </c>
      <c r="P377" s="35"/>
      <c r="Q377" s="34">
        <f t="shared" si="307"/>
        <v>0</v>
      </c>
      <c r="R377" s="39">
        <f t="shared" si="310"/>
        <v>0</v>
      </c>
      <c r="S377" s="72"/>
      <c r="T377" s="34" t="str">
        <f t="shared" si="268"/>
        <v>0</v>
      </c>
      <c r="U377" s="35"/>
      <c r="V377" s="34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72"/>
      <c r="X377" s="34" t="str">
        <f t="shared" si="269"/>
        <v>0</v>
      </c>
      <c r="Y377" s="35"/>
      <c r="Z377" s="34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37"/>
      <c r="AB377" s="38">
        <f t="shared" si="270"/>
        <v>0</v>
      </c>
      <c r="AC377" s="37"/>
      <c r="AD377" s="38">
        <f t="shared" si="271"/>
        <v>0</v>
      </c>
      <c r="AE377" s="35"/>
      <c r="AF377" s="34">
        <f t="shared" si="272"/>
        <v>0</v>
      </c>
      <c r="AG377" s="39">
        <f t="shared" si="311"/>
        <v>0</v>
      </c>
      <c r="AH377" s="72"/>
      <c r="AI377" s="34" t="str">
        <f t="shared" si="273"/>
        <v>0</v>
      </c>
      <c r="AJ377" s="35"/>
      <c r="AK377" s="34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72"/>
      <c r="AM377" s="34" t="str">
        <f t="shared" si="274"/>
        <v>0</v>
      </c>
      <c r="AN377" s="35"/>
      <c r="AO377" s="34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37"/>
      <c r="AQ377" s="38">
        <f t="shared" si="275"/>
        <v>0</v>
      </c>
      <c r="AR377" s="37"/>
      <c r="AS377" s="38">
        <f t="shared" si="276"/>
        <v>0</v>
      </c>
      <c r="AT377" s="35"/>
      <c r="AU377" s="34">
        <f t="shared" si="277"/>
        <v>0</v>
      </c>
      <c r="AV377" s="39">
        <f t="shared" si="312"/>
        <v>0</v>
      </c>
      <c r="AW377" s="72"/>
      <c r="AX377" s="34" t="str">
        <f t="shared" si="278"/>
        <v>0</v>
      </c>
      <c r="AY377" s="35"/>
      <c r="AZ377" s="34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72"/>
      <c r="BB377" s="34" t="str">
        <f t="shared" si="279"/>
        <v>0</v>
      </c>
      <c r="BC377" s="35"/>
      <c r="BD377" s="34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37"/>
      <c r="BF377" s="38">
        <f t="shared" si="280"/>
        <v>0</v>
      </c>
      <c r="BG377" s="37"/>
      <c r="BH377" s="38">
        <f t="shared" si="281"/>
        <v>0</v>
      </c>
      <c r="BI377" s="35"/>
      <c r="BJ377" s="34">
        <f t="shared" si="282"/>
        <v>0</v>
      </c>
      <c r="BK377" s="39">
        <f t="shared" si="313"/>
        <v>0</v>
      </c>
      <c r="BL377" s="72"/>
      <c r="BM377" s="34" t="str">
        <f t="shared" si="283"/>
        <v>0</v>
      </c>
      <c r="BN377" s="35"/>
      <c r="BO377" s="34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72"/>
      <c r="BQ377" s="34" t="str">
        <f t="shared" si="284"/>
        <v>0</v>
      </c>
      <c r="BR377" s="35"/>
      <c r="BS377" s="34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37"/>
      <c r="BU377" s="38">
        <f t="shared" si="285"/>
        <v>0</v>
      </c>
      <c r="BV377" s="37"/>
      <c r="BW377" s="38">
        <f t="shared" si="286"/>
        <v>0</v>
      </c>
      <c r="BX377" s="35"/>
      <c r="BY377" s="34">
        <f t="shared" si="287"/>
        <v>0</v>
      </c>
      <c r="BZ377" s="39">
        <f t="shared" si="314"/>
        <v>0</v>
      </c>
      <c r="CA377" s="72"/>
      <c r="CB377" s="34" t="str">
        <f t="shared" si="288"/>
        <v>0</v>
      </c>
      <c r="CC377" s="35"/>
      <c r="CD377" s="34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72"/>
      <c r="CF377" s="34" t="str">
        <f t="shared" si="289"/>
        <v>0</v>
      </c>
      <c r="CG377" s="35"/>
      <c r="CH377" s="34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37"/>
      <c r="CJ377" s="38">
        <f t="shared" si="290"/>
        <v>0</v>
      </c>
      <c r="CK377" s="37"/>
      <c r="CL377" s="38">
        <f t="shared" si="291"/>
        <v>0</v>
      </c>
      <c r="CM377" s="35"/>
      <c r="CN377" s="34">
        <f t="shared" si="292"/>
        <v>0</v>
      </c>
      <c r="CO377" s="39">
        <f t="shared" si="315"/>
        <v>0</v>
      </c>
      <c r="CP377" s="72"/>
      <c r="CQ377" s="34" t="str">
        <f t="shared" si="293"/>
        <v>0</v>
      </c>
      <c r="CR377" s="35"/>
      <c r="CS377" s="34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72"/>
      <c r="CU377" s="34" t="str">
        <f t="shared" si="294"/>
        <v>0</v>
      </c>
      <c r="CV377" s="35"/>
      <c r="CW377" s="34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37"/>
      <c r="CY377" s="38">
        <f t="shared" si="295"/>
        <v>0</v>
      </c>
      <c r="CZ377" s="37"/>
      <c r="DA377" s="38">
        <f t="shared" si="296"/>
        <v>0</v>
      </c>
      <c r="DB377" s="35"/>
      <c r="DC377" s="34">
        <f t="shared" si="297"/>
        <v>0</v>
      </c>
      <c r="DD377" s="39">
        <f t="shared" si="316"/>
        <v>0</v>
      </c>
      <c r="DE377" s="72"/>
      <c r="DF377" s="34" t="str">
        <f t="shared" si="298"/>
        <v>0</v>
      </c>
      <c r="DG377" s="35"/>
      <c r="DH377" s="34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72"/>
      <c r="DJ377" s="34" t="str">
        <f t="shared" si="299"/>
        <v>0</v>
      </c>
      <c r="DK377" s="35"/>
      <c r="DL377" s="34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37"/>
      <c r="DN377" s="38">
        <f t="shared" si="300"/>
        <v>0</v>
      </c>
      <c r="DO377" s="37"/>
      <c r="DP377" s="38">
        <f t="shared" si="301"/>
        <v>0</v>
      </c>
      <c r="DQ377" s="35"/>
      <c r="DR377" s="34">
        <f t="shared" si="302"/>
        <v>0</v>
      </c>
      <c r="DS377" s="39">
        <f t="shared" si="317"/>
        <v>0</v>
      </c>
      <c r="DT377" s="40">
        <f t="shared" si="308"/>
        <v>0</v>
      </c>
      <c r="DU377" s="35" t="str">
        <f t="shared" si="320"/>
        <v/>
      </c>
      <c r="DV377" s="35" t="str">
        <f t="shared" si="319"/>
        <v/>
      </c>
      <c r="DW377" s="74" t="str">
        <f t="shared" si="309"/>
        <v/>
      </c>
    </row>
    <row r="378" spans="1:127" s="42" customFormat="1" ht="15" x14ac:dyDescent="0.25">
      <c r="A378" s="143"/>
      <c r="B378" s="34"/>
      <c r="C378" s="41"/>
      <c r="D378" s="72"/>
      <c r="E378" s="34" t="str">
        <f t="shared" si="303"/>
        <v>0</v>
      </c>
      <c r="F378" s="35"/>
      <c r="G378" s="34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72"/>
      <c r="I378" s="34" t="str">
        <f t="shared" si="304"/>
        <v>0</v>
      </c>
      <c r="J378" s="35"/>
      <c r="K378" s="34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37"/>
      <c r="M378" s="38">
        <f t="shared" si="305"/>
        <v>0</v>
      </c>
      <c r="N378" s="37"/>
      <c r="O378" s="38">
        <f t="shared" si="306"/>
        <v>0</v>
      </c>
      <c r="P378" s="35"/>
      <c r="Q378" s="34">
        <f t="shared" si="307"/>
        <v>0</v>
      </c>
      <c r="R378" s="39">
        <f t="shared" si="310"/>
        <v>0</v>
      </c>
      <c r="S378" s="72"/>
      <c r="T378" s="34" t="str">
        <f t="shared" si="268"/>
        <v>0</v>
      </c>
      <c r="U378" s="35"/>
      <c r="V378" s="34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72"/>
      <c r="X378" s="34" t="str">
        <f t="shared" si="269"/>
        <v>0</v>
      </c>
      <c r="Y378" s="35"/>
      <c r="Z378" s="34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37"/>
      <c r="AB378" s="38">
        <f t="shared" si="270"/>
        <v>0</v>
      </c>
      <c r="AC378" s="37"/>
      <c r="AD378" s="38">
        <f t="shared" si="271"/>
        <v>0</v>
      </c>
      <c r="AE378" s="35"/>
      <c r="AF378" s="34">
        <f t="shared" si="272"/>
        <v>0</v>
      </c>
      <c r="AG378" s="39">
        <f t="shared" si="311"/>
        <v>0</v>
      </c>
      <c r="AH378" s="72"/>
      <c r="AI378" s="34" t="str">
        <f t="shared" si="273"/>
        <v>0</v>
      </c>
      <c r="AJ378" s="35"/>
      <c r="AK378" s="34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72"/>
      <c r="AM378" s="34" t="str">
        <f t="shared" si="274"/>
        <v>0</v>
      </c>
      <c r="AN378" s="35"/>
      <c r="AO378" s="34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37"/>
      <c r="AQ378" s="38">
        <f t="shared" si="275"/>
        <v>0</v>
      </c>
      <c r="AR378" s="37"/>
      <c r="AS378" s="38">
        <f t="shared" si="276"/>
        <v>0</v>
      </c>
      <c r="AT378" s="35"/>
      <c r="AU378" s="34">
        <f t="shared" si="277"/>
        <v>0</v>
      </c>
      <c r="AV378" s="39">
        <f t="shared" si="312"/>
        <v>0</v>
      </c>
      <c r="AW378" s="72"/>
      <c r="AX378" s="34" t="str">
        <f t="shared" si="278"/>
        <v>0</v>
      </c>
      <c r="AY378" s="35"/>
      <c r="AZ378" s="34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72"/>
      <c r="BB378" s="34" t="str">
        <f t="shared" si="279"/>
        <v>0</v>
      </c>
      <c r="BC378" s="35"/>
      <c r="BD378" s="34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37"/>
      <c r="BF378" s="38">
        <f t="shared" si="280"/>
        <v>0</v>
      </c>
      <c r="BG378" s="37"/>
      <c r="BH378" s="38">
        <f t="shared" si="281"/>
        <v>0</v>
      </c>
      <c r="BI378" s="35"/>
      <c r="BJ378" s="34">
        <f t="shared" si="282"/>
        <v>0</v>
      </c>
      <c r="BK378" s="39">
        <f t="shared" si="313"/>
        <v>0</v>
      </c>
      <c r="BL378" s="72"/>
      <c r="BM378" s="34" t="str">
        <f t="shared" si="283"/>
        <v>0</v>
      </c>
      <c r="BN378" s="35"/>
      <c r="BO378" s="34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72"/>
      <c r="BQ378" s="34" t="str">
        <f t="shared" si="284"/>
        <v>0</v>
      </c>
      <c r="BR378" s="35"/>
      <c r="BS378" s="34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37"/>
      <c r="BU378" s="38">
        <f t="shared" si="285"/>
        <v>0</v>
      </c>
      <c r="BV378" s="37"/>
      <c r="BW378" s="38">
        <f t="shared" si="286"/>
        <v>0</v>
      </c>
      <c r="BX378" s="35"/>
      <c r="BY378" s="34">
        <f t="shared" si="287"/>
        <v>0</v>
      </c>
      <c r="BZ378" s="39">
        <f t="shared" si="314"/>
        <v>0</v>
      </c>
      <c r="CA378" s="72"/>
      <c r="CB378" s="34" t="str">
        <f t="shared" si="288"/>
        <v>0</v>
      </c>
      <c r="CC378" s="35"/>
      <c r="CD378" s="34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72"/>
      <c r="CF378" s="34" t="str">
        <f t="shared" si="289"/>
        <v>0</v>
      </c>
      <c r="CG378" s="35"/>
      <c r="CH378" s="34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37"/>
      <c r="CJ378" s="38">
        <f t="shared" si="290"/>
        <v>0</v>
      </c>
      <c r="CK378" s="37"/>
      <c r="CL378" s="38">
        <f t="shared" si="291"/>
        <v>0</v>
      </c>
      <c r="CM378" s="35"/>
      <c r="CN378" s="34">
        <f t="shared" si="292"/>
        <v>0</v>
      </c>
      <c r="CO378" s="39">
        <f t="shared" si="315"/>
        <v>0</v>
      </c>
      <c r="CP378" s="72"/>
      <c r="CQ378" s="34" t="str">
        <f t="shared" si="293"/>
        <v>0</v>
      </c>
      <c r="CR378" s="35"/>
      <c r="CS378" s="34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72"/>
      <c r="CU378" s="34" t="str">
        <f t="shared" si="294"/>
        <v>0</v>
      </c>
      <c r="CV378" s="35"/>
      <c r="CW378" s="34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37"/>
      <c r="CY378" s="38">
        <f t="shared" si="295"/>
        <v>0</v>
      </c>
      <c r="CZ378" s="37"/>
      <c r="DA378" s="38">
        <f t="shared" si="296"/>
        <v>0</v>
      </c>
      <c r="DB378" s="35"/>
      <c r="DC378" s="34">
        <f t="shared" si="297"/>
        <v>0</v>
      </c>
      <c r="DD378" s="39">
        <f t="shared" si="316"/>
        <v>0</v>
      </c>
      <c r="DE378" s="72"/>
      <c r="DF378" s="34" t="str">
        <f t="shared" si="298"/>
        <v>0</v>
      </c>
      <c r="DG378" s="35"/>
      <c r="DH378" s="34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72"/>
      <c r="DJ378" s="34" t="str">
        <f t="shared" si="299"/>
        <v>0</v>
      </c>
      <c r="DK378" s="35"/>
      <c r="DL378" s="34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37"/>
      <c r="DN378" s="38">
        <f t="shared" si="300"/>
        <v>0</v>
      </c>
      <c r="DO378" s="37"/>
      <c r="DP378" s="38">
        <f t="shared" si="301"/>
        <v>0</v>
      </c>
      <c r="DQ378" s="35"/>
      <c r="DR378" s="34">
        <f t="shared" si="302"/>
        <v>0</v>
      </c>
      <c r="DS378" s="39">
        <f t="shared" si="317"/>
        <v>0</v>
      </c>
      <c r="DT378" s="40">
        <f t="shared" si="308"/>
        <v>0</v>
      </c>
      <c r="DU378" s="35" t="str">
        <f t="shared" si="320"/>
        <v/>
      </c>
      <c r="DV378" s="35" t="str">
        <f t="shared" si="319"/>
        <v/>
      </c>
      <c r="DW378" s="74" t="str">
        <f t="shared" si="309"/>
        <v/>
      </c>
    </row>
    <row r="379" spans="1:127" s="42" customFormat="1" ht="15" x14ac:dyDescent="0.25">
      <c r="A379" s="143"/>
      <c r="B379" s="75"/>
      <c r="C379" s="76"/>
      <c r="D379" s="77"/>
      <c r="E379" s="75" t="str">
        <f t="shared" si="303"/>
        <v>0</v>
      </c>
      <c r="F379" s="78"/>
      <c r="G379" s="75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77"/>
      <c r="I379" s="75" t="str">
        <f t="shared" si="304"/>
        <v>0</v>
      </c>
      <c r="J379" s="78"/>
      <c r="K379" s="75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79"/>
      <c r="M379" s="80">
        <f t="shared" si="305"/>
        <v>0</v>
      </c>
      <c r="N379" s="79"/>
      <c r="O379" s="80">
        <f t="shared" si="306"/>
        <v>0</v>
      </c>
      <c r="P379" s="78"/>
      <c r="Q379" s="75">
        <f t="shared" si="307"/>
        <v>0</v>
      </c>
      <c r="R379" s="81">
        <f t="shared" si="310"/>
        <v>0</v>
      </c>
      <c r="S379" s="72"/>
      <c r="T379" s="34" t="str">
        <f t="shared" si="268"/>
        <v>0</v>
      </c>
      <c r="U379" s="35"/>
      <c r="V379" s="34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72"/>
      <c r="X379" s="34" t="str">
        <f t="shared" si="269"/>
        <v>0</v>
      </c>
      <c r="Y379" s="35"/>
      <c r="Z379" s="34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37"/>
      <c r="AB379" s="38">
        <f t="shared" si="270"/>
        <v>0</v>
      </c>
      <c r="AC379" s="37"/>
      <c r="AD379" s="38">
        <f t="shared" si="271"/>
        <v>0</v>
      </c>
      <c r="AE379" s="35"/>
      <c r="AF379" s="34">
        <f t="shared" si="272"/>
        <v>0</v>
      </c>
      <c r="AG379" s="81">
        <f t="shared" si="311"/>
        <v>0</v>
      </c>
      <c r="AH379" s="72"/>
      <c r="AI379" s="34" t="str">
        <f t="shared" si="273"/>
        <v>0</v>
      </c>
      <c r="AJ379" s="35"/>
      <c r="AK379" s="34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72"/>
      <c r="AM379" s="34" t="str">
        <f t="shared" si="274"/>
        <v>0</v>
      </c>
      <c r="AN379" s="35"/>
      <c r="AO379" s="34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37"/>
      <c r="AQ379" s="38">
        <f t="shared" si="275"/>
        <v>0</v>
      </c>
      <c r="AR379" s="37"/>
      <c r="AS379" s="38">
        <f t="shared" si="276"/>
        <v>0</v>
      </c>
      <c r="AT379" s="35"/>
      <c r="AU379" s="34">
        <f t="shared" si="277"/>
        <v>0</v>
      </c>
      <c r="AV379" s="81">
        <f t="shared" si="312"/>
        <v>0</v>
      </c>
      <c r="AW379" s="72"/>
      <c r="AX379" s="34" t="str">
        <f t="shared" si="278"/>
        <v>0</v>
      </c>
      <c r="AY379" s="35"/>
      <c r="AZ379" s="34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72"/>
      <c r="BB379" s="34" t="str">
        <f t="shared" si="279"/>
        <v>0</v>
      </c>
      <c r="BC379" s="35"/>
      <c r="BD379" s="34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37"/>
      <c r="BF379" s="38">
        <f t="shared" si="280"/>
        <v>0</v>
      </c>
      <c r="BG379" s="37"/>
      <c r="BH379" s="38">
        <f t="shared" si="281"/>
        <v>0</v>
      </c>
      <c r="BI379" s="35"/>
      <c r="BJ379" s="34">
        <f t="shared" si="282"/>
        <v>0</v>
      </c>
      <c r="BK379" s="81">
        <f t="shared" si="313"/>
        <v>0</v>
      </c>
      <c r="BL379" s="72"/>
      <c r="BM379" s="34" t="str">
        <f t="shared" si="283"/>
        <v>0</v>
      </c>
      <c r="BN379" s="35"/>
      <c r="BO379" s="34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72"/>
      <c r="BQ379" s="34" t="str">
        <f t="shared" si="284"/>
        <v>0</v>
      </c>
      <c r="BR379" s="35"/>
      <c r="BS379" s="34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37"/>
      <c r="BU379" s="38">
        <f t="shared" si="285"/>
        <v>0</v>
      </c>
      <c r="BV379" s="37"/>
      <c r="BW379" s="38">
        <f t="shared" si="286"/>
        <v>0</v>
      </c>
      <c r="BX379" s="35"/>
      <c r="BY379" s="34">
        <f t="shared" si="287"/>
        <v>0</v>
      </c>
      <c r="BZ379" s="81">
        <f t="shared" si="314"/>
        <v>0</v>
      </c>
      <c r="CA379" s="72"/>
      <c r="CB379" s="34" t="str">
        <f t="shared" si="288"/>
        <v>0</v>
      </c>
      <c r="CC379" s="35"/>
      <c r="CD379" s="34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72"/>
      <c r="CF379" s="34" t="str">
        <f t="shared" si="289"/>
        <v>0</v>
      </c>
      <c r="CG379" s="35"/>
      <c r="CH379" s="34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37"/>
      <c r="CJ379" s="38">
        <f t="shared" si="290"/>
        <v>0</v>
      </c>
      <c r="CK379" s="37"/>
      <c r="CL379" s="38">
        <f t="shared" si="291"/>
        <v>0</v>
      </c>
      <c r="CM379" s="35"/>
      <c r="CN379" s="34">
        <f t="shared" si="292"/>
        <v>0</v>
      </c>
      <c r="CO379" s="81">
        <f t="shared" si="315"/>
        <v>0</v>
      </c>
      <c r="CP379" s="72"/>
      <c r="CQ379" s="34" t="str">
        <f t="shared" si="293"/>
        <v>0</v>
      </c>
      <c r="CR379" s="35"/>
      <c r="CS379" s="34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72"/>
      <c r="CU379" s="34" t="str">
        <f t="shared" si="294"/>
        <v>0</v>
      </c>
      <c r="CV379" s="35"/>
      <c r="CW379" s="34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37"/>
      <c r="CY379" s="38">
        <f t="shared" si="295"/>
        <v>0</v>
      </c>
      <c r="CZ379" s="37"/>
      <c r="DA379" s="38">
        <f t="shared" si="296"/>
        <v>0</v>
      </c>
      <c r="DB379" s="35"/>
      <c r="DC379" s="34">
        <f t="shared" si="297"/>
        <v>0</v>
      </c>
      <c r="DD379" s="81">
        <f t="shared" si="316"/>
        <v>0</v>
      </c>
      <c r="DE379" s="72"/>
      <c r="DF379" s="34" t="str">
        <f t="shared" si="298"/>
        <v>0</v>
      </c>
      <c r="DG379" s="35"/>
      <c r="DH379" s="34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72"/>
      <c r="DJ379" s="34" t="str">
        <f t="shared" si="299"/>
        <v>0</v>
      </c>
      <c r="DK379" s="35"/>
      <c r="DL379" s="34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37"/>
      <c r="DN379" s="38">
        <f t="shared" si="300"/>
        <v>0</v>
      </c>
      <c r="DO379" s="37"/>
      <c r="DP379" s="38">
        <f t="shared" si="301"/>
        <v>0</v>
      </c>
      <c r="DQ379" s="35"/>
      <c r="DR379" s="34">
        <f t="shared" si="302"/>
        <v>0</v>
      </c>
      <c r="DS379" s="81">
        <f t="shared" si="317"/>
        <v>0</v>
      </c>
      <c r="DT379" s="82">
        <f t="shared" si="308"/>
        <v>0</v>
      </c>
      <c r="DU379" s="78" t="str">
        <f t="shared" si="320"/>
        <v/>
      </c>
      <c r="DV379" s="78" t="str">
        <f t="shared" si="319"/>
        <v/>
      </c>
      <c r="DW379" s="83" t="str">
        <f t="shared" si="309"/>
        <v/>
      </c>
    </row>
    <row r="380" spans="1:127" s="42" customFormat="1" ht="15" x14ac:dyDescent="0.25">
      <c r="A380" s="143" t="s">
        <v>52</v>
      </c>
      <c r="B380" s="85"/>
      <c r="C380" s="41"/>
      <c r="D380" s="36"/>
      <c r="E380" s="85" t="str">
        <f t="shared" si="303"/>
        <v>0</v>
      </c>
      <c r="F380" s="86"/>
      <c r="G380" s="85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36"/>
      <c r="I380" s="85" t="str">
        <f t="shared" si="304"/>
        <v>0</v>
      </c>
      <c r="J380" s="86"/>
      <c r="K380" s="85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37"/>
      <c r="M380" s="88">
        <f t="shared" si="305"/>
        <v>0</v>
      </c>
      <c r="N380" s="87"/>
      <c r="O380" s="88">
        <f t="shared" si="306"/>
        <v>0</v>
      </c>
      <c r="P380" s="86"/>
      <c r="Q380" s="85">
        <f t="shared" si="307"/>
        <v>0</v>
      </c>
      <c r="R380" s="89">
        <f t="shared" si="310"/>
        <v>0</v>
      </c>
      <c r="S380" s="72"/>
      <c r="T380" s="34" t="str">
        <f t="shared" si="268"/>
        <v>0</v>
      </c>
      <c r="U380" s="35"/>
      <c r="V380" s="34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72"/>
      <c r="X380" s="34" t="str">
        <f t="shared" si="269"/>
        <v>0</v>
      </c>
      <c r="Y380" s="35"/>
      <c r="Z380" s="34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37"/>
      <c r="AB380" s="38">
        <f t="shared" si="270"/>
        <v>0</v>
      </c>
      <c r="AC380" s="37"/>
      <c r="AD380" s="38">
        <f t="shared" si="271"/>
        <v>0</v>
      </c>
      <c r="AE380" s="35"/>
      <c r="AF380" s="34">
        <f t="shared" si="272"/>
        <v>0</v>
      </c>
      <c r="AG380" s="89">
        <f t="shared" si="311"/>
        <v>0</v>
      </c>
      <c r="AH380" s="72"/>
      <c r="AI380" s="34" t="str">
        <f t="shared" si="273"/>
        <v>0</v>
      </c>
      <c r="AJ380" s="35"/>
      <c r="AK380" s="34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72"/>
      <c r="AM380" s="34" t="str">
        <f t="shared" si="274"/>
        <v>0</v>
      </c>
      <c r="AN380" s="35"/>
      <c r="AO380" s="34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37"/>
      <c r="AQ380" s="38">
        <f t="shared" si="275"/>
        <v>0</v>
      </c>
      <c r="AR380" s="37"/>
      <c r="AS380" s="38">
        <f t="shared" si="276"/>
        <v>0</v>
      </c>
      <c r="AT380" s="35"/>
      <c r="AU380" s="34">
        <f t="shared" si="277"/>
        <v>0</v>
      </c>
      <c r="AV380" s="89">
        <f t="shared" si="312"/>
        <v>0</v>
      </c>
      <c r="AW380" s="72"/>
      <c r="AX380" s="34" t="str">
        <f t="shared" si="278"/>
        <v>0</v>
      </c>
      <c r="AY380" s="35"/>
      <c r="AZ380" s="34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72"/>
      <c r="BB380" s="34" t="str">
        <f t="shared" si="279"/>
        <v>0</v>
      </c>
      <c r="BC380" s="35"/>
      <c r="BD380" s="34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37"/>
      <c r="BF380" s="38">
        <f t="shared" si="280"/>
        <v>0</v>
      </c>
      <c r="BG380" s="37"/>
      <c r="BH380" s="38">
        <f t="shared" si="281"/>
        <v>0</v>
      </c>
      <c r="BI380" s="35"/>
      <c r="BJ380" s="34">
        <f t="shared" si="282"/>
        <v>0</v>
      </c>
      <c r="BK380" s="89">
        <f t="shared" si="313"/>
        <v>0</v>
      </c>
      <c r="BL380" s="72"/>
      <c r="BM380" s="34" t="str">
        <f t="shared" si="283"/>
        <v>0</v>
      </c>
      <c r="BN380" s="35"/>
      <c r="BO380" s="34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72"/>
      <c r="BQ380" s="34" t="str">
        <f t="shared" si="284"/>
        <v>0</v>
      </c>
      <c r="BR380" s="35"/>
      <c r="BS380" s="34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37"/>
      <c r="BU380" s="38">
        <f t="shared" si="285"/>
        <v>0</v>
      </c>
      <c r="BV380" s="37"/>
      <c r="BW380" s="38">
        <f t="shared" si="286"/>
        <v>0</v>
      </c>
      <c r="BX380" s="35"/>
      <c r="BY380" s="34">
        <f t="shared" si="287"/>
        <v>0</v>
      </c>
      <c r="BZ380" s="89">
        <f t="shared" si="314"/>
        <v>0</v>
      </c>
      <c r="CA380" s="72"/>
      <c r="CB380" s="34" t="str">
        <f t="shared" si="288"/>
        <v>0</v>
      </c>
      <c r="CC380" s="35"/>
      <c r="CD380" s="34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72"/>
      <c r="CF380" s="34" t="str">
        <f t="shared" si="289"/>
        <v>0</v>
      </c>
      <c r="CG380" s="35"/>
      <c r="CH380" s="34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37"/>
      <c r="CJ380" s="38">
        <f t="shared" si="290"/>
        <v>0</v>
      </c>
      <c r="CK380" s="37"/>
      <c r="CL380" s="38">
        <f t="shared" si="291"/>
        <v>0</v>
      </c>
      <c r="CM380" s="35"/>
      <c r="CN380" s="34">
        <f t="shared" si="292"/>
        <v>0</v>
      </c>
      <c r="CO380" s="89">
        <f t="shared" si="315"/>
        <v>0</v>
      </c>
      <c r="CP380" s="72"/>
      <c r="CQ380" s="34" t="str">
        <f t="shared" si="293"/>
        <v>0</v>
      </c>
      <c r="CR380" s="35"/>
      <c r="CS380" s="34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72"/>
      <c r="CU380" s="34" t="str">
        <f t="shared" si="294"/>
        <v>0</v>
      </c>
      <c r="CV380" s="35"/>
      <c r="CW380" s="34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37"/>
      <c r="CY380" s="38">
        <f t="shared" si="295"/>
        <v>0</v>
      </c>
      <c r="CZ380" s="37"/>
      <c r="DA380" s="38">
        <f t="shared" si="296"/>
        <v>0</v>
      </c>
      <c r="DB380" s="35"/>
      <c r="DC380" s="34">
        <f t="shared" si="297"/>
        <v>0</v>
      </c>
      <c r="DD380" s="89">
        <f t="shared" si="316"/>
        <v>0</v>
      </c>
      <c r="DE380" s="72"/>
      <c r="DF380" s="34" t="str">
        <f t="shared" si="298"/>
        <v>0</v>
      </c>
      <c r="DG380" s="35"/>
      <c r="DH380" s="34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72"/>
      <c r="DJ380" s="34" t="str">
        <f t="shared" si="299"/>
        <v>0</v>
      </c>
      <c r="DK380" s="35"/>
      <c r="DL380" s="34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37"/>
      <c r="DN380" s="38">
        <f t="shared" si="300"/>
        <v>0</v>
      </c>
      <c r="DO380" s="37"/>
      <c r="DP380" s="38">
        <f t="shared" si="301"/>
        <v>0</v>
      </c>
      <c r="DQ380" s="35"/>
      <c r="DR380" s="34">
        <f t="shared" si="302"/>
        <v>0</v>
      </c>
      <c r="DS380" s="89">
        <f t="shared" si="317"/>
        <v>0</v>
      </c>
      <c r="DT380" s="90">
        <f t="shared" si="308"/>
        <v>0</v>
      </c>
      <c r="DU380" s="86" t="str">
        <f>IF(OR(DT380=0,DT380=""),"",RANK(DT380,$DT$380:$DT$404))</f>
        <v/>
      </c>
      <c r="DV380" s="86" t="str">
        <f t="shared" si="319"/>
        <v/>
      </c>
      <c r="DW380" s="91" t="str">
        <f t="shared" si="309"/>
        <v/>
      </c>
    </row>
    <row r="381" spans="1:127" s="42" customFormat="1" ht="15" x14ac:dyDescent="0.25">
      <c r="A381" s="143"/>
      <c r="B381" s="34"/>
      <c r="C381" s="41"/>
      <c r="D381" s="72"/>
      <c r="E381" s="34" t="str">
        <f t="shared" si="303"/>
        <v>0</v>
      </c>
      <c r="F381" s="35"/>
      <c r="G381" s="34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72"/>
      <c r="I381" s="34" t="str">
        <f t="shared" si="304"/>
        <v>0</v>
      </c>
      <c r="J381" s="35"/>
      <c r="K381" s="34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37"/>
      <c r="M381" s="38">
        <f t="shared" si="305"/>
        <v>0</v>
      </c>
      <c r="N381" s="37"/>
      <c r="O381" s="38">
        <f t="shared" si="306"/>
        <v>0</v>
      </c>
      <c r="P381" s="35"/>
      <c r="Q381" s="34">
        <f t="shared" si="307"/>
        <v>0</v>
      </c>
      <c r="R381" s="39">
        <f t="shared" si="310"/>
        <v>0</v>
      </c>
      <c r="S381" s="72"/>
      <c r="T381" s="34" t="str">
        <f t="shared" si="268"/>
        <v>0</v>
      </c>
      <c r="U381" s="35"/>
      <c r="V381" s="34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72"/>
      <c r="X381" s="34" t="str">
        <f t="shared" si="269"/>
        <v>0</v>
      </c>
      <c r="Y381" s="35"/>
      <c r="Z381" s="34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37"/>
      <c r="AB381" s="38">
        <f t="shared" si="270"/>
        <v>0</v>
      </c>
      <c r="AC381" s="37"/>
      <c r="AD381" s="38">
        <f t="shared" si="271"/>
        <v>0</v>
      </c>
      <c r="AE381" s="35"/>
      <c r="AF381" s="34">
        <f t="shared" si="272"/>
        <v>0</v>
      </c>
      <c r="AG381" s="39">
        <f t="shared" si="311"/>
        <v>0</v>
      </c>
      <c r="AH381" s="72"/>
      <c r="AI381" s="34" t="str">
        <f t="shared" si="273"/>
        <v>0</v>
      </c>
      <c r="AJ381" s="35"/>
      <c r="AK381" s="34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72"/>
      <c r="AM381" s="34" t="str">
        <f t="shared" si="274"/>
        <v>0</v>
      </c>
      <c r="AN381" s="35"/>
      <c r="AO381" s="34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37"/>
      <c r="AQ381" s="38">
        <f t="shared" si="275"/>
        <v>0</v>
      </c>
      <c r="AR381" s="37"/>
      <c r="AS381" s="38">
        <f t="shared" si="276"/>
        <v>0</v>
      </c>
      <c r="AT381" s="35"/>
      <c r="AU381" s="34">
        <f t="shared" si="277"/>
        <v>0</v>
      </c>
      <c r="AV381" s="39">
        <f t="shared" si="312"/>
        <v>0</v>
      </c>
      <c r="AW381" s="72"/>
      <c r="AX381" s="34" t="str">
        <f t="shared" si="278"/>
        <v>0</v>
      </c>
      <c r="AY381" s="35"/>
      <c r="AZ381" s="34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72"/>
      <c r="BB381" s="34" t="str">
        <f t="shared" si="279"/>
        <v>0</v>
      </c>
      <c r="BC381" s="35"/>
      <c r="BD381" s="34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37"/>
      <c r="BF381" s="38">
        <f t="shared" si="280"/>
        <v>0</v>
      </c>
      <c r="BG381" s="37"/>
      <c r="BH381" s="38">
        <f t="shared" si="281"/>
        <v>0</v>
      </c>
      <c r="BI381" s="35"/>
      <c r="BJ381" s="34">
        <f t="shared" si="282"/>
        <v>0</v>
      </c>
      <c r="BK381" s="39">
        <f t="shared" si="313"/>
        <v>0</v>
      </c>
      <c r="BL381" s="72"/>
      <c r="BM381" s="34" t="str">
        <f t="shared" si="283"/>
        <v>0</v>
      </c>
      <c r="BN381" s="35"/>
      <c r="BO381" s="34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72"/>
      <c r="BQ381" s="34" t="str">
        <f t="shared" si="284"/>
        <v>0</v>
      </c>
      <c r="BR381" s="35"/>
      <c r="BS381" s="34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37"/>
      <c r="BU381" s="38">
        <f t="shared" si="285"/>
        <v>0</v>
      </c>
      <c r="BV381" s="37"/>
      <c r="BW381" s="38">
        <f t="shared" si="286"/>
        <v>0</v>
      </c>
      <c r="BX381" s="35"/>
      <c r="BY381" s="34">
        <f t="shared" si="287"/>
        <v>0</v>
      </c>
      <c r="BZ381" s="39">
        <f t="shared" si="314"/>
        <v>0</v>
      </c>
      <c r="CA381" s="72"/>
      <c r="CB381" s="34" t="str">
        <f t="shared" si="288"/>
        <v>0</v>
      </c>
      <c r="CC381" s="35"/>
      <c r="CD381" s="34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72"/>
      <c r="CF381" s="34" t="str">
        <f t="shared" si="289"/>
        <v>0</v>
      </c>
      <c r="CG381" s="35"/>
      <c r="CH381" s="34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37"/>
      <c r="CJ381" s="38">
        <f t="shared" si="290"/>
        <v>0</v>
      </c>
      <c r="CK381" s="37"/>
      <c r="CL381" s="38">
        <f t="shared" si="291"/>
        <v>0</v>
      </c>
      <c r="CM381" s="35"/>
      <c r="CN381" s="34">
        <f t="shared" si="292"/>
        <v>0</v>
      </c>
      <c r="CO381" s="39">
        <f t="shared" si="315"/>
        <v>0</v>
      </c>
      <c r="CP381" s="72"/>
      <c r="CQ381" s="34" t="str">
        <f t="shared" si="293"/>
        <v>0</v>
      </c>
      <c r="CR381" s="35"/>
      <c r="CS381" s="34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72"/>
      <c r="CU381" s="34" t="str">
        <f t="shared" si="294"/>
        <v>0</v>
      </c>
      <c r="CV381" s="35"/>
      <c r="CW381" s="34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37"/>
      <c r="CY381" s="38">
        <f t="shared" si="295"/>
        <v>0</v>
      </c>
      <c r="CZ381" s="37"/>
      <c r="DA381" s="38">
        <f t="shared" si="296"/>
        <v>0</v>
      </c>
      <c r="DB381" s="35"/>
      <c r="DC381" s="34">
        <f t="shared" si="297"/>
        <v>0</v>
      </c>
      <c r="DD381" s="39">
        <f t="shared" si="316"/>
        <v>0</v>
      </c>
      <c r="DE381" s="72"/>
      <c r="DF381" s="34" t="str">
        <f t="shared" si="298"/>
        <v>0</v>
      </c>
      <c r="DG381" s="35"/>
      <c r="DH381" s="34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72"/>
      <c r="DJ381" s="34" t="str">
        <f t="shared" si="299"/>
        <v>0</v>
      </c>
      <c r="DK381" s="35"/>
      <c r="DL381" s="34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37"/>
      <c r="DN381" s="38">
        <f t="shared" si="300"/>
        <v>0</v>
      </c>
      <c r="DO381" s="37"/>
      <c r="DP381" s="38">
        <f t="shared" si="301"/>
        <v>0</v>
      </c>
      <c r="DQ381" s="35"/>
      <c r="DR381" s="34">
        <f t="shared" si="302"/>
        <v>0</v>
      </c>
      <c r="DS381" s="39">
        <f t="shared" si="317"/>
        <v>0</v>
      </c>
      <c r="DT381" s="40">
        <f t="shared" si="308"/>
        <v>0</v>
      </c>
      <c r="DU381" s="35" t="str">
        <f t="shared" ref="DU381:DU404" si="321">IF(OR(DT381=0,DT381=""),"",RANK(DT381,$DT$380:$DT$404))</f>
        <v/>
      </c>
      <c r="DV381" s="35" t="str">
        <f t="shared" si="319"/>
        <v/>
      </c>
      <c r="DW381" s="74" t="str">
        <f t="shared" si="309"/>
        <v/>
      </c>
    </row>
    <row r="382" spans="1:127" s="42" customFormat="1" ht="15" x14ac:dyDescent="0.25">
      <c r="A382" s="143"/>
      <c r="B382" s="34"/>
      <c r="C382" s="41"/>
      <c r="D382" s="72"/>
      <c r="E382" s="34" t="str">
        <f t="shared" si="303"/>
        <v>0</v>
      </c>
      <c r="F382" s="35"/>
      <c r="G382" s="34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72"/>
      <c r="I382" s="34" t="str">
        <f t="shared" si="304"/>
        <v>0</v>
      </c>
      <c r="J382" s="35"/>
      <c r="K382" s="34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37"/>
      <c r="M382" s="38">
        <f t="shared" si="305"/>
        <v>0</v>
      </c>
      <c r="N382" s="37"/>
      <c r="O382" s="38">
        <f t="shared" si="306"/>
        <v>0</v>
      </c>
      <c r="P382" s="35"/>
      <c r="Q382" s="34">
        <f t="shared" si="307"/>
        <v>0</v>
      </c>
      <c r="R382" s="39">
        <f t="shared" si="310"/>
        <v>0</v>
      </c>
      <c r="S382" s="72"/>
      <c r="T382" s="34" t="str">
        <f t="shared" si="268"/>
        <v>0</v>
      </c>
      <c r="U382" s="35"/>
      <c r="V382" s="34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72"/>
      <c r="X382" s="34" t="str">
        <f t="shared" si="269"/>
        <v>0</v>
      </c>
      <c r="Y382" s="35"/>
      <c r="Z382" s="34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37"/>
      <c r="AB382" s="38">
        <f t="shared" si="270"/>
        <v>0</v>
      </c>
      <c r="AC382" s="37"/>
      <c r="AD382" s="38">
        <f t="shared" si="271"/>
        <v>0</v>
      </c>
      <c r="AE382" s="35"/>
      <c r="AF382" s="34">
        <f t="shared" si="272"/>
        <v>0</v>
      </c>
      <c r="AG382" s="39">
        <f t="shared" si="311"/>
        <v>0</v>
      </c>
      <c r="AH382" s="72"/>
      <c r="AI382" s="34" t="str">
        <f t="shared" si="273"/>
        <v>0</v>
      </c>
      <c r="AJ382" s="35"/>
      <c r="AK382" s="34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72"/>
      <c r="AM382" s="34" t="str">
        <f t="shared" si="274"/>
        <v>0</v>
      </c>
      <c r="AN382" s="35"/>
      <c r="AO382" s="34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37"/>
      <c r="AQ382" s="38">
        <f t="shared" si="275"/>
        <v>0</v>
      </c>
      <c r="AR382" s="37"/>
      <c r="AS382" s="38">
        <f t="shared" si="276"/>
        <v>0</v>
      </c>
      <c r="AT382" s="35"/>
      <c r="AU382" s="34">
        <f t="shared" si="277"/>
        <v>0</v>
      </c>
      <c r="AV382" s="39">
        <f t="shared" si="312"/>
        <v>0</v>
      </c>
      <c r="AW382" s="72"/>
      <c r="AX382" s="34" t="str">
        <f t="shared" si="278"/>
        <v>0</v>
      </c>
      <c r="AY382" s="35"/>
      <c r="AZ382" s="34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72"/>
      <c r="BB382" s="34" t="str">
        <f t="shared" si="279"/>
        <v>0</v>
      </c>
      <c r="BC382" s="35"/>
      <c r="BD382" s="34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37"/>
      <c r="BF382" s="38">
        <f t="shared" si="280"/>
        <v>0</v>
      </c>
      <c r="BG382" s="37"/>
      <c r="BH382" s="38">
        <f t="shared" si="281"/>
        <v>0</v>
      </c>
      <c r="BI382" s="35"/>
      <c r="BJ382" s="34">
        <f t="shared" si="282"/>
        <v>0</v>
      </c>
      <c r="BK382" s="39">
        <f t="shared" si="313"/>
        <v>0</v>
      </c>
      <c r="BL382" s="72"/>
      <c r="BM382" s="34" t="str">
        <f t="shared" si="283"/>
        <v>0</v>
      </c>
      <c r="BN382" s="35"/>
      <c r="BO382" s="34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72"/>
      <c r="BQ382" s="34" t="str">
        <f t="shared" si="284"/>
        <v>0</v>
      </c>
      <c r="BR382" s="35"/>
      <c r="BS382" s="34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37"/>
      <c r="BU382" s="38">
        <f t="shared" si="285"/>
        <v>0</v>
      </c>
      <c r="BV382" s="37"/>
      <c r="BW382" s="38">
        <f t="shared" si="286"/>
        <v>0</v>
      </c>
      <c r="BX382" s="35"/>
      <c r="BY382" s="34">
        <f t="shared" si="287"/>
        <v>0</v>
      </c>
      <c r="BZ382" s="39">
        <f t="shared" si="314"/>
        <v>0</v>
      </c>
      <c r="CA382" s="72"/>
      <c r="CB382" s="34" t="str">
        <f t="shared" si="288"/>
        <v>0</v>
      </c>
      <c r="CC382" s="35"/>
      <c r="CD382" s="34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72"/>
      <c r="CF382" s="34" t="str">
        <f t="shared" si="289"/>
        <v>0</v>
      </c>
      <c r="CG382" s="35"/>
      <c r="CH382" s="34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37"/>
      <c r="CJ382" s="38">
        <f t="shared" si="290"/>
        <v>0</v>
      </c>
      <c r="CK382" s="37"/>
      <c r="CL382" s="38">
        <f t="shared" si="291"/>
        <v>0</v>
      </c>
      <c r="CM382" s="35"/>
      <c r="CN382" s="34">
        <f t="shared" si="292"/>
        <v>0</v>
      </c>
      <c r="CO382" s="39">
        <f t="shared" si="315"/>
        <v>0</v>
      </c>
      <c r="CP382" s="72"/>
      <c r="CQ382" s="34" t="str">
        <f t="shared" si="293"/>
        <v>0</v>
      </c>
      <c r="CR382" s="35"/>
      <c r="CS382" s="34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72"/>
      <c r="CU382" s="34" t="str">
        <f t="shared" si="294"/>
        <v>0</v>
      </c>
      <c r="CV382" s="35"/>
      <c r="CW382" s="34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37"/>
      <c r="CY382" s="38">
        <f t="shared" si="295"/>
        <v>0</v>
      </c>
      <c r="CZ382" s="37"/>
      <c r="DA382" s="38">
        <f t="shared" si="296"/>
        <v>0</v>
      </c>
      <c r="DB382" s="35"/>
      <c r="DC382" s="34">
        <f t="shared" si="297"/>
        <v>0</v>
      </c>
      <c r="DD382" s="39">
        <f t="shared" si="316"/>
        <v>0</v>
      </c>
      <c r="DE382" s="72"/>
      <c r="DF382" s="34" t="str">
        <f t="shared" si="298"/>
        <v>0</v>
      </c>
      <c r="DG382" s="35"/>
      <c r="DH382" s="34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72"/>
      <c r="DJ382" s="34" t="str">
        <f t="shared" si="299"/>
        <v>0</v>
      </c>
      <c r="DK382" s="35"/>
      <c r="DL382" s="34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37"/>
      <c r="DN382" s="38">
        <f t="shared" si="300"/>
        <v>0</v>
      </c>
      <c r="DO382" s="37"/>
      <c r="DP382" s="38">
        <f t="shared" si="301"/>
        <v>0</v>
      </c>
      <c r="DQ382" s="35"/>
      <c r="DR382" s="34">
        <f t="shared" si="302"/>
        <v>0</v>
      </c>
      <c r="DS382" s="39">
        <f t="shared" si="317"/>
        <v>0</v>
      </c>
      <c r="DT382" s="40">
        <f t="shared" si="308"/>
        <v>0</v>
      </c>
      <c r="DU382" s="35" t="str">
        <f t="shared" si="321"/>
        <v/>
      </c>
      <c r="DV382" s="35" t="str">
        <f t="shared" si="319"/>
        <v/>
      </c>
      <c r="DW382" s="74" t="str">
        <f t="shared" si="309"/>
        <v/>
      </c>
    </row>
    <row r="383" spans="1:127" s="42" customFormat="1" ht="15" x14ac:dyDescent="0.25">
      <c r="A383" s="143"/>
      <c r="B383" s="34"/>
      <c r="C383" s="41"/>
      <c r="D383" s="72"/>
      <c r="E383" s="34" t="str">
        <f t="shared" si="303"/>
        <v>0</v>
      </c>
      <c r="F383" s="35"/>
      <c r="G383" s="34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72"/>
      <c r="I383" s="34" t="str">
        <f t="shared" si="304"/>
        <v>0</v>
      </c>
      <c r="J383" s="35"/>
      <c r="K383" s="34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37"/>
      <c r="M383" s="38">
        <f t="shared" si="305"/>
        <v>0</v>
      </c>
      <c r="N383" s="37"/>
      <c r="O383" s="38">
        <f t="shared" si="306"/>
        <v>0</v>
      </c>
      <c r="P383" s="35"/>
      <c r="Q383" s="34">
        <f t="shared" si="307"/>
        <v>0</v>
      </c>
      <c r="R383" s="39">
        <f t="shared" si="310"/>
        <v>0</v>
      </c>
      <c r="S383" s="72"/>
      <c r="T383" s="34" t="str">
        <f t="shared" si="268"/>
        <v>0</v>
      </c>
      <c r="U383" s="35"/>
      <c r="V383" s="34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72"/>
      <c r="X383" s="34" t="str">
        <f t="shared" si="269"/>
        <v>0</v>
      </c>
      <c r="Y383" s="35"/>
      <c r="Z383" s="34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37"/>
      <c r="AB383" s="38">
        <f t="shared" si="270"/>
        <v>0</v>
      </c>
      <c r="AC383" s="37"/>
      <c r="AD383" s="38">
        <f t="shared" si="271"/>
        <v>0</v>
      </c>
      <c r="AE383" s="35"/>
      <c r="AF383" s="34">
        <f t="shared" si="272"/>
        <v>0</v>
      </c>
      <c r="AG383" s="39">
        <f t="shared" si="311"/>
        <v>0</v>
      </c>
      <c r="AH383" s="72"/>
      <c r="AI383" s="34" t="str">
        <f t="shared" si="273"/>
        <v>0</v>
      </c>
      <c r="AJ383" s="35"/>
      <c r="AK383" s="34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72"/>
      <c r="AM383" s="34" t="str">
        <f t="shared" si="274"/>
        <v>0</v>
      </c>
      <c r="AN383" s="35"/>
      <c r="AO383" s="34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37"/>
      <c r="AQ383" s="38">
        <f t="shared" si="275"/>
        <v>0</v>
      </c>
      <c r="AR383" s="37"/>
      <c r="AS383" s="38">
        <f t="shared" si="276"/>
        <v>0</v>
      </c>
      <c r="AT383" s="35"/>
      <c r="AU383" s="34">
        <f t="shared" si="277"/>
        <v>0</v>
      </c>
      <c r="AV383" s="39">
        <f t="shared" si="312"/>
        <v>0</v>
      </c>
      <c r="AW383" s="72"/>
      <c r="AX383" s="34" t="str">
        <f t="shared" si="278"/>
        <v>0</v>
      </c>
      <c r="AY383" s="35"/>
      <c r="AZ383" s="34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72"/>
      <c r="BB383" s="34" t="str">
        <f t="shared" si="279"/>
        <v>0</v>
      </c>
      <c r="BC383" s="35"/>
      <c r="BD383" s="34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37"/>
      <c r="BF383" s="38">
        <f t="shared" si="280"/>
        <v>0</v>
      </c>
      <c r="BG383" s="37"/>
      <c r="BH383" s="38">
        <f t="shared" si="281"/>
        <v>0</v>
      </c>
      <c r="BI383" s="35"/>
      <c r="BJ383" s="34">
        <f t="shared" si="282"/>
        <v>0</v>
      </c>
      <c r="BK383" s="39">
        <f t="shared" si="313"/>
        <v>0</v>
      </c>
      <c r="BL383" s="72"/>
      <c r="BM383" s="34" t="str">
        <f t="shared" si="283"/>
        <v>0</v>
      </c>
      <c r="BN383" s="35"/>
      <c r="BO383" s="34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72"/>
      <c r="BQ383" s="34" t="str">
        <f t="shared" si="284"/>
        <v>0</v>
      </c>
      <c r="BR383" s="35"/>
      <c r="BS383" s="34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37"/>
      <c r="BU383" s="38">
        <f t="shared" si="285"/>
        <v>0</v>
      </c>
      <c r="BV383" s="37"/>
      <c r="BW383" s="38">
        <f t="shared" si="286"/>
        <v>0</v>
      </c>
      <c r="BX383" s="35"/>
      <c r="BY383" s="34">
        <f t="shared" si="287"/>
        <v>0</v>
      </c>
      <c r="BZ383" s="39">
        <f t="shared" si="314"/>
        <v>0</v>
      </c>
      <c r="CA383" s="72"/>
      <c r="CB383" s="34" t="str">
        <f t="shared" si="288"/>
        <v>0</v>
      </c>
      <c r="CC383" s="35"/>
      <c r="CD383" s="34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72"/>
      <c r="CF383" s="34" t="str">
        <f t="shared" si="289"/>
        <v>0</v>
      </c>
      <c r="CG383" s="35"/>
      <c r="CH383" s="34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37"/>
      <c r="CJ383" s="38">
        <f t="shared" si="290"/>
        <v>0</v>
      </c>
      <c r="CK383" s="37"/>
      <c r="CL383" s="38">
        <f t="shared" si="291"/>
        <v>0</v>
      </c>
      <c r="CM383" s="35"/>
      <c r="CN383" s="34">
        <f t="shared" si="292"/>
        <v>0</v>
      </c>
      <c r="CO383" s="39">
        <f t="shared" si="315"/>
        <v>0</v>
      </c>
      <c r="CP383" s="72"/>
      <c r="CQ383" s="34" t="str">
        <f t="shared" si="293"/>
        <v>0</v>
      </c>
      <c r="CR383" s="35"/>
      <c r="CS383" s="34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72"/>
      <c r="CU383" s="34" t="str">
        <f t="shared" si="294"/>
        <v>0</v>
      </c>
      <c r="CV383" s="35"/>
      <c r="CW383" s="34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37"/>
      <c r="CY383" s="38">
        <f t="shared" si="295"/>
        <v>0</v>
      </c>
      <c r="CZ383" s="37"/>
      <c r="DA383" s="38">
        <f t="shared" si="296"/>
        <v>0</v>
      </c>
      <c r="DB383" s="35"/>
      <c r="DC383" s="34">
        <f t="shared" si="297"/>
        <v>0</v>
      </c>
      <c r="DD383" s="39">
        <f t="shared" si="316"/>
        <v>0</v>
      </c>
      <c r="DE383" s="72"/>
      <c r="DF383" s="34" t="str">
        <f t="shared" si="298"/>
        <v>0</v>
      </c>
      <c r="DG383" s="35"/>
      <c r="DH383" s="34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72"/>
      <c r="DJ383" s="34" t="str">
        <f t="shared" si="299"/>
        <v>0</v>
      </c>
      <c r="DK383" s="35"/>
      <c r="DL383" s="34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37"/>
      <c r="DN383" s="38">
        <f t="shared" si="300"/>
        <v>0</v>
      </c>
      <c r="DO383" s="37"/>
      <c r="DP383" s="38">
        <f t="shared" si="301"/>
        <v>0</v>
      </c>
      <c r="DQ383" s="35"/>
      <c r="DR383" s="34">
        <f t="shared" si="302"/>
        <v>0</v>
      </c>
      <c r="DS383" s="39">
        <f t="shared" si="317"/>
        <v>0</v>
      </c>
      <c r="DT383" s="40">
        <f t="shared" si="308"/>
        <v>0</v>
      </c>
      <c r="DU383" s="35" t="str">
        <f t="shared" si="321"/>
        <v/>
      </c>
      <c r="DV383" s="35" t="str">
        <f t="shared" si="319"/>
        <v/>
      </c>
      <c r="DW383" s="74" t="str">
        <f t="shared" si="309"/>
        <v/>
      </c>
    </row>
    <row r="384" spans="1:127" s="42" customFormat="1" ht="15" x14ac:dyDescent="0.25">
      <c r="A384" s="143"/>
      <c r="B384" s="34"/>
      <c r="C384" s="41"/>
      <c r="D384" s="72"/>
      <c r="E384" s="34" t="str">
        <f t="shared" si="303"/>
        <v>0</v>
      </c>
      <c r="F384" s="35"/>
      <c r="G384" s="34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72"/>
      <c r="I384" s="34" t="str">
        <f t="shared" si="304"/>
        <v>0</v>
      </c>
      <c r="J384" s="35"/>
      <c r="K384" s="34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37"/>
      <c r="M384" s="38">
        <f t="shared" si="305"/>
        <v>0</v>
      </c>
      <c r="N384" s="37"/>
      <c r="O384" s="38">
        <f t="shared" si="306"/>
        <v>0</v>
      </c>
      <c r="P384" s="35"/>
      <c r="Q384" s="34">
        <f t="shared" si="307"/>
        <v>0</v>
      </c>
      <c r="R384" s="39">
        <f t="shared" si="310"/>
        <v>0</v>
      </c>
      <c r="S384" s="72"/>
      <c r="T384" s="34" t="str">
        <f t="shared" si="268"/>
        <v>0</v>
      </c>
      <c r="U384" s="35"/>
      <c r="V384" s="34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72"/>
      <c r="X384" s="34" t="str">
        <f t="shared" si="269"/>
        <v>0</v>
      </c>
      <c r="Y384" s="35"/>
      <c r="Z384" s="34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37"/>
      <c r="AB384" s="38">
        <f t="shared" si="270"/>
        <v>0</v>
      </c>
      <c r="AC384" s="37"/>
      <c r="AD384" s="38">
        <f t="shared" si="271"/>
        <v>0</v>
      </c>
      <c r="AE384" s="35"/>
      <c r="AF384" s="34">
        <f t="shared" si="272"/>
        <v>0</v>
      </c>
      <c r="AG384" s="39">
        <f t="shared" si="311"/>
        <v>0</v>
      </c>
      <c r="AH384" s="72"/>
      <c r="AI384" s="34" t="str">
        <f t="shared" si="273"/>
        <v>0</v>
      </c>
      <c r="AJ384" s="35"/>
      <c r="AK384" s="34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72"/>
      <c r="AM384" s="34" t="str">
        <f t="shared" si="274"/>
        <v>0</v>
      </c>
      <c r="AN384" s="35"/>
      <c r="AO384" s="34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37"/>
      <c r="AQ384" s="38">
        <f t="shared" si="275"/>
        <v>0</v>
      </c>
      <c r="AR384" s="37"/>
      <c r="AS384" s="38">
        <f t="shared" si="276"/>
        <v>0</v>
      </c>
      <c r="AT384" s="35"/>
      <c r="AU384" s="34">
        <f t="shared" si="277"/>
        <v>0</v>
      </c>
      <c r="AV384" s="39">
        <f t="shared" si="312"/>
        <v>0</v>
      </c>
      <c r="AW384" s="72"/>
      <c r="AX384" s="34" t="str">
        <f t="shared" si="278"/>
        <v>0</v>
      </c>
      <c r="AY384" s="35"/>
      <c r="AZ384" s="34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72"/>
      <c r="BB384" s="34" t="str">
        <f t="shared" si="279"/>
        <v>0</v>
      </c>
      <c r="BC384" s="35"/>
      <c r="BD384" s="34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37"/>
      <c r="BF384" s="38">
        <f t="shared" si="280"/>
        <v>0</v>
      </c>
      <c r="BG384" s="37"/>
      <c r="BH384" s="38">
        <f t="shared" si="281"/>
        <v>0</v>
      </c>
      <c r="BI384" s="35"/>
      <c r="BJ384" s="34">
        <f t="shared" si="282"/>
        <v>0</v>
      </c>
      <c r="BK384" s="39">
        <f t="shared" si="313"/>
        <v>0</v>
      </c>
      <c r="BL384" s="72"/>
      <c r="BM384" s="34" t="str">
        <f t="shared" si="283"/>
        <v>0</v>
      </c>
      <c r="BN384" s="35"/>
      <c r="BO384" s="34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72"/>
      <c r="BQ384" s="34" t="str">
        <f t="shared" si="284"/>
        <v>0</v>
      </c>
      <c r="BR384" s="35"/>
      <c r="BS384" s="34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37"/>
      <c r="BU384" s="38">
        <f t="shared" si="285"/>
        <v>0</v>
      </c>
      <c r="BV384" s="37"/>
      <c r="BW384" s="38">
        <f t="shared" si="286"/>
        <v>0</v>
      </c>
      <c r="BX384" s="35"/>
      <c r="BY384" s="34">
        <f t="shared" si="287"/>
        <v>0</v>
      </c>
      <c r="BZ384" s="39">
        <f t="shared" si="314"/>
        <v>0</v>
      </c>
      <c r="CA384" s="72"/>
      <c r="CB384" s="34" t="str">
        <f t="shared" si="288"/>
        <v>0</v>
      </c>
      <c r="CC384" s="35"/>
      <c r="CD384" s="34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72"/>
      <c r="CF384" s="34" t="str">
        <f t="shared" si="289"/>
        <v>0</v>
      </c>
      <c r="CG384" s="35"/>
      <c r="CH384" s="34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37"/>
      <c r="CJ384" s="38">
        <f t="shared" si="290"/>
        <v>0</v>
      </c>
      <c r="CK384" s="37"/>
      <c r="CL384" s="38">
        <f t="shared" si="291"/>
        <v>0</v>
      </c>
      <c r="CM384" s="35"/>
      <c r="CN384" s="34">
        <f t="shared" si="292"/>
        <v>0</v>
      </c>
      <c r="CO384" s="39">
        <f t="shared" si="315"/>
        <v>0</v>
      </c>
      <c r="CP384" s="72"/>
      <c r="CQ384" s="34" t="str">
        <f t="shared" si="293"/>
        <v>0</v>
      </c>
      <c r="CR384" s="35"/>
      <c r="CS384" s="34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72"/>
      <c r="CU384" s="34" t="str">
        <f t="shared" si="294"/>
        <v>0</v>
      </c>
      <c r="CV384" s="35"/>
      <c r="CW384" s="34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37"/>
      <c r="CY384" s="38">
        <f t="shared" si="295"/>
        <v>0</v>
      </c>
      <c r="CZ384" s="37"/>
      <c r="DA384" s="38">
        <f t="shared" si="296"/>
        <v>0</v>
      </c>
      <c r="DB384" s="35"/>
      <c r="DC384" s="34">
        <f t="shared" si="297"/>
        <v>0</v>
      </c>
      <c r="DD384" s="39">
        <f t="shared" si="316"/>
        <v>0</v>
      </c>
      <c r="DE384" s="72"/>
      <c r="DF384" s="34" t="str">
        <f t="shared" si="298"/>
        <v>0</v>
      </c>
      <c r="DG384" s="35"/>
      <c r="DH384" s="34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72"/>
      <c r="DJ384" s="34" t="str">
        <f t="shared" si="299"/>
        <v>0</v>
      </c>
      <c r="DK384" s="35"/>
      <c r="DL384" s="34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37"/>
      <c r="DN384" s="38">
        <f t="shared" si="300"/>
        <v>0</v>
      </c>
      <c r="DO384" s="37"/>
      <c r="DP384" s="38">
        <f t="shared" si="301"/>
        <v>0</v>
      </c>
      <c r="DQ384" s="35"/>
      <c r="DR384" s="34">
        <f t="shared" si="302"/>
        <v>0</v>
      </c>
      <c r="DS384" s="39">
        <f t="shared" si="317"/>
        <v>0</v>
      </c>
      <c r="DT384" s="40">
        <f t="shared" si="308"/>
        <v>0</v>
      </c>
      <c r="DU384" s="35" t="str">
        <f t="shared" si="321"/>
        <v/>
      </c>
      <c r="DV384" s="35" t="str">
        <f t="shared" si="319"/>
        <v/>
      </c>
      <c r="DW384" s="74" t="str">
        <f t="shared" si="309"/>
        <v/>
      </c>
    </row>
    <row r="385" spans="1:127" s="42" customFormat="1" ht="15" x14ac:dyDescent="0.25">
      <c r="A385" s="143"/>
      <c r="B385" s="34"/>
      <c r="C385" s="41"/>
      <c r="D385" s="72"/>
      <c r="E385" s="34" t="str">
        <f t="shared" si="303"/>
        <v>0</v>
      </c>
      <c r="F385" s="35"/>
      <c r="G385" s="34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72"/>
      <c r="I385" s="34" t="str">
        <f t="shared" si="304"/>
        <v>0</v>
      </c>
      <c r="J385" s="35"/>
      <c r="K385" s="34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37"/>
      <c r="M385" s="38">
        <f t="shared" si="305"/>
        <v>0</v>
      </c>
      <c r="N385" s="37"/>
      <c r="O385" s="38">
        <f t="shared" si="306"/>
        <v>0</v>
      </c>
      <c r="P385" s="35"/>
      <c r="Q385" s="34">
        <f t="shared" si="307"/>
        <v>0</v>
      </c>
      <c r="R385" s="39">
        <f t="shared" si="310"/>
        <v>0</v>
      </c>
      <c r="S385" s="72"/>
      <c r="T385" s="34" t="str">
        <f t="shared" si="268"/>
        <v>0</v>
      </c>
      <c r="U385" s="35"/>
      <c r="V385" s="34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72"/>
      <c r="X385" s="34" t="str">
        <f t="shared" si="269"/>
        <v>0</v>
      </c>
      <c r="Y385" s="35"/>
      <c r="Z385" s="34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37"/>
      <c r="AB385" s="38">
        <f t="shared" si="270"/>
        <v>0</v>
      </c>
      <c r="AC385" s="37"/>
      <c r="AD385" s="38">
        <f t="shared" si="271"/>
        <v>0</v>
      </c>
      <c r="AE385" s="35"/>
      <c r="AF385" s="34">
        <f t="shared" si="272"/>
        <v>0</v>
      </c>
      <c r="AG385" s="39">
        <f t="shared" si="311"/>
        <v>0</v>
      </c>
      <c r="AH385" s="72"/>
      <c r="AI385" s="34" t="str">
        <f t="shared" si="273"/>
        <v>0</v>
      </c>
      <c r="AJ385" s="35"/>
      <c r="AK385" s="34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72"/>
      <c r="AM385" s="34" t="str">
        <f t="shared" si="274"/>
        <v>0</v>
      </c>
      <c r="AN385" s="35"/>
      <c r="AO385" s="34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37"/>
      <c r="AQ385" s="38">
        <f t="shared" si="275"/>
        <v>0</v>
      </c>
      <c r="AR385" s="37"/>
      <c r="AS385" s="38">
        <f t="shared" si="276"/>
        <v>0</v>
      </c>
      <c r="AT385" s="35"/>
      <c r="AU385" s="34">
        <f t="shared" si="277"/>
        <v>0</v>
      </c>
      <c r="AV385" s="39">
        <f t="shared" si="312"/>
        <v>0</v>
      </c>
      <c r="AW385" s="72"/>
      <c r="AX385" s="34" t="str">
        <f t="shared" si="278"/>
        <v>0</v>
      </c>
      <c r="AY385" s="35"/>
      <c r="AZ385" s="34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72"/>
      <c r="BB385" s="34" t="str">
        <f t="shared" si="279"/>
        <v>0</v>
      </c>
      <c r="BC385" s="35"/>
      <c r="BD385" s="34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37"/>
      <c r="BF385" s="38">
        <f t="shared" si="280"/>
        <v>0</v>
      </c>
      <c r="BG385" s="37"/>
      <c r="BH385" s="38">
        <f t="shared" si="281"/>
        <v>0</v>
      </c>
      <c r="BI385" s="35"/>
      <c r="BJ385" s="34">
        <f t="shared" si="282"/>
        <v>0</v>
      </c>
      <c r="BK385" s="39">
        <f t="shared" si="313"/>
        <v>0</v>
      </c>
      <c r="BL385" s="72"/>
      <c r="BM385" s="34" t="str">
        <f t="shared" si="283"/>
        <v>0</v>
      </c>
      <c r="BN385" s="35"/>
      <c r="BO385" s="34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72"/>
      <c r="BQ385" s="34" t="str">
        <f t="shared" si="284"/>
        <v>0</v>
      </c>
      <c r="BR385" s="35"/>
      <c r="BS385" s="34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37"/>
      <c r="BU385" s="38">
        <f t="shared" si="285"/>
        <v>0</v>
      </c>
      <c r="BV385" s="37"/>
      <c r="BW385" s="38">
        <f t="shared" si="286"/>
        <v>0</v>
      </c>
      <c r="BX385" s="35"/>
      <c r="BY385" s="34">
        <f t="shared" si="287"/>
        <v>0</v>
      </c>
      <c r="BZ385" s="39">
        <f t="shared" si="314"/>
        <v>0</v>
      </c>
      <c r="CA385" s="72"/>
      <c r="CB385" s="34" t="str">
        <f t="shared" si="288"/>
        <v>0</v>
      </c>
      <c r="CC385" s="35"/>
      <c r="CD385" s="34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72"/>
      <c r="CF385" s="34" t="str">
        <f t="shared" si="289"/>
        <v>0</v>
      </c>
      <c r="CG385" s="35"/>
      <c r="CH385" s="34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37"/>
      <c r="CJ385" s="38">
        <f t="shared" si="290"/>
        <v>0</v>
      </c>
      <c r="CK385" s="37"/>
      <c r="CL385" s="38">
        <f t="shared" si="291"/>
        <v>0</v>
      </c>
      <c r="CM385" s="35"/>
      <c r="CN385" s="34">
        <f t="shared" si="292"/>
        <v>0</v>
      </c>
      <c r="CO385" s="39">
        <f t="shared" si="315"/>
        <v>0</v>
      </c>
      <c r="CP385" s="72"/>
      <c r="CQ385" s="34" t="str">
        <f t="shared" si="293"/>
        <v>0</v>
      </c>
      <c r="CR385" s="35"/>
      <c r="CS385" s="34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72"/>
      <c r="CU385" s="34" t="str">
        <f t="shared" si="294"/>
        <v>0</v>
      </c>
      <c r="CV385" s="35"/>
      <c r="CW385" s="34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37"/>
      <c r="CY385" s="38">
        <f t="shared" si="295"/>
        <v>0</v>
      </c>
      <c r="CZ385" s="37"/>
      <c r="DA385" s="38">
        <f t="shared" si="296"/>
        <v>0</v>
      </c>
      <c r="DB385" s="35"/>
      <c r="DC385" s="34">
        <f t="shared" si="297"/>
        <v>0</v>
      </c>
      <c r="DD385" s="39">
        <f t="shared" si="316"/>
        <v>0</v>
      </c>
      <c r="DE385" s="72"/>
      <c r="DF385" s="34" t="str">
        <f t="shared" si="298"/>
        <v>0</v>
      </c>
      <c r="DG385" s="35"/>
      <c r="DH385" s="34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72"/>
      <c r="DJ385" s="34" t="str">
        <f t="shared" si="299"/>
        <v>0</v>
      </c>
      <c r="DK385" s="35"/>
      <c r="DL385" s="34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37"/>
      <c r="DN385" s="38">
        <f t="shared" si="300"/>
        <v>0</v>
      </c>
      <c r="DO385" s="37"/>
      <c r="DP385" s="38">
        <f t="shared" si="301"/>
        <v>0</v>
      </c>
      <c r="DQ385" s="35"/>
      <c r="DR385" s="34">
        <f t="shared" si="302"/>
        <v>0</v>
      </c>
      <c r="DS385" s="39">
        <f t="shared" si="317"/>
        <v>0</v>
      </c>
      <c r="DT385" s="40">
        <f t="shared" si="308"/>
        <v>0</v>
      </c>
      <c r="DU385" s="35" t="str">
        <f t="shared" si="321"/>
        <v/>
      </c>
      <c r="DV385" s="35" t="str">
        <f t="shared" si="319"/>
        <v/>
      </c>
      <c r="DW385" s="74" t="str">
        <f t="shared" si="309"/>
        <v/>
      </c>
    </row>
    <row r="386" spans="1:127" s="42" customFormat="1" ht="15" x14ac:dyDescent="0.25">
      <c r="A386" s="143"/>
      <c r="B386" s="34"/>
      <c r="C386" s="41"/>
      <c r="D386" s="72"/>
      <c r="E386" s="34" t="str">
        <f t="shared" si="303"/>
        <v>0</v>
      </c>
      <c r="F386" s="35"/>
      <c r="G386" s="34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72"/>
      <c r="I386" s="34" t="str">
        <f t="shared" si="304"/>
        <v>0</v>
      </c>
      <c r="J386" s="35"/>
      <c r="K386" s="34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37"/>
      <c r="M386" s="38">
        <f t="shared" si="305"/>
        <v>0</v>
      </c>
      <c r="N386" s="37"/>
      <c r="O386" s="38">
        <f t="shared" si="306"/>
        <v>0</v>
      </c>
      <c r="P386" s="35"/>
      <c r="Q386" s="34">
        <f t="shared" si="307"/>
        <v>0</v>
      </c>
      <c r="R386" s="39">
        <f t="shared" si="310"/>
        <v>0</v>
      </c>
      <c r="S386" s="72"/>
      <c r="T386" s="34" t="str">
        <f t="shared" si="268"/>
        <v>0</v>
      </c>
      <c r="U386" s="35"/>
      <c r="V386" s="34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72"/>
      <c r="X386" s="34" t="str">
        <f t="shared" si="269"/>
        <v>0</v>
      </c>
      <c r="Y386" s="35"/>
      <c r="Z386" s="34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37"/>
      <c r="AB386" s="38">
        <f t="shared" si="270"/>
        <v>0</v>
      </c>
      <c r="AC386" s="37"/>
      <c r="AD386" s="38">
        <f t="shared" si="271"/>
        <v>0</v>
      </c>
      <c r="AE386" s="35"/>
      <c r="AF386" s="34">
        <f t="shared" si="272"/>
        <v>0</v>
      </c>
      <c r="AG386" s="39">
        <f t="shared" si="311"/>
        <v>0</v>
      </c>
      <c r="AH386" s="72"/>
      <c r="AI386" s="34" t="str">
        <f t="shared" si="273"/>
        <v>0</v>
      </c>
      <c r="AJ386" s="35"/>
      <c r="AK386" s="34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72"/>
      <c r="AM386" s="34" t="str">
        <f t="shared" si="274"/>
        <v>0</v>
      </c>
      <c r="AN386" s="35"/>
      <c r="AO386" s="34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37"/>
      <c r="AQ386" s="38">
        <f t="shared" si="275"/>
        <v>0</v>
      </c>
      <c r="AR386" s="37"/>
      <c r="AS386" s="38">
        <f t="shared" si="276"/>
        <v>0</v>
      </c>
      <c r="AT386" s="35"/>
      <c r="AU386" s="34">
        <f t="shared" si="277"/>
        <v>0</v>
      </c>
      <c r="AV386" s="39">
        <f t="shared" si="312"/>
        <v>0</v>
      </c>
      <c r="AW386" s="72"/>
      <c r="AX386" s="34" t="str">
        <f t="shared" si="278"/>
        <v>0</v>
      </c>
      <c r="AY386" s="35"/>
      <c r="AZ386" s="34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72"/>
      <c r="BB386" s="34" t="str">
        <f t="shared" si="279"/>
        <v>0</v>
      </c>
      <c r="BC386" s="35"/>
      <c r="BD386" s="34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37"/>
      <c r="BF386" s="38">
        <f t="shared" si="280"/>
        <v>0</v>
      </c>
      <c r="BG386" s="37"/>
      <c r="BH386" s="38">
        <f t="shared" si="281"/>
        <v>0</v>
      </c>
      <c r="BI386" s="35"/>
      <c r="BJ386" s="34">
        <f t="shared" si="282"/>
        <v>0</v>
      </c>
      <c r="BK386" s="39">
        <f t="shared" si="313"/>
        <v>0</v>
      </c>
      <c r="BL386" s="72"/>
      <c r="BM386" s="34" t="str">
        <f t="shared" si="283"/>
        <v>0</v>
      </c>
      <c r="BN386" s="35"/>
      <c r="BO386" s="34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72"/>
      <c r="BQ386" s="34" t="str">
        <f t="shared" si="284"/>
        <v>0</v>
      </c>
      <c r="BR386" s="35"/>
      <c r="BS386" s="34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37"/>
      <c r="BU386" s="38">
        <f t="shared" si="285"/>
        <v>0</v>
      </c>
      <c r="BV386" s="37"/>
      <c r="BW386" s="38">
        <f t="shared" si="286"/>
        <v>0</v>
      </c>
      <c r="BX386" s="35"/>
      <c r="BY386" s="34">
        <f t="shared" si="287"/>
        <v>0</v>
      </c>
      <c r="BZ386" s="39">
        <f t="shared" si="314"/>
        <v>0</v>
      </c>
      <c r="CA386" s="72"/>
      <c r="CB386" s="34" t="str">
        <f t="shared" si="288"/>
        <v>0</v>
      </c>
      <c r="CC386" s="35"/>
      <c r="CD386" s="34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72"/>
      <c r="CF386" s="34" t="str">
        <f t="shared" si="289"/>
        <v>0</v>
      </c>
      <c r="CG386" s="35"/>
      <c r="CH386" s="34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37"/>
      <c r="CJ386" s="38">
        <f t="shared" si="290"/>
        <v>0</v>
      </c>
      <c r="CK386" s="37"/>
      <c r="CL386" s="38">
        <f t="shared" si="291"/>
        <v>0</v>
      </c>
      <c r="CM386" s="35"/>
      <c r="CN386" s="34">
        <f t="shared" si="292"/>
        <v>0</v>
      </c>
      <c r="CO386" s="39">
        <f t="shared" si="315"/>
        <v>0</v>
      </c>
      <c r="CP386" s="72"/>
      <c r="CQ386" s="34" t="str">
        <f t="shared" si="293"/>
        <v>0</v>
      </c>
      <c r="CR386" s="35"/>
      <c r="CS386" s="34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72"/>
      <c r="CU386" s="34" t="str">
        <f t="shared" si="294"/>
        <v>0</v>
      </c>
      <c r="CV386" s="35"/>
      <c r="CW386" s="34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37"/>
      <c r="CY386" s="38">
        <f t="shared" si="295"/>
        <v>0</v>
      </c>
      <c r="CZ386" s="37"/>
      <c r="DA386" s="38">
        <f t="shared" si="296"/>
        <v>0</v>
      </c>
      <c r="DB386" s="35"/>
      <c r="DC386" s="34">
        <f t="shared" si="297"/>
        <v>0</v>
      </c>
      <c r="DD386" s="39">
        <f t="shared" si="316"/>
        <v>0</v>
      </c>
      <c r="DE386" s="72"/>
      <c r="DF386" s="34" t="str">
        <f t="shared" si="298"/>
        <v>0</v>
      </c>
      <c r="DG386" s="35"/>
      <c r="DH386" s="34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72"/>
      <c r="DJ386" s="34" t="str">
        <f t="shared" si="299"/>
        <v>0</v>
      </c>
      <c r="DK386" s="35"/>
      <c r="DL386" s="34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37"/>
      <c r="DN386" s="38">
        <f t="shared" si="300"/>
        <v>0</v>
      </c>
      <c r="DO386" s="37"/>
      <c r="DP386" s="38">
        <f t="shared" si="301"/>
        <v>0</v>
      </c>
      <c r="DQ386" s="35"/>
      <c r="DR386" s="34">
        <f t="shared" si="302"/>
        <v>0</v>
      </c>
      <c r="DS386" s="39">
        <f t="shared" si="317"/>
        <v>0</v>
      </c>
      <c r="DT386" s="40">
        <f t="shared" si="308"/>
        <v>0</v>
      </c>
      <c r="DU386" s="35" t="str">
        <f t="shared" si="321"/>
        <v/>
      </c>
      <c r="DV386" s="35" t="str">
        <f t="shared" si="319"/>
        <v/>
      </c>
      <c r="DW386" s="74" t="str">
        <f t="shared" si="309"/>
        <v/>
      </c>
    </row>
    <row r="387" spans="1:127" s="42" customFormat="1" ht="15" x14ac:dyDescent="0.25">
      <c r="A387" s="143"/>
      <c r="B387" s="34"/>
      <c r="C387" s="41"/>
      <c r="D387" s="72"/>
      <c r="E387" s="34" t="str">
        <f t="shared" si="303"/>
        <v>0</v>
      </c>
      <c r="F387" s="35"/>
      <c r="G387" s="34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72"/>
      <c r="I387" s="34" t="str">
        <f t="shared" si="304"/>
        <v>0</v>
      </c>
      <c r="J387" s="35"/>
      <c r="K387" s="34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37"/>
      <c r="M387" s="38">
        <f t="shared" si="305"/>
        <v>0</v>
      </c>
      <c r="N387" s="37"/>
      <c r="O387" s="38">
        <f t="shared" si="306"/>
        <v>0</v>
      </c>
      <c r="P387" s="35"/>
      <c r="Q387" s="34">
        <f t="shared" si="307"/>
        <v>0</v>
      </c>
      <c r="R387" s="39">
        <f t="shared" si="310"/>
        <v>0</v>
      </c>
      <c r="S387" s="72"/>
      <c r="T387" s="34" t="str">
        <f t="shared" si="268"/>
        <v>0</v>
      </c>
      <c r="U387" s="35"/>
      <c r="V387" s="34">
        <f>IF(T387="0",0,IF(T387="1-2",VLOOKUP(U387,Points!$B$3:$C$4,2,FALSE),IF(T387="3-5",VLOOKUP(U387,Points!$B$7:$C$11,2,FALSE),IF(T387="6-10",VLOOKUP(U387,Points!$B$13:$C$22,2,FALSE),IF(T387="11-15",VLOOKUP(U387,Points!$B$24:$C$38,2,FALSE))))))</f>
        <v>0</v>
      </c>
      <c r="W387" s="72"/>
      <c r="X387" s="34" t="str">
        <f t="shared" si="269"/>
        <v>0</v>
      </c>
      <c r="Y387" s="35"/>
      <c r="Z387" s="34">
        <f>IF(X387="0",0,IF(X387="1-2",VLOOKUP(Y387,Points!$B$3:$C$4,2,FALSE),IF(X387="3-5",VLOOKUP(Y387,Points!$B$7:$C$11,2,FALSE),IF(X387="6-10",VLOOKUP(Y387,Points!$B$13:$C$22,2,FALSE),IF(X387="11-15",VLOOKUP(Y387,Points!$B$24:$C$38,2,FALSE))))))</f>
        <v>0</v>
      </c>
      <c r="AA387" s="37"/>
      <c r="AB387" s="38">
        <f t="shared" si="270"/>
        <v>0</v>
      </c>
      <c r="AC387" s="37"/>
      <c r="AD387" s="38">
        <f t="shared" si="271"/>
        <v>0</v>
      </c>
      <c r="AE387" s="35"/>
      <c r="AF387" s="34">
        <f t="shared" si="272"/>
        <v>0</v>
      </c>
      <c r="AG387" s="39">
        <f t="shared" si="311"/>
        <v>0</v>
      </c>
      <c r="AH387" s="72"/>
      <c r="AI387" s="34" t="str">
        <f t="shared" si="273"/>
        <v>0</v>
      </c>
      <c r="AJ387" s="35"/>
      <c r="AK387" s="34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72"/>
      <c r="AM387" s="34" t="str">
        <f t="shared" si="274"/>
        <v>0</v>
      </c>
      <c r="AN387" s="35"/>
      <c r="AO387" s="34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37"/>
      <c r="AQ387" s="38">
        <f t="shared" si="275"/>
        <v>0</v>
      </c>
      <c r="AR387" s="37"/>
      <c r="AS387" s="38">
        <f t="shared" si="276"/>
        <v>0</v>
      </c>
      <c r="AT387" s="35"/>
      <c r="AU387" s="34">
        <f t="shared" si="277"/>
        <v>0</v>
      </c>
      <c r="AV387" s="39">
        <f t="shared" si="312"/>
        <v>0</v>
      </c>
      <c r="AW387" s="72"/>
      <c r="AX387" s="34" t="str">
        <f t="shared" si="278"/>
        <v>0</v>
      </c>
      <c r="AY387" s="35"/>
      <c r="AZ387" s="34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72"/>
      <c r="BB387" s="34" t="str">
        <f t="shared" si="279"/>
        <v>0</v>
      </c>
      <c r="BC387" s="35"/>
      <c r="BD387" s="34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37"/>
      <c r="BF387" s="38">
        <f t="shared" si="280"/>
        <v>0</v>
      </c>
      <c r="BG387" s="37"/>
      <c r="BH387" s="38">
        <f t="shared" si="281"/>
        <v>0</v>
      </c>
      <c r="BI387" s="35"/>
      <c r="BJ387" s="34">
        <f t="shared" si="282"/>
        <v>0</v>
      </c>
      <c r="BK387" s="39">
        <f t="shared" si="313"/>
        <v>0</v>
      </c>
      <c r="BL387" s="72"/>
      <c r="BM387" s="34" t="str">
        <f t="shared" si="283"/>
        <v>0</v>
      </c>
      <c r="BN387" s="35"/>
      <c r="BO387" s="34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72"/>
      <c r="BQ387" s="34" t="str">
        <f t="shared" si="284"/>
        <v>0</v>
      </c>
      <c r="BR387" s="35"/>
      <c r="BS387" s="34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37"/>
      <c r="BU387" s="38">
        <f t="shared" si="285"/>
        <v>0</v>
      </c>
      <c r="BV387" s="37"/>
      <c r="BW387" s="38">
        <f t="shared" si="286"/>
        <v>0</v>
      </c>
      <c r="BX387" s="35"/>
      <c r="BY387" s="34">
        <f t="shared" si="287"/>
        <v>0</v>
      </c>
      <c r="BZ387" s="39">
        <f t="shared" si="314"/>
        <v>0</v>
      </c>
      <c r="CA387" s="72"/>
      <c r="CB387" s="34" t="str">
        <f t="shared" si="288"/>
        <v>0</v>
      </c>
      <c r="CC387" s="35"/>
      <c r="CD387" s="34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72"/>
      <c r="CF387" s="34" t="str">
        <f t="shared" si="289"/>
        <v>0</v>
      </c>
      <c r="CG387" s="35"/>
      <c r="CH387" s="34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37"/>
      <c r="CJ387" s="38">
        <f t="shared" si="290"/>
        <v>0</v>
      </c>
      <c r="CK387" s="37"/>
      <c r="CL387" s="38">
        <f t="shared" si="291"/>
        <v>0</v>
      </c>
      <c r="CM387" s="35"/>
      <c r="CN387" s="34">
        <f t="shared" si="292"/>
        <v>0</v>
      </c>
      <c r="CO387" s="39">
        <f t="shared" si="315"/>
        <v>0</v>
      </c>
      <c r="CP387" s="72"/>
      <c r="CQ387" s="34" t="str">
        <f t="shared" si="293"/>
        <v>0</v>
      </c>
      <c r="CR387" s="35"/>
      <c r="CS387" s="34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72"/>
      <c r="CU387" s="34" t="str">
        <f t="shared" si="294"/>
        <v>0</v>
      </c>
      <c r="CV387" s="35"/>
      <c r="CW387" s="34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37"/>
      <c r="CY387" s="38">
        <f t="shared" si="295"/>
        <v>0</v>
      </c>
      <c r="CZ387" s="37"/>
      <c r="DA387" s="38">
        <f t="shared" si="296"/>
        <v>0</v>
      </c>
      <c r="DB387" s="35"/>
      <c r="DC387" s="34">
        <f t="shared" si="297"/>
        <v>0</v>
      </c>
      <c r="DD387" s="39">
        <f t="shared" si="316"/>
        <v>0</v>
      </c>
      <c r="DE387" s="72"/>
      <c r="DF387" s="34" t="str">
        <f t="shared" si="298"/>
        <v>0</v>
      </c>
      <c r="DG387" s="35"/>
      <c r="DH387" s="34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72"/>
      <c r="DJ387" s="34" t="str">
        <f t="shared" si="299"/>
        <v>0</v>
      </c>
      <c r="DK387" s="35"/>
      <c r="DL387" s="34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37"/>
      <c r="DN387" s="38">
        <f t="shared" si="300"/>
        <v>0</v>
      </c>
      <c r="DO387" s="37"/>
      <c r="DP387" s="38">
        <f t="shared" si="301"/>
        <v>0</v>
      </c>
      <c r="DQ387" s="35"/>
      <c r="DR387" s="34">
        <f t="shared" si="302"/>
        <v>0</v>
      </c>
      <c r="DS387" s="39">
        <f t="shared" si="317"/>
        <v>0</v>
      </c>
      <c r="DT387" s="40">
        <f t="shared" si="308"/>
        <v>0</v>
      </c>
      <c r="DU387" s="35" t="str">
        <f t="shared" si="321"/>
        <v/>
      </c>
      <c r="DV387" s="35" t="str">
        <f t="shared" si="319"/>
        <v/>
      </c>
      <c r="DW387" s="74" t="str">
        <f t="shared" si="309"/>
        <v/>
      </c>
    </row>
    <row r="388" spans="1:127" s="42" customFormat="1" ht="15" x14ac:dyDescent="0.25">
      <c r="A388" s="143"/>
      <c r="B388" s="34"/>
      <c r="C388" s="41"/>
      <c r="D388" s="72"/>
      <c r="E388" s="34" t="str">
        <f t="shared" si="303"/>
        <v>0</v>
      </c>
      <c r="F388" s="35"/>
      <c r="G388" s="34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72"/>
      <c r="I388" s="34" t="str">
        <f t="shared" si="304"/>
        <v>0</v>
      </c>
      <c r="J388" s="35"/>
      <c r="K388" s="34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37"/>
      <c r="M388" s="38">
        <f t="shared" si="305"/>
        <v>0</v>
      </c>
      <c r="N388" s="37"/>
      <c r="O388" s="38">
        <f t="shared" si="306"/>
        <v>0</v>
      </c>
      <c r="P388" s="35"/>
      <c r="Q388" s="34">
        <f t="shared" si="307"/>
        <v>0</v>
      </c>
      <c r="R388" s="39">
        <f t="shared" si="310"/>
        <v>0</v>
      </c>
      <c r="S388" s="72"/>
      <c r="T388" s="34" t="str">
        <f t="shared" si="268"/>
        <v>0</v>
      </c>
      <c r="U388" s="35"/>
      <c r="V388" s="34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72"/>
      <c r="X388" s="34" t="str">
        <f t="shared" si="269"/>
        <v>0</v>
      </c>
      <c r="Y388" s="35"/>
      <c r="Z388" s="34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37"/>
      <c r="AB388" s="38">
        <f t="shared" si="270"/>
        <v>0</v>
      </c>
      <c r="AC388" s="37"/>
      <c r="AD388" s="38">
        <f t="shared" si="271"/>
        <v>0</v>
      </c>
      <c r="AE388" s="35"/>
      <c r="AF388" s="34">
        <f t="shared" si="272"/>
        <v>0</v>
      </c>
      <c r="AG388" s="39">
        <f t="shared" si="311"/>
        <v>0</v>
      </c>
      <c r="AH388" s="72"/>
      <c r="AI388" s="34" t="str">
        <f t="shared" si="273"/>
        <v>0</v>
      </c>
      <c r="AJ388" s="35"/>
      <c r="AK388" s="34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72"/>
      <c r="AM388" s="34" t="str">
        <f t="shared" si="274"/>
        <v>0</v>
      </c>
      <c r="AN388" s="35"/>
      <c r="AO388" s="34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37"/>
      <c r="AQ388" s="38">
        <f t="shared" si="275"/>
        <v>0</v>
      </c>
      <c r="AR388" s="37"/>
      <c r="AS388" s="38">
        <f t="shared" si="276"/>
        <v>0</v>
      </c>
      <c r="AT388" s="35"/>
      <c r="AU388" s="34">
        <f t="shared" si="277"/>
        <v>0</v>
      </c>
      <c r="AV388" s="39">
        <f t="shared" si="312"/>
        <v>0</v>
      </c>
      <c r="AW388" s="72"/>
      <c r="AX388" s="34" t="str">
        <f t="shared" si="278"/>
        <v>0</v>
      </c>
      <c r="AY388" s="35"/>
      <c r="AZ388" s="34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72"/>
      <c r="BB388" s="34" t="str">
        <f t="shared" si="279"/>
        <v>0</v>
      </c>
      <c r="BC388" s="35"/>
      <c r="BD388" s="34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37"/>
      <c r="BF388" s="38">
        <f t="shared" si="280"/>
        <v>0</v>
      </c>
      <c r="BG388" s="37"/>
      <c r="BH388" s="38">
        <f t="shared" si="281"/>
        <v>0</v>
      </c>
      <c r="BI388" s="35"/>
      <c r="BJ388" s="34">
        <f t="shared" si="282"/>
        <v>0</v>
      </c>
      <c r="BK388" s="39">
        <f t="shared" si="313"/>
        <v>0</v>
      </c>
      <c r="BL388" s="72"/>
      <c r="BM388" s="34" t="str">
        <f t="shared" si="283"/>
        <v>0</v>
      </c>
      <c r="BN388" s="35"/>
      <c r="BO388" s="34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72"/>
      <c r="BQ388" s="34" t="str">
        <f t="shared" si="284"/>
        <v>0</v>
      </c>
      <c r="BR388" s="35"/>
      <c r="BS388" s="34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37"/>
      <c r="BU388" s="38">
        <f t="shared" si="285"/>
        <v>0</v>
      </c>
      <c r="BV388" s="37"/>
      <c r="BW388" s="38">
        <f t="shared" si="286"/>
        <v>0</v>
      </c>
      <c r="BX388" s="35"/>
      <c r="BY388" s="34">
        <f t="shared" si="287"/>
        <v>0</v>
      </c>
      <c r="BZ388" s="39">
        <f t="shared" si="314"/>
        <v>0</v>
      </c>
      <c r="CA388" s="72"/>
      <c r="CB388" s="34" t="str">
        <f t="shared" si="288"/>
        <v>0</v>
      </c>
      <c r="CC388" s="35"/>
      <c r="CD388" s="34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72"/>
      <c r="CF388" s="34" t="str">
        <f t="shared" si="289"/>
        <v>0</v>
      </c>
      <c r="CG388" s="35"/>
      <c r="CH388" s="34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37"/>
      <c r="CJ388" s="38">
        <f t="shared" si="290"/>
        <v>0</v>
      </c>
      <c r="CK388" s="37"/>
      <c r="CL388" s="38">
        <f t="shared" si="291"/>
        <v>0</v>
      </c>
      <c r="CM388" s="35"/>
      <c r="CN388" s="34">
        <f t="shared" si="292"/>
        <v>0</v>
      </c>
      <c r="CO388" s="39">
        <f t="shared" si="315"/>
        <v>0</v>
      </c>
      <c r="CP388" s="72"/>
      <c r="CQ388" s="34" t="str">
        <f t="shared" si="293"/>
        <v>0</v>
      </c>
      <c r="CR388" s="35"/>
      <c r="CS388" s="34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72"/>
      <c r="CU388" s="34" t="str">
        <f t="shared" si="294"/>
        <v>0</v>
      </c>
      <c r="CV388" s="35"/>
      <c r="CW388" s="34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37"/>
      <c r="CY388" s="38">
        <f t="shared" si="295"/>
        <v>0</v>
      </c>
      <c r="CZ388" s="37"/>
      <c r="DA388" s="38">
        <f t="shared" si="296"/>
        <v>0</v>
      </c>
      <c r="DB388" s="35"/>
      <c r="DC388" s="34">
        <f t="shared" si="297"/>
        <v>0</v>
      </c>
      <c r="DD388" s="39">
        <f t="shared" si="316"/>
        <v>0</v>
      </c>
      <c r="DE388" s="72"/>
      <c r="DF388" s="34" t="str">
        <f t="shared" si="298"/>
        <v>0</v>
      </c>
      <c r="DG388" s="35"/>
      <c r="DH388" s="34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72"/>
      <c r="DJ388" s="34" t="str">
        <f t="shared" si="299"/>
        <v>0</v>
      </c>
      <c r="DK388" s="35"/>
      <c r="DL388" s="34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37"/>
      <c r="DN388" s="38">
        <f t="shared" si="300"/>
        <v>0</v>
      </c>
      <c r="DO388" s="37"/>
      <c r="DP388" s="38">
        <f t="shared" si="301"/>
        <v>0</v>
      </c>
      <c r="DQ388" s="35"/>
      <c r="DR388" s="34">
        <f t="shared" si="302"/>
        <v>0</v>
      </c>
      <c r="DS388" s="39">
        <f t="shared" si="317"/>
        <v>0</v>
      </c>
      <c r="DT388" s="40">
        <f t="shared" si="308"/>
        <v>0</v>
      </c>
      <c r="DU388" s="35" t="str">
        <f t="shared" si="321"/>
        <v/>
      </c>
      <c r="DV388" s="35" t="str">
        <f t="shared" si="319"/>
        <v/>
      </c>
      <c r="DW388" s="74" t="str">
        <f t="shared" si="309"/>
        <v/>
      </c>
    </row>
    <row r="389" spans="1:127" s="42" customFormat="1" ht="15" x14ac:dyDescent="0.25">
      <c r="A389" s="143"/>
      <c r="B389" s="34"/>
      <c r="C389" s="41"/>
      <c r="D389" s="72"/>
      <c r="E389" s="34" t="str">
        <f t="shared" si="303"/>
        <v>0</v>
      </c>
      <c r="F389" s="35"/>
      <c r="G389" s="34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72"/>
      <c r="I389" s="34" t="str">
        <f t="shared" si="304"/>
        <v>0</v>
      </c>
      <c r="J389" s="35"/>
      <c r="K389" s="34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37"/>
      <c r="M389" s="38">
        <f t="shared" si="305"/>
        <v>0</v>
      </c>
      <c r="N389" s="37"/>
      <c r="O389" s="38">
        <f t="shared" si="306"/>
        <v>0</v>
      </c>
      <c r="P389" s="35"/>
      <c r="Q389" s="34">
        <f t="shared" si="307"/>
        <v>0</v>
      </c>
      <c r="R389" s="39">
        <f t="shared" si="310"/>
        <v>0</v>
      </c>
      <c r="S389" s="72"/>
      <c r="T389" s="34" t="str">
        <f t="shared" ref="T389:T442" si="322">IF(S389&lt;1,"0",IF(S389&lt;3,"1-2",IF(S389&lt;6,"3-5",IF(S389&lt;11,"6-10","11"-15))))</f>
        <v>0</v>
      </c>
      <c r="U389" s="35"/>
      <c r="V389" s="34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72"/>
      <c r="X389" s="34" t="str">
        <f t="shared" ref="X389:X442" si="323">IF(W389&lt;1,"0",IF(W389&lt;3,"1-2",IF(W389&lt;6,"3-5",IF(W389&lt;11,"6-10","11"-15))))</f>
        <v>0</v>
      </c>
      <c r="Y389" s="35"/>
      <c r="Z389" s="34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37"/>
      <c r="AB389" s="38">
        <f t="shared" ref="AB389:AB442" si="324">IF(AA389="G",10,IF(AA389="R",5,0))</f>
        <v>0</v>
      </c>
      <c r="AC389" s="37"/>
      <c r="AD389" s="38">
        <f t="shared" ref="AD389:AD442" si="325">IF(AC389="SC",25,IF(AC389="RSC",20,IF(AC389="Top 3",15,IF(AC389="Top 4",10,IF(AC389="Top 5",5,0)))))</f>
        <v>0</v>
      </c>
      <c r="AE389" s="35"/>
      <c r="AF389" s="34">
        <f t="shared" si="272"/>
        <v>0</v>
      </c>
      <c r="AG389" s="39">
        <f t="shared" si="311"/>
        <v>0</v>
      </c>
      <c r="AH389" s="72"/>
      <c r="AI389" s="34" t="str">
        <f t="shared" ref="AI389:AI442" si="326">IF(AH389&lt;1,"0",IF(AH389&lt;3,"1-2",IF(AH389&lt;6,"3-5",IF(AH389&lt;11,"6-10","11"-15))))</f>
        <v>0</v>
      </c>
      <c r="AJ389" s="35"/>
      <c r="AK389" s="34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72"/>
      <c r="AM389" s="34" t="str">
        <f t="shared" ref="AM389:AM442" si="327">IF(AL389&lt;1,"0",IF(AL389&lt;3,"1-2",IF(AL389&lt;6,"3-5",IF(AL389&lt;11,"6-10","11"-15))))</f>
        <v>0</v>
      </c>
      <c r="AN389" s="35"/>
      <c r="AO389" s="34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37"/>
      <c r="AQ389" s="38">
        <f t="shared" ref="AQ389:AQ442" si="328">IF(AP389="G",10,IF(AP389="R",5,0))</f>
        <v>0</v>
      </c>
      <c r="AR389" s="37"/>
      <c r="AS389" s="38">
        <f t="shared" ref="AS389:AS442" si="329">IF(AR389="SC",25,IF(AR389="RSC",20,IF(AR389="Top 3",15,IF(AR389="Top 4",10,IF(AR389="Top 5",5,0)))))</f>
        <v>0</v>
      </c>
      <c r="AT389" s="35"/>
      <c r="AU389" s="34">
        <f t="shared" si="277"/>
        <v>0</v>
      </c>
      <c r="AV389" s="39">
        <f t="shared" si="312"/>
        <v>0</v>
      </c>
      <c r="AW389" s="72"/>
      <c r="AX389" s="34" t="str">
        <f t="shared" ref="AX389:AX442" si="330">IF(AW389&lt;1,"0",IF(AW389&lt;3,"1-2",IF(AW389&lt;6,"3-5",IF(AW389&lt;11,"6-10","11"-15))))</f>
        <v>0</v>
      </c>
      <c r="AY389" s="35"/>
      <c r="AZ389" s="34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72"/>
      <c r="BB389" s="34" t="str">
        <f t="shared" ref="BB389:BB442" si="331">IF(BA389&lt;1,"0",IF(BA389&lt;3,"1-2",IF(BA389&lt;6,"3-5",IF(BA389&lt;11,"6-10","11"-15))))</f>
        <v>0</v>
      </c>
      <c r="BC389" s="35"/>
      <c r="BD389" s="34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37"/>
      <c r="BF389" s="38">
        <f t="shared" ref="BF389:BF442" si="332">IF(BE389="G",10,IF(BE389="R",5,0))</f>
        <v>0</v>
      </c>
      <c r="BG389" s="37"/>
      <c r="BH389" s="38">
        <f t="shared" ref="BH389:BH442" si="333">IF(BG389="SC",25,IF(BG389="RSC",20,IF(BG389="Top 3",15,IF(BG389="Top 4",10,IF(BG389="Top 5",5,0)))))</f>
        <v>0</v>
      </c>
      <c r="BI389" s="35"/>
      <c r="BJ389" s="34">
        <f t="shared" si="282"/>
        <v>0</v>
      </c>
      <c r="BK389" s="39">
        <f t="shared" si="313"/>
        <v>0</v>
      </c>
      <c r="BL389" s="72"/>
      <c r="BM389" s="34" t="str">
        <f t="shared" ref="BM389:BM442" si="334">IF(BL389&lt;1,"0",IF(BL389&lt;3,"1-2",IF(BL389&lt;6,"3-5",IF(BL389&lt;11,"6-10","11"-15))))</f>
        <v>0</v>
      </c>
      <c r="BN389" s="35"/>
      <c r="BO389" s="34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72"/>
      <c r="BQ389" s="34" t="str">
        <f t="shared" ref="BQ389:BQ442" si="335">IF(BP389&lt;1,"0",IF(BP389&lt;3,"1-2",IF(BP389&lt;6,"3-5",IF(BP389&lt;11,"6-10","11"-15))))</f>
        <v>0</v>
      </c>
      <c r="BR389" s="35"/>
      <c r="BS389" s="34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37"/>
      <c r="BU389" s="38">
        <f t="shared" ref="BU389:BU442" si="336">IF(BT389="G",10,IF(BT389="R",5,0))</f>
        <v>0</v>
      </c>
      <c r="BV389" s="37"/>
      <c r="BW389" s="38">
        <f t="shared" ref="BW389:BW442" si="337">IF(BV389="SC",25,IF(BV389="RSC",20,IF(BV389="Top 3",15,IF(BV389="Top 4",10,IF(BV389="Top 5",5,0)))))</f>
        <v>0</v>
      </c>
      <c r="BX389" s="35"/>
      <c r="BY389" s="34">
        <f t="shared" si="287"/>
        <v>0</v>
      </c>
      <c r="BZ389" s="39">
        <f t="shared" si="314"/>
        <v>0</v>
      </c>
      <c r="CA389" s="72"/>
      <c r="CB389" s="34" t="str">
        <f t="shared" ref="CB389:CB442" si="338">IF(CA389&lt;1,"0",IF(CA389&lt;3,"1-2",IF(CA389&lt;6,"3-5",IF(CA389&lt;11,"6-10","11"-15))))</f>
        <v>0</v>
      </c>
      <c r="CC389" s="35"/>
      <c r="CD389" s="34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72"/>
      <c r="CF389" s="34" t="str">
        <f t="shared" ref="CF389:CF442" si="339">IF(CE389&lt;1,"0",IF(CE389&lt;3,"1-2",IF(CE389&lt;6,"3-5",IF(CE389&lt;11,"6-10","11"-15))))</f>
        <v>0</v>
      </c>
      <c r="CG389" s="35"/>
      <c r="CH389" s="34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37"/>
      <c r="CJ389" s="38">
        <f t="shared" ref="CJ389:CJ442" si="340">IF(CI389="G",10,IF(CI389="R",5,0))</f>
        <v>0</v>
      </c>
      <c r="CK389" s="37"/>
      <c r="CL389" s="38">
        <f t="shared" ref="CL389:CL442" si="341">IF(CK389="SC",25,IF(CK389="RSC",20,IF(CK389="Top 3",15,IF(CK389="Top 4",10,IF(CK389="Top 5",5,0)))))</f>
        <v>0</v>
      </c>
      <c r="CM389" s="35"/>
      <c r="CN389" s="34">
        <f t="shared" si="292"/>
        <v>0</v>
      </c>
      <c r="CO389" s="39">
        <f t="shared" si="315"/>
        <v>0</v>
      </c>
      <c r="CP389" s="72"/>
      <c r="CQ389" s="34" t="str">
        <f t="shared" ref="CQ389:CQ442" si="342">IF(CP389&lt;1,"0",IF(CP389&lt;3,"1-2",IF(CP389&lt;6,"3-5",IF(CP389&lt;11,"6-10","11"-15))))</f>
        <v>0</v>
      </c>
      <c r="CR389" s="35"/>
      <c r="CS389" s="34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72"/>
      <c r="CU389" s="34" t="str">
        <f t="shared" ref="CU389:CU442" si="343">IF(CT389&lt;1,"0",IF(CT389&lt;3,"1-2",IF(CT389&lt;6,"3-5",IF(CT389&lt;11,"6-10","11"-15))))</f>
        <v>0</v>
      </c>
      <c r="CV389" s="35"/>
      <c r="CW389" s="34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37"/>
      <c r="CY389" s="38">
        <f t="shared" ref="CY389:CY442" si="344">IF(CX389="G",10,IF(CX389="R",5,0))</f>
        <v>0</v>
      </c>
      <c r="CZ389" s="37"/>
      <c r="DA389" s="38">
        <f t="shared" ref="DA389:DA442" si="345">IF(CZ389="SC",25,IF(CZ389="RSC",20,IF(CZ389="Top 3",15,IF(CZ389="Top 4",10,IF(CZ389="Top 5",5,0)))))</f>
        <v>0</v>
      </c>
      <c r="DB389" s="35"/>
      <c r="DC389" s="34">
        <f t="shared" si="297"/>
        <v>0</v>
      </c>
      <c r="DD389" s="39">
        <f t="shared" si="316"/>
        <v>0</v>
      </c>
      <c r="DE389" s="72"/>
      <c r="DF389" s="34" t="str">
        <f t="shared" ref="DF389:DF442" si="346">IF(DE389&lt;1,"0",IF(DE389&lt;3,"1-2",IF(DE389&lt;6,"3-5",IF(DE389&lt;11,"6-10","11"-15))))</f>
        <v>0</v>
      </c>
      <c r="DG389" s="35"/>
      <c r="DH389" s="34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72"/>
      <c r="DJ389" s="34" t="str">
        <f t="shared" ref="DJ389:DJ442" si="347">IF(DI389&lt;1,"0",IF(DI389&lt;3,"1-2",IF(DI389&lt;6,"3-5",IF(DI389&lt;11,"6-10","11"-15))))</f>
        <v>0</v>
      </c>
      <c r="DK389" s="35"/>
      <c r="DL389" s="34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37"/>
      <c r="DN389" s="38">
        <f t="shared" ref="DN389:DN442" si="348">IF(DM389="G",10,IF(DM389="R",5,0))</f>
        <v>0</v>
      </c>
      <c r="DO389" s="37"/>
      <c r="DP389" s="38">
        <f t="shared" ref="DP389:DP442" si="349">IF(DO389="SC",25,IF(DO389="RSC",20,IF(DO389="Top 3",15,IF(DO389="Top 4",10,IF(DO389="Top 5",5,0)))))</f>
        <v>0</v>
      </c>
      <c r="DQ389" s="35"/>
      <c r="DR389" s="34">
        <f t="shared" si="302"/>
        <v>0</v>
      </c>
      <c r="DS389" s="39">
        <f t="shared" si="317"/>
        <v>0</v>
      </c>
      <c r="DT389" s="40">
        <f t="shared" si="308"/>
        <v>0</v>
      </c>
      <c r="DU389" s="35" t="str">
        <f t="shared" si="321"/>
        <v/>
      </c>
      <c r="DV389" s="35" t="str">
        <f t="shared" si="319"/>
        <v/>
      </c>
      <c r="DW389" s="74" t="str">
        <f t="shared" si="309"/>
        <v/>
      </c>
    </row>
    <row r="390" spans="1:127" s="42" customFormat="1" ht="15" x14ac:dyDescent="0.25">
      <c r="A390" s="143"/>
      <c r="B390" s="34"/>
      <c r="C390" s="41"/>
      <c r="D390" s="72"/>
      <c r="E390" s="34" t="str">
        <f t="shared" ref="E390:E502" si="350">IF(D390&lt;1,"0",IF(D390&lt;3,"1-2",IF(D390&lt;6,"3-5",IF(D390&lt;11,"6-10","11"-15))))</f>
        <v>0</v>
      </c>
      <c r="F390" s="35"/>
      <c r="G390" s="34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72"/>
      <c r="I390" s="34" t="str">
        <f t="shared" ref="I390:I502" si="351">IF(H390&lt;1,"0",IF(H390&lt;3,"1-2",IF(H390&lt;6,"3-5",IF(H390&lt;11,"6-10","11"-15))))</f>
        <v>0</v>
      </c>
      <c r="J390" s="35"/>
      <c r="K390" s="34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37"/>
      <c r="M390" s="38">
        <f t="shared" ref="M390:M502" si="352">IF(L390="G",10,IF(L390="R",5,0))</f>
        <v>0</v>
      </c>
      <c r="N390" s="37"/>
      <c r="O390" s="38">
        <f t="shared" ref="O390:O502" si="353">IF(N390="SC",25,IF(N390="RSC",20,IF(N390="Top 3",15,IF(N390="Top 4",10,IF(N390="Top 5",5,0)))))</f>
        <v>0</v>
      </c>
      <c r="P390" s="35"/>
      <c r="Q390" s="34">
        <f t="shared" ref="Q390:Q502" si="354">IF(P390="Y",10,0)</f>
        <v>0</v>
      </c>
      <c r="R390" s="39">
        <f t="shared" si="310"/>
        <v>0</v>
      </c>
      <c r="S390" s="72"/>
      <c r="T390" s="34" t="str">
        <f t="shared" si="322"/>
        <v>0</v>
      </c>
      <c r="U390" s="35"/>
      <c r="V390" s="34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72"/>
      <c r="X390" s="34" t="str">
        <f t="shared" si="323"/>
        <v>0</v>
      </c>
      <c r="Y390" s="35"/>
      <c r="Z390" s="34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37"/>
      <c r="AB390" s="38">
        <f t="shared" si="324"/>
        <v>0</v>
      </c>
      <c r="AC390" s="37"/>
      <c r="AD390" s="38">
        <f t="shared" si="325"/>
        <v>0</v>
      </c>
      <c r="AE390" s="35"/>
      <c r="AF390" s="34">
        <f t="shared" si="272"/>
        <v>0</v>
      </c>
      <c r="AG390" s="39">
        <f t="shared" si="311"/>
        <v>0</v>
      </c>
      <c r="AH390" s="72"/>
      <c r="AI390" s="34" t="str">
        <f t="shared" si="326"/>
        <v>0</v>
      </c>
      <c r="AJ390" s="35"/>
      <c r="AK390" s="34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72"/>
      <c r="AM390" s="34" t="str">
        <f t="shared" si="327"/>
        <v>0</v>
      </c>
      <c r="AN390" s="35"/>
      <c r="AO390" s="34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37"/>
      <c r="AQ390" s="38">
        <f t="shared" si="328"/>
        <v>0</v>
      </c>
      <c r="AR390" s="37"/>
      <c r="AS390" s="38">
        <f t="shared" si="329"/>
        <v>0</v>
      </c>
      <c r="AT390" s="35"/>
      <c r="AU390" s="34">
        <f t="shared" si="277"/>
        <v>0</v>
      </c>
      <c r="AV390" s="39">
        <f t="shared" si="312"/>
        <v>0</v>
      </c>
      <c r="AW390" s="72"/>
      <c r="AX390" s="34" t="str">
        <f t="shared" si="330"/>
        <v>0</v>
      </c>
      <c r="AY390" s="35"/>
      <c r="AZ390" s="34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72"/>
      <c r="BB390" s="34" t="str">
        <f t="shared" si="331"/>
        <v>0</v>
      </c>
      <c r="BC390" s="35"/>
      <c r="BD390" s="34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37"/>
      <c r="BF390" s="38">
        <f t="shared" si="332"/>
        <v>0</v>
      </c>
      <c r="BG390" s="37"/>
      <c r="BH390" s="38">
        <f t="shared" si="333"/>
        <v>0</v>
      </c>
      <c r="BI390" s="35"/>
      <c r="BJ390" s="34">
        <f t="shared" si="282"/>
        <v>0</v>
      </c>
      <c r="BK390" s="39">
        <f t="shared" si="313"/>
        <v>0</v>
      </c>
      <c r="BL390" s="72"/>
      <c r="BM390" s="34" t="str">
        <f t="shared" si="334"/>
        <v>0</v>
      </c>
      <c r="BN390" s="35"/>
      <c r="BO390" s="34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72"/>
      <c r="BQ390" s="34" t="str">
        <f t="shared" si="335"/>
        <v>0</v>
      </c>
      <c r="BR390" s="35"/>
      <c r="BS390" s="34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37"/>
      <c r="BU390" s="38">
        <f t="shared" si="336"/>
        <v>0</v>
      </c>
      <c r="BV390" s="37"/>
      <c r="BW390" s="38">
        <f t="shared" si="337"/>
        <v>0</v>
      </c>
      <c r="BX390" s="35"/>
      <c r="BY390" s="34">
        <f t="shared" si="287"/>
        <v>0</v>
      </c>
      <c r="BZ390" s="39">
        <f t="shared" si="314"/>
        <v>0</v>
      </c>
      <c r="CA390" s="72"/>
      <c r="CB390" s="34" t="str">
        <f t="shared" si="338"/>
        <v>0</v>
      </c>
      <c r="CC390" s="35"/>
      <c r="CD390" s="34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72"/>
      <c r="CF390" s="34" t="str">
        <f t="shared" si="339"/>
        <v>0</v>
      </c>
      <c r="CG390" s="35"/>
      <c r="CH390" s="34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37"/>
      <c r="CJ390" s="38">
        <f t="shared" si="340"/>
        <v>0</v>
      </c>
      <c r="CK390" s="37"/>
      <c r="CL390" s="38">
        <f t="shared" si="341"/>
        <v>0</v>
      </c>
      <c r="CM390" s="35"/>
      <c r="CN390" s="34">
        <f t="shared" si="292"/>
        <v>0</v>
      </c>
      <c r="CO390" s="39">
        <f t="shared" si="315"/>
        <v>0</v>
      </c>
      <c r="CP390" s="72"/>
      <c r="CQ390" s="34" t="str">
        <f t="shared" si="342"/>
        <v>0</v>
      </c>
      <c r="CR390" s="35"/>
      <c r="CS390" s="34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72"/>
      <c r="CU390" s="34" t="str">
        <f t="shared" si="343"/>
        <v>0</v>
      </c>
      <c r="CV390" s="35"/>
      <c r="CW390" s="34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37"/>
      <c r="CY390" s="38">
        <f t="shared" si="344"/>
        <v>0</v>
      </c>
      <c r="CZ390" s="37"/>
      <c r="DA390" s="38">
        <f t="shared" si="345"/>
        <v>0</v>
      </c>
      <c r="DB390" s="35"/>
      <c r="DC390" s="34">
        <f t="shared" si="297"/>
        <v>0</v>
      </c>
      <c r="DD390" s="39">
        <f t="shared" si="316"/>
        <v>0</v>
      </c>
      <c r="DE390" s="72"/>
      <c r="DF390" s="34" t="str">
        <f t="shared" si="346"/>
        <v>0</v>
      </c>
      <c r="DG390" s="35"/>
      <c r="DH390" s="34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72"/>
      <c r="DJ390" s="34" t="str">
        <f t="shared" si="347"/>
        <v>0</v>
      </c>
      <c r="DK390" s="35"/>
      <c r="DL390" s="34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37"/>
      <c r="DN390" s="38">
        <f t="shared" si="348"/>
        <v>0</v>
      </c>
      <c r="DO390" s="37"/>
      <c r="DP390" s="38">
        <f t="shared" si="349"/>
        <v>0</v>
      </c>
      <c r="DQ390" s="35"/>
      <c r="DR390" s="34">
        <f t="shared" si="302"/>
        <v>0</v>
      </c>
      <c r="DS390" s="39">
        <f t="shared" si="317"/>
        <v>0</v>
      </c>
      <c r="DT390" s="40">
        <f t="shared" ref="DT390:DT502" si="355">R390+AG390+AV390+BK390+BZ390+CO390+DD390+DS390</f>
        <v>0</v>
      </c>
      <c r="DU390" s="35" t="str">
        <f t="shared" si="321"/>
        <v/>
      </c>
      <c r="DV390" s="35" t="str">
        <f t="shared" si="319"/>
        <v/>
      </c>
      <c r="DW390" s="74" t="str">
        <f t="shared" ref="DW390:DW502" si="356">IF(C390="","",C390)</f>
        <v/>
      </c>
    </row>
    <row r="391" spans="1:127" s="42" customFormat="1" ht="15" x14ac:dyDescent="0.25">
      <c r="A391" s="143"/>
      <c r="B391" s="34"/>
      <c r="C391" s="41"/>
      <c r="D391" s="72"/>
      <c r="E391" s="34" t="str">
        <f t="shared" si="350"/>
        <v>0</v>
      </c>
      <c r="F391" s="35"/>
      <c r="G391" s="34">
        <f>IF(E391="0",0,IF(E391="1-2",VLOOKUP(F391,Points!$B$3:$C$4,2,FALSE),IF(E391="3-5",VLOOKUP(F391,Points!$B$7:$C$11,2,FALSE),IF(E391="6-10",VLOOKUP(F391,Points!$B$13:$C$22,2,FALSE),IF(E391="11-15",VLOOKUP(F391,Points!$B$24:$C$38,2,FALSE))))))</f>
        <v>0</v>
      </c>
      <c r="H391" s="72"/>
      <c r="I391" s="34" t="str">
        <f t="shared" si="351"/>
        <v>0</v>
      </c>
      <c r="J391" s="35"/>
      <c r="K391" s="34">
        <f>IF(I391="0",0,IF(I391="1-2",VLOOKUP(J391,Points!$B$3:$C$4,2,FALSE),IF(I391="3-5",VLOOKUP(J391,Points!$B$7:$C$11,2,FALSE),IF(I391="6-10",VLOOKUP(J391,Points!$B$13:$C$22,2,FALSE),IF(I391="11-15",VLOOKUP(J391,Points!$B$24:$C$38,2,FALSE))))))</f>
        <v>0</v>
      </c>
      <c r="L391" s="37"/>
      <c r="M391" s="38">
        <f t="shared" si="352"/>
        <v>0</v>
      </c>
      <c r="N391" s="37"/>
      <c r="O391" s="38">
        <f t="shared" si="353"/>
        <v>0</v>
      </c>
      <c r="P391" s="35"/>
      <c r="Q391" s="34">
        <f t="shared" si="354"/>
        <v>0</v>
      </c>
      <c r="R391" s="39">
        <f t="shared" si="310"/>
        <v>0</v>
      </c>
      <c r="S391" s="72"/>
      <c r="T391" s="34" t="str">
        <f t="shared" si="322"/>
        <v>0</v>
      </c>
      <c r="U391" s="35"/>
      <c r="V391" s="34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72"/>
      <c r="X391" s="34" t="str">
        <f t="shared" si="323"/>
        <v>0</v>
      </c>
      <c r="Y391" s="35"/>
      <c r="Z391" s="34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37"/>
      <c r="AB391" s="38">
        <f t="shared" si="324"/>
        <v>0</v>
      </c>
      <c r="AC391" s="37"/>
      <c r="AD391" s="38">
        <f t="shared" si="325"/>
        <v>0</v>
      </c>
      <c r="AE391" s="35"/>
      <c r="AF391" s="34">
        <f t="shared" si="272"/>
        <v>0</v>
      </c>
      <c r="AG391" s="39">
        <f t="shared" si="311"/>
        <v>0</v>
      </c>
      <c r="AH391" s="72"/>
      <c r="AI391" s="34" t="str">
        <f t="shared" si="326"/>
        <v>0</v>
      </c>
      <c r="AJ391" s="35"/>
      <c r="AK391" s="34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72"/>
      <c r="AM391" s="34" t="str">
        <f t="shared" si="327"/>
        <v>0</v>
      </c>
      <c r="AN391" s="35"/>
      <c r="AO391" s="34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37"/>
      <c r="AQ391" s="38">
        <f t="shared" si="328"/>
        <v>0</v>
      </c>
      <c r="AR391" s="37"/>
      <c r="AS391" s="38">
        <f t="shared" si="329"/>
        <v>0</v>
      </c>
      <c r="AT391" s="35"/>
      <c r="AU391" s="34">
        <f t="shared" si="277"/>
        <v>0</v>
      </c>
      <c r="AV391" s="39">
        <f t="shared" si="312"/>
        <v>0</v>
      </c>
      <c r="AW391" s="72"/>
      <c r="AX391" s="34" t="str">
        <f t="shared" si="330"/>
        <v>0</v>
      </c>
      <c r="AY391" s="35"/>
      <c r="AZ391" s="34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72"/>
      <c r="BB391" s="34" t="str">
        <f t="shared" si="331"/>
        <v>0</v>
      </c>
      <c r="BC391" s="35"/>
      <c r="BD391" s="34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37"/>
      <c r="BF391" s="38">
        <f t="shared" si="332"/>
        <v>0</v>
      </c>
      <c r="BG391" s="37"/>
      <c r="BH391" s="38">
        <f t="shared" si="333"/>
        <v>0</v>
      </c>
      <c r="BI391" s="35"/>
      <c r="BJ391" s="34">
        <f t="shared" si="282"/>
        <v>0</v>
      </c>
      <c r="BK391" s="39">
        <f t="shared" si="313"/>
        <v>0</v>
      </c>
      <c r="BL391" s="72"/>
      <c r="BM391" s="34" t="str">
        <f t="shared" si="334"/>
        <v>0</v>
      </c>
      <c r="BN391" s="35"/>
      <c r="BO391" s="34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72"/>
      <c r="BQ391" s="34" t="str">
        <f t="shared" si="335"/>
        <v>0</v>
      </c>
      <c r="BR391" s="35"/>
      <c r="BS391" s="34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37"/>
      <c r="BU391" s="38">
        <f t="shared" si="336"/>
        <v>0</v>
      </c>
      <c r="BV391" s="37"/>
      <c r="BW391" s="38">
        <f t="shared" si="337"/>
        <v>0</v>
      </c>
      <c r="BX391" s="35"/>
      <c r="BY391" s="34">
        <f t="shared" si="287"/>
        <v>0</v>
      </c>
      <c r="BZ391" s="39">
        <f t="shared" si="314"/>
        <v>0</v>
      </c>
      <c r="CA391" s="72"/>
      <c r="CB391" s="34" t="str">
        <f t="shared" si="338"/>
        <v>0</v>
      </c>
      <c r="CC391" s="35"/>
      <c r="CD391" s="34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72"/>
      <c r="CF391" s="34" t="str">
        <f t="shared" si="339"/>
        <v>0</v>
      </c>
      <c r="CG391" s="35"/>
      <c r="CH391" s="34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37"/>
      <c r="CJ391" s="38">
        <f t="shared" si="340"/>
        <v>0</v>
      </c>
      <c r="CK391" s="37"/>
      <c r="CL391" s="38">
        <f t="shared" si="341"/>
        <v>0</v>
      </c>
      <c r="CM391" s="35"/>
      <c r="CN391" s="34">
        <f t="shared" si="292"/>
        <v>0</v>
      </c>
      <c r="CO391" s="39">
        <f t="shared" si="315"/>
        <v>0</v>
      </c>
      <c r="CP391" s="72"/>
      <c r="CQ391" s="34" t="str">
        <f t="shared" si="342"/>
        <v>0</v>
      </c>
      <c r="CR391" s="35"/>
      <c r="CS391" s="34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72"/>
      <c r="CU391" s="34" t="str">
        <f t="shared" si="343"/>
        <v>0</v>
      </c>
      <c r="CV391" s="35"/>
      <c r="CW391" s="34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37"/>
      <c r="CY391" s="38">
        <f t="shared" si="344"/>
        <v>0</v>
      </c>
      <c r="CZ391" s="37"/>
      <c r="DA391" s="38">
        <f t="shared" si="345"/>
        <v>0</v>
      </c>
      <c r="DB391" s="35"/>
      <c r="DC391" s="34">
        <f t="shared" si="297"/>
        <v>0</v>
      </c>
      <c r="DD391" s="39">
        <f t="shared" si="316"/>
        <v>0</v>
      </c>
      <c r="DE391" s="72"/>
      <c r="DF391" s="34" t="str">
        <f t="shared" si="346"/>
        <v>0</v>
      </c>
      <c r="DG391" s="35"/>
      <c r="DH391" s="34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72"/>
      <c r="DJ391" s="34" t="str">
        <f t="shared" si="347"/>
        <v>0</v>
      </c>
      <c r="DK391" s="35"/>
      <c r="DL391" s="34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37"/>
      <c r="DN391" s="38">
        <f t="shared" si="348"/>
        <v>0</v>
      </c>
      <c r="DO391" s="37"/>
      <c r="DP391" s="38">
        <f t="shared" si="349"/>
        <v>0</v>
      </c>
      <c r="DQ391" s="35"/>
      <c r="DR391" s="34">
        <f t="shared" si="302"/>
        <v>0</v>
      </c>
      <c r="DS391" s="39">
        <f t="shared" si="317"/>
        <v>0</v>
      </c>
      <c r="DT391" s="40">
        <f t="shared" si="355"/>
        <v>0</v>
      </c>
      <c r="DU391" s="35" t="str">
        <f t="shared" si="321"/>
        <v/>
      </c>
      <c r="DV391" s="35" t="str">
        <f t="shared" si="319"/>
        <v/>
      </c>
      <c r="DW391" s="74" t="str">
        <f t="shared" si="356"/>
        <v/>
      </c>
    </row>
    <row r="392" spans="1:127" s="42" customFormat="1" ht="15" x14ac:dyDescent="0.25">
      <c r="A392" s="143"/>
      <c r="B392" s="34"/>
      <c r="C392" s="41"/>
      <c r="D392" s="72"/>
      <c r="E392" s="34" t="str">
        <f t="shared" si="350"/>
        <v>0</v>
      </c>
      <c r="F392" s="35"/>
      <c r="G392" s="34">
        <f>IF(E392="0",0,IF(E392="1-2",VLOOKUP(F392,Points!$B$3:$C$4,2,FALSE),IF(E392="3-5",VLOOKUP(F392,Points!$B$7:$C$11,2,FALSE),IF(E392="6-10",VLOOKUP(F392,Points!$B$13:$C$22,2,FALSE),IF(E392="11-15",VLOOKUP(F392,Points!$B$24:$C$38,2,FALSE))))))</f>
        <v>0</v>
      </c>
      <c r="H392" s="72"/>
      <c r="I392" s="34" t="str">
        <f t="shared" si="351"/>
        <v>0</v>
      </c>
      <c r="J392" s="35"/>
      <c r="K392" s="34">
        <f>IF(I392="0",0,IF(I392="1-2",VLOOKUP(J392,Points!$B$3:$C$4,2,FALSE),IF(I392="3-5",VLOOKUP(J392,Points!$B$7:$C$11,2,FALSE),IF(I392="6-10",VLOOKUP(J392,Points!$B$13:$C$22,2,FALSE),IF(I392="11-15",VLOOKUP(J392,Points!$B$24:$C$38,2,FALSE))))))</f>
        <v>0</v>
      </c>
      <c r="L392" s="37"/>
      <c r="M392" s="38">
        <f t="shared" si="352"/>
        <v>0</v>
      </c>
      <c r="N392" s="37"/>
      <c r="O392" s="38">
        <f t="shared" si="353"/>
        <v>0</v>
      </c>
      <c r="P392" s="35"/>
      <c r="Q392" s="34">
        <f t="shared" si="354"/>
        <v>0</v>
      </c>
      <c r="R392" s="39">
        <f t="shared" si="310"/>
        <v>0</v>
      </c>
      <c r="S392" s="72"/>
      <c r="T392" s="34" t="str">
        <f t="shared" si="322"/>
        <v>0</v>
      </c>
      <c r="U392" s="35"/>
      <c r="V392" s="34">
        <f>IF(T392="0",0,IF(T392="1-2",VLOOKUP(U392,Points!$B$3:$C$4,2,FALSE),IF(T392="3-5",VLOOKUP(U392,Points!$B$7:$C$11,2,FALSE),IF(T392="6-10",VLOOKUP(U392,Points!$B$13:$C$22,2,FALSE),IF(T392="11-15",VLOOKUP(U392,Points!$B$24:$C$38,2,FALSE))))))</f>
        <v>0</v>
      </c>
      <c r="W392" s="72"/>
      <c r="X392" s="34" t="str">
        <f t="shared" si="323"/>
        <v>0</v>
      </c>
      <c r="Y392" s="35"/>
      <c r="Z392" s="34">
        <f>IF(X392="0",0,IF(X392="1-2",VLOOKUP(Y392,Points!$B$3:$C$4,2,FALSE),IF(X392="3-5",VLOOKUP(Y392,Points!$B$7:$C$11,2,FALSE),IF(X392="6-10",VLOOKUP(Y392,Points!$B$13:$C$22,2,FALSE),IF(X392="11-15",VLOOKUP(Y392,Points!$B$24:$C$38,2,FALSE))))))</f>
        <v>0</v>
      </c>
      <c r="AA392" s="37"/>
      <c r="AB392" s="38">
        <f t="shared" si="324"/>
        <v>0</v>
      </c>
      <c r="AC392" s="37"/>
      <c r="AD392" s="38">
        <f t="shared" si="325"/>
        <v>0</v>
      </c>
      <c r="AE392" s="35"/>
      <c r="AF392" s="34">
        <f t="shared" si="272"/>
        <v>0</v>
      </c>
      <c r="AG392" s="39">
        <f t="shared" si="311"/>
        <v>0</v>
      </c>
      <c r="AH392" s="72"/>
      <c r="AI392" s="34" t="str">
        <f t="shared" si="326"/>
        <v>0</v>
      </c>
      <c r="AJ392" s="35"/>
      <c r="AK392" s="34">
        <f>IF(AI392="0",0,IF(AI392="1-2",VLOOKUP(AJ392,Points!$B$3:$C$4,2,FALSE),IF(AI392="3-5",VLOOKUP(AJ392,Points!$B$7:$C$11,2,FALSE),IF(AI392="6-10",VLOOKUP(AJ392,Points!$B$13:$C$22,2,FALSE),IF(AI392="11-15",VLOOKUP(AJ392,Points!$B$24:$C$38,2,FALSE))))))</f>
        <v>0</v>
      </c>
      <c r="AL392" s="72"/>
      <c r="AM392" s="34" t="str">
        <f t="shared" si="327"/>
        <v>0</v>
      </c>
      <c r="AN392" s="35"/>
      <c r="AO392" s="34">
        <f>IF(AM392="0",0,IF(AM392="1-2",VLOOKUP(AN392,Points!$B$3:$C$4,2,FALSE),IF(AM392="3-5",VLOOKUP(AN392,Points!$B$7:$C$11,2,FALSE),IF(AM392="6-10",VLOOKUP(AN392,Points!$B$13:$C$22,2,FALSE),IF(AM392="11-15",VLOOKUP(AN392,Points!$B$24:$C$38,2,FALSE))))))</f>
        <v>0</v>
      </c>
      <c r="AP392" s="37"/>
      <c r="AQ392" s="38">
        <f t="shared" si="328"/>
        <v>0</v>
      </c>
      <c r="AR392" s="37"/>
      <c r="AS392" s="38">
        <f t="shared" si="329"/>
        <v>0</v>
      </c>
      <c r="AT392" s="35"/>
      <c r="AU392" s="34">
        <f t="shared" si="277"/>
        <v>0</v>
      </c>
      <c r="AV392" s="39">
        <f t="shared" si="312"/>
        <v>0</v>
      </c>
      <c r="AW392" s="72"/>
      <c r="AX392" s="34" t="str">
        <f t="shared" si="330"/>
        <v>0</v>
      </c>
      <c r="AY392" s="35"/>
      <c r="AZ392" s="34">
        <f>IF(AX392="0",0,IF(AX392="1-2",VLOOKUP(AY392,Points!$B$3:$C$4,2,FALSE),IF(AX392="3-5",VLOOKUP(AY392,Points!$B$7:$C$11,2,FALSE),IF(AX392="6-10",VLOOKUP(AY392,Points!$B$13:$C$22,2,FALSE),IF(AX392="11-15",VLOOKUP(AY392,Points!$B$24:$C$38,2,FALSE))))))</f>
        <v>0</v>
      </c>
      <c r="BA392" s="72"/>
      <c r="BB392" s="34" t="str">
        <f t="shared" si="331"/>
        <v>0</v>
      </c>
      <c r="BC392" s="35"/>
      <c r="BD392" s="34">
        <f>IF(BB392="0",0,IF(BB392="1-2",VLOOKUP(BC392,Points!$B$3:$C$4,2,FALSE),IF(BB392="3-5",VLOOKUP(BC392,Points!$B$7:$C$11,2,FALSE),IF(BB392="6-10",VLOOKUP(BC392,Points!$B$13:$C$22,2,FALSE),IF(BB392="11-15",VLOOKUP(BC392,Points!$B$24:$C$38,2,FALSE))))))</f>
        <v>0</v>
      </c>
      <c r="BE392" s="37"/>
      <c r="BF392" s="38">
        <f t="shared" si="332"/>
        <v>0</v>
      </c>
      <c r="BG392" s="37"/>
      <c r="BH392" s="38">
        <f t="shared" si="333"/>
        <v>0</v>
      </c>
      <c r="BI392" s="35"/>
      <c r="BJ392" s="34">
        <f t="shared" si="282"/>
        <v>0</v>
      </c>
      <c r="BK392" s="39">
        <f t="shared" si="313"/>
        <v>0</v>
      </c>
      <c r="BL392" s="72"/>
      <c r="BM392" s="34" t="str">
        <f t="shared" si="334"/>
        <v>0</v>
      </c>
      <c r="BN392" s="35"/>
      <c r="BO392" s="34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72"/>
      <c r="BQ392" s="34" t="str">
        <f t="shared" si="335"/>
        <v>0</v>
      </c>
      <c r="BR392" s="35"/>
      <c r="BS392" s="34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37"/>
      <c r="BU392" s="38">
        <f t="shared" si="336"/>
        <v>0</v>
      </c>
      <c r="BV392" s="37"/>
      <c r="BW392" s="38">
        <f t="shared" si="337"/>
        <v>0</v>
      </c>
      <c r="BX392" s="35"/>
      <c r="BY392" s="34">
        <f t="shared" si="287"/>
        <v>0</v>
      </c>
      <c r="BZ392" s="39">
        <f t="shared" si="314"/>
        <v>0</v>
      </c>
      <c r="CA392" s="72"/>
      <c r="CB392" s="34" t="str">
        <f t="shared" si="338"/>
        <v>0</v>
      </c>
      <c r="CC392" s="35"/>
      <c r="CD392" s="34">
        <f>IF(CB392="0",0,IF(CB392="1-2",VLOOKUP(CC392,Points!$B$3:$C$4,2,FALSE),IF(CB392="3-5",VLOOKUP(CC392,Points!$B$7:$C$11,2,FALSE),IF(CB392="6-10",VLOOKUP(CC392,Points!$B$13:$C$22,2,FALSE),IF(CB392="11-15",VLOOKUP(CC392,Points!$B$24:$C$38,2,FALSE))))))</f>
        <v>0</v>
      </c>
      <c r="CE392" s="72"/>
      <c r="CF392" s="34" t="str">
        <f t="shared" si="339"/>
        <v>0</v>
      </c>
      <c r="CG392" s="35"/>
      <c r="CH392" s="34">
        <f>IF(CF392="0",0,IF(CF392="1-2",VLOOKUP(CG392,Points!$B$3:$C$4,2,FALSE),IF(CF392="3-5",VLOOKUP(CG392,Points!$B$7:$C$11,2,FALSE),IF(CF392="6-10",VLOOKUP(CG392,Points!$B$13:$C$22,2,FALSE),IF(CF392="11-15",VLOOKUP(CG392,Points!$B$24:$C$38,2,FALSE))))))</f>
        <v>0</v>
      </c>
      <c r="CI392" s="37"/>
      <c r="CJ392" s="38">
        <f t="shared" si="340"/>
        <v>0</v>
      </c>
      <c r="CK392" s="37"/>
      <c r="CL392" s="38">
        <f t="shared" si="341"/>
        <v>0</v>
      </c>
      <c r="CM392" s="35"/>
      <c r="CN392" s="34">
        <f t="shared" si="292"/>
        <v>0</v>
      </c>
      <c r="CO392" s="39">
        <f t="shared" si="315"/>
        <v>0</v>
      </c>
      <c r="CP392" s="72"/>
      <c r="CQ392" s="34" t="str">
        <f t="shared" si="342"/>
        <v>0</v>
      </c>
      <c r="CR392" s="35"/>
      <c r="CS392" s="34">
        <f>IF(CQ392="0",0,IF(CQ392="1-2",VLOOKUP(CR392,Points!$B$3:$C$4,2,FALSE),IF(CQ392="3-5",VLOOKUP(CR392,Points!$B$7:$C$11,2,FALSE),IF(CQ392="6-10",VLOOKUP(CR392,Points!$B$13:$C$22,2,FALSE),IF(CQ392="11-15",VLOOKUP(CR392,Points!$B$24:$C$38,2,FALSE))))))</f>
        <v>0</v>
      </c>
      <c r="CT392" s="72"/>
      <c r="CU392" s="34" t="str">
        <f t="shared" si="343"/>
        <v>0</v>
      </c>
      <c r="CV392" s="35"/>
      <c r="CW392" s="34">
        <f>IF(CU392="0",0,IF(CU392="1-2",VLOOKUP(CV392,Points!$B$3:$C$4,2,FALSE),IF(CU392="3-5",VLOOKUP(CV392,Points!$B$7:$C$11,2,FALSE),IF(CU392="6-10",VLOOKUP(CV392,Points!$B$13:$C$22,2,FALSE),IF(CU392="11-15",VLOOKUP(CV392,Points!$B$24:$C$38,2,FALSE))))))</f>
        <v>0</v>
      </c>
      <c r="CX392" s="37"/>
      <c r="CY392" s="38">
        <f t="shared" si="344"/>
        <v>0</v>
      </c>
      <c r="CZ392" s="37"/>
      <c r="DA392" s="38">
        <f t="shared" si="345"/>
        <v>0</v>
      </c>
      <c r="DB392" s="35"/>
      <c r="DC392" s="34">
        <f t="shared" si="297"/>
        <v>0</v>
      </c>
      <c r="DD392" s="39">
        <f t="shared" si="316"/>
        <v>0</v>
      </c>
      <c r="DE392" s="72"/>
      <c r="DF392" s="34" t="str">
        <f t="shared" si="346"/>
        <v>0</v>
      </c>
      <c r="DG392" s="35"/>
      <c r="DH392" s="34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72"/>
      <c r="DJ392" s="34" t="str">
        <f t="shared" si="347"/>
        <v>0</v>
      </c>
      <c r="DK392" s="35"/>
      <c r="DL392" s="34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37"/>
      <c r="DN392" s="38">
        <f t="shared" si="348"/>
        <v>0</v>
      </c>
      <c r="DO392" s="37"/>
      <c r="DP392" s="38">
        <f t="shared" si="349"/>
        <v>0</v>
      </c>
      <c r="DQ392" s="35"/>
      <c r="DR392" s="34">
        <f t="shared" si="302"/>
        <v>0</v>
      </c>
      <c r="DS392" s="39">
        <f t="shared" si="317"/>
        <v>0</v>
      </c>
      <c r="DT392" s="40">
        <f t="shared" si="355"/>
        <v>0</v>
      </c>
      <c r="DU392" s="35" t="str">
        <f t="shared" si="321"/>
        <v/>
      </c>
      <c r="DV392" s="35" t="str">
        <f t="shared" si="319"/>
        <v/>
      </c>
      <c r="DW392" s="74" t="str">
        <f t="shared" si="356"/>
        <v/>
      </c>
    </row>
    <row r="393" spans="1:127" s="42" customFormat="1" ht="15" x14ac:dyDescent="0.25">
      <c r="A393" s="143"/>
      <c r="B393" s="34"/>
      <c r="C393" s="41"/>
      <c r="D393" s="72"/>
      <c r="E393" s="34" t="str">
        <f t="shared" si="350"/>
        <v>0</v>
      </c>
      <c r="F393" s="35"/>
      <c r="G393" s="34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72"/>
      <c r="I393" s="34" t="str">
        <f t="shared" si="351"/>
        <v>0</v>
      </c>
      <c r="J393" s="35"/>
      <c r="K393" s="34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37"/>
      <c r="M393" s="38">
        <f t="shared" si="352"/>
        <v>0</v>
      </c>
      <c r="N393" s="37"/>
      <c r="O393" s="38">
        <f t="shared" si="353"/>
        <v>0</v>
      </c>
      <c r="P393" s="35"/>
      <c r="Q393" s="34">
        <f t="shared" si="354"/>
        <v>0</v>
      </c>
      <c r="R393" s="39">
        <f t="shared" si="310"/>
        <v>0</v>
      </c>
      <c r="S393" s="77"/>
      <c r="T393" s="75" t="str">
        <f t="shared" si="322"/>
        <v>0</v>
      </c>
      <c r="U393" s="78"/>
      <c r="V393" s="75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77"/>
      <c r="X393" s="75" t="str">
        <f t="shared" si="323"/>
        <v>0</v>
      </c>
      <c r="Y393" s="78"/>
      <c r="Z393" s="75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79"/>
      <c r="AB393" s="80">
        <f t="shared" si="324"/>
        <v>0</v>
      </c>
      <c r="AC393" s="79"/>
      <c r="AD393" s="80">
        <f t="shared" si="325"/>
        <v>0</v>
      </c>
      <c r="AE393" s="78"/>
      <c r="AF393" s="75">
        <f t="shared" si="272"/>
        <v>0</v>
      </c>
      <c r="AG393" s="39">
        <f t="shared" si="311"/>
        <v>0</v>
      </c>
      <c r="AH393" s="77"/>
      <c r="AI393" s="75" t="str">
        <f t="shared" si="326"/>
        <v>0</v>
      </c>
      <c r="AJ393" s="78"/>
      <c r="AK393" s="75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77"/>
      <c r="AM393" s="75" t="str">
        <f t="shared" si="327"/>
        <v>0</v>
      </c>
      <c r="AN393" s="78"/>
      <c r="AO393" s="75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79"/>
      <c r="AQ393" s="80">
        <f t="shared" si="328"/>
        <v>0</v>
      </c>
      <c r="AR393" s="79"/>
      <c r="AS393" s="80">
        <f t="shared" si="329"/>
        <v>0</v>
      </c>
      <c r="AT393" s="78"/>
      <c r="AU393" s="75">
        <f t="shared" si="277"/>
        <v>0</v>
      </c>
      <c r="AV393" s="39">
        <f t="shared" si="312"/>
        <v>0</v>
      </c>
      <c r="AW393" s="77"/>
      <c r="AX393" s="75" t="str">
        <f t="shared" si="330"/>
        <v>0</v>
      </c>
      <c r="AY393" s="78"/>
      <c r="AZ393" s="75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77"/>
      <c r="BB393" s="75" t="str">
        <f t="shared" si="331"/>
        <v>0</v>
      </c>
      <c r="BC393" s="78"/>
      <c r="BD393" s="75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79"/>
      <c r="BF393" s="80">
        <f t="shared" si="332"/>
        <v>0</v>
      </c>
      <c r="BG393" s="79"/>
      <c r="BH393" s="80">
        <f t="shared" si="333"/>
        <v>0</v>
      </c>
      <c r="BI393" s="78"/>
      <c r="BJ393" s="75">
        <f t="shared" si="282"/>
        <v>0</v>
      </c>
      <c r="BK393" s="39">
        <f t="shared" si="313"/>
        <v>0</v>
      </c>
      <c r="BL393" s="77"/>
      <c r="BM393" s="75" t="str">
        <f t="shared" si="334"/>
        <v>0</v>
      </c>
      <c r="BN393" s="78"/>
      <c r="BO393" s="75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77"/>
      <c r="BQ393" s="75" t="str">
        <f t="shared" si="335"/>
        <v>0</v>
      </c>
      <c r="BR393" s="78"/>
      <c r="BS393" s="75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79"/>
      <c r="BU393" s="80">
        <f t="shared" si="336"/>
        <v>0</v>
      </c>
      <c r="BV393" s="79"/>
      <c r="BW393" s="80">
        <f t="shared" si="337"/>
        <v>0</v>
      </c>
      <c r="BX393" s="78"/>
      <c r="BY393" s="75">
        <f t="shared" si="287"/>
        <v>0</v>
      </c>
      <c r="BZ393" s="39">
        <f t="shared" si="314"/>
        <v>0</v>
      </c>
      <c r="CA393" s="77"/>
      <c r="CB393" s="75" t="str">
        <f t="shared" si="338"/>
        <v>0</v>
      </c>
      <c r="CC393" s="78"/>
      <c r="CD393" s="75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77"/>
      <c r="CF393" s="75" t="str">
        <f t="shared" si="339"/>
        <v>0</v>
      </c>
      <c r="CG393" s="78"/>
      <c r="CH393" s="75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79"/>
      <c r="CJ393" s="80">
        <f t="shared" si="340"/>
        <v>0</v>
      </c>
      <c r="CK393" s="79"/>
      <c r="CL393" s="80">
        <f t="shared" si="341"/>
        <v>0</v>
      </c>
      <c r="CM393" s="78"/>
      <c r="CN393" s="75">
        <f t="shared" si="292"/>
        <v>0</v>
      </c>
      <c r="CO393" s="39">
        <f t="shared" si="315"/>
        <v>0</v>
      </c>
      <c r="CP393" s="77"/>
      <c r="CQ393" s="75" t="str">
        <f t="shared" si="342"/>
        <v>0</v>
      </c>
      <c r="CR393" s="78"/>
      <c r="CS393" s="75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77"/>
      <c r="CU393" s="75" t="str">
        <f t="shared" si="343"/>
        <v>0</v>
      </c>
      <c r="CV393" s="78"/>
      <c r="CW393" s="75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79"/>
      <c r="CY393" s="80">
        <f t="shared" si="344"/>
        <v>0</v>
      </c>
      <c r="CZ393" s="79"/>
      <c r="DA393" s="80">
        <f t="shared" si="345"/>
        <v>0</v>
      </c>
      <c r="DB393" s="78"/>
      <c r="DC393" s="75">
        <f t="shared" si="297"/>
        <v>0</v>
      </c>
      <c r="DD393" s="39">
        <f t="shared" si="316"/>
        <v>0</v>
      </c>
      <c r="DE393" s="77"/>
      <c r="DF393" s="75" t="str">
        <f t="shared" si="346"/>
        <v>0</v>
      </c>
      <c r="DG393" s="78"/>
      <c r="DH393" s="75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77"/>
      <c r="DJ393" s="75" t="str">
        <f t="shared" si="347"/>
        <v>0</v>
      </c>
      <c r="DK393" s="78"/>
      <c r="DL393" s="75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79"/>
      <c r="DN393" s="80">
        <f t="shared" si="348"/>
        <v>0</v>
      </c>
      <c r="DO393" s="79"/>
      <c r="DP393" s="80">
        <f t="shared" si="349"/>
        <v>0</v>
      </c>
      <c r="DQ393" s="78"/>
      <c r="DR393" s="75">
        <f t="shared" si="302"/>
        <v>0</v>
      </c>
      <c r="DS393" s="39">
        <f t="shared" si="317"/>
        <v>0</v>
      </c>
      <c r="DT393" s="40">
        <f t="shared" si="355"/>
        <v>0</v>
      </c>
      <c r="DU393" s="35" t="str">
        <f t="shared" si="321"/>
        <v/>
      </c>
      <c r="DV393" s="35" t="str">
        <f t="shared" si="319"/>
        <v/>
      </c>
      <c r="DW393" s="74" t="str">
        <f t="shared" si="356"/>
        <v/>
      </c>
    </row>
    <row r="394" spans="1:127" s="42" customFormat="1" ht="15" x14ac:dyDescent="0.25">
      <c r="A394" s="143"/>
      <c r="B394" s="34"/>
      <c r="C394" s="41"/>
      <c r="D394" s="72"/>
      <c r="E394" s="34" t="str">
        <f t="shared" si="350"/>
        <v>0</v>
      </c>
      <c r="F394" s="35"/>
      <c r="G394" s="34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72"/>
      <c r="I394" s="34" t="str">
        <f t="shared" si="351"/>
        <v>0</v>
      </c>
      <c r="J394" s="35"/>
      <c r="K394" s="34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37"/>
      <c r="M394" s="38">
        <f t="shared" si="352"/>
        <v>0</v>
      </c>
      <c r="N394" s="37"/>
      <c r="O394" s="38">
        <f t="shared" si="353"/>
        <v>0</v>
      </c>
      <c r="P394" s="35"/>
      <c r="Q394" s="34">
        <f t="shared" si="354"/>
        <v>0</v>
      </c>
      <c r="R394" s="39">
        <f t="shared" si="310"/>
        <v>0</v>
      </c>
      <c r="S394" s="36"/>
      <c r="T394" s="85" t="str">
        <f t="shared" si="322"/>
        <v>0</v>
      </c>
      <c r="U394" s="86"/>
      <c r="V394" s="85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36"/>
      <c r="X394" s="85" t="str">
        <f t="shared" si="323"/>
        <v>0</v>
      </c>
      <c r="Y394" s="86"/>
      <c r="Z394" s="85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37"/>
      <c r="AB394" s="88">
        <f t="shared" si="324"/>
        <v>0</v>
      </c>
      <c r="AC394" s="87"/>
      <c r="AD394" s="88">
        <f t="shared" si="325"/>
        <v>0</v>
      </c>
      <c r="AE394" s="86"/>
      <c r="AF394" s="85">
        <f t="shared" si="272"/>
        <v>0</v>
      </c>
      <c r="AG394" s="39">
        <f t="shared" si="311"/>
        <v>0</v>
      </c>
      <c r="AH394" s="36"/>
      <c r="AI394" s="85" t="str">
        <f t="shared" si="326"/>
        <v>0</v>
      </c>
      <c r="AJ394" s="86"/>
      <c r="AK394" s="85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36"/>
      <c r="AM394" s="85" t="str">
        <f t="shared" si="327"/>
        <v>0</v>
      </c>
      <c r="AN394" s="86"/>
      <c r="AO394" s="85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37"/>
      <c r="AQ394" s="88">
        <f t="shared" si="328"/>
        <v>0</v>
      </c>
      <c r="AR394" s="87"/>
      <c r="AS394" s="88">
        <f t="shared" si="329"/>
        <v>0</v>
      </c>
      <c r="AT394" s="86"/>
      <c r="AU394" s="85">
        <f t="shared" si="277"/>
        <v>0</v>
      </c>
      <c r="AV394" s="39">
        <f t="shared" si="312"/>
        <v>0</v>
      </c>
      <c r="AW394" s="36"/>
      <c r="AX394" s="85" t="str">
        <f t="shared" si="330"/>
        <v>0</v>
      </c>
      <c r="AY394" s="86"/>
      <c r="AZ394" s="85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36"/>
      <c r="BB394" s="85" t="str">
        <f t="shared" si="331"/>
        <v>0</v>
      </c>
      <c r="BC394" s="86"/>
      <c r="BD394" s="85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37"/>
      <c r="BF394" s="88">
        <f t="shared" si="332"/>
        <v>0</v>
      </c>
      <c r="BG394" s="87"/>
      <c r="BH394" s="88">
        <f t="shared" si="333"/>
        <v>0</v>
      </c>
      <c r="BI394" s="86"/>
      <c r="BJ394" s="85">
        <f t="shared" si="282"/>
        <v>0</v>
      </c>
      <c r="BK394" s="39">
        <f t="shared" si="313"/>
        <v>0</v>
      </c>
      <c r="BL394" s="36"/>
      <c r="BM394" s="85" t="str">
        <f t="shared" si="334"/>
        <v>0</v>
      </c>
      <c r="BN394" s="86"/>
      <c r="BO394" s="85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36"/>
      <c r="BQ394" s="85" t="str">
        <f t="shared" si="335"/>
        <v>0</v>
      </c>
      <c r="BR394" s="86"/>
      <c r="BS394" s="85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37"/>
      <c r="BU394" s="88">
        <f t="shared" si="336"/>
        <v>0</v>
      </c>
      <c r="BV394" s="87"/>
      <c r="BW394" s="88">
        <f t="shared" si="337"/>
        <v>0</v>
      </c>
      <c r="BX394" s="86"/>
      <c r="BY394" s="85">
        <f t="shared" si="287"/>
        <v>0</v>
      </c>
      <c r="BZ394" s="39">
        <f t="shared" si="314"/>
        <v>0</v>
      </c>
      <c r="CA394" s="36"/>
      <c r="CB394" s="85" t="str">
        <f t="shared" si="338"/>
        <v>0</v>
      </c>
      <c r="CC394" s="86"/>
      <c r="CD394" s="85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36"/>
      <c r="CF394" s="85" t="str">
        <f t="shared" si="339"/>
        <v>0</v>
      </c>
      <c r="CG394" s="86"/>
      <c r="CH394" s="85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37"/>
      <c r="CJ394" s="88">
        <f t="shared" si="340"/>
        <v>0</v>
      </c>
      <c r="CK394" s="87"/>
      <c r="CL394" s="88">
        <f t="shared" si="341"/>
        <v>0</v>
      </c>
      <c r="CM394" s="86"/>
      <c r="CN394" s="85">
        <f t="shared" si="292"/>
        <v>0</v>
      </c>
      <c r="CO394" s="39">
        <f t="shared" si="315"/>
        <v>0</v>
      </c>
      <c r="CP394" s="36"/>
      <c r="CQ394" s="85" t="str">
        <f t="shared" si="342"/>
        <v>0</v>
      </c>
      <c r="CR394" s="86"/>
      <c r="CS394" s="85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36"/>
      <c r="CU394" s="85" t="str">
        <f t="shared" si="343"/>
        <v>0</v>
      </c>
      <c r="CV394" s="86"/>
      <c r="CW394" s="85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37"/>
      <c r="CY394" s="88">
        <f t="shared" si="344"/>
        <v>0</v>
      </c>
      <c r="CZ394" s="87"/>
      <c r="DA394" s="88">
        <f t="shared" si="345"/>
        <v>0</v>
      </c>
      <c r="DB394" s="86"/>
      <c r="DC394" s="85">
        <f t="shared" si="297"/>
        <v>0</v>
      </c>
      <c r="DD394" s="39">
        <f t="shared" si="316"/>
        <v>0</v>
      </c>
      <c r="DE394" s="36"/>
      <c r="DF394" s="85" t="str">
        <f t="shared" si="346"/>
        <v>0</v>
      </c>
      <c r="DG394" s="86"/>
      <c r="DH394" s="85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36"/>
      <c r="DJ394" s="85" t="str">
        <f t="shared" si="347"/>
        <v>0</v>
      </c>
      <c r="DK394" s="86"/>
      <c r="DL394" s="85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37"/>
      <c r="DN394" s="88">
        <f t="shared" si="348"/>
        <v>0</v>
      </c>
      <c r="DO394" s="87"/>
      <c r="DP394" s="88">
        <f t="shared" si="349"/>
        <v>0</v>
      </c>
      <c r="DQ394" s="86"/>
      <c r="DR394" s="85">
        <f t="shared" si="302"/>
        <v>0</v>
      </c>
      <c r="DS394" s="39">
        <f t="shared" si="317"/>
        <v>0</v>
      </c>
      <c r="DT394" s="40">
        <f t="shared" si="355"/>
        <v>0</v>
      </c>
      <c r="DU394" s="35" t="str">
        <f t="shared" si="321"/>
        <v/>
      </c>
      <c r="DV394" s="35" t="str">
        <f t="shared" si="319"/>
        <v/>
      </c>
      <c r="DW394" s="74" t="str">
        <f t="shared" si="356"/>
        <v/>
      </c>
    </row>
    <row r="395" spans="1:127" s="42" customFormat="1" ht="15" x14ac:dyDescent="0.25">
      <c r="A395" s="143"/>
      <c r="B395" s="34"/>
      <c r="C395" s="41"/>
      <c r="D395" s="72"/>
      <c r="E395" s="34" t="str">
        <f t="shared" si="350"/>
        <v>0</v>
      </c>
      <c r="F395" s="35"/>
      <c r="G395" s="34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72"/>
      <c r="I395" s="34" t="str">
        <f t="shared" si="351"/>
        <v>0</v>
      </c>
      <c r="J395" s="35"/>
      <c r="K395" s="34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37"/>
      <c r="M395" s="38">
        <f t="shared" si="352"/>
        <v>0</v>
      </c>
      <c r="N395" s="37"/>
      <c r="O395" s="38">
        <f t="shared" si="353"/>
        <v>0</v>
      </c>
      <c r="P395" s="35"/>
      <c r="Q395" s="34">
        <f t="shared" si="354"/>
        <v>0</v>
      </c>
      <c r="R395" s="39">
        <f t="shared" ref="R395:R458" si="357">IF(OR(G395=0,K395=0),0,MAX(G395,K395))+M395+O395+Q395</f>
        <v>0</v>
      </c>
      <c r="S395" s="72"/>
      <c r="T395" s="34" t="str">
        <f t="shared" si="322"/>
        <v>0</v>
      </c>
      <c r="U395" s="35"/>
      <c r="V395" s="34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72"/>
      <c r="X395" s="34" t="str">
        <f t="shared" si="323"/>
        <v>0</v>
      </c>
      <c r="Y395" s="35"/>
      <c r="Z395" s="34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37"/>
      <c r="AB395" s="38">
        <f t="shared" si="324"/>
        <v>0</v>
      </c>
      <c r="AC395" s="37"/>
      <c r="AD395" s="38">
        <f t="shared" si="325"/>
        <v>0</v>
      </c>
      <c r="AE395" s="35"/>
      <c r="AF395" s="34">
        <f t="shared" si="272"/>
        <v>0</v>
      </c>
      <c r="AG395" s="39">
        <f t="shared" ref="AG395:AG458" si="358">IF(OR(V395=0,Z395=0),0,MAX(V395,Z395))+AB395+AD395+AF395</f>
        <v>0</v>
      </c>
      <c r="AH395" s="72"/>
      <c r="AI395" s="34" t="str">
        <f t="shared" si="326"/>
        <v>0</v>
      </c>
      <c r="AJ395" s="35"/>
      <c r="AK395" s="34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72"/>
      <c r="AM395" s="34" t="str">
        <f t="shared" si="327"/>
        <v>0</v>
      </c>
      <c r="AN395" s="35"/>
      <c r="AO395" s="34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37"/>
      <c r="AQ395" s="38">
        <f t="shared" si="328"/>
        <v>0</v>
      </c>
      <c r="AR395" s="37"/>
      <c r="AS395" s="38">
        <f t="shared" si="329"/>
        <v>0</v>
      </c>
      <c r="AT395" s="35"/>
      <c r="AU395" s="34">
        <f t="shared" si="277"/>
        <v>0</v>
      </c>
      <c r="AV395" s="39">
        <f t="shared" ref="AV395:AV458" si="359">IF(OR(AK395=0,AO395=0),0,MAX(AK395,AO395))+AQ395+AS395+AU395</f>
        <v>0</v>
      </c>
      <c r="AW395" s="72"/>
      <c r="AX395" s="34" t="str">
        <f t="shared" si="330"/>
        <v>0</v>
      </c>
      <c r="AY395" s="35"/>
      <c r="AZ395" s="34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72"/>
      <c r="BB395" s="34" t="str">
        <f t="shared" si="331"/>
        <v>0</v>
      </c>
      <c r="BC395" s="35"/>
      <c r="BD395" s="34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37"/>
      <c r="BF395" s="38">
        <f t="shared" si="332"/>
        <v>0</v>
      </c>
      <c r="BG395" s="37"/>
      <c r="BH395" s="38">
        <f t="shared" si="333"/>
        <v>0</v>
      </c>
      <c r="BI395" s="35"/>
      <c r="BJ395" s="34">
        <f t="shared" si="282"/>
        <v>0</v>
      </c>
      <c r="BK395" s="39">
        <f t="shared" ref="BK395:BK458" si="360">IF(OR(AZ395=0,BD395=0),0,MAX(AZ395,BD395))+BF395+BH395+BJ395</f>
        <v>0</v>
      </c>
      <c r="BL395" s="72"/>
      <c r="BM395" s="34" t="str">
        <f t="shared" si="334"/>
        <v>0</v>
      </c>
      <c r="BN395" s="35"/>
      <c r="BO395" s="34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72"/>
      <c r="BQ395" s="34" t="str">
        <f t="shared" si="335"/>
        <v>0</v>
      </c>
      <c r="BR395" s="35"/>
      <c r="BS395" s="34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37"/>
      <c r="BU395" s="38">
        <f t="shared" si="336"/>
        <v>0</v>
      </c>
      <c r="BV395" s="37"/>
      <c r="BW395" s="38">
        <f t="shared" si="337"/>
        <v>0</v>
      </c>
      <c r="BX395" s="35"/>
      <c r="BY395" s="34">
        <f t="shared" si="287"/>
        <v>0</v>
      </c>
      <c r="BZ395" s="39">
        <f t="shared" ref="BZ395:BZ458" si="361">IF(OR(BO395=0,BS395=0),0,MAX(BO395,BS395))+BU395+BW395+BY395</f>
        <v>0</v>
      </c>
      <c r="CA395" s="72"/>
      <c r="CB395" s="34" t="str">
        <f t="shared" si="338"/>
        <v>0</v>
      </c>
      <c r="CC395" s="35"/>
      <c r="CD395" s="34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72"/>
      <c r="CF395" s="34" t="str">
        <f t="shared" si="339"/>
        <v>0</v>
      </c>
      <c r="CG395" s="35"/>
      <c r="CH395" s="34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37"/>
      <c r="CJ395" s="38">
        <f t="shared" si="340"/>
        <v>0</v>
      </c>
      <c r="CK395" s="37"/>
      <c r="CL395" s="38">
        <f t="shared" si="341"/>
        <v>0</v>
      </c>
      <c r="CM395" s="35"/>
      <c r="CN395" s="34">
        <f t="shared" si="292"/>
        <v>0</v>
      </c>
      <c r="CO395" s="39">
        <f t="shared" ref="CO395:CO458" si="362">IF(OR(CD395=0,CH395=0),0,MAX(CD395,CH395))+CJ395+CL395+CN395</f>
        <v>0</v>
      </c>
      <c r="CP395" s="72"/>
      <c r="CQ395" s="34" t="str">
        <f t="shared" si="342"/>
        <v>0</v>
      </c>
      <c r="CR395" s="35"/>
      <c r="CS395" s="34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72"/>
      <c r="CU395" s="34" t="str">
        <f t="shared" si="343"/>
        <v>0</v>
      </c>
      <c r="CV395" s="35"/>
      <c r="CW395" s="34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37"/>
      <c r="CY395" s="38">
        <f t="shared" si="344"/>
        <v>0</v>
      </c>
      <c r="CZ395" s="37"/>
      <c r="DA395" s="38">
        <f t="shared" si="345"/>
        <v>0</v>
      </c>
      <c r="DB395" s="35"/>
      <c r="DC395" s="34">
        <f t="shared" si="297"/>
        <v>0</v>
      </c>
      <c r="DD395" s="39">
        <f t="shared" ref="DD395:DD458" si="363">IF(OR(CS395=0,CW395=0),0,MAX(CS395,CW395))+CY395+DA395+DC395</f>
        <v>0</v>
      </c>
      <c r="DE395" s="72"/>
      <c r="DF395" s="34" t="str">
        <f t="shared" si="346"/>
        <v>0</v>
      </c>
      <c r="DG395" s="35"/>
      <c r="DH395" s="34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72"/>
      <c r="DJ395" s="34" t="str">
        <f t="shared" si="347"/>
        <v>0</v>
      </c>
      <c r="DK395" s="35"/>
      <c r="DL395" s="34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37"/>
      <c r="DN395" s="38">
        <f t="shared" si="348"/>
        <v>0</v>
      </c>
      <c r="DO395" s="37"/>
      <c r="DP395" s="38">
        <f t="shared" si="349"/>
        <v>0</v>
      </c>
      <c r="DQ395" s="35"/>
      <c r="DR395" s="34">
        <f t="shared" si="302"/>
        <v>0</v>
      </c>
      <c r="DS395" s="39">
        <f t="shared" ref="DS395:DS458" si="364">IF(OR(DH395=0,DL395=0),0,MAX(DH395,DL395))+DN395+DP395+DR395</f>
        <v>0</v>
      </c>
      <c r="DT395" s="40">
        <f t="shared" si="355"/>
        <v>0</v>
      </c>
      <c r="DU395" s="35" t="str">
        <f t="shared" si="321"/>
        <v/>
      </c>
      <c r="DV395" s="35" t="str">
        <f t="shared" ref="DV395:DV458" si="365">IF(OR(DT395=0,DT395=""),"",RANK(DT395,$DT$11:$DT$527))</f>
        <v/>
      </c>
      <c r="DW395" s="74" t="str">
        <f t="shared" si="356"/>
        <v/>
      </c>
    </row>
    <row r="396" spans="1:127" s="42" customFormat="1" ht="15" x14ac:dyDescent="0.25">
      <c r="A396" s="143"/>
      <c r="B396" s="34"/>
      <c r="C396" s="41"/>
      <c r="D396" s="72"/>
      <c r="E396" s="34" t="str">
        <f t="shared" si="350"/>
        <v>0</v>
      </c>
      <c r="F396" s="35"/>
      <c r="G396" s="34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72"/>
      <c r="I396" s="34" t="str">
        <f t="shared" si="351"/>
        <v>0</v>
      </c>
      <c r="J396" s="35"/>
      <c r="K396" s="34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37"/>
      <c r="M396" s="38">
        <f t="shared" si="352"/>
        <v>0</v>
      </c>
      <c r="N396" s="37"/>
      <c r="O396" s="38">
        <f t="shared" si="353"/>
        <v>0</v>
      </c>
      <c r="P396" s="35"/>
      <c r="Q396" s="34">
        <f t="shared" si="354"/>
        <v>0</v>
      </c>
      <c r="R396" s="39">
        <f t="shared" si="357"/>
        <v>0</v>
      </c>
      <c r="S396" s="72"/>
      <c r="T396" s="34" t="str">
        <f t="shared" si="322"/>
        <v>0</v>
      </c>
      <c r="U396" s="35"/>
      <c r="V396" s="34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72"/>
      <c r="X396" s="34" t="str">
        <f t="shared" si="323"/>
        <v>0</v>
      </c>
      <c r="Y396" s="35"/>
      <c r="Z396" s="34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37"/>
      <c r="AB396" s="38">
        <f t="shared" si="324"/>
        <v>0</v>
      </c>
      <c r="AC396" s="37"/>
      <c r="AD396" s="38">
        <f t="shared" si="325"/>
        <v>0</v>
      </c>
      <c r="AE396" s="35"/>
      <c r="AF396" s="34">
        <f t="shared" si="272"/>
        <v>0</v>
      </c>
      <c r="AG396" s="39">
        <f t="shared" si="358"/>
        <v>0</v>
      </c>
      <c r="AH396" s="72"/>
      <c r="AI396" s="34" t="str">
        <f t="shared" si="326"/>
        <v>0</v>
      </c>
      <c r="AJ396" s="35"/>
      <c r="AK396" s="34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72"/>
      <c r="AM396" s="34" t="str">
        <f t="shared" si="327"/>
        <v>0</v>
      </c>
      <c r="AN396" s="35"/>
      <c r="AO396" s="34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37"/>
      <c r="AQ396" s="38">
        <f t="shared" si="328"/>
        <v>0</v>
      </c>
      <c r="AR396" s="37"/>
      <c r="AS396" s="38">
        <f t="shared" si="329"/>
        <v>0</v>
      </c>
      <c r="AT396" s="35"/>
      <c r="AU396" s="34">
        <f t="shared" si="277"/>
        <v>0</v>
      </c>
      <c r="AV396" s="39">
        <f t="shared" si="359"/>
        <v>0</v>
      </c>
      <c r="AW396" s="72"/>
      <c r="AX396" s="34" t="str">
        <f t="shared" si="330"/>
        <v>0</v>
      </c>
      <c r="AY396" s="35"/>
      <c r="AZ396" s="34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72"/>
      <c r="BB396" s="34" t="str">
        <f t="shared" si="331"/>
        <v>0</v>
      </c>
      <c r="BC396" s="35"/>
      <c r="BD396" s="34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37"/>
      <c r="BF396" s="38">
        <f t="shared" si="332"/>
        <v>0</v>
      </c>
      <c r="BG396" s="37"/>
      <c r="BH396" s="38">
        <f t="shared" si="333"/>
        <v>0</v>
      </c>
      <c r="BI396" s="35"/>
      <c r="BJ396" s="34">
        <f t="shared" si="282"/>
        <v>0</v>
      </c>
      <c r="BK396" s="39">
        <f t="shared" si="360"/>
        <v>0</v>
      </c>
      <c r="BL396" s="72"/>
      <c r="BM396" s="34" t="str">
        <f t="shared" si="334"/>
        <v>0</v>
      </c>
      <c r="BN396" s="35"/>
      <c r="BO396" s="34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72"/>
      <c r="BQ396" s="34" t="str">
        <f t="shared" si="335"/>
        <v>0</v>
      </c>
      <c r="BR396" s="35"/>
      <c r="BS396" s="34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37"/>
      <c r="BU396" s="38">
        <f t="shared" si="336"/>
        <v>0</v>
      </c>
      <c r="BV396" s="37"/>
      <c r="BW396" s="38">
        <f t="shared" si="337"/>
        <v>0</v>
      </c>
      <c r="BX396" s="35"/>
      <c r="BY396" s="34">
        <f t="shared" si="287"/>
        <v>0</v>
      </c>
      <c r="BZ396" s="39">
        <f t="shared" si="361"/>
        <v>0</v>
      </c>
      <c r="CA396" s="72"/>
      <c r="CB396" s="34" t="str">
        <f t="shared" si="338"/>
        <v>0</v>
      </c>
      <c r="CC396" s="35"/>
      <c r="CD396" s="34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72"/>
      <c r="CF396" s="34" t="str">
        <f t="shared" si="339"/>
        <v>0</v>
      </c>
      <c r="CG396" s="35"/>
      <c r="CH396" s="34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37"/>
      <c r="CJ396" s="38">
        <f t="shared" si="340"/>
        <v>0</v>
      </c>
      <c r="CK396" s="37"/>
      <c r="CL396" s="38">
        <f t="shared" si="341"/>
        <v>0</v>
      </c>
      <c r="CM396" s="35"/>
      <c r="CN396" s="34">
        <f t="shared" si="292"/>
        <v>0</v>
      </c>
      <c r="CO396" s="39">
        <f t="shared" si="362"/>
        <v>0</v>
      </c>
      <c r="CP396" s="72"/>
      <c r="CQ396" s="34" t="str">
        <f t="shared" si="342"/>
        <v>0</v>
      </c>
      <c r="CR396" s="35"/>
      <c r="CS396" s="34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72"/>
      <c r="CU396" s="34" t="str">
        <f t="shared" si="343"/>
        <v>0</v>
      </c>
      <c r="CV396" s="35"/>
      <c r="CW396" s="34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37"/>
      <c r="CY396" s="38">
        <f t="shared" si="344"/>
        <v>0</v>
      </c>
      <c r="CZ396" s="37"/>
      <c r="DA396" s="38">
        <f t="shared" si="345"/>
        <v>0</v>
      </c>
      <c r="DB396" s="35"/>
      <c r="DC396" s="34">
        <f t="shared" si="297"/>
        <v>0</v>
      </c>
      <c r="DD396" s="39">
        <f t="shared" si="363"/>
        <v>0</v>
      </c>
      <c r="DE396" s="72"/>
      <c r="DF396" s="34" t="str">
        <f t="shared" si="346"/>
        <v>0</v>
      </c>
      <c r="DG396" s="35"/>
      <c r="DH396" s="34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72"/>
      <c r="DJ396" s="34" t="str">
        <f t="shared" si="347"/>
        <v>0</v>
      </c>
      <c r="DK396" s="35"/>
      <c r="DL396" s="34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37"/>
      <c r="DN396" s="38">
        <f t="shared" si="348"/>
        <v>0</v>
      </c>
      <c r="DO396" s="37"/>
      <c r="DP396" s="38">
        <f t="shared" si="349"/>
        <v>0</v>
      </c>
      <c r="DQ396" s="35"/>
      <c r="DR396" s="34">
        <f t="shared" si="302"/>
        <v>0</v>
      </c>
      <c r="DS396" s="39">
        <f t="shared" si="364"/>
        <v>0</v>
      </c>
      <c r="DT396" s="40">
        <f t="shared" si="355"/>
        <v>0</v>
      </c>
      <c r="DU396" s="35" t="str">
        <f t="shared" si="321"/>
        <v/>
      </c>
      <c r="DV396" s="35" t="str">
        <f t="shared" si="365"/>
        <v/>
      </c>
      <c r="DW396" s="74" t="str">
        <f t="shared" si="356"/>
        <v/>
      </c>
    </row>
    <row r="397" spans="1:127" s="42" customFormat="1" ht="15" x14ac:dyDescent="0.25">
      <c r="A397" s="143"/>
      <c r="B397" s="34"/>
      <c r="C397" s="41"/>
      <c r="D397" s="72"/>
      <c r="E397" s="34" t="str">
        <f t="shared" si="350"/>
        <v>0</v>
      </c>
      <c r="F397" s="35"/>
      <c r="G397" s="34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72"/>
      <c r="I397" s="34" t="str">
        <f t="shared" si="351"/>
        <v>0</v>
      </c>
      <c r="J397" s="35"/>
      <c r="K397" s="34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37"/>
      <c r="M397" s="38">
        <f t="shared" si="352"/>
        <v>0</v>
      </c>
      <c r="N397" s="37"/>
      <c r="O397" s="38">
        <f t="shared" si="353"/>
        <v>0</v>
      </c>
      <c r="P397" s="35"/>
      <c r="Q397" s="34">
        <f t="shared" si="354"/>
        <v>0</v>
      </c>
      <c r="R397" s="39">
        <f t="shared" si="357"/>
        <v>0</v>
      </c>
      <c r="S397" s="72"/>
      <c r="T397" s="34" t="str">
        <f t="shared" si="322"/>
        <v>0</v>
      </c>
      <c r="U397" s="35"/>
      <c r="V397" s="34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72"/>
      <c r="X397" s="34" t="str">
        <f t="shared" si="323"/>
        <v>0</v>
      </c>
      <c r="Y397" s="35"/>
      <c r="Z397" s="34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37"/>
      <c r="AB397" s="38">
        <f t="shared" si="324"/>
        <v>0</v>
      </c>
      <c r="AC397" s="37"/>
      <c r="AD397" s="38">
        <f t="shared" si="325"/>
        <v>0</v>
      </c>
      <c r="AE397" s="35"/>
      <c r="AF397" s="34">
        <f t="shared" si="272"/>
        <v>0</v>
      </c>
      <c r="AG397" s="39">
        <f t="shared" si="358"/>
        <v>0</v>
      </c>
      <c r="AH397" s="72"/>
      <c r="AI397" s="34" t="str">
        <f t="shared" si="326"/>
        <v>0</v>
      </c>
      <c r="AJ397" s="35"/>
      <c r="AK397" s="34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72"/>
      <c r="AM397" s="34" t="str">
        <f t="shared" si="327"/>
        <v>0</v>
      </c>
      <c r="AN397" s="35"/>
      <c r="AO397" s="34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37"/>
      <c r="AQ397" s="38">
        <f t="shared" si="328"/>
        <v>0</v>
      </c>
      <c r="AR397" s="37"/>
      <c r="AS397" s="38">
        <f t="shared" si="329"/>
        <v>0</v>
      </c>
      <c r="AT397" s="35"/>
      <c r="AU397" s="34">
        <f t="shared" si="277"/>
        <v>0</v>
      </c>
      <c r="AV397" s="39">
        <f t="shared" si="359"/>
        <v>0</v>
      </c>
      <c r="AW397" s="72"/>
      <c r="AX397" s="34" t="str">
        <f t="shared" si="330"/>
        <v>0</v>
      </c>
      <c r="AY397" s="35"/>
      <c r="AZ397" s="34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72"/>
      <c r="BB397" s="34" t="str">
        <f t="shared" si="331"/>
        <v>0</v>
      </c>
      <c r="BC397" s="35"/>
      <c r="BD397" s="34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37"/>
      <c r="BF397" s="38">
        <f t="shared" si="332"/>
        <v>0</v>
      </c>
      <c r="BG397" s="37"/>
      <c r="BH397" s="38">
        <f t="shared" si="333"/>
        <v>0</v>
      </c>
      <c r="BI397" s="35"/>
      <c r="BJ397" s="34">
        <f t="shared" si="282"/>
        <v>0</v>
      </c>
      <c r="BK397" s="39">
        <f t="shared" si="360"/>
        <v>0</v>
      </c>
      <c r="BL397" s="72"/>
      <c r="BM397" s="34" t="str">
        <f t="shared" si="334"/>
        <v>0</v>
      </c>
      <c r="BN397" s="35"/>
      <c r="BO397" s="34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72"/>
      <c r="BQ397" s="34" t="str">
        <f t="shared" si="335"/>
        <v>0</v>
      </c>
      <c r="BR397" s="35"/>
      <c r="BS397" s="34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37"/>
      <c r="BU397" s="38">
        <f t="shared" si="336"/>
        <v>0</v>
      </c>
      <c r="BV397" s="37"/>
      <c r="BW397" s="38">
        <f t="shared" si="337"/>
        <v>0</v>
      </c>
      <c r="BX397" s="35"/>
      <c r="BY397" s="34">
        <f t="shared" si="287"/>
        <v>0</v>
      </c>
      <c r="BZ397" s="39">
        <f t="shared" si="361"/>
        <v>0</v>
      </c>
      <c r="CA397" s="72"/>
      <c r="CB397" s="34" t="str">
        <f t="shared" si="338"/>
        <v>0</v>
      </c>
      <c r="CC397" s="35"/>
      <c r="CD397" s="34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72"/>
      <c r="CF397" s="34" t="str">
        <f t="shared" si="339"/>
        <v>0</v>
      </c>
      <c r="CG397" s="35"/>
      <c r="CH397" s="34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37"/>
      <c r="CJ397" s="38">
        <f t="shared" si="340"/>
        <v>0</v>
      </c>
      <c r="CK397" s="37"/>
      <c r="CL397" s="38">
        <f t="shared" si="341"/>
        <v>0</v>
      </c>
      <c r="CM397" s="35"/>
      <c r="CN397" s="34">
        <f t="shared" si="292"/>
        <v>0</v>
      </c>
      <c r="CO397" s="39">
        <f t="shared" si="362"/>
        <v>0</v>
      </c>
      <c r="CP397" s="72"/>
      <c r="CQ397" s="34" t="str">
        <f t="shared" si="342"/>
        <v>0</v>
      </c>
      <c r="CR397" s="35"/>
      <c r="CS397" s="34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72"/>
      <c r="CU397" s="34" t="str">
        <f t="shared" si="343"/>
        <v>0</v>
      </c>
      <c r="CV397" s="35"/>
      <c r="CW397" s="34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37"/>
      <c r="CY397" s="38">
        <f t="shared" si="344"/>
        <v>0</v>
      </c>
      <c r="CZ397" s="37"/>
      <c r="DA397" s="38">
        <f t="shared" si="345"/>
        <v>0</v>
      </c>
      <c r="DB397" s="35"/>
      <c r="DC397" s="34">
        <f t="shared" si="297"/>
        <v>0</v>
      </c>
      <c r="DD397" s="39">
        <f t="shared" si="363"/>
        <v>0</v>
      </c>
      <c r="DE397" s="72"/>
      <c r="DF397" s="34" t="str">
        <f t="shared" si="346"/>
        <v>0</v>
      </c>
      <c r="DG397" s="35"/>
      <c r="DH397" s="34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72"/>
      <c r="DJ397" s="34" t="str">
        <f t="shared" si="347"/>
        <v>0</v>
      </c>
      <c r="DK397" s="35"/>
      <c r="DL397" s="34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37"/>
      <c r="DN397" s="38">
        <f t="shared" si="348"/>
        <v>0</v>
      </c>
      <c r="DO397" s="37"/>
      <c r="DP397" s="38">
        <f t="shared" si="349"/>
        <v>0</v>
      </c>
      <c r="DQ397" s="35"/>
      <c r="DR397" s="34">
        <f t="shared" si="302"/>
        <v>0</v>
      </c>
      <c r="DS397" s="39">
        <f t="shared" si="364"/>
        <v>0</v>
      </c>
      <c r="DT397" s="40">
        <f t="shared" si="355"/>
        <v>0</v>
      </c>
      <c r="DU397" s="35" t="str">
        <f t="shared" si="321"/>
        <v/>
      </c>
      <c r="DV397" s="35" t="str">
        <f t="shared" si="365"/>
        <v/>
      </c>
      <c r="DW397" s="74" t="str">
        <f t="shared" si="356"/>
        <v/>
      </c>
    </row>
    <row r="398" spans="1:127" s="42" customFormat="1" ht="15" x14ac:dyDescent="0.25">
      <c r="A398" s="143"/>
      <c r="B398" s="34"/>
      <c r="C398" s="41"/>
      <c r="D398" s="72"/>
      <c r="E398" s="34" t="str">
        <f t="shared" si="350"/>
        <v>0</v>
      </c>
      <c r="F398" s="35"/>
      <c r="G398" s="34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72"/>
      <c r="I398" s="34" t="str">
        <f t="shared" si="351"/>
        <v>0</v>
      </c>
      <c r="J398" s="35"/>
      <c r="K398" s="34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37"/>
      <c r="M398" s="38">
        <f t="shared" si="352"/>
        <v>0</v>
      </c>
      <c r="N398" s="37"/>
      <c r="O398" s="38">
        <f t="shared" si="353"/>
        <v>0</v>
      </c>
      <c r="P398" s="35"/>
      <c r="Q398" s="34">
        <f t="shared" si="354"/>
        <v>0</v>
      </c>
      <c r="R398" s="39">
        <f t="shared" si="357"/>
        <v>0</v>
      </c>
      <c r="S398" s="72"/>
      <c r="T398" s="34" t="str">
        <f t="shared" si="322"/>
        <v>0</v>
      </c>
      <c r="U398" s="35"/>
      <c r="V398" s="34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72"/>
      <c r="X398" s="34" t="str">
        <f t="shared" si="323"/>
        <v>0</v>
      </c>
      <c r="Y398" s="35"/>
      <c r="Z398" s="34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37"/>
      <c r="AB398" s="38">
        <f t="shared" si="324"/>
        <v>0</v>
      </c>
      <c r="AC398" s="37"/>
      <c r="AD398" s="38">
        <f t="shared" si="325"/>
        <v>0</v>
      </c>
      <c r="AE398" s="35"/>
      <c r="AF398" s="34">
        <f t="shared" si="272"/>
        <v>0</v>
      </c>
      <c r="AG398" s="39">
        <f t="shared" si="358"/>
        <v>0</v>
      </c>
      <c r="AH398" s="72"/>
      <c r="AI398" s="34" t="str">
        <f t="shared" si="326"/>
        <v>0</v>
      </c>
      <c r="AJ398" s="35"/>
      <c r="AK398" s="34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72"/>
      <c r="AM398" s="34" t="str">
        <f t="shared" si="327"/>
        <v>0</v>
      </c>
      <c r="AN398" s="35"/>
      <c r="AO398" s="34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37"/>
      <c r="AQ398" s="38">
        <f t="shared" si="328"/>
        <v>0</v>
      </c>
      <c r="AR398" s="37"/>
      <c r="AS398" s="38">
        <f t="shared" si="329"/>
        <v>0</v>
      </c>
      <c r="AT398" s="35"/>
      <c r="AU398" s="34">
        <f t="shared" si="277"/>
        <v>0</v>
      </c>
      <c r="AV398" s="39">
        <f t="shared" si="359"/>
        <v>0</v>
      </c>
      <c r="AW398" s="72"/>
      <c r="AX398" s="34" t="str">
        <f t="shared" si="330"/>
        <v>0</v>
      </c>
      <c r="AY398" s="35"/>
      <c r="AZ398" s="34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72"/>
      <c r="BB398" s="34" t="str">
        <f t="shared" si="331"/>
        <v>0</v>
      </c>
      <c r="BC398" s="35"/>
      <c r="BD398" s="34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37"/>
      <c r="BF398" s="38">
        <f t="shared" si="332"/>
        <v>0</v>
      </c>
      <c r="BG398" s="37"/>
      <c r="BH398" s="38">
        <f t="shared" si="333"/>
        <v>0</v>
      </c>
      <c r="BI398" s="35"/>
      <c r="BJ398" s="34">
        <f t="shared" si="282"/>
        <v>0</v>
      </c>
      <c r="BK398" s="39">
        <f t="shared" si="360"/>
        <v>0</v>
      </c>
      <c r="BL398" s="72"/>
      <c r="BM398" s="34" t="str">
        <f t="shared" si="334"/>
        <v>0</v>
      </c>
      <c r="BN398" s="35"/>
      <c r="BO398" s="34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72"/>
      <c r="BQ398" s="34" t="str">
        <f t="shared" si="335"/>
        <v>0</v>
      </c>
      <c r="BR398" s="35"/>
      <c r="BS398" s="34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37"/>
      <c r="BU398" s="38">
        <f t="shared" si="336"/>
        <v>0</v>
      </c>
      <c r="BV398" s="37"/>
      <c r="BW398" s="38">
        <f t="shared" si="337"/>
        <v>0</v>
      </c>
      <c r="BX398" s="35"/>
      <c r="BY398" s="34">
        <f t="shared" si="287"/>
        <v>0</v>
      </c>
      <c r="BZ398" s="39">
        <f t="shared" si="361"/>
        <v>0</v>
      </c>
      <c r="CA398" s="72"/>
      <c r="CB398" s="34" t="str">
        <f t="shared" si="338"/>
        <v>0</v>
      </c>
      <c r="CC398" s="35"/>
      <c r="CD398" s="34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72"/>
      <c r="CF398" s="34" t="str">
        <f t="shared" si="339"/>
        <v>0</v>
      </c>
      <c r="CG398" s="35"/>
      <c r="CH398" s="34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37"/>
      <c r="CJ398" s="38">
        <f t="shared" si="340"/>
        <v>0</v>
      </c>
      <c r="CK398" s="37"/>
      <c r="CL398" s="38">
        <f t="shared" si="341"/>
        <v>0</v>
      </c>
      <c r="CM398" s="35"/>
      <c r="CN398" s="34">
        <f t="shared" si="292"/>
        <v>0</v>
      </c>
      <c r="CO398" s="39">
        <f t="shared" si="362"/>
        <v>0</v>
      </c>
      <c r="CP398" s="72"/>
      <c r="CQ398" s="34" t="str">
        <f t="shared" si="342"/>
        <v>0</v>
      </c>
      <c r="CR398" s="35"/>
      <c r="CS398" s="34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72"/>
      <c r="CU398" s="34" t="str">
        <f t="shared" si="343"/>
        <v>0</v>
      </c>
      <c r="CV398" s="35"/>
      <c r="CW398" s="34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37"/>
      <c r="CY398" s="38">
        <f t="shared" si="344"/>
        <v>0</v>
      </c>
      <c r="CZ398" s="37"/>
      <c r="DA398" s="38">
        <f t="shared" si="345"/>
        <v>0</v>
      </c>
      <c r="DB398" s="35"/>
      <c r="DC398" s="34">
        <f t="shared" si="297"/>
        <v>0</v>
      </c>
      <c r="DD398" s="39">
        <f t="shared" si="363"/>
        <v>0</v>
      </c>
      <c r="DE398" s="72"/>
      <c r="DF398" s="34" t="str">
        <f t="shared" si="346"/>
        <v>0</v>
      </c>
      <c r="DG398" s="35"/>
      <c r="DH398" s="34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72"/>
      <c r="DJ398" s="34" t="str">
        <f t="shared" si="347"/>
        <v>0</v>
      </c>
      <c r="DK398" s="35"/>
      <c r="DL398" s="34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37"/>
      <c r="DN398" s="38">
        <f t="shared" si="348"/>
        <v>0</v>
      </c>
      <c r="DO398" s="37"/>
      <c r="DP398" s="38">
        <f t="shared" si="349"/>
        <v>0</v>
      </c>
      <c r="DQ398" s="35"/>
      <c r="DR398" s="34">
        <f t="shared" si="302"/>
        <v>0</v>
      </c>
      <c r="DS398" s="39">
        <f t="shared" si="364"/>
        <v>0</v>
      </c>
      <c r="DT398" s="40">
        <f t="shared" si="355"/>
        <v>0</v>
      </c>
      <c r="DU398" s="35" t="str">
        <f t="shared" si="321"/>
        <v/>
      </c>
      <c r="DV398" s="35" t="str">
        <f t="shared" si="365"/>
        <v/>
      </c>
      <c r="DW398" s="74" t="str">
        <f t="shared" si="356"/>
        <v/>
      </c>
    </row>
    <row r="399" spans="1:127" s="42" customFormat="1" ht="15" x14ac:dyDescent="0.25">
      <c r="A399" s="143"/>
      <c r="B399" s="34"/>
      <c r="C399" s="41"/>
      <c r="D399" s="72"/>
      <c r="E399" s="34" t="str">
        <f t="shared" si="350"/>
        <v>0</v>
      </c>
      <c r="F399" s="35"/>
      <c r="G399" s="34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72"/>
      <c r="I399" s="34" t="str">
        <f t="shared" si="351"/>
        <v>0</v>
      </c>
      <c r="J399" s="35"/>
      <c r="K399" s="34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37"/>
      <c r="M399" s="38">
        <f t="shared" si="352"/>
        <v>0</v>
      </c>
      <c r="N399" s="37"/>
      <c r="O399" s="38">
        <f t="shared" si="353"/>
        <v>0</v>
      </c>
      <c r="P399" s="35"/>
      <c r="Q399" s="34">
        <f t="shared" si="354"/>
        <v>0</v>
      </c>
      <c r="R399" s="39">
        <f t="shared" si="357"/>
        <v>0</v>
      </c>
      <c r="S399" s="72"/>
      <c r="T399" s="34" t="str">
        <f t="shared" si="322"/>
        <v>0</v>
      </c>
      <c r="U399" s="35"/>
      <c r="V399" s="34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72"/>
      <c r="X399" s="34" t="str">
        <f t="shared" si="323"/>
        <v>0</v>
      </c>
      <c r="Y399" s="35"/>
      <c r="Z399" s="34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37"/>
      <c r="AB399" s="38">
        <f t="shared" si="324"/>
        <v>0</v>
      </c>
      <c r="AC399" s="37"/>
      <c r="AD399" s="38">
        <f t="shared" si="325"/>
        <v>0</v>
      </c>
      <c r="AE399" s="35"/>
      <c r="AF399" s="34">
        <f t="shared" si="272"/>
        <v>0</v>
      </c>
      <c r="AG399" s="39">
        <f t="shared" si="358"/>
        <v>0</v>
      </c>
      <c r="AH399" s="72"/>
      <c r="AI399" s="34" t="str">
        <f t="shared" si="326"/>
        <v>0</v>
      </c>
      <c r="AJ399" s="35"/>
      <c r="AK399" s="34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72"/>
      <c r="AM399" s="34" t="str">
        <f t="shared" si="327"/>
        <v>0</v>
      </c>
      <c r="AN399" s="35"/>
      <c r="AO399" s="34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37"/>
      <c r="AQ399" s="38">
        <f t="shared" si="328"/>
        <v>0</v>
      </c>
      <c r="AR399" s="37"/>
      <c r="AS399" s="38">
        <f t="shared" si="329"/>
        <v>0</v>
      </c>
      <c r="AT399" s="35"/>
      <c r="AU399" s="34">
        <f t="shared" si="277"/>
        <v>0</v>
      </c>
      <c r="AV399" s="39">
        <f t="shared" si="359"/>
        <v>0</v>
      </c>
      <c r="AW399" s="72"/>
      <c r="AX399" s="34" t="str">
        <f t="shared" si="330"/>
        <v>0</v>
      </c>
      <c r="AY399" s="35"/>
      <c r="AZ399" s="34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72"/>
      <c r="BB399" s="34" t="str">
        <f t="shared" si="331"/>
        <v>0</v>
      </c>
      <c r="BC399" s="35"/>
      <c r="BD399" s="34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37"/>
      <c r="BF399" s="38">
        <f t="shared" si="332"/>
        <v>0</v>
      </c>
      <c r="BG399" s="37"/>
      <c r="BH399" s="38">
        <f t="shared" si="333"/>
        <v>0</v>
      </c>
      <c r="BI399" s="35"/>
      <c r="BJ399" s="34">
        <f t="shared" si="282"/>
        <v>0</v>
      </c>
      <c r="BK399" s="39">
        <f t="shared" si="360"/>
        <v>0</v>
      </c>
      <c r="BL399" s="72"/>
      <c r="BM399" s="34" t="str">
        <f t="shared" si="334"/>
        <v>0</v>
      </c>
      <c r="BN399" s="35"/>
      <c r="BO399" s="34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72"/>
      <c r="BQ399" s="34" t="str">
        <f t="shared" si="335"/>
        <v>0</v>
      </c>
      <c r="BR399" s="35"/>
      <c r="BS399" s="34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37"/>
      <c r="BU399" s="38">
        <f t="shared" si="336"/>
        <v>0</v>
      </c>
      <c r="BV399" s="37"/>
      <c r="BW399" s="38">
        <f t="shared" si="337"/>
        <v>0</v>
      </c>
      <c r="BX399" s="35"/>
      <c r="BY399" s="34">
        <f t="shared" si="287"/>
        <v>0</v>
      </c>
      <c r="BZ399" s="39">
        <f t="shared" si="361"/>
        <v>0</v>
      </c>
      <c r="CA399" s="72"/>
      <c r="CB399" s="34" t="str">
        <f t="shared" si="338"/>
        <v>0</v>
      </c>
      <c r="CC399" s="35"/>
      <c r="CD399" s="34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72"/>
      <c r="CF399" s="34" t="str">
        <f t="shared" si="339"/>
        <v>0</v>
      </c>
      <c r="CG399" s="35"/>
      <c r="CH399" s="34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37"/>
      <c r="CJ399" s="38">
        <f t="shared" si="340"/>
        <v>0</v>
      </c>
      <c r="CK399" s="37"/>
      <c r="CL399" s="38">
        <f t="shared" si="341"/>
        <v>0</v>
      </c>
      <c r="CM399" s="35"/>
      <c r="CN399" s="34">
        <f t="shared" si="292"/>
        <v>0</v>
      </c>
      <c r="CO399" s="39">
        <f t="shared" si="362"/>
        <v>0</v>
      </c>
      <c r="CP399" s="72"/>
      <c r="CQ399" s="34" t="str">
        <f t="shared" si="342"/>
        <v>0</v>
      </c>
      <c r="CR399" s="35"/>
      <c r="CS399" s="34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72"/>
      <c r="CU399" s="34" t="str">
        <f t="shared" si="343"/>
        <v>0</v>
      </c>
      <c r="CV399" s="35"/>
      <c r="CW399" s="34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37"/>
      <c r="CY399" s="38">
        <f t="shared" si="344"/>
        <v>0</v>
      </c>
      <c r="CZ399" s="37"/>
      <c r="DA399" s="38">
        <f t="shared" si="345"/>
        <v>0</v>
      </c>
      <c r="DB399" s="35"/>
      <c r="DC399" s="34">
        <f t="shared" si="297"/>
        <v>0</v>
      </c>
      <c r="DD399" s="39">
        <f t="shared" si="363"/>
        <v>0</v>
      </c>
      <c r="DE399" s="72"/>
      <c r="DF399" s="34" t="str">
        <f t="shared" si="346"/>
        <v>0</v>
      </c>
      <c r="DG399" s="35"/>
      <c r="DH399" s="34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72"/>
      <c r="DJ399" s="34" t="str">
        <f t="shared" si="347"/>
        <v>0</v>
      </c>
      <c r="DK399" s="35"/>
      <c r="DL399" s="34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37"/>
      <c r="DN399" s="38">
        <f t="shared" si="348"/>
        <v>0</v>
      </c>
      <c r="DO399" s="37"/>
      <c r="DP399" s="38">
        <f t="shared" si="349"/>
        <v>0</v>
      </c>
      <c r="DQ399" s="35"/>
      <c r="DR399" s="34">
        <f t="shared" si="302"/>
        <v>0</v>
      </c>
      <c r="DS399" s="39">
        <f t="shared" si="364"/>
        <v>0</v>
      </c>
      <c r="DT399" s="40">
        <f t="shared" si="355"/>
        <v>0</v>
      </c>
      <c r="DU399" s="35" t="str">
        <f t="shared" si="321"/>
        <v/>
      </c>
      <c r="DV399" s="35" t="str">
        <f t="shared" si="365"/>
        <v/>
      </c>
      <c r="DW399" s="74" t="str">
        <f t="shared" si="356"/>
        <v/>
      </c>
    </row>
    <row r="400" spans="1:127" s="42" customFormat="1" ht="15" x14ac:dyDescent="0.25">
      <c r="A400" s="143"/>
      <c r="B400" s="34"/>
      <c r="C400" s="41"/>
      <c r="D400" s="72"/>
      <c r="E400" s="34" t="str">
        <f t="shared" si="350"/>
        <v>0</v>
      </c>
      <c r="F400" s="35"/>
      <c r="G400" s="34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72"/>
      <c r="I400" s="34" t="str">
        <f t="shared" si="351"/>
        <v>0</v>
      </c>
      <c r="J400" s="35"/>
      <c r="K400" s="34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37"/>
      <c r="M400" s="38">
        <f t="shared" si="352"/>
        <v>0</v>
      </c>
      <c r="N400" s="37"/>
      <c r="O400" s="38">
        <f t="shared" si="353"/>
        <v>0</v>
      </c>
      <c r="P400" s="35"/>
      <c r="Q400" s="34">
        <f t="shared" si="354"/>
        <v>0</v>
      </c>
      <c r="R400" s="39">
        <f t="shared" si="357"/>
        <v>0</v>
      </c>
      <c r="S400" s="72"/>
      <c r="T400" s="34" t="str">
        <f t="shared" si="322"/>
        <v>0</v>
      </c>
      <c r="U400" s="35"/>
      <c r="V400" s="34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72"/>
      <c r="X400" s="34" t="str">
        <f t="shared" si="323"/>
        <v>0</v>
      </c>
      <c r="Y400" s="35"/>
      <c r="Z400" s="34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37"/>
      <c r="AB400" s="38">
        <f t="shared" si="324"/>
        <v>0</v>
      </c>
      <c r="AC400" s="37"/>
      <c r="AD400" s="38">
        <f t="shared" si="325"/>
        <v>0</v>
      </c>
      <c r="AE400" s="35"/>
      <c r="AF400" s="34">
        <f t="shared" si="272"/>
        <v>0</v>
      </c>
      <c r="AG400" s="39">
        <f t="shared" si="358"/>
        <v>0</v>
      </c>
      <c r="AH400" s="72"/>
      <c r="AI400" s="34" t="str">
        <f t="shared" si="326"/>
        <v>0</v>
      </c>
      <c r="AJ400" s="35"/>
      <c r="AK400" s="34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72"/>
      <c r="AM400" s="34" t="str">
        <f t="shared" si="327"/>
        <v>0</v>
      </c>
      <c r="AN400" s="35"/>
      <c r="AO400" s="34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37"/>
      <c r="AQ400" s="38">
        <f t="shared" si="328"/>
        <v>0</v>
      </c>
      <c r="AR400" s="37"/>
      <c r="AS400" s="38">
        <f t="shared" si="329"/>
        <v>0</v>
      </c>
      <c r="AT400" s="35"/>
      <c r="AU400" s="34">
        <f t="shared" si="277"/>
        <v>0</v>
      </c>
      <c r="AV400" s="39">
        <f t="shared" si="359"/>
        <v>0</v>
      </c>
      <c r="AW400" s="72"/>
      <c r="AX400" s="34" t="str">
        <f t="shared" si="330"/>
        <v>0</v>
      </c>
      <c r="AY400" s="35"/>
      <c r="AZ400" s="34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72"/>
      <c r="BB400" s="34" t="str">
        <f t="shared" si="331"/>
        <v>0</v>
      </c>
      <c r="BC400" s="35"/>
      <c r="BD400" s="34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37"/>
      <c r="BF400" s="38">
        <f t="shared" si="332"/>
        <v>0</v>
      </c>
      <c r="BG400" s="37"/>
      <c r="BH400" s="38">
        <f t="shared" si="333"/>
        <v>0</v>
      </c>
      <c r="BI400" s="35"/>
      <c r="BJ400" s="34">
        <f t="shared" si="282"/>
        <v>0</v>
      </c>
      <c r="BK400" s="39">
        <f t="shared" si="360"/>
        <v>0</v>
      </c>
      <c r="BL400" s="72"/>
      <c r="BM400" s="34" t="str">
        <f t="shared" si="334"/>
        <v>0</v>
      </c>
      <c r="BN400" s="35"/>
      <c r="BO400" s="34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72"/>
      <c r="BQ400" s="34" t="str">
        <f t="shared" si="335"/>
        <v>0</v>
      </c>
      <c r="BR400" s="35"/>
      <c r="BS400" s="34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37"/>
      <c r="BU400" s="38">
        <f t="shared" si="336"/>
        <v>0</v>
      </c>
      <c r="BV400" s="37"/>
      <c r="BW400" s="38">
        <f t="shared" si="337"/>
        <v>0</v>
      </c>
      <c r="BX400" s="35"/>
      <c r="BY400" s="34">
        <f t="shared" si="287"/>
        <v>0</v>
      </c>
      <c r="BZ400" s="39">
        <f t="shared" si="361"/>
        <v>0</v>
      </c>
      <c r="CA400" s="72"/>
      <c r="CB400" s="34" t="str">
        <f t="shared" si="338"/>
        <v>0</v>
      </c>
      <c r="CC400" s="35"/>
      <c r="CD400" s="34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72"/>
      <c r="CF400" s="34" t="str">
        <f t="shared" si="339"/>
        <v>0</v>
      </c>
      <c r="CG400" s="35"/>
      <c r="CH400" s="34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37"/>
      <c r="CJ400" s="38">
        <f t="shared" si="340"/>
        <v>0</v>
      </c>
      <c r="CK400" s="37"/>
      <c r="CL400" s="38">
        <f t="shared" si="341"/>
        <v>0</v>
      </c>
      <c r="CM400" s="35"/>
      <c r="CN400" s="34">
        <f t="shared" si="292"/>
        <v>0</v>
      </c>
      <c r="CO400" s="39">
        <f t="shared" si="362"/>
        <v>0</v>
      </c>
      <c r="CP400" s="72"/>
      <c r="CQ400" s="34" t="str">
        <f t="shared" si="342"/>
        <v>0</v>
      </c>
      <c r="CR400" s="35"/>
      <c r="CS400" s="34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72"/>
      <c r="CU400" s="34" t="str">
        <f t="shared" si="343"/>
        <v>0</v>
      </c>
      <c r="CV400" s="35"/>
      <c r="CW400" s="34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37"/>
      <c r="CY400" s="38">
        <f t="shared" si="344"/>
        <v>0</v>
      </c>
      <c r="CZ400" s="37"/>
      <c r="DA400" s="38">
        <f t="shared" si="345"/>
        <v>0</v>
      </c>
      <c r="DB400" s="35"/>
      <c r="DC400" s="34">
        <f t="shared" si="297"/>
        <v>0</v>
      </c>
      <c r="DD400" s="39">
        <f t="shared" si="363"/>
        <v>0</v>
      </c>
      <c r="DE400" s="72"/>
      <c r="DF400" s="34" t="str">
        <f t="shared" si="346"/>
        <v>0</v>
      </c>
      <c r="DG400" s="35"/>
      <c r="DH400" s="34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72"/>
      <c r="DJ400" s="34" t="str">
        <f t="shared" si="347"/>
        <v>0</v>
      </c>
      <c r="DK400" s="35"/>
      <c r="DL400" s="34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37"/>
      <c r="DN400" s="38">
        <f t="shared" si="348"/>
        <v>0</v>
      </c>
      <c r="DO400" s="37"/>
      <c r="DP400" s="38">
        <f t="shared" si="349"/>
        <v>0</v>
      </c>
      <c r="DQ400" s="35"/>
      <c r="DR400" s="34">
        <f t="shared" si="302"/>
        <v>0</v>
      </c>
      <c r="DS400" s="39">
        <f t="shared" si="364"/>
        <v>0</v>
      </c>
      <c r="DT400" s="40">
        <f t="shared" si="355"/>
        <v>0</v>
      </c>
      <c r="DU400" s="35" t="str">
        <f t="shared" si="321"/>
        <v/>
      </c>
      <c r="DV400" s="35" t="str">
        <f t="shared" si="365"/>
        <v/>
      </c>
      <c r="DW400" s="74" t="str">
        <f t="shared" si="356"/>
        <v/>
      </c>
    </row>
    <row r="401" spans="1:127" s="42" customFormat="1" ht="15" x14ac:dyDescent="0.25">
      <c r="A401" s="143"/>
      <c r="B401" s="34"/>
      <c r="C401" s="41"/>
      <c r="D401" s="72"/>
      <c r="E401" s="34" t="str">
        <f t="shared" si="350"/>
        <v>0</v>
      </c>
      <c r="F401" s="35"/>
      <c r="G401" s="34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72"/>
      <c r="I401" s="34" t="str">
        <f t="shared" si="351"/>
        <v>0</v>
      </c>
      <c r="J401" s="35"/>
      <c r="K401" s="34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37"/>
      <c r="M401" s="38">
        <f t="shared" si="352"/>
        <v>0</v>
      </c>
      <c r="N401" s="37"/>
      <c r="O401" s="38">
        <f t="shared" si="353"/>
        <v>0</v>
      </c>
      <c r="P401" s="35"/>
      <c r="Q401" s="34">
        <f t="shared" si="354"/>
        <v>0</v>
      </c>
      <c r="R401" s="39">
        <f t="shared" si="357"/>
        <v>0</v>
      </c>
      <c r="S401" s="72"/>
      <c r="T401" s="34" t="str">
        <f t="shared" si="322"/>
        <v>0</v>
      </c>
      <c r="U401" s="35"/>
      <c r="V401" s="34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72"/>
      <c r="X401" s="34" t="str">
        <f t="shared" si="323"/>
        <v>0</v>
      </c>
      <c r="Y401" s="35"/>
      <c r="Z401" s="34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37"/>
      <c r="AB401" s="38">
        <f t="shared" si="324"/>
        <v>0</v>
      </c>
      <c r="AC401" s="37"/>
      <c r="AD401" s="38">
        <f t="shared" si="325"/>
        <v>0</v>
      </c>
      <c r="AE401" s="35"/>
      <c r="AF401" s="34">
        <f t="shared" si="272"/>
        <v>0</v>
      </c>
      <c r="AG401" s="39">
        <f t="shared" si="358"/>
        <v>0</v>
      </c>
      <c r="AH401" s="72"/>
      <c r="AI401" s="34" t="str">
        <f t="shared" si="326"/>
        <v>0</v>
      </c>
      <c r="AJ401" s="35"/>
      <c r="AK401" s="34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72"/>
      <c r="AM401" s="34" t="str">
        <f t="shared" si="327"/>
        <v>0</v>
      </c>
      <c r="AN401" s="35"/>
      <c r="AO401" s="34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37"/>
      <c r="AQ401" s="38">
        <f t="shared" si="328"/>
        <v>0</v>
      </c>
      <c r="AR401" s="37"/>
      <c r="AS401" s="38">
        <f t="shared" si="329"/>
        <v>0</v>
      </c>
      <c r="AT401" s="35"/>
      <c r="AU401" s="34">
        <f t="shared" si="277"/>
        <v>0</v>
      </c>
      <c r="AV401" s="39">
        <f t="shared" si="359"/>
        <v>0</v>
      </c>
      <c r="AW401" s="72"/>
      <c r="AX401" s="34" t="str">
        <f t="shared" si="330"/>
        <v>0</v>
      </c>
      <c r="AY401" s="35"/>
      <c r="AZ401" s="34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72"/>
      <c r="BB401" s="34" t="str">
        <f t="shared" si="331"/>
        <v>0</v>
      </c>
      <c r="BC401" s="35"/>
      <c r="BD401" s="34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37"/>
      <c r="BF401" s="38">
        <f t="shared" si="332"/>
        <v>0</v>
      </c>
      <c r="BG401" s="37"/>
      <c r="BH401" s="38">
        <f t="shared" si="333"/>
        <v>0</v>
      </c>
      <c r="BI401" s="35"/>
      <c r="BJ401" s="34">
        <f t="shared" si="282"/>
        <v>0</v>
      </c>
      <c r="BK401" s="39">
        <f t="shared" si="360"/>
        <v>0</v>
      </c>
      <c r="BL401" s="72"/>
      <c r="BM401" s="34" t="str">
        <f t="shared" si="334"/>
        <v>0</v>
      </c>
      <c r="BN401" s="35"/>
      <c r="BO401" s="34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72"/>
      <c r="BQ401" s="34" t="str">
        <f t="shared" si="335"/>
        <v>0</v>
      </c>
      <c r="BR401" s="35"/>
      <c r="BS401" s="34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37"/>
      <c r="BU401" s="38">
        <f t="shared" si="336"/>
        <v>0</v>
      </c>
      <c r="BV401" s="37"/>
      <c r="BW401" s="38">
        <f t="shared" si="337"/>
        <v>0</v>
      </c>
      <c r="BX401" s="35"/>
      <c r="BY401" s="34">
        <f t="shared" si="287"/>
        <v>0</v>
      </c>
      <c r="BZ401" s="39">
        <f t="shared" si="361"/>
        <v>0</v>
      </c>
      <c r="CA401" s="72"/>
      <c r="CB401" s="34" t="str">
        <f t="shared" si="338"/>
        <v>0</v>
      </c>
      <c r="CC401" s="35"/>
      <c r="CD401" s="34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72"/>
      <c r="CF401" s="34" t="str">
        <f t="shared" si="339"/>
        <v>0</v>
      </c>
      <c r="CG401" s="35"/>
      <c r="CH401" s="34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37"/>
      <c r="CJ401" s="38">
        <f t="shared" si="340"/>
        <v>0</v>
      </c>
      <c r="CK401" s="37"/>
      <c r="CL401" s="38">
        <f t="shared" si="341"/>
        <v>0</v>
      </c>
      <c r="CM401" s="35"/>
      <c r="CN401" s="34">
        <f t="shared" si="292"/>
        <v>0</v>
      </c>
      <c r="CO401" s="39">
        <f t="shared" si="362"/>
        <v>0</v>
      </c>
      <c r="CP401" s="72"/>
      <c r="CQ401" s="34" t="str">
        <f t="shared" si="342"/>
        <v>0</v>
      </c>
      <c r="CR401" s="35"/>
      <c r="CS401" s="34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72"/>
      <c r="CU401" s="34" t="str">
        <f t="shared" si="343"/>
        <v>0</v>
      </c>
      <c r="CV401" s="35"/>
      <c r="CW401" s="34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37"/>
      <c r="CY401" s="38">
        <f t="shared" si="344"/>
        <v>0</v>
      </c>
      <c r="CZ401" s="37"/>
      <c r="DA401" s="38">
        <f t="shared" si="345"/>
        <v>0</v>
      </c>
      <c r="DB401" s="35"/>
      <c r="DC401" s="34">
        <f t="shared" si="297"/>
        <v>0</v>
      </c>
      <c r="DD401" s="39">
        <f t="shared" si="363"/>
        <v>0</v>
      </c>
      <c r="DE401" s="72"/>
      <c r="DF401" s="34" t="str">
        <f t="shared" si="346"/>
        <v>0</v>
      </c>
      <c r="DG401" s="35"/>
      <c r="DH401" s="34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72"/>
      <c r="DJ401" s="34" t="str">
        <f t="shared" si="347"/>
        <v>0</v>
      </c>
      <c r="DK401" s="35"/>
      <c r="DL401" s="34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37"/>
      <c r="DN401" s="38">
        <f t="shared" si="348"/>
        <v>0</v>
      </c>
      <c r="DO401" s="37"/>
      <c r="DP401" s="38">
        <f t="shared" si="349"/>
        <v>0</v>
      </c>
      <c r="DQ401" s="35"/>
      <c r="DR401" s="34">
        <f t="shared" si="302"/>
        <v>0</v>
      </c>
      <c r="DS401" s="39">
        <f t="shared" si="364"/>
        <v>0</v>
      </c>
      <c r="DT401" s="40">
        <f t="shared" si="355"/>
        <v>0</v>
      </c>
      <c r="DU401" s="35" t="str">
        <f t="shared" si="321"/>
        <v/>
      </c>
      <c r="DV401" s="35" t="str">
        <f t="shared" si="365"/>
        <v/>
      </c>
      <c r="DW401" s="74" t="str">
        <f t="shared" si="356"/>
        <v/>
      </c>
    </row>
    <row r="402" spans="1:127" s="42" customFormat="1" ht="15" x14ac:dyDescent="0.25">
      <c r="A402" s="143"/>
      <c r="B402" s="34"/>
      <c r="C402" s="41"/>
      <c r="D402" s="72"/>
      <c r="E402" s="34" t="str">
        <f t="shared" si="350"/>
        <v>0</v>
      </c>
      <c r="F402" s="35"/>
      <c r="G402" s="34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72"/>
      <c r="I402" s="34" t="str">
        <f t="shared" si="351"/>
        <v>0</v>
      </c>
      <c r="J402" s="35"/>
      <c r="K402" s="34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37"/>
      <c r="M402" s="38">
        <f t="shared" si="352"/>
        <v>0</v>
      </c>
      <c r="N402" s="37"/>
      <c r="O402" s="38">
        <f t="shared" si="353"/>
        <v>0</v>
      </c>
      <c r="P402" s="35"/>
      <c r="Q402" s="34">
        <f t="shared" si="354"/>
        <v>0</v>
      </c>
      <c r="R402" s="39">
        <f t="shared" si="357"/>
        <v>0</v>
      </c>
      <c r="S402" s="72"/>
      <c r="T402" s="34" t="str">
        <f t="shared" si="322"/>
        <v>0</v>
      </c>
      <c r="U402" s="35"/>
      <c r="V402" s="34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72"/>
      <c r="X402" s="34" t="str">
        <f t="shared" si="323"/>
        <v>0</v>
      </c>
      <c r="Y402" s="35"/>
      <c r="Z402" s="34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37"/>
      <c r="AB402" s="38">
        <f t="shared" si="324"/>
        <v>0</v>
      </c>
      <c r="AC402" s="37"/>
      <c r="AD402" s="38">
        <f t="shared" si="325"/>
        <v>0</v>
      </c>
      <c r="AE402" s="35"/>
      <c r="AF402" s="34">
        <f t="shared" si="272"/>
        <v>0</v>
      </c>
      <c r="AG402" s="39">
        <f t="shared" si="358"/>
        <v>0</v>
      </c>
      <c r="AH402" s="72"/>
      <c r="AI402" s="34" t="str">
        <f t="shared" si="326"/>
        <v>0</v>
      </c>
      <c r="AJ402" s="35"/>
      <c r="AK402" s="34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72"/>
      <c r="AM402" s="34" t="str">
        <f t="shared" si="327"/>
        <v>0</v>
      </c>
      <c r="AN402" s="35"/>
      <c r="AO402" s="34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37"/>
      <c r="AQ402" s="38">
        <f t="shared" si="328"/>
        <v>0</v>
      </c>
      <c r="AR402" s="37"/>
      <c r="AS402" s="38">
        <f t="shared" si="329"/>
        <v>0</v>
      </c>
      <c r="AT402" s="35"/>
      <c r="AU402" s="34">
        <f t="shared" si="277"/>
        <v>0</v>
      </c>
      <c r="AV402" s="39">
        <f t="shared" si="359"/>
        <v>0</v>
      </c>
      <c r="AW402" s="72"/>
      <c r="AX402" s="34" t="str">
        <f t="shared" si="330"/>
        <v>0</v>
      </c>
      <c r="AY402" s="35"/>
      <c r="AZ402" s="34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72"/>
      <c r="BB402" s="34" t="str">
        <f t="shared" si="331"/>
        <v>0</v>
      </c>
      <c r="BC402" s="35"/>
      <c r="BD402" s="34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37"/>
      <c r="BF402" s="38">
        <f t="shared" si="332"/>
        <v>0</v>
      </c>
      <c r="BG402" s="37"/>
      <c r="BH402" s="38">
        <f t="shared" si="333"/>
        <v>0</v>
      </c>
      <c r="BI402" s="35"/>
      <c r="BJ402" s="34">
        <f t="shared" si="282"/>
        <v>0</v>
      </c>
      <c r="BK402" s="39">
        <f t="shared" si="360"/>
        <v>0</v>
      </c>
      <c r="BL402" s="72"/>
      <c r="BM402" s="34" t="str">
        <f t="shared" si="334"/>
        <v>0</v>
      </c>
      <c r="BN402" s="35"/>
      <c r="BO402" s="34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72"/>
      <c r="BQ402" s="34" t="str">
        <f t="shared" si="335"/>
        <v>0</v>
      </c>
      <c r="BR402" s="35"/>
      <c r="BS402" s="34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37"/>
      <c r="BU402" s="38">
        <f t="shared" si="336"/>
        <v>0</v>
      </c>
      <c r="BV402" s="37"/>
      <c r="BW402" s="38">
        <f t="shared" si="337"/>
        <v>0</v>
      </c>
      <c r="BX402" s="35"/>
      <c r="BY402" s="34">
        <f t="shared" si="287"/>
        <v>0</v>
      </c>
      <c r="BZ402" s="39">
        <f t="shared" si="361"/>
        <v>0</v>
      </c>
      <c r="CA402" s="72"/>
      <c r="CB402" s="34" t="str">
        <f t="shared" si="338"/>
        <v>0</v>
      </c>
      <c r="CC402" s="35"/>
      <c r="CD402" s="34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72"/>
      <c r="CF402" s="34" t="str">
        <f t="shared" si="339"/>
        <v>0</v>
      </c>
      <c r="CG402" s="35"/>
      <c r="CH402" s="34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37"/>
      <c r="CJ402" s="38">
        <f t="shared" si="340"/>
        <v>0</v>
      </c>
      <c r="CK402" s="37"/>
      <c r="CL402" s="38">
        <f t="shared" si="341"/>
        <v>0</v>
      </c>
      <c r="CM402" s="35"/>
      <c r="CN402" s="34">
        <f t="shared" si="292"/>
        <v>0</v>
      </c>
      <c r="CO402" s="39">
        <f t="shared" si="362"/>
        <v>0</v>
      </c>
      <c r="CP402" s="72"/>
      <c r="CQ402" s="34" t="str">
        <f t="shared" si="342"/>
        <v>0</v>
      </c>
      <c r="CR402" s="35"/>
      <c r="CS402" s="34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72"/>
      <c r="CU402" s="34" t="str">
        <f t="shared" si="343"/>
        <v>0</v>
      </c>
      <c r="CV402" s="35"/>
      <c r="CW402" s="34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37"/>
      <c r="CY402" s="38">
        <f t="shared" si="344"/>
        <v>0</v>
      </c>
      <c r="CZ402" s="37"/>
      <c r="DA402" s="38">
        <f t="shared" si="345"/>
        <v>0</v>
      </c>
      <c r="DB402" s="35"/>
      <c r="DC402" s="34">
        <f t="shared" si="297"/>
        <v>0</v>
      </c>
      <c r="DD402" s="39">
        <f t="shared" si="363"/>
        <v>0</v>
      </c>
      <c r="DE402" s="72"/>
      <c r="DF402" s="34" t="str">
        <f t="shared" si="346"/>
        <v>0</v>
      </c>
      <c r="DG402" s="35"/>
      <c r="DH402" s="34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72"/>
      <c r="DJ402" s="34" t="str">
        <f t="shared" si="347"/>
        <v>0</v>
      </c>
      <c r="DK402" s="35"/>
      <c r="DL402" s="34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37"/>
      <c r="DN402" s="38">
        <f t="shared" si="348"/>
        <v>0</v>
      </c>
      <c r="DO402" s="37"/>
      <c r="DP402" s="38">
        <f t="shared" si="349"/>
        <v>0</v>
      </c>
      <c r="DQ402" s="35"/>
      <c r="DR402" s="34">
        <f t="shared" si="302"/>
        <v>0</v>
      </c>
      <c r="DS402" s="39">
        <f t="shared" si="364"/>
        <v>0</v>
      </c>
      <c r="DT402" s="40">
        <f t="shared" si="355"/>
        <v>0</v>
      </c>
      <c r="DU402" s="35" t="str">
        <f t="shared" si="321"/>
        <v/>
      </c>
      <c r="DV402" s="35" t="str">
        <f t="shared" si="365"/>
        <v/>
      </c>
      <c r="DW402" s="74" t="str">
        <f t="shared" si="356"/>
        <v/>
      </c>
    </row>
    <row r="403" spans="1:127" s="42" customFormat="1" ht="15" x14ac:dyDescent="0.25">
      <c r="A403" s="143"/>
      <c r="B403" s="34"/>
      <c r="C403" s="41"/>
      <c r="D403" s="72"/>
      <c r="E403" s="34" t="str">
        <f t="shared" si="350"/>
        <v>0</v>
      </c>
      <c r="F403" s="35"/>
      <c r="G403" s="34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72"/>
      <c r="I403" s="34" t="str">
        <f t="shared" si="351"/>
        <v>0</v>
      </c>
      <c r="J403" s="35"/>
      <c r="K403" s="34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37"/>
      <c r="M403" s="38">
        <f t="shared" si="352"/>
        <v>0</v>
      </c>
      <c r="N403" s="37"/>
      <c r="O403" s="38">
        <f t="shared" si="353"/>
        <v>0</v>
      </c>
      <c r="P403" s="35"/>
      <c r="Q403" s="34">
        <f t="shared" si="354"/>
        <v>0</v>
      </c>
      <c r="R403" s="39">
        <f t="shared" si="357"/>
        <v>0</v>
      </c>
      <c r="S403" s="72"/>
      <c r="T403" s="34" t="str">
        <f t="shared" si="322"/>
        <v>0</v>
      </c>
      <c r="U403" s="35"/>
      <c r="V403" s="34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72"/>
      <c r="X403" s="34" t="str">
        <f t="shared" si="323"/>
        <v>0</v>
      </c>
      <c r="Y403" s="35"/>
      <c r="Z403" s="34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37"/>
      <c r="AB403" s="38">
        <f t="shared" si="324"/>
        <v>0</v>
      </c>
      <c r="AC403" s="37"/>
      <c r="AD403" s="38">
        <f t="shared" si="325"/>
        <v>0</v>
      </c>
      <c r="AE403" s="35"/>
      <c r="AF403" s="34">
        <f t="shared" si="272"/>
        <v>0</v>
      </c>
      <c r="AG403" s="39">
        <f t="shared" si="358"/>
        <v>0</v>
      </c>
      <c r="AH403" s="72"/>
      <c r="AI403" s="34" t="str">
        <f t="shared" si="326"/>
        <v>0</v>
      </c>
      <c r="AJ403" s="35"/>
      <c r="AK403" s="34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72"/>
      <c r="AM403" s="34" t="str">
        <f t="shared" si="327"/>
        <v>0</v>
      </c>
      <c r="AN403" s="35"/>
      <c r="AO403" s="34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37"/>
      <c r="AQ403" s="38">
        <f t="shared" si="328"/>
        <v>0</v>
      </c>
      <c r="AR403" s="37"/>
      <c r="AS403" s="38">
        <f t="shared" si="329"/>
        <v>0</v>
      </c>
      <c r="AT403" s="35"/>
      <c r="AU403" s="34">
        <f t="shared" si="277"/>
        <v>0</v>
      </c>
      <c r="AV403" s="39">
        <f t="shared" si="359"/>
        <v>0</v>
      </c>
      <c r="AW403" s="72"/>
      <c r="AX403" s="34" t="str">
        <f t="shared" si="330"/>
        <v>0</v>
      </c>
      <c r="AY403" s="35"/>
      <c r="AZ403" s="34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72"/>
      <c r="BB403" s="34" t="str">
        <f t="shared" si="331"/>
        <v>0</v>
      </c>
      <c r="BC403" s="35"/>
      <c r="BD403" s="34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37"/>
      <c r="BF403" s="38">
        <f t="shared" si="332"/>
        <v>0</v>
      </c>
      <c r="BG403" s="37"/>
      <c r="BH403" s="38">
        <f t="shared" si="333"/>
        <v>0</v>
      </c>
      <c r="BI403" s="35"/>
      <c r="BJ403" s="34">
        <f t="shared" si="282"/>
        <v>0</v>
      </c>
      <c r="BK403" s="39">
        <f t="shared" si="360"/>
        <v>0</v>
      </c>
      <c r="BL403" s="72"/>
      <c r="BM403" s="34" t="str">
        <f t="shared" si="334"/>
        <v>0</v>
      </c>
      <c r="BN403" s="35"/>
      <c r="BO403" s="34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72"/>
      <c r="BQ403" s="34" t="str">
        <f t="shared" si="335"/>
        <v>0</v>
      </c>
      <c r="BR403" s="35"/>
      <c r="BS403" s="34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37"/>
      <c r="BU403" s="38">
        <f t="shared" si="336"/>
        <v>0</v>
      </c>
      <c r="BV403" s="37"/>
      <c r="BW403" s="38">
        <f t="shared" si="337"/>
        <v>0</v>
      </c>
      <c r="BX403" s="35"/>
      <c r="BY403" s="34">
        <f t="shared" si="287"/>
        <v>0</v>
      </c>
      <c r="BZ403" s="39">
        <f t="shared" si="361"/>
        <v>0</v>
      </c>
      <c r="CA403" s="72"/>
      <c r="CB403" s="34" t="str">
        <f t="shared" si="338"/>
        <v>0</v>
      </c>
      <c r="CC403" s="35"/>
      <c r="CD403" s="34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72"/>
      <c r="CF403" s="34" t="str">
        <f t="shared" si="339"/>
        <v>0</v>
      </c>
      <c r="CG403" s="35"/>
      <c r="CH403" s="34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37"/>
      <c r="CJ403" s="38">
        <f t="shared" si="340"/>
        <v>0</v>
      </c>
      <c r="CK403" s="37"/>
      <c r="CL403" s="38">
        <f t="shared" si="341"/>
        <v>0</v>
      </c>
      <c r="CM403" s="35"/>
      <c r="CN403" s="34">
        <f t="shared" si="292"/>
        <v>0</v>
      </c>
      <c r="CO403" s="39">
        <f t="shared" si="362"/>
        <v>0</v>
      </c>
      <c r="CP403" s="72"/>
      <c r="CQ403" s="34" t="str">
        <f t="shared" si="342"/>
        <v>0</v>
      </c>
      <c r="CR403" s="35"/>
      <c r="CS403" s="34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72"/>
      <c r="CU403" s="34" t="str">
        <f t="shared" si="343"/>
        <v>0</v>
      </c>
      <c r="CV403" s="35"/>
      <c r="CW403" s="34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37"/>
      <c r="CY403" s="38">
        <f t="shared" si="344"/>
        <v>0</v>
      </c>
      <c r="CZ403" s="37"/>
      <c r="DA403" s="38">
        <f t="shared" si="345"/>
        <v>0</v>
      </c>
      <c r="DB403" s="35"/>
      <c r="DC403" s="34">
        <f t="shared" si="297"/>
        <v>0</v>
      </c>
      <c r="DD403" s="39">
        <f t="shared" si="363"/>
        <v>0</v>
      </c>
      <c r="DE403" s="72"/>
      <c r="DF403" s="34" t="str">
        <f t="shared" si="346"/>
        <v>0</v>
      </c>
      <c r="DG403" s="35"/>
      <c r="DH403" s="34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72"/>
      <c r="DJ403" s="34" t="str">
        <f t="shared" si="347"/>
        <v>0</v>
      </c>
      <c r="DK403" s="35"/>
      <c r="DL403" s="34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37"/>
      <c r="DN403" s="38">
        <f t="shared" si="348"/>
        <v>0</v>
      </c>
      <c r="DO403" s="37"/>
      <c r="DP403" s="38">
        <f t="shared" si="349"/>
        <v>0</v>
      </c>
      <c r="DQ403" s="35"/>
      <c r="DR403" s="34">
        <f t="shared" si="302"/>
        <v>0</v>
      </c>
      <c r="DS403" s="39">
        <f t="shared" si="364"/>
        <v>0</v>
      </c>
      <c r="DT403" s="40">
        <f t="shared" si="355"/>
        <v>0</v>
      </c>
      <c r="DU403" s="35" t="str">
        <f t="shared" si="321"/>
        <v/>
      </c>
      <c r="DV403" s="35" t="str">
        <f t="shared" si="365"/>
        <v/>
      </c>
      <c r="DW403" s="74" t="str">
        <f t="shared" si="356"/>
        <v/>
      </c>
    </row>
    <row r="404" spans="1:127" s="42" customFormat="1" ht="15" x14ac:dyDescent="0.25">
      <c r="A404" s="143"/>
      <c r="B404" s="75"/>
      <c r="C404" s="76"/>
      <c r="D404" s="77"/>
      <c r="E404" s="75" t="str">
        <f t="shared" si="350"/>
        <v>0</v>
      </c>
      <c r="F404" s="78"/>
      <c r="G404" s="75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77"/>
      <c r="I404" s="75" t="str">
        <f t="shared" si="351"/>
        <v>0</v>
      </c>
      <c r="J404" s="78"/>
      <c r="K404" s="75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79"/>
      <c r="M404" s="80">
        <f t="shared" si="352"/>
        <v>0</v>
      </c>
      <c r="N404" s="79"/>
      <c r="O404" s="80">
        <f t="shared" si="353"/>
        <v>0</v>
      </c>
      <c r="P404" s="78"/>
      <c r="Q404" s="75">
        <f t="shared" si="354"/>
        <v>0</v>
      </c>
      <c r="R404" s="81">
        <f t="shared" si="357"/>
        <v>0</v>
      </c>
      <c r="S404" s="72"/>
      <c r="T404" s="34" t="str">
        <f t="shared" si="322"/>
        <v>0</v>
      </c>
      <c r="U404" s="35"/>
      <c r="V404" s="34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72"/>
      <c r="X404" s="34" t="str">
        <f t="shared" si="323"/>
        <v>0</v>
      </c>
      <c r="Y404" s="35"/>
      <c r="Z404" s="34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37"/>
      <c r="AB404" s="38">
        <f t="shared" si="324"/>
        <v>0</v>
      </c>
      <c r="AC404" s="37"/>
      <c r="AD404" s="38">
        <f t="shared" si="325"/>
        <v>0</v>
      </c>
      <c r="AE404" s="35"/>
      <c r="AF404" s="34">
        <f t="shared" si="272"/>
        <v>0</v>
      </c>
      <c r="AG404" s="81">
        <f t="shared" si="358"/>
        <v>0</v>
      </c>
      <c r="AH404" s="72"/>
      <c r="AI404" s="34" t="str">
        <f t="shared" si="326"/>
        <v>0</v>
      </c>
      <c r="AJ404" s="35"/>
      <c r="AK404" s="34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72"/>
      <c r="AM404" s="34" t="str">
        <f t="shared" si="327"/>
        <v>0</v>
      </c>
      <c r="AN404" s="35"/>
      <c r="AO404" s="34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37"/>
      <c r="AQ404" s="38">
        <f t="shared" si="328"/>
        <v>0</v>
      </c>
      <c r="AR404" s="37"/>
      <c r="AS404" s="38">
        <f t="shared" si="329"/>
        <v>0</v>
      </c>
      <c r="AT404" s="35"/>
      <c r="AU404" s="34">
        <f t="shared" si="277"/>
        <v>0</v>
      </c>
      <c r="AV404" s="81">
        <f t="shared" si="359"/>
        <v>0</v>
      </c>
      <c r="AW404" s="72"/>
      <c r="AX404" s="34" t="str">
        <f t="shared" si="330"/>
        <v>0</v>
      </c>
      <c r="AY404" s="35"/>
      <c r="AZ404" s="34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72"/>
      <c r="BB404" s="34" t="str">
        <f t="shared" si="331"/>
        <v>0</v>
      </c>
      <c r="BC404" s="35"/>
      <c r="BD404" s="34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37"/>
      <c r="BF404" s="38">
        <f t="shared" si="332"/>
        <v>0</v>
      </c>
      <c r="BG404" s="37"/>
      <c r="BH404" s="38">
        <f t="shared" si="333"/>
        <v>0</v>
      </c>
      <c r="BI404" s="35"/>
      <c r="BJ404" s="34">
        <f t="shared" si="282"/>
        <v>0</v>
      </c>
      <c r="BK404" s="81">
        <f t="shared" si="360"/>
        <v>0</v>
      </c>
      <c r="BL404" s="72"/>
      <c r="BM404" s="34" t="str">
        <f t="shared" si="334"/>
        <v>0</v>
      </c>
      <c r="BN404" s="35"/>
      <c r="BO404" s="34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72"/>
      <c r="BQ404" s="34" t="str">
        <f t="shared" si="335"/>
        <v>0</v>
      </c>
      <c r="BR404" s="35"/>
      <c r="BS404" s="34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37"/>
      <c r="BU404" s="38">
        <f t="shared" si="336"/>
        <v>0</v>
      </c>
      <c r="BV404" s="37"/>
      <c r="BW404" s="38">
        <f t="shared" si="337"/>
        <v>0</v>
      </c>
      <c r="BX404" s="35"/>
      <c r="BY404" s="34">
        <f t="shared" si="287"/>
        <v>0</v>
      </c>
      <c r="BZ404" s="81">
        <f t="shared" si="361"/>
        <v>0</v>
      </c>
      <c r="CA404" s="72"/>
      <c r="CB404" s="34" t="str">
        <f t="shared" si="338"/>
        <v>0</v>
      </c>
      <c r="CC404" s="35"/>
      <c r="CD404" s="34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72"/>
      <c r="CF404" s="34" t="str">
        <f t="shared" si="339"/>
        <v>0</v>
      </c>
      <c r="CG404" s="35"/>
      <c r="CH404" s="34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37"/>
      <c r="CJ404" s="38">
        <f t="shared" si="340"/>
        <v>0</v>
      </c>
      <c r="CK404" s="37"/>
      <c r="CL404" s="38">
        <f t="shared" si="341"/>
        <v>0</v>
      </c>
      <c r="CM404" s="35"/>
      <c r="CN404" s="34">
        <f t="shared" si="292"/>
        <v>0</v>
      </c>
      <c r="CO404" s="81">
        <f t="shared" si="362"/>
        <v>0</v>
      </c>
      <c r="CP404" s="72"/>
      <c r="CQ404" s="34" t="str">
        <f t="shared" si="342"/>
        <v>0</v>
      </c>
      <c r="CR404" s="35"/>
      <c r="CS404" s="34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72"/>
      <c r="CU404" s="34" t="str">
        <f t="shared" si="343"/>
        <v>0</v>
      </c>
      <c r="CV404" s="35"/>
      <c r="CW404" s="34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37"/>
      <c r="CY404" s="38">
        <f t="shared" si="344"/>
        <v>0</v>
      </c>
      <c r="CZ404" s="37"/>
      <c r="DA404" s="38">
        <f t="shared" si="345"/>
        <v>0</v>
      </c>
      <c r="DB404" s="35"/>
      <c r="DC404" s="34">
        <f t="shared" si="297"/>
        <v>0</v>
      </c>
      <c r="DD404" s="81">
        <f t="shared" si="363"/>
        <v>0</v>
      </c>
      <c r="DE404" s="72"/>
      <c r="DF404" s="34" t="str">
        <f t="shared" si="346"/>
        <v>0</v>
      </c>
      <c r="DG404" s="35"/>
      <c r="DH404" s="34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72"/>
      <c r="DJ404" s="34" t="str">
        <f t="shared" si="347"/>
        <v>0</v>
      </c>
      <c r="DK404" s="35"/>
      <c r="DL404" s="34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37"/>
      <c r="DN404" s="38">
        <f t="shared" si="348"/>
        <v>0</v>
      </c>
      <c r="DO404" s="37"/>
      <c r="DP404" s="38">
        <f t="shared" si="349"/>
        <v>0</v>
      </c>
      <c r="DQ404" s="35"/>
      <c r="DR404" s="34">
        <f t="shared" si="302"/>
        <v>0</v>
      </c>
      <c r="DS404" s="81">
        <f t="shared" si="364"/>
        <v>0</v>
      </c>
      <c r="DT404" s="82">
        <f t="shared" si="355"/>
        <v>0</v>
      </c>
      <c r="DU404" s="78" t="str">
        <f t="shared" si="321"/>
        <v/>
      </c>
      <c r="DV404" s="78" t="str">
        <f t="shared" si="365"/>
        <v/>
      </c>
      <c r="DW404" s="83" t="str">
        <f t="shared" si="356"/>
        <v/>
      </c>
    </row>
    <row r="405" spans="1:127" s="42" customFormat="1" ht="15" x14ac:dyDescent="0.25">
      <c r="A405" s="143" t="s">
        <v>53</v>
      </c>
      <c r="B405" s="84"/>
      <c r="C405" s="71"/>
      <c r="D405" s="36"/>
      <c r="E405" s="85" t="str">
        <f t="shared" si="350"/>
        <v>0</v>
      </c>
      <c r="F405" s="86"/>
      <c r="G405" s="85">
        <f>IF(E405="0",0,IF(E405="1-2",VLOOKUP(F405,Points!$B$3:$C$4,2,FALSE),IF(E405="3-5",VLOOKUP(F405,Points!$B$7:$C$11,2,FALSE),IF(E405="6-10",VLOOKUP(F405,Points!$B$13:$C$22,2,FALSE),IF(E405="11-15",VLOOKUP(F405,Points!$B$24:$C$38,2,FALSE))))))</f>
        <v>0</v>
      </c>
      <c r="H405" s="36"/>
      <c r="I405" s="85" t="str">
        <f t="shared" si="351"/>
        <v>0</v>
      </c>
      <c r="J405" s="86"/>
      <c r="K405" s="85">
        <f>IF(I405="0",0,IF(I405="1-2",VLOOKUP(J405,Points!$B$3:$C$4,2,FALSE),IF(I405="3-5",VLOOKUP(J405,Points!$B$7:$C$11,2,FALSE),IF(I405="6-10",VLOOKUP(J405,Points!$B$13:$C$22,2,FALSE),IF(I405="11-15",VLOOKUP(J405,Points!$B$24:$C$38,2,FALSE))))))</f>
        <v>0</v>
      </c>
      <c r="L405" s="37"/>
      <c r="M405" s="88">
        <f t="shared" si="352"/>
        <v>0</v>
      </c>
      <c r="N405" s="87"/>
      <c r="O405" s="88">
        <f t="shared" si="353"/>
        <v>0</v>
      </c>
      <c r="P405" s="86"/>
      <c r="Q405" s="85">
        <f t="shared" si="354"/>
        <v>0</v>
      </c>
      <c r="R405" s="89">
        <f t="shared" si="357"/>
        <v>0</v>
      </c>
      <c r="S405" s="72"/>
      <c r="T405" s="34" t="str">
        <f t="shared" si="322"/>
        <v>0</v>
      </c>
      <c r="U405" s="35"/>
      <c r="V405" s="34">
        <f>IF(T405="0",0,IF(T405="1-2",VLOOKUP(U405,Points!$B$3:$C$4,2,FALSE),IF(T405="3-5",VLOOKUP(U405,Points!$B$7:$C$11,2,FALSE),IF(T405="6-10",VLOOKUP(U405,Points!$B$13:$C$22,2,FALSE),IF(T405="11-15",VLOOKUP(U405,Points!$B$24:$C$38,2,FALSE))))))</f>
        <v>0</v>
      </c>
      <c r="W405" s="72"/>
      <c r="X405" s="34" t="str">
        <f t="shared" si="323"/>
        <v>0</v>
      </c>
      <c r="Y405" s="35"/>
      <c r="Z405" s="34">
        <f>IF(X405="0",0,IF(X405="1-2",VLOOKUP(Y405,Points!$B$3:$C$4,2,FALSE),IF(X405="3-5",VLOOKUP(Y405,Points!$B$7:$C$11,2,FALSE),IF(X405="6-10",VLOOKUP(Y405,Points!$B$13:$C$22,2,FALSE),IF(X405="11-15",VLOOKUP(Y405,Points!$B$24:$C$38,2,FALSE))))))</f>
        <v>0</v>
      </c>
      <c r="AA405" s="37"/>
      <c r="AB405" s="38">
        <f t="shared" si="324"/>
        <v>0</v>
      </c>
      <c r="AC405" s="37"/>
      <c r="AD405" s="38">
        <f t="shared" si="325"/>
        <v>0</v>
      </c>
      <c r="AE405" s="35"/>
      <c r="AF405" s="34">
        <f t="shared" si="272"/>
        <v>0</v>
      </c>
      <c r="AG405" s="89">
        <f t="shared" si="358"/>
        <v>0</v>
      </c>
      <c r="AH405" s="72"/>
      <c r="AI405" s="34" t="str">
        <f t="shared" si="326"/>
        <v>0</v>
      </c>
      <c r="AJ405" s="35"/>
      <c r="AK405" s="34">
        <f>IF(AI405="0",0,IF(AI405="1-2",VLOOKUP(AJ405,Points!$B$3:$C$4,2,FALSE),IF(AI405="3-5",VLOOKUP(AJ405,Points!$B$7:$C$11,2,FALSE),IF(AI405="6-10",VLOOKUP(AJ405,Points!$B$13:$C$22,2,FALSE),IF(AI405="11-15",VLOOKUP(AJ405,Points!$B$24:$C$38,2,FALSE))))))</f>
        <v>0</v>
      </c>
      <c r="AL405" s="72"/>
      <c r="AM405" s="34" t="str">
        <f t="shared" si="327"/>
        <v>0</v>
      </c>
      <c r="AN405" s="35"/>
      <c r="AO405" s="34">
        <f>IF(AM405="0",0,IF(AM405="1-2",VLOOKUP(AN405,Points!$B$3:$C$4,2,FALSE),IF(AM405="3-5",VLOOKUP(AN405,Points!$B$7:$C$11,2,FALSE),IF(AM405="6-10",VLOOKUP(AN405,Points!$B$13:$C$22,2,FALSE),IF(AM405="11-15",VLOOKUP(AN405,Points!$B$24:$C$38,2,FALSE))))))</f>
        <v>0</v>
      </c>
      <c r="AP405" s="37"/>
      <c r="AQ405" s="38">
        <f t="shared" si="328"/>
        <v>0</v>
      </c>
      <c r="AR405" s="37"/>
      <c r="AS405" s="38">
        <f t="shared" si="329"/>
        <v>0</v>
      </c>
      <c r="AT405" s="35"/>
      <c r="AU405" s="34">
        <f t="shared" si="277"/>
        <v>0</v>
      </c>
      <c r="AV405" s="89">
        <f t="shared" si="359"/>
        <v>0</v>
      </c>
      <c r="AW405" s="72"/>
      <c r="AX405" s="34" t="str">
        <f t="shared" si="330"/>
        <v>0</v>
      </c>
      <c r="AY405" s="35"/>
      <c r="AZ405" s="34">
        <f>IF(AX405="0",0,IF(AX405="1-2",VLOOKUP(AY405,Points!$B$3:$C$4,2,FALSE),IF(AX405="3-5",VLOOKUP(AY405,Points!$B$7:$C$11,2,FALSE),IF(AX405="6-10",VLOOKUP(AY405,Points!$B$13:$C$22,2,FALSE),IF(AX405="11-15",VLOOKUP(AY405,Points!$B$24:$C$38,2,FALSE))))))</f>
        <v>0</v>
      </c>
      <c r="BA405" s="72"/>
      <c r="BB405" s="34" t="str">
        <f t="shared" si="331"/>
        <v>0</v>
      </c>
      <c r="BC405" s="35"/>
      <c r="BD405" s="34">
        <f>IF(BB405="0",0,IF(BB405="1-2",VLOOKUP(BC405,Points!$B$3:$C$4,2,FALSE),IF(BB405="3-5",VLOOKUP(BC405,Points!$B$7:$C$11,2,FALSE),IF(BB405="6-10",VLOOKUP(BC405,Points!$B$13:$C$22,2,FALSE),IF(BB405="11-15",VLOOKUP(BC405,Points!$B$24:$C$38,2,FALSE))))))</f>
        <v>0</v>
      </c>
      <c r="BE405" s="37"/>
      <c r="BF405" s="38">
        <f t="shared" si="332"/>
        <v>0</v>
      </c>
      <c r="BG405" s="37"/>
      <c r="BH405" s="38">
        <f t="shared" si="333"/>
        <v>0</v>
      </c>
      <c r="BI405" s="35"/>
      <c r="BJ405" s="34">
        <f t="shared" si="282"/>
        <v>0</v>
      </c>
      <c r="BK405" s="89">
        <f t="shared" si="360"/>
        <v>0</v>
      </c>
      <c r="BL405" s="72"/>
      <c r="BM405" s="34" t="str">
        <f t="shared" si="334"/>
        <v>0</v>
      </c>
      <c r="BN405" s="35"/>
      <c r="BO405" s="34">
        <f>IF(BM405="0",0,IF(BM405="1-2",VLOOKUP(BN405,Points!$B$3:$C$4,2,FALSE),IF(BM405="3-5",VLOOKUP(BN405,Points!$B$7:$C$11,2,FALSE),IF(BM405="6-10",VLOOKUP(BN405,Points!$B$13:$C$22,2,FALSE),IF(BM405="11-15",VLOOKUP(BN405,Points!$B$24:$C$38,2,FALSE))))))</f>
        <v>0</v>
      </c>
      <c r="BP405" s="72"/>
      <c r="BQ405" s="34" t="str">
        <f t="shared" si="335"/>
        <v>0</v>
      </c>
      <c r="BR405" s="35"/>
      <c r="BS405" s="34">
        <f>IF(BQ405="0",0,IF(BQ405="1-2",VLOOKUP(BR405,Points!$B$3:$C$4,2,FALSE),IF(BQ405="3-5",VLOOKUP(BR405,Points!$B$7:$C$11,2,FALSE),IF(BQ405="6-10",VLOOKUP(BR405,Points!$B$13:$C$22,2,FALSE),IF(BQ405="11-15",VLOOKUP(BR405,Points!$B$24:$C$38,2,FALSE))))))</f>
        <v>0</v>
      </c>
      <c r="BT405" s="37"/>
      <c r="BU405" s="38">
        <f t="shared" si="336"/>
        <v>0</v>
      </c>
      <c r="BV405" s="37"/>
      <c r="BW405" s="38">
        <f t="shared" si="337"/>
        <v>0</v>
      </c>
      <c r="BX405" s="35"/>
      <c r="BY405" s="34">
        <f t="shared" si="287"/>
        <v>0</v>
      </c>
      <c r="BZ405" s="89">
        <f t="shared" si="361"/>
        <v>0</v>
      </c>
      <c r="CA405" s="72"/>
      <c r="CB405" s="34" t="str">
        <f t="shared" si="338"/>
        <v>0</v>
      </c>
      <c r="CC405" s="35"/>
      <c r="CD405" s="34">
        <f>IF(CB405="0",0,IF(CB405="1-2",VLOOKUP(CC405,Points!$B$3:$C$4,2,FALSE),IF(CB405="3-5",VLOOKUP(CC405,Points!$B$7:$C$11,2,FALSE),IF(CB405="6-10",VLOOKUP(CC405,Points!$B$13:$C$22,2,FALSE),IF(CB405="11-15",VLOOKUP(CC405,Points!$B$24:$C$38,2,FALSE))))))</f>
        <v>0</v>
      </c>
      <c r="CE405" s="72"/>
      <c r="CF405" s="34" t="str">
        <f t="shared" si="339"/>
        <v>0</v>
      </c>
      <c r="CG405" s="35"/>
      <c r="CH405" s="34">
        <f>IF(CF405="0",0,IF(CF405="1-2",VLOOKUP(CG405,Points!$B$3:$C$4,2,FALSE),IF(CF405="3-5",VLOOKUP(CG405,Points!$B$7:$C$11,2,FALSE),IF(CF405="6-10",VLOOKUP(CG405,Points!$B$13:$C$22,2,FALSE),IF(CF405="11-15",VLOOKUP(CG405,Points!$B$24:$C$38,2,FALSE))))))</f>
        <v>0</v>
      </c>
      <c r="CI405" s="37"/>
      <c r="CJ405" s="38">
        <f t="shared" si="340"/>
        <v>0</v>
      </c>
      <c r="CK405" s="37"/>
      <c r="CL405" s="38">
        <f t="shared" si="341"/>
        <v>0</v>
      </c>
      <c r="CM405" s="35"/>
      <c r="CN405" s="34">
        <f t="shared" si="292"/>
        <v>0</v>
      </c>
      <c r="CO405" s="89">
        <f t="shared" si="362"/>
        <v>0</v>
      </c>
      <c r="CP405" s="72"/>
      <c r="CQ405" s="34" t="str">
        <f t="shared" si="342"/>
        <v>0</v>
      </c>
      <c r="CR405" s="35"/>
      <c r="CS405" s="34">
        <f>IF(CQ405="0",0,IF(CQ405="1-2",VLOOKUP(CR405,Points!$B$3:$C$4,2,FALSE),IF(CQ405="3-5",VLOOKUP(CR405,Points!$B$7:$C$11,2,FALSE),IF(CQ405="6-10",VLOOKUP(CR405,Points!$B$13:$C$22,2,FALSE),IF(CQ405="11-15",VLOOKUP(CR405,Points!$B$24:$C$38,2,FALSE))))))</f>
        <v>0</v>
      </c>
      <c r="CT405" s="72"/>
      <c r="CU405" s="34" t="str">
        <f t="shared" si="343"/>
        <v>0</v>
      </c>
      <c r="CV405" s="35"/>
      <c r="CW405" s="34">
        <f>IF(CU405="0",0,IF(CU405="1-2",VLOOKUP(CV405,Points!$B$3:$C$4,2,FALSE),IF(CU405="3-5",VLOOKUP(CV405,Points!$B$7:$C$11,2,FALSE),IF(CU405="6-10",VLOOKUP(CV405,Points!$B$13:$C$22,2,FALSE),IF(CU405="11-15",VLOOKUP(CV405,Points!$B$24:$C$38,2,FALSE))))))</f>
        <v>0</v>
      </c>
      <c r="CX405" s="37"/>
      <c r="CY405" s="38">
        <f t="shared" si="344"/>
        <v>0</v>
      </c>
      <c r="CZ405" s="37"/>
      <c r="DA405" s="38">
        <f t="shared" si="345"/>
        <v>0</v>
      </c>
      <c r="DB405" s="35"/>
      <c r="DC405" s="34">
        <f t="shared" si="297"/>
        <v>0</v>
      </c>
      <c r="DD405" s="89">
        <f t="shared" si="363"/>
        <v>0</v>
      </c>
      <c r="DE405" s="72"/>
      <c r="DF405" s="34" t="str">
        <f t="shared" si="346"/>
        <v>0</v>
      </c>
      <c r="DG405" s="35"/>
      <c r="DH405" s="34">
        <f>IF(DF405="0",0,IF(DF405="1-2",VLOOKUP(DG405,Points!$B$3:$C$4,2,FALSE),IF(DF405="3-5",VLOOKUP(DG405,Points!$B$7:$C$11,2,FALSE),IF(DF405="6-10",VLOOKUP(DG405,Points!$B$13:$C$22,2,FALSE),IF(DF405="11-15",VLOOKUP(DG405,Points!$B$24:$C$38,2,FALSE))))))</f>
        <v>0</v>
      </c>
      <c r="DI405" s="72"/>
      <c r="DJ405" s="34" t="str">
        <f t="shared" si="347"/>
        <v>0</v>
      </c>
      <c r="DK405" s="35"/>
      <c r="DL405" s="34">
        <f>IF(DJ405="0",0,IF(DJ405="1-2",VLOOKUP(DK405,Points!$B$3:$C$4,2,FALSE),IF(DJ405="3-5",VLOOKUP(DK405,Points!$B$7:$C$11,2,FALSE),IF(DJ405="6-10",VLOOKUP(DK405,Points!$B$13:$C$22,2,FALSE),IF(DJ405="11-15",VLOOKUP(DK405,Points!$B$24:$C$38,2,FALSE))))))</f>
        <v>0</v>
      </c>
      <c r="DM405" s="37"/>
      <c r="DN405" s="38">
        <f t="shared" si="348"/>
        <v>0</v>
      </c>
      <c r="DO405" s="37"/>
      <c r="DP405" s="38">
        <f t="shared" si="349"/>
        <v>0</v>
      </c>
      <c r="DQ405" s="35"/>
      <c r="DR405" s="34">
        <f t="shared" si="302"/>
        <v>0</v>
      </c>
      <c r="DS405" s="89">
        <f t="shared" si="364"/>
        <v>0</v>
      </c>
      <c r="DT405" s="90">
        <f t="shared" si="355"/>
        <v>0</v>
      </c>
      <c r="DU405" s="86" t="str">
        <f>IF(OR(DT405=0,DT405=""),"",RANK(DT405,$DT$405:$DT$429))</f>
        <v/>
      </c>
      <c r="DV405" s="86" t="str">
        <f t="shared" si="365"/>
        <v/>
      </c>
      <c r="DW405" s="91" t="str">
        <f t="shared" si="356"/>
        <v/>
      </c>
    </row>
    <row r="406" spans="1:127" s="42" customFormat="1" ht="15" x14ac:dyDescent="0.25">
      <c r="A406" s="143"/>
      <c r="B406" s="34"/>
      <c r="C406" s="41"/>
      <c r="D406" s="72"/>
      <c r="E406" s="34" t="str">
        <f t="shared" si="350"/>
        <v>0</v>
      </c>
      <c r="F406" s="35"/>
      <c r="G406" s="34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72"/>
      <c r="I406" s="34" t="str">
        <f t="shared" si="351"/>
        <v>0</v>
      </c>
      <c r="J406" s="35"/>
      <c r="K406" s="34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37"/>
      <c r="M406" s="38">
        <f t="shared" si="352"/>
        <v>0</v>
      </c>
      <c r="N406" s="37"/>
      <c r="O406" s="38">
        <f t="shared" si="353"/>
        <v>0</v>
      </c>
      <c r="P406" s="35"/>
      <c r="Q406" s="34">
        <f t="shared" si="354"/>
        <v>0</v>
      </c>
      <c r="R406" s="39">
        <f t="shared" si="357"/>
        <v>0</v>
      </c>
      <c r="S406" s="72"/>
      <c r="T406" s="34" t="str">
        <f t="shared" si="322"/>
        <v>0</v>
      </c>
      <c r="U406" s="35"/>
      <c r="V406" s="34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72"/>
      <c r="X406" s="34" t="str">
        <f t="shared" si="323"/>
        <v>0</v>
      </c>
      <c r="Y406" s="35"/>
      <c r="Z406" s="34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37"/>
      <c r="AB406" s="38">
        <f t="shared" si="324"/>
        <v>0</v>
      </c>
      <c r="AC406" s="37"/>
      <c r="AD406" s="38">
        <f t="shared" si="325"/>
        <v>0</v>
      </c>
      <c r="AE406" s="35"/>
      <c r="AF406" s="34">
        <f t="shared" si="272"/>
        <v>0</v>
      </c>
      <c r="AG406" s="39">
        <f t="shared" si="358"/>
        <v>0</v>
      </c>
      <c r="AH406" s="72"/>
      <c r="AI406" s="34" t="str">
        <f t="shared" si="326"/>
        <v>0</v>
      </c>
      <c r="AJ406" s="35"/>
      <c r="AK406" s="34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72"/>
      <c r="AM406" s="34" t="str">
        <f t="shared" si="327"/>
        <v>0</v>
      </c>
      <c r="AN406" s="35"/>
      <c r="AO406" s="34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37"/>
      <c r="AQ406" s="38">
        <f t="shared" si="328"/>
        <v>0</v>
      </c>
      <c r="AR406" s="37"/>
      <c r="AS406" s="38">
        <f t="shared" si="329"/>
        <v>0</v>
      </c>
      <c r="AT406" s="35"/>
      <c r="AU406" s="34">
        <f t="shared" si="277"/>
        <v>0</v>
      </c>
      <c r="AV406" s="39">
        <f t="shared" si="359"/>
        <v>0</v>
      </c>
      <c r="AW406" s="72"/>
      <c r="AX406" s="34" t="str">
        <f t="shared" si="330"/>
        <v>0</v>
      </c>
      <c r="AY406" s="35"/>
      <c r="AZ406" s="34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72"/>
      <c r="BB406" s="34" t="str">
        <f t="shared" si="331"/>
        <v>0</v>
      </c>
      <c r="BC406" s="35"/>
      <c r="BD406" s="34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37"/>
      <c r="BF406" s="38">
        <f t="shared" si="332"/>
        <v>0</v>
      </c>
      <c r="BG406" s="37"/>
      <c r="BH406" s="38">
        <f t="shared" si="333"/>
        <v>0</v>
      </c>
      <c r="BI406" s="35"/>
      <c r="BJ406" s="34">
        <f t="shared" si="282"/>
        <v>0</v>
      </c>
      <c r="BK406" s="39">
        <f t="shared" si="360"/>
        <v>0</v>
      </c>
      <c r="BL406" s="72"/>
      <c r="BM406" s="34" t="str">
        <f t="shared" si="334"/>
        <v>0</v>
      </c>
      <c r="BN406" s="35"/>
      <c r="BO406" s="34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72"/>
      <c r="BQ406" s="34" t="str">
        <f t="shared" si="335"/>
        <v>0</v>
      </c>
      <c r="BR406" s="35"/>
      <c r="BS406" s="34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37"/>
      <c r="BU406" s="38">
        <f t="shared" si="336"/>
        <v>0</v>
      </c>
      <c r="BV406" s="37"/>
      <c r="BW406" s="38">
        <f t="shared" si="337"/>
        <v>0</v>
      </c>
      <c r="BX406" s="35"/>
      <c r="BY406" s="34">
        <f t="shared" si="287"/>
        <v>0</v>
      </c>
      <c r="BZ406" s="39">
        <f t="shared" si="361"/>
        <v>0</v>
      </c>
      <c r="CA406" s="72"/>
      <c r="CB406" s="34" t="str">
        <f t="shared" si="338"/>
        <v>0</v>
      </c>
      <c r="CC406" s="35"/>
      <c r="CD406" s="34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72"/>
      <c r="CF406" s="34" t="str">
        <f t="shared" si="339"/>
        <v>0</v>
      </c>
      <c r="CG406" s="35"/>
      <c r="CH406" s="34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37"/>
      <c r="CJ406" s="38">
        <f t="shared" si="340"/>
        <v>0</v>
      </c>
      <c r="CK406" s="37"/>
      <c r="CL406" s="38">
        <f t="shared" si="341"/>
        <v>0</v>
      </c>
      <c r="CM406" s="35"/>
      <c r="CN406" s="34">
        <f t="shared" si="292"/>
        <v>0</v>
      </c>
      <c r="CO406" s="39">
        <f t="shared" si="362"/>
        <v>0</v>
      </c>
      <c r="CP406" s="72"/>
      <c r="CQ406" s="34" t="str">
        <f t="shared" si="342"/>
        <v>0</v>
      </c>
      <c r="CR406" s="35"/>
      <c r="CS406" s="34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72"/>
      <c r="CU406" s="34" t="str">
        <f t="shared" si="343"/>
        <v>0</v>
      </c>
      <c r="CV406" s="35"/>
      <c r="CW406" s="34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37"/>
      <c r="CY406" s="38">
        <f t="shared" si="344"/>
        <v>0</v>
      </c>
      <c r="CZ406" s="37"/>
      <c r="DA406" s="38">
        <f t="shared" si="345"/>
        <v>0</v>
      </c>
      <c r="DB406" s="35"/>
      <c r="DC406" s="34">
        <f t="shared" si="297"/>
        <v>0</v>
      </c>
      <c r="DD406" s="39">
        <f t="shared" si="363"/>
        <v>0</v>
      </c>
      <c r="DE406" s="72"/>
      <c r="DF406" s="34" t="str">
        <f t="shared" si="346"/>
        <v>0</v>
      </c>
      <c r="DG406" s="35"/>
      <c r="DH406" s="34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72"/>
      <c r="DJ406" s="34" t="str">
        <f t="shared" si="347"/>
        <v>0</v>
      </c>
      <c r="DK406" s="35"/>
      <c r="DL406" s="34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37"/>
      <c r="DN406" s="38">
        <f t="shared" si="348"/>
        <v>0</v>
      </c>
      <c r="DO406" s="37"/>
      <c r="DP406" s="38">
        <f t="shared" si="349"/>
        <v>0</v>
      </c>
      <c r="DQ406" s="35"/>
      <c r="DR406" s="34">
        <f t="shared" si="302"/>
        <v>0</v>
      </c>
      <c r="DS406" s="39">
        <f t="shared" si="364"/>
        <v>0</v>
      </c>
      <c r="DT406" s="40">
        <f t="shared" si="355"/>
        <v>0</v>
      </c>
      <c r="DU406" s="35" t="str">
        <f t="shared" ref="DU406:DU429" si="366">IF(OR(DT406=0,DT406=""),"",RANK(DT406,$DT$405:$DT$429))</f>
        <v/>
      </c>
      <c r="DV406" s="35" t="str">
        <f t="shared" si="365"/>
        <v/>
      </c>
      <c r="DW406" s="74" t="str">
        <f t="shared" si="356"/>
        <v/>
      </c>
    </row>
    <row r="407" spans="1:127" s="42" customFormat="1" ht="15" x14ac:dyDescent="0.25">
      <c r="A407" s="143"/>
      <c r="B407" s="34"/>
      <c r="C407" s="41"/>
      <c r="D407" s="72"/>
      <c r="E407" s="34" t="str">
        <f t="shared" si="350"/>
        <v>0</v>
      </c>
      <c r="F407" s="35"/>
      <c r="G407" s="34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72"/>
      <c r="I407" s="34" t="str">
        <f t="shared" si="351"/>
        <v>0</v>
      </c>
      <c r="J407" s="35"/>
      <c r="K407" s="34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37"/>
      <c r="M407" s="38">
        <f t="shared" si="352"/>
        <v>0</v>
      </c>
      <c r="N407" s="37"/>
      <c r="O407" s="38">
        <f t="shared" si="353"/>
        <v>0</v>
      </c>
      <c r="P407" s="35"/>
      <c r="Q407" s="34">
        <f t="shared" si="354"/>
        <v>0</v>
      </c>
      <c r="R407" s="39">
        <f t="shared" si="357"/>
        <v>0</v>
      </c>
      <c r="S407" s="72"/>
      <c r="T407" s="34" t="str">
        <f t="shared" si="322"/>
        <v>0</v>
      </c>
      <c r="U407" s="35"/>
      <c r="V407" s="34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72"/>
      <c r="X407" s="34" t="str">
        <f t="shared" si="323"/>
        <v>0</v>
      </c>
      <c r="Y407" s="35"/>
      <c r="Z407" s="34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37"/>
      <c r="AB407" s="38">
        <f t="shared" si="324"/>
        <v>0</v>
      </c>
      <c r="AC407" s="37"/>
      <c r="AD407" s="38">
        <f t="shared" si="325"/>
        <v>0</v>
      </c>
      <c r="AE407" s="35"/>
      <c r="AF407" s="34">
        <f t="shared" si="272"/>
        <v>0</v>
      </c>
      <c r="AG407" s="39">
        <f t="shared" si="358"/>
        <v>0</v>
      </c>
      <c r="AH407" s="72"/>
      <c r="AI407" s="34" t="str">
        <f t="shared" si="326"/>
        <v>0</v>
      </c>
      <c r="AJ407" s="35"/>
      <c r="AK407" s="34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72"/>
      <c r="AM407" s="34" t="str">
        <f t="shared" si="327"/>
        <v>0</v>
      </c>
      <c r="AN407" s="35"/>
      <c r="AO407" s="34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37"/>
      <c r="AQ407" s="38">
        <f t="shared" si="328"/>
        <v>0</v>
      </c>
      <c r="AR407" s="37"/>
      <c r="AS407" s="38">
        <f t="shared" si="329"/>
        <v>0</v>
      </c>
      <c r="AT407" s="35"/>
      <c r="AU407" s="34">
        <f t="shared" si="277"/>
        <v>0</v>
      </c>
      <c r="AV407" s="39">
        <f t="shared" si="359"/>
        <v>0</v>
      </c>
      <c r="AW407" s="72"/>
      <c r="AX407" s="34" t="str">
        <f t="shared" si="330"/>
        <v>0</v>
      </c>
      <c r="AY407" s="35"/>
      <c r="AZ407" s="34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72"/>
      <c r="BB407" s="34" t="str">
        <f t="shared" si="331"/>
        <v>0</v>
      </c>
      <c r="BC407" s="35"/>
      <c r="BD407" s="34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37"/>
      <c r="BF407" s="38">
        <f t="shared" si="332"/>
        <v>0</v>
      </c>
      <c r="BG407" s="37"/>
      <c r="BH407" s="38">
        <f t="shared" si="333"/>
        <v>0</v>
      </c>
      <c r="BI407" s="35"/>
      <c r="BJ407" s="34">
        <f t="shared" si="282"/>
        <v>0</v>
      </c>
      <c r="BK407" s="39">
        <f t="shared" si="360"/>
        <v>0</v>
      </c>
      <c r="BL407" s="72"/>
      <c r="BM407" s="34" t="str">
        <f t="shared" si="334"/>
        <v>0</v>
      </c>
      <c r="BN407" s="35"/>
      <c r="BO407" s="34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72"/>
      <c r="BQ407" s="34" t="str">
        <f t="shared" si="335"/>
        <v>0</v>
      </c>
      <c r="BR407" s="35"/>
      <c r="BS407" s="34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37"/>
      <c r="BU407" s="38">
        <f t="shared" si="336"/>
        <v>0</v>
      </c>
      <c r="BV407" s="37"/>
      <c r="BW407" s="38">
        <f t="shared" si="337"/>
        <v>0</v>
      </c>
      <c r="BX407" s="35"/>
      <c r="BY407" s="34">
        <f t="shared" si="287"/>
        <v>0</v>
      </c>
      <c r="BZ407" s="39">
        <f t="shared" si="361"/>
        <v>0</v>
      </c>
      <c r="CA407" s="72"/>
      <c r="CB407" s="34" t="str">
        <f t="shared" si="338"/>
        <v>0</v>
      </c>
      <c r="CC407" s="35"/>
      <c r="CD407" s="34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72"/>
      <c r="CF407" s="34" t="str">
        <f t="shared" si="339"/>
        <v>0</v>
      </c>
      <c r="CG407" s="35"/>
      <c r="CH407" s="34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37"/>
      <c r="CJ407" s="38">
        <f t="shared" si="340"/>
        <v>0</v>
      </c>
      <c r="CK407" s="37"/>
      <c r="CL407" s="38">
        <f t="shared" si="341"/>
        <v>0</v>
      </c>
      <c r="CM407" s="35"/>
      <c r="CN407" s="34">
        <f t="shared" si="292"/>
        <v>0</v>
      </c>
      <c r="CO407" s="39">
        <f t="shared" si="362"/>
        <v>0</v>
      </c>
      <c r="CP407" s="72"/>
      <c r="CQ407" s="34" t="str">
        <f t="shared" si="342"/>
        <v>0</v>
      </c>
      <c r="CR407" s="35"/>
      <c r="CS407" s="34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72"/>
      <c r="CU407" s="34" t="str">
        <f t="shared" si="343"/>
        <v>0</v>
      </c>
      <c r="CV407" s="35"/>
      <c r="CW407" s="34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37"/>
      <c r="CY407" s="38">
        <f t="shared" si="344"/>
        <v>0</v>
      </c>
      <c r="CZ407" s="37"/>
      <c r="DA407" s="38">
        <f t="shared" si="345"/>
        <v>0</v>
      </c>
      <c r="DB407" s="35"/>
      <c r="DC407" s="34">
        <f t="shared" si="297"/>
        <v>0</v>
      </c>
      <c r="DD407" s="39">
        <f t="shared" si="363"/>
        <v>0</v>
      </c>
      <c r="DE407" s="72"/>
      <c r="DF407" s="34" t="str">
        <f t="shared" si="346"/>
        <v>0</v>
      </c>
      <c r="DG407" s="35"/>
      <c r="DH407" s="34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72"/>
      <c r="DJ407" s="34" t="str">
        <f t="shared" si="347"/>
        <v>0</v>
      </c>
      <c r="DK407" s="35"/>
      <c r="DL407" s="34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37"/>
      <c r="DN407" s="38">
        <f t="shared" si="348"/>
        <v>0</v>
      </c>
      <c r="DO407" s="37"/>
      <c r="DP407" s="38">
        <f t="shared" si="349"/>
        <v>0</v>
      </c>
      <c r="DQ407" s="35"/>
      <c r="DR407" s="34">
        <f t="shared" si="302"/>
        <v>0</v>
      </c>
      <c r="DS407" s="39">
        <f t="shared" si="364"/>
        <v>0</v>
      </c>
      <c r="DT407" s="40">
        <f t="shared" si="355"/>
        <v>0</v>
      </c>
      <c r="DU407" s="35" t="str">
        <f t="shared" si="366"/>
        <v/>
      </c>
      <c r="DV407" s="35" t="str">
        <f t="shared" si="365"/>
        <v/>
      </c>
      <c r="DW407" s="74" t="str">
        <f t="shared" si="356"/>
        <v/>
      </c>
    </row>
    <row r="408" spans="1:127" s="42" customFormat="1" ht="15" x14ac:dyDescent="0.25">
      <c r="A408" s="143"/>
      <c r="B408" s="34"/>
      <c r="C408" s="41"/>
      <c r="D408" s="72"/>
      <c r="E408" s="34" t="str">
        <f t="shared" si="350"/>
        <v>0</v>
      </c>
      <c r="F408" s="35"/>
      <c r="G408" s="34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72"/>
      <c r="I408" s="34" t="str">
        <f t="shared" si="351"/>
        <v>0</v>
      </c>
      <c r="J408" s="35"/>
      <c r="K408" s="34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37"/>
      <c r="M408" s="38">
        <f t="shared" si="352"/>
        <v>0</v>
      </c>
      <c r="N408" s="37"/>
      <c r="O408" s="38">
        <f t="shared" si="353"/>
        <v>0</v>
      </c>
      <c r="P408" s="35"/>
      <c r="Q408" s="34">
        <f t="shared" si="354"/>
        <v>0</v>
      </c>
      <c r="R408" s="39">
        <f t="shared" si="357"/>
        <v>0</v>
      </c>
      <c r="S408" s="72"/>
      <c r="T408" s="34" t="str">
        <f t="shared" si="322"/>
        <v>0</v>
      </c>
      <c r="U408" s="35"/>
      <c r="V408" s="34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72"/>
      <c r="X408" s="34" t="str">
        <f t="shared" si="323"/>
        <v>0</v>
      </c>
      <c r="Y408" s="35"/>
      <c r="Z408" s="34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37"/>
      <c r="AB408" s="38">
        <f t="shared" si="324"/>
        <v>0</v>
      </c>
      <c r="AC408" s="37"/>
      <c r="AD408" s="38">
        <f t="shared" si="325"/>
        <v>0</v>
      </c>
      <c r="AE408" s="35"/>
      <c r="AF408" s="34">
        <f t="shared" si="272"/>
        <v>0</v>
      </c>
      <c r="AG408" s="39">
        <f t="shared" si="358"/>
        <v>0</v>
      </c>
      <c r="AH408" s="72"/>
      <c r="AI408" s="34" t="str">
        <f t="shared" si="326"/>
        <v>0</v>
      </c>
      <c r="AJ408" s="35"/>
      <c r="AK408" s="34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72"/>
      <c r="AM408" s="34" t="str">
        <f t="shared" si="327"/>
        <v>0</v>
      </c>
      <c r="AN408" s="35"/>
      <c r="AO408" s="34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37"/>
      <c r="AQ408" s="38">
        <f t="shared" si="328"/>
        <v>0</v>
      </c>
      <c r="AR408" s="37"/>
      <c r="AS408" s="38">
        <f t="shared" si="329"/>
        <v>0</v>
      </c>
      <c r="AT408" s="35"/>
      <c r="AU408" s="34">
        <f t="shared" si="277"/>
        <v>0</v>
      </c>
      <c r="AV408" s="39">
        <f t="shared" si="359"/>
        <v>0</v>
      </c>
      <c r="AW408" s="72"/>
      <c r="AX408" s="34" t="str">
        <f t="shared" si="330"/>
        <v>0</v>
      </c>
      <c r="AY408" s="35"/>
      <c r="AZ408" s="34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72"/>
      <c r="BB408" s="34" t="str">
        <f t="shared" si="331"/>
        <v>0</v>
      </c>
      <c r="BC408" s="35"/>
      <c r="BD408" s="34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37"/>
      <c r="BF408" s="38">
        <f t="shared" si="332"/>
        <v>0</v>
      </c>
      <c r="BG408" s="37"/>
      <c r="BH408" s="38">
        <f t="shared" si="333"/>
        <v>0</v>
      </c>
      <c r="BI408" s="35"/>
      <c r="BJ408" s="34">
        <f t="shared" si="282"/>
        <v>0</v>
      </c>
      <c r="BK408" s="39">
        <f t="shared" si="360"/>
        <v>0</v>
      </c>
      <c r="BL408" s="72"/>
      <c r="BM408" s="34" t="str">
        <f t="shared" si="334"/>
        <v>0</v>
      </c>
      <c r="BN408" s="35"/>
      <c r="BO408" s="34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72"/>
      <c r="BQ408" s="34" t="str">
        <f t="shared" si="335"/>
        <v>0</v>
      </c>
      <c r="BR408" s="35"/>
      <c r="BS408" s="34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37"/>
      <c r="BU408" s="38">
        <f t="shared" si="336"/>
        <v>0</v>
      </c>
      <c r="BV408" s="37"/>
      <c r="BW408" s="38">
        <f t="shared" si="337"/>
        <v>0</v>
      </c>
      <c r="BX408" s="35"/>
      <c r="BY408" s="34">
        <f t="shared" si="287"/>
        <v>0</v>
      </c>
      <c r="BZ408" s="39">
        <f t="shared" si="361"/>
        <v>0</v>
      </c>
      <c r="CA408" s="72"/>
      <c r="CB408" s="34" t="str">
        <f t="shared" si="338"/>
        <v>0</v>
      </c>
      <c r="CC408" s="35"/>
      <c r="CD408" s="34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72"/>
      <c r="CF408" s="34" t="str">
        <f t="shared" si="339"/>
        <v>0</v>
      </c>
      <c r="CG408" s="35"/>
      <c r="CH408" s="34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37"/>
      <c r="CJ408" s="38">
        <f t="shared" si="340"/>
        <v>0</v>
      </c>
      <c r="CK408" s="37"/>
      <c r="CL408" s="38">
        <f t="shared" si="341"/>
        <v>0</v>
      </c>
      <c r="CM408" s="35"/>
      <c r="CN408" s="34">
        <f t="shared" si="292"/>
        <v>0</v>
      </c>
      <c r="CO408" s="39">
        <f t="shared" si="362"/>
        <v>0</v>
      </c>
      <c r="CP408" s="72"/>
      <c r="CQ408" s="34" t="str">
        <f t="shared" si="342"/>
        <v>0</v>
      </c>
      <c r="CR408" s="35"/>
      <c r="CS408" s="34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72"/>
      <c r="CU408" s="34" t="str">
        <f t="shared" si="343"/>
        <v>0</v>
      </c>
      <c r="CV408" s="35"/>
      <c r="CW408" s="34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37"/>
      <c r="CY408" s="38">
        <f t="shared" si="344"/>
        <v>0</v>
      </c>
      <c r="CZ408" s="37"/>
      <c r="DA408" s="38">
        <f t="shared" si="345"/>
        <v>0</v>
      </c>
      <c r="DB408" s="35"/>
      <c r="DC408" s="34">
        <f t="shared" si="297"/>
        <v>0</v>
      </c>
      <c r="DD408" s="39">
        <f t="shared" si="363"/>
        <v>0</v>
      </c>
      <c r="DE408" s="72"/>
      <c r="DF408" s="34" t="str">
        <f t="shared" si="346"/>
        <v>0</v>
      </c>
      <c r="DG408" s="35"/>
      <c r="DH408" s="34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72"/>
      <c r="DJ408" s="34" t="str">
        <f t="shared" si="347"/>
        <v>0</v>
      </c>
      <c r="DK408" s="35"/>
      <c r="DL408" s="34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37"/>
      <c r="DN408" s="38">
        <f t="shared" si="348"/>
        <v>0</v>
      </c>
      <c r="DO408" s="37"/>
      <c r="DP408" s="38">
        <f t="shared" si="349"/>
        <v>0</v>
      </c>
      <c r="DQ408" s="35"/>
      <c r="DR408" s="34">
        <f t="shared" si="302"/>
        <v>0</v>
      </c>
      <c r="DS408" s="39">
        <f t="shared" si="364"/>
        <v>0</v>
      </c>
      <c r="DT408" s="40">
        <f t="shared" si="355"/>
        <v>0</v>
      </c>
      <c r="DU408" s="35" t="str">
        <f t="shared" si="366"/>
        <v/>
      </c>
      <c r="DV408" s="35" t="str">
        <f t="shared" si="365"/>
        <v/>
      </c>
      <c r="DW408" s="74" t="str">
        <f t="shared" si="356"/>
        <v/>
      </c>
    </row>
    <row r="409" spans="1:127" s="42" customFormat="1" ht="15" x14ac:dyDescent="0.25">
      <c r="A409" s="143"/>
      <c r="B409" s="34"/>
      <c r="C409" s="41"/>
      <c r="D409" s="72"/>
      <c r="E409" s="34" t="str">
        <f t="shared" si="350"/>
        <v>0</v>
      </c>
      <c r="F409" s="35"/>
      <c r="G409" s="34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72"/>
      <c r="I409" s="34" t="str">
        <f t="shared" si="351"/>
        <v>0</v>
      </c>
      <c r="J409" s="35"/>
      <c r="K409" s="34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37"/>
      <c r="M409" s="38">
        <f t="shared" si="352"/>
        <v>0</v>
      </c>
      <c r="N409" s="37"/>
      <c r="O409" s="38">
        <f t="shared" si="353"/>
        <v>0</v>
      </c>
      <c r="P409" s="35"/>
      <c r="Q409" s="34">
        <f t="shared" si="354"/>
        <v>0</v>
      </c>
      <c r="R409" s="39">
        <f t="shared" si="357"/>
        <v>0</v>
      </c>
      <c r="S409" s="72"/>
      <c r="T409" s="34" t="str">
        <f t="shared" si="322"/>
        <v>0</v>
      </c>
      <c r="U409" s="35"/>
      <c r="V409" s="34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72"/>
      <c r="X409" s="34" t="str">
        <f t="shared" si="323"/>
        <v>0</v>
      </c>
      <c r="Y409" s="35"/>
      <c r="Z409" s="34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37"/>
      <c r="AB409" s="38">
        <f t="shared" si="324"/>
        <v>0</v>
      </c>
      <c r="AC409" s="37"/>
      <c r="AD409" s="38">
        <f t="shared" si="325"/>
        <v>0</v>
      </c>
      <c r="AE409" s="35"/>
      <c r="AF409" s="34">
        <f t="shared" si="272"/>
        <v>0</v>
      </c>
      <c r="AG409" s="39">
        <f t="shared" si="358"/>
        <v>0</v>
      </c>
      <c r="AH409" s="72"/>
      <c r="AI409" s="34" t="str">
        <f t="shared" si="326"/>
        <v>0</v>
      </c>
      <c r="AJ409" s="35"/>
      <c r="AK409" s="34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72"/>
      <c r="AM409" s="34" t="str">
        <f t="shared" si="327"/>
        <v>0</v>
      </c>
      <c r="AN409" s="35"/>
      <c r="AO409" s="34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37"/>
      <c r="AQ409" s="38">
        <f t="shared" si="328"/>
        <v>0</v>
      </c>
      <c r="AR409" s="37"/>
      <c r="AS409" s="38">
        <f t="shared" si="329"/>
        <v>0</v>
      </c>
      <c r="AT409" s="35"/>
      <c r="AU409" s="34">
        <f t="shared" si="277"/>
        <v>0</v>
      </c>
      <c r="AV409" s="39">
        <f t="shared" si="359"/>
        <v>0</v>
      </c>
      <c r="AW409" s="72"/>
      <c r="AX409" s="34" t="str">
        <f t="shared" si="330"/>
        <v>0</v>
      </c>
      <c r="AY409" s="35"/>
      <c r="AZ409" s="34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72"/>
      <c r="BB409" s="34" t="str">
        <f t="shared" si="331"/>
        <v>0</v>
      </c>
      <c r="BC409" s="35"/>
      <c r="BD409" s="34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37"/>
      <c r="BF409" s="38">
        <f t="shared" si="332"/>
        <v>0</v>
      </c>
      <c r="BG409" s="37"/>
      <c r="BH409" s="38">
        <f t="shared" si="333"/>
        <v>0</v>
      </c>
      <c r="BI409" s="35"/>
      <c r="BJ409" s="34">
        <f t="shared" si="282"/>
        <v>0</v>
      </c>
      <c r="BK409" s="39">
        <f t="shared" si="360"/>
        <v>0</v>
      </c>
      <c r="BL409" s="72"/>
      <c r="BM409" s="34" t="str">
        <f t="shared" si="334"/>
        <v>0</v>
      </c>
      <c r="BN409" s="35"/>
      <c r="BO409" s="34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72"/>
      <c r="BQ409" s="34" t="str">
        <f t="shared" si="335"/>
        <v>0</v>
      </c>
      <c r="BR409" s="35"/>
      <c r="BS409" s="34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37"/>
      <c r="BU409" s="38">
        <f t="shared" si="336"/>
        <v>0</v>
      </c>
      <c r="BV409" s="37"/>
      <c r="BW409" s="38">
        <f t="shared" si="337"/>
        <v>0</v>
      </c>
      <c r="BX409" s="35"/>
      <c r="BY409" s="34">
        <f t="shared" si="287"/>
        <v>0</v>
      </c>
      <c r="BZ409" s="39">
        <f t="shared" si="361"/>
        <v>0</v>
      </c>
      <c r="CA409" s="72"/>
      <c r="CB409" s="34" t="str">
        <f t="shared" si="338"/>
        <v>0</v>
      </c>
      <c r="CC409" s="35"/>
      <c r="CD409" s="34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72"/>
      <c r="CF409" s="34" t="str">
        <f t="shared" si="339"/>
        <v>0</v>
      </c>
      <c r="CG409" s="35"/>
      <c r="CH409" s="34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37"/>
      <c r="CJ409" s="38">
        <f t="shared" si="340"/>
        <v>0</v>
      </c>
      <c r="CK409" s="37"/>
      <c r="CL409" s="38">
        <f t="shared" si="341"/>
        <v>0</v>
      </c>
      <c r="CM409" s="35"/>
      <c r="CN409" s="34">
        <f t="shared" si="292"/>
        <v>0</v>
      </c>
      <c r="CO409" s="39">
        <f t="shared" si="362"/>
        <v>0</v>
      </c>
      <c r="CP409" s="72"/>
      <c r="CQ409" s="34" t="str">
        <f t="shared" si="342"/>
        <v>0</v>
      </c>
      <c r="CR409" s="35"/>
      <c r="CS409" s="34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72"/>
      <c r="CU409" s="34" t="str">
        <f t="shared" si="343"/>
        <v>0</v>
      </c>
      <c r="CV409" s="35"/>
      <c r="CW409" s="34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37"/>
      <c r="CY409" s="38">
        <f t="shared" si="344"/>
        <v>0</v>
      </c>
      <c r="CZ409" s="37"/>
      <c r="DA409" s="38">
        <f t="shared" si="345"/>
        <v>0</v>
      </c>
      <c r="DB409" s="35"/>
      <c r="DC409" s="34">
        <f t="shared" si="297"/>
        <v>0</v>
      </c>
      <c r="DD409" s="39">
        <f t="shared" si="363"/>
        <v>0</v>
      </c>
      <c r="DE409" s="72"/>
      <c r="DF409" s="34" t="str">
        <f t="shared" si="346"/>
        <v>0</v>
      </c>
      <c r="DG409" s="35"/>
      <c r="DH409" s="34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72"/>
      <c r="DJ409" s="34" t="str">
        <f t="shared" si="347"/>
        <v>0</v>
      </c>
      <c r="DK409" s="35"/>
      <c r="DL409" s="34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37"/>
      <c r="DN409" s="38">
        <f t="shared" si="348"/>
        <v>0</v>
      </c>
      <c r="DO409" s="37"/>
      <c r="DP409" s="38">
        <f t="shared" si="349"/>
        <v>0</v>
      </c>
      <c r="DQ409" s="35"/>
      <c r="DR409" s="34">
        <f t="shared" si="302"/>
        <v>0</v>
      </c>
      <c r="DS409" s="39">
        <f t="shared" si="364"/>
        <v>0</v>
      </c>
      <c r="DT409" s="40">
        <f t="shared" si="355"/>
        <v>0</v>
      </c>
      <c r="DU409" s="35" t="str">
        <f t="shared" si="366"/>
        <v/>
      </c>
      <c r="DV409" s="35" t="str">
        <f t="shared" si="365"/>
        <v/>
      </c>
      <c r="DW409" s="74" t="str">
        <f t="shared" si="356"/>
        <v/>
      </c>
    </row>
    <row r="410" spans="1:127" s="42" customFormat="1" ht="15" x14ac:dyDescent="0.25">
      <c r="A410" s="143"/>
      <c r="B410" s="34"/>
      <c r="C410" s="41"/>
      <c r="D410" s="72"/>
      <c r="E410" s="34" t="str">
        <f t="shared" si="350"/>
        <v>0</v>
      </c>
      <c r="F410" s="35"/>
      <c r="G410" s="34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72"/>
      <c r="I410" s="34" t="str">
        <f t="shared" si="351"/>
        <v>0</v>
      </c>
      <c r="J410" s="35"/>
      <c r="K410" s="34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37"/>
      <c r="M410" s="38">
        <f t="shared" si="352"/>
        <v>0</v>
      </c>
      <c r="N410" s="37"/>
      <c r="O410" s="38">
        <f t="shared" si="353"/>
        <v>0</v>
      </c>
      <c r="P410" s="35"/>
      <c r="Q410" s="34">
        <f t="shared" si="354"/>
        <v>0</v>
      </c>
      <c r="R410" s="39">
        <f t="shared" si="357"/>
        <v>0</v>
      </c>
      <c r="S410" s="72"/>
      <c r="T410" s="34" t="str">
        <f t="shared" si="322"/>
        <v>0</v>
      </c>
      <c r="U410" s="35"/>
      <c r="V410" s="34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72"/>
      <c r="X410" s="34" t="str">
        <f t="shared" si="323"/>
        <v>0</v>
      </c>
      <c r="Y410" s="35"/>
      <c r="Z410" s="34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37"/>
      <c r="AB410" s="38">
        <f t="shared" si="324"/>
        <v>0</v>
      </c>
      <c r="AC410" s="37"/>
      <c r="AD410" s="38">
        <f t="shared" si="325"/>
        <v>0</v>
      </c>
      <c r="AE410" s="35"/>
      <c r="AF410" s="34">
        <f t="shared" si="272"/>
        <v>0</v>
      </c>
      <c r="AG410" s="39">
        <f t="shared" si="358"/>
        <v>0</v>
      </c>
      <c r="AH410" s="72"/>
      <c r="AI410" s="34" t="str">
        <f t="shared" si="326"/>
        <v>0</v>
      </c>
      <c r="AJ410" s="35"/>
      <c r="AK410" s="34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72"/>
      <c r="AM410" s="34" t="str">
        <f t="shared" si="327"/>
        <v>0</v>
      </c>
      <c r="AN410" s="35"/>
      <c r="AO410" s="34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37"/>
      <c r="AQ410" s="38">
        <f t="shared" si="328"/>
        <v>0</v>
      </c>
      <c r="AR410" s="37"/>
      <c r="AS410" s="38">
        <f t="shared" si="329"/>
        <v>0</v>
      </c>
      <c r="AT410" s="35"/>
      <c r="AU410" s="34">
        <f t="shared" si="277"/>
        <v>0</v>
      </c>
      <c r="AV410" s="39">
        <f t="shared" si="359"/>
        <v>0</v>
      </c>
      <c r="AW410" s="72"/>
      <c r="AX410" s="34" t="str">
        <f t="shared" si="330"/>
        <v>0</v>
      </c>
      <c r="AY410" s="35"/>
      <c r="AZ410" s="34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72"/>
      <c r="BB410" s="34" t="str">
        <f t="shared" si="331"/>
        <v>0</v>
      </c>
      <c r="BC410" s="35"/>
      <c r="BD410" s="34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37"/>
      <c r="BF410" s="38">
        <f t="shared" si="332"/>
        <v>0</v>
      </c>
      <c r="BG410" s="37"/>
      <c r="BH410" s="38">
        <f t="shared" si="333"/>
        <v>0</v>
      </c>
      <c r="BI410" s="35"/>
      <c r="BJ410" s="34">
        <f t="shared" si="282"/>
        <v>0</v>
      </c>
      <c r="BK410" s="39">
        <f t="shared" si="360"/>
        <v>0</v>
      </c>
      <c r="BL410" s="72"/>
      <c r="BM410" s="34" t="str">
        <f t="shared" si="334"/>
        <v>0</v>
      </c>
      <c r="BN410" s="35"/>
      <c r="BO410" s="34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72"/>
      <c r="BQ410" s="34" t="str">
        <f t="shared" si="335"/>
        <v>0</v>
      </c>
      <c r="BR410" s="35"/>
      <c r="BS410" s="34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37"/>
      <c r="BU410" s="38">
        <f t="shared" si="336"/>
        <v>0</v>
      </c>
      <c r="BV410" s="37"/>
      <c r="BW410" s="38">
        <f t="shared" si="337"/>
        <v>0</v>
      </c>
      <c r="BX410" s="35"/>
      <c r="BY410" s="34">
        <f t="shared" si="287"/>
        <v>0</v>
      </c>
      <c r="BZ410" s="39">
        <f t="shared" si="361"/>
        <v>0</v>
      </c>
      <c r="CA410" s="72"/>
      <c r="CB410" s="34" t="str">
        <f t="shared" si="338"/>
        <v>0</v>
      </c>
      <c r="CC410" s="35"/>
      <c r="CD410" s="34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72"/>
      <c r="CF410" s="34" t="str">
        <f t="shared" si="339"/>
        <v>0</v>
      </c>
      <c r="CG410" s="35"/>
      <c r="CH410" s="34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37"/>
      <c r="CJ410" s="38">
        <f t="shared" si="340"/>
        <v>0</v>
      </c>
      <c r="CK410" s="37"/>
      <c r="CL410" s="38">
        <f t="shared" si="341"/>
        <v>0</v>
      </c>
      <c r="CM410" s="35"/>
      <c r="CN410" s="34">
        <f t="shared" si="292"/>
        <v>0</v>
      </c>
      <c r="CO410" s="39">
        <f t="shared" si="362"/>
        <v>0</v>
      </c>
      <c r="CP410" s="72"/>
      <c r="CQ410" s="34" t="str">
        <f t="shared" si="342"/>
        <v>0</v>
      </c>
      <c r="CR410" s="35"/>
      <c r="CS410" s="34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72"/>
      <c r="CU410" s="34" t="str">
        <f t="shared" si="343"/>
        <v>0</v>
      </c>
      <c r="CV410" s="35"/>
      <c r="CW410" s="34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37"/>
      <c r="CY410" s="38">
        <f t="shared" si="344"/>
        <v>0</v>
      </c>
      <c r="CZ410" s="37"/>
      <c r="DA410" s="38">
        <f t="shared" si="345"/>
        <v>0</v>
      </c>
      <c r="DB410" s="35"/>
      <c r="DC410" s="34">
        <f t="shared" si="297"/>
        <v>0</v>
      </c>
      <c r="DD410" s="39">
        <f t="shared" si="363"/>
        <v>0</v>
      </c>
      <c r="DE410" s="72"/>
      <c r="DF410" s="34" t="str">
        <f t="shared" si="346"/>
        <v>0</v>
      </c>
      <c r="DG410" s="35"/>
      <c r="DH410" s="34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72"/>
      <c r="DJ410" s="34" t="str">
        <f t="shared" si="347"/>
        <v>0</v>
      </c>
      <c r="DK410" s="35"/>
      <c r="DL410" s="34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37"/>
      <c r="DN410" s="38">
        <f t="shared" si="348"/>
        <v>0</v>
      </c>
      <c r="DO410" s="37"/>
      <c r="DP410" s="38">
        <f t="shared" si="349"/>
        <v>0</v>
      </c>
      <c r="DQ410" s="35"/>
      <c r="DR410" s="34">
        <f t="shared" si="302"/>
        <v>0</v>
      </c>
      <c r="DS410" s="39">
        <f t="shared" si="364"/>
        <v>0</v>
      </c>
      <c r="DT410" s="40">
        <f t="shared" si="355"/>
        <v>0</v>
      </c>
      <c r="DU410" s="35" t="str">
        <f t="shared" si="366"/>
        <v/>
      </c>
      <c r="DV410" s="35" t="str">
        <f t="shared" si="365"/>
        <v/>
      </c>
      <c r="DW410" s="74" t="str">
        <f t="shared" si="356"/>
        <v/>
      </c>
    </row>
    <row r="411" spans="1:127" s="42" customFormat="1" ht="15" x14ac:dyDescent="0.25">
      <c r="A411" s="143"/>
      <c r="B411" s="34"/>
      <c r="C411" s="41"/>
      <c r="D411" s="72"/>
      <c r="E411" s="34" t="str">
        <f t="shared" si="350"/>
        <v>0</v>
      </c>
      <c r="F411" s="35"/>
      <c r="G411" s="34">
        <f>IF(E411="0",0,IF(E411="1-2",VLOOKUP(F411,Points!$B$3:$C$4,2,FALSE),IF(E411="3-5",VLOOKUP(F411,Points!$B$7:$C$11,2,FALSE),IF(E411="6-10",VLOOKUP(F411,Points!$B$13:$C$22,2,FALSE),IF(E411="11-15",VLOOKUP(F411,Points!$B$24:$C$38,2,FALSE))))))</f>
        <v>0</v>
      </c>
      <c r="H411" s="72"/>
      <c r="I411" s="34" t="str">
        <f t="shared" si="351"/>
        <v>0</v>
      </c>
      <c r="J411" s="35"/>
      <c r="K411" s="34">
        <f>IF(I411="0",0,IF(I411="1-2",VLOOKUP(J411,Points!$B$3:$C$4,2,FALSE),IF(I411="3-5",VLOOKUP(J411,Points!$B$7:$C$11,2,FALSE),IF(I411="6-10",VLOOKUP(J411,Points!$B$13:$C$22,2,FALSE),IF(I411="11-15",VLOOKUP(J411,Points!$B$24:$C$38,2,FALSE))))))</f>
        <v>0</v>
      </c>
      <c r="L411" s="37"/>
      <c r="M411" s="38">
        <f t="shared" si="352"/>
        <v>0</v>
      </c>
      <c r="N411" s="37"/>
      <c r="O411" s="38">
        <f t="shared" si="353"/>
        <v>0</v>
      </c>
      <c r="P411" s="35"/>
      <c r="Q411" s="34">
        <f t="shared" si="354"/>
        <v>0</v>
      </c>
      <c r="R411" s="39">
        <f t="shared" si="357"/>
        <v>0</v>
      </c>
      <c r="S411" s="72"/>
      <c r="T411" s="34" t="str">
        <f t="shared" si="322"/>
        <v>0</v>
      </c>
      <c r="U411" s="35"/>
      <c r="V411" s="34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72"/>
      <c r="X411" s="34" t="str">
        <f t="shared" si="323"/>
        <v>0</v>
      </c>
      <c r="Y411" s="35"/>
      <c r="Z411" s="34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37"/>
      <c r="AB411" s="38">
        <f t="shared" si="324"/>
        <v>0</v>
      </c>
      <c r="AC411" s="37"/>
      <c r="AD411" s="38">
        <f t="shared" si="325"/>
        <v>0</v>
      </c>
      <c r="AE411" s="35"/>
      <c r="AF411" s="34">
        <f t="shared" si="272"/>
        <v>0</v>
      </c>
      <c r="AG411" s="39">
        <f t="shared" si="358"/>
        <v>0</v>
      </c>
      <c r="AH411" s="72"/>
      <c r="AI411" s="34" t="str">
        <f t="shared" si="326"/>
        <v>0</v>
      </c>
      <c r="AJ411" s="35"/>
      <c r="AK411" s="34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72"/>
      <c r="AM411" s="34" t="str">
        <f t="shared" si="327"/>
        <v>0</v>
      </c>
      <c r="AN411" s="35"/>
      <c r="AO411" s="34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37"/>
      <c r="AQ411" s="38">
        <f t="shared" si="328"/>
        <v>0</v>
      </c>
      <c r="AR411" s="37"/>
      <c r="AS411" s="38">
        <f t="shared" si="329"/>
        <v>0</v>
      </c>
      <c r="AT411" s="35"/>
      <c r="AU411" s="34">
        <f t="shared" si="277"/>
        <v>0</v>
      </c>
      <c r="AV411" s="39">
        <f t="shared" si="359"/>
        <v>0</v>
      </c>
      <c r="AW411" s="72"/>
      <c r="AX411" s="34" t="str">
        <f t="shared" si="330"/>
        <v>0</v>
      </c>
      <c r="AY411" s="35"/>
      <c r="AZ411" s="34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72"/>
      <c r="BB411" s="34" t="str">
        <f t="shared" si="331"/>
        <v>0</v>
      </c>
      <c r="BC411" s="35"/>
      <c r="BD411" s="34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37"/>
      <c r="BF411" s="38">
        <f t="shared" si="332"/>
        <v>0</v>
      </c>
      <c r="BG411" s="37"/>
      <c r="BH411" s="38">
        <f t="shared" si="333"/>
        <v>0</v>
      </c>
      <c r="BI411" s="35"/>
      <c r="BJ411" s="34">
        <f t="shared" si="282"/>
        <v>0</v>
      </c>
      <c r="BK411" s="39">
        <f t="shared" si="360"/>
        <v>0</v>
      </c>
      <c r="BL411" s="72"/>
      <c r="BM411" s="34" t="str">
        <f t="shared" si="334"/>
        <v>0</v>
      </c>
      <c r="BN411" s="35"/>
      <c r="BO411" s="34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72"/>
      <c r="BQ411" s="34" t="str">
        <f t="shared" si="335"/>
        <v>0</v>
      </c>
      <c r="BR411" s="35"/>
      <c r="BS411" s="34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37"/>
      <c r="BU411" s="38">
        <f t="shared" si="336"/>
        <v>0</v>
      </c>
      <c r="BV411" s="37"/>
      <c r="BW411" s="38">
        <f t="shared" si="337"/>
        <v>0</v>
      </c>
      <c r="BX411" s="35"/>
      <c r="BY411" s="34">
        <f t="shared" si="287"/>
        <v>0</v>
      </c>
      <c r="BZ411" s="39">
        <f t="shared" si="361"/>
        <v>0</v>
      </c>
      <c r="CA411" s="72"/>
      <c r="CB411" s="34" t="str">
        <f t="shared" si="338"/>
        <v>0</v>
      </c>
      <c r="CC411" s="35"/>
      <c r="CD411" s="34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72"/>
      <c r="CF411" s="34" t="str">
        <f t="shared" si="339"/>
        <v>0</v>
      </c>
      <c r="CG411" s="35"/>
      <c r="CH411" s="34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37"/>
      <c r="CJ411" s="38">
        <f t="shared" si="340"/>
        <v>0</v>
      </c>
      <c r="CK411" s="37"/>
      <c r="CL411" s="38">
        <f t="shared" si="341"/>
        <v>0</v>
      </c>
      <c r="CM411" s="35"/>
      <c r="CN411" s="34">
        <f t="shared" si="292"/>
        <v>0</v>
      </c>
      <c r="CO411" s="39">
        <f t="shared" si="362"/>
        <v>0</v>
      </c>
      <c r="CP411" s="72"/>
      <c r="CQ411" s="34" t="str">
        <f t="shared" si="342"/>
        <v>0</v>
      </c>
      <c r="CR411" s="35"/>
      <c r="CS411" s="34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72"/>
      <c r="CU411" s="34" t="str">
        <f t="shared" si="343"/>
        <v>0</v>
      </c>
      <c r="CV411" s="35"/>
      <c r="CW411" s="34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37"/>
      <c r="CY411" s="38">
        <f t="shared" si="344"/>
        <v>0</v>
      </c>
      <c r="CZ411" s="37"/>
      <c r="DA411" s="38">
        <f t="shared" si="345"/>
        <v>0</v>
      </c>
      <c r="DB411" s="35"/>
      <c r="DC411" s="34">
        <f t="shared" si="297"/>
        <v>0</v>
      </c>
      <c r="DD411" s="39">
        <f t="shared" si="363"/>
        <v>0</v>
      </c>
      <c r="DE411" s="72"/>
      <c r="DF411" s="34" t="str">
        <f t="shared" si="346"/>
        <v>0</v>
      </c>
      <c r="DG411" s="35"/>
      <c r="DH411" s="34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72"/>
      <c r="DJ411" s="34" t="str">
        <f t="shared" si="347"/>
        <v>0</v>
      </c>
      <c r="DK411" s="35"/>
      <c r="DL411" s="34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37"/>
      <c r="DN411" s="38">
        <f t="shared" si="348"/>
        <v>0</v>
      </c>
      <c r="DO411" s="37"/>
      <c r="DP411" s="38">
        <f t="shared" si="349"/>
        <v>0</v>
      </c>
      <c r="DQ411" s="35"/>
      <c r="DR411" s="34">
        <f t="shared" si="302"/>
        <v>0</v>
      </c>
      <c r="DS411" s="39">
        <f t="shared" si="364"/>
        <v>0</v>
      </c>
      <c r="DT411" s="40">
        <f t="shared" si="355"/>
        <v>0</v>
      </c>
      <c r="DU411" s="35" t="str">
        <f t="shared" si="366"/>
        <v/>
      </c>
      <c r="DV411" s="35" t="str">
        <f t="shared" si="365"/>
        <v/>
      </c>
      <c r="DW411" s="74" t="str">
        <f t="shared" si="356"/>
        <v/>
      </c>
    </row>
    <row r="412" spans="1:127" s="42" customFormat="1" ht="15" x14ac:dyDescent="0.25">
      <c r="A412" s="143"/>
      <c r="B412" s="34"/>
      <c r="C412" s="41"/>
      <c r="D412" s="72"/>
      <c r="E412" s="34" t="str">
        <f t="shared" si="350"/>
        <v>0</v>
      </c>
      <c r="F412" s="35"/>
      <c r="G412" s="34">
        <f>IF(E412="0",0,IF(E412="1-2",VLOOKUP(F412,Points!$B$3:$C$4,2,FALSE),IF(E412="3-5",VLOOKUP(F412,Points!$B$7:$C$11,2,FALSE),IF(E412="6-10",VLOOKUP(F412,Points!$B$13:$C$22,2,FALSE),IF(E412="11-15",VLOOKUP(F412,Points!$B$24:$C$38,2,FALSE))))))</f>
        <v>0</v>
      </c>
      <c r="H412" s="72"/>
      <c r="I412" s="34" t="str">
        <f t="shared" si="351"/>
        <v>0</v>
      </c>
      <c r="J412" s="35"/>
      <c r="K412" s="34">
        <f>IF(I412="0",0,IF(I412="1-2",VLOOKUP(J412,Points!$B$3:$C$4,2,FALSE),IF(I412="3-5",VLOOKUP(J412,Points!$B$7:$C$11,2,FALSE),IF(I412="6-10",VLOOKUP(J412,Points!$B$13:$C$22,2,FALSE),IF(I412="11-15",VLOOKUP(J412,Points!$B$24:$C$38,2,FALSE))))))</f>
        <v>0</v>
      </c>
      <c r="L412" s="37"/>
      <c r="M412" s="38">
        <f t="shared" si="352"/>
        <v>0</v>
      </c>
      <c r="N412" s="37"/>
      <c r="O412" s="38">
        <f t="shared" si="353"/>
        <v>0</v>
      </c>
      <c r="P412" s="35"/>
      <c r="Q412" s="34">
        <f t="shared" si="354"/>
        <v>0</v>
      </c>
      <c r="R412" s="39">
        <f t="shared" si="357"/>
        <v>0</v>
      </c>
      <c r="S412" s="72"/>
      <c r="T412" s="34" t="str">
        <f t="shared" si="322"/>
        <v>0</v>
      </c>
      <c r="U412" s="35"/>
      <c r="V412" s="34">
        <f>IF(T412="0",0,IF(T412="1-2",VLOOKUP(U412,Points!$B$3:$C$4,2,FALSE),IF(T412="3-5",VLOOKUP(U412,Points!$B$7:$C$11,2,FALSE),IF(T412="6-10",VLOOKUP(U412,Points!$B$13:$C$22,2,FALSE),IF(T412="11-15",VLOOKUP(U412,Points!$B$24:$C$38,2,FALSE))))))</f>
        <v>0</v>
      </c>
      <c r="W412" s="72"/>
      <c r="X412" s="34" t="str">
        <f t="shared" si="323"/>
        <v>0</v>
      </c>
      <c r="Y412" s="35"/>
      <c r="Z412" s="34">
        <f>IF(X412="0",0,IF(X412="1-2",VLOOKUP(Y412,Points!$B$3:$C$4,2,FALSE),IF(X412="3-5",VLOOKUP(Y412,Points!$B$7:$C$11,2,FALSE),IF(X412="6-10",VLOOKUP(Y412,Points!$B$13:$C$22,2,FALSE),IF(X412="11-15",VLOOKUP(Y412,Points!$B$24:$C$38,2,FALSE))))))</f>
        <v>0</v>
      </c>
      <c r="AA412" s="37"/>
      <c r="AB412" s="38">
        <f t="shared" si="324"/>
        <v>0</v>
      </c>
      <c r="AC412" s="37"/>
      <c r="AD412" s="38">
        <f t="shared" si="325"/>
        <v>0</v>
      </c>
      <c r="AE412" s="35"/>
      <c r="AF412" s="34">
        <f t="shared" si="272"/>
        <v>0</v>
      </c>
      <c r="AG412" s="39">
        <f t="shared" si="358"/>
        <v>0</v>
      </c>
      <c r="AH412" s="72"/>
      <c r="AI412" s="34" t="str">
        <f t="shared" si="326"/>
        <v>0</v>
      </c>
      <c r="AJ412" s="35"/>
      <c r="AK412" s="34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72"/>
      <c r="AM412" s="34" t="str">
        <f t="shared" si="327"/>
        <v>0</v>
      </c>
      <c r="AN412" s="35"/>
      <c r="AO412" s="34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37"/>
      <c r="AQ412" s="38">
        <f t="shared" si="328"/>
        <v>0</v>
      </c>
      <c r="AR412" s="37"/>
      <c r="AS412" s="38">
        <f t="shared" si="329"/>
        <v>0</v>
      </c>
      <c r="AT412" s="35"/>
      <c r="AU412" s="34">
        <f t="shared" si="277"/>
        <v>0</v>
      </c>
      <c r="AV412" s="39">
        <f t="shared" si="359"/>
        <v>0</v>
      </c>
      <c r="AW412" s="72"/>
      <c r="AX412" s="34" t="str">
        <f t="shared" si="330"/>
        <v>0</v>
      </c>
      <c r="AY412" s="35"/>
      <c r="AZ412" s="34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72"/>
      <c r="BB412" s="34" t="str">
        <f t="shared" si="331"/>
        <v>0</v>
      </c>
      <c r="BC412" s="35"/>
      <c r="BD412" s="34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37"/>
      <c r="BF412" s="38">
        <f t="shared" si="332"/>
        <v>0</v>
      </c>
      <c r="BG412" s="37"/>
      <c r="BH412" s="38">
        <f t="shared" si="333"/>
        <v>0</v>
      </c>
      <c r="BI412" s="35"/>
      <c r="BJ412" s="34">
        <f t="shared" si="282"/>
        <v>0</v>
      </c>
      <c r="BK412" s="39">
        <f t="shared" si="360"/>
        <v>0</v>
      </c>
      <c r="BL412" s="72"/>
      <c r="BM412" s="34" t="str">
        <f t="shared" si="334"/>
        <v>0</v>
      </c>
      <c r="BN412" s="35"/>
      <c r="BO412" s="34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72"/>
      <c r="BQ412" s="34" t="str">
        <f t="shared" si="335"/>
        <v>0</v>
      </c>
      <c r="BR412" s="35"/>
      <c r="BS412" s="34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37"/>
      <c r="BU412" s="38">
        <f t="shared" si="336"/>
        <v>0</v>
      </c>
      <c r="BV412" s="37"/>
      <c r="BW412" s="38">
        <f t="shared" si="337"/>
        <v>0</v>
      </c>
      <c r="BX412" s="35"/>
      <c r="BY412" s="34">
        <f t="shared" si="287"/>
        <v>0</v>
      </c>
      <c r="BZ412" s="39">
        <f t="shared" si="361"/>
        <v>0</v>
      </c>
      <c r="CA412" s="72"/>
      <c r="CB412" s="34" t="str">
        <f t="shared" si="338"/>
        <v>0</v>
      </c>
      <c r="CC412" s="35"/>
      <c r="CD412" s="34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72"/>
      <c r="CF412" s="34" t="str">
        <f t="shared" si="339"/>
        <v>0</v>
      </c>
      <c r="CG412" s="35"/>
      <c r="CH412" s="34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37"/>
      <c r="CJ412" s="38">
        <f t="shared" si="340"/>
        <v>0</v>
      </c>
      <c r="CK412" s="37"/>
      <c r="CL412" s="38">
        <f t="shared" si="341"/>
        <v>0</v>
      </c>
      <c r="CM412" s="35"/>
      <c r="CN412" s="34">
        <f t="shared" si="292"/>
        <v>0</v>
      </c>
      <c r="CO412" s="39">
        <f t="shared" si="362"/>
        <v>0</v>
      </c>
      <c r="CP412" s="72"/>
      <c r="CQ412" s="34" t="str">
        <f t="shared" si="342"/>
        <v>0</v>
      </c>
      <c r="CR412" s="35"/>
      <c r="CS412" s="34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72"/>
      <c r="CU412" s="34" t="str">
        <f t="shared" si="343"/>
        <v>0</v>
      </c>
      <c r="CV412" s="35"/>
      <c r="CW412" s="34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37"/>
      <c r="CY412" s="38">
        <f t="shared" si="344"/>
        <v>0</v>
      </c>
      <c r="CZ412" s="37"/>
      <c r="DA412" s="38">
        <f t="shared" si="345"/>
        <v>0</v>
      </c>
      <c r="DB412" s="35"/>
      <c r="DC412" s="34">
        <f t="shared" si="297"/>
        <v>0</v>
      </c>
      <c r="DD412" s="39">
        <f t="shared" si="363"/>
        <v>0</v>
      </c>
      <c r="DE412" s="72"/>
      <c r="DF412" s="34" t="str">
        <f t="shared" si="346"/>
        <v>0</v>
      </c>
      <c r="DG412" s="35"/>
      <c r="DH412" s="34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72"/>
      <c r="DJ412" s="34" t="str">
        <f t="shared" si="347"/>
        <v>0</v>
      </c>
      <c r="DK412" s="35"/>
      <c r="DL412" s="34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37"/>
      <c r="DN412" s="38">
        <f t="shared" si="348"/>
        <v>0</v>
      </c>
      <c r="DO412" s="37"/>
      <c r="DP412" s="38">
        <f t="shared" si="349"/>
        <v>0</v>
      </c>
      <c r="DQ412" s="35"/>
      <c r="DR412" s="34">
        <f t="shared" si="302"/>
        <v>0</v>
      </c>
      <c r="DS412" s="39">
        <f t="shared" si="364"/>
        <v>0</v>
      </c>
      <c r="DT412" s="40">
        <f t="shared" si="355"/>
        <v>0</v>
      </c>
      <c r="DU412" s="35" t="str">
        <f t="shared" si="366"/>
        <v/>
      </c>
      <c r="DV412" s="35" t="str">
        <f t="shared" si="365"/>
        <v/>
      </c>
      <c r="DW412" s="74" t="str">
        <f t="shared" si="356"/>
        <v/>
      </c>
    </row>
    <row r="413" spans="1:127" s="42" customFormat="1" ht="15" x14ac:dyDescent="0.25">
      <c r="A413" s="143"/>
      <c r="B413" s="34"/>
      <c r="C413" s="41"/>
      <c r="D413" s="72"/>
      <c r="E413" s="34" t="str">
        <f t="shared" si="350"/>
        <v>0</v>
      </c>
      <c r="F413" s="35"/>
      <c r="G413" s="34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72"/>
      <c r="I413" s="34" t="str">
        <f t="shared" si="351"/>
        <v>0</v>
      </c>
      <c r="J413" s="35"/>
      <c r="K413" s="34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37"/>
      <c r="M413" s="38">
        <f t="shared" si="352"/>
        <v>0</v>
      </c>
      <c r="N413" s="37"/>
      <c r="O413" s="38">
        <f t="shared" si="353"/>
        <v>0</v>
      </c>
      <c r="P413" s="35"/>
      <c r="Q413" s="34">
        <f t="shared" si="354"/>
        <v>0</v>
      </c>
      <c r="R413" s="39">
        <f t="shared" si="357"/>
        <v>0</v>
      </c>
      <c r="S413" s="72"/>
      <c r="T413" s="34" t="str">
        <f t="shared" si="322"/>
        <v>0</v>
      </c>
      <c r="U413" s="35"/>
      <c r="V413" s="34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72"/>
      <c r="X413" s="34" t="str">
        <f t="shared" si="323"/>
        <v>0</v>
      </c>
      <c r="Y413" s="35"/>
      <c r="Z413" s="34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37"/>
      <c r="AB413" s="38">
        <f t="shared" si="324"/>
        <v>0</v>
      </c>
      <c r="AC413" s="37"/>
      <c r="AD413" s="38">
        <f t="shared" si="325"/>
        <v>0</v>
      </c>
      <c r="AE413" s="35"/>
      <c r="AF413" s="34">
        <f t="shared" si="272"/>
        <v>0</v>
      </c>
      <c r="AG413" s="39">
        <f t="shared" si="358"/>
        <v>0</v>
      </c>
      <c r="AH413" s="72"/>
      <c r="AI413" s="34" t="str">
        <f t="shared" si="326"/>
        <v>0</v>
      </c>
      <c r="AJ413" s="35"/>
      <c r="AK413" s="34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72"/>
      <c r="AM413" s="34" t="str">
        <f t="shared" si="327"/>
        <v>0</v>
      </c>
      <c r="AN413" s="35"/>
      <c r="AO413" s="34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37"/>
      <c r="AQ413" s="38">
        <f t="shared" si="328"/>
        <v>0</v>
      </c>
      <c r="AR413" s="37"/>
      <c r="AS413" s="38">
        <f t="shared" si="329"/>
        <v>0</v>
      </c>
      <c r="AT413" s="35"/>
      <c r="AU413" s="34">
        <f t="shared" si="277"/>
        <v>0</v>
      </c>
      <c r="AV413" s="39">
        <f t="shared" si="359"/>
        <v>0</v>
      </c>
      <c r="AW413" s="72"/>
      <c r="AX413" s="34" t="str">
        <f t="shared" si="330"/>
        <v>0</v>
      </c>
      <c r="AY413" s="35"/>
      <c r="AZ413" s="34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72"/>
      <c r="BB413" s="34" t="str">
        <f t="shared" si="331"/>
        <v>0</v>
      </c>
      <c r="BC413" s="35"/>
      <c r="BD413" s="34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37"/>
      <c r="BF413" s="38">
        <f t="shared" si="332"/>
        <v>0</v>
      </c>
      <c r="BG413" s="37"/>
      <c r="BH413" s="38">
        <f t="shared" si="333"/>
        <v>0</v>
      </c>
      <c r="BI413" s="35"/>
      <c r="BJ413" s="34">
        <f t="shared" si="282"/>
        <v>0</v>
      </c>
      <c r="BK413" s="39">
        <f t="shared" si="360"/>
        <v>0</v>
      </c>
      <c r="BL413" s="72"/>
      <c r="BM413" s="34" t="str">
        <f t="shared" si="334"/>
        <v>0</v>
      </c>
      <c r="BN413" s="35"/>
      <c r="BO413" s="34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72"/>
      <c r="BQ413" s="34" t="str">
        <f t="shared" si="335"/>
        <v>0</v>
      </c>
      <c r="BR413" s="35"/>
      <c r="BS413" s="34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37"/>
      <c r="BU413" s="38">
        <f t="shared" si="336"/>
        <v>0</v>
      </c>
      <c r="BV413" s="37"/>
      <c r="BW413" s="38">
        <f t="shared" si="337"/>
        <v>0</v>
      </c>
      <c r="BX413" s="35"/>
      <c r="BY413" s="34">
        <f t="shared" si="287"/>
        <v>0</v>
      </c>
      <c r="BZ413" s="39">
        <f t="shared" si="361"/>
        <v>0</v>
      </c>
      <c r="CA413" s="72"/>
      <c r="CB413" s="34" t="str">
        <f t="shared" si="338"/>
        <v>0</v>
      </c>
      <c r="CC413" s="35"/>
      <c r="CD413" s="34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72"/>
      <c r="CF413" s="34" t="str">
        <f t="shared" si="339"/>
        <v>0</v>
      </c>
      <c r="CG413" s="35"/>
      <c r="CH413" s="34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37"/>
      <c r="CJ413" s="38">
        <f t="shared" si="340"/>
        <v>0</v>
      </c>
      <c r="CK413" s="37"/>
      <c r="CL413" s="38">
        <f t="shared" si="341"/>
        <v>0</v>
      </c>
      <c r="CM413" s="35"/>
      <c r="CN413" s="34">
        <f t="shared" si="292"/>
        <v>0</v>
      </c>
      <c r="CO413" s="39">
        <f t="shared" si="362"/>
        <v>0</v>
      </c>
      <c r="CP413" s="72"/>
      <c r="CQ413" s="34" t="str">
        <f t="shared" si="342"/>
        <v>0</v>
      </c>
      <c r="CR413" s="35"/>
      <c r="CS413" s="34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72"/>
      <c r="CU413" s="34" t="str">
        <f t="shared" si="343"/>
        <v>0</v>
      </c>
      <c r="CV413" s="35"/>
      <c r="CW413" s="34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37"/>
      <c r="CY413" s="38">
        <f t="shared" si="344"/>
        <v>0</v>
      </c>
      <c r="CZ413" s="37"/>
      <c r="DA413" s="38">
        <f t="shared" si="345"/>
        <v>0</v>
      </c>
      <c r="DB413" s="35"/>
      <c r="DC413" s="34">
        <f t="shared" si="297"/>
        <v>0</v>
      </c>
      <c r="DD413" s="39">
        <f t="shared" si="363"/>
        <v>0</v>
      </c>
      <c r="DE413" s="72"/>
      <c r="DF413" s="34" t="str">
        <f t="shared" si="346"/>
        <v>0</v>
      </c>
      <c r="DG413" s="35"/>
      <c r="DH413" s="34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72"/>
      <c r="DJ413" s="34" t="str">
        <f t="shared" si="347"/>
        <v>0</v>
      </c>
      <c r="DK413" s="35"/>
      <c r="DL413" s="34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37"/>
      <c r="DN413" s="38">
        <f t="shared" si="348"/>
        <v>0</v>
      </c>
      <c r="DO413" s="37"/>
      <c r="DP413" s="38">
        <f t="shared" si="349"/>
        <v>0</v>
      </c>
      <c r="DQ413" s="35"/>
      <c r="DR413" s="34">
        <f t="shared" si="302"/>
        <v>0</v>
      </c>
      <c r="DS413" s="39">
        <f t="shared" si="364"/>
        <v>0</v>
      </c>
      <c r="DT413" s="40">
        <f t="shared" si="355"/>
        <v>0</v>
      </c>
      <c r="DU413" s="35" t="str">
        <f t="shared" si="366"/>
        <v/>
      </c>
      <c r="DV413" s="35" t="str">
        <f t="shared" si="365"/>
        <v/>
      </c>
      <c r="DW413" s="74" t="str">
        <f t="shared" si="356"/>
        <v/>
      </c>
    </row>
    <row r="414" spans="1:127" s="42" customFormat="1" ht="15" x14ac:dyDescent="0.25">
      <c r="A414" s="143"/>
      <c r="B414" s="34"/>
      <c r="C414" s="41"/>
      <c r="D414" s="72"/>
      <c r="E414" s="34" t="str">
        <f t="shared" si="350"/>
        <v>0</v>
      </c>
      <c r="F414" s="35"/>
      <c r="G414" s="34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72"/>
      <c r="I414" s="34" t="str">
        <f t="shared" si="351"/>
        <v>0</v>
      </c>
      <c r="J414" s="35"/>
      <c r="K414" s="34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37"/>
      <c r="M414" s="38">
        <f t="shared" si="352"/>
        <v>0</v>
      </c>
      <c r="N414" s="37"/>
      <c r="O414" s="38">
        <f t="shared" si="353"/>
        <v>0</v>
      </c>
      <c r="P414" s="35"/>
      <c r="Q414" s="34">
        <f t="shared" si="354"/>
        <v>0</v>
      </c>
      <c r="R414" s="39">
        <f t="shared" si="357"/>
        <v>0</v>
      </c>
      <c r="S414" s="72"/>
      <c r="T414" s="34" t="str">
        <f t="shared" si="322"/>
        <v>0</v>
      </c>
      <c r="U414" s="35"/>
      <c r="V414" s="34">
        <f>IF(T414="0",0,IF(T414="1-2",VLOOKUP(U414,Points!$B$3:$C$4,2,FALSE),IF(T414="3-5",VLOOKUP(U414,Points!$B$7:$C$11,2,FALSE),IF(T414="6-10",VLOOKUP(U414,Points!$B$13:$C$22,2,FALSE),IF(T414="11-15",VLOOKUP(U414,Points!$B$24:$C$38,2,FALSE))))))</f>
        <v>0</v>
      </c>
      <c r="W414" s="72"/>
      <c r="X414" s="34" t="str">
        <f t="shared" si="323"/>
        <v>0</v>
      </c>
      <c r="Y414" s="35"/>
      <c r="Z414" s="34">
        <f>IF(X414="0",0,IF(X414="1-2",VLOOKUP(Y414,Points!$B$3:$C$4,2,FALSE),IF(X414="3-5",VLOOKUP(Y414,Points!$B$7:$C$11,2,FALSE),IF(X414="6-10",VLOOKUP(Y414,Points!$B$13:$C$22,2,FALSE),IF(X414="11-15",VLOOKUP(Y414,Points!$B$24:$C$38,2,FALSE))))))</f>
        <v>0</v>
      </c>
      <c r="AA414" s="37"/>
      <c r="AB414" s="38">
        <f t="shared" si="324"/>
        <v>0</v>
      </c>
      <c r="AC414" s="37"/>
      <c r="AD414" s="38">
        <f t="shared" si="325"/>
        <v>0</v>
      </c>
      <c r="AE414" s="35"/>
      <c r="AF414" s="34">
        <f t="shared" si="272"/>
        <v>0</v>
      </c>
      <c r="AG414" s="39">
        <f t="shared" si="358"/>
        <v>0</v>
      </c>
      <c r="AH414" s="72"/>
      <c r="AI414" s="34" t="str">
        <f t="shared" si="326"/>
        <v>0</v>
      </c>
      <c r="AJ414" s="35"/>
      <c r="AK414" s="34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72"/>
      <c r="AM414" s="34" t="str">
        <f t="shared" si="327"/>
        <v>0</v>
      </c>
      <c r="AN414" s="35"/>
      <c r="AO414" s="34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37"/>
      <c r="AQ414" s="38">
        <f t="shared" si="328"/>
        <v>0</v>
      </c>
      <c r="AR414" s="37"/>
      <c r="AS414" s="38">
        <f t="shared" si="329"/>
        <v>0</v>
      </c>
      <c r="AT414" s="35"/>
      <c r="AU414" s="34">
        <f t="shared" si="277"/>
        <v>0</v>
      </c>
      <c r="AV414" s="39">
        <f t="shared" si="359"/>
        <v>0</v>
      </c>
      <c r="AW414" s="72"/>
      <c r="AX414" s="34" t="str">
        <f t="shared" si="330"/>
        <v>0</v>
      </c>
      <c r="AY414" s="35"/>
      <c r="AZ414" s="34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72"/>
      <c r="BB414" s="34" t="str">
        <f t="shared" si="331"/>
        <v>0</v>
      </c>
      <c r="BC414" s="35"/>
      <c r="BD414" s="34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37"/>
      <c r="BF414" s="38">
        <f t="shared" si="332"/>
        <v>0</v>
      </c>
      <c r="BG414" s="37"/>
      <c r="BH414" s="38">
        <f t="shared" si="333"/>
        <v>0</v>
      </c>
      <c r="BI414" s="35"/>
      <c r="BJ414" s="34">
        <f t="shared" si="282"/>
        <v>0</v>
      </c>
      <c r="BK414" s="39">
        <f t="shared" si="360"/>
        <v>0</v>
      </c>
      <c r="BL414" s="72"/>
      <c r="BM414" s="34" t="str">
        <f t="shared" si="334"/>
        <v>0</v>
      </c>
      <c r="BN414" s="35"/>
      <c r="BO414" s="34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72"/>
      <c r="BQ414" s="34" t="str">
        <f t="shared" si="335"/>
        <v>0</v>
      </c>
      <c r="BR414" s="35"/>
      <c r="BS414" s="34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37"/>
      <c r="BU414" s="38">
        <f t="shared" si="336"/>
        <v>0</v>
      </c>
      <c r="BV414" s="37"/>
      <c r="BW414" s="38">
        <f t="shared" si="337"/>
        <v>0</v>
      </c>
      <c r="BX414" s="35"/>
      <c r="BY414" s="34">
        <f t="shared" si="287"/>
        <v>0</v>
      </c>
      <c r="BZ414" s="39">
        <f t="shared" si="361"/>
        <v>0</v>
      </c>
      <c r="CA414" s="72"/>
      <c r="CB414" s="34" t="str">
        <f t="shared" si="338"/>
        <v>0</v>
      </c>
      <c r="CC414" s="35"/>
      <c r="CD414" s="34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72"/>
      <c r="CF414" s="34" t="str">
        <f t="shared" si="339"/>
        <v>0</v>
      </c>
      <c r="CG414" s="35"/>
      <c r="CH414" s="34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37"/>
      <c r="CJ414" s="38">
        <f t="shared" si="340"/>
        <v>0</v>
      </c>
      <c r="CK414" s="37"/>
      <c r="CL414" s="38">
        <f t="shared" si="341"/>
        <v>0</v>
      </c>
      <c r="CM414" s="35"/>
      <c r="CN414" s="34">
        <f t="shared" si="292"/>
        <v>0</v>
      </c>
      <c r="CO414" s="39">
        <f t="shared" si="362"/>
        <v>0</v>
      </c>
      <c r="CP414" s="72"/>
      <c r="CQ414" s="34" t="str">
        <f t="shared" si="342"/>
        <v>0</v>
      </c>
      <c r="CR414" s="35"/>
      <c r="CS414" s="34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72"/>
      <c r="CU414" s="34" t="str">
        <f t="shared" si="343"/>
        <v>0</v>
      </c>
      <c r="CV414" s="35"/>
      <c r="CW414" s="34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37"/>
      <c r="CY414" s="38">
        <f t="shared" si="344"/>
        <v>0</v>
      </c>
      <c r="CZ414" s="37"/>
      <c r="DA414" s="38">
        <f t="shared" si="345"/>
        <v>0</v>
      </c>
      <c r="DB414" s="35"/>
      <c r="DC414" s="34">
        <f t="shared" si="297"/>
        <v>0</v>
      </c>
      <c r="DD414" s="39">
        <f t="shared" si="363"/>
        <v>0</v>
      </c>
      <c r="DE414" s="72"/>
      <c r="DF414" s="34" t="str">
        <f t="shared" si="346"/>
        <v>0</v>
      </c>
      <c r="DG414" s="35"/>
      <c r="DH414" s="34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72"/>
      <c r="DJ414" s="34" t="str">
        <f t="shared" si="347"/>
        <v>0</v>
      </c>
      <c r="DK414" s="35"/>
      <c r="DL414" s="34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37"/>
      <c r="DN414" s="38">
        <f t="shared" si="348"/>
        <v>0</v>
      </c>
      <c r="DO414" s="37"/>
      <c r="DP414" s="38">
        <f t="shared" si="349"/>
        <v>0</v>
      </c>
      <c r="DQ414" s="35"/>
      <c r="DR414" s="34">
        <f t="shared" si="302"/>
        <v>0</v>
      </c>
      <c r="DS414" s="39">
        <f t="shared" si="364"/>
        <v>0</v>
      </c>
      <c r="DT414" s="40">
        <f t="shared" si="355"/>
        <v>0</v>
      </c>
      <c r="DU414" s="35" t="str">
        <f t="shared" si="366"/>
        <v/>
      </c>
      <c r="DV414" s="35" t="str">
        <f t="shared" si="365"/>
        <v/>
      </c>
      <c r="DW414" s="74" t="str">
        <f t="shared" si="356"/>
        <v/>
      </c>
    </row>
    <row r="415" spans="1:127" s="42" customFormat="1" ht="15" x14ac:dyDescent="0.25">
      <c r="A415" s="143"/>
      <c r="B415" s="34"/>
      <c r="C415" s="41"/>
      <c r="D415" s="72"/>
      <c r="E415" s="34" t="str">
        <f t="shared" si="350"/>
        <v>0</v>
      </c>
      <c r="F415" s="35"/>
      <c r="G415" s="34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72"/>
      <c r="I415" s="34" t="str">
        <f t="shared" si="351"/>
        <v>0</v>
      </c>
      <c r="J415" s="35"/>
      <c r="K415" s="34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37"/>
      <c r="M415" s="38">
        <f t="shared" si="352"/>
        <v>0</v>
      </c>
      <c r="N415" s="37"/>
      <c r="O415" s="38">
        <f t="shared" si="353"/>
        <v>0</v>
      </c>
      <c r="P415" s="35"/>
      <c r="Q415" s="34">
        <f t="shared" si="354"/>
        <v>0</v>
      </c>
      <c r="R415" s="39">
        <f t="shared" si="357"/>
        <v>0</v>
      </c>
      <c r="S415" s="72"/>
      <c r="T415" s="34" t="str">
        <f t="shared" si="322"/>
        <v>0</v>
      </c>
      <c r="U415" s="35"/>
      <c r="V415" s="34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72"/>
      <c r="X415" s="34" t="str">
        <f t="shared" si="323"/>
        <v>0</v>
      </c>
      <c r="Y415" s="35"/>
      <c r="Z415" s="34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37"/>
      <c r="AB415" s="38">
        <f t="shared" si="324"/>
        <v>0</v>
      </c>
      <c r="AC415" s="37"/>
      <c r="AD415" s="38">
        <f t="shared" si="325"/>
        <v>0</v>
      </c>
      <c r="AE415" s="35"/>
      <c r="AF415" s="34">
        <f t="shared" si="272"/>
        <v>0</v>
      </c>
      <c r="AG415" s="39">
        <f t="shared" si="358"/>
        <v>0</v>
      </c>
      <c r="AH415" s="72"/>
      <c r="AI415" s="34" t="str">
        <f t="shared" si="326"/>
        <v>0</v>
      </c>
      <c r="AJ415" s="35"/>
      <c r="AK415" s="34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72"/>
      <c r="AM415" s="34" t="str">
        <f t="shared" si="327"/>
        <v>0</v>
      </c>
      <c r="AN415" s="35"/>
      <c r="AO415" s="34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37"/>
      <c r="AQ415" s="38">
        <f t="shared" si="328"/>
        <v>0</v>
      </c>
      <c r="AR415" s="37"/>
      <c r="AS415" s="38">
        <f t="shared" si="329"/>
        <v>0</v>
      </c>
      <c r="AT415" s="35"/>
      <c r="AU415" s="34">
        <f t="shared" si="277"/>
        <v>0</v>
      </c>
      <c r="AV415" s="39">
        <f t="shared" si="359"/>
        <v>0</v>
      </c>
      <c r="AW415" s="72"/>
      <c r="AX415" s="34" t="str">
        <f t="shared" si="330"/>
        <v>0</v>
      </c>
      <c r="AY415" s="35"/>
      <c r="AZ415" s="34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72"/>
      <c r="BB415" s="34" t="str">
        <f t="shared" si="331"/>
        <v>0</v>
      </c>
      <c r="BC415" s="35"/>
      <c r="BD415" s="34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37"/>
      <c r="BF415" s="38">
        <f t="shared" si="332"/>
        <v>0</v>
      </c>
      <c r="BG415" s="37"/>
      <c r="BH415" s="38">
        <f t="shared" si="333"/>
        <v>0</v>
      </c>
      <c r="BI415" s="35"/>
      <c r="BJ415" s="34">
        <f t="shared" si="282"/>
        <v>0</v>
      </c>
      <c r="BK415" s="39">
        <f t="shared" si="360"/>
        <v>0</v>
      </c>
      <c r="BL415" s="72"/>
      <c r="BM415" s="34" t="str">
        <f t="shared" si="334"/>
        <v>0</v>
      </c>
      <c r="BN415" s="35"/>
      <c r="BO415" s="34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72"/>
      <c r="BQ415" s="34" t="str">
        <f t="shared" si="335"/>
        <v>0</v>
      </c>
      <c r="BR415" s="35"/>
      <c r="BS415" s="34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37"/>
      <c r="BU415" s="38">
        <f t="shared" si="336"/>
        <v>0</v>
      </c>
      <c r="BV415" s="37"/>
      <c r="BW415" s="38">
        <f t="shared" si="337"/>
        <v>0</v>
      </c>
      <c r="BX415" s="35"/>
      <c r="BY415" s="34">
        <f t="shared" si="287"/>
        <v>0</v>
      </c>
      <c r="BZ415" s="39">
        <f t="shared" si="361"/>
        <v>0</v>
      </c>
      <c r="CA415" s="72"/>
      <c r="CB415" s="34" t="str">
        <f t="shared" si="338"/>
        <v>0</v>
      </c>
      <c r="CC415" s="35"/>
      <c r="CD415" s="34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72"/>
      <c r="CF415" s="34" t="str">
        <f t="shared" si="339"/>
        <v>0</v>
      </c>
      <c r="CG415" s="35"/>
      <c r="CH415" s="34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37"/>
      <c r="CJ415" s="38">
        <f t="shared" si="340"/>
        <v>0</v>
      </c>
      <c r="CK415" s="37"/>
      <c r="CL415" s="38">
        <f t="shared" si="341"/>
        <v>0</v>
      </c>
      <c r="CM415" s="35"/>
      <c r="CN415" s="34">
        <f t="shared" si="292"/>
        <v>0</v>
      </c>
      <c r="CO415" s="39">
        <f t="shared" si="362"/>
        <v>0</v>
      </c>
      <c r="CP415" s="72"/>
      <c r="CQ415" s="34" t="str">
        <f t="shared" si="342"/>
        <v>0</v>
      </c>
      <c r="CR415" s="35"/>
      <c r="CS415" s="34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72"/>
      <c r="CU415" s="34" t="str">
        <f t="shared" si="343"/>
        <v>0</v>
      </c>
      <c r="CV415" s="35"/>
      <c r="CW415" s="34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37"/>
      <c r="CY415" s="38">
        <f t="shared" si="344"/>
        <v>0</v>
      </c>
      <c r="CZ415" s="37"/>
      <c r="DA415" s="38">
        <f t="shared" si="345"/>
        <v>0</v>
      </c>
      <c r="DB415" s="35"/>
      <c r="DC415" s="34">
        <f t="shared" si="297"/>
        <v>0</v>
      </c>
      <c r="DD415" s="39">
        <f t="shared" si="363"/>
        <v>0</v>
      </c>
      <c r="DE415" s="72"/>
      <c r="DF415" s="34" t="str">
        <f t="shared" si="346"/>
        <v>0</v>
      </c>
      <c r="DG415" s="35"/>
      <c r="DH415" s="34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72"/>
      <c r="DJ415" s="34" t="str">
        <f t="shared" si="347"/>
        <v>0</v>
      </c>
      <c r="DK415" s="35"/>
      <c r="DL415" s="34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37"/>
      <c r="DN415" s="38">
        <f t="shared" si="348"/>
        <v>0</v>
      </c>
      <c r="DO415" s="37"/>
      <c r="DP415" s="38">
        <f t="shared" si="349"/>
        <v>0</v>
      </c>
      <c r="DQ415" s="35"/>
      <c r="DR415" s="34">
        <f t="shared" si="302"/>
        <v>0</v>
      </c>
      <c r="DS415" s="39">
        <f t="shared" si="364"/>
        <v>0</v>
      </c>
      <c r="DT415" s="40">
        <f t="shared" si="355"/>
        <v>0</v>
      </c>
      <c r="DU415" s="35" t="str">
        <f t="shared" si="366"/>
        <v/>
      </c>
      <c r="DV415" s="35" t="str">
        <f t="shared" si="365"/>
        <v/>
      </c>
      <c r="DW415" s="74" t="str">
        <f t="shared" si="356"/>
        <v/>
      </c>
    </row>
    <row r="416" spans="1:127" s="42" customFormat="1" ht="15" x14ac:dyDescent="0.25">
      <c r="A416" s="143"/>
      <c r="B416" s="34"/>
      <c r="C416" s="41"/>
      <c r="D416" s="72"/>
      <c r="E416" s="34" t="str">
        <f t="shared" si="350"/>
        <v>0</v>
      </c>
      <c r="F416" s="35"/>
      <c r="G416" s="34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72"/>
      <c r="I416" s="34" t="str">
        <f t="shared" si="351"/>
        <v>0</v>
      </c>
      <c r="J416" s="35"/>
      <c r="K416" s="34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37"/>
      <c r="M416" s="38">
        <f t="shared" si="352"/>
        <v>0</v>
      </c>
      <c r="N416" s="37"/>
      <c r="O416" s="38">
        <f t="shared" si="353"/>
        <v>0</v>
      </c>
      <c r="P416" s="35"/>
      <c r="Q416" s="34">
        <f t="shared" si="354"/>
        <v>0</v>
      </c>
      <c r="R416" s="39">
        <f t="shared" si="357"/>
        <v>0</v>
      </c>
      <c r="S416" s="72"/>
      <c r="T416" s="34" t="str">
        <f t="shared" si="322"/>
        <v>0</v>
      </c>
      <c r="U416" s="35"/>
      <c r="V416" s="34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72"/>
      <c r="X416" s="34" t="str">
        <f t="shared" si="323"/>
        <v>0</v>
      </c>
      <c r="Y416" s="35"/>
      <c r="Z416" s="34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37"/>
      <c r="AB416" s="38">
        <f t="shared" si="324"/>
        <v>0</v>
      </c>
      <c r="AC416" s="37"/>
      <c r="AD416" s="38">
        <f t="shared" si="325"/>
        <v>0</v>
      </c>
      <c r="AE416" s="35"/>
      <c r="AF416" s="34">
        <f t="shared" si="272"/>
        <v>0</v>
      </c>
      <c r="AG416" s="39">
        <f t="shared" si="358"/>
        <v>0</v>
      </c>
      <c r="AH416" s="72"/>
      <c r="AI416" s="34" t="str">
        <f t="shared" si="326"/>
        <v>0</v>
      </c>
      <c r="AJ416" s="35"/>
      <c r="AK416" s="34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72"/>
      <c r="AM416" s="34" t="str">
        <f t="shared" si="327"/>
        <v>0</v>
      </c>
      <c r="AN416" s="35"/>
      <c r="AO416" s="34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37"/>
      <c r="AQ416" s="38">
        <f t="shared" si="328"/>
        <v>0</v>
      </c>
      <c r="AR416" s="37"/>
      <c r="AS416" s="38">
        <f t="shared" si="329"/>
        <v>0</v>
      </c>
      <c r="AT416" s="35"/>
      <c r="AU416" s="34">
        <f t="shared" si="277"/>
        <v>0</v>
      </c>
      <c r="AV416" s="39">
        <f t="shared" si="359"/>
        <v>0</v>
      </c>
      <c r="AW416" s="72"/>
      <c r="AX416" s="34" t="str">
        <f t="shared" si="330"/>
        <v>0</v>
      </c>
      <c r="AY416" s="35"/>
      <c r="AZ416" s="34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72"/>
      <c r="BB416" s="34" t="str">
        <f t="shared" si="331"/>
        <v>0</v>
      </c>
      <c r="BC416" s="35"/>
      <c r="BD416" s="34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37"/>
      <c r="BF416" s="38">
        <f t="shared" si="332"/>
        <v>0</v>
      </c>
      <c r="BG416" s="37"/>
      <c r="BH416" s="38">
        <f t="shared" si="333"/>
        <v>0</v>
      </c>
      <c r="BI416" s="35"/>
      <c r="BJ416" s="34">
        <f t="shared" si="282"/>
        <v>0</v>
      </c>
      <c r="BK416" s="39">
        <f t="shared" si="360"/>
        <v>0</v>
      </c>
      <c r="BL416" s="72"/>
      <c r="BM416" s="34" t="str">
        <f t="shared" si="334"/>
        <v>0</v>
      </c>
      <c r="BN416" s="35"/>
      <c r="BO416" s="34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72"/>
      <c r="BQ416" s="34" t="str">
        <f t="shared" si="335"/>
        <v>0</v>
      </c>
      <c r="BR416" s="35"/>
      <c r="BS416" s="34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37"/>
      <c r="BU416" s="38">
        <f t="shared" si="336"/>
        <v>0</v>
      </c>
      <c r="BV416" s="37"/>
      <c r="BW416" s="38">
        <f t="shared" si="337"/>
        <v>0</v>
      </c>
      <c r="BX416" s="35"/>
      <c r="BY416" s="34">
        <f t="shared" si="287"/>
        <v>0</v>
      </c>
      <c r="BZ416" s="39">
        <f t="shared" si="361"/>
        <v>0</v>
      </c>
      <c r="CA416" s="72"/>
      <c r="CB416" s="34" t="str">
        <f t="shared" si="338"/>
        <v>0</v>
      </c>
      <c r="CC416" s="35"/>
      <c r="CD416" s="34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72"/>
      <c r="CF416" s="34" t="str">
        <f t="shared" si="339"/>
        <v>0</v>
      </c>
      <c r="CG416" s="35"/>
      <c r="CH416" s="34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37"/>
      <c r="CJ416" s="38">
        <f t="shared" si="340"/>
        <v>0</v>
      </c>
      <c r="CK416" s="37"/>
      <c r="CL416" s="38">
        <f t="shared" si="341"/>
        <v>0</v>
      </c>
      <c r="CM416" s="35"/>
      <c r="CN416" s="34">
        <f t="shared" si="292"/>
        <v>0</v>
      </c>
      <c r="CO416" s="39">
        <f t="shared" si="362"/>
        <v>0</v>
      </c>
      <c r="CP416" s="72"/>
      <c r="CQ416" s="34" t="str">
        <f t="shared" si="342"/>
        <v>0</v>
      </c>
      <c r="CR416" s="35"/>
      <c r="CS416" s="34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72"/>
      <c r="CU416" s="34" t="str">
        <f t="shared" si="343"/>
        <v>0</v>
      </c>
      <c r="CV416" s="35"/>
      <c r="CW416" s="34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37"/>
      <c r="CY416" s="38">
        <f t="shared" si="344"/>
        <v>0</v>
      </c>
      <c r="CZ416" s="37"/>
      <c r="DA416" s="38">
        <f t="shared" si="345"/>
        <v>0</v>
      </c>
      <c r="DB416" s="35"/>
      <c r="DC416" s="34">
        <f t="shared" si="297"/>
        <v>0</v>
      </c>
      <c r="DD416" s="39">
        <f t="shared" si="363"/>
        <v>0</v>
      </c>
      <c r="DE416" s="72"/>
      <c r="DF416" s="34" t="str">
        <f t="shared" si="346"/>
        <v>0</v>
      </c>
      <c r="DG416" s="35"/>
      <c r="DH416" s="34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72"/>
      <c r="DJ416" s="34" t="str">
        <f t="shared" si="347"/>
        <v>0</v>
      </c>
      <c r="DK416" s="35"/>
      <c r="DL416" s="34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37"/>
      <c r="DN416" s="38">
        <f t="shared" si="348"/>
        <v>0</v>
      </c>
      <c r="DO416" s="37"/>
      <c r="DP416" s="38">
        <f t="shared" si="349"/>
        <v>0</v>
      </c>
      <c r="DQ416" s="35"/>
      <c r="DR416" s="34">
        <f t="shared" si="302"/>
        <v>0</v>
      </c>
      <c r="DS416" s="39">
        <f t="shared" si="364"/>
        <v>0</v>
      </c>
      <c r="DT416" s="40">
        <f t="shared" si="355"/>
        <v>0</v>
      </c>
      <c r="DU416" s="35" t="str">
        <f t="shared" si="366"/>
        <v/>
      </c>
      <c r="DV416" s="35" t="str">
        <f t="shared" si="365"/>
        <v/>
      </c>
      <c r="DW416" s="74" t="str">
        <f t="shared" si="356"/>
        <v/>
      </c>
    </row>
    <row r="417" spans="1:127" s="42" customFormat="1" ht="15" x14ac:dyDescent="0.25">
      <c r="A417" s="143"/>
      <c r="B417" s="34"/>
      <c r="C417" s="41"/>
      <c r="D417" s="72"/>
      <c r="E417" s="34" t="str">
        <f t="shared" si="350"/>
        <v>0</v>
      </c>
      <c r="F417" s="35"/>
      <c r="G417" s="34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72"/>
      <c r="I417" s="34" t="str">
        <f t="shared" si="351"/>
        <v>0</v>
      </c>
      <c r="J417" s="35"/>
      <c r="K417" s="34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37"/>
      <c r="M417" s="38">
        <f t="shared" si="352"/>
        <v>0</v>
      </c>
      <c r="N417" s="37"/>
      <c r="O417" s="38">
        <f t="shared" si="353"/>
        <v>0</v>
      </c>
      <c r="P417" s="35"/>
      <c r="Q417" s="34">
        <f t="shared" si="354"/>
        <v>0</v>
      </c>
      <c r="R417" s="39">
        <f t="shared" si="357"/>
        <v>0</v>
      </c>
      <c r="S417" s="72"/>
      <c r="T417" s="34" t="str">
        <f t="shared" si="322"/>
        <v>0</v>
      </c>
      <c r="U417" s="35"/>
      <c r="V417" s="34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72"/>
      <c r="X417" s="34" t="str">
        <f t="shared" si="323"/>
        <v>0</v>
      </c>
      <c r="Y417" s="35"/>
      <c r="Z417" s="34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37"/>
      <c r="AB417" s="38">
        <f t="shared" si="324"/>
        <v>0</v>
      </c>
      <c r="AC417" s="37"/>
      <c r="AD417" s="38">
        <f t="shared" si="325"/>
        <v>0</v>
      </c>
      <c r="AE417" s="35"/>
      <c r="AF417" s="34">
        <f t="shared" si="272"/>
        <v>0</v>
      </c>
      <c r="AG417" s="39">
        <f t="shared" si="358"/>
        <v>0</v>
      </c>
      <c r="AH417" s="72"/>
      <c r="AI417" s="34" t="str">
        <f t="shared" si="326"/>
        <v>0</v>
      </c>
      <c r="AJ417" s="35"/>
      <c r="AK417" s="34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72"/>
      <c r="AM417" s="34" t="str">
        <f t="shared" si="327"/>
        <v>0</v>
      </c>
      <c r="AN417" s="35"/>
      <c r="AO417" s="34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37"/>
      <c r="AQ417" s="38">
        <f t="shared" si="328"/>
        <v>0</v>
      </c>
      <c r="AR417" s="37"/>
      <c r="AS417" s="38">
        <f t="shared" si="329"/>
        <v>0</v>
      </c>
      <c r="AT417" s="35"/>
      <c r="AU417" s="34">
        <f t="shared" si="277"/>
        <v>0</v>
      </c>
      <c r="AV417" s="39">
        <f t="shared" si="359"/>
        <v>0</v>
      </c>
      <c r="AW417" s="72"/>
      <c r="AX417" s="34" t="str">
        <f t="shared" si="330"/>
        <v>0</v>
      </c>
      <c r="AY417" s="35"/>
      <c r="AZ417" s="34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72"/>
      <c r="BB417" s="34" t="str">
        <f t="shared" si="331"/>
        <v>0</v>
      </c>
      <c r="BC417" s="35"/>
      <c r="BD417" s="34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37"/>
      <c r="BF417" s="38">
        <f t="shared" si="332"/>
        <v>0</v>
      </c>
      <c r="BG417" s="37"/>
      <c r="BH417" s="38">
        <f t="shared" si="333"/>
        <v>0</v>
      </c>
      <c r="BI417" s="35"/>
      <c r="BJ417" s="34">
        <f t="shared" si="282"/>
        <v>0</v>
      </c>
      <c r="BK417" s="39">
        <f t="shared" si="360"/>
        <v>0</v>
      </c>
      <c r="BL417" s="72"/>
      <c r="BM417" s="34" t="str">
        <f t="shared" si="334"/>
        <v>0</v>
      </c>
      <c r="BN417" s="35"/>
      <c r="BO417" s="34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72"/>
      <c r="BQ417" s="34" t="str">
        <f t="shared" si="335"/>
        <v>0</v>
      </c>
      <c r="BR417" s="35"/>
      <c r="BS417" s="34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37"/>
      <c r="BU417" s="38">
        <f t="shared" si="336"/>
        <v>0</v>
      </c>
      <c r="BV417" s="37"/>
      <c r="BW417" s="38">
        <f t="shared" si="337"/>
        <v>0</v>
      </c>
      <c r="BX417" s="35"/>
      <c r="BY417" s="34">
        <f t="shared" si="287"/>
        <v>0</v>
      </c>
      <c r="BZ417" s="39">
        <f t="shared" si="361"/>
        <v>0</v>
      </c>
      <c r="CA417" s="72"/>
      <c r="CB417" s="34" t="str">
        <f t="shared" si="338"/>
        <v>0</v>
      </c>
      <c r="CC417" s="35"/>
      <c r="CD417" s="34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72"/>
      <c r="CF417" s="34" t="str">
        <f t="shared" si="339"/>
        <v>0</v>
      </c>
      <c r="CG417" s="35"/>
      <c r="CH417" s="34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37"/>
      <c r="CJ417" s="38">
        <f t="shared" si="340"/>
        <v>0</v>
      </c>
      <c r="CK417" s="37"/>
      <c r="CL417" s="38">
        <f t="shared" si="341"/>
        <v>0</v>
      </c>
      <c r="CM417" s="35"/>
      <c r="CN417" s="34">
        <f t="shared" si="292"/>
        <v>0</v>
      </c>
      <c r="CO417" s="39">
        <f t="shared" si="362"/>
        <v>0</v>
      </c>
      <c r="CP417" s="72"/>
      <c r="CQ417" s="34" t="str">
        <f t="shared" si="342"/>
        <v>0</v>
      </c>
      <c r="CR417" s="35"/>
      <c r="CS417" s="34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72"/>
      <c r="CU417" s="34" t="str">
        <f t="shared" si="343"/>
        <v>0</v>
      </c>
      <c r="CV417" s="35"/>
      <c r="CW417" s="34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37"/>
      <c r="CY417" s="38">
        <f t="shared" si="344"/>
        <v>0</v>
      </c>
      <c r="CZ417" s="37"/>
      <c r="DA417" s="38">
        <f t="shared" si="345"/>
        <v>0</v>
      </c>
      <c r="DB417" s="35"/>
      <c r="DC417" s="34">
        <f t="shared" si="297"/>
        <v>0</v>
      </c>
      <c r="DD417" s="39">
        <f t="shared" si="363"/>
        <v>0</v>
      </c>
      <c r="DE417" s="72"/>
      <c r="DF417" s="34" t="str">
        <f t="shared" si="346"/>
        <v>0</v>
      </c>
      <c r="DG417" s="35"/>
      <c r="DH417" s="34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72"/>
      <c r="DJ417" s="34" t="str">
        <f t="shared" si="347"/>
        <v>0</v>
      </c>
      <c r="DK417" s="35"/>
      <c r="DL417" s="34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37"/>
      <c r="DN417" s="38">
        <f t="shared" si="348"/>
        <v>0</v>
      </c>
      <c r="DO417" s="37"/>
      <c r="DP417" s="38">
        <f t="shared" si="349"/>
        <v>0</v>
      </c>
      <c r="DQ417" s="35"/>
      <c r="DR417" s="34">
        <f t="shared" si="302"/>
        <v>0</v>
      </c>
      <c r="DS417" s="39">
        <f t="shared" si="364"/>
        <v>0</v>
      </c>
      <c r="DT417" s="40">
        <f t="shared" si="355"/>
        <v>0</v>
      </c>
      <c r="DU417" s="35" t="str">
        <f t="shared" si="366"/>
        <v/>
      </c>
      <c r="DV417" s="35" t="str">
        <f t="shared" si="365"/>
        <v/>
      </c>
      <c r="DW417" s="74" t="str">
        <f t="shared" si="356"/>
        <v/>
      </c>
    </row>
    <row r="418" spans="1:127" s="42" customFormat="1" ht="15" x14ac:dyDescent="0.25">
      <c r="A418" s="143"/>
      <c r="B418" s="34"/>
      <c r="C418" s="41"/>
      <c r="D418" s="72"/>
      <c r="E418" s="34" t="str">
        <f t="shared" si="350"/>
        <v>0</v>
      </c>
      <c r="F418" s="35"/>
      <c r="G418" s="34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72"/>
      <c r="I418" s="34" t="str">
        <f t="shared" si="351"/>
        <v>0</v>
      </c>
      <c r="J418" s="35"/>
      <c r="K418" s="34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37"/>
      <c r="M418" s="38">
        <f t="shared" si="352"/>
        <v>0</v>
      </c>
      <c r="N418" s="37"/>
      <c r="O418" s="38">
        <f t="shared" si="353"/>
        <v>0</v>
      </c>
      <c r="P418" s="35"/>
      <c r="Q418" s="34">
        <f t="shared" si="354"/>
        <v>0</v>
      </c>
      <c r="R418" s="39">
        <f t="shared" si="357"/>
        <v>0</v>
      </c>
      <c r="S418" s="77"/>
      <c r="T418" s="75" t="str">
        <f t="shared" si="322"/>
        <v>0</v>
      </c>
      <c r="U418" s="78"/>
      <c r="V418" s="75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77"/>
      <c r="X418" s="75" t="str">
        <f t="shared" si="323"/>
        <v>0</v>
      </c>
      <c r="Y418" s="78"/>
      <c r="Z418" s="75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79"/>
      <c r="AB418" s="80">
        <f t="shared" si="324"/>
        <v>0</v>
      </c>
      <c r="AC418" s="79"/>
      <c r="AD418" s="80">
        <f t="shared" si="325"/>
        <v>0</v>
      </c>
      <c r="AE418" s="78"/>
      <c r="AF418" s="75">
        <f t="shared" si="272"/>
        <v>0</v>
      </c>
      <c r="AG418" s="39">
        <f t="shared" si="358"/>
        <v>0</v>
      </c>
      <c r="AH418" s="77"/>
      <c r="AI418" s="75" t="str">
        <f t="shared" si="326"/>
        <v>0</v>
      </c>
      <c r="AJ418" s="78"/>
      <c r="AK418" s="75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77"/>
      <c r="AM418" s="75" t="str">
        <f t="shared" si="327"/>
        <v>0</v>
      </c>
      <c r="AN418" s="78"/>
      <c r="AO418" s="75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79"/>
      <c r="AQ418" s="80">
        <f t="shared" si="328"/>
        <v>0</v>
      </c>
      <c r="AR418" s="79"/>
      <c r="AS418" s="80">
        <f t="shared" si="329"/>
        <v>0</v>
      </c>
      <c r="AT418" s="78"/>
      <c r="AU418" s="75">
        <f t="shared" si="277"/>
        <v>0</v>
      </c>
      <c r="AV418" s="39">
        <f t="shared" si="359"/>
        <v>0</v>
      </c>
      <c r="AW418" s="77"/>
      <c r="AX418" s="75" t="str">
        <f t="shared" si="330"/>
        <v>0</v>
      </c>
      <c r="AY418" s="78"/>
      <c r="AZ418" s="75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77"/>
      <c r="BB418" s="75" t="str">
        <f t="shared" si="331"/>
        <v>0</v>
      </c>
      <c r="BC418" s="78"/>
      <c r="BD418" s="75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79"/>
      <c r="BF418" s="80">
        <f t="shared" si="332"/>
        <v>0</v>
      </c>
      <c r="BG418" s="79"/>
      <c r="BH418" s="80">
        <f t="shared" si="333"/>
        <v>0</v>
      </c>
      <c r="BI418" s="78"/>
      <c r="BJ418" s="75">
        <f t="shared" si="282"/>
        <v>0</v>
      </c>
      <c r="BK418" s="39">
        <f t="shared" si="360"/>
        <v>0</v>
      </c>
      <c r="BL418" s="77"/>
      <c r="BM418" s="75" t="str">
        <f t="shared" si="334"/>
        <v>0</v>
      </c>
      <c r="BN418" s="78"/>
      <c r="BO418" s="75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77"/>
      <c r="BQ418" s="75" t="str">
        <f t="shared" si="335"/>
        <v>0</v>
      </c>
      <c r="BR418" s="78"/>
      <c r="BS418" s="75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79"/>
      <c r="BU418" s="80">
        <f t="shared" si="336"/>
        <v>0</v>
      </c>
      <c r="BV418" s="79"/>
      <c r="BW418" s="80">
        <f t="shared" si="337"/>
        <v>0</v>
      </c>
      <c r="BX418" s="78"/>
      <c r="BY418" s="75">
        <f t="shared" si="287"/>
        <v>0</v>
      </c>
      <c r="BZ418" s="39">
        <f t="shared" si="361"/>
        <v>0</v>
      </c>
      <c r="CA418" s="77"/>
      <c r="CB418" s="75" t="str">
        <f t="shared" si="338"/>
        <v>0</v>
      </c>
      <c r="CC418" s="78"/>
      <c r="CD418" s="75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77"/>
      <c r="CF418" s="75" t="str">
        <f t="shared" si="339"/>
        <v>0</v>
      </c>
      <c r="CG418" s="78"/>
      <c r="CH418" s="75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79"/>
      <c r="CJ418" s="80">
        <f t="shared" si="340"/>
        <v>0</v>
      </c>
      <c r="CK418" s="79"/>
      <c r="CL418" s="80">
        <f t="shared" si="341"/>
        <v>0</v>
      </c>
      <c r="CM418" s="78"/>
      <c r="CN418" s="75">
        <f t="shared" si="292"/>
        <v>0</v>
      </c>
      <c r="CO418" s="39">
        <f t="shared" si="362"/>
        <v>0</v>
      </c>
      <c r="CP418" s="77"/>
      <c r="CQ418" s="75" t="str">
        <f t="shared" si="342"/>
        <v>0</v>
      </c>
      <c r="CR418" s="78"/>
      <c r="CS418" s="75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77"/>
      <c r="CU418" s="75" t="str">
        <f t="shared" si="343"/>
        <v>0</v>
      </c>
      <c r="CV418" s="78"/>
      <c r="CW418" s="75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79"/>
      <c r="CY418" s="80">
        <f t="shared" si="344"/>
        <v>0</v>
      </c>
      <c r="CZ418" s="79"/>
      <c r="DA418" s="80">
        <f t="shared" si="345"/>
        <v>0</v>
      </c>
      <c r="DB418" s="78"/>
      <c r="DC418" s="75">
        <f t="shared" si="297"/>
        <v>0</v>
      </c>
      <c r="DD418" s="39">
        <f t="shared" si="363"/>
        <v>0</v>
      </c>
      <c r="DE418" s="77"/>
      <c r="DF418" s="75" t="str">
        <f t="shared" si="346"/>
        <v>0</v>
      </c>
      <c r="DG418" s="78"/>
      <c r="DH418" s="75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77"/>
      <c r="DJ418" s="75" t="str">
        <f t="shared" si="347"/>
        <v>0</v>
      </c>
      <c r="DK418" s="78"/>
      <c r="DL418" s="75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79"/>
      <c r="DN418" s="80">
        <f t="shared" si="348"/>
        <v>0</v>
      </c>
      <c r="DO418" s="79"/>
      <c r="DP418" s="80">
        <f t="shared" si="349"/>
        <v>0</v>
      </c>
      <c r="DQ418" s="78"/>
      <c r="DR418" s="75">
        <f t="shared" si="302"/>
        <v>0</v>
      </c>
      <c r="DS418" s="39">
        <f t="shared" si="364"/>
        <v>0</v>
      </c>
      <c r="DT418" s="40">
        <f t="shared" si="355"/>
        <v>0</v>
      </c>
      <c r="DU418" s="35" t="str">
        <f t="shared" si="366"/>
        <v/>
      </c>
      <c r="DV418" s="35" t="str">
        <f t="shared" si="365"/>
        <v/>
      </c>
      <c r="DW418" s="74" t="str">
        <f t="shared" si="356"/>
        <v/>
      </c>
    </row>
    <row r="419" spans="1:127" s="42" customFormat="1" ht="15" x14ac:dyDescent="0.25">
      <c r="A419" s="143"/>
      <c r="B419" s="34"/>
      <c r="C419" s="41"/>
      <c r="D419" s="72"/>
      <c r="E419" s="34" t="str">
        <f t="shared" si="350"/>
        <v>0</v>
      </c>
      <c r="F419" s="35"/>
      <c r="G419" s="34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72"/>
      <c r="I419" s="34" t="str">
        <f t="shared" si="351"/>
        <v>0</v>
      </c>
      <c r="J419" s="35"/>
      <c r="K419" s="34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37"/>
      <c r="M419" s="38">
        <f t="shared" si="352"/>
        <v>0</v>
      </c>
      <c r="N419" s="37"/>
      <c r="O419" s="38">
        <f t="shared" si="353"/>
        <v>0</v>
      </c>
      <c r="P419" s="35"/>
      <c r="Q419" s="34">
        <f t="shared" si="354"/>
        <v>0</v>
      </c>
      <c r="R419" s="39">
        <f t="shared" si="357"/>
        <v>0</v>
      </c>
      <c r="S419" s="72"/>
      <c r="T419" s="34" t="str">
        <f t="shared" si="322"/>
        <v>0</v>
      </c>
      <c r="U419" s="35"/>
      <c r="V419" s="34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72"/>
      <c r="X419" s="34" t="str">
        <f t="shared" si="323"/>
        <v>0</v>
      </c>
      <c r="Y419" s="35"/>
      <c r="Z419" s="34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37"/>
      <c r="AB419" s="38">
        <f t="shared" si="324"/>
        <v>0</v>
      </c>
      <c r="AC419" s="37"/>
      <c r="AD419" s="38">
        <f t="shared" si="325"/>
        <v>0</v>
      </c>
      <c r="AE419" s="35"/>
      <c r="AF419" s="34">
        <f t="shared" si="272"/>
        <v>0</v>
      </c>
      <c r="AG419" s="39">
        <f t="shared" si="358"/>
        <v>0</v>
      </c>
      <c r="AH419" s="72"/>
      <c r="AI419" s="34" t="str">
        <f t="shared" si="326"/>
        <v>0</v>
      </c>
      <c r="AJ419" s="35"/>
      <c r="AK419" s="34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72"/>
      <c r="AM419" s="34" t="str">
        <f t="shared" si="327"/>
        <v>0</v>
      </c>
      <c r="AN419" s="35"/>
      <c r="AO419" s="34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37"/>
      <c r="AQ419" s="38">
        <f t="shared" si="328"/>
        <v>0</v>
      </c>
      <c r="AR419" s="37"/>
      <c r="AS419" s="38">
        <f t="shared" si="329"/>
        <v>0</v>
      </c>
      <c r="AT419" s="35"/>
      <c r="AU419" s="34">
        <f t="shared" si="277"/>
        <v>0</v>
      </c>
      <c r="AV419" s="39">
        <f t="shared" si="359"/>
        <v>0</v>
      </c>
      <c r="AW419" s="72"/>
      <c r="AX419" s="34" t="str">
        <f t="shared" si="330"/>
        <v>0</v>
      </c>
      <c r="AY419" s="35"/>
      <c r="AZ419" s="34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72"/>
      <c r="BB419" s="34" t="str">
        <f t="shared" si="331"/>
        <v>0</v>
      </c>
      <c r="BC419" s="35"/>
      <c r="BD419" s="34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37"/>
      <c r="BF419" s="38">
        <f t="shared" si="332"/>
        <v>0</v>
      </c>
      <c r="BG419" s="37"/>
      <c r="BH419" s="38">
        <f t="shared" si="333"/>
        <v>0</v>
      </c>
      <c r="BI419" s="35"/>
      <c r="BJ419" s="34">
        <f t="shared" si="282"/>
        <v>0</v>
      </c>
      <c r="BK419" s="39">
        <f t="shared" si="360"/>
        <v>0</v>
      </c>
      <c r="BL419" s="72"/>
      <c r="BM419" s="34" t="str">
        <f t="shared" si="334"/>
        <v>0</v>
      </c>
      <c r="BN419" s="35"/>
      <c r="BO419" s="34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72"/>
      <c r="BQ419" s="34" t="str">
        <f t="shared" si="335"/>
        <v>0</v>
      </c>
      <c r="BR419" s="35"/>
      <c r="BS419" s="34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37"/>
      <c r="BU419" s="38">
        <f t="shared" si="336"/>
        <v>0</v>
      </c>
      <c r="BV419" s="37"/>
      <c r="BW419" s="38">
        <f t="shared" si="337"/>
        <v>0</v>
      </c>
      <c r="BX419" s="35"/>
      <c r="BY419" s="34">
        <f t="shared" si="287"/>
        <v>0</v>
      </c>
      <c r="BZ419" s="39">
        <f t="shared" si="361"/>
        <v>0</v>
      </c>
      <c r="CA419" s="72"/>
      <c r="CB419" s="34" t="str">
        <f t="shared" si="338"/>
        <v>0</v>
      </c>
      <c r="CC419" s="35"/>
      <c r="CD419" s="34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72"/>
      <c r="CF419" s="34" t="str">
        <f t="shared" si="339"/>
        <v>0</v>
      </c>
      <c r="CG419" s="35"/>
      <c r="CH419" s="34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37"/>
      <c r="CJ419" s="38">
        <f t="shared" si="340"/>
        <v>0</v>
      </c>
      <c r="CK419" s="37"/>
      <c r="CL419" s="38">
        <f t="shared" si="341"/>
        <v>0</v>
      </c>
      <c r="CM419" s="35"/>
      <c r="CN419" s="34">
        <f t="shared" si="292"/>
        <v>0</v>
      </c>
      <c r="CO419" s="39">
        <f t="shared" si="362"/>
        <v>0</v>
      </c>
      <c r="CP419" s="72"/>
      <c r="CQ419" s="34" t="str">
        <f t="shared" si="342"/>
        <v>0</v>
      </c>
      <c r="CR419" s="35"/>
      <c r="CS419" s="34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72"/>
      <c r="CU419" s="34" t="str">
        <f t="shared" si="343"/>
        <v>0</v>
      </c>
      <c r="CV419" s="35"/>
      <c r="CW419" s="34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37"/>
      <c r="CY419" s="38">
        <f t="shared" si="344"/>
        <v>0</v>
      </c>
      <c r="CZ419" s="37"/>
      <c r="DA419" s="38">
        <f t="shared" si="345"/>
        <v>0</v>
      </c>
      <c r="DB419" s="35"/>
      <c r="DC419" s="34">
        <f t="shared" si="297"/>
        <v>0</v>
      </c>
      <c r="DD419" s="39">
        <f t="shared" si="363"/>
        <v>0</v>
      </c>
      <c r="DE419" s="72"/>
      <c r="DF419" s="34" t="str">
        <f t="shared" si="346"/>
        <v>0</v>
      </c>
      <c r="DG419" s="35"/>
      <c r="DH419" s="34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72"/>
      <c r="DJ419" s="34" t="str">
        <f t="shared" si="347"/>
        <v>0</v>
      </c>
      <c r="DK419" s="35"/>
      <c r="DL419" s="34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37"/>
      <c r="DN419" s="38">
        <f t="shared" si="348"/>
        <v>0</v>
      </c>
      <c r="DO419" s="37"/>
      <c r="DP419" s="38">
        <f t="shared" si="349"/>
        <v>0</v>
      </c>
      <c r="DQ419" s="35"/>
      <c r="DR419" s="34">
        <f t="shared" si="302"/>
        <v>0</v>
      </c>
      <c r="DS419" s="39">
        <f t="shared" si="364"/>
        <v>0</v>
      </c>
      <c r="DT419" s="40">
        <f t="shared" si="355"/>
        <v>0</v>
      </c>
      <c r="DU419" s="35" t="str">
        <f t="shared" si="366"/>
        <v/>
      </c>
      <c r="DV419" s="35" t="str">
        <f t="shared" si="365"/>
        <v/>
      </c>
      <c r="DW419" s="74" t="str">
        <f t="shared" si="356"/>
        <v/>
      </c>
    </row>
    <row r="420" spans="1:127" s="42" customFormat="1" ht="15" x14ac:dyDescent="0.25">
      <c r="A420" s="143"/>
      <c r="B420" s="34"/>
      <c r="C420" s="41"/>
      <c r="D420" s="72"/>
      <c r="E420" s="34" t="str">
        <f t="shared" si="350"/>
        <v>0</v>
      </c>
      <c r="F420" s="35"/>
      <c r="G420" s="34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72"/>
      <c r="I420" s="34" t="str">
        <f t="shared" si="351"/>
        <v>0</v>
      </c>
      <c r="J420" s="35"/>
      <c r="K420" s="34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37"/>
      <c r="M420" s="38">
        <f t="shared" si="352"/>
        <v>0</v>
      </c>
      <c r="N420" s="37"/>
      <c r="O420" s="38">
        <f t="shared" si="353"/>
        <v>0</v>
      </c>
      <c r="P420" s="35"/>
      <c r="Q420" s="34">
        <f t="shared" si="354"/>
        <v>0</v>
      </c>
      <c r="R420" s="39">
        <f t="shared" si="357"/>
        <v>0</v>
      </c>
      <c r="S420" s="72"/>
      <c r="T420" s="34" t="str">
        <f t="shared" si="322"/>
        <v>0</v>
      </c>
      <c r="U420" s="35"/>
      <c r="V420" s="34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72"/>
      <c r="X420" s="34" t="str">
        <f t="shared" si="323"/>
        <v>0</v>
      </c>
      <c r="Y420" s="35"/>
      <c r="Z420" s="34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37"/>
      <c r="AB420" s="38">
        <f t="shared" si="324"/>
        <v>0</v>
      </c>
      <c r="AC420" s="37"/>
      <c r="AD420" s="38">
        <f t="shared" si="325"/>
        <v>0</v>
      </c>
      <c r="AE420" s="35"/>
      <c r="AF420" s="34">
        <f t="shared" si="272"/>
        <v>0</v>
      </c>
      <c r="AG420" s="39">
        <f t="shared" si="358"/>
        <v>0</v>
      </c>
      <c r="AH420" s="72"/>
      <c r="AI420" s="34" t="str">
        <f t="shared" si="326"/>
        <v>0</v>
      </c>
      <c r="AJ420" s="35"/>
      <c r="AK420" s="34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72"/>
      <c r="AM420" s="34" t="str">
        <f t="shared" si="327"/>
        <v>0</v>
      </c>
      <c r="AN420" s="35"/>
      <c r="AO420" s="34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37"/>
      <c r="AQ420" s="38">
        <f t="shared" si="328"/>
        <v>0</v>
      </c>
      <c r="AR420" s="37"/>
      <c r="AS420" s="38">
        <f t="shared" si="329"/>
        <v>0</v>
      </c>
      <c r="AT420" s="35"/>
      <c r="AU420" s="34">
        <f t="shared" si="277"/>
        <v>0</v>
      </c>
      <c r="AV420" s="39">
        <f t="shared" si="359"/>
        <v>0</v>
      </c>
      <c r="AW420" s="72"/>
      <c r="AX420" s="34" t="str">
        <f t="shared" si="330"/>
        <v>0</v>
      </c>
      <c r="AY420" s="35"/>
      <c r="AZ420" s="34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72"/>
      <c r="BB420" s="34" t="str">
        <f t="shared" si="331"/>
        <v>0</v>
      </c>
      <c r="BC420" s="35"/>
      <c r="BD420" s="34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37"/>
      <c r="BF420" s="38">
        <f t="shared" si="332"/>
        <v>0</v>
      </c>
      <c r="BG420" s="37"/>
      <c r="BH420" s="38">
        <f t="shared" si="333"/>
        <v>0</v>
      </c>
      <c r="BI420" s="35"/>
      <c r="BJ420" s="34">
        <f t="shared" si="282"/>
        <v>0</v>
      </c>
      <c r="BK420" s="39">
        <f t="shared" si="360"/>
        <v>0</v>
      </c>
      <c r="BL420" s="72"/>
      <c r="BM420" s="34" t="str">
        <f t="shared" si="334"/>
        <v>0</v>
      </c>
      <c r="BN420" s="35"/>
      <c r="BO420" s="34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72"/>
      <c r="BQ420" s="34" t="str">
        <f t="shared" si="335"/>
        <v>0</v>
      </c>
      <c r="BR420" s="35"/>
      <c r="BS420" s="34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37"/>
      <c r="BU420" s="38">
        <f t="shared" si="336"/>
        <v>0</v>
      </c>
      <c r="BV420" s="37"/>
      <c r="BW420" s="38">
        <f t="shared" si="337"/>
        <v>0</v>
      </c>
      <c r="BX420" s="35"/>
      <c r="BY420" s="34">
        <f t="shared" si="287"/>
        <v>0</v>
      </c>
      <c r="BZ420" s="39">
        <f t="shared" si="361"/>
        <v>0</v>
      </c>
      <c r="CA420" s="72"/>
      <c r="CB420" s="34" t="str">
        <f t="shared" si="338"/>
        <v>0</v>
      </c>
      <c r="CC420" s="35"/>
      <c r="CD420" s="34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72"/>
      <c r="CF420" s="34" t="str">
        <f t="shared" si="339"/>
        <v>0</v>
      </c>
      <c r="CG420" s="35"/>
      <c r="CH420" s="34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37"/>
      <c r="CJ420" s="38">
        <f t="shared" si="340"/>
        <v>0</v>
      </c>
      <c r="CK420" s="37"/>
      <c r="CL420" s="38">
        <f t="shared" si="341"/>
        <v>0</v>
      </c>
      <c r="CM420" s="35"/>
      <c r="CN420" s="34">
        <f t="shared" si="292"/>
        <v>0</v>
      </c>
      <c r="CO420" s="39">
        <f t="shared" si="362"/>
        <v>0</v>
      </c>
      <c r="CP420" s="72"/>
      <c r="CQ420" s="34" t="str">
        <f t="shared" si="342"/>
        <v>0</v>
      </c>
      <c r="CR420" s="35"/>
      <c r="CS420" s="34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72"/>
      <c r="CU420" s="34" t="str">
        <f t="shared" si="343"/>
        <v>0</v>
      </c>
      <c r="CV420" s="35"/>
      <c r="CW420" s="34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37"/>
      <c r="CY420" s="38">
        <f t="shared" si="344"/>
        <v>0</v>
      </c>
      <c r="CZ420" s="37"/>
      <c r="DA420" s="38">
        <f t="shared" si="345"/>
        <v>0</v>
      </c>
      <c r="DB420" s="35"/>
      <c r="DC420" s="34">
        <f t="shared" si="297"/>
        <v>0</v>
      </c>
      <c r="DD420" s="39">
        <f t="shared" si="363"/>
        <v>0</v>
      </c>
      <c r="DE420" s="72"/>
      <c r="DF420" s="34" t="str">
        <f t="shared" si="346"/>
        <v>0</v>
      </c>
      <c r="DG420" s="35"/>
      <c r="DH420" s="34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72"/>
      <c r="DJ420" s="34" t="str">
        <f t="shared" si="347"/>
        <v>0</v>
      </c>
      <c r="DK420" s="35"/>
      <c r="DL420" s="34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37"/>
      <c r="DN420" s="38">
        <f t="shared" si="348"/>
        <v>0</v>
      </c>
      <c r="DO420" s="37"/>
      <c r="DP420" s="38">
        <f t="shared" si="349"/>
        <v>0</v>
      </c>
      <c r="DQ420" s="35"/>
      <c r="DR420" s="34">
        <f t="shared" si="302"/>
        <v>0</v>
      </c>
      <c r="DS420" s="39">
        <f t="shared" si="364"/>
        <v>0</v>
      </c>
      <c r="DT420" s="40">
        <f t="shared" si="355"/>
        <v>0</v>
      </c>
      <c r="DU420" s="35" t="str">
        <f t="shared" si="366"/>
        <v/>
      </c>
      <c r="DV420" s="35" t="str">
        <f t="shared" si="365"/>
        <v/>
      </c>
      <c r="DW420" s="74" t="str">
        <f t="shared" si="356"/>
        <v/>
      </c>
    </row>
    <row r="421" spans="1:127" s="42" customFormat="1" ht="15" x14ac:dyDescent="0.25">
      <c r="A421" s="143"/>
      <c r="B421" s="34"/>
      <c r="C421" s="41"/>
      <c r="D421" s="72"/>
      <c r="E421" s="34" t="str">
        <f t="shared" si="350"/>
        <v>0</v>
      </c>
      <c r="F421" s="35"/>
      <c r="G421" s="34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72"/>
      <c r="I421" s="34" t="str">
        <f t="shared" si="351"/>
        <v>0</v>
      </c>
      <c r="J421" s="35"/>
      <c r="K421" s="34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37"/>
      <c r="M421" s="38">
        <f t="shared" si="352"/>
        <v>0</v>
      </c>
      <c r="N421" s="37"/>
      <c r="O421" s="38">
        <f t="shared" si="353"/>
        <v>0</v>
      </c>
      <c r="P421" s="35"/>
      <c r="Q421" s="34">
        <f t="shared" si="354"/>
        <v>0</v>
      </c>
      <c r="R421" s="39">
        <f t="shared" si="357"/>
        <v>0</v>
      </c>
      <c r="S421" s="72"/>
      <c r="T421" s="34" t="str">
        <f t="shared" si="322"/>
        <v>0</v>
      </c>
      <c r="U421" s="35"/>
      <c r="V421" s="34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72"/>
      <c r="X421" s="34" t="str">
        <f t="shared" si="323"/>
        <v>0</v>
      </c>
      <c r="Y421" s="35"/>
      <c r="Z421" s="34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37"/>
      <c r="AB421" s="38">
        <f t="shared" si="324"/>
        <v>0</v>
      </c>
      <c r="AC421" s="37"/>
      <c r="AD421" s="38">
        <f t="shared" si="325"/>
        <v>0</v>
      </c>
      <c r="AE421" s="35"/>
      <c r="AF421" s="34">
        <f t="shared" si="272"/>
        <v>0</v>
      </c>
      <c r="AG421" s="39">
        <f t="shared" si="358"/>
        <v>0</v>
      </c>
      <c r="AH421" s="72"/>
      <c r="AI421" s="34" t="str">
        <f t="shared" si="326"/>
        <v>0</v>
      </c>
      <c r="AJ421" s="35"/>
      <c r="AK421" s="34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72"/>
      <c r="AM421" s="34" t="str">
        <f t="shared" si="327"/>
        <v>0</v>
      </c>
      <c r="AN421" s="35"/>
      <c r="AO421" s="34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37"/>
      <c r="AQ421" s="38">
        <f t="shared" si="328"/>
        <v>0</v>
      </c>
      <c r="AR421" s="37"/>
      <c r="AS421" s="38">
        <f t="shared" si="329"/>
        <v>0</v>
      </c>
      <c r="AT421" s="35"/>
      <c r="AU421" s="34">
        <f t="shared" si="277"/>
        <v>0</v>
      </c>
      <c r="AV421" s="39">
        <f t="shared" si="359"/>
        <v>0</v>
      </c>
      <c r="AW421" s="72"/>
      <c r="AX421" s="34" t="str">
        <f t="shared" si="330"/>
        <v>0</v>
      </c>
      <c r="AY421" s="35"/>
      <c r="AZ421" s="34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72"/>
      <c r="BB421" s="34" t="str">
        <f t="shared" si="331"/>
        <v>0</v>
      </c>
      <c r="BC421" s="35"/>
      <c r="BD421" s="34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37"/>
      <c r="BF421" s="38">
        <f t="shared" si="332"/>
        <v>0</v>
      </c>
      <c r="BG421" s="37"/>
      <c r="BH421" s="38">
        <f t="shared" si="333"/>
        <v>0</v>
      </c>
      <c r="BI421" s="35"/>
      <c r="BJ421" s="34">
        <f t="shared" si="282"/>
        <v>0</v>
      </c>
      <c r="BK421" s="39">
        <f t="shared" si="360"/>
        <v>0</v>
      </c>
      <c r="BL421" s="72"/>
      <c r="BM421" s="34" t="str">
        <f t="shared" si="334"/>
        <v>0</v>
      </c>
      <c r="BN421" s="35"/>
      <c r="BO421" s="34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72"/>
      <c r="BQ421" s="34" t="str">
        <f t="shared" si="335"/>
        <v>0</v>
      </c>
      <c r="BR421" s="35"/>
      <c r="BS421" s="34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37"/>
      <c r="BU421" s="38">
        <f t="shared" si="336"/>
        <v>0</v>
      </c>
      <c r="BV421" s="37"/>
      <c r="BW421" s="38">
        <f t="shared" si="337"/>
        <v>0</v>
      </c>
      <c r="BX421" s="35"/>
      <c r="BY421" s="34">
        <f t="shared" si="287"/>
        <v>0</v>
      </c>
      <c r="BZ421" s="39">
        <f t="shared" si="361"/>
        <v>0</v>
      </c>
      <c r="CA421" s="72"/>
      <c r="CB421" s="34" t="str">
        <f t="shared" si="338"/>
        <v>0</v>
      </c>
      <c r="CC421" s="35"/>
      <c r="CD421" s="34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72"/>
      <c r="CF421" s="34" t="str">
        <f t="shared" si="339"/>
        <v>0</v>
      </c>
      <c r="CG421" s="35"/>
      <c r="CH421" s="34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37"/>
      <c r="CJ421" s="38">
        <f t="shared" si="340"/>
        <v>0</v>
      </c>
      <c r="CK421" s="37"/>
      <c r="CL421" s="38">
        <f t="shared" si="341"/>
        <v>0</v>
      </c>
      <c r="CM421" s="35"/>
      <c r="CN421" s="34">
        <f t="shared" si="292"/>
        <v>0</v>
      </c>
      <c r="CO421" s="39">
        <f t="shared" si="362"/>
        <v>0</v>
      </c>
      <c r="CP421" s="72"/>
      <c r="CQ421" s="34" t="str">
        <f t="shared" si="342"/>
        <v>0</v>
      </c>
      <c r="CR421" s="35"/>
      <c r="CS421" s="34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72"/>
      <c r="CU421" s="34" t="str">
        <f t="shared" si="343"/>
        <v>0</v>
      </c>
      <c r="CV421" s="35"/>
      <c r="CW421" s="34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37"/>
      <c r="CY421" s="38">
        <f t="shared" si="344"/>
        <v>0</v>
      </c>
      <c r="CZ421" s="37"/>
      <c r="DA421" s="38">
        <f t="shared" si="345"/>
        <v>0</v>
      </c>
      <c r="DB421" s="35"/>
      <c r="DC421" s="34">
        <f t="shared" si="297"/>
        <v>0</v>
      </c>
      <c r="DD421" s="39">
        <f t="shared" si="363"/>
        <v>0</v>
      </c>
      <c r="DE421" s="72"/>
      <c r="DF421" s="34" t="str">
        <f t="shared" si="346"/>
        <v>0</v>
      </c>
      <c r="DG421" s="35"/>
      <c r="DH421" s="34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72"/>
      <c r="DJ421" s="34" t="str">
        <f t="shared" si="347"/>
        <v>0</v>
      </c>
      <c r="DK421" s="35"/>
      <c r="DL421" s="34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37"/>
      <c r="DN421" s="38">
        <f t="shared" si="348"/>
        <v>0</v>
      </c>
      <c r="DO421" s="37"/>
      <c r="DP421" s="38">
        <f t="shared" si="349"/>
        <v>0</v>
      </c>
      <c r="DQ421" s="35"/>
      <c r="DR421" s="34">
        <f t="shared" si="302"/>
        <v>0</v>
      </c>
      <c r="DS421" s="39">
        <f t="shared" si="364"/>
        <v>0</v>
      </c>
      <c r="DT421" s="40">
        <f t="shared" si="355"/>
        <v>0</v>
      </c>
      <c r="DU421" s="35" t="str">
        <f t="shared" si="366"/>
        <v/>
      </c>
      <c r="DV421" s="35" t="str">
        <f t="shared" si="365"/>
        <v/>
      </c>
      <c r="DW421" s="74" t="str">
        <f t="shared" si="356"/>
        <v/>
      </c>
    </row>
    <row r="422" spans="1:127" s="42" customFormat="1" ht="15" x14ac:dyDescent="0.25">
      <c r="A422" s="143"/>
      <c r="B422" s="34"/>
      <c r="C422" s="41"/>
      <c r="D422" s="72"/>
      <c r="E422" s="34" t="str">
        <f t="shared" si="350"/>
        <v>0</v>
      </c>
      <c r="F422" s="35"/>
      <c r="G422" s="34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72"/>
      <c r="I422" s="34" t="str">
        <f t="shared" si="351"/>
        <v>0</v>
      </c>
      <c r="J422" s="35"/>
      <c r="K422" s="34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37"/>
      <c r="M422" s="38">
        <f t="shared" si="352"/>
        <v>0</v>
      </c>
      <c r="N422" s="37"/>
      <c r="O422" s="38">
        <f t="shared" si="353"/>
        <v>0</v>
      </c>
      <c r="P422" s="35"/>
      <c r="Q422" s="34">
        <f t="shared" si="354"/>
        <v>0</v>
      </c>
      <c r="R422" s="39">
        <f t="shared" si="357"/>
        <v>0</v>
      </c>
      <c r="S422" s="72"/>
      <c r="T422" s="34" t="str">
        <f t="shared" si="322"/>
        <v>0</v>
      </c>
      <c r="U422" s="35"/>
      <c r="V422" s="34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72"/>
      <c r="X422" s="34" t="str">
        <f t="shared" si="323"/>
        <v>0</v>
      </c>
      <c r="Y422" s="35"/>
      <c r="Z422" s="34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37"/>
      <c r="AB422" s="38">
        <f t="shared" si="324"/>
        <v>0</v>
      </c>
      <c r="AC422" s="37"/>
      <c r="AD422" s="38">
        <f t="shared" si="325"/>
        <v>0</v>
      </c>
      <c r="AE422" s="35"/>
      <c r="AF422" s="34">
        <f t="shared" si="272"/>
        <v>0</v>
      </c>
      <c r="AG422" s="39">
        <f t="shared" si="358"/>
        <v>0</v>
      </c>
      <c r="AH422" s="72"/>
      <c r="AI422" s="34" t="str">
        <f t="shared" si="326"/>
        <v>0</v>
      </c>
      <c r="AJ422" s="35"/>
      <c r="AK422" s="34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72"/>
      <c r="AM422" s="34" t="str">
        <f t="shared" si="327"/>
        <v>0</v>
      </c>
      <c r="AN422" s="35"/>
      <c r="AO422" s="34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37"/>
      <c r="AQ422" s="38">
        <f t="shared" si="328"/>
        <v>0</v>
      </c>
      <c r="AR422" s="37"/>
      <c r="AS422" s="38">
        <f t="shared" si="329"/>
        <v>0</v>
      </c>
      <c r="AT422" s="35"/>
      <c r="AU422" s="34">
        <f t="shared" si="277"/>
        <v>0</v>
      </c>
      <c r="AV422" s="39">
        <f t="shared" si="359"/>
        <v>0</v>
      </c>
      <c r="AW422" s="72"/>
      <c r="AX422" s="34" t="str">
        <f t="shared" si="330"/>
        <v>0</v>
      </c>
      <c r="AY422" s="35"/>
      <c r="AZ422" s="34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72"/>
      <c r="BB422" s="34" t="str">
        <f t="shared" si="331"/>
        <v>0</v>
      </c>
      <c r="BC422" s="35"/>
      <c r="BD422" s="34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37"/>
      <c r="BF422" s="38">
        <f t="shared" si="332"/>
        <v>0</v>
      </c>
      <c r="BG422" s="37"/>
      <c r="BH422" s="38">
        <f t="shared" si="333"/>
        <v>0</v>
      </c>
      <c r="BI422" s="35"/>
      <c r="BJ422" s="34">
        <f t="shared" si="282"/>
        <v>0</v>
      </c>
      <c r="BK422" s="39">
        <f t="shared" si="360"/>
        <v>0</v>
      </c>
      <c r="BL422" s="72"/>
      <c r="BM422" s="34" t="str">
        <f t="shared" si="334"/>
        <v>0</v>
      </c>
      <c r="BN422" s="35"/>
      <c r="BO422" s="34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72"/>
      <c r="BQ422" s="34" t="str">
        <f t="shared" si="335"/>
        <v>0</v>
      </c>
      <c r="BR422" s="35"/>
      <c r="BS422" s="34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37"/>
      <c r="BU422" s="38">
        <f t="shared" si="336"/>
        <v>0</v>
      </c>
      <c r="BV422" s="37"/>
      <c r="BW422" s="38">
        <f t="shared" si="337"/>
        <v>0</v>
      </c>
      <c r="BX422" s="35"/>
      <c r="BY422" s="34">
        <f t="shared" si="287"/>
        <v>0</v>
      </c>
      <c r="BZ422" s="39">
        <f t="shared" si="361"/>
        <v>0</v>
      </c>
      <c r="CA422" s="72"/>
      <c r="CB422" s="34" t="str">
        <f t="shared" si="338"/>
        <v>0</v>
      </c>
      <c r="CC422" s="35"/>
      <c r="CD422" s="34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72"/>
      <c r="CF422" s="34" t="str">
        <f t="shared" si="339"/>
        <v>0</v>
      </c>
      <c r="CG422" s="35"/>
      <c r="CH422" s="34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37"/>
      <c r="CJ422" s="38">
        <f t="shared" si="340"/>
        <v>0</v>
      </c>
      <c r="CK422" s="37"/>
      <c r="CL422" s="38">
        <f t="shared" si="341"/>
        <v>0</v>
      </c>
      <c r="CM422" s="35"/>
      <c r="CN422" s="34">
        <f t="shared" si="292"/>
        <v>0</v>
      </c>
      <c r="CO422" s="39">
        <f t="shared" si="362"/>
        <v>0</v>
      </c>
      <c r="CP422" s="72"/>
      <c r="CQ422" s="34" t="str">
        <f t="shared" si="342"/>
        <v>0</v>
      </c>
      <c r="CR422" s="35"/>
      <c r="CS422" s="34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72"/>
      <c r="CU422" s="34" t="str">
        <f t="shared" si="343"/>
        <v>0</v>
      </c>
      <c r="CV422" s="35"/>
      <c r="CW422" s="34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37"/>
      <c r="CY422" s="38">
        <f t="shared" si="344"/>
        <v>0</v>
      </c>
      <c r="CZ422" s="37"/>
      <c r="DA422" s="38">
        <f t="shared" si="345"/>
        <v>0</v>
      </c>
      <c r="DB422" s="35"/>
      <c r="DC422" s="34">
        <f t="shared" si="297"/>
        <v>0</v>
      </c>
      <c r="DD422" s="39">
        <f t="shared" si="363"/>
        <v>0</v>
      </c>
      <c r="DE422" s="72"/>
      <c r="DF422" s="34" t="str">
        <f t="shared" si="346"/>
        <v>0</v>
      </c>
      <c r="DG422" s="35"/>
      <c r="DH422" s="34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72"/>
      <c r="DJ422" s="34" t="str">
        <f t="shared" si="347"/>
        <v>0</v>
      </c>
      <c r="DK422" s="35"/>
      <c r="DL422" s="34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37"/>
      <c r="DN422" s="38">
        <f t="shared" si="348"/>
        <v>0</v>
      </c>
      <c r="DO422" s="37"/>
      <c r="DP422" s="38">
        <f t="shared" si="349"/>
        <v>0</v>
      </c>
      <c r="DQ422" s="35"/>
      <c r="DR422" s="34">
        <f t="shared" si="302"/>
        <v>0</v>
      </c>
      <c r="DS422" s="39">
        <f t="shared" si="364"/>
        <v>0</v>
      </c>
      <c r="DT422" s="40">
        <f t="shared" si="355"/>
        <v>0</v>
      </c>
      <c r="DU422" s="35" t="str">
        <f t="shared" si="366"/>
        <v/>
      </c>
      <c r="DV422" s="35" t="str">
        <f t="shared" si="365"/>
        <v/>
      </c>
      <c r="DW422" s="74" t="str">
        <f t="shared" si="356"/>
        <v/>
      </c>
    </row>
    <row r="423" spans="1:127" s="42" customFormat="1" ht="15" x14ac:dyDescent="0.25">
      <c r="A423" s="143"/>
      <c r="B423" s="34"/>
      <c r="C423" s="41"/>
      <c r="D423" s="72"/>
      <c r="E423" s="34" t="str">
        <f t="shared" si="350"/>
        <v>0</v>
      </c>
      <c r="F423" s="35"/>
      <c r="G423" s="34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72"/>
      <c r="I423" s="34" t="str">
        <f t="shared" si="351"/>
        <v>0</v>
      </c>
      <c r="J423" s="35"/>
      <c r="K423" s="34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37"/>
      <c r="M423" s="38">
        <f t="shared" si="352"/>
        <v>0</v>
      </c>
      <c r="N423" s="37"/>
      <c r="O423" s="38">
        <f t="shared" si="353"/>
        <v>0</v>
      </c>
      <c r="P423" s="35"/>
      <c r="Q423" s="34">
        <f t="shared" si="354"/>
        <v>0</v>
      </c>
      <c r="R423" s="39">
        <f t="shared" si="357"/>
        <v>0</v>
      </c>
      <c r="S423" s="72"/>
      <c r="T423" s="34" t="str">
        <f t="shared" si="322"/>
        <v>0</v>
      </c>
      <c r="U423" s="35"/>
      <c r="V423" s="34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72"/>
      <c r="X423" s="34" t="str">
        <f t="shared" si="323"/>
        <v>0</v>
      </c>
      <c r="Y423" s="35"/>
      <c r="Z423" s="34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37"/>
      <c r="AB423" s="38">
        <f t="shared" si="324"/>
        <v>0</v>
      </c>
      <c r="AC423" s="37"/>
      <c r="AD423" s="38">
        <f t="shared" si="325"/>
        <v>0</v>
      </c>
      <c r="AE423" s="35"/>
      <c r="AF423" s="34">
        <f t="shared" si="272"/>
        <v>0</v>
      </c>
      <c r="AG423" s="39">
        <f t="shared" si="358"/>
        <v>0</v>
      </c>
      <c r="AH423" s="72"/>
      <c r="AI423" s="34" t="str">
        <f t="shared" si="326"/>
        <v>0</v>
      </c>
      <c r="AJ423" s="35"/>
      <c r="AK423" s="34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72"/>
      <c r="AM423" s="34" t="str">
        <f t="shared" si="327"/>
        <v>0</v>
      </c>
      <c r="AN423" s="35"/>
      <c r="AO423" s="34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37"/>
      <c r="AQ423" s="38">
        <f t="shared" si="328"/>
        <v>0</v>
      </c>
      <c r="AR423" s="37"/>
      <c r="AS423" s="38">
        <f t="shared" si="329"/>
        <v>0</v>
      </c>
      <c r="AT423" s="35"/>
      <c r="AU423" s="34">
        <f t="shared" si="277"/>
        <v>0</v>
      </c>
      <c r="AV423" s="39">
        <f t="shared" si="359"/>
        <v>0</v>
      </c>
      <c r="AW423" s="72"/>
      <c r="AX423" s="34" t="str">
        <f t="shared" si="330"/>
        <v>0</v>
      </c>
      <c r="AY423" s="35"/>
      <c r="AZ423" s="34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72"/>
      <c r="BB423" s="34" t="str">
        <f t="shared" si="331"/>
        <v>0</v>
      </c>
      <c r="BC423" s="35"/>
      <c r="BD423" s="34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37"/>
      <c r="BF423" s="38">
        <f t="shared" si="332"/>
        <v>0</v>
      </c>
      <c r="BG423" s="37"/>
      <c r="BH423" s="38">
        <f t="shared" si="333"/>
        <v>0</v>
      </c>
      <c r="BI423" s="35"/>
      <c r="BJ423" s="34">
        <f t="shared" si="282"/>
        <v>0</v>
      </c>
      <c r="BK423" s="39">
        <f t="shared" si="360"/>
        <v>0</v>
      </c>
      <c r="BL423" s="72"/>
      <c r="BM423" s="34" t="str">
        <f t="shared" si="334"/>
        <v>0</v>
      </c>
      <c r="BN423" s="35"/>
      <c r="BO423" s="34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72"/>
      <c r="BQ423" s="34" t="str">
        <f t="shared" si="335"/>
        <v>0</v>
      </c>
      <c r="BR423" s="35"/>
      <c r="BS423" s="34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37"/>
      <c r="BU423" s="38">
        <f t="shared" si="336"/>
        <v>0</v>
      </c>
      <c r="BV423" s="37"/>
      <c r="BW423" s="38">
        <f t="shared" si="337"/>
        <v>0</v>
      </c>
      <c r="BX423" s="35"/>
      <c r="BY423" s="34">
        <f t="shared" si="287"/>
        <v>0</v>
      </c>
      <c r="BZ423" s="39">
        <f t="shared" si="361"/>
        <v>0</v>
      </c>
      <c r="CA423" s="72"/>
      <c r="CB423" s="34" t="str">
        <f t="shared" si="338"/>
        <v>0</v>
      </c>
      <c r="CC423" s="35"/>
      <c r="CD423" s="34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72"/>
      <c r="CF423" s="34" t="str">
        <f t="shared" si="339"/>
        <v>0</v>
      </c>
      <c r="CG423" s="35"/>
      <c r="CH423" s="34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37"/>
      <c r="CJ423" s="38">
        <f t="shared" si="340"/>
        <v>0</v>
      </c>
      <c r="CK423" s="37"/>
      <c r="CL423" s="38">
        <f t="shared" si="341"/>
        <v>0</v>
      </c>
      <c r="CM423" s="35"/>
      <c r="CN423" s="34">
        <f t="shared" si="292"/>
        <v>0</v>
      </c>
      <c r="CO423" s="39">
        <f t="shared" si="362"/>
        <v>0</v>
      </c>
      <c r="CP423" s="72"/>
      <c r="CQ423" s="34" t="str">
        <f t="shared" si="342"/>
        <v>0</v>
      </c>
      <c r="CR423" s="35"/>
      <c r="CS423" s="34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72"/>
      <c r="CU423" s="34" t="str">
        <f t="shared" si="343"/>
        <v>0</v>
      </c>
      <c r="CV423" s="35"/>
      <c r="CW423" s="34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37"/>
      <c r="CY423" s="38">
        <f t="shared" si="344"/>
        <v>0</v>
      </c>
      <c r="CZ423" s="37"/>
      <c r="DA423" s="38">
        <f t="shared" si="345"/>
        <v>0</v>
      </c>
      <c r="DB423" s="35"/>
      <c r="DC423" s="34">
        <f t="shared" si="297"/>
        <v>0</v>
      </c>
      <c r="DD423" s="39">
        <f t="shared" si="363"/>
        <v>0</v>
      </c>
      <c r="DE423" s="72"/>
      <c r="DF423" s="34" t="str">
        <f t="shared" si="346"/>
        <v>0</v>
      </c>
      <c r="DG423" s="35"/>
      <c r="DH423" s="34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72"/>
      <c r="DJ423" s="34" t="str">
        <f t="shared" si="347"/>
        <v>0</v>
      </c>
      <c r="DK423" s="35"/>
      <c r="DL423" s="34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37"/>
      <c r="DN423" s="38">
        <f t="shared" si="348"/>
        <v>0</v>
      </c>
      <c r="DO423" s="37"/>
      <c r="DP423" s="38">
        <f t="shared" si="349"/>
        <v>0</v>
      </c>
      <c r="DQ423" s="35"/>
      <c r="DR423" s="34">
        <f t="shared" si="302"/>
        <v>0</v>
      </c>
      <c r="DS423" s="39">
        <f t="shared" si="364"/>
        <v>0</v>
      </c>
      <c r="DT423" s="40">
        <f t="shared" si="355"/>
        <v>0</v>
      </c>
      <c r="DU423" s="35" t="str">
        <f t="shared" si="366"/>
        <v/>
      </c>
      <c r="DV423" s="35" t="str">
        <f t="shared" si="365"/>
        <v/>
      </c>
      <c r="DW423" s="74" t="str">
        <f t="shared" si="356"/>
        <v/>
      </c>
    </row>
    <row r="424" spans="1:127" s="42" customFormat="1" ht="15" x14ac:dyDescent="0.25">
      <c r="A424" s="143"/>
      <c r="B424" s="34"/>
      <c r="C424" s="41"/>
      <c r="D424" s="72"/>
      <c r="E424" s="34" t="str">
        <f t="shared" si="350"/>
        <v>0</v>
      </c>
      <c r="F424" s="35"/>
      <c r="G424" s="34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72"/>
      <c r="I424" s="34" t="str">
        <f t="shared" si="351"/>
        <v>0</v>
      </c>
      <c r="J424" s="35"/>
      <c r="K424" s="34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37"/>
      <c r="M424" s="38">
        <f t="shared" si="352"/>
        <v>0</v>
      </c>
      <c r="N424" s="37"/>
      <c r="O424" s="38">
        <f t="shared" si="353"/>
        <v>0</v>
      </c>
      <c r="P424" s="35"/>
      <c r="Q424" s="34">
        <f t="shared" si="354"/>
        <v>0</v>
      </c>
      <c r="R424" s="39">
        <f t="shared" si="357"/>
        <v>0</v>
      </c>
      <c r="S424" s="72"/>
      <c r="T424" s="34" t="str">
        <f t="shared" si="322"/>
        <v>0</v>
      </c>
      <c r="U424" s="35"/>
      <c r="V424" s="34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72"/>
      <c r="X424" s="34" t="str">
        <f t="shared" si="323"/>
        <v>0</v>
      </c>
      <c r="Y424" s="35"/>
      <c r="Z424" s="34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37"/>
      <c r="AB424" s="38">
        <f t="shared" si="324"/>
        <v>0</v>
      </c>
      <c r="AC424" s="37"/>
      <c r="AD424" s="38">
        <f t="shared" si="325"/>
        <v>0</v>
      </c>
      <c r="AE424" s="35"/>
      <c r="AF424" s="34">
        <f t="shared" si="272"/>
        <v>0</v>
      </c>
      <c r="AG424" s="39">
        <f t="shared" si="358"/>
        <v>0</v>
      </c>
      <c r="AH424" s="72"/>
      <c r="AI424" s="34" t="str">
        <f t="shared" si="326"/>
        <v>0</v>
      </c>
      <c r="AJ424" s="35"/>
      <c r="AK424" s="34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72"/>
      <c r="AM424" s="34" t="str">
        <f t="shared" si="327"/>
        <v>0</v>
      </c>
      <c r="AN424" s="35"/>
      <c r="AO424" s="34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37"/>
      <c r="AQ424" s="38">
        <f t="shared" si="328"/>
        <v>0</v>
      </c>
      <c r="AR424" s="37"/>
      <c r="AS424" s="38">
        <f t="shared" si="329"/>
        <v>0</v>
      </c>
      <c r="AT424" s="35"/>
      <c r="AU424" s="34">
        <f t="shared" si="277"/>
        <v>0</v>
      </c>
      <c r="AV424" s="39">
        <f t="shared" si="359"/>
        <v>0</v>
      </c>
      <c r="AW424" s="72"/>
      <c r="AX424" s="34" t="str">
        <f t="shared" si="330"/>
        <v>0</v>
      </c>
      <c r="AY424" s="35"/>
      <c r="AZ424" s="34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72"/>
      <c r="BB424" s="34" t="str">
        <f t="shared" si="331"/>
        <v>0</v>
      </c>
      <c r="BC424" s="35"/>
      <c r="BD424" s="34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37"/>
      <c r="BF424" s="38">
        <f t="shared" si="332"/>
        <v>0</v>
      </c>
      <c r="BG424" s="37"/>
      <c r="BH424" s="38">
        <f t="shared" si="333"/>
        <v>0</v>
      </c>
      <c r="BI424" s="35"/>
      <c r="BJ424" s="34">
        <f t="shared" si="282"/>
        <v>0</v>
      </c>
      <c r="BK424" s="39">
        <f t="shared" si="360"/>
        <v>0</v>
      </c>
      <c r="BL424" s="72"/>
      <c r="BM424" s="34" t="str">
        <f t="shared" si="334"/>
        <v>0</v>
      </c>
      <c r="BN424" s="35"/>
      <c r="BO424" s="34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72"/>
      <c r="BQ424" s="34" t="str">
        <f t="shared" si="335"/>
        <v>0</v>
      </c>
      <c r="BR424" s="35"/>
      <c r="BS424" s="34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37"/>
      <c r="BU424" s="38">
        <f t="shared" si="336"/>
        <v>0</v>
      </c>
      <c r="BV424" s="37"/>
      <c r="BW424" s="38">
        <f t="shared" si="337"/>
        <v>0</v>
      </c>
      <c r="BX424" s="35"/>
      <c r="BY424" s="34">
        <f t="shared" si="287"/>
        <v>0</v>
      </c>
      <c r="BZ424" s="39">
        <f t="shared" si="361"/>
        <v>0</v>
      </c>
      <c r="CA424" s="72"/>
      <c r="CB424" s="34" t="str">
        <f t="shared" si="338"/>
        <v>0</v>
      </c>
      <c r="CC424" s="35"/>
      <c r="CD424" s="34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72"/>
      <c r="CF424" s="34" t="str">
        <f t="shared" si="339"/>
        <v>0</v>
      </c>
      <c r="CG424" s="35"/>
      <c r="CH424" s="34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37"/>
      <c r="CJ424" s="38">
        <f t="shared" si="340"/>
        <v>0</v>
      </c>
      <c r="CK424" s="37"/>
      <c r="CL424" s="38">
        <f t="shared" si="341"/>
        <v>0</v>
      </c>
      <c r="CM424" s="35"/>
      <c r="CN424" s="34">
        <f t="shared" si="292"/>
        <v>0</v>
      </c>
      <c r="CO424" s="39">
        <f t="shared" si="362"/>
        <v>0</v>
      </c>
      <c r="CP424" s="72"/>
      <c r="CQ424" s="34" t="str">
        <f t="shared" si="342"/>
        <v>0</v>
      </c>
      <c r="CR424" s="35"/>
      <c r="CS424" s="34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72"/>
      <c r="CU424" s="34" t="str">
        <f t="shared" si="343"/>
        <v>0</v>
      </c>
      <c r="CV424" s="35"/>
      <c r="CW424" s="34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37"/>
      <c r="CY424" s="38">
        <f t="shared" si="344"/>
        <v>0</v>
      </c>
      <c r="CZ424" s="37"/>
      <c r="DA424" s="38">
        <f t="shared" si="345"/>
        <v>0</v>
      </c>
      <c r="DB424" s="35"/>
      <c r="DC424" s="34">
        <f t="shared" si="297"/>
        <v>0</v>
      </c>
      <c r="DD424" s="39">
        <f t="shared" si="363"/>
        <v>0</v>
      </c>
      <c r="DE424" s="72"/>
      <c r="DF424" s="34" t="str">
        <f t="shared" si="346"/>
        <v>0</v>
      </c>
      <c r="DG424" s="35"/>
      <c r="DH424" s="34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72"/>
      <c r="DJ424" s="34" t="str">
        <f t="shared" si="347"/>
        <v>0</v>
      </c>
      <c r="DK424" s="35"/>
      <c r="DL424" s="34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37"/>
      <c r="DN424" s="38">
        <f t="shared" si="348"/>
        <v>0</v>
      </c>
      <c r="DO424" s="37"/>
      <c r="DP424" s="38">
        <f t="shared" si="349"/>
        <v>0</v>
      </c>
      <c r="DQ424" s="35"/>
      <c r="DR424" s="34">
        <f t="shared" si="302"/>
        <v>0</v>
      </c>
      <c r="DS424" s="39">
        <f t="shared" si="364"/>
        <v>0</v>
      </c>
      <c r="DT424" s="40">
        <f t="shared" si="355"/>
        <v>0</v>
      </c>
      <c r="DU424" s="35" t="str">
        <f t="shared" si="366"/>
        <v/>
      </c>
      <c r="DV424" s="35" t="str">
        <f t="shared" si="365"/>
        <v/>
      </c>
      <c r="DW424" s="74" t="str">
        <f t="shared" si="356"/>
        <v/>
      </c>
    </row>
    <row r="425" spans="1:127" s="42" customFormat="1" ht="15" x14ac:dyDescent="0.25">
      <c r="A425" s="143"/>
      <c r="B425" s="34"/>
      <c r="C425" s="41"/>
      <c r="D425" s="72"/>
      <c r="E425" s="34" t="str">
        <f t="shared" si="350"/>
        <v>0</v>
      </c>
      <c r="F425" s="35"/>
      <c r="G425" s="34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72"/>
      <c r="I425" s="34" t="str">
        <f t="shared" si="351"/>
        <v>0</v>
      </c>
      <c r="J425" s="35"/>
      <c r="K425" s="34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37"/>
      <c r="M425" s="38">
        <f t="shared" si="352"/>
        <v>0</v>
      </c>
      <c r="N425" s="37"/>
      <c r="O425" s="38">
        <f t="shared" si="353"/>
        <v>0</v>
      </c>
      <c r="P425" s="35"/>
      <c r="Q425" s="34">
        <f t="shared" si="354"/>
        <v>0</v>
      </c>
      <c r="R425" s="39">
        <f t="shared" si="357"/>
        <v>0</v>
      </c>
      <c r="S425" s="72"/>
      <c r="T425" s="34" t="str">
        <f t="shared" si="322"/>
        <v>0</v>
      </c>
      <c r="U425" s="35"/>
      <c r="V425" s="34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72"/>
      <c r="X425" s="34" t="str">
        <f t="shared" si="323"/>
        <v>0</v>
      </c>
      <c r="Y425" s="35"/>
      <c r="Z425" s="34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37"/>
      <c r="AB425" s="38">
        <f t="shared" si="324"/>
        <v>0</v>
      </c>
      <c r="AC425" s="37"/>
      <c r="AD425" s="38">
        <f t="shared" si="325"/>
        <v>0</v>
      </c>
      <c r="AE425" s="35"/>
      <c r="AF425" s="34">
        <f t="shared" si="272"/>
        <v>0</v>
      </c>
      <c r="AG425" s="39">
        <f t="shared" si="358"/>
        <v>0</v>
      </c>
      <c r="AH425" s="72"/>
      <c r="AI425" s="34" t="str">
        <f t="shared" si="326"/>
        <v>0</v>
      </c>
      <c r="AJ425" s="35"/>
      <c r="AK425" s="34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72"/>
      <c r="AM425" s="34" t="str">
        <f t="shared" si="327"/>
        <v>0</v>
      </c>
      <c r="AN425" s="35"/>
      <c r="AO425" s="34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37"/>
      <c r="AQ425" s="38">
        <f t="shared" si="328"/>
        <v>0</v>
      </c>
      <c r="AR425" s="37"/>
      <c r="AS425" s="38">
        <f t="shared" si="329"/>
        <v>0</v>
      </c>
      <c r="AT425" s="35"/>
      <c r="AU425" s="34">
        <f t="shared" si="277"/>
        <v>0</v>
      </c>
      <c r="AV425" s="39">
        <f t="shared" si="359"/>
        <v>0</v>
      </c>
      <c r="AW425" s="72"/>
      <c r="AX425" s="34" t="str">
        <f t="shared" si="330"/>
        <v>0</v>
      </c>
      <c r="AY425" s="35"/>
      <c r="AZ425" s="34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72"/>
      <c r="BB425" s="34" t="str">
        <f t="shared" si="331"/>
        <v>0</v>
      </c>
      <c r="BC425" s="35"/>
      <c r="BD425" s="34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37"/>
      <c r="BF425" s="38">
        <f t="shared" si="332"/>
        <v>0</v>
      </c>
      <c r="BG425" s="37"/>
      <c r="BH425" s="38">
        <f t="shared" si="333"/>
        <v>0</v>
      </c>
      <c r="BI425" s="35"/>
      <c r="BJ425" s="34">
        <f t="shared" si="282"/>
        <v>0</v>
      </c>
      <c r="BK425" s="39">
        <f t="shared" si="360"/>
        <v>0</v>
      </c>
      <c r="BL425" s="72"/>
      <c r="BM425" s="34" t="str">
        <f t="shared" si="334"/>
        <v>0</v>
      </c>
      <c r="BN425" s="35"/>
      <c r="BO425" s="34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72"/>
      <c r="BQ425" s="34" t="str">
        <f t="shared" si="335"/>
        <v>0</v>
      </c>
      <c r="BR425" s="35"/>
      <c r="BS425" s="34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37"/>
      <c r="BU425" s="38">
        <f t="shared" si="336"/>
        <v>0</v>
      </c>
      <c r="BV425" s="37"/>
      <c r="BW425" s="38">
        <f t="shared" si="337"/>
        <v>0</v>
      </c>
      <c r="BX425" s="35"/>
      <c r="BY425" s="34">
        <f t="shared" si="287"/>
        <v>0</v>
      </c>
      <c r="BZ425" s="39">
        <f t="shared" si="361"/>
        <v>0</v>
      </c>
      <c r="CA425" s="72"/>
      <c r="CB425" s="34" t="str">
        <f t="shared" si="338"/>
        <v>0</v>
      </c>
      <c r="CC425" s="35"/>
      <c r="CD425" s="34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72"/>
      <c r="CF425" s="34" t="str">
        <f t="shared" si="339"/>
        <v>0</v>
      </c>
      <c r="CG425" s="35"/>
      <c r="CH425" s="34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37"/>
      <c r="CJ425" s="38">
        <f t="shared" si="340"/>
        <v>0</v>
      </c>
      <c r="CK425" s="37"/>
      <c r="CL425" s="38">
        <f t="shared" si="341"/>
        <v>0</v>
      </c>
      <c r="CM425" s="35"/>
      <c r="CN425" s="34">
        <f t="shared" si="292"/>
        <v>0</v>
      </c>
      <c r="CO425" s="39">
        <f t="shared" si="362"/>
        <v>0</v>
      </c>
      <c r="CP425" s="72"/>
      <c r="CQ425" s="34" t="str">
        <f t="shared" si="342"/>
        <v>0</v>
      </c>
      <c r="CR425" s="35"/>
      <c r="CS425" s="34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72"/>
      <c r="CU425" s="34" t="str">
        <f t="shared" si="343"/>
        <v>0</v>
      </c>
      <c r="CV425" s="35"/>
      <c r="CW425" s="34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37"/>
      <c r="CY425" s="38">
        <f t="shared" si="344"/>
        <v>0</v>
      </c>
      <c r="CZ425" s="37"/>
      <c r="DA425" s="38">
        <f t="shared" si="345"/>
        <v>0</v>
      </c>
      <c r="DB425" s="35"/>
      <c r="DC425" s="34">
        <f t="shared" si="297"/>
        <v>0</v>
      </c>
      <c r="DD425" s="39">
        <f t="shared" si="363"/>
        <v>0</v>
      </c>
      <c r="DE425" s="72"/>
      <c r="DF425" s="34" t="str">
        <f t="shared" si="346"/>
        <v>0</v>
      </c>
      <c r="DG425" s="35"/>
      <c r="DH425" s="34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72"/>
      <c r="DJ425" s="34" t="str">
        <f t="shared" si="347"/>
        <v>0</v>
      </c>
      <c r="DK425" s="35"/>
      <c r="DL425" s="34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37"/>
      <c r="DN425" s="38">
        <f t="shared" si="348"/>
        <v>0</v>
      </c>
      <c r="DO425" s="37"/>
      <c r="DP425" s="38">
        <f t="shared" si="349"/>
        <v>0</v>
      </c>
      <c r="DQ425" s="35"/>
      <c r="DR425" s="34">
        <f t="shared" si="302"/>
        <v>0</v>
      </c>
      <c r="DS425" s="39">
        <f t="shared" si="364"/>
        <v>0</v>
      </c>
      <c r="DT425" s="40">
        <f t="shared" si="355"/>
        <v>0</v>
      </c>
      <c r="DU425" s="35" t="str">
        <f t="shared" si="366"/>
        <v/>
      </c>
      <c r="DV425" s="35" t="str">
        <f t="shared" si="365"/>
        <v/>
      </c>
      <c r="DW425" s="74" t="str">
        <f t="shared" si="356"/>
        <v/>
      </c>
    </row>
    <row r="426" spans="1:127" s="42" customFormat="1" ht="15" x14ac:dyDescent="0.25">
      <c r="A426" s="143"/>
      <c r="B426" s="34"/>
      <c r="C426" s="41"/>
      <c r="D426" s="72"/>
      <c r="E426" s="34" t="str">
        <f t="shared" si="350"/>
        <v>0</v>
      </c>
      <c r="F426" s="35"/>
      <c r="G426" s="34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72"/>
      <c r="I426" s="34" t="str">
        <f t="shared" si="351"/>
        <v>0</v>
      </c>
      <c r="J426" s="35"/>
      <c r="K426" s="34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37"/>
      <c r="M426" s="38">
        <f t="shared" si="352"/>
        <v>0</v>
      </c>
      <c r="N426" s="37"/>
      <c r="O426" s="38">
        <f t="shared" si="353"/>
        <v>0</v>
      </c>
      <c r="P426" s="35"/>
      <c r="Q426" s="34">
        <f t="shared" si="354"/>
        <v>0</v>
      </c>
      <c r="R426" s="39">
        <f t="shared" si="357"/>
        <v>0</v>
      </c>
      <c r="S426" s="72"/>
      <c r="T426" s="34" t="str">
        <f t="shared" si="322"/>
        <v>0</v>
      </c>
      <c r="U426" s="35"/>
      <c r="V426" s="34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72"/>
      <c r="X426" s="34" t="str">
        <f t="shared" si="323"/>
        <v>0</v>
      </c>
      <c r="Y426" s="35"/>
      <c r="Z426" s="34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37"/>
      <c r="AB426" s="38">
        <f t="shared" si="324"/>
        <v>0</v>
      </c>
      <c r="AC426" s="37"/>
      <c r="AD426" s="38">
        <f t="shared" si="325"/>
        <v>0</v>
      </c>
      <c r="AE426" s="35"/>
      <c r="AF426" s="34">
        <f t="shared" si="272"/>
        <v>0</v>
      </c>
      <c r="AG426" s="39">
        <f t="shared" si="358"/>
        <v>0</v>
      </c>
      <c r="AH426" s="72"/>
      <c r="AI426" s="34" t="str">
        <f t="shared" si="326"/>
        <v>0</v>
      </c>
      <c r="AJ426" s="35"/>
      <c r="AK426" s="34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72"/>
      <c r="AM426" s="34" t="str">
        <f t="shared" si="327"/>
        <v>0</v>
      </c>
      <c r="AN426" s="35"/>
      <c r="AO426" s="34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37"/>
      <c r="AQ426" s="38">
        <f t="shared" si="328"/>
        <v>0</v>
      </c>
      <c r="AR426" s="37"/>
      <c r="AS426" s="38">
        <f t="shared" si="329"/>
        <v>0</v>
      </c>
      <c r="AT426" s="35"/>
      <c r="AU426" s="34">
        <f t="shared" si="277"/>
        <v>0</v>
      </c>
      <c r="AV426" s="39">
        <f t="shared" si="359"/>
        <v>0</v>
      </c>
      <c r="AW426" s="72"/>
      <c r="AX426" s="34" t="str">
        <f t="shared" si="330"/>
        <v>0</v>
      </c>
      <c r="AY426" s="35"/>
      <c r="AZ426" s="34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72"/>
      <c r="BB426" s="34" t="str">
        <f t="shared" si="331"/>
        <v>0</v>
      </c>
      <c r="BC426" s="35"/>
      <c r="BD426" s="34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37"/>
      <c r="BF426" s="38">
        <f t="shared" si="332"/>
        <v>0</v>
      </c>
      <c r="BG426" s="37"/>
      <c r="BH426" s="38">
        <f t="shared" si="333"/>
        <v>0</v>
      </c>
      <c r="BI426" s="35"/>
      <c r="BJ426" s="34">
        <f t="shared" si="282"/>
        <v>0</v>
      </c>
      <c r="BK426" s="39">
        <f t="shared" si="360"/>
        <v>0</v>
      </c>
      <c r="BL426" s="72"/>
      <c r="BM426" s="34" t="str">
        <f t="shared" si="334"/>
        <v>0</v>
      </c>
      <c r="BN426" s="35"/>
      <c r="BO426" s="34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72"/>
      <c r="BQ426" s="34" t="str">
        <f t="shared" si="335"/>
        <v>0</v>
      </c>
      <c r="BR426" s="35"/>
      <c r="BS426" s="34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37"/>
      <c r="BU426" s="38">
        <f t="shared" si="336"/>
        <v>0</v>
      </c>
      <c r="BV426" s="37"/>
      <c r="BW426" s="38">
        <f t="shared" si="337"/>
        <v>0</v>
      </c>
      <c r="BX426" s="35"/>
      <c r="BY426" s="34">
        <f t="shared" si="287"/>
        <v>0</v>
      </c>
      <c r="BZ426" s="39">
        <f t="shared" si="361"/>
        <v>0</v>
      </c>
      <c r="CA426" s="72"/>
      <c r="CB426" s="34" t="str">
        <f t="shared" si="338"/>
        <v>0</v>
      </c>
      <c r="CC426" s="35"/>
      <c r="CD426" s="34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72"/>
      <c r="CF426" s="34" t="str">
        <f t="shared" si="339"/>
        <v>0</v>
      </c>
      <c r="CG426" s="35"/>
      <c r="CH426" s="34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37"/>
      <c r="CJ426" s="38">
        <f t="shared" si="340"/>
        <v>0</v>
      </c>
      <c r="CK426" s="37"/>
      <c r="CL426" s="38">
        <f t="shared" si="341"/>
        <v>0</v>
      </c>
      <c r="CM426" s="35"/>
      <c r="CN426" s="34">
        <f t="shared" si="292"/>
        <v>0</v>
      </c>
      <c r="CO426" s="39">
        <f t="shared" si="362"/>
        <v>0</v>
      </c>
      <c r="CP426" s="72"/>
      <c r="CQ426" s="34" t="str">
        <f t="shared" si="342"/>
        <v>0</v>
      </c>
      <c r="CR426" s="35"/>
      <c r="CS426" s="34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72"/>
      <c r="CU426" s="34" t="str">
        <f t="shared" si="343"/>
        <v>0</v>
      </c>
      <c r="CV426" s="35"/>
      <c r="CW426" s="34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37"/>
      <c r="CY426" s="38">
        <f t="shared" si="344"/>
        <v>0</v>
      </c>
      <c r="CZ426" s="37"/>
      <c r="DA426" s="38">
        <f t="shared" si="345"/>
        <v>0</v>
      </c>
      <c r="DB426" s="35"/>
      <c r="DC426" s="34">
        <f t="shared" si="297"/>
        <v>0</v>
      </c>
      <c r="DD426" s="39">
        <f t="shared" si="363"/>
        <v>0</v>
      </c>
      <c r="DE426" s="72"/>
      <c r="DF426" s="34" t="str">
        <f t="shared" si="346"/>
        <v>0</v>
      </c>
      <c r="DG426" s="35"/>
      <c r="DH426" s="34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72"/>
      <c r="DJ426" s="34" t="str">
        <f t="shared" si="347"/>
        <v>0</v>
      </c>
      <c r="DK426" s="35"/>
      <c r="DL426" s="34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37"/>
      <c r="DN426" s="38">
        <f t="shared" si="348"/>
        <v>0</v>
      </c>
      <c r="DO426" s="37"/>
      <c r="DP426" s="38">
        <f t="shared" si="349"/>
        <v>0</v>
      </c>
      <c r="DQ426" s="35"/>
      <c r="DR426" s="34">
        <f t="shared" si="302"/>
        <v>0</v>
      </c>
      <c r="DS426" s="39">
        <f t="shared" si="364"/>
        <v>0</v>
      </c>
      <c r="DT426" s="40">
        <f t="shared" si="355"/>
        <v>0</v>
      </c>
      <c r="DU426" s="35" t="str">
        <f t="shared" si="366"/>
        <v/>
      </c>
      <c r="DV426" s="35" t="str">
        <f t="shared" si="365"/>
        <v/>
      </c>
      <c r="DW426" s="74" t="str">
        <f t="shared" si="356"/>
        <v/>
      </c>
    </row>
    <row r="427" spans="1:127" s="42" customFormat="1" ht="15" x14ac:dyDescent="0.25">
      <c r="A427" s="143"/>
      <c r="B427" s="34"/>
      <c r="C427" s="41"/>
      <c r="D427" s="72"/>
      <c r="E427" s="34" t="str">
        <f t="shared" si="350"/>
        <v>0</v>
      </c>
      <c r="F427" s="35"/>
      <c r="G427" s="34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72"/>
      <c r="I427" s="34" t="str">
        <f t="shared" si="351"/>
        <v>0</v>
      </c>
      <c r="J427" s="35"/>
      <c r="K427" s="34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37"/>
      <c r="M427" s="38">
        <f t="shared" si="352"/>
        <v>0</v>
      </c>
      <c r="N427" s="37"/>
      <c r="O427" s="38">
        <f t="shared" si="353"/>
        <v>0</v>
      </c>
      <c r="P427" s="35"/>
      <c r="Q427" s="34">
        <f t="shared" si="354"/>
        <v>0</v>
      </c>
      <c r="R427" s="39">
        <f t="shared" si="357"/>
        <v>0</v>
      </c>
      <c r="S427" s="72"/>
      <c r="T427" s="34" t="str">
        <f t="shared" si="322"/>
        <v>0</v>
      </c>
      <c r="U427" s="35"/>
      <c r="V427" s="34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72"/>
      <c r="X427" s="34" t="str">
        <f t="shared" si="323"/>
        <v>0</v>
      </c>
      <c r="Y427" s="35"/>
      <c r="Z427" s="34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37"/>
      <c r="AB427" s="38">
        <f t="shared" si="324"/>
        <v>0</v>
      </c>
      <c r="AC427" s="37"/>
      <c r="AD427" s="38">
        <f t="shared" si="325"/>
        <v>0</v>
      </c>
      <c r="AE427" s="35"/>
      <c r="AF427" s="34">
        <f t="shared" si="272"/>
        <v>0</v>
      </c>
      <c r="AG427" s="39">
        <f t="shared" si="358"/>
        <v>0</v>
      </c>
      <c r="AH427" s="72"/>
      <c r="AI427" s="34" t="str">
        <f t="shared" si="326"/>
        <v>0</v>
      </c>
      <c r="AJ427" s="35"/>
      <c r="AK427" s="34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72"/>
      <c r="AM427" s="34" t="str">
        <f t="shared" si="327"/>
        <v>0</v>
      </c>
      <c r="AN427" s="35"/>
      <c r="AO427" s="34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37"/>
      <c r="AQ427" s="38">
        <f t="shared" si="328"/>
        <v>0</v>
      </c>
      <c r="AR427" s="37"/>
      <c r="AS427" s="38">
        <f t="shared" si="329"/>
        <v>0</v>
      </c>
      <c r="AT427" s="35"/>
      <c r="AU427" s="34">
        <f t="shared" si="277"/>
        <v>0</v>
      </c>
      <c r="AV427" s="39">
        <f t="shared" si="359"/>
        <v>0</v>
      </c>
      <c r="AW427" s="72"/>
      <c r="AX427" s="34" t="str">
        <f t="shared" si="330"/>
        <v>0</v>
      </c>
      <c r="AY427" s="35"/>
      <c r="AZ427" s="34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72"/>
      <c r="BB427" s="34" t="str">
        <f t="shared" si="331"/>
        <v>0</v>
      </c>
      <c r="BC427" s="35"/>
      <c r="BD427" s="34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37"/>
      <c r="BF427" s="38">
        <f t="shared" si="332"/>
        <v>0</v>
      </c>
      <c r="BG427" s="37"/>
      <c r="BH427" s="38">
        <f t="shared" si="333"/>
        <v>0</v>
      </c>
      <c r="BI427" s="35"/>
      <c r="BJ427" s="34">
        <f t="shared" si="282"/>
        <v>0</v>
      </c>
      <c r="BK427" s="39">
        <f t="shared" si="360"/>
        <v>0</v>
      </c>
      <c r="BL427" s="72"/>
      <c r="BM427" s="34" t="str">
        <f t="shared" si="334"/>
        <v>0</v>
      </c>
      <c r="BN427" s="35"/>
      <c r="BO427" s="34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72"/>
      <c r="BQ427" s="34" t="str">
        <f t="shared" si="335"/>
        <v>0</v>
      </c>
      <c r="BR427" s="35"/>
      <c r="BS427" s="34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37"/>
      <c r="BU427" s="38">
        <f t="shared" si="336"/>
        <v>0</v>
      </c>
      <c r="BV427" s="37"/>
      <c r="BW427" s="38">
        <f t="shared" si="337"/>
        <v>0</v>
      </c>
      <c r="BX427" s="35"/>
      <c r="BY427" s="34">
        <f t="shared" si="287"/>
        <v>0</v>
      </c>
      <c r="BZ427" s="39">
        <f t="shared" si="361"/>
        <v>0</v>
      </c>
      <c r="CA427" s="72"/>
      <c r="CB427" s="34" t="str">
        <f t="shared" si="338"/>
        <v>0</v>
      </c>
      <c r="CC427" s="35"/>
      <c r="CD427" s="34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72"/>
      <c r="CF427" s="34" t="str">
        <f t="shared" si="339"/>
        <v>0</v>
      </c>
      <c r="CG427" s="35"/>
      <c r="CH427" s="34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37"/>
      <c r="CJ427" s="38">
        <f t="shared" si="340"/>
        <v>0</v>
      </c>
      <c r="CK427" s="37"/>
      <c r="CL427" s="38">
        <f t="shared" si="341"/>
        <v>0</v>
      </c>
      <c r="CM427" s="35"/>
      <c r="CN427" s="34">
        <f t="shared" si="292"/>
        <v>0</v>
      </c>
      <c r="CO427" s="39">
        <f t="shared" si="362"/>
        <v>0</v>
      </c>
      <c r="CP427" s="72"/>
      <c r="CQ427" s="34" t="str">
        <f t="shared" si="342"/>
        <v>0</v>
      </c>
      <c r="CR427" s="35"/>
      <c r="CS427" s="34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72"/>
      <c r="CU427" s="34" t="str">
        <f t="shared" si="343"/>
        <v>0</v>
      </c>
      <c r="CV427" s="35"/>
      <c r="CW427" s="34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37"/>
      <c r="CY427" s="38">
        <f t="shared" si="344"/>
        <v>0</v>
      </c>
      <c r="CZ427" s="37"/>
      <c r="DA427" s="38">
        <f t="shared" si="345"/>
        <v>0</v>
      </c>
      <c r="DB427" s="35"/>
      <c r="DC427" s="34">
        <f t="shared" si="297"/>
        <v>0</v>
      </c>
      <c r="DD427" s="39">
        <f t="shared" si="363"/>
        <v>0</v>
      </c>
      <c r="DE427" s="72"/>
      <c r="DF427" s="34" t="str">
        <f t="shared" si="346"/>
        <v>0</v>
      </c>
      <c r="DG427" s="35"/>
      <c r="DH427" s="34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72"/>
      <c r="DJ427" s="34" t="str">
        <f t="shared" si="347"/>
        <v>0</v>
      </c>
      <c r="DK427" s="35"/>
      <c r="DL427" s="34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37"/>
      <c r="DN427" s="38">
        <f t="shared" si="348"/>
        <v>0</v>
      </c>
      <c r="DO427" s="37"/>
      <c r="DP427" s="38">
        <f t="shared" si="349"/>
        <v>0</v>
      </c>
      <c r="DQ427" s="35"/>
      <c r="DR427" s="34">
        <f t="shared" si="302"/>
        <v>0</v>
      </c>
      <c r="DS427" s="39">
        <f t="shared" si="364"/>
        <v>0</v>
      </c>
      <c r="DT427" s="40">
        <f t="shared" si="355"/>
        <v>0</v>
      </c>
      <c r="DU427" s="35" t="str">
        <f t="shared" si="366"/>
        <v/>
      </c>
      <c r="DV427" s="35" t="str">
        <f t="shared" si="365"/>
        <v/>
      </c>
      <c r="DW427" s="74" t="str">
        <f t="shared" si="356"/>
        <v/>
      </c>
    </row>
    <row r="428" spans="1:127" s="42" customFormat="1" ht="15" x14ac:dyDescent="0.25">
      <c r="A428" s="143"/>
      <c r="B428" s="34"/>
      <c r="C428" s="41"/>
      <c r="D428" s="72"/>
      <c r="E428" s="34" t="str">
        <f t="shared" si="350"/>
        <v>0</v>
      </c>
      <c r="F428" s="35"/>
      <c r="G428" s="34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72"/>
      <c r="I428" s="34" t="str">
        <f t="shared" si="351"/>
        <v>0</v>
      </c>
      <c r="J428" s="35"/>
      <c r="K428" s="34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37"/>
      <c r="M428" s="38">
        <f t="shared" si="352"/>
        <v>0</v>
      </c>
      <c r="N428" s="37"/>
      <c r="O428" s="38">
        <f t="shared" si="353"/>
        <v>0</v>
      </c>
      <c r="P428" s="35"/>
      <c r="Q428" s="34">
        <f t="shared" si="354"/>
        <v>0</v>
      </c>
      <c r="R428" s="39">
        <f t="shared" si="357"/>
        <v>0</v>
      </c>
      <c r="S428" s="72"/>
      <c r="T428" s="34" t="str">
        <f t="shared" si="322"/>
        <v>0</v>
      </c>
      <c r="U428" s="35"/>
      <c r="V428" s="34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72"/>
      <c r="X428" s="34" t="str">
        <f t="shared" si="323"/>
        <v>0</v>
      </c>
      <c r="Y428" s="35"/>
      <c r="Z428" s="34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37"/>
      <c r="AB428" s="38">
        <f t="shared" si="324"/>
        <v>0</v>
      </c>
      <c r="AC428" s="37"/>
      <c r="AD428" s="38">
        <f t="shared" si="325"/>
        <v>0</v>
      </c>
      <c r="AE428" s="35"/>
      <c r="AF428" s="34">
        <f t="shared" si="272"/>
        <v>0</v>
      </c>
      <c r="AG428" s="39">
        <f t="shared" si="358"/>
        <v>0</v>
      </c>
      <c r="AH428" s="72"/>
      <c r="AI428" s="34" t="str">
        <f t="shared" si="326"/>
        <v>0</v>
      </c>
      <c r="AJ428" s="35"/>
      <c r="AK428" s="34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72"/>
      <c r="AM428" s="34" t="str">
        <f t="shared" si="327"/>
        <v>0</v>
      </c>
      <c r="AN428" s="35"/>
      <c r="AO428" s="34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37"/>
      <c r="AQ428" s="38">
        <f t="shared" si="328"/>
        <v>0</v>
      </c>
      <c r="AR428" s="37"/>
      <c r="AS428" s="38">
        <f t="shared" si="329"/>
        <v>0</v>
      </c>
      <c r="AT428" s="35"/>
      <c r="AU428" s="34">
        <f t="shared" si="277"/>
        <v>0</v>
      </c>
      <c r="AV428" s="39">
        <f t="shared" si="359"/>
        <v>0</v>
      </c>
      <c r="AW428" s="72"/>
      <c r="AX428" s="34" t="str">
        <f t="shared" si="330"/>
        <v>0</v>
      </c>
      <c r="AY428" s="35"/>
      <c r="AZ428" s="34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72"/>
      <c r="BB428" s="34" t="str">
        <f t="shared" si="331"/>
        <v>0</v>
      </c>
      <c r="BC428" s="35"/>
      <c r="BD428" s="34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37"/>
      <c r="BF428" s="38">
        <f t="shared" si="332"/>
        <v>0</v>
      </c>
      <c r="BG428" s="37"/>
      <c r="BH428" s="38">
        <f t="shared" si="333"/>
        <v>0</v>
      </c>
      <c r="BI428" s="35"/>
      <c r="BJ428" s="34">
        <f t="shared" si="282"/>
        <v>0</v>
      </c>
      <c r="BK428" s="39">
        <f t="shared" si="360"/>
        <v>0</v>
      </c>
      <c r="BL428" s="72"/>
      <c r="BM428" s="34" t="str">
        <f t="shared" si="334"/>
        <v>0</v>
      </c>
      <c r="BN428" s="35"/>
      <c r="BO428" s="34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72"/>
      <c r="BQ428" s="34" t="str">
        <f t="shared" si="335"/>
        <v>0</v>
      </c>
      <c r="BR428" s="35"/>
      <c r="BS428" s="34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37"/>
      <c r="BU428" s="38">
        <f t="shared" si="336"/>
        <v>0</v>
      </c>
      <c r="BV428" s="37"/>
      <c r="BW428" s="38">
        <f t="shared" si="337"/>
        <v>0</v>
      </c>
      <c r="BX428" s="35"/>
      <c r="BY428" s="34">
        <f t="shared" si="287"/>
        <v>0</v>
      </c>
      <c r="BZ428" s="39">
        <f t="shared" si="361"/>
        <v>0</v>
      </c>
      <c r="CA428" s="72"/>
      <c r="CB428" s="34" t="str">
        <f t="shared" si="338"/>
        <v>0</v>
      </c>
      <c r="CC428" s="35"/>
      <c r="CD428" s="34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72"/>
      <c r="CF428" s="34" t="str">
        <f t="shared" si="339"/>
        <v>0</v>
      </c>
      <c r="CG428" s="35"/>
      <c r="CH428" s="34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37"/>
      <c r="CJ428" s="38">
        <f t="shared" si="340"/>
        <v>0</v>
      </c>
      <c r="CK428" s="37"/>
      <c r="CL428" s="38">
        <f t="shared" si="341"/>
        <v>0</v>
      </c>
      <c r="CM428" s="35"/>
      <c r="CN428" s="34">
        <f t="shared" si="292"/>
        <v>0</v>
      </c>
      <c r="CO428" s="39">
        <f t="shared" si="362"/>
        <v>0</v>
      </c>
      <c r="CP428" s="72"/>
      <c r="CQ428" s="34" t="str">
        <f t="shared" si="342"/>
        <v>0</v>
      </c>
      <c r="CR428" s="35"/>
      <c r="CS428" s="34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72"/>
      <c r="CU428" s="34" t="str">
        <f t="shared" si="343"/>
        <v>0</v>
      </c>
      <c r="CV428" s="35"/>
      <c r="CW428" s="34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37"/>
      <c r="CY428" s="38">
        <f t="shared" si="344"/>
        <v>0</v>
      </c>
      <c r="CZ428" s="37"/>
      <c r="DA428" s="38">
        <f t="shared" si="345"/>
        <v>0</v>
      </c>
      <c r="DB428" s="35"/>
      <c r="DC428" s="34">
        <f t="shared" si="297"/>
        <v>0</v>
      </c>
      <c r="DD428" s="39">
        <f t="shared" si="363"/>
        <v>0</v>
      </c>
      <c r="DE428" s="72"/>
      <c r="DF428" s="34" t="str">
        <f t="shared" si="346"/>
        <v>0</v>
      </c>
      <c r="DG428" s="35"/>
      <c r="DH428" s="34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72"/>
      <c r="DJ428" s="34" t="str">
        <f t="shared" si="347"/>
        <v>0</v>
      </c>
      <c r="DK428" s="35"/>
      <c r="DL428" s="34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37"/>
      <c r="DN428" s="38">
        <f t="shared" si="348"/>
        <v>0</v>
      </c>
      <c r="DO428" s="37"/>
      <c r="DP428" s="38">
        <f t="shared" si="349"/>
        <v>0</v>
      </c>
      <c r="DQ428" s="35"/>
      <c r="DR428" s="34">
        <f t="shared" si="302"/>
        <v>0</v>
      </c>
      <c r="DS428" s="39">
        <f t="shared" si="364"/>
        <v>0</v>
      </c>
      <c r="DT428" s="40">
        <f t="shared" si="355"/>
        <v>0</v>
      </c>
      <c r="DU428" s="35" t="str">
        <f t="shared" si="366"/>
        <v/>
      </c>
      <c r="DV428" s="35" t="str">
        <f t="shared" si="365"/>
        <v/>
      </c>
      <c r="DW428" s="74" t="str">
        <f t="shared" si="356"/>
        <v/>
      </c>
    </row>
    <row r="429" spans="1:127" s="42" customFormat="1" ht="15" x14ac:dyDescent="0.25">
      <c r="A429" s="143"/>
      <c r="B429" s="75"/>
      <c r="C429" s="76"/>
      <c r="D429" s="77"/>
      <c r="E429" s="75" t="str">
        <f t="shared" si="350"/>
        <v>0</v>
      </c>
      <c r="F429" s="78"/>
      <c r="G429" s="75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77"/>
      <c r="I429" s="75" t="str">
        <f t="shared" si="351"/>
        <v>0</v>
      </c>
      <c r="J429" s="78"/>
      <c r="K429" s="75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79"/>
      <c r="M429" s="80">
        <f t="shared" si="352"/>
        <v>0</v>
      </c>
      <c r="N429" s="79"/>
      <c r="O429" s="80">
        <f t="shared" si="353"/>
        <v>0</v>
      </c>
      <c r="P429" s="78"/>
      <c r="Q429" s="75">
        <f t="shared" si="354"/>
        <v>0</v>
      </c>
      <c r="R429" s="81">
        <f t="shared" si="357"/>
        <v>0</v>
      </c>
      <c r="S429" s="72"/>
      <c r="T429" s="34" t="str">
        <f t="shared" si="322"/>
        <v>0</v>
      </c>
      <c r="U429" s="35"/>
      <c r="V429" s="34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72"/>
      <c r="X429" s="34" t="str">
        <f t="shared" si="323"/>
        <v>0</v>
      </c>
      <c r="Y429" s="35"/>
      <c r="Z429" s="34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37"/>
      <c r="AB429" s="38">
        <f t="shared" si="324"/>
        <v>0</v>
      </c>
      <c r="AC429" s="37"/>
      <c r="AD429" s="38">
        <f t="shared" si="325"/>
        <v>0</v>
      </c>
      <c r="AE429" s="35"/>
      <c r="AF429" s="34">
        <f t="shared" si="272"/>
        <v>0</v>
      </c>
      <c r="AG429" s="81">
        <f t="shared" si="358"/>
        <v>0</v>
      </c>
      <c r="AH429" s="72"/>
      <c r="AI429" s="34" t="str">
        <f t="shared" si="326"/>
        <v>0</v>
      </c>
      <c r="AJ429" s="35"/>
      <c r="AK429" s="34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72"/>
      <c r="AM429" s="34" t="str">
        <f t="shared" si="327"/>
        <v>0</v>
      </c>
      <c r="AN429" s="35"/>
      <c r="AO429" s="34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37"/>
      <c r="AQ429" s="38">
        <f t="shared" si="328"/>
        <v>0</v>
      </c>
      <c r="AR429" s="37"/>
      <c r="AS429" s="38">
        <f t="shared" si="329"/>
        <v>0</v>
      </c>
      <c r="AT429" s="35"/>
      <c r="AU429" s="34">
        <f t="shared" si="277"/>
        <v>0</v>
      </c>
      <c r="AV429" s="81">
        <f t="shared" si="359"/>
        <v>0</v>
      </c>
      <c r="AW429" s="72"/>
      <c r="AX429" s="34" t="str">
        <f t="shared" si="330"/>
        <v>0</v>
      </c>
      <c r="AY429" s="35"/>
      <c r="AZ429" s="34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72"/>
      <c r="BB429" s="34" t="str">
        <f t="shared" si="331"/>
        <v>0</v>
      </c>
      <c r="BC429" s="35"/>
      <c r="BD429" s="34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37"/>
      <c r="BF429" s="38">
        <f t="shared" si="332"/>
        <v>0</v>
      </c>
      <c r="BG429" s="37"/>
      <c r="BH429" s="38">
        <f t="shared" si="333"/>
        <v>0</v>
      </c>
      <c r="BI429" s="35"/>
      <c r="BJ429" s="34">
        <f t="shared" si="282"/>
        <v>0</v>
      </c>
      <c r="BK429" s="81">
        <f t="shared" si="360"/>
        <v>0</v>
      </c>
      <c r="BL429" s="72"/>
      <c r="BM429" s="34" t="str">
        <f t="shared" si="334"/>
        <v>0</v>
      </c>
      <c r="BN429" s="35"/>
      <c r="BO429" s="34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72"/>
      <c r="BQ429" s="34" t="str">
        <f t="shared" si="335"/>
        <v>0</v>
      </c>
      <c r="BR429" s="35"/>
      <c r="BS429" s="34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37"/>
      <c r="BU429" s="38">
        <f t="shared" si="336"/>
        <v>0</v>
      </c>
      <c r="BV429" s="37"/>
      <c r="BW429" s="38">
        <f t="shared" si="337"/>
        <v>0</v>
      </c>
      <c r="BX429" s="35"/>
      <c r="BY429" s="34">
        <f t="shared" si="287"/>
        <v>0</v>
      </c>
      <c r="BZ429" s="81">
        <f t="shared" si="361"/>
        <v>0</v>
      </c>
      <c r="CA429" s="72"/>
      <c r="CB429" s="34" t="str">
        <f t="shared" si="338"/>
        <v>0</v>
      </c>
      <c r="CC429" s="35"/>
      <c r="CD429" s="34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72"/>
      <c r="CF429" s="34" t="str">
        <f t="shared" si="339"/>
        <v>0</v>
      </c>
      <c r="CG429" s="35"/>
      <c r="CH429" s="34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37"/>
      <c r="CJ429" s="38">
        <f t="shared" si="340"/>
        <v>0</v>
      </c>
      <c r="CK429" s="37"/>
      <c r="CL429" s="38">
        <f t="shared" si="341"/>
        <v>0</v>
      </c>
      <c r="CM429" s="35"/>
      <c r="CN429" s="34">
        <f t="shared" si="292"/>
        <v>0</v>
      </c>
      <c r="CO429" s="81">
        <f t="shared" si="362"/>
        <v>0</v>
      </c>
      <c r="CP429" s="72"/>
      <c r="CQ429" s="34" t="str">
        <f t="shared" si="342"/>
        <v>0</v>
      </c>
      <c r="CR429" s="35"/>
      <c r="CS429" s="34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72"/>
      <c r="CU429" s="34" t="str">
        <f t="shared" si="343"/>
        <v>0</v>
      </c>
      <c r="CV429" s="35"/>
      <c r="CW429" s="34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37"/>
      <c r="CY429" s="38">
        <f t="shared" si="344"/>
        <v>0</v>
      </c>
      <c r="CZ429" s="37"/>
      <c r="DA429" s="38">
        <f t="shared" si="345"/>
        <v>0</v>
      </c>
      <c r="DB429" s="35"/>
      <c r="DC429" s="34">
        <f t="shared" si="297"/>
        <v>0</v>
      </c>
      <c r="DD429" s="81">
        <f t="shared" si="363"/>
        <v>0</v>
      </c>
      <c r="DE429" s="72"/>
      <c r="DF429" s="34" t="str">
        <f t="shared" si="346"/>
        <v>0</v>
      </c>
      <c r="DG429" s="35"/>
      <c r="DH429" s="34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72"/>
      <c r="DJ429" s="34" t="str">
        <f t="shared" si="347"/>
        <v>0</v>
      </c>
      <c r="DK429" s="35"/>
      <c r="DL429" s="34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37"/>
      <c r="DN429" s="38">
        <f t="shared" si="348"/>
        <v>0</v>
      </c>
      <c r="DO429" s="37"/>
      <c r="DP429" s="38">
        <f t="shared" si="349"/>
        <v>0</v>
      </c>
      <c r="DQ429" s="35"/>
      <c r="DR429" s="34">
        <f t="shared" si="302"/>
        <v>0</v>
      </c>
      <c r="DS429" s="81">
        <f t="shared" si="364"/>
        <v>0</v>
      </c>
      <c r="DT429" s="82">
        <f t="shared" si="355"/>
        <v>0</v>
      </c>
      <c r="DU429" s="78" t="str">
        <f t="shared" si="366"/>
        <v/>
      </c>
      <c r="DV429" s="78" t="str">
        <f t="shared" si="365"/>
        <v/>
      </c>
      <c r="DW429" s="83" t="str">
        <f t="shared" si="356"/>
        <v/>
      </c>
    </row>
    <row r="430" spans="1:127" s="42" customFormat="1" ht="15" x14ac:dyDescent="0.25">
      <c r="A430" s="143" t="s">
        <v>95</v>
      </c>
      <c r="B430" s="85"/>
      <c r="C430" s="41"/>
      <c r="D430" s="36"/>
      <c r="E430" s="85" t="str">
        <f t="shared" si="350"/>
        <v>0</v>
      </c>
      <c r="F430" s="86"/>
      <c r="G430" s="85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36"/>
      <c r="I430" s="85" t="str">
        <f t="shared" si="351"/>
        <v>0</v>
      </c>
      <c r="J430" s="86"/>
      <c r="K430" s="85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37"/>
      <c r="M430" s="88">
        <f t="shared" si="352"/>
        <v>0</v>
      </c>
      <c r="N430" s="87"/>
      <c r="O430" s="88">
        <f t="shared" si="353"/>
        <v>0</v>
      </c>
      <c r="P430" s="86"/>
      <c r="Q430" s="85">
        <f t="shared" si="354"/>
        <v>0</v>
      </c>
      <c r="R430" s="89">
        <f t="shared" si="357"/>
        <v>0</v>
      </c>
      <c r="S430" s="72"/>
      <c r="T430" s="34" t="str">
        <f t="shared" si="322"/>
        <v>0</v>
      </c>
      <c r="U430" s="35"/>
      <c r="V430" s="34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72"/>
      <c r="X430" s="34" t="str">
        <f t="shared" si="323"/>
        <v>0</v>
      </c>
      <c r="Y430" s="35"/>
      <c r="Z430" s="34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37"/>
      <c r="AB430" s="38">
        <f t="shared" si="324"/>
        <v>0</v>
      </c>
      <c r="AC430" s="37"/>
      <c r="AD430" s="38">
        <f t="shared" si="325"/>
        <v>0</v>
      </c>
      <c r="AE430" s="35"/>
      <c r="AF430" s="34">
        <f t="shared" si="272"/>
        <v>0</v>
      </c>
      <c r="AG430" s="89">
        <f t="shared" si="358"/>
        <v>0</v>
      </c>
      <c r="AH430" s="72"/>
      <c r="AI430" s="34" t="str">
        <f t="shared" si="326"/>
        <v>0</v>
      </c>
      <c r="AJ430" s="35"/>
      <c r="AK430" s="34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72"/>
      <c r="AM430" s="34" t="str">
        <f t="shared" si="327"/>
        <v>0</v>
      </c>
      <c r="AN430" s="35"/>
      <c r="AO430" s="34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37"/>
      <c r="AQ430" s="38">
        <f t="shared" si="328"/>
        <v>0</v>
      </c>
      <c r="AR430" s="37"/>
      <c r="AS430" s="38">
        <f t="shared" si="329"/>
        <v>0</v>
      </c>
      <c r="AT430" s="35"/>
      <c r="AU430" s="34">
        <f t="shared" si="277"/>
        <v>0</v>
      </c>
      <c r="AV430" s="89">
        <f t="shared" si="359"/>
        <v>0</v>
      </c>
      <c r="AW430" s="72"/>
      <c r="AX430" s="34" t="str">
        <f t="shared" si="330"/>
        <v>0</v>
      </c>
      <c r="AY430" s="35"/>
      <c r="AZ430" s="34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72"/>
      <c r="BB430" s="34" t="str">
        <f t="shared" si="331"/>
        <v>0</v>
      </c>
      <c r="BC430" s="35"/>
      <c r="BD430" s="34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37"/>
      <c r="BF430" s="38">
        <f t="shared" si="332"/>
        <v>0</v>
      </c>
      <c r="BG430" s="37"/>
      <c r="BH430" s="38">
        <f t="shared" si="333"/>
        <v>0</v>
      </c>
      <c r="BI430" s="35"/>
      <c r="BJ430" s="34">
        <f t="shared" si="282"/>
        <v>0</v>
      </c>
      <c r="BK430" s="89">
        <f t="shared" si="360"/>
        <v>0</v>
      </c>
      <c r="BL430" s="72"/>
      <c r="BM430" s="34" t="str">
        <f t="shared" si="334"/>
        <v>0</v>
      </c>
      <c r="BN430" s="35"/>
      <c r="BO430" s="34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72"/>
      <c r="BQ430" s="34" t="str">
        <f t="shared" si="335"/>
        <v>0</v>
      </c>
      <c r="BR430" s="35"/>
      <c r="BS430" s="34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37"/>
      <c r="BU430" s="38">
        <f t="shared" si="336"/>
        <v>0</v>
      </c>
      <c r="BV430" s="37"/>
      <c r="BW430" s="38">
        <f t="shared" si="337"/>
        <v>0</v>
      </c>
      <c r="BX430" s="35"/>
      <c r="BY430" s="34">
        <f t="shared" si="287"/>
        <v>0</v>
      </c>
      <c r="BZ430" s="89">
        <f t="shared" si="361"/>
        <v>0</v>
      </c>
      <c r="CA430" s="72"/>
      <c r="CB430" s="34" t="str">
        <f t="shared" si="338"/>
        <v>0</v>
      </c>
      <c r="CC430" s="35"/>
      <c r="CD430" s="34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72"/>
      <c r="CF430" s="34" t="str">
        <f t="shared" si="339"/>
        <v>0</v>
      </c>
      <c r="CG430" s="35"/>
      <c r="CH430" s="34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37"/>
      <c r="CJ430" s="38">
        <f t="shared" si="340"/>
        <v>0</v>
      </c>
      <c r="CK430" s="37"/>
      <c r="CL430" s="38">
        <f t="shared" si="341"/>
        <v>0</v>
      </c>
      <c r="CM430" s="35"/>
      <c r="CN430" s="34">
        <f t="shared" si="292"/>
        <v>0</v>
      </c>
      <c r="CO430" s="89">
        <f t="shared" si="362"/>
        <v>0</v>
      </c>
      <c r="CP430" s="72"/>
      <c r="CQ430" s="34" t="str">
        <f t="shared" si="342"/>
        <v>0</v>
      </c>
      <c r="CR430" s="35"/>
      <c r="CS430" s="34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72"/>
      <c r="CU430" s="34" t="str">
        <f t="shared" si="343"/>
        <v>0</v>
      </c>
      <c r="CV430" s="35"/>
      <c r="CW430" s="34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37"/>
      <c r="CY430" s="38">
        <f t="shared" si="344"/>
        <v>0</v>
      </c>
      <c r="CZ430" s="37"/>
      <c r="DA430" s="38">
        <f t="shared" si="345"/>
        <v>0</v>
      </c>
      <c r="DB430" s="35"/>
      <c r="DC430" s="34">
        <f t="shared" si="297"/>
        <v>0</v>
      </c>
      <c r="DD430" s="89">
        <f t="shared" si="363"/>
        <v>0</v>
      </c>
      <c r="DE430" s="72"/>
      <c r="DF430" s="34" t="str">
        <f t="shared" si="346"/>
        <v>0</v>
      </c>
      <c r="DG430" s="35"/>
      <c r="DH430" s="34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72"/>
      <c r="DJ430" s="34" t="str">
        <f t="shared" si="347"/>
        <v>0</v>
      </c>
      <c r="DK430" s="35"/>
      <c r="DL430" s="34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37"/>
      <c r="DN430" s="38">
        <f t="shared" si="348"/>
        <v>0</v>
      </c>
      <c r="DO430" s="37"/>
      <c r="DP430" s="38">
        <f t="shared" si="349"/>
        <v>0</v>
      </c>
      <c r="DQ430" s="35"/>
      <c r="DR430" s="34">
        <f t="shared" si="302"/>
        <v>0</v>
      </c>
      <c r="DS430" s="89">
        <f t="shared" si="364"/>
        <v>0</v>
      </c>
      <c r="DT430" s="90">
        <f t="shared" si="355"/>
        <v>0</v>
      </c>
      <c r="DU430" s="86" t="str">
        <f t="shared" ref="DU430:DU454" si="367">IF(OR(DT430=0,DT430=""),"",RANK(DT430,$DT$479:$DT$503))</f>
        <v/>
      </c>
      <c r="DV430" s="86" t="str">
        <f t="shared" si="365"/>
        <v/>
      </c>
      <c r="DW430" s="91" t="str">
        <f t="shared" si="356"/>
        <v/>
      </c>
    </row>
    <row r="431" spans="1:127" s="42" customFormat="1" ht="15" x14ac:dyDescent="0.25">
      <c r="A431" s="143"/>
      <c r="B431" s="31" t="s">
        <v>107</v>
      </c>
      <c r="C431" s="71" t="s">
        <v>95</v>
      </c>
      <c r="D431" s="72"/>
      <c r="E431" s="34" t="str">
        <f t="shared" si="350"/>
        <v>0</v>
      </c>
      <c r="F431" s="35"/>
      <c r="G431" s="34">
        <f>IF(E431="0",0,IF(E431="1-2",VLOOKUP(F431,Points!$B$3:$C$4,2,FALSE),IF(E431="3-5",VLOOKUP(F431,Points!$B$7:$C$11,2,FALSE),IF(E431="6-10",VLOOKUP(F431,Points!$B$13:$C$22,2,FALSE),IF(E431="11-15",VLOOKUP(F431,Points!$B$24:$C$38,2,FALSE))))))</f>
        <v>0</v>
      </c>
      <c r="H431" s="72"/>
      <c r="I431" s="34" t="str">
        <f t="shared" si="351"/>
        <v>0</v>
      </c>
      <c r="J431" s="35"/>
      <c r="K431" s="34">
        <f>IF(I431="0",0,IF(I431="1-2",VLOOKUP(J431,Points!$B$3:$C$4,2,FALSE),IF(I431="3-5",VLOOKUP(J431,Points!$B$7:$C$11,2,FALSE),IF(I431="6-10",VLOOKUP(J431,Points!$B$13:$C$22,2,FALSE),IF(I431="11-15",VLOOKUP(J431,Points!$B$24:$C$38,2,FALSE))))))</f>
        <v>0</v>
      </c>
      <c r="L431" s="37"/>
      <c r="M431" s="38">
        <f t="shared" si="352"/>
        <v>0</v>
      </c>
      <c r="N431" s="37"/>
      <c r="O431" s="38">
        <f t="shared" si="353"/>
        <v>0</v>
      </c>
      <c r="P431" s="35"/>
      <c r="Q431" s="34">
        <f t="shared" si="354"/>
        <v>0</v>
      </c>
      <c r="R431" s="39">
        <f t="shared" si="357"/>
        <v>0</v>
      </c>
      <c r="S431" s="72">
        <v>0</v>
      </c>
      <c r="T431" s="34" t="str">
        <f t="shared" si="322"/>
        <v>0</v>
      </c>
      <c r="U431" s="35">
        <v>0</v>
      </c>
      <c r="V431" s="34">
        <f>IF(T431="0",0,IF(T431="1-2",VLOOKUP(U431,Points!$B$3:$C$4,2,FALSE),IF(T431="3-5",VLOOKUP(U431,Points!$B$7:$C$11,2,FALSE),IF(T431="6-10",VLOOKUP(U431,Points!$B$13:$C$22,2,FALSE),IF(T431="11-15",VLOOKUP(U431,Points!$B$24:$C$38,2,FALSE))))))</f>
        <v>0</v>
      </c>
      <c r="W431" s="72">
        <v>0</v>
      </c>
      <c r="X431" s="34" t="str">
        <f t="shared" si="323"/>
        <v>0</v>
      </c>
      <c r="Y431" s="35">
        <v>0</v>
      </c>
      <c r="Z431" s="34">
        <f>IF(X431="0",0,IF(X431="1-2",VLOOKUP(Y431,Points!$B$3:$C$4,2,FALSE),IF(X431="3-5",VLOOKUP(Y431,Points!$B$7:$C$11,2,FALSE),IF(X431="6-10",VLOOKUP(Y431,Points!$B$13:$C$22,2,FALSE),IF(X431="11-15",VLOOKUP(Y431,Points!$B$24:$C$38,2,FALSE))))))</f>
        <v>0</v>
      </c>
      <c r="AA431" s="37"/>
      <c r="AB431" s="38">
        <f t="shared" si="324"/>
        <v>0</v>
      </c>
      <c r="AC431" s="37"/>
      <c r="AD431" s="38">
        <f t="shared" si="325"/>
        <v>0</v>
      </c>
      <c r="AE431" s="35"/>
      <c r="AF431" s="34">
        <f t="shared" si="272"/>
        <v>0</v>
      </c>
      <c r="AG431" s="39">
        <f t="shared" si="358"/>
        <v>0</v>
      </c>
      <c r="AH431" s="72"/>
      <c r="AI431" s="34" t="str">
        <f t="shared" si="326"/>
        <v>0</v>
      </c>
      <c r="AJ431" s="35"/>
      <c r="AK431" s="34">
        <f>IF(AI431="0",0,IF(AI431="1-2",VLOOKUP(AJ431,Points!$B$3:$C$4,2,FALSE),IF(AI431="3-5",VLOOKUP(AJ431,Points!$B$7:$C$11,2,FALSE),IF(AI431="6-10",VLOOKUP(AJ431,Points!$B$13:$C$22,2,FALSE),IF(AI431="11-15",VLOOKUP(AJ431,Points!$B$24:$C$38,2,FALSE))))))</f>
        <v>0</v>
      </c>
      <c r="AL431" s="72"/>
      <c r="AM431" s="34" t="str">
        <f t="shared" si="327"/>
        <v>0</v>
      </c>
      <c r="AN431" s="35"/>
      <c r="AO431" s="34">
        <f>IF(AM431="0",0,IF(AM431="1-2",VLOOKUP(AN431,Points!$B$3:$C$4,2,FALSE),IF(AM431="3-5",VLOOKUP(AN431,Points!$B$7:$C$11,2,FALSE),IF(AM431="6-10",VLOOKUP(AN431,Points!$B$13:$C$22,2,FALSE),IF(AM431="11-15",VLOOKUP(AN431,Points!$B$24:$C$38,2,FALSE))))))</f>
        <v>0</v>
      </c>
      <c r="AP431" s="37"/>
      <c r="AQ431" s="38">
        <f t="shared" si="328"/>
        <v>0</v>
      </c>
      <c r="AR431" s="37"/>
      <c r="AS431" s="38">
        <f t="shared" si="329"/>
        <v>0</v>
      </c>
      <c r="AT431" s="35"/>
      <c r="AU431" s="34">
        <f t="shared" si="277"/>
        <v>0</v>
      </c>
      <c r="AV431" s="39">
        <f t="shared" si="359"/>
        <v>0</v>
      </c>
      <c r="AW431" s="72"/>
      <c r="AX431" s="34" t="str">
        <f t="shared" si="330"/>
        <v>0</v>
      </c>
      <c r="AY431" s="35"/>
      <c r="AZ431" s="34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72"/>
      <c r="BB431" s="34" t="str">
        <f t="shared" si="331"/>
        <v>0</v>
      </c>
      <c r="BC431" s="35"/>
      <c r="BD431" s="34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37"/>
      <c r="BF431" s="38">
        <f t="shared" si="332"/>
        <v>0</v>
      </c>
      <c r="BG431" s="37"/>
      <c r="BH431" s="38">
        <f t="shared" si="333"/>
        <v>0</v>
      </c>
      <c r="BI431" s="35"/>
      <c r="BJ431" s="34">
        <f t="shared" si="282"/>
        <v>0</v>
      </c>
      <c r="BK431" s="39">
        <f t="shared" si="360"/>
        <v>0</v>
      </c>
      <c r="BL431" s="72"/>
      <c r="BM431" s="34" t="str">
        <f t="shared" si="334"/>
        <v>0</v>
      </c>
      <c r="BN431" s="35"/>
      <c r="BO431" s="34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72"/>
      <c r="BQ431" s="34" t="str">
        <f t="shared" si="335"/>
        <v>0</v>
      </c>
      <c r="BR431" s="35"/>
      <c r="BS431" s="34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37"/>
      <c r="BU431" s="38">
        <f t="shared" si="336"/>
        <v>0</v>
      </c>
      <c r="BV431" s="37"/>
      <c r="BW431" s="38">
        <f t="shared" si="337"/>
        <v>0</v>
      </c>
      <c r="BX431" s="35"/>
      <c r="BY431" s="34">
        <f t="shared" si="287"/>
        <v>0</v>
      </c>
      <c r="BZ431" s="39">
        <f t="shared" si="361"/>
        <v>0</v>
      </c>
      <c r="CA431" s="72"/>
      <c r="CB431" s="34" t="str">
        <f t="shared" si="338"/>
        <v>0</v>
      </c>
      <c r="CC431" s="35"/>
      <c r="CD431" s="34">
        <f>IF(CB431="0",0,IF(CB431="1-2",VLOOKUP(CC431,Points!$B$3:$C$4,2,FALSE),IF(CB431="3-5",VLOOKUP(CC431,Points!$B$7:$C$11,2,FALSE),IF(CB431="6-10",VLOOKUP(CC431,Points!$B$13:$C$22,2,FALSE),IF(CB431="11-15",VLOOKUP(CC431,Points!$B$24:$C$38,2,FALSE))))))</f>
        <v>0</v>
      </c>
      <c r="CE431" s="72"/>
      <c r="CF431" s="34" t="str">
        <f t="shared" si="339"/>
        <v>0</v>
      </c>
      <c r="CG431" s="35"/>
      <c r="CH431" s="34">
        <f>IF(CF431="0",0,IF(CF431="1-2",VLOOKUP(CG431,Points!$B$3:$C$4,2,FALSE),IF(CF431="3-5",VLOOKUP(CG431,Points!$B$7:$C$11,2,FALSE),IF(CF431="6-10",VLOOKUP(CG431,Points!$B$13:$C$22,2,FALSE),IF(CF431="11-15",VLOOKUP(CG431,Points!$B$24:$C$38,2,FALSE))))))</f>
        <v>0</v>
      </c>
      <c r="CI431" s="37"/>
      <c r="CJ431" s="38">
        <f t="shared" si="340"/>
        <v>0</v>
      </c>
      <c r="CK431" s="37"/>
      <c r="CL431" s="38">
        <f t="shared" si="341"/>
        <v>0</v>
      </c>
      <c r="CM431" s="35"/>
      <c r="CN431" s="34">
        <f t="shared" si="292"/>
        <v>0</v>
      </c>
      <c r="CO431" s="39">
        <f t="shared" si="362"/>
        <v>0</v>
      </c>
      <c r="CP431" s="72"/>
      <c r="CQ431" s="34" t="str">
        <f t="shared" si="342"/>
        <v>0</v>
      </c>
      <c r="CR431" s="35"/>
      <c r="CS431" s="34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72"/>
      <c r="CU431" s="34" t="str">
        <f t="shared" si="343"/>
        <v>0</v>
      </c>
      <c r="CV431" s="35"/>
      <c r="CW431" s="34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37"/>
      <c r="CY431" s="38">
        <f t="shared" si="344"/>
        <v>0</v>
      </c>
      <c r="CZ431" s="37"/>
      <c r="DA431" s="38">
        <f t="shared" si="345"/>
        <v>0</v>
      </c>
      <c r="DB431" s="35"/>
      <c r="DC431" s="34">
        <f t="shared" si="297"/>
        <v>0</v>
      </c>
      <c r="DD431" s="39">
        <f t="shared" si="363"/>
        <v>0</v>
      </c>
      <c r="DE431" s="72"/>
      <c r="DF431" s="34" t="str">
        <f t="shared" si="346"/>
        <v>0</v>
      </c>
      <c r="DG431" s="35"/>
      <c r="DH431" s="34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72"/>
      <c r="DJ431" s="34" t="str">
        <f t="shared" si="347"/>
        <v>0</v>
      </c>
      <c r="DK431" s="35"/>
      <c r="DL431" s="34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37"/>
      <c r="DN431" s="38">
        <f t="shared" si="348"/>
        <v>0</v>
      </c>
      <c r="DO431" s="37"/>
      <c r="DP431" s="38">
        <f t="shared" si="349"/>
        <v>0</v>
      </c>
      <c r="DQ431" s="35"/>
      <c r="DR431" s="34">
        <f t="shared" si="302"/>
        <v>0</v>
      </c>
      <c r="DS431" s="39">
        <f t="shared" si="364"/>
        <v>0</v>
      </c>
      <c r="DT431" s="40">
        <f t="shared" si="355"/>
        <v>0</v>
      </c>
      <c r="DU431" s="35" t="str">
        <f t="shared" si="367"/>
        <v/>
      </c>
      <c r="DV431" s="35" t="str">
        <f t="shared" si="365"/>
        <v/>
      </c>
      <c r="DW431" s="74" t="str">
        <f t="shared" si="356"/>
        <v>ABC/ARB</v>
      </c>
    </row>
    <row r="432" spans="1:127" s="42" customFormat="1" ht="15" x14ac:dyDescent="0.25">
      <c r="A432" s="143"/>
      <c r="B432" s="70"/>
      <c r="C432" s="71"/>
      <c r="D432" s="72"/>
      <c r="E432" s="34" t="str">
        <f t="shared" si="350"/>
        <v>0</v>
      </c>
      <c r="F432" s="35"/>
      <c r="G432" s="34">
        <f>IF(E432="0",0,IF(E432="1-2",VLOOKUP(F432,Points!$B$3:$C$4,2,FALSE),IF(E432="3-5",VLOOKUP(F432,Points!$B$7:$C$11,2,FALSE),IF(E432="6-10",VLOOKUP(F432,Points!$B$13:$C$22,2,FALSE),IF(E432="11-15",VLOOKUP(F432,Points!$B$24:$C$38,2,FALSE))))))</f>
        <v>0</v>
      </c>
      <c r="H432" s="72"/>
      <c r="I432" s="34" t="str">
        <f t="shared" si="351"/>
        <v>0</v>
      </c>
      <c r="J432" s="35"/>
      <c r="K432" s="34">
        <f>IF(I432="0",0,IF(I432="1-2",VLOOKUP(J432,Points!$B$3:$C$4,2,FALSE),IF(I432="3-5",VLOOKUP(J432,Points!$B$7:$C$11,2,FALSE),IF(I432="6-10",VLOOKUP(J432,Points!$B$13:$C$22,2,FALSE),IF(I432="11-15",VLOOKUP(J432,Points!$B$24:$C$38,2,FALSE))))))</f>
        <v>0</v>
      </c>
      <c r="L432" s="37"/>
      <c r="M432" s="38">
        <f t="shared" si="352"/>
        <v>0</v>
      </c>
      <c r="N432" s="37"/>
      <c r="O432" s="38">
        <f t="shared" si="353"/>
        <v>0</v>
      </c>
      <c r="P432" s="35"/>
      <c r="Q432" s="34">
        <f t="shared" si="354"/>
        <v>0</v>
      </c>
      <c r="R432" s="39">
        <f t="shared" si="357"/>
        <v>0</v>
      </c>
      <c r="S432" s="72"/>
      <c r="T432" s="34" t="str">
        <f t="shared" si="322"/>
        <v>0</v>
      </c>
      <c r="U432" s="35"/>
      <c r="V432" s="34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72"/>
      <c r="X432" s="34" t="str">
        <f t="shared" si="323"/>
        <v>0</v>
      </c>
      <c r="Y432" s="35"/>
      <c r="Z432" s="34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37"/>
      <c r="AB432" s="38">
        <f t="shared" si="324"/>
        <v>0</v>
      </c>
      <c r="AC432" s="37"/>
      <c r="AD432" s="38">
        <f t="shared" si="325"/>
        <v>0</v>
      </c>
      <c r="AE432" s="35"/>
      <c r="AF432" s="34">
        <f t="shared" si="272"/>
        <v>0</v>
      </c>
      <c r="AG432" s="39">
        <f t="shared" si="358"/>
        <v>0</v>
      </c>
      <c r="AH432" s="72"/>
      <c r="AI432" s="34" t="str">
        <f t="shared" si="326"/>
        <v>0</v>
      </c>
      <c r="AJ432" s="35"/>
      <c r="AK432" s="34">
        <f>IF(AI432="0",0,IF(AI432="1-2",VLOOKUP(AJ432,Points!$B$3:$C$4,2,FALSE),IF(AI432="3-5",VLOOKUP(AJ432,Points!$B$7:$C$11,2,FALSE),IF(AI432="6-10",VLOOKUP(AJ432,Points!$B$13:$C$22,2,FALSE),IF(AI432="11-15",VLOOKUP(AJ432,Points!$B$24:$C$38,2,FALSE))))))</f>
        <v>0</v>
      </c>
      <c r="AL432" s="72"/>
      <c r="AM432" s="34" t="str">
        <f t="shared" si="327"/>
        <v>0</v>
      </c>
      <c r="AN432" s="35"/>
      <c r="AO432" s="34">
        <f>IF(AM432="0",0,IF(AM432="1-2",VLOOKUP(AN432,Points!$B$3:$C$4,2,FALSE),IF(AM432="3-5",VLOOKUP(AN432,Points!$B$7:$C$11,2,FALSE),IF(AM432="6-10",VLOOKUP(AN432,Points!$B$13:$C$22,2,FALSE),IF(AM432="11-15",VLOOKUP(AN432,Points!$B$24:$C$38,2,FALSE))))))</f>
        <v>0</v>
      </c>
      <c r="AP432" s="37"/>
      <c r="AQ432" s="38">
        <f t="shared" si="328"/>
        <v>0</v>
      </c>
      <c r="AR432" s="37"/>
      <c r="AS432" s="38">
        <f t="shared" si="329"/>
        <v>0</v>
      </c>
      <c r="AT432" s="35"/>
      <c r="AU432" s="34">
        <f t="shared" si="277"/>
        <v>0</v>
      </c>
      <c r="AV432" s="39">
        <f t="shared" si="359"/>
        <v>0</v>
      </c>
      <c r="AW432" s="72"/>
      <c r="AX432" s="34" t="str">
        <f t="shared" si="330"/>
        <v>0</v>
      </c>
      <c r="AY432" s="35"/>
      <c r="AZ432" s="34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72"/>
      <c r="BB432" s="34" t="str">
        <f t="shared" si="331"/>
        <v>0</v>
      </c>
      <c r="BC432" s="35"/>
      <c r="BD432" s="34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37"/>
      <c r="BF432" s="38">
        <f t="shared" si="332"/>
        <v>0</v>
      </c>
      <c r="BG432" s="37"/>
      <c r="BH432" s="38">
        <f t="shared" si="333"/>
        <v>0</v>
      </c>
      <c r="BI432" s="35"/>
      <c r="BJ432" s="34">
        <f t="shared" si="282"/>
        <v>0</v>
      </c>
      <c r="BK432" s="39">
        <f t="shared" si="360"/>
        <v>0</v>
      </c>
      <c r="BL432" s="72"/>
      <c r="BM432" s="34" t="str">
        <f t="shared" si="334"/>
        <v>0</v>
      </c>
      <c r="BN432" s="35"/>
      <c r="BO432" s="34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72"/>
      <c r="BQ432" s="34" t="str">
        <f t="shared" si="335"/>
        <v>0</v>
      </c>
      <c r="BR432" s="35"/>
      <c r="BS432" s="34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37"/>
      <c r="BU432" s="38">
        <f t="shared" si="336"/>
        <v>0</v>
      </c>
      <c r="BV432" s="37"/>
      <c r="BW432" s="38">
        <f t="shared" si="337"/>
        <v>0</v>
      </c>
      <c r="BX432" s="35"/>
      <c r="BY432" s="34">
        <f t="shared" si="287"/>
        <v>0</v>
      </c>
      <c r="BZ432" s="39">
        <f t="shared" si="361"/>
        <v>0</v>
      </c>
      <c r="CA432" s="72"/>
      <c r="CB432" s="34" t="str">
        <f t="shared" si="338"/>
        <v>0</v>
      </c>
      <c r="CC432" s="35"/>
      <c r="CD432" s="34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72"/>
      <c r="CF432" s="34" t="str">
        <f t="shared" si="339"/>
        <v>0</v>
      </c>
      <c r="CG432" s="35"/>
      <c r="CH432" s="34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37"/>
      <c r="CJ432" s="38">
        <f t="shared" si="340"/>
        <v>0</v>
      </c>
      <c r="CK432" s="37"/>
      <c r="CL432" s="38">
        <f t="shared" si="341"/>
        <v>0</v>
      </c>
      <c r="CM432" s="35"/>
      <c r="CN432" s="34">
        <f t="shared" si="292"/>
        <v>0</v>
      </c>
      <c r="CO432" s="39">
        <f t="shared" si="362"/>
        <v>0</v>
      </c>
      <c r="CP432" s="72"/>
      <c r="CQ432" s="34" t="str">
        <f t="shared" si="342"/>
        <v>0</v>
      </c>
      <c r="CR432" s="35"/>
      <c r="CS432" s="34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72"/>
      <c r="CU432" s="34" t="str">
        <f t="shared" si="343"/>
        <v>0</v>
      </c>
      <c r="CV432" s="35"/>
      <c r="CW432" s="34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37"/>
      <c r="CY432" s="38">
        <f t="shared" si="344"/>
        <v>0</v>
      </c>
      <c r="CZ432" s="37"/>
      <c r="DA432" s="38">
        <f t="shared" si="345"/>
        <v>0</v>
      </c>
      <c r="DB432" s="35"/>
      <c r="DC432" s="34">
        <f t="shared" si="297"/>
        <v>0</v>
      </c>
      <c r="DD432" s="39">
        <f t="shared" si="363"/>
        <v>0</v>
      </c>
      <c r="DE432" s="72"/>
      <c r="DF432" s="34" t="str">
        <f t="shared" si="346"/>
        <v>0</v>
      </c>
      <c r="DG432" s="35"/>
      <c r="DH432" s="34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72"/>
      <c r="DJ432" s="34" t="str">
        <f t="shared" si="347"/>
        <v>0</v>
      </c>
      <c r="DK432" s="35"/>
      <c r="DL432" s="34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37"/>
      <c r="DN432" s="38">
        <f t="shared" si="348"/>
        <v>0</v>
      </c>
      <c r="DO432" s="37"/>
      <c r="DP432" s="38">
        <f t="shared" si="349"/>
        <v>0</v>
      </c>
      <c r="DQ432" s="35"/>
      <c r="DR432" s="34">
        <f t="shared" si="302"/>
        <v>0</v>
      </c>
      <c r="DS432" s="39">
        <f t="shared" si="364"/>
        <v>0</v>
      </c>
      <c r="DT432" s="40">
        <f t="shared" si="355"/>
        <v>0</v>
      </c>
      <c r="DU432" s="35" t="str">
        <f t="shared" si="367"/>
        <v/>
      </c>
      <c r="DV432" s="35" t="str">
        <f t="shared" si="365"/>
        <v/>
      </c>
      <c r="DW432" s="74" t="str">
        <f t="shared" si="356"/>
        <v/>
      </c>
    </row>
    <row r="433" spans="1:127" s="42" customFormat="1" ht="15" x14ac:dyDescent="0.25">
      <c r="A433" s="143"/>
      <c r="B433" s="70"/>
      <c r="C433" s="71"/>
      <c r="D433" s="72"/>
      <c r="E433" s="34" t="str">
        <f t="shared" si="350"/>
        <v>0</v>
      </c>
      <c r="F433" s="35"/>
      <c r="G433" s="34">
        <f>IF(E433="0",0,IF(E433="1-2",VLOOKUP(F433,Points!$B$3:$C$4,2,FALSE),IF(E433="3-5",VLOOKUP(F433,Points!$B$7:$C$11,2,FALSE),IF(E433="6-10",VLOOKUP(F433,Points!$B$13:$C$22,2,FALSE),IF(E433="11-15",VLOOKUP(F433,Points!$B$24:$C$38,2,FALSE))))))</f>
        <v>0</v>
      </c>
      <c r="H433" s="72"/>
      <c r="I433" s="34" t="str">
        <f t="shared" si="351"/>
        <v>0</v>
      </c>
      <c r="J433" s="35"/>
      <c r="K433" s="34">
        <f>IF(I433="0",0,IF(I433="1-2",VLOOKUP(J433,Points!$B$3:$C$4,2,FALSE),IF(I433="3-5",VLOOKUP(J433,Points!$B$7:$C$11,2,FALSE),IF(I433="6-10",VLOOKUP(J433,Points!$B$13:$C$22,2,FALSE),IF(I433="11-15",VLOOKUP(J433,Points!$B$24:$C$38,2,FALSE))))))</f>
        <v>0</v>
      </c>
      <c r="L433" s="37"/>
      <c r="M433" s="38">
        <f t="shared" si="352"/>
        <v>0</v>
      </c>
      <c r="N433" s="37"/>
      <c r="O433" s="38">
        <f t="shared" si="353"/>
        <v>0</v>
      </c>
      <c r="P433" s="35"/>
      <c r="Q433" s="34">
        <f t="shared" si="354"/>
        <v>0</v>
      </c>
      <c r="R433" s="39">
        <f t="shared" si="357"/>
        <v>0</v>
      </c>
      <c r="S433" s="72"/>
      <c r="T433" s="34" t="str">
        <f t="shared" si="322"/>
        <v>0</v>
      </c>
      <c r="U433" s="35"/>
      <c r="V433" s="34">
        <f>IF(T433="0",0,IF(T433="1-2",VLOOKUP(U433,Points!$B$3:$C$4,2,FALSE),IF(T433="3-5",VLOOKUP(U433,Points!$B$7:$C$11,2,FALSE),IF(T433="6-10",VLOOKUP(U433,Points!$B$13:$C$22,2,FALSE),IF(T433="11-15",VLOOKUP(U433,Points!$B$24:$C$38,2,FALSE))))))</f>
        <v>0</v>
      </c>
      <c r="W433" s="72"/>
      <c r="X433" s="34" t="str">
        <f t="shared" si="323"/>
        <v>0</v>
      </c>
      <c r="Y433" s="35"/>
      <c r="Z433" s="34">
        <f>IF(X433="0",0,IF(X433="1-2",VLOOKUP(Y433,Points!$B$3:$C$4,2,FALSE),IF(X433="3-5",VLOOKUP(Y433,Points!$B$7:$C$11,2,FALSE),IF(X433="6-10",VLOOKUP(Y433,Points!$B$13:$C$22,2,FALSE),IF(X433="11-15",VLOOKUP(Y433,Points!$B$24:$C$38,2,FALSE))))))</f>
        <v>0</v>
      </c>
      <c r="AA433" s="37"/>
      <c r="AB433" s="38">
        <f t="shared" si="324"/>
        <v>0</v>
      </c>
      <c r="AC433" s="37"/>
      <c r="AD433" s="38">
        <f t="shared" si="325"/>
        <v>0</v>
      </c>
      <c r="AE433" s="35"/>
      <c r="AF433" s="34">
        <f t="shared" si="272"/>
        <v>0</v>
      </c>
      <c r="AG433" s="39">
        <f t="shared" si="358"/>
        <v>0</v>
      </c>
      <c r="AH433" s="72"/>
      <c r="AI433" s="34" t="str">
        <f t="shared" si="326"/>
        <v>0</v>
      </c>
      <c r="AJ433" s="35"/>
      <c r="AK433" s="34">
        <f>IF(AI433="0",0,IF(AI433="1-2",VLOOKUP(AJ433,Points!$B$3:$C$4,2,FALSE),IF(AI433="3-5",VLOOKUP(AJ433,Points!$B$7:$C$11,2,FALSE),IF(AI433="6-10",VLOOKUP(AJ433,Points!$B$13:$C$22,2,FALSE),IF(AI433="11-15",VLOOKUP(AJ433,Points!$B$24:$C$38,2,FALSE))))))</f>
        <v>0</v>
      </c>
      <c r="AL433" s="72"/>
      <c r="AM433" s="34" t="str">
        <f t="shared" si="327"/>
        <v>0</v>
      </c>
      <c r="AN433" s="35"/>
      <c r="AO433" s="34">
        <f>IF(AM433="0",0,IF(AM433="1-2",VLOOKUP(AN433,Points!$B$3:$C$4,2,FALSE),IF(AM433="3-5",VLOOKUP(AN433,Points!$B$7:$C$11,2,FALSE),IF(AM433="6-10",VLOOKUP(AN433,Points!$B$13:$C$22,2,FALSE),IF(AM433="11-15",VLOOKUP(AN433,Points!$B$24:$C$38,2,FALSE))))))</f>
        <v>0</v>
      </c>
      <c r="AP433" s="37"/>
      <c r="AQ433" s="38">
        <f t="shared" si="328"/>
        <v>0</v>
      </c>
      <c r="AR433" s="37"/>
      <c r="AS433" s="38">
        <f t="shared" si="329"/>
        <v>0</v>
      </c>
      <c r="AT433" s="35"/>
      <c r="AU433" s="34">
        <f t="shared" si="277"/>
        <v>0</v>
      </c>
      <c r="AV433" s="39">
        <f t="shared" si="359"/>
        <v>0</v>
      </c>
      <c r="AW433" s="72"/>
      <c r="AX433" s="34" t="str">
        <f t="shared" si="330"/>
        <v>0</v>
      </c>
      <c r="AY433" s="35"/>
      <c r="AZ433" s="34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72"/>
      <c r="BB433" s="34" t="str">
        <f t="shared" si="331"/>
        <v>0</v>
      </c>
      <c r="BC433" s="35"/>
      <c r="BD433" s="34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37"/>
      <c r="BF433" s="38">
        <f t="shared" si="332"/>
        <v>0</v>
      </c>
      <c r="BG433" s="37"/>
      <c r="BH433" s="38">
        <f t="shared" si="333"/>
        <v>0</v>
      </c>
      <c r="BI433" s="35"/>
      <c r="BJ433" s="34">
        <f t="shared" si="282"/>
        <v>0</v>
      </c>
      <c r="BK433" s="39">
        <f t="shared" si="360"/>
        <v>0</v>
      </c>
      <c r="BL433" s="72"/>
      <c r="BM433" s="34" t="str">
        <f t="shared" si="334"/>
        <v>0</v>
      </c>
      <c r="BN433" s="35"/>
      <c r="BO433" s="34">
        <f>IF(BM433="0",0,IF(BM433="1-2",VLOOKUP(BN433,Points!$B$3:$C$4,2,FALSE),IF(BM433="3-5",VLOOKUP(BN433,Points!$B$7:$C$11,2,FALSE),IF(BM433="6-10",VLOOKUP(BN433,Points!$B$13:$C$22,2,FALSE),IF(BM433="11-15",VLOOKUP(BN433,Points!$B$24:$C$38,2,FALSE))))))</f>
        <v>0</v>
      </c>
      <c r="BP433" s="72"/>
      <c r="BQ433" s="34" t="str">
        <f t="shared" si="335"/>
        <v>0</v>
      </c>
      <c r="BR433" s="35"/>
      <c r="BS433" s="34">
        <f>IF(BQ433="0",0,IF(BQ433="1-2",VLOOKUP(BR433,Points!$B$3:$C$4,2,FALSE),IF(BQ433="3-5",VLOOKUP(BR433,Points!$B$7:$C$11,2,FALSE),IF(BQ433="6-10",VLOOKUP(BR433,Points!$B$13:$C$22,2,FALSE),IF(BQ433="11-15",VLOOKUP(BR433,Points!$B$24:$C$38,2,FALSE))))))</f>
        <v>0</v>
      </c>
      <c r="BT433" s="37"/>
      <c r="BU433" s="38">
        <f t="shared" si="336"/>
        <v>0</v>
      </c>
      <c r="BV433" s="37"/>
      <c r="BW433" s="38">
        <f t="shared" si="337"/>
        <v>0</v>
      </c>
      <c r="BX433" s="35"/>
      <c r="BY433" s="34">
        <f t="shared" si="287"/>
        <v>0</v>
      </c>
      <c r="BZ433" s="39">
        <f t="shared" si="361"/>
        <v>0</v>
      </c>
      <c r="CA433" s="72"/>
      <c r="CB433" s="34" t="str">
        <f t="shared" si="338"/>
        <v>0</v>
      </c>
      <c r="CC433" s="35"/>
      <c r="CD433" s="34">
        <f>IF(CB433="0",0,IF(CB433="1-2",VLOOKUP(CC433,Points!$B$3:$C$4,2,FALSE),IF(CB433="3-5",VLOOKUP(CC433,Points!$B$7:$C$11,2,FALSE),IF(CB433="6-10",VLOOKUP(CC433,Points!$B$13:$C$22,2,FALSE),IF(CB433="11-15",VLOOKUP(CC433,Points!$B$24:$C$38,2,FALSE))))))</f>
        <v>0</v>
      </c>
      <c r="CE433" s="72"/>
      <c r="CF433" s="34" t="str">
        <f t="shared" si="339"/>
        <v>0</v>
      </c>
      <c r="CG433" s="35"/>
      <c r="CH433" s="34">
        <f>IF(CF433="0",0,IF(CF433="1-2",VLOOKUP(CG433,Points!$B$3:$C$4,2,FALSE),IF(CF433="3-5",VLOOKUP(CG433,Points!$B$7:$C$11,2,FALSE),IF(CF433="6-10",VLOOKUP(CG433,Points!$B$13:$C$22,2,FALSE),IF(CF433="11-15",VLOOKUP(CG433,Points!$B$24:$C$38,2,FALSE))))))</f>
        <v>0</v>
      </c>
      <c r="CI433" s="37"/>
      <c r="CJ433" s="38">
        <f t="shared" si="340"/>
        <v>0</v>
      </c>
      <c r="CK433" s="37"/>
      <c r="CL433" s="38">
        <f t="shared" si="341"/>
        <v>0</v>
      </c>
      <c r="CM433" s="35"/>
      <c r="CN433" s="34">
        <f t="shared" si="292"/>
        <v>0</v>
      </c>
      <c r="CO433" s="39">
        <f t="shared" si="362"/>
        <v>0</v>
      </c>
      <c r="CP433" s="72"/>
      <c r="CQ433" s="34" t="str">
        <f t="shared" si="342"/>
        <v>0</v>
      </c>
      <c r="CR433" s="35"/>
      <c r="CS433" s="34">
        <f>IF(CQ433="0",0,IF(CQ433="1-2",VLOOKUP(CR433,Points!$B$3:$C$4,2,FALSE),IF(CQ433="3-5",VLOOKUP(CR433,Points!$B$7:$C$11,2,FALSE),IF(CQ433="6-10",VLOOKUP(CR433,Points!$B$13:$C$22,2,FALSE),IF(CQ433="11-15",VLOOKUP(CR433,Points!$B$24:$C$38,2,FALSE))))))</f>
        <v>0</v>
      </c>
      <c r="CT433" s="72"/>
      <c r="CU433" s="34" t="str">
        <f t="shared" si="343"/>
        <v>0</v>
      </c>
      <c r="CV433" s="35"/>
      <c r="CW433" s="34">
        <f>IF(CU433="0",0,IF(CU433="1-2",VLOOKUP(CV433,Points!$B$3:$C$4,2,FALSE),IF(CU433="3-5",VLOOKUP(CV433,Points!$B$7:$C$11,2,FALSE),IF(CU433="6-10",VLOOKUP(CV433,Points!$B$13:$C$22,2,FALSE),IF(CU433="11-15",VLOOKUP(CV433,Points!$B$24:$C$38,2,FALSE))))))</f>
        <v>0</v>
      </c>
      <c r="CX433" s="37"/>
      <c r="CY433" s="38">
        <f t="shared" si="344"/>
        <v>0</v>
      </c>
      <c r="CZ433" s="37"/>
      <c r="DA433" s="38">
        <f t="shared" si="345"/>
        <v>0</v>
      </c>
      <c r="DB433" s="35"/>
      <c r="DC433" s="34">
        <f t="shared" si="297"/>
        <v>0</v>
      </c>
      <c r="DD433" s="39">
        <f t="shared" si="363"/>
        <v>0</v>
      </c>
      <c r="DE433" s="72"/>
      <c r="DF433" s="34" t="str">
        <f t="shared" si="346"/>
        <v>0</v>
      </c>
      <c r="DG433" s="35"/>
      <c r="DH433" s="34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72"/>
      <c r="DJ433" s="34" t="str">
        <f t="shared" si="347"/>
        <v>0</v>
      </c>
      <c r="DK433" s="35"/>
      <c r="DL433" s="34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37"/>
      <c r="DN433" s="38">
        <f t="shared" si="348"/>
        <v>0</v>
      </c>
      <c r="DO433" s="37"/>
      <c r="DP433" s="38">
        <f t="shared" si="349"/>
        <v>0</v>
      </c>
      <c r="DQ433" s="35"/>
      <c r="DR433" s="34">
        <f t="shared" si="302"/>
        <v>0</v>
      </c>
      <c r="DS433" s="39">
        <f t="shared" si="364"/>
        <v>0</v>
      </c>
      <c r="DT433" s="40">
        <f t="shared" si="355"/>
        <v>0</v>
      </c>
      <c r="DU433" s="35" t="str">
        <f t="shared" si="367"/>
        <v/>
      </c>
      <c r="DV433" s="35" t="str">
        <f t="shared" si="365"/>
        <v/>
      </c>
      <c r="DW433" s="74" t="str">
        <f t="shared" si="356"/>
        <v/>
      </c>
    </row>
    <row r="434" spans="1:127" s="42" customFormat="1" ht="15" x14ac:dyDescent="0.25">
      <c r="A434" s="143"/>
      <c r="B434" s="70"/>
      <c r="C434" s="71"/>
      <c r="D434" s="72"/>
      <c r="E434" s="34" t="str">
        <f t="shared" si="350"/>
        <v>0</v>
      </c>
      <c r="F434" s="35"/>
      <c r="G434" s="34">
        <f>IF(E434="0",0,IF(E434="1-2",VLOOKUP(F434,Points!$B$3:$C$4,2,FALSE),IF(E434="3-5",VLOOKUP(F434,Points!$B$7:$C$11,2,FALSE),IF(E434="6-10",VLOOKUP(F434,Points!$B$13:$C$22,2,FALSE),IF(E434="11-15",VLOOKUP(F434,Points!$B$24:$C$38,2,FALSE))))))</f>
        <v>0</v>
      </c>
      <c r="H434" s="72"/>
      <c r="I434" s="34" t="str">
        <f t="shared" si="351"/>
        <v>0</v>
      </c>
      <c r="J434" s="35"/>
      <c r="K434" s="34">
        <f>IF(I434="0",0,IF(I434="1-2",VLOOKUP(J434,Points!$B$3:$C$4,2,FALSE),IF(I434="3-5",VLOOKUP(J434,Points!$B$7:$C$11,2,FALSE),IF(I434="6-10",VLOOKUP(J434,Points!$B$13:$C$22,2,FALSE),IF(I434="11-15",VLOOKUP(J434,Points!$B$24:$C$38,2,FALSE))))))</f>
        <v>0</v>
      </c>
      <c r="L434" s="37"/>
      <c r="M434" s="38">
        <f t="shared" si="352"/>
        <v>0</v>
      </c>
      <c r="N434" s="37"/>
      <c r="O434" s="38">
        <f t="shared" si="353"/>
        <v>0</v>
      </c>
      <c r="P434" s="35"/>
      <c r="Q434" s="34">
        <f t="shared" si="354"/>
        <v>0</v>
      </c>
      <c r="R434" s="39">
        <f t="shared" si="357"/>
        <v>0</v>
      </c>
      <c r="S434" s="72"/>
      <c r="T434" s="34" t="str">
        <f t="shared" si="322"/>
        <v>0</v>
      </c>
      <c r="U434" s="35"/>
      <c r="V434" s="34">
        <f>IF(T434="0",0,IF(T434="1-2",VLOOKUP(U434,Points!$B$3:$C$4,2,FALSE),IF(T434="3-5",VLOOKUP(U434,Points!$B$7:$C$11,2,FALSE),IF(T434="6-10",VLOOKUP(U434,Points!$B$13:$C$22,2,FALSE),IF(T434="11-15",VLOOKUP(U434,Points!$B$24:$C$38,2,FALSE))))))</f>
        <v>0</v>
      </c>
      <c r="W434" s="72"/>
      <c r="X434" s="34" t="str">
        <f t="shared" si="323"/>
        <v>0</v>
      </c>
      <c r="Y434" s="35"/>
      <c r="Z434" s="34">
        <f>IF(X434="0",0,IF(X434="1-2",VLOOKUP(Y434,Points!$B$3:$C$4,2,FALSE),IF(X434="3-5",VLOOKUP(Y434,Points!$B$7:$C$11,2,FALSE),IF(X434="6-10",VLOOKUP(Y434,Points!$B$13:$C$22,2,FALSE),IF(X434="11-15",VLOOKUP(Y434,Points!$B$24:$C$38,2,FALSE))))))</f>
        <v>0</v>
      </c>
      <c r="AA434" s="37"/>
      <c r="AB434" s="38">
        <f t="shared" si="324"/>
        <v>0</v>
      </c>
      <c r="AC434" s="37"/>
      <c r="AD434" s="38">
        <f t="shared" si="325"/>
        <v>0</v>
      </c>
      <c r="AE434" s="35"/>
      <c r="AF434" s="34">
        <f t="shared" si="272"/>
        <v>0</v>
      </c>
      <c r="AG434" s="39">
        <f t="shared" si="358"/>
        <v>0</v>
      </c>
      <c r="AH434" s="72"/>
      <c r="AI434" s="34" t="str">
        <f t="shared" si="326"/>
        <v>0</v>
      </c>
      <c r="AJ434" s="35"/>
      <c r="AK434" s="34">
        <f>IF(AI434="0",0,IF(AI434="1-2",VLOOKUP(AJ434,Points!$B$3:$C$4,2,FALSE),IF(AI434="3-5",VLOOKUP(AJ434,Points!$B$7:$C$11,2,FALSE),IF(AI434="6-10",VLOOKUP(AJ434,Points!$B$13:$C$22,2,FALSE),IF(AI434="11-15",VLOOKUP(AJ434,Points!$B$24:$C$38,2,FALSE))))))</f>
        <v>0</v>
      </c>
      <c r="AL434" s="72"/>
      <c r="AM434" s="34" t="str">
        <f t="shared" si="327"/>
        <v>0</v>
      </c>
      <c r="AN434" s="35"/>
      <c r="AO434" s="34">
        <f>IF(AM434="0",0,IF(AM434="1-2",VLOOKUP(AN434,Points!$B$3:$C$4,2,FALSE),IF(AM434="3-5",VLOOKUP(AN434,Points!$B$7:$C$11,2,FALSE),IF(AM434="6-10",VLOOKUP(AN434,Points!$B$13:$C$22,2,FALSE),IF(AM434="11-15",VLOOKUP(AN434,Points!$B$24:$C$38,2,FALSE))))))</f>
        <v>0</v>
      </c>
      <c r="AP434" s="37"/>
      <c r="AQ434" s="38">
        <f t="shared" si="328"/>
        <v>0</v>
      </c>
      <c r="AR434" s="37"/>
      <c r="AS434" s="38">
        <f t="shared" si="329"/>
        <v>0</v>
      </c>
      <c r="AT434" s="35"/>
      <c r="AU434" s="34">
        <f t="shared" si="277"/>
        <v>0</v>
      </c>
      <c r="AV434" s="39">
        <f t="shared" si="359"/>
        <v>0</v>
      </c>
      <c r="AW434" s="72"/>
      <c r="AX434" s="34" t="str">
        <f t="shared" si="330"/>
        <v>0</v>
      </c>
      <c r="AY434" s="35"/>
      <c r="AZ434" s="34">
        <f>IF(AX434="0",0,IF(AX434="1-2",VLOOKUP(AY434,Points!$B$3:$C$4,2,FALSE),IF(AX434="3-5",VLOOKUP(AY434,Points!$B$7:$C$11,2,FALSE),IF(AX434="6-10",VLOOKUP(AY434,Points!$B$13:$C$22,2,FALSE),IF(AX434="11-15",VLOOKUP(AY434,Points!$B$24:$C$38,2,FALSE))))))</f>
        <v>0</v>
      </c>
      <c r="BA434" s="72"/>
      <c r="BB434" s="34" t="str">
        <f t="shared" si="331"/>
        <v>0</v>
      </c>
      <c r="BC434" s="35"/>
      <c r="BD434" s="34">
        <f>IF(BB434="0",0,IF(BB434="1-2",VLOOKUP(BC434,Points!$B$3:$C$4,2,FALSE),IF(BB434="3-5",VLOOKUP(BC434,Points!$B$7:$C$11,2,FALSE),IF(BB434="6-10",VLOOKUP(BC434,Points!$B$13:$C$22,2,FALSE),IF(BB434="11-15",VLOOKUP(BC434,Points!$B$24:$C$38,2,FALSE))))))</f>
        <v>0</v>
      </c>
      <c r="BE434" s="37"/>
      <c r="BF434" s="38">
        <f t="shared" si="332"/>
        <v>0</v>
      </c>
      <c r="BG434" s="37"/>
      <c r="BH434" s="38">
        <f t="shared" si="333"/>
        <v>0</v>
      </c>
      <c r="BI434" s="35"/>
      <c r="BJ434" s="34">
        <f t="shared" si="282"/>
        <v>0</v>
      </c>
      <c r="BK434" s="39">
        <f t="shared" si="360"/>
        <v>0</v>
      </c>
      <c r="BL434" s="72"/>
      <c r="BM434" s="34" t="str">
        <f t="shared" si="334"/>
        <v>0</v>
      </c>
      <c r="BN434" s="35"/>
      <c r="BO434" s="34">
        <f>IF(BM434="0",0,IF(BM434="1-2",VLOOKUP(BN434,Points!$B$3:$C$4,2,FALSE),IF(BM434="3-5",VLOOKUP(BN434,Points!$B$7:$C$11,2,FALSE),IF(BM434="6-10",VLOOKUP(BN434,Points!$B$13:$C$22,2,FALSE),IF(BM434="11-15",VLOOKUP(BN434,Points!$B$24:$C$38,2,FALSE))))))</f>
        <v>0</v>
      </c>
      <c r="BP434" s="72"/>
      <c r="BQ434" s="34" t="str">
        <f t="shared" si="335"/>
        <v>0</v>
      </c>
      <c r="BR434" s="35"/>
      <c r="BS434" s="34">
        <f>IF(BQ434="0",0,IF(BQ434="1-2",VLOOKUP(BR434,Points!$B$3:$C$4,2,FALSE),IF(BQ434="3-5",VLOOKUP(BR434,Points!$B$7:$C$11,2,FALSE),IF(BQ434="6-10",VLOOKUP(BR434,Points!$B$13:$C$22,2,FALSE),IF(BQ434="11-15",VLOOKUP(BR434,Points!$B$24:$C$38,2,FALSE))))))</f>
        <v>0</v>
      </c>
      <c r="BT434" s="37"/>
      <c r="BU434" s="38">
        <f t="shared" si="336"/>
        <v>0</v>
      </c>
      <c r="BV434" s="37"/>
      <c r="BW434" s="38">
        <f t="shared" si="337"/>
        <v>0</v>
      </c>
      <c r="BX434" s="35"/>
      <c r="BY434" s="34">
        <f t="shared" si="287"/>
        <v>0</v>
      </c>
      <c r="BZ434" s="39">
        <f t="shared" si="361"/>
        <v>0</v>
      </c>
      <c r="CA434" s="72"/>
      <c r="CB434" s="34" t="str">
        <f t="shared" si="338"/>
        <v>0</v>
      </c>
      <c r="CC434" s="35"/>
      <c r="CD434" s="34">
        <f>IF(CB434="0",0,IF(CB434="1-2",VLOOKUP(CC434,Points!$B$3:$C$4,2,FALSE),IF(CB434="3-5",VLOOKUP(CC434,Points!$B$7:$C$11,2,FALSE),IF(CB434="6-10",VLOOKUP(CC434,Points!$B$13:$C$22,2,FALSE),IF(CB434="11-15",VLOOKUP(CC434,Points!$B$24:$C$38,2,FALSE))))))</f>
        <v>0</v>
      </c>
      <c r="CE434" s="72"/>
      <c r="CF434" s="34" t="str">
        <f t="shared" si="339"/>
        <v>0</v>
      </c>
      <c r="CG434" s="35"/>
      <c r="CH434" s="34">
        <f>IF(CF434="0",0,IF(CF434="1-2",VLOOKUP(CG434,Points!$B$3:$C$4,2,FALSE),IF(CF434="3-5",VLOOKUP(CG434,Points!$B$7:$C$11,2,FALSE),IF(CF434="6-10",VLOOKUP(CG434,Points!$B$13:$C$22,2,FALSE),IF(CF434="11-15",VLOOKUP(CG434,Points!$B$24:$C$38,2,FALSE))))))</f>
        <v>0</v>
      </c>
      <c r="CI434" s="37"/>
      <c r="CJ434" s="38">
        <f t="shared" si="340"/>
        <v>0</v>
      </c>
      <c r="CK434" s="37"/>
      <c r="CL434" s="38">
        <f t="shared" si="341"/>
        <v>0</v>
      </c>
      <c r="CM434" s="35"/>
      <c r="CN434" s="34">
        <f t="shared" si="292"/>
        <v>0</v>
      </c>
      <c r="CO434" s="39">
        <f t="shared" si="362"/>
        <v>0</v>
      </c>
      <c r="CP434" s="72"/>
      <c r="CQ434" s="34" t="str">
        <f t="shared" si="342"/>
        <v>0</v>
      </c>
      <c r="CR434" s="35"/>
      <c r="CS434" s="34">
        <f>IF(CQ434="0",0,IF(CQ434="1-2",VLOOKUP(CR434,Points!$B$3:$C$4,2,FALSE),IF(CQ434="3-5",VLOOKUP(CR434,Points!$B$7:$C$11,2,FALSE),IF(CQ434="6-10",VLOOKUP(CR434,Points!$B$13:$C$22,2,FALSE),IF(CQ434="11-15",VLOOKUP(CR434,Points!$B$24:$C$38,2,FALSE))))))</f>
        <v>0</v>
      </c>
      <c r="CT434" s="72"/>
      <c r="CU434" s="34" t="str">
        <f t="shared" si="343"/>
        <v>0</v>
      </c>
      <c r="CV434" s="35"/>
      <c r="CW434" s="34">
        <f>IF(CU434="0",0,IF(CU434="1-2",VLOOKUP(CV434,Points!$B$3:$C$4,2,FALSE),IF(CU434="3-5",VLOOKUP(CV434,Points!$B$7:$C$11,2,FALSE),IF(CU434="6-10",VLOOKUP(CV434,Points!$B$13:$C$22,2,FALSE),IF(CU434="11-15",VLOOKUP(CV434,Points!$B$24:$C$38,2,FALSE))))))</f>
        <v>0</v>
      </c>
      <c r="CX434" s="37"/>
      <c r="CY434" s="38">
        <f t="shared" si="344"/>
        <v>0</v>
      </c>
      <c r="CZ434" s="37"/>
      <c r="DA434" s="38">
        <f t="shared" si="345"/>
        <v>0</v>
      </c>
      <c r="DB434" s="35"/>
      <c r="DC434" s="34">
        <f t="shared" si="297"/>
        <v>0</v>
      </c>
      <c r="DD434" s="39">
        <f t="shared" si="363"/>
        <v>0</v>
      </c>
      <c r="DE434" s="72"/>
      <c r="DF434" s="34" t="str">
        <f t="shared" si="346"/>
        <v>0</v>
      </c>
      <c r="DG434" s="35"/>
      <c r="DH434" s="34">
        <f>IF(DF434="0",0,IF(DF434="1-2",VLOOKUP(DG434,Points!$B$3:$C$4,2,FALSE),IF(DF434="3-5",VLOOKUP(DG434,Points!$B$7:$C$11,2,FALSE),IF(DF434="6-10",VLOOKUP(DG434,Points!$B$13:$C$22,2,FALSE),IF(DF434="11-15",VLOOKUP(DG434,Points!$B$24:$C$38,2,FALSE))))))</f>
        <v>0</v>
      </c>
      <c r="DI434" s="72"/>
      <c r="DJ434" s="34" t="str">
        <f t="shared" si="347"/>
        <v>0</v>
      </c>
      <c r="DK434" s="35"/>
      <c r="DL434" s="34">
        <f>IF(DJ434="0",0,IF(DJ434="1-2",VLOOKUP(DK434,Points!$B$3:$C$4,2,FALSE),IF(DJ434="3-5",VLOOKUP(DK434,Points!$B$7:$C$11,2,FALSE),IF(DJ434="6-10",VLOOKUP(DK434,Points!$B$13:$C$22,2,FALSE),IF(DJ434="11-15",VLOOKUP(DK434,Points!$B$24:$C$38,2,FALSE))))))</f>
        <v>0</v>
      </c>
      <c r="DM434" s="37"/>
      <c r="DN434" s="38">
        <f t="shared" si="348"/>
        <v>0</v>
      </c>
      <c r="DO434" s="37"/>
      <c r="DP434" s="38">
        <f t="shared" si="349"/>
        <v>0</v>
      </c>
      <c r="DQ434" s="35"/>
      <c r="DR434" s="34">
        <f t="shared" si="302"/>
        <v>0</v>
      </c>
      <c r="DS434" s="39">
        <f t="shared" si="364"/>
        <v>0</v>
      </c>
      <c r="DT434" s="40">
        <f t="shared" si="355"/>
        <v>0</v>
      </c>
      <c r="DU434" s="35" t="str">
        <f t="shared" si="367"/>
        <v/>
      </c>
      <c r="DV434" s="35" t="str">
        <f t="shared" si="365"/>
        <v/>
      </c>
      <c r="DW434" s="74" t="str">
        <f t="shared" si="356"/>
        <v/>
      </c>
    </row>
    <row r="435" spans="1:127" s="42" customFormat="1" ht="15" x14ac:dyDescent="0.25">
      <c r="A435" s="143"/>
      <c r="B435" s="34"/>
      <c r="C435" s="41"/>
      <c r="D435" s="72"/>
      <c r="E435" s="34" t="str">
        <f t="shared" si="350"/>
        <v>0</v>
      </c>
      <c r="F435" s="35"/>
      <c r="G435" s="34">
        <f>IF(E435="0",0,IF(E435="1-2",VLOOKUP(F435,Points!$B$3:$C$4,2,FALSE),IF(E435="3-5",VLOOKUP(F435,Points!$B$7:$C$11,2,FALSE),IF(E435="6-10",VLOOKUP(F435,Points!$B$13:$C$22,2,FALSE),IF(E435="11-15",VLOOKUP(F435,Points!$B$24:$C$38,2,FALSE))))))</f>
        <v>0</v>
      </c>
      <c r="H435" s="72"/>
      <c r="I435" s="34" t="str">
        <f t="shared" si="351"/>
        <v>0</v>
      </c>
      <c r="J435" s="35"/>
      <c r="K435" s="34">
        <f>IF(I435="0",0,IF(I435="1-2",VLOOKUP(J435,Points!$B$3:$C$4,2,FALSE),IF(I435="3-5",VLOOKUP(J435,Points!$B$7:$C$11,2,FALSE),IF(I435="6-10",VLOOKUP(J435,Points!$B$13:$C$22,2,FALSE),IF(I435="11-15",VLOOKUP(J435,Points!$B$24:$C$38,2,FALSE))))))</f>
        <v>0</v>
      </c>
      <c r="L435" s="37"/>
      <c r="M435" s="38">
        <f t="shared" si="352"/>
        <v>0</v>
      </c>
      <c r="N435" s="37"/>
      <c r="O435" s="38">
        <f t="shared" si="353"/>
        <v>0</v>
      </c>
      <c r="P435" s="35"/>
      <c r="Q435" s="34">
        <f t="shared" si="354"/>
        <v>0</v>
      </c>
      <c r="R435" s="39">
        <f t="shared" si="357"/>
        <v>0</v>
      </c>
      <c r="S435" s="72"/>
      <c r="T435" s="34" t="str">
        <f t="shared" si="322"/>
        <v>0</v>
      </c>
      <c r="U435" s="35"/>
      <c r="V435" s="34">
        <f>IF(T435="0",0,IF(T435="1-2",VLOOKUP(U435,Points!$B$3:$C$4,2,FALSE),IF(T435="3-5",VLOOKUP(U435,Points!$B$7:$C$11,2,FALSE),IF(T435="6-10",VLOOKUP(U435,Points!$B$13:$C$22,2,FALSE),IF(T435="11-15",VLOOKUP(U435,Points!$B$24:$C$38,2,FALSE))))))</f>
        <v>0</v>
      </c>
      <c r="W435" s="72"/>
      <c r="X435" s="34" t="str">
        <f t="shared" si="323"/>
        <v>0</v>
      </c>
      <c r="Y435" s="35"/>
      <c r="Z435" s="34">
        <f>IF(X435="0",0,IF(X435="1-2",VLOOKUP(Y435,Points!$B$3:$C$4,2,FALSE),IF(X435="3-5",VLOOKUP(Y435,Points!$B$7:$C$11,2,FALSE),IF(X435="6-10",VLOOKUP(Y435,Points!$B$13:$C$22,2,FALSE),IF(X435="11-15",VLOOKUP(Y435,Points!$B$24:$C$38,2,FALSE))))))</f>
        <v>0</v>
      </c>
      <c r="AA435" s="37"/>
      <c r="AB435" s="38">
        <f t="shared" si="324"/>
        <v>0</v>
      </c>
      <c r="AC435" s="37"/>
      <c r="AD435" s="38">
        <f t="shared" si="325"/>
        <v>0</v>
      </c>
      <c r="AE435" s="35"/>
      <c r="AF435" s="34">
        <f t="shared" si="272"/>
        <v>0</v>
      </c>
      <c r="AG435" s="39">
        <f t="shared" si="358"/>
        <v>0</v>
      </c>
      <c r="AH435" s="72"/>
      <c r="AI435" s="34" t="str">
        <f t="shared" si="326"/>
        <v>0</v>
      </c>
      <c r="AJ435" s="35"/>
      <c r="AK435" s="34">
        <f>IF(AI435="0",0,IF(AI435="1-2",VLOOKUP(AJ435,Points!$B$3:$C$4,2,FALSE),IF(AI435="3-5",VLOOKUP(AJ435,Points!$B$7:$C$11,2,FALSE),IF(AI435="6-10",VLOOKUP(AJ435,Points!$B$13:$C$22,2,FALSE),IF(AI435="11-15",VLOOKUP(AJ435,Points!$B$24:$C$38,2,FALSE))))))</f>
        <v>0</v>
      </c>
      <c r="AL435" s="72"/>
      <c r="AM435" s="34" t="str">
        <f t="shared" si="327"/>
        <v>0</v>
      </c>
      <c r="AN435" s="35"/>
      <c r="AO435" s="34">
        <f>IF(AM435="0",0,IF(AM435="1-2",VLOOKUP(AN435,Points!$B$3:$C$4,2,FALSE),IF(AM435="3-5",VLOOKUP(AN435,Points!$B$7:$C$11,2,FALSE),IF(AM435="6-10",VLOOKUP(AN435,Points!$B$13:$C$22,2,FALSE),IF(AM435="11-15",VLOOKUP(AN435,Points!$B$24:$C$38,2,FALSE))))))</f>
        <v>0</v>
      </c>
      <c r="AP435" s="37"/>
      <c r="AQ435" s="38">
        <f t="shared" si="328"/>
        <v>0</v>
      </c>
      <c r="AR435" s="37"/>
      <c r="AS435" s="38">
        <f t="shared" si="329"/>
        <v>0</v>
      </c>
      <c r="AT435" s="35"/>
      <c r="AU435" s="34">
        <f t="shared" si="277"/>
        <v>0</v>
      </c>
      <c r="AV435" s="39">
        <f t="shared" si="359"/>
        <v>0</v>
      </c>
      <c r="AW435" s="72"/>
      <c r="AX435" s="34" t="str">
        <f t="shared" si="330"/>
        <v>0</v>
      </c>
      <c r="AY435" s="35"/>
      <c r="AZ435" s="34">
        <f>IF(AX435="0",0,IF(AX435="1-2",VLOOKUP(AY435,Points!$B$3:$C$4,2,FALSE),IF(AX435="3-5",VLOOKUP(AY435,Points!$B$7:$C$11,2,FALSE),IF(AX435="6-10",VLOOKUP(AY435,Points!$B$13:$C$22,2,FALSE),IF(AX435="11-15",VLOOKUP(AY435,Points!$B$24:$C$38,2,FALSE))))))</f>
        <v>0</v>
      </c>
      <c r="BA435" s="72"/>
      <c r="BB435" s="34" t="str">
        <f t="shared" si="331"/>
        <v>0</v>
      </c>
      <c r="BC435" s="35"/>
      <c r="BD435" s="34">
        <f>IF(BB435="0",0,IF(BB435="1-2",VLOOKUP(BC435,Points!$B$3:$C$4,2,FALSE),IF(BB435="3-5",VLOOKUP(BC435,Points!$B$7:$C$11,2,FALSE),IF(BB435="6-10",VLOOKUP(BC435,Points!$B$13:$C$22,2,FALSE),IF(BB435="11-15",VLOOKUP(BC435,Points!$B$24:$C$38,2,FALSE))))))</f>
        <v>0</v>
      </c>
      <c r="BE435" s="37"/>
      <c r="BF435" s="38">
        <f t="shared" si="332"/>
        <v>0</v>
      </c>
      <c r="BG435" s="37"/>
      <c r="BH435" s="38">
        <f t="shared" si="333"/>
        <v>0</v>
      </c>
      <c r="BI435" s="35"/>
      <c r="BJ435" s="34">
        <f t="shared" si="282"/>
        <v>0</v>
      </c>
      <c r="BK435" s="39">
        <f t="shared" si="360"/>
        <v>0</v>
      </c>
      <c r="BL435" s="72"/>
      <c r="BM435" s="34" t="str">
        <f t="shared" si="334"/>
        <v>0</v>
      </c>
      <c r="BN435" s="35"/>
      <c r="BO435" s="34">
        <f>IF(BM435="0",0,IF(BM435="1-2",VLOOKUP(BN435,Points!$B$3:$C$4,2,FALSE),IF(BM435="3-5",VLOOKUP(BN435,Points!$B$7:$C$11,2,FALSE),IF(BM435="6-10",VLOOKUP(BN435,Points!$B$13:$C$22,2,FALSE),IF(BM435="11-15",VLOOKUP(BN435,Points!$B$24:$C$38,2,FALSE))))))</f>
        <v>0</v>
      </c>
      <c r="BP435" s="72"/>
      <c r="BQ435" s="34" t="str">
        <f t="shared" si="335"/>
        <v>0</v>
      </c>
      <c r="BR435" s="35"/>
      <c r="BS435" s="34">
        <f>IF(BQ435="0",0,IF(BQ435="1-2",VLOOKUP(BR435,Points!$B$3:$C$4,2,FALSE),IF(BQ435="3-5",VLOOKUP(BR435,Points!$B$7:$C$11,2,FALSE),IF(BQ435="6-10",VLOOKUP(BR435,Points!$B$13:$C$22,2,FALSE),IF(BQ435="11-15",VLOOKUP(BR435,Points!$B$24:$C$38,2,FALSE))))))</f>
        <v>0</v>
      </c>
      <c r="BT435" s="37"/>
      <c r="BU435" s="38">
        <f t="shared" si="336"/>
        <v>0</v>
      </c>
      <c r="BV435" s="37"/>
      <c r="BW435" s="38">
        <f t="shared" si="337"/>
        <v>0</v>
      </c>
      <c r="BX435" s="35"/>
      <c r="BY435" s="34">
        <f t="shared" si="287"/>
        <v>0</v>
      </c>
      <c r="BZ435" s="39">
        <f t="shared" si="361"/>
        <v>0</v>
      </c>
      <c r="CA435" s="72"/>
      <c r="CB435" s="34" t="str">
        <f t="shared" si="338"/>
        <v>0</v>
      </c>
      <c r="CC435" s="35"/>
      <c r="CD435" s="34">
        <f>IF(CB435="0",0,IF(CB435="1-2",VLOOKUP(CC435,Points!$B$3:$C$4,2,FALSE),IF(CB435="3-5",VLOOKUP(CC435,Points!$B$7:$C$11,2,FALSE),IF(CB435="6-10",VLOOKUP(CC435,Points!$B$13:$C$22,2,FALSE),IF(CB435="11-15",VLOOKUP(CC435,Points!$B$24:$C$38,2,FALSE))))))</f>
        <v>0</v>
      </c>
      <c r="CE435" s="72"/>
      <c r="CF435" s="34" t="str">
        <f t="shared" si="339"/>
        <v>0</v>
      </c>
      <c r="CG435" s="35"/>
      <c r="CH435" s="34">
        <f>IF(CF435="0",0,IF(CF435="1-2",VLOOKUP(CG435,Points!$B$3:$C$4,2,FALSE),IF(CF435="3-5",VLOOKUP(CG435,Points!$B$7:$C$11,2,FALSE),IF(CF435="6-10",VLOOKUP(CG435,Points!$B$13:$C$22,2,FALSE),IF(CF435="11-15",VLOOKUP(CG435,Points!$B$24:$C$38,2,FALSE))))))</f>
        <v>0</v>
      </c>
      <c r="CI435" s="37"/>
      <c r="CJ435" s="38">
        <f t="shared" si="340"/>
        <v>0</v>
      </c>
      <c r="CK435" s="37"/>
      <c r="CL435" s="38">
        <f t="shared" si="341"/>
        <v>0</v>
      </c>
      <c r="CM435" s="35"/>
      <c r="CN435" s="34">
        <f t="shared" si="292"/>
        <v>0</v>
      </c>
      <c r="CO435" s="39">
        <f t="shared" si="362"/>
        <v>0</v>
      </c>
      <c r="CP435" s="72"/>
      <c r="CQ435" s="34" t="str">
        <f t="shared" si="342"/>
        <v>0</v>
      </c>
      <c r="CR435" s="35"/>
      <c r="CS435" s="34">
        <f>IF(CQ435="0",0,IF(CQ435="1-2",VLOOKUP(CR435,Points!$B$3:$C$4,2,FALSE),IF(CQ435="3-5",VLOOKUP(CR435,Points!$B$7:$C$11,2,FALSE),IF(CQ435="6-10",VLOOKUP(CR435,Points!$B$13:$C$22,2,FALSE),IF(CQ435="11-15",VLOOKUP(CR435,Points!$B$24:$C$38,2,FALSE))))))</f>
        <v>0</v>
      </c>
      <c r="CT435" s="72"/>
      <c r="CU435" s="34" t="str">
        <f t="shared" si="343"/>
        <v>0</v>
      </c>
      <c r="CV435" s="35"/>
      <c r="CW435" s="34">
        <f>IF(CU435="0",0,IF(CU435="1-2",VLOOKUP(CV435,Points!$B$3:$C$4,2,FALSE),IF(CU435="3-5",VLOOKUP(CV435,Points!$B$7:$C$11,2,FALSE),IF(CU435="6-10",VLOOKUP(CV435,Points!$B$13:$C$22,2,FALSE),IF(CU435="11-15",VLOOKUP(CV435,Points!$B$24:$C$38,2,FALSE))))))</f>
        <v>0</v>
      </c>
      <c r="CX435" s="37"/>
      <c r="CY435" s="38">
        <f t="shared" si="344"/>
        <v>0</v>
      </c>
      <c r="CZ435" s="37"/>
      <c r="DA435" s="38">
        <f t="shared" si="345"/>
        <v>0</v>
      </c>
      <c r="DB435" s="35"/>
      <c r="DC435" s="34">
        <f t="shared" si="297"/>
        <v>0</v>
      </c>
      <c r="DD435" s="39">
        <f t="shared" si="363"/>
        <v>0</v>
      </c>
      <c r="DE435" s="72"/>
      <c r="DF435" s="34" t="str">
        <f t="shared" si="346"/>
        <v>0</v>
      </c>
      <c r="DG435" s="35"/>
      <c r="DH435" s="34">
        <f>IF(DF435="0",0,IF(DF435="1-2",VLOOKUP(DG435,Points!$B$3:$C$4,2,FALSE),IF(DF435="3-5",VLOOKUP(DG435,Points!$B$7:$C$11,2,FALSE),IF(DF435="6-10",VLOOKUP(DG435,Points!$B$13:$C$22,2,FALSE),IF(DF435="11-15",VLOOKUP(DG435,Points!$B$24:$C$38,2,FALSE))))))</f>
        <v>0</v>
      </c>
      <c r="DI435" s="72"/>
      <c r="DJ435" s="34" t="str">
        <f t="shared" si="347"/>
        <v>0</v>
      </c>
      <c r="DK435" s="35"/>
      <c r="DL435" s="34">
        <f>IF(DJ435="0",0,IF(DJ435="1-2",VLOOKUP(DK435,Points!$B$3:$C$4,2,FALSE),IF(DJ435="3-5",VLOOKUP(DK435,Points!$B$7:$C$11,2,FALSE),IF(DJ435="6-10",VLOOKUP(DK435,Points!$B$13:$C$22,2,FALSE),IF(DJ435="11-15",VLOOKUP(DK435,Points!$B$24:$C$38,2,FALSE))))))</f>
        <v>0</v>
      </c>
      <c r="DM435" s="37"/>
      <c r="DN435" s="38">
        <f t="shared" si="348"/>
        <v>0</v>
      </c>
      <c r="DO435" s="37"/>
      <c r="DP435" s="38">
        <f t="shared" si="349"/>
        <v>0</v>
      </c>
      <c r="DQ435" s="35"/>
      <c r="DR435" s="34">
        <f t="shared" si="302"/>
        <v>0</v>
      </c>
      <c r="DS435" s="39">
        <f t="shared" si="364"/>
        <v>0</v>
      </c>
      <c r="DT435" s="40">
        <f t="shared" si="355"/>
        <v>0</v>
      </c>
      <c r="DU435" s="35" t="str">
        <f t="shared" si="367"/>
        <v/>
      </c>
      <c r="DV435" s="35" t="str">
        <f t="shared" si="365"/>
        <v/>
      </c>
      <c r="DW435" s="74" t="str">
        <f t="shared" si="356"/>
        <v/>
      </c>
    </row>
    <row r="436" spans="1:127" s="42" customFormat="1" ht="15" x14ac:dyDescent="0.25">
      <c r="A436" s="143"/>
      <c r="B436" s="34"/>
      <c r="C436" s="41"/>
      <c r="D436" s="72"/>
      <c r="E436" s="34" t="str">
        <f t="shared" si="350"/>
        <v>0</v>
      </c>
      <c r="F436" s="35"/>
      <c r="G436" s="34">
        <f>IF(E436="0",0,IF(E436="1-2",VLOOKUP(F436,Points!$B$3:$C$4,2,FALSE),IF(E436="3-5",VLOOKUP(F436,Points!$B$7:$C$11,2,FALSE),IF(E436="6-10",VLOOKUP(F436,Points!$B$13:$C$22,2,FALSE),IF(E436="11-15",VLOOKUP(F436,Points!$B$24:$C$38,2,FALSE))))))</f>
        <v>0</v>
      </c>
      <c r="H436" s="72"/>
      <c r="I436" s="34" t="str">
        <f t="shared" si="351"/>
        <v>0</v>
      </c>
      <c r="J436" s="35"/>
      <c r="K436" s="34">
        <f>IF(I436="0",0,IF(I436="1-2",VLOOKUP(J436,Points!$B$3:$C$4,2,FALSE),IF(I436="3-5",VLOOKUP(J436,Points!$B$7:$C$11,2,FALSE),IF(I436="6-10",VLOOKUP(J436,Points!$B$13:$C$22,2,FALSE),IF(I436="11-15",VLOOKUP(J436,Points!$B$24:$C$38,2,FALSE))))))</f>
        <v>0</v>
      </c>
      <c r="L436" s="37"/>
      <c r="M436" s="38">
        <f t="shared" si="352"/>
        <v>0</v>
      </c>
      <c r="N436" s="37"/>
      <c r="O436" s="38">
        <f t="shared" si="353"/>
        <v>0</v>
      </c>
      <c r="P436" s="35"/>
      <c r="Q436" s="34">
        <f t="shared" si="354"/>
        <v>0</v>
      </c>
      <c r="R436" s="39">
        <f t="shared" si="357"/>
        <v>0</v>
      </c>
      <c r="S436" s="72"/>
      <c r="T436" s="34" t="str">
        <f t="shared" si="322"/>
        <v>0</v>
      </c>
      <c r="U436" s="35"/>
      <c r="V436" s="34">
        <f>IF(T436="0",0,IF(T436="1-2",VLOOKUP(U436,Points!$B$3:$C$4,2,FALSE),IF(T436="3-5",VLOOKUP(U436,Points!$B$7:$C$11,2,FALSE),IF(T436="6-10",VLOOKUP(U436,Points!$B$13:$C$22,2,FALSE),IF(T436="11-15",VLOOKUP(U436,Points!$B$24:$C$38,2,FALSE))))))</f>
        <v>0</v>
      </c>
      <c r="W436" s="72"/>
      <c r="X436" s="34" t="str">
        <f t="shared" si="323"/>
        <v>0</v>
      </c>
      <c r="Y436" s="35"/>
      <c r="Z436" s="34">
        <f>IF(X436="0",0,IF(X436="1-2",VLOOKUP(Y436,Points!$B$3:$C$4,2,FALSE),IF(X436="3-5",VLOOKUP(Y436,Points!$B$7:$C$11,2,FALSE),IF(X436="6-10",VLOOKUP(Y436,Points!$B$13:$C$22,2,FALSE),IF(X436="11-15",VLOOKUP(Y436,Points!$B$24:$C$38,2,FALSE))))))</f>
        <v>0</v>
      </c>
      <c r="AA436" s="37"/>
      <c r="AB436" s="38">
        <f t="shared" si="324"/>
        <v>0</v>
      </c>
      <c r="AC436" s="37"/>
      <c r="AD436" s="38">
        <f t="shared" si="325"/>
        <v>0</v>
      </c>
      <c r="AE436" s="35"/>
      <c r="AF436" s="34">
        <f t="shared" si="272"/>
        <v>0</v>
      </c>
      <c r="AG436" s="39">
        <f t="shared" si="358"/>
        <v>0</v>
      </c>
      <c r="AH436" s="72"/>
      <c r="AI436" s="34" t="str">
        <f t="shared" si="326"/>
        <v>0</v>
      </c>
      <c r="AJ436" s="35"/>
      <c r="AK436" s="34">
        <f>IF(AI436="0",0,IF(AI436="1-2",VLOOKUP(AJ436,Points!$B$3:$C$4,2,FALSE),IF(AI436="3-5",VLOOKUP(AJ436,Points!$B$7:$C$11,2,FALSE),IF(AI436="6-10",VLOOKUP(AJ436,Points!$B$13:$C$22,2,FALSE),IF(AI436="11-15",VLOOKUP(AJ436,Points!$B$24:$C$38,2,FALSE))))))</f>
        <v>0</v>
      </c>
      <c r="AL436" s="72"/>
      <c r="AM436" s="34" t="str">
        <f t="shared" si="327"/>
        <v>0</v>
      </c>
      <c r="AN436" s="35"/>
      <c r="AO436" s="34">
        <f>IF(AM436="0",0,IF(AM436="1-2",VLOOKUP(AN436,Points!$B$3:$C$4,2,FALSE),IF(AM436="3-5",VLOOKUP(AN436,Points!$B$7:$C$11,2,FALSE),IF(AM436="6-10",VLOOKUP(AN436,Points!$B$13:$C$22,2,FALSE),IF(AM436="11-15",VLOOKUP(AN436,Points!$B$24:$C$38,2,FALSE))))))</f>
        <v>0</v>
      </c>
      <c r="AP436" s="37"/>
      <c r="AQ436" s="38">
        <f t="shared" si="328"/>
        <v>0</v>
      </c>
      <c r="AR436" s="37"/>
      <c r="AS436" s="38">
        <f t="shared" si="329"/>
        <v>0</v>
      </c>
      <c r="AT436" s="35"/>
      <c r="AU436" s="34">
        <f t="shared" si="277"/>
        <v>0</v>
      </c>
      <c r="AV436" s="39">
        <f t="shared" si="359"/>
        <v>0</v>
      </c>
      <c r="AW436" s="72"/>
      <c r="AX436" s="34" t="str">
        <f t="shared" si="330"/>
        <v>0</v>
      </c>
      <c r="AY436" s="35"/>
      <c r="AZ436" s="34">
        <f>IF(AX436="0",0,IF(AX436="1-2",VLOOKUP(AY436,Points!$B$3:$C$4,2,FALSE),IF(AX436="3-5",VLOOKUP(AY436,Points!$B$7:$C$11,2,FALSE),IF(AX436="6-10",VLOOKUP(AY436,Points!$B$13:$C$22,2,FALSE),IF(AX436="11-15",VLOOKUP(AY436,Points!$B$24:$C$38,2,FALSE))))))</f>
        <v>0</v>
      </c>
      <c r="BA436" s="72"/>
      <c r="BB436" s="34" t="str">
        <f t="shared" si="331"/>
        <v>0</v>
      </c>
      <c r="BC436" s="35"/>
      <c r="BD436" s="34">
        <f>IF(BB436="0",0,IF(BB436="1-2",VLOOKUP(BC436,Points!$B$3:$C$4,2,FALSE),IF(BB436="3-5",VLOOKUP(BC436,Points!$B$7:$C$11,2,FALSE),IF(BB436="6-10",VLOOKUP(BC436,Points!$B$13:$C$22,2,FALSE),IF(BB436="11-15",VLOOKUP(BC436,Points!$B$24:$C$38,2,FALSE))))))</f>
        <v>0</v>
      </c>
      <c r="BE436" s="37"/>
      <c r="BF436" s="38">
        <f t="shared" si="332"/>
        <v>0</v>
      </c>
      <c r="BG436" s="37"/>
      <c r="BH436" s="38">
        <f t="shared" si="333"/>
        <v>0</v>
      </c>
      <c r="BI436" s="35"/>
      <c r="BJ436" s="34">
        <f t="shared" si="282"/>
        <v>0</v>
      </c>
      <c r="BK436" s="39">
        <f t="shared" si="360"/>
        <v>0</v>
      </c>
      <c r="BL436" s="72"/>
      <c r="BM436" s="34" t="str">
        <f t="shared" si="334"/>
        <v>0</v>
      </c>
      <c r="BN436" s="35"/>
      <c r="BO436" s="34">
        <f>IF(BM436="0",0,IF(BM436="1-2",VLOOKUP(BN436,Points!$B$3:$C$4,2,FALSE),IF(BM436="3-5",VLOOKUP(BN436,Points!$B$7:$C$11,2,FALSE),IF(BM436="6-10",VLOOKUP(BN436,Points!$B$13:$C$22,2,FALSE),IF(BM436="11-15",VLOOKUP(BN436,Points!$B$24:$C$38,2,FALSE))))))</f>
        <v>0</v>
      </c>
      <c r="BP436" s="72"/>
      <c r="BQ436" s="34" t="str">
        <f t="shared" si="335"/>
        <v>0</v>
      </c>
      <c r="BR436" s="35"/>
      <c r="BS436" s="34">
        <f>IF(BQ436="0",0,IF(BQ436="1-2",VLOOKUP(BR436,Points!$B$3:$C$4,2,FALSE),IF(BQ436="3-5",VLOOKUP(BR436,Points!$B$7:$C$11,2,FALSE),IF(BQ436="6-10",VLOOKUP(BR436,Points!$B$13:$C$22,2,FALSE),IF(BQ436="11-15",VLOOKUP(BR436,Points!$B$24:$C$38,2,FALSE))))))</f>
        <v>0</v>
      </c>
      <c r="BT436" s="37"/>
      <c r="BU436" s="38">
        <f t="shared" si="336"/>
        <v>0</v>
      </c>
      <c r="BV436" s="37"/>
      <c r="BW436" s="38">
        <f t="shared" si="337"/>
        <v>0</v>
      </c>
      <c r="BX436" s="35"/>
      <c r="BY436" s="34">
        <f t="shared" si="287"/>
        <v>0</v>
      </c>
      <c r="BZ436" s="39">
        <f t="shared" si="361"/>
        <v>0</v>
      </c>
      <c r="CA436" s="72"/>
      <c r="CB436" s="34" t="str">
        <f t="shared" si="338"/>
        <v>0</v>
      </c>
      <c r="CC436" s="35"/>
      <c r="CD436" s="34">
        <f>IF(CB436="0",0,IF(CB436="1-2",VLOOKUP(CC436,Points!$B$3:$C$4,2,FALSE),IF(CB436="3-5",VLOOKUP(CC436,Points!$B$7:$C$11,2,FALSE),IF(CB436="6-10",VLOOKUP(CC436,Points!$B$13:$C$22,2,FALSE),IF(CB436="11-15",VLOOKUP(CC436,Points!$B$24:$C$38,2,FALSE))))))</f>
        <v>0</v>
      </c>
      <c r="CE436" s="72"/>
      <c r="CF436" s="34" t="str">
        <f t="shared" si="339"/>
        <v>0</v>
      </c>
      <c r="CG436" s="35"/>
      <c r="CH436" s="34">
        <f>IF(CF436="0",0,IF(CF436="1-2",VLOOKUP(CG436,Points!$B$3:$C$4,2,FALSE),IF(CF436="3-5",VLOOKUP(CG436,Points!$B$7:$C$11,2,FALSE),IF(CF436="6-10",VLOOKUP(CG436,Points!$B$13:$C$22,2,FALSE),IF(CF436="11-15",VLOOKUP(CG436,Points!$B$24:$C$38,2,FALSE))))))</f>
        <v>0</v>
      </c>
      <c r="CI436" s="37"/>
      <c r="CJ436" s="38">
        <f t="shared" si="340"/>
        <v>0</v>
      </c>
      <c r="CK436" s="37"/>
      <c r="CL436" s="38">
        <f t="shared" si="341"/>
        <v>0</v>
      </c>
      <c r="CM436" s="35"/>
      <c r="CN436" s="34">
        <f t="shared" si="292"/>
        <v>0</v>
      </c>
      <c r="CO436" s="39">
        <f t="shared" si="362"/>
        <v>0</v>
      </c>
      <c r="CP436" s="72"/>
      <c r="CQ436" s="34" t="str">
        <f t="shared" si="342"/>
        <v>0</v>
      </c>
      <c r="CR436" s="35"/>
      <c r="CS436" s="34">
        <f>IF(CQ436="0",0,IF(CQ436="1-2",VLOOKUP(CR436,Points!$B$3:$C$4,2,FALSE),IF(CQ436="3-5",VLOOKUP(CR436,Points!$B$7:$C$11,2,FALSE),IF(CQ436="6-10",VLOOKUP(CR436,Points!$B$13:$C$22,2,FALSE),IF(CQ436="11-15",VLOOKUP(CR436,Points!$B$24:$C$38,2,FALSE))))))</f>
        <v>0</v>
      </c>
      <c r="CT436" s="72"/>
      <c r="CU436" s="34" t="str">
        <f t="shared" si="343"/>
        <v>0</v>
      </c>
      <c r="CV436" s="35"/>
      <c r="CW436" s="34">
        <f>IF(CU436="0",0,IF(CU436="1-2",VLOOKUP(CV436,Points!$B$3:$C$4,2,FALSE),IF(CU436="3-5",VLOOKUP(CV436,Points!$B$7:$C$11,2,FALSE),IF(CU436="6-10",VLOOKUP(CV436,Points!$B$13:$C$22,2,FALSE),IF(CU436="11-15",VLOOKUP(CV436,Points!$B$24:$C$38,2,FALSE))))))</f>
        <v>0</v>
      </c>
      <c r="CX436" s="37"/>
      <c r="CY436" s="38">
        <f t="shared" si="344"/>
        <v>0</v>
      </c>
      <c r="CZ436" s="37"/>
      <c r="DA436" s="38">
        <f t="shared" si="345"/>
        <v>0</v>
      </c>
      <c r="DB436" s="35"/>
      <c r="DC436" s="34">
        <f t="shared" si="297"/>
        <v>0</v>
      </c>
      <c r="DD436" s="39">
        <f t="shared" si="363"/>
        <v>0</v>
      </c>
      <c r="DE436" s="72"/>
      <c r="DF436" s="34" t="str">
        <f t="shared" si="346"/>
        <v>0</v>
      </c>
      <c r="DG436" s="35"/>
      <c r="DH436" s="34">
        <f>IF(DF436="0",0,IF(DF436="1-2",VLOOKUP(DG436,Points!$B$3:$C$4,2,FALSE),IF(DF436="3-5",VLOOKUP(DG436,Points!$B$7:$C$11,2,FALSE),IF(DF436="6-10",VLOOKUP(DG436,Points!$B$13:$C$22,2,FALSE),IF(DF436="11-15",VLOOKUP(DG436,Points!$B$24:$C$38,2,FALSE))))))</f>
        <v>0</v>
      </c>
      <c r="DI436" s="72"/>
      <c r="DJ436" s="34" t="str">
        <f t="shared" si="347"/>
        <v>0</v>
      </c>
      <c r="DK436" s="35"/>
      <c r="DL436" s="34">
        <f>IF(DJ436="0",0,IF(DJ436="1-2",VLOOKUP(DK436,Points!$B$3:$C$4,2,FALSE),IF(DJ436="3-5",VLOOKUP(DK436,Points!$B$7:$C$11,2,FALSE),IF(DJ436="6-10",VLOOKUP(DK436,Points!$B$13:$C$22,2,FALSE),IF(DJ436="11-15",VLOOKUP(DK436,Points!$B$24:$C$38,2,FALSE))))))</f>
        <v>0</v>
      </c>
      <c r="DM436" s="37"/>
      <c r="DN436" s="38">
        <f t="shared" si="348"/>
        <v>0</v>
      </c>
      <c r="DO436" s="37"/>
      <c r="DP436" s="38">
        <f t="shared" si="349"/>
        <v>0</v>
      </c>
      <c r="DQ436" s="35"/>
      <c r="DR436" s="34">
        <f t="shared" si="302"/>
        <v>0</v>
      </c>
      <c r="DS436" s="39">
        <f t="shared" si="364"/>
        <v>0</v>
      </c>
      <c r="DT436" s="40">
        <f t="shared" si="355"/>
        <v>0</v>
      </c>
      <c r="DU436" s="35" t="str">
        <f t="shared" si="367"/>
        <v/>
      </c>
      <c r="DV436" s="35" t="str">
        <f t="shared" si="365"/>
        <v/>
      </c>
      <c r="DW436" s="74" t="str">
        <f t="shared" si="356"/>
        <v/>
      </c>
    </row>
    <row r="437" spans="1:127" s="42" customFormat="1" ht="15" x14ac:dyDescent="0.25">
      <c r="A437" s="143"/>
      <c r="B437" s="34"/>
      <c r="C437" s="41"/>
      <c r="D437" s="72"/>
      <c r="E437" s="34" t="str">
        <f t="shared" si="350"/>
        <v>0</v>
      </c>
      <c r="F437" s="35"/>
      <c r="G437" s="34">
        <f>IF(E437="0",0,IF(E437="1-2",VLOOKUP(F437,Points!$B$3:$C$4,2,FALSE),IF(E437="3-5",VLOOKUP(F437,Points!$B$7:$C$11,2,FALSE),IF(E437="6-10",VLOOKUP(F437,Points!$B$13:$C$22,2,FALSE),IF(E437="11-15",VLOOKUP(F437,Points!$B$24:$C$38,2,FALSE))))))</f>
        <v>0</v>
      </c>
      <c r="H437" s="72"/>
      <c r="I437" s="34" t="str">
        <f t="shared" si="351"/>
        <v>0</v>
      </c>
      <c r="J437" s="35"/>
      <c r="K437" s="34">
        <f>IF(I437="0",0,IF(I437="1-2",VLOOKUP(J437,Points!$B$3:$C$4,2,FALSE),IF(I437="3-5",VLOOKUP(J437,Points!$B$7:$C$11,2,FALSE),IF(I437="6-10",VLOOKUP(J437,Points!$B$13:$C$22,2,FALSE),IF(I437="11-15",VLOOKUP(J437,Points!$B$24:$C$38,2,FALSE))))))</f>
        <v>0</v>
      </c>
      <c r="L437" s="37"/>
      <c r="M437" s="38">
        <f t="shared" si="352"/>
        <v>0</v>
      </c>
      <c r="N437" s="37"/>
      <c r="O437" s="38">
        <f t="shared" si="353"/>
        <v>0</v>
      </c>
      <c r="P437" s="35"/>
      <c r="Q437" s="34">
        <f t="shared" si="354"/>
        <v>0</v>
      </c>
      <c r="R437" s="39">
        <f t="shared" si="357"/>
        <v>0</v>
      </c>
      <c r="S437" s="72"/>
      <c r="T437" s="34" t="str">
        <f t="shared" si="322"/>
        <v>0</v>
      </c>
      <c r="U437" s="35"/>
      <c r="V437" s="34">
        <f>IF(T437="0",0,IF(T437="1-2",VLOOKUP(U437,Points!$B$3:$C$4,2,FALSE),IF(T437="3-5",VLOOKUP(U437,Points!$B$7:$C$11,2,FALSE),IF(T437="6-10",VLOOKUP(U437,Points!$B$13:$C$22,2,FALSE),IF(T437="11-15",VLOOKUP(U437,Points!$B$24:$C$38,2,FALSE))))))</f>
        <v>0</v>
      </c>
      <c r="W437" s="72"/>
      <c r="X437" s="34" t="str">
        <f t="shared" si="323"/>
        <v>0</v>
      </c>
      <c r="Y437" s="35"/>
      <c r="Z437" s="34">
        <f>IF(X437="0",0,IF(X437="1-2",VLOOKUP(Y437,Points!$B$3:$C$4,2,FALSE),IF(X437="3-5",VLOOKUP(Y437,Points!$B$7:$C$11,2,FALSE),IF(X437="6-10",VLOOKUP(Y437,Points!$B$13:$C$22,2,FALSE),IF(X437="11-15",VLOOKUP(Y437,Points!$B$24:$C$38,2,FALSE))))))</f>
        <v>0</v>
      </c>
      <c r="AA437" s="37"/>
      <c r="AB437" s="38">
        <f t="shared" si="324"/>
        <v>0</v>
      </c>
      <c r="AC437" s="37"/>
      <c r="AD437" s="38">
        <f t="shared" si="325"/>
        <v>0</v>
      </c>
      <c r="AE437" s="35"/>
      <c r="AF437" s="34">
        <f t="shared" si="272"/>
        <v>0</v>
      </c>
      <c r="AG437" s="39">
        <f t="shared" si="358"/>
        <v>0</v>
      </c>
      <c r="AH437" s="72"/>
      <c r="AI437" s="34" t="str">
        <f t="shared" si="326"/>
        <v>0</v>
      </c>
      <c r="AJ437" s="35"/>
      <c r="AK437" s="34">
        <f>IF(AI437="0",0,IF(AI437="1-2",VLOOKUP(AJ437,Points!$B$3:$C$4,2,FALSE),IF(AI437="3-5",VLOOKUP(AJ437,Points!$B$7:$C$11,2,FALSE),IF(AI437="6-10",VLOOKUP(AJ437,Points!$B$13:$C$22,2,FALSE),IF(AI437="11-15",VLOOKUP(AJ437,Points!$B$24:$C$38,2,FALSE))))))</f>
        <v>0</v>
      </c>
      <c r="AL437" s="72"/>
      <c r="AM437" s="34" t="str">
        <f t="shared" si="327"/>
        <v>0</v>
      </c>
      <c r="AN437" s="35"/>
      <c r="AO437" s="34">
        <f>IF(AM437="0",0,IF(AM437="1-2",VLOOKUP(AN437,Points!$B$3:$C$4,2,FALSE),IF(AM437="3-5",VLOOKUP(AN437,Points!$B$7:$C$11,2,FALSE),IF(AM437="6-10",VLOOKUP(AN437,Points!$B$13:$C$22,2,FALSE),IF(AM437="11-15",VLOOKUP(AN437,Points!$B$24:$C$38,2,FALSE))))))</f>
        <v>0</v>
      </c>
      <c r="AP437" s="37"/>
      <c r="AQ437" s="38">
        <f t="shared" si="328"/>
        <v>0</v>
      </c>
      <c r="AR437" s="37"/>
      <c r="AS437" s="38">
        <f t="shared" si="329"/>
        <v>0</v>
      </c>
      <c r="AT437" s="35"/>
      <c r="AU437" s="34">
        <f t="shared" si="277"/>
        <v>0</v>
      </c>
      <c r="AV437" s="39">
        <f t="shared" si="359"/>
        <v>0</v>
      </c>
      <c r="AW437" s="72"/>
      <c r="AX437" s="34" t="str">
        <f t="shared" si="330"/>
        <v>0</v>
      </c>
      <c r="AY437" s="35"/>
      <c r="AZ437" s="34">
        <f>IF(AX437="0",0,IF(AX437="1-2",VLOOKUP(AY437,Points!$B$3:$C$4,2,FALSE),IF(AX437="3-5",VLOOKUP(AY437,Points!$B$7:$C$11,2,FALSE),IF(AX437="6-10",VLOOKUP(AY437,Points!$B$13:$C$22,2,FALSE),IF(AX437="11-15",VLOOKUP(AY437,Points!$B$24:$C$38,2,FALSE))))))</f>
        <v>0</v>
      </c>
      <c r="BA437" s="72"/>
      <c r="BB437" s="34" t="str">
        <f t="shared" si="331"/>
        <v>0</v>
      </c>
      <c r="BC437" s="35"/>
      <c r="BD437" s="34">
        <f>IF(BB437="0",0,IF(BB437="1-2",VLOOKUP(BC437,Points!$B$3:$C$4,2,FALSE),IF(BB437="3-5",VLOOKUP(BC437,Points!$B$7:$C$11,2,FALSE),IF(BB437="6-10",VLOOKUP(BC437,Points!$B$13:$C$22,2,FALSE),IF(BB437="11-15",VLOOKUP(BC437,Points!$B$24:$C$38,2,FALSE))))))</f>
        <v>0</v>
      </c>
      <c r="BE437" s="37"/>
      <c r="BF437" s="38">
        <f t="shared" si="332"/>
        <v>0</v>
      </c>
      <c r="BG437" s="37"/>
      <c r="BH437" s="38">
        <f t="shared" si="333"/>
        <v>0</v>
      </c>
      <c r="BI437" s="35"/>
      <c r="BJ437" s="34">
        <f t="shared" si="282"/>
        <v>0</v>
      </c>
      <c r="BK437" s="39">
        <f t="shared" si="360"/>
        <v>0</v>
      </c>
      <c r="BL437" s="72"/>
      <c r="BM437" s="34" t="str">
        <f t="shared" si="334"/>
        <v>0</v>
      </c>
      <c r="BN437" s="35"/>
      <c r="BO437" s="34">
        <f>IF(BM437="0",0,IF(BM437="1-2",VLOOKUP(BN437,Points!$B$3:$C$4,2,FALSE),IF(BM437="3-5",VLOOKUP(BN437,Points!$B$7:$C$11,2,FALSE),IF(BM437="6-10",VLOOKUP(BN437,Points!$B$13:$C$22,2,FALSE),IF(BM437="11-15",VLOOKUP(BN437,Points!$B$24:$C$38,2,FALSE))))))</f>
        <v>0</v>
      </c>
      <c r="BP437" s="72"/>
      <c r="BQ437" s="34" t="str">
        <f t="shared" si="335"/>
        <v>0</v>
      </c>
      <c r="BR437" s="35"/>
      <c r="BS437" s="34">
        <f>IF(BQ437="0",0,IF(BQ437="1-2",VLOOKUP(BR437,Points!$B$3:$C$4,2,FALSE),IF(BQ437="3-5",VLOOKUP(BR437,Points!$B$7:$C$11,2,FALSE),IF(BQ437="6-10",VLOOKUP(BR437,Points!$B$13:$C$22,2,FALSE),IF(BQ437="11-15",VLOOKUP(BR437,Points!$B$24:$C$38,2,FALSE))))))</f>
        <v>0</v>
      </c>
      <c r="BT437" s="37"/>
      <c r="BU437" s="38">
        <f t="shared" si="336"/>
        <v>0</v>
      </c>
      <c r="BV437" s="37"/>
      <c r="BW437" s="38">
        <f t="shared" si="337"/>
        <v>0</v>
      </c>
      <c r="BX437" s="35"/>
      <c r="BY437" s="34">
        <f t="shared" si="287"/>
        <v>0</v>
      </c>
      <c r="BZ437" s="39">
        <f t="shared" si="361"/>
        <v>0</v>
      </c>
      <c r="CA437" s="72"/>
      <c r="CB437" s="34" t="str">
        <f t="shared" si="338"/>
        <v>0</v>
      </c>
      <c r="CC437" s="35"/>
      <c r="CD437" s="34">
        <f>IF(CB437="0",0,IF(CB437="1-2",VLOOKUP(CC437,Points!$B$3:$C$4,2,FALSE),IF(CB437="3-5",VLOOKUP(CC437,Points!$B$7:$C$11,2,FALSE),IF(CB437="6-10",VLOOKUP(CC437,Points!$B$13:$C$22,2,FALSE),IF(CB437="11-15",VLOOKUP(CC437,Points!$B$24:$C$38,2,FALSE))))))</f>
        <v>0</v>
      </c>
      <c r="CE437" s="72"/>
      <c r="CF437" s="34" t="str">
        <f t="shared" si="339"/>
        <v>0</v>
      </c>
      <c r="CG437" s="35"/>
      <c r="CH437" s="34">
        <f>IF(CF437="0",0,IF(CF437="1-2",VLOOKUP(CG437,Points!$B$3:$C$4,2,FALSE),IF(CF437="3-5",VLOOKUP(CG437,Points!$B$7:$C$11,2,FALSE),IF(CF437="6-10",VLOOKUP(CG437,Points!$B$13:$C$22,2,FALSE),IF(CF437="11-15",VLOOKUP(CG437,Points!$B$24:$C$38,2,FALSE))))))</f>
        <v>0</v>
      </c>
      <c r="CI437" s="37"/>
      <c r="CJ437" s="38">
        <f t="shared" si="340"/>
        <v>0</v>
      </c>
      <c r="CK437" s="37"/>
      <c r="CL437" s="38">
        <f t="shared" si="341"/>
        <v>0</v>
      </c>
      <c r="CM437" s="35"/>
      <c r="CN437" s="34">
        <f t="shared" si="292"/>
        <v>0</v>
      </c>
      <c r="CO437" s="39">
        <f t="shared" si="362"/>
        <v>0</v>
      </c>
      <c r="CP437" s="72"/>
      <c r="CQ437" s="34" t="str">
        <f t="shared" si="342"/>
        <v>0</v>
      </c>
      <c r="CR437" s="35"/>
      <c r="CS437" s="34">
        <f>IF(CQ437="0",0,IF(CQ437="1-2",VLOOKUP(CR437,Points!$B$3:$C$4,2,FALSE),IF(CQ437="3-5",VLOOKUP(CR437,Points!$B$7:$C$11,2,FALSE),IF(CQ437="6-10",VLOOKUP(CR437,Points!$B$13:$C$22,2,FALSE),IF(CQ437="11-15",VLOOKUP(CR437,Points!$B$24:$C$38,2,FALSE))))))</f>
        <v>0</v>
      </c>
      <c r="CT437" s="72"/>
      <c r="CU437" s="34" t="str">
        <f t="shared" si="343"/>
        <v>0</v>
      </c>
      <c r="CV437" s="35"/>
      <c r="CW437" s="34">
        <f>IF(CU437="0",0,IF(CU437="1-2",VLOOKUP(CV437,Points!$B$3:$C$4,2,FALSE),IF(CU437="3-5",VLOOKUP(CV437,Points!$B$7:$C$11,2,FALSE),IF(CU437="6-10",VLOOKUP(CV437,Points!$B$13:$C$22,2,FALSE),IF(CU437="11-15",VLOOKUP(CV437,Points!$B$24:$C$38,2,FALSE))))))</f>
        <v>0</v>
      </c>
      <c r="CX437" s="37"/>
      <c r="CY437" s="38">
        <f t="shared" si="344"/>
        <v>0</v>
      </c>
      <c r="CZ437" s="37"/>
      <c r="DA437" s="38">
        <f t="shared" si="345"/>
        <v>0</v>
      </c>
      <c r="DB437" s="35"/>
      <c r="DC437" s="34">
        <f t="shared" si="297"/>
        <v>0</v>
      </c>
      <c r="DD437" s="39">
        <f t="shared" si="363"/>
        <v>0</v>
      </c>
      <c r="DE437" s="72"/>
      <c r="DF437" s="34" t="str">
        <f t="shared" si="346"/>
        <v>0</v>
      </c>
      <c r="DG437" s="35"/>
      <c r="DH437" s="34">
        <f>IF(DF437="0",0,IF(DF437="1-2",VLOOKUP(DG437,Points!$B$3:$C$4,2,FALSE),IF(DF437="3-5",VLOOKUP(DG437,Points!$B$7:$C$11,2,FALSE),IF(DF437="6-10",VLOOKUP(DG437,Points!$B$13:$C$22,2,FALSE),IF(DF437="11-15",VLOOKUP(DG437,Points!$B$24:$C$38,2,FALSE))))))</f>
        <v>0</v>
      </c>
      <c r="DI437" s="72"/>
      <c r="DJ437" s="34" t="str">
        <f t="shared" si="347"/>
        <v>0</v>
      </c>
      <c r="DK437" s="35"/>
      <c r="DL437" s="34">
        <f>IF(DJ437="0",0,IF(DJ437="1-2",VLOOKUP(DK437,Points!$B$3:$C$4,2,FALSE),IF(DJ437="3-5",VLOOKUP(DK437,Points!$B$7:$C$11,2,FALSE),IF(DJ437="6-10",VLOOKUP(DK437,Points!$B$13:$C$22,2,FALSE),IF(DJ437="11-15",VLOOKUP(DK437,Points!$B$24:$C$38,2,FALSE))))))</f>
        <v>0</v>
      </c>
      <c r="DM437" s="37"/>
      <c r="DN437" s="38">
        <f t="shared" si="348"/>
        <v>0</v>
      </c>
      <c r="DO437" s="37"/>
      <c r="DP437" s="38">
        <f t="shared" si="349"/>
        <v>0</v>
      </c>
      <c r="DQ437" s="35"/>
      <c r="DR437" s="34">
        <f t="shared" si="302"/>
        <v>0</v>
      </c>
      <c r="DS437" s="39">
        <f t="shared" si="364"/>
        <v>0</v>
      </c>
      <c r="DT437" s="40">
        <f t="shared" si="355"/>
        <v>0</v>
      </c>
      <c r="DU437" s="35" t="str">
        <f t="shared" si="367"/>
        <v/>
      </c>
      <c r="DV437" s="35" t="str">
        <f t="shared" si="365"/>
        <v/>
      </c>
      <c r="DW437" s="74" t="str">
        <f t="shared" si="356"/>
        <v/>
      </c>
    </row>
    <row r="438" spans="1:127" s="42" customFormat="1" ht="15" x14ac:dyDescent="0.25">
      <c r="A438" s="143"/>
      <c r="B438" s="34"/>
      <c r="C438" s="41"/>
      <c r="D438" s="72"/>
      <c r="E438" s="34" t="str">
        <f t="shared" si="350"/>
        <v>0</v>
      </c>
      <c r="F438" s="35"/>
      <c r="G438" s="34">
        <f>IF(E438="0",0,IF(E438="1-2",VLOOKUP(F438,Points!$B$3:$C$4,2,FALSE),IF(E438="3-5",VLOOKUP(F438,Points!$B$7:$C$11,2,FALSE),IF(E438="6-10",VLOOKUP(F438,Points!$B$13:$C$22,2,FALSE),IF(E438="11-15",VLOOKUP(F438,Points!$B$24:$C$38,2,FALSE))))))</f>
        <v>0</v>
      </c>
      <c r="H438" s="72"/>
      <c r="I438" s="34" t="str">
        <f t="shared" si="351"/>
        <v>0</v>
      </c>
      <c r="J438" s="35"/>
      <c r="K438" s="34">
        <f>IF(I438="0",0,IF(I438="1-2",VLOOKUP(J438,Points!$B$3:$C$4,2,FALSE),IF(I438="3-5",VLOOKUP(J438,Points!$B$7:$C$11,2,FALSE),IF(I438="6-10",VLOOKUP(J438,Points!$B$13:$C$22,2,FALSE),IF(I438="11-15",VLOOKUP(J438,Points!$B$24:$C$38,2,FALSE))))))</f>
        <v>0</v>
      </c>
      <c r="L438" s="37"/>
      <c r="M438" s="38">
        <f t="shared" si="352"/>
        <v>0</v>
      </c>
      <c r="N438" s="37"/>
      <c r="O438" s="38">
        <f t="shared" si="353"/>
        <v>0</v>
      </c>
      <c r="P438" s="35"/>
      <c r="Q438" s="34">
        <f t="shared" si="354"/>
        <v>0</v>
      </c>
      <c r="R438" s="39">
        <f t="shared" si="357"/>
        <v>0</v>
      </c>
      <c r="S438" s="72"/>
      <c r="T438" s="34" t="str">
        <f t="shared" si="322"/>
        <v>0</v>
      </c>
      <c r="U438" s="35"/>
      <c r="V438" s="34">
        <f>IF(T438="0",0,IF(T438="1-2",VLOOKUP(U438,Points!$B$3:$C$4,2,FALSE),IF(T438="3-5",VLOOKUP(U438,Points!$B$7:$C$11,2,FALSE),IF(T438="6-10",VLOOKUP(U438,Points!$B$13:$C$22,2,FALSE),IF(T438="11-15",VLOOKUP(U438,Points!$B$24:$C$38,2,FALSE))))))</f>
        <v>0</v>
      </c>
      <c r="W438" s="72"/>
      <c r="X438" s="34" t="str">
        <f t="shared" si="323"/>
        <v>0</v>
      </c>
      <c r="Y438" s="35"/>
      <c r="Z438" s="34">
        <f>IF(X438="0",0,IF(X438="1-2",VLOOKUP(Y438,Points!$B$3:$C$4,2,FALSE),IF(X438="3-5",VLOOKUP(Y438,Points!$B$7:$C$11,2,FALSE),IF(X438="6-10",VLOOKUP(Y438,Points!$B$13:$C$22,2,FALSE),IF(X438="11-15",VLOOKUP(Y438,Points!$B$24:$C$38,2,FALSE))))))</f>
        <v>0</v>
      </c>
      <c r="AA438" s="37"/>
      <c r="AB438" s="38">
        <f t="shared" si="324"/>
        <v>0</v>
      </c>
      <c r="AC438" s="37"/>
      <c r="AD438" s="38">
        <f t="shared" si="325"/>
        <v>0</v>
      </c>
      <c r="AE438" s="35"/>
      <c r="AF438" s="34">
        <f t="shared" ref="AF438:AF442" si="368">IF(AE438="Y",10,0)</f>
        <v>0</v>
      </c>
      <c r="AG438" s="39">
        <f t="shared" si="358"/>
        <v>0</v>
      </c>
      <c r="AH438" s="72"/>
      <c r="AI438" s="34" t="str">
        <f t="shared" si="326"/>
        <v>0</v>
      </c>
      <c r="AJ438" s="35"/>
      <c r="AK438" s="34">
        <f>IF(AI438="0",0,IF(AI438="1-2",VLOOKUP(AJ438,Points!$B$3:$C$4,2,FALSE),IF(AI438="3-5",VLOOKUP(AJ438,Points!$B$7:$C$11,2,FALSE),IF(AI438="6-10",VLOOKUP(AJ438,Points!$B$13:$C$22,2,FALSE),IF(AI438="11-15",VLOOKUP(AJ438,Points!$B$24:$C$38,2,FALSE))))))</f>
        <v>0</v>
      </c>
      <c r="AL438" s="72"/>
      <c r="AM438" s="34" t="str">
        <f t="shared" si="327"/>
        <v>0</v>
      </c>
      <c r="AN438" s="35"/>
      <c r="AO438" s="34">
        <f>IF(AM438="0",0,IF(AM438="1-2",VLOOKUP(AN438,Points!$B$3:$C$4,2,FALSE),IF(AM438="3-5",VLOOKUP(AN438,Points!$B$7:$C$11,2,FALSE),IF(AM438="6-10",VLOOKUP(AN438,Points!$B$13:$C$22,2,FALSE),IF(AM438="11-15",VLOOKUP(AN438,Points!$B$24:$C$38,2,FALSE))))))</f>
        <v>0</v>
      </c>
      <c r="AP438" s="37"/>
      <c r="AQ438" s="38">
        <f t="shared" si="328"/>
        <v>0</v>
      </c>
      <c r="AR438" s="37"/>
      <c r="AS438" s="38">
        <f t="shared" si="329"/>
        <v>0</v>
      </c>
      <c r="AT438" s="35"/>
      <c r="AU438" s="34">
        <f t="shared" ref="AU438:AU442" si="369">IF(AT438="Y",10,0)</f>
        <v>0</v>
      </c>
      <c r="AV438" s="39">
        <f t="shared" si="359"/>
        <v>0</v>
      </c>
      <c r="AW438" s="72"/>
      <c r="AX438" s="34" t="str">
        <f t="shared" si="330"/>
        <v>0</v>
      </c>
      <c r="AY438" s="35"/>
      <c r="AZ438" s="34">
        <f>IF(AX438="0",0,IF(AX438="1-2",VLOOKUP(AY438,Points!$B$3:$C$4,2,FALSE),IF(AX438="3-5",VLOOKUP(AY438,Points!$B$7:$C$11,2,FALSE),IF(AX438="6-10",VLOOKUP(AY438,Points!$B$13:$C$22,2,FALSE),IF(AX438="11-15",VLOOKUP(AY438,Points!$B$24:$C$38,2,FALSE))))))</f>
        <v>0</v>
      </c>
      <c r="BA438" s="72"/>
      <c r="BB438" s="34" t="str">
        <f t="shared" si="331"/>
        <v>0</v>
      </c>
      <c r="BC438" s="35"/>
      <c r="BD438" s="34">
        <f>IF(BB438="0",0,IF(BB438="1-2",VLOOKUP(BC438,Points!$B$3:$C$4,2,FALSE),IF(BB438="3-5",VLOOKUP(BC438,Points!$B$7:$C$11,2,FALSE),IF(BB438="6-10",VLOOKUP(BC438,Points!$B$13:$C$22,2,FALSE),IF(BB438="11-15",VLOOKUP(BC438,Points!$B$24:$C$38,2,FALSE))))))</f>
        <v>0</v>
      </c>
      <c r="BE438" s="37"/>
      <c r="BF438" s="38">
        <f t="shared" si="332"/>
        <v>0</v>
      </c>
      <c r="BG438" s="37"/>
      <c r="BH438" s="38">
        <f t="shared" si="333"/>
        <v>0</v>
      </c>
      <c r="BI438" s="35"/>
      <c r="BJ438" s="34">
        <f t="shared" ref="BJ438:BJ442" si="370">IF(BI438="Y",10,0)</f>
        <v>0</v>
      </c>
      <c r="BK438" s="39">
        <f t="shared" si="360"/>
        <v>0</v>
      </c>
      <c r="BL438" s="72"/>
      <c r="BM438" s="34" t="str">
        <f t="shared" si="334"/>
        <v>0</v>
      </c>
      <c r="BN438" s="35"/>
      <c r="BO438" s="34">
        <f>IF(BM438="0",0,IF(BM438="1-2",VLOOKUP(BN438,Points!$B$3:$C$4,2,FALSE),IF(BM438="3-5",VLOOKUP(BN438,Points!$B$7:$C$11,2,FALSE),IF(BM438="6-10",VLOOKUP(BN438,Points!$B$13:$C$22,2,FALSE),IF(BM438="11-15",VLOOKUP(BN438,Points!$B$24:$C$38,2,FALSE))))))</f>
        <v>0</v>
      </c>
      <c r="BP438" s="72"/>
      <c r="BQ438" s="34" t="str">
        <f t="shared" si="335"/>
        <v>0</v>
      </c>
      <c r="BR438" s="35"/>
      <c r="BS438" s="34">
        <f>IF(BQ438="0",0,IF(BQ438="1-2",VLOOKUP(BR438,Points!$B$3:$C$4,2,FALSE),IF(BQ438="3-5",VLOOKUP(BR438,Points!$B$7:$C$11,2,FALSE),IF(BQ438="6-10",VLOOKUP(BR438,Points!$B$13:$C$22,2,FALSE),IF(BQ438="11-15",VLOOKUP(BR438,Points!$B$24:$C$38,2,FALSE))))))</f>
        <v>0</v>
      </c>
      <c r="BT438" s="37"/>
      <c r="BU438" s="38">
        <f t="shared" si="336"/>
        <v>0</v>
      </c>
      <c r="BV438" s="37"/>
      <c r="BW438" s="38">
        <f t="shared" si="337"/>
        <v>0</v>
      </c>
      <c r="BX438" s="35"/>
      <c r="BY438" s="34">
        <f t="shared" ref="BY438:BY442" si="371">IF(BX438="Y",10,0)</f>
        <v>0</v>
      </c>
      <c r="BZ438" s="39">
        <f t="shared" si="361"/>
        <v>0</v>
      </c>
      <c r="CA438" s="72"/>
      <c r="CB438" s="34" t="str">
        <f t="shared" si="338"/>
        <v>0</v>
      </c>
      <c r="CC438" s="35"/>
      <c r="CD438" s="34">
        <f>IF(CB438="0",0,IF(CB438="1-2",VLOOKUP(CC438,Points!$B$3:$C$4,2,FALSE),IF(CB438="3-5",VLOOKUP(CC438,Points!$B$7:$C$11,2,FALSE),IF(CB438="6-10",VLOOKUP(CC438,Points!$B$13:$C$22,2,FALSE),IF(CB438="11-15",VLOOKUP(CC438,Points!$B$24:$C$38,2,FALSE))))))</f>
        <v>0</v>
      </c>
      <c r="CE438" s="72"/>
      <c r="CF438" s="34" t="str">
        <f t="shared" si="339"/>
        <v>0</v>
      </c>
      <c r="CG438" s="35"/>
      <c r="CH438" s="34">
        <f>IF(CF438="0",0,IF(CF438="1-2",VLOOKUP(CG438,Points!$B$3:$C$4,2,FALSE),IF(CF438="3-5",VLOOKUP(CG438,Points!$B$7:$C$11,2,FALSE),IF(CF438="6-10",VLOOKUP(CG438,Points!$B$13:$C$22,2,FALSE),IF(CF438="11-15",VLOOKUP(CG438,Points!$B$24:$C$38,2,FALSE))))))</f>
        <v>0</v>
      </c>
      <c r="CI438" s="37"/>
      <c r="CJ438" s="38">
        <f t="shared" si="340"/>
        <v>0</v>
      </c>
      <c r="CK438" s="37"/>
      <c r="CL438" s="38">
        <f t="shared" si="341"/>
        <v>0</v>
      </c>
      <c r="CM438" s="35"/>
      <c r="CN438" s="34">
        <f t="shared" ref="CN438:CN442" si="372">IF(CM438="Y",10,0)</f>
        <v>0</v>
      </c>
      <c r="CO438" s="39">
        <f t="shared" si="362"/>
        <v>0</v>
      </c>
      <c r="CP438" s="72"/>
      <c r="CQ438" s="34" t="str">
        <f t="shared" si="342"/>
        <v>0</v>
      </c>
      <c r="CR438" s="35"/>
      <c r="CS438" s="34">
        <f>IF(CQ438="0",0,IF(CQ438="1-2",VLOOKUP(CR438,Points!$B$3:$C$4,2,FALSE),IF(CQ438="3-5",VLOOKUP(CR438,Points!$B$7:$C$11,2,FALSE),IF(CQ438="6-10",VLOOKUP(CR438,Points!$B$13:$C$22,2,FALSE),IF(CQ438="11-15",VLOOKUP(CR438,Points!$B$24:$C$38,2,FALSE))))))</f>
        <v>0</v>
      </c>
      <c r="CT438" s="72"/>
      <c r="CU438" s="34" t="str">
        <f t="shared" si="343"/>
        <v>0</v>
      </c>
      <c r="CV438" s="35"/>
      <c r="CW438" s="34">
        <f>IF(CU438="0",0,IF(CU438="1-2",VLOOKUP(CV438,Points!$B$3:$C$4,2,FALSE),IF(CU438="3-5",VLOOKUP(CV438,Points!$B$7:$C$11,2,FALSE),IF(CU438="6-10",VLOOKUP(CV438,Points!$B$13:$C$22,2,FALSE),IF(CU438="11-15",VLOOKUP(CV438,Points!$B$24:$C$38,2,FALSE))))))</f>
        <v>0</v>
      </c>
      <c r="CX438" s="37"/>
      <c r="CY438" s="38">
        <f t="shared" si="344"/>
        <v>0</v>
      </c>
      <c r="CZ438" s="37"/>
      <c r="DA438" s="38">
        <f t="shared" si="345"/>
        <v>0</v>
      </c>
      <c r="DB438" s="35"/>
      <c r="DC438" s="34">
        <f t="shared" ref="DC438:DC442" si="373">IF(DB438="Y",10,0)</f>
        <v>0</v>
      </c>
      <c r="DD438" s="39">
        <f t="shared" si="363"/>
        <v>0</v>
      </c>
      <c r="DE438" s="72"/>
      <c r="DF438" s="34" t="str">
        <f t="shared" si="346"/>
        <v>0</v>
      </c>
      <c r="DG438" s="35"/>
      <c r="DH438" s="34">
        <f>IF(DF438="0",0,IF(DF438="1-2",VLOOKUP(DG438,Points!$B$3:$C$4,2,FALSE),IF(DF438="3-5",VLOOKUP(DG438,Points!$B$7:$C$11,2,FALSE),IF(DF438="6-10",VLOOKUP(DG438,Points!$B$13:$C$22,2,FALSE),IF(DF438="11-15",VLOOKUP(DG438,Points!$B$24:$C$38,2,FALSE))))))</f>
        <v>0</v>
      </c>
      <c r="DI438" s="72"/>
      <c r="DJ438" s="34" t="str">
        <f t="shared" si="347"/>
        <v>0</v>
      </c>
      <c r="DK438" s="35"/>
      <c r="DL438" s="34">
        <f>IF(DJ438="0",0,IF(DJ438="1-2",VLOOKUP(DK438,Points!$B$3:$C$4,2,FALSE),IF(DJ438="3-5",VLOOKUP(DK438,Points!$B$7:$C$11,2,FALSE),IF(DJ438="6-10",VLOOKUP(DK438,Points!$B$13:$C$22,2,FALSE),IF(DJ438="11-15",VLOOKUP(DK438,Points!$B$24:$C$38,2,FALSE))))))</f>
        <v>0</v>
      </c>
      <c r="DM438" s="37"/>
      <c r="DN438" s="38">
        <f t="shared" si="348"/>
        <v>0</v>
      </c>
      <c r="DO438" s="37"/>
      <c r="DP438" s="38">
        <f t="shared" si="349"/>
        <v>0</v>
      </c>
      <c r="DQ438" s="35"/>
      <c r="DR438" s="34">
        <f t="shared" ref="DR438:DR442" si="374">IF(DQ438="Y",10,0)</f>
        <v>0</v>
      </c>
      <c r="DS438" s="39">
        <f t="shared" si="364"/>
        <v>0</v>
      </c>
      <c r="DT438" s="40">
        <f t="shared" si="355"/>
        <v>0</v>
      </c>
      <c r="DU438" s="35" t="str">
        <f t="shared" si="367"/>
        <v/>
      </c>
      <c r="DV438" s="35" t="str">
        <f t="shared" si="365"/>
        <v/>
      </c>
      <c r="DW438" s="74" t="str">
        <f t="shared" si="356"/>
        <v/>
      </c>
    </row>
    <row r="439" spans="1:127" s="42" customFormat="1" ht="15" x14ac:dyDescent="0.25">
      <c r="A439" s="143"/>
      <c r="B439" s="34"/>
      <c r="C439" s="41"/>
      <c r="D439" s="72"/>
      <c r="E439" s="34" t="str">
        <f t="shared" si="350"/>
        <v>0</v>
      </c>
      <c r="F439" s="35"/>
      <c r="G439" s="34">
        <f>IF(E439="0",0,IF(E439="1-2",VLOOKUP(F439,Points!$B$3:$C$4,2,FALSE),IF(E439="3-5",VLOOKUP(F439,Points!$B$7:$C$11,2,FALSE),IF(E439="6-10",VLOOKUP(F439,Points!$B$13:$C$22,2,FALSE),IF(E439="11-15",VLOOKUP(F439,Points!$B$24:$C$38,2,FALSE))))))</f>
        <v>0</v>
      </c>
      <c r="H439" s="72"/>
      <c r="I439" s="34" t="str">
        <f t="shared" si="351"/>
        <v>0</v>
      </c>
      <c r="J439" s="35"/>
      <c r="K439" s="34">
        <f>IF(I439="0",0,IF(I439="1-2",VLOOKUP(J439,Points!$B$3:$C$4,2,FALSE),IF(I439="3-5",VLOOKUP(J439,Points!$B$7:$C$11,2,FALSE),IF(I439="6-10",VLOOKUP(J439,Points!$B$13:$C$22,2,FALSE),IF(I439="11-15",VLOOKUP(J439,Points!$B$24:$C$38,2,FALSE))))))</f>
        <v>0</v>
      </c>
      <c r="L439" s="37"/>
      <c r="M439" s="38">
        <f t="shared" si="352"/>
        <v>0</v>
      </c>
      <c r="N439" s="37"/>
      <c r="O439" s="38">
        <f t="shared" si="353"/>
        <v>0</v>
      </c>
      <c r="P439" s="35"/>
      <c r="Q439" s="34">
        <f t="shared" si="354"/>
        <v>0</v>
      </c>
      <c r="R439" s="39">
        <f t="shared" si="357"/>
        <v>0</v>
      </c>
      <c r="S439" s="72"/>
      <c r="T439" s="34" t="str">
        <f t="shared" si="322"/>
        <v>0</v>
      </c>
      <c r="U439" s="35"/>
      <c r="V439" s="34">
        <f>IF(T439="0",0,IF(T439="1-2",VLOOKUP(U439,Points!$B$3:$C$4,2,FALSE),IF(T439="3-5",VLOOKUP(U439,Points!$B$7:$C$11,2,FALSE),IF(T439="6-10",VLOOKUP(U439,Points!$B$13:$C$22,2,FALSE),IF(T439="11-15",VLOOKUP(U439,Points!$B$24:$C$38,2,FALSE))))))</f>
        <v>0</v>
      </c>
      <c r="W439" s="72"/>
      <c r="X439" s="34" t="str">
        <f t="shared" si="323"/>
        <v>0</v>
      </c>
      <c r="Y439" s="35"/>
      <c r="Z439" s="34">
        <f>IF(X439="0",0,IF(X439="1-2",VLOOKUP(Y439,Points!$B$3:$C$4,2,FALSE),IF(X439="3-5",VLOOKUP(Y439,Points!$B$7:$C$11,2,FALSE),IF(X439="6-10",VLOOKUP(Y439,Points!$B$13:$C$22,2,FALSE),IF(X439="11-15",VLOOKUP(Y439,Points!$B$24:$C$38,2,FALSE))))))</f>
        <v>0</v>
      </c>
      <c r="AA439" s="37"/>
      <c r="AB439" s="38">
        <f t="shared" si="324"/>
        <v>0</v>
      </c>
      <c r="AC439" s="37"/>
      <c r="AD439" s="38">
        <f t="shared" si="325"/>
        <v>0</v>
      </c>
      <c r="AE439" s="35"/>
      <c r="AF439" s="34">
        <f t="shared" si="368"/>
        <v>0</v>
      </c>
      <c r="AG439" s="39">
        <f t="shared" si="358"/>
        <v>0</v>
      </c>
      <c r="AH439" s="72"/>
      <c r="AI439" s="34" t="str">
        <f t="shared" si="326"/>
        <v>0</v>
      </c>
      <c r="AJ439" s="35"/>
      <c r="AK439" s="34">
        <f>IF(AI439="0",0,IF(AI439="1-2",VLOOKUP(AJ439,Points!$B$3:$C$4,2,FALSE),IF(AI439="3-5",VLOOKUP(AJ439,Points!$B$7:$C$11,2,FALSE),IF(AI439="6-10",VLOOKUP(AJ439,Points!$B$13:$C$22,2,FALSE),IF(AI439="11-15",VLOOKUP(AJ439,Points!$B$24:$C$38,2,FALSE))))))</f>
        <v>0</v>
      </c>
      <c r="AL439" s="72"/>
      <c r="AM439" s="34" t="str">
        <f t="shared" si="327"/>
        <v>0</v>
      </c>
      <c r="AN439" s="35"/>
      <c r="AO439" s="34">
        <f>IF(AM439="0",0,IF(AM439="1-2",VLOOKUP(AN439,Points!$B$3:$C$4,2,FALSE),IF(AM439="3-5",VLOOKUP(AN439,Points!$B$7:$C$11,2,FALSE),IF(AM439="6-10",VLOOKUP(AN439,Points!$B$13:$C$22,2,FALSE),IF(AM439="11-15",VLOOKUP(AN439,Points!$B$24:$C$38,2,FALSE))))))</f>
        <v>0</v>
      </c>
      <c r="AP439" s="37"/>
      <c r="AQ439" s="38">
        <f t="shared" si="328"/>
        <v>0</v>
      </c>
      <c r="AR439" s="37"/>
      <c r="AS439" s="38">
        <f t="shared" si="329"/>
        <v>0</v>
      </c>
      <c r="AT439" s="35"/>
      <c r="AU439" s="34">
        <f t="shared" si="369"/>
        <v>0</v>
      </c>
      <c r="AV439" s="39">
        <f t="shared" si="359"/>
        <v>0</v>
      </c>
      <c r="AW439" s="72"/>
      <c r="AX439" s="34" t="str">
        <f t="shared" si="330"/>
        <v>0</v>
      </c>
      <c r="AY439" s="35"/>
      <c r="AZ439" s="34">
        <f>IF(AX439="0",0,IF(AX439="1-2",VLOOKUP(AY439,Points!$B$3:$C$4,2,FALSE),IF(AX439="3-5",VLOOKUP(AY439,Points!$B$7:$C$11,2,FALSE),IF(AX439="6-10",VLOOKUP(AY439,Points!$B$13:$C$22,2,FALSE),IF(AX439="11-15",VLOOKUP(AY439,Points!$B$24:$C$38,2,FALSE))))))</f>
        <v>0</v>
      </c>
      <c r="BA439" s="72"/>
      <c r="BB439" s="34" t="str">
        <f t="shared" si="331"/>
        <v>0</v>
      </c>
      <c r="BC439" s="35"/>
      <c r="BD439" s="34">
        <f>IF(BB439="0",0,IF(BB439="1-2",VLOOKUP(BC439,Points!$B$3:$C$4,2,FALSE),IF(BB439="3-5",VLOOKUP(BC439,Points!$B$7:$C$11,2,FALSE),IF(BB439="6-10",VLOOKUP(BC439,Points!$B$13:$C$22,2,FALSE),IF(BB439="11-15",VLOOKUP(BC439,Points!$B$24:$C$38,2,FALSE))))))</f>
        <v>0</v>
      </c>
      <c r="BE439" s="37"/>
      <c r="BF439" s="38">
        <f t="shared" si="332"/>
        <v>0</v>
      </c>
      <c r="BG439" s="37"/>
      <c r="BH439" s="38">
        <f t="shared" si="333"/>
        <v>0</v>
      </c>
      <c r="BI439" s="35"/>
      <c r="BJ439" s="34">
        <f t="shared" si="370"/>
        <v>0</v>
      </c>
      <c r="BK439" s="39">
        <f t="shared" si="360"/>
        <v>0</v>
      </c>
      <c r="BL439" s="72"/>
      <c r="BM439" s="34" t="str">
        <f t="shared" si="334"/>
        <v>0</v>
      </c>
      <c r="BN439" s="35"/>
      <c r="BO439" s="34">
        <f>IF(BM439="0",0,IF(BM439="1-2",VLOOKUP(BN439,Points!$B$3:$C$4,2,FALSE),IF(BM439="3-5",VLOOKUP(BN439,Points!$B$7:$C$11,2,FALSE),IF(BM439="6-10",VLOOKUP(BN439,Points!$B$13:$C$22,2,FALSE),IF(BM439="11-15",VLOOKUP(BN439,Points!$B$24:$C$38,2,FALSE))))))</f>
        <v>0</v>
      </c>
      <c r="BP439" s="72"/>
      <c r="BQ439" s="34" t="str">
        <f t="shared" si="335"/>
        <v>0</v>
      </c>
      <c r="BR439" s="35"/>
      <c r="BS439" s="34">
        <f>IF(BQ439="0",0,IF(BQ439="1-2",VLOOKUP(BR439,Points!$B$3:$C$4,2,FALSE),IF(BQ439="3-5",VLOOKUP(BR439,Points!$B$7:$C$11,2,FALSE),IF(BQ439="6-10",VLOOKUP(BR439,Points!$B$13:$C$22,2,FALSE),IF(BQ439="11-15",VLOOKUP(BR439,Points!$B$24:$C$38,2,FALSE))))))</f>
        <v>0</v>
      </c>
      <c r="BT439" s="37"/>
      <c r="BU439" s="38">
        <f t="shared" si="336"/>
        <v>0</v>
      </c>
      <c r="BV439" s="37"/>
      <c r="BW439" s="38">
        <f t="shared" si="337"/>
        <v>0</v>
      </c>
      <c r="BX439" s="35"/>
      <c r="BY439" s="34">
        <f t="shared" si="371"/>
        <v>0</v>
      </c>
      <c r="BZ439" s="39">
        <f t="shared" si="361"/>
        <v>0</v>
      </c>
      <c r="CA439" s="72"/>
      <c r="CB439" s="34" t="str">
        <f t="shared" si="338"/>
        <v>0</v>
      </c>
      <c r="CC439" s="35"/>
      <c r="CD439" s="34">
        <f>IF(CB439="0",0,IF(CB439="1-2",VLOOKUP(CC439,Points!$B$3:$C$4,2,FALSE),IF(CB439="3-5",VLOOKUP(CC439,Points!$B$7:$C$11,2,FALSE),IF(CB439="6-10",VLOOKUP(CC439,Points!$B$13:$C$22,2,FALSE),IF(CB439="11-15",VLOOKUP(CC439,Points!$B$24:$C$38,2,FALSE))))))</f>
        <v>0</v>
      </c>
      <c r="CE439" s="72"/>
      <c r="CF439" s="34" t="str">
        <f t="shared" si="339"/>
        <v>0</v>
      </c>
      <c r="CG439" s="35"/>
      <c r="CH439" s="34">
        <f>IF(CF439="0",0,IF(CF439="1-2",VLOOKUP(CG439,Points!$B$3:$C$4,2,FALSE),IF(CF439="3-5",VLOOKUP(CG439,Points!$B$7:$C$11,2,FALSE),IF(CF439="6-10",VLOOKUP(CG439,Points!$B$13:$C$22,2,FALSE),IF(CF439="11-15",VLOOKUP(CG439,Points!$B$24:$C$38,2,FALSE))))))</f>
        <v>0</v>
      </c>
      <c r="CI439" s="37"/>
      <c r="CJ439" s="38">
        <f t="shared" si="340"/>
        <v>0</v>
      </c>
      <c r="CK439" s="37"/>
      <c r="CL439" s="38">
        <f t="shared" si="341"/>
        <v>0</v>
      </c>
      <c r="CM439" s="35"/>
      <c r="CN439" s="34">
        <f t="shared" si="372"/>
        <v>0</v>
      </c>
      <c r="CO439" s="39">
        <f t="shared" si="362"/>
        <v>0</v>
      </c>
      <c r="CP439" s="72"/>
      <c r="CQ439" s="34" t="str">
        <f t="shared" si="342"/>
        <v>0</v>
      </c>
      <c r="CR439" s="35"/>
      <c r="CS439" s="34">
        <f>IF(CQ439="0",0,IF(CQ439="1-2",VLOOKUP(CR439,Points!$B$3:$C$4,2,FALSE),IF(CQ439="3-5",VLOOKUP(CR439,Points!$B$7:$C$11,2,FALSE),IF(CQ439="6-10",VLOOKUP(CR439,Points!$B$13:$C$22,2,FALSE),IF(CQ439="11-15",VLOOKUP(CR439,Points!$B$24:$C$38,2,FALSE))))))</f>
        <v>0</v>
      </c>
      <c r="CT439" s="72"/>
      <c r="CU439" s="34" t="str">
        <f t="shared" si="343"/>
        <v>0</v>
      </c>
      <c r="CV439" s="35"/>
      <c r="CW439" s="34">
        <f>IF(CU439="0",0,IF(CU439="1-2",VLOOKUP(CV439,Points!$B$3:$C$4,2,FALSE),IF(CU439="3-5",VLOOKUP(CV439,Points!$B$7:$C$11,2,FALSE),IF(CU439="6-10",VLOOKUP(CV439,Points!$B$13:$C$22,2,FALSE),IF(CU439="11-15",VLOOKUP(CV439,Points!$B$24:$C$38,2,FALSE))))))</f>
        <v>0</v>
      </c>
      <c r="CX439" s="37"/>
      <c r="CY439" s="38">
        <f t="shared" si="344"/>
        <v>0</v>
      </c>
      <c r="CZ439" s="37"/>
      <c r="DA439" s="38">
        <f t="shared" si="345"/>
        <v>0</v>
      </c>
      <c r="DB439" s="35"/>
      <c r="DC439" s="34">
        <f t="shared" si="373"/>
        <v>0</v>
      </c>
      <c r="DD439" s="39">
        <f t="shared" si="363"/>
        <v>0</v>
      </c>
      <c r="DE439" s="72"/>
      <c r="DF439" s="34" t="str">
        <f t="shared" si="346"/>
        <v>0</v>
      </c>
      <c r="DG439" s="35"/>
      <c r="DH439" s="34">
        <f>IF(DF439="0",0,IF(DF439="1-2",VLOOKUP(DG439,Points!$B$3:$C$4,2,FALSE),IF(DF439="3-5",VLOOKUP(DG439,Points!$B$7:$C$11,2,FALSE),IF(DF439="6-10",VLOOKUP(DG439,Points!$B$13:$C$22,2,FALSE),IF(DF439="11-15",VLOOKUP(DG439,Points!$B$24:$C$38,2,FALSE))))))</f>
        <v>0</v>
      </c>
      <c r="DI439" s="72"/>
      <c r="DJ439" s="34" t="str">
        <f t="shared" si="347"/>
        <v>0</v>
      </c>
      <c r="DK439" s="35"/>
      <c r="DL439" s="34">
        <f>IF(DJ439="0",0,IF(DJ439="1-2",VLOOKUP(DK439,Points!$B$3:$C$4,2,FALSE),IF(DJ439="3-5",VLOOKUP(DK439,Points!$B$7:$C$11,2,FALSE),IF(DJ439="6-10",VLOOKUP(DK439,Points!$B$13:$C$22,2,FALSE),IF(DJ439="11-15",VLOOKUP(DK439,Points!$B$24:$C$38,2,FALSE))))))</f>
        <v>0</v>
      </c>
      <c r="DM439" s="37"/>
      <c r="DN439" s="38">
        <f t="shared" si="348"/>
        <v>0</v>
      </c>
      <c r="DO439" s="37"/>
      <c r="DP439" s="38">
        <f t="shared" si="349"/>
        <v>0</v>
      </c>
      <c r="DQ439" s="35"/>
      <c r="DR439" s="34">
        <f t="shared" si="374"/>
        <v>0</v>
      </c>
      <c r="DS439" s="39">
        <f t="shared" si="364"/>
        <v>0</v>
      </c>
      <c r="DT439" s="40">
        <f t="shared" si="355"/>
        <v>0</v>
      </c>
      <c r="DU439" s="35" t="str">
        <f t="shared" si="367"/>
        <v/>
      </c>
      <c r="DV439" s="35" t="str">
        <f t="shared" si="365"/>
        <v/>
      </c>
      <c r="DW439" s="74" t="str">
        <f t="shared" si="356"/>
        <v/>
      </c>
    </row>
    <row r="440" spans="1:127" s="42" customFormat="1" ht="15" x14ac:dyDescent="0.25">
      <c r="A440" s="143"/>
      <c r="B440" s="34"/>
      <c r="C440" s="41"/>
      <c r="D440" s="72"/>
      <c r="E440" s="34" t="str">
        <f t="shared" si="350"/>
        <v>0</v>
      </c>
      <c r="F440" s="35"/>
      <c r="G440" s="34">
        <f>IF(E440="0",0,IF(E440="1-2",VLOOKUP(F440,Points!$B$3:$C$4,2,FALSE),IF(E440="3-5",VLOOKUP(F440,Points!$B$7:$C$11,2,FALSE),IF(E440="6-10",VLOOKUP(F440,Points!$B$13:$C$22,2,FALSE),IF(E440="11-15",VLOOKUP(F440,Points!$B$24:$C$38,2,FALSE))))))</f>
        <v>0</v>
      </c>
      <c r="H440" s="72"/>
      <c r="I440" s="34" t="str">
        <f t="shared" si="351"/>
        <v>0</v>
      </c>
      <c r="J440" s="35"/>
      <c r="K440" s="34">
        <f>IF(I440="0",0,IF(I440="1-2",VLOOKUP(J440,Points!$B$3:$C$4,2,FALSE),IF(I440="3-5",VLOOKUP(J440,Points!$B$7:$C$11,2,FALSE),IF(I440="6-10",VLOOKUP(J440,Points!$B$13:$C$22,2,FALSE),IF(I440="11-15",VLOOKUP(J440,Points!$B$24:$C$38,2,FALSE))))))</f>
        <v>0</v>
      </c>
      <c r="L440" s="37"/>
      <c r="M440" s="38">
        <f t="shared" si="352"/>
        <v>0</v>
      </c>
      <c r="N440" s="37"/>
      <c r="O440" s="38">
        <f t="shared" si="353"/>
        <v>0</v>
      </c>
      <c r="P440" s="35"/>
      <c r="Q440" s="34">
        <f t="shared" si="354"/>
        <v>0</v>
      </c>
      <c r="R440" s="39">
        <f t="shared" si="357"/>
        <v>0</v>
      </c>
      <c r="S440" s="72"/>
      <c r="T440" s="34" t="str">
        <f t="shared" si="322"/>
        <v>0</v>
      </c>
      <c r="U440" s="35"/>
      <c r="V440" s="34">
        <f>IF(T440="0",0,IF(T440="1-2",VLOOKUP(U440,Points!$B$3:$C$4,2,FALSE),IF(T440="3-5",VLOOKUP(U440,Points!$B$7:$C$11,2,FALSE),IF(T440="6-10",VLOOKUP(U440,Points!$B$13:$C$22,2,FALSE),IF(T440="11-15",VLOOKUP(U440,Points!$B$24:$C$38,2,FALSE))))))</f>
        <v>0</v>
      </c>
      <c r="W440" s="72"/>
      <c r="X440" s="34" t="str">
        <f t="shared" si="323"/>
        <v>0</v>
      </c>
      <c r="Y440" s="35"/>
      <c r="Z440" s="34">
        <f>IF(X440="0",0,IF(X440="1-2",VLOOKUP(Y440,Points!$B$3:$C$4,2,FALSE),IF(X440="3-5",VLOOKUP(Y440,Points!$B$7:$C$11,2,FALSE),IF(X440="6-10",VLOOKUP(Y440,Points!$B$13:$C$22,2,FALSE),IF(X440="11-15",VLOOKUP(Y440,Points!$B$24:$C$38,2,FALSE))))))</f>
        <v>0</v>
      </c>
      <c r="AA440" s="37"/>
      <c r="AB440" s="38">
        <f t="shared" si="324"/>
        <v>0</v>
      </c>
      <c r="AC440" s="37"/>
      <c r="AD440" s="38">
        <f t="shared" si="325"/>
        <v>0</v>
      </c>
      <c r="AE440" s="35"/>
      <c r="AF440" s="34">
        <f t="shared" si="368"/>
        <v>0</v>
      </c>
      <c r="AG440" s="39">
        <f t="shared" si="358"/>
        <v>0</v>
      </c>
      <c r="AH440" s="72"/>
      <c r="AI440" s="34" t="str">
        <f t="shared" si="326"/>
        <v>0</v>
      </c>
      <c r="AJ440" s="35"/>
      <c r="AK440" s="34">
        <f>IF(AI440="0",0,IF(AI440="1-2",VLOOKUP(AJ440,Points!$B$3:$C$4,2,FALSE),IF(AI440="3-5",VLOOKUP(AJ440,Points!$B$7:$C$11,2,FALSE),IF(AI440="6-10",VLOOKUP(AJ440,Points!$B$13:$C$22,2,FALSE),IF(AI440="11-15",VLOOKUP(AJ440,Points!$B$24:$C$38,2,FALSE))))))</f>
        <v>0</v>
      </c>
      <c r="AL440" s="72"/>
      <c r="AM440" s="34" t="str">
        <f t="shared" si="327"/>
        <v>0</v>
      </c>
      <c r="AN440" s="35"/>
      <c r="AO440" s="34">
        <f>IF(AM440="0",0,IF(AM440="1-2",VLOOKUP(AN440,Points!$B$3:$C$4,2,FALSE),IF(AM440="3-5",VLOOKUP(AN440,Points!$B$7:$C$11,2,FALSE),IF(AM440="6-10",VLOOKUP(AN440,Points!$B$13:$C$22,2,FALSE),IF(AM440="11-15",VLOOKUP(AN440,Points!$B$24:$C$38,2,FALSE))))))</f>
        <v>0</v>
      </c>
      <c r="AP440" s="37"/>
      <c r="AQ440" s="38">
        <f t="shared" si="328"/>
        <v>0</v>
      </c>
      <c r="AR440" s="37"/>
      <c r="AS440" s="38">
        <f t="shared" si="329"/>
        <v>0</v>
      </c>
      <c r="AT440" s="35"/>
      <c r="AU440" s="34">
        <f t="shared" si="369"/>
        <v>0</v>
      </c>
      <c r="AV440" s="39">
        <f t="shared" si="359"/>
        <v>0</v>
      </c>
      <c r="AW440" s="72"/>
      <c r="AX440" s="34" t="str">
        <f t="shared" si="330"/>
        <v>0</v>
      </c>
      <c r="AY440" s="35"/>
      <c r="AZ440" s="34">
        <f>IF(AX440="0",0,IF(AX440="1-2",VLOOKUP(AY440,Points!$B$3:$C$4,2,FALSE),IF(AX440="3-5",VLOOKUP(AY440,Points!$B$7:$C$11,2,FALSE),IF(AX440="6-10",VLOOKUP(AY440,Points!$B$13:$C$22,2,FALSE),IF(AX440="11-15",VLOOKUP(AY440,Points!$B$24:$C$38,2,FALSE))))))</f>
        <v>0</v>
      </c>
      <c r="BA440" s="72"/>
      <c r="BB440" s="34" t="str">
        <f t="shared" si="331"/>
        <v>0</v>
      </c>
      <c r="BC440" s="35"/>
      <c r="BD440" s="34">
        <f>IF(BB440="0",0,IF(BB440="1-2",VLOOKUP(BC440,Points!$B$3:$C$4,2,FALSE),IF(BB440="3-5",VLOOKUP(BC440,Points!$B$7:$C$11,2,FALSE),IF(BB440="6-10",VLOOKUP(BC440,Points!$B$13:$C$22,2,FALSE),IF(BB440="11-15",VLOOKUP(BC440,Points!$B$24:$C$38,2,FALSE))))))</f>
        <v>0</v>
      </c>
      <c r="BE440" s="37"/>
      <c r="BF440" s="38">
        <f t="shared" si="332"/>
        <v>0</v>
      </c>
      <c r="BG440" s="37"/>
      <c r="BH440" s="38">
        <f t="shared" si="333"/>
        <v>0</v>
      </c>
      <c r="BI440" s="35"/>
      <c r="BJ440" s="34">
        <f t="shared" si="370"/>
        <v>0</v>
      </c>
      <c r="BK440" s="39">
        <f t="shared" si="360"/>
        <v>0</v>
      </c>
      <c r="BL440" s="72"/>
      <c r="BM440" s="34" t="str">
        <f t="shared" si="334"/>
        <v>0</v>
      </c>
      <c r="BN440" s="35"/>
      <c r="BO440" s="34">
        <f>IF(BM440="0",0,IF(BM440="1-2",VLOOKUP(BN440,Points!$B$3:$C$4,2,FALSE),IF(BM440="3-5",VLOOKUP(BN440,Points!$B$7:$C$11,2,FALSE),IF(BM440="6-10",VLOOKUP(BN440,Points!$B$13:$C$22,2,FALSE),IF(BM440="11-15",VLOOKUP(BN440,Points!$B$24:$C$38,2,FALSE))))))</f>
        <v>0</v>
      </c>
      <c r="BP440" s="72"/>
      <c r="BQ440" s="34" t="str">
        <f t="shared" si="335"/>
        <v>0</v>
      </c>
      <c r="BR440" s="35"/>
      <c r="BS440" s="34">
        <f>IF(BQ440="0",0,IF(BQ440="1-2",VLOOKUP(BR440,Points!$B$3:$C$4,2,FALSE),IF(BQ440="3-5",VLOOKUP(BR440,Points!$B$7:$C$11,2,FALSE),IF(BQ440="6-10",VLOOKUP(BR440,Points!$B$13:$C$22,2,FALSE),IF(BQ440="11-15",VLOOKUP(BR440,Points!$B$24:$C$38,2,FALSE))))))</f>
        <v>0</v>
      </c>
      <c r="BT440" s="37"/>
      <c r="BU440" s="38">
        <f t="shared" si="336"/>
        <v>0</v>
      </c>
      <c r="BV440" s="37"/>
      <c r="BW440" s="38">
        <f t="shared" si="337"/>
        <v>0</v>
      </c>
      <c r="BX440" s="35"/>
      <c r="BY440" s="34">
        <f t="shared" si="371"/>
        <v>0</v>
      </c>
      <c r="BZ440" s="39">
        <f t="shared" si="361"/>
        <v>0</v>
      </c>
      <c r="CA440" s="72"/>
      <c r="CB440" s="34" t="str">
        <f t="shared" si="338"/>
        <v>0</v>
      </c>
      <c r="CC440" s="35"/>
      <c r="CD440" s="34">
        <f>IF(CB440="0",0,IF(CB440="1-2",VLOOKUP(CC440,Points!$B$3:$C$4,2,FALSE),IF(CB440="3-5",VLOOKUP(CC440,Points!$B$7:$C$11,2,FALSE),IF(CB440="6-10",VLOOKUP(CC440,Points!$B$13:$C$22,2,FALSE),IF(CB440="11-15",VLOOKUP(CC440,Points!$B$24:$C$38,2,FALSE))))))</f>
        <v>0</v>
      </c>
      <c r="CE440" s="72"/>
      <c r="CF440" s="34" t="str">
        <f t="shared" si="339"/>
        <v>0</v>
      </c>
      <c r="CG440" s="35"/>
      <c r="CH440" s="34">
        <f>IF(CF440="0",0,IF(CF440="1-2",VLOOKUP(CG440,Points!$B$3:$C$4,2,FALSE),IF(CF440="3-5",VLOOKUP(CG440,Points!$B$7:$C$11,2,FALSE),IF(CF440="6-10",VLOOKUP(CG440,Points!$B$13:$C$22,2,FALSE),IF(CF440="11-15",VLOOKUP(CG440,Points!$B$24:$C$38,2,FALSE))))))</f>
        <v>0</v>
      </c>
      <c r="CI440" s="37"/>
      <c r="CJ440" s="38">
        <f t="shared" si="340"/>
        <v>0</v>
      </c>
      <c r="CK440" s="37"/>
      <c r="CL440" s="38">
        <f t="shared" si="341"/>
        <v>0</v>
      </c>
      <c r="CM440" s="35"/>
      <c r="CN440" s="34">
        <f t="shared" si="372"/>
        <v>0</v>
      </c>
      <c r="CO440" s="39">
        <f t="shared" si="362"/>
        <v>0</v>
      </c>
      <c r="CP440" s="72"/>
      <c r="CQ440" s="34" t="str">
        <f t="shared" si="342"/>
        <v>0</v>
      </c>
      <c r="CR440" s="35"/>
      <c r="CS440" s="34">
        <f>IF(CQ440="0",0,IF(CQ440="1-2",VLOOKUP(CR440,Points!$B$3:$C$4,2,FALSE),IF(CQ440="3-5",VLOOKUP(CR440,Points!$B$7:$C$11,2,FALSE),IF(CQ440="6-10",VLOOKUP(CR440,Points!$B$13:$C$22,2,FALSE),IF(CQ440="11-15",VLOOKUP(CR440,Points!$B$24:$C$38,2,FALSE))))))</f>
        <v>0</v>
      </c>
      <c r="CT440" s="72"/>
      <c r="CU440" s="34" t="str">
        <f t="shared" si="343"/>
        <v>0</v>
      </c>
      <c r="CV440" s="35"/>
      <c r="CW440" s="34">
        <f>IF(CU440="0",0,IF(CU440="1-2",VLOOKUP(CV440,Points!$B$3:$C$4,2,FALSE),IF(CU440="3-5",VLOOKUP(CV440,Points!$B$7:$C$11,2,FALSE),IF(CU440="6-10",VLOOKUP(CV440,Points!$B$13:$C$22,2,FALSE),IF(CU440="11-15",VLOOKUP(CV440,Points!$B$24:$C$38,2,FALSE))))))</f>
        <v>0</v>
      </c>
      <c r="CX440" s="37"/>
      <c r="CY440" s="38">
        <f t="shared" si="344"/>
        <v>0</v>
      </c>
      <c r="CZ440" s="37"/>
      <c r="DA440" s="38">
        <f t="shared" si="345"/>
        <v>0</v>
      </c>
      <c r="DB440" s="35"/>
      <c r="DC440" s="34">
        <f t="shared" si="373"/>
        <v>0</v>
      </c>
      <c r="DD440" s="39">
        <f t="shared" si="363"/>
        <v>0</v>
      </c>
      <c r="DE440" s="72"/>
      <c r="DF440" s="34" t="str">
        <f t="shared" si="346"/>
        <v>0</v>
      </c>
      <c r="DG440" s="35"/>
      <c r="DH440" s="34">
        <f>IF(DF440="0",0,IF(DF440="1-2",VLOOKUP(DG440,Points!$B$3:$C$4,2,FALSE),IF(DF440="3-5",VLOOKUP(DG440,Points!$B$7:$C$11,2,FALSE),IF(DF440="6-10",VLOOKUP(DG440,Points!$B$13:$C$22,2,FALSE),IF(DF440="11-15",VLOOKUP(DG440,Points!$B$24:$C$38,2,FALSE))))))</f>
        <v>0</v>
      </c>
      <c r="DI440" s="72"/>
      <c r="DJ440" s="34" t="str">
        <f t="shared" si="347"/>
        <v>0</v>
      </c>
      <c r="DK440" s="35"/>
      <c r="DL440" s="34">
        <f>IF(DJ440="0",0,IF(DJ440="1-2",VLOOKUP(DK440,Points!$B$3:$C$4,2,FALSE),IF(DJ440="3-5",VLOOKUP(DK440,Points!$B$7:$C$11,2,FALSE),IF(DJ440="6-10",VLOOKUP(DK440,Points!$B$13:$C$22,2,FALSE),IF(DJ440="11-15",VLOOKUP(DK440,Points!$B$24:$C$38,2,FALSE))))))</f>
        <v>0</v>
      </c>
      <c r="DM440" s="37"/>
      <c r="DN440" s="38">
        <f t="shared" si="348"/>
        <v>0</v>
      </c>
      <c r="DO440" s="37"/>
      <c r="DP440" s="38">
        <f t="shared" si="349"/>
        <v>0</v>
      </c>
      <c r="DQ440" s="35"/>
      <c r="DR440" s="34">
        <f t="shared" si="374"/>
        <v>0</v>
      </c>
      <c r="DS440" s="39">
        <f t="shared" si="364"/>
        <v>0</v>
      </c>
      <c r="DT440" s="40">
        <f t="shared" si="355"/>
        <v>0</v>
      </c>
      <c r="DU440" s="35" t="str">
        <f t="shared" si="367"/>
        <v/>
      </c>
      <c r="DV440" s="35" t="str">
        <f t="shared" si="365"/>
        <v/>
      </c>
      <c r="DW440" s="74" t="str">
        <f t="shared" si="356"/>
        <v/>
      </c>
    </row>
    <row r="441" spans="1:127" s="42" customFormat="1" ht="15" x14ac:dyDescent="0.25">
      <c r="A441" s="143"/>
      <c r="B441" s="34"/>
      <c r="C441" s="41"/>
      <c r="D441" s="72"/>
      <c r="E441" s="34" t="str">
        <f t="shared" si="350"/>
        <v>0</v>
      </c>
      <c r="F441" s="35"/>
      <c r="G441" s="34">
        <f>IF(E441="0",0,IF(E441="1-2",VLOOKUP(F441,Points!$B$3:$C$4,2,FALSE),IF(E441="3-5",VLOOKUP(F441,Points!$B$7:$C$11,2,FALSE),IF(E441="6-10",VLOOKUP(F441,Points!$B$13:$C$22,2,FALSE),IF(E441="11-15",VLOOKUP(F441,Points!$B$24:$C$38,2,FALSE))))))</f>
        <v>0</v>
      </c>
      <c r="H441" s="72"/>
      <c r="I441" s="34" t="str">
        <f t="shared" si="351"/>
        <v>0</v>
      </c>
      <c r="J441" s="35"/>
      <c r="K441" s="34">
        <f>IF(I441="0",0,IF(I441="1-2",VLOOKUP(J441,Points!$B$3:$C$4,2,FALSE),IF(I441="3-5",VLOOKUP(J441,Points!$B$7:$C$11,2,FALSE),IF(I441="6-10",VLOOKUP(J441,Points!$B$13:$C$22,2,FALSE),IF(I441="11-15",VLOOKUP(J441,Points!$B$24:$C$38,2,FALSE))))))</f>
        <v>0</v>
      </c>
      <c r="L441" s="37"/>
      <c r="M441" s="38">
        <f t="shared" si="352"/>
        <v>0</v>
      </c>
      <c r="N441" s="37"/>
      <c r="O441" s="38">
        <f t="shared" si="353"/>
        <v>0</v>
      </c>
      <c r="P441" s="35"/>
      <c r="Q441" s="34">
        <f t="shared" si="354"/>
        <v>0</v>
      </c>
      <c r="R441" s="39">
        <f t="shared" si="357"/>
        <v>0</v>
      </c>
      <c r="S441" s="72"/>
      <c r="T441" s="34" t="str">
        <f t="shared" si="322"/>
        <v>0</v>
      </c>
      <c r="U441" s="35"/>
      <c r="V441" s="34">
        <f>IF(T441="0",0,IF(T441="1-2",VLOOKUP(U441,Points!$B$3:$C$4,2,FALSE),IF(T441="3-5",VLOOKUP(U441,Points!$B$7:$C$11,2,FALSE),IF(T441="6-10",VLOOKUP(U441,Points!$B$13:$C$22,2,FALSE),IF(T441="11-15",VLOOKUP(U441,Points!$B$24:$C$38,2,FALSE))))))</f>
        <v>0</v>
      </c>
      <c r="W441" s="72"/>
      <c r="X441" s="34" t="str">
        <f t="shared" si="323"/>
        <v>0</v>
      </c>
      <c r="Y441" s="35"/>
      <c r="Z441" s="34">
        <f>IF(X441="0",0,IF(X441="1-2",VLOOKUP(Y441,Points!$B$3:$C$4,2,FALSE),IF(X441="3-5",VLOOKUP(Y441,Points!$B$7:$C$11,2,FALSE),IF(X441="6-10",VLOOKUP(Y441,Points!$B$13:$C$22,2,FALSE),IF(X441="11-15",VLOOKUP(Y441,Points!$B$24:$C$38,2,FALSE))))))</f>
        <v>0</v>
      </c>
      <c r="AA441" s="37"/>
      <c r="AB441" s="38">
        <f t="shared" si="324"/>
        <v>0</v>
      </c>
      <c r="AC441" s="37"/>
      <c r="AD441" s="38">
        <f t="shared" si="325"/>
        <v>0</v>
      </c>
      <c r="AE441" s="35"/>
      <c r="AF441" s="34">
        <f t="shared" si="368"/>
        <v>0</v>
      </c>
      <c r="AG441" s="39">
        <f t="shared" si="358"/>
        <v>0</v>
      </c>
      <c r="AH441" s="72"/>
      <c r="AI441" s="34" t="str">
        <f t="shared" si="326"/>
        <v>0</v>
      </c>
      <c r="AJ441" s="35"/>
      <c r="AK441" s="34">
        <f>IF(AI441="0",0,IF(AI441="1-2",VLOOKUP(AJ441,Points!$B$3:$C$4,2,FALSE),IF(AI441="3-5",VLOOKUP(AJ441,Points!$B$7:$C$11,2,FALSE),IF(AI441="6-10",VLOOKUP(AJ441,Points!$B$13:$C$22,2,FALSE),IF(AI441="11-15",VLOOKUP(AJ441,Points!$B$24:$C$38,2,FALSE))))))</f>
        <v>0</v>
      </c>
      <c r="AL441" s="72"/>
      <c r="AM441" s="34" t="str">
        <f t="shared" si="327"/>
        <v>0</v>
      </c>
      <c r="AN441" s="35"/>
      <c r="AO441" s="34">
        <f>IF(AM441="0",0,IF(AM441="1-2",VLOOKUP(AN441,Points!$B$3:$C$4,2,FALSE),IF(AM441="3-5",VLOOKUP(AN441,Points!$B$7:$C$11,2,FALSE),IF(AM441="6-10",VLOOKUP(AN441,Points!$B$13:$C$22,2,FALSE),IF(AM441="11-15",VLOOKUP(AN441,Points!$B$24:$C$38,2,FALSE))))))</f>
        <v>0</v>
      </c>
      <c r="AP441" s="37"/>
      <c r="AQ441" s="38">
        <f t="shared" si="328"/>
        <v>0</v>
      </c>
      <c r="AR441" s="37"/>
      <c r="AS441" s="38">
        <f t="shared" si="329"/>
        <v>0</v>
      </c>
      <c r="AT441" s="35"/>
      <c r="AU441" s="34">
        <f t="shared" si="369"/>
        <v>0</v>
      </c>
      <c r="AV441" s="39">
        <f t="shared" si="359"/>
        <v>0</v>
      </c>
      <c r="AW441" s="72"/>
      <c r="AX441" s="34" t="str">
        <f t="shared" si="330"/>
        <v>0</v>
      </c>
      <c r="AY441" s="35"/>
      <c r="AZ441" s="34">
        <f>IF(AX441="0",0,IF(AX441="1-2",VLOOKUP(AY441,Points!$B$3:$C$4,2,FALSE),IF(AX441="3-5",VLOOKUP(AY441,Points!$B$7:$C$11,2,FALSE),IF(AX441="6-10",VLOOKUP(AY441,Points!$B$13:$C$22,2,FALSE),IF(AX441="11-15",VLOOKUP(AY441,Points!$B$24:$C$38,2,FALSE))))))</f>
        <v>0</v>
      </c>
      <c r="BA441" s="72"/>
      <c r="BB441" s="34" t="str">
        <f t="shared" si="331"/>
        <v>0</v>
      </c>
      <c r="BC441" s="35"/>
      <c r="BD441" s="34">
        <f>IF(BB441="0",0,IF(BB441="1-2",VLOOKUP(BC441,Points!$B$3:$C$4,2,FALSE),IF(BB441="3-5",VLOOKUP(BC441,Points!$B$7:$C$11,2,FALSE),IF(BB441="6-10",VLOOKUP(BC441,Points!$B$13:$C$22,2,FALSE),IF(BB441="11-15",VLOOKUP(BC441,Points!$B$24:$C$38,2,FALSE))))))</f>
        <v>0</v>
      </c>
      <c r="BE441" s="37"/>
      <c r="BF441" s="38">
        <f t="shared" si="332"/>
        <v>0</v>
      </c>
      <c r="BG441" s="37"/>
      <c r="BH441" s="38">
        <f t="shared" si="333"/>
        <v>0</v>
      </c>
      <c r="BI441" s="35"/>
      <c r="BJ441" s="34">
        <f t="shared" si="370"/>
        <v>0</v>
      </c>
      <c r="BK441" s="39">
        <f t="shared" si="360"/>
        <v>0</v>
      </c>
      <c r="BL441" s="72"/>
      <c r="BM441" s="34" t="str">
        <f t="shared" si="334"/>
        <v>0</v>
      </c>
      <c r="BN441" s="35"/>
      <c r="BO441" s="34">
        <f>IF(BM441="0",0,IF(BM441="1-2",VLOOKUP(BN441,Points!$B$3:$C$4,2,FALSE),IF(BM441="3-5",VLOOKUP(BN441,Points!$B$7:$C$11,2,FALSE),IF(BM441="6-10",VLOOKUP(BN441,Points!$B$13:$C$22,2,FALSE),IF(BM441="11-15",VLOOKUP(BN441,Points!$B$24:$C$38,2,FALSE))))))</f>
        <v>0</v>
      </c>
      <c r="BP441" s="72"/>
      <c r="BQ441" s="34" t="str">
        <f t="shared" si="335"/>
        <v>0</v>
      </c>
      <c r="BR441" s="35"/>
      <c r="BS441" s="34">
        <f>IF(BQ441="0",0,IF(BQ441="1-2",VLOOKUP(BR441,Points!$B$3:$C$4,2,FALSE),IF(BQ441="3-5",VLOOKUP(BR441,Points!$B$7:$C$11,2,FALSE),IF(BQ441="6-10",VLOOKUP(BR441,Points!$B$13:$C$22,2,FALSE),IF(BQ441="11-15",VLOOKUP(BR441,Points!$B$24:$C$38,2,FALSE))))))</f>
        <v>0</v>
      </c>
      <c r="BT441" s="37"/>
      <c r="BU441" s="38">
        <f t="shared" si="336"/>
        <v>0</v>
      </c>
      <c r="BV441" s="37"/>
      <c r="BW441" s="38">
        <f t="shared" si="337"/>
        <v>0</v>
      </c>
      <c r="BX441" s="35"/>
      <c r="BY441" s="34">
        <f t="shared" si="371"/>
        <v>0</v>
      </c>
      <c r="BZ441" s="39">
        <f t="shared" si="361"/>
        <v>0</v>
      </c>
      <c r="CA441" s="72"/>
      <c r="CB441" s="34" t="str">
        <f t="shared" si="338"/>
        <v>0</v>
      </c>
      <c r="CC441" s="35"/>
      <c r="CD441" s="34">
        <f>IF(CB441="0",0,IF(CB441="1-2",VLOOKUP(CC441,Points!$B$3:$C$4,2,FALSE),IF(CB441="3-5",VLOOKUP(CC441,Points!$B$7:$C$11,2,FALSE),IF(CB441="6-10",VLOOKUP(CC441,Points!$B$13:$C$22,2,FALSE),IF(CB441="11-15",VLOOKUP(CC441,Points!$B$24:$C$38,2,FALSE))))))</f>
        <v>0</v>
      </c>
      <c r="CE441" s="72"/>
      <c r="CF441" s="34" t="str">
        <f t="shared" si="339"/>
        <v>0</v>
      </c>
      <c r="CG441" s="35"/>
      <c r="CH441" s="34">
        <f>IF(CF441="0",0,IF(CF441="1-2",VLOOKUP(CG441,Points!$B$3:$C$4,2,FALSE),IF(CF441="3-5",VLOOKUP(CG441,Points!$B$7:$C$11,2,FALSE),IF(CF441="6-10",VLOOKUP(CG441,Points!$B$13:$C$22,2,FALSE),IF(CF441="11-15",VLOOKUP(CG441,Points!$B$24:$C$38,2,FALSE))))))</f>
        <v>0</v>
      </c>
      <c r="CI441" s="37"/>
      <c r="CJ441" s="38">
        <f t="shared" si="340"/>
        <v>0</v>
      </c>
      <c r="CK441" s="37"/>
      <c r="CL441" s="38">
        <f t="shared" si="341"/>
        <v>0</v>
      </c>
      <c r="CM441" s="35"/>
      <c r="CN441" s="34">
        <f t="shared" si="372"/>
        <v>0</v>
      </c>
      <c r="CO441" s="39">
        <f t="shared" si="362"/>
        <v>0</v>
      </c>
      <c r="CP441" s="72"/>
      <c r="CQ441" s="34" t="str">
        <f t="shared" si="342"/>
        <v>0</v>
      </c>
      <c r="CR441" s="35"/>
      <c r="CS441" s="34">
        <f>IF(CQ441="0",0,IF(CQ441="1-2",VLOOKUP(CR441,Points!$B$3:$C$4,2,FALSE),IF(CQ441="3-5",VLOOKUP(CR441,Points!$B$7:$C$11,2,FALSE),IF(CQ441="6-10",VLOOKUP(CR441,Points!$B$13:$C$22,2,FALSE),IF(CQ441="11-15",VLOOKUP(CR441,Points!$B$24:$C$38,2,FALSE))))))</f>
        <v>0</v>
      </c>
      <c r="CT441" s="72"/>
      <c r="CU441" s="34" t="str">
        <f t="shared" si="343"/>
        <v>0</v>
      </c>
      <c r="CV441" s="35"/>
      <c r="CW441" s="34">
        <f>IF(CU441="0",0,IF(CU441="1-2",VLOOKUP(CV441,Points!$B$3:$C$4,2,FALSE),IF(CU441="3-5",VLOOKUP(CV441,Points!$B$7:$C$11,2,FALSE),IF(CU441="6-10",VLOOKUP(CV441,Points!$B$13:$C$22,2,FALSE),IF(CU441="11-15",VLOOKUP(CV441,Points!$B$24:$C$38,2,FALSE))))))</f>
        <v>0</v>
      </c>
      <c r="CX441" s="37"/>
      <c r="CY441" s="38">
        <f t="shared" si="344"/>
        <v>0</v>
      </c>
      <c r="CZ441" s="37"/>
      <c r="DA441" s="38">
        <f t="shared" si="345"/>
        <v>0</v>
      </c>
      <c r="DB441" s="35"/>
      <c r="DC441" s="34">
        <f t="shared" si="373"/>
        <v>0</v>
      </c>
      <c r="DD441" s="39">
        <f t="shared" si="363"/>
        <v>0</v>
      </c>
      <c r="DE441" s="72"/>
      <c r="DF441" s="34" t="str">
        <f t="shared" si="346"/>
        <v>0</v>
      </c>
      <c r="DG441" s="35"/>
      <c r="DH441" s="34">
        <f>IF(DF441="0",0,IF(DF441="1-2",VLOOKUP(DG441,Points!$B$3:$C$4,2,FALSE),IF(DF441="3-5",VLOOKUP(DG441,Points!$B$7:$C$11,2,FALSE),IF(DF441="6-10",VLOOKUP(DG441,Points!$B$13:$C$22,2,FALSE),IF(DF441="11-15",VLOOKUP(DG441,Points!$B$24:$C$38,2,FALSE))))))</f>
        <v>0</v>
      </c>
      <c r="DI441" s="72"/>
      <c r="DJ441" s="34" t="str">
        <f t="shared" si="347"/>
        <v>0</v>
      </c>
      <c r="DK441" s="35"/>
      <c r="DL441" s="34">
        <f>IF(DJ441="0",0,IF(DJ441="1-2",VLOOKUP(DK441,Points!$B$3:$C$4,2,FALSE),IF(DJ441="3-5",VLOOKUP(DK441,Points!$B$7:$C$11,2,FALSE),IF(DJ441="6-10",VLOOKUP(DK441,Points!$B$13:$C$22,2,FALSE),IF(DJ441="11-15",VLOOKUP(DK441,Points!$B$24:$C$38,2,FALSE))))))</f>
        <v>0</v>
      </c>
      <c r="DM441" s="37"/>
      <c r="DN441" s="38">
        <f t="shared" si="348"/>
        <v>0</v>
      </c>
      <c r="DO441" s="37"/>
      <c r="DP441" s="38">
        <f t="shared" si="349"/>
        <v>0</v>
      </c>
      <c r="DQ441" s="35"/>
      <c r="DR441" s="34">
        <f t="shared" si="374"/>
        <v>0</v>
      </c>
      <c r="DS441" s="39">
        <f t="shared" si="364"/>
        <v>0</v>
      </c>
      <c r="DT441" s="40">
        <f t="shared" si="355"/>
        <v>0</v>
      </c>
      <c r="DU441" s="35" t="str">
        <f t="shared" si="367"/>
        <v/>
      </c>
      <c r="DV441" s="35" t="str">
        <f t="shared" si="365"/>
        <v/>
      </c>
      <c r="DW441" s="74" t="str">
        <f t="shared" si="356"/>
        <v/>
      </c>
    </row>
    <row r="442" spans="1:127" s="42" customFormat="1" ht="15.75" thickBot="1" x14ac:dyDescent="0.3">
      <c r="A442" s="143"/>
      <c r="B442" s="34"/>
      <c r="C442" s="41"/>
      <c r="D442" s="72"/>
      <c r="E442" s="34" t="str">
        <f t="shared" si="350"/>
        <v>0</v>
      </c>
      <c r="F442" s="35"/>
      <c r="G442" s="34">
        <f>IF(E442="0",0,IF(E442="1-2",VLOOKUP(F442,Points!$B$3:$C$4,2,FALSE),IF(E442="3-5",VLOOKUP(F442,Points!$B$7:$C$11,2,FALSE),IF(E442="6-10",VLOOKUP(F442,Points!$B$13:$C$22,2,FALSE),IF(E442="11-15",VLOOKUP(F442,Points!$B$24:$C$38,2,FALSE))))))</f>
        <v>0</v>
      </c>
      <c r="H442" s="72"/>
      <c r="I442" s="34" t="str">
        <f t="shared" si="351"/>
        <v>0</v>
      </c>
      <c r="J442" s="35"/>
      <c r="K442" s="34">
        <f>IF(I442="0",0,IF(I442="1-2",VLOOKUP(J442,Points!$B$3:$C$4,2,FALSE),IF(I442="3-5",VLOOKUP(J442,Points!$B$7:$C$11,2,FALSE),IF(I442="6-10",VLOOKUP(J442,Points!$B$13:$C$22,2,FALSE),IF(I442="11-15",VLOOKUP(J442,Points!$B$24:$C$38,2,FALSE))))))</f>
        <v>0</v>
      </c>
      <c r="L442" s="37"/>
      <c r="M442" s="38">
        <f t="shared" si="352"/>
        <v>0</v>
      </c>
      <c r="N442" s="37"/>
      <c r="O442" s="38">
        <f t="shared" si="353"/>
        <v>0</v>
      </c>
      <c r="P442" s="35"/>
      <c r="Q442" s="34">
        <f t="shared" si="354"/>
        <v>0</v>
      </c>
      <c r="R442" s="39">
        <f t="shared" si="357"/>
        <v>0</v>
      </c>
      <c r="S442" s="63"/>
      <c r="T442" s="61" t="str">
        <f t="shared" si="322"/>
        <v>0</v>
      </c>
      <c r="U442" s="62"/>
      <c r="V442" s="61">
        <f>IF(T442="0",0,IF(T442="1-2",VLOOKUP(U442,Points!$B$3:$C$4,2,FALSE),IF(T442="3-5",VLOOKUP(U442,Points!$B$7:$C$11,2,FALSE),IF(T442="6-10",VLOOKUP(U442,Points!$B$13:$C$22,2,FALSE),IF(T442="11-15",VLOOKUP(U442,Points!$B$24:$C$38,2,FALSE))))))</f>
        <v>0</v>
      </c>
      <c r="W442" s="63"/>
      <c r="X442" s="61" t="str">
        <f t="shared" si="323"/>
        <v>0</v>
      </c>
      <c r="Y442" s="62"/>
      <c r="Z442" s="61">
        <f>IF(X442="0",0,IF(X442="1-2",VLOOKUP(Y442,Points!$B$3:$C$4,2,FALSE),IF(X442="3-5",VLOOKUP(Y442,Points!$B$7:$C$11,2,FALSE),IF(X442="6-10",VLOOKUP(Y442,Points!$B$13:$C$22,2,FALSE),IF(X442="11-15",VLOOKUP(Y442,Points!$B$24:$C$38,2,FALSE))))))</f>
        <v>0</v>
      </c>
      <c r="AA442" s="95"/>
      <c r="AB442" s="65">
        <f t="shared" si="324"/>
        <v>0</v>
      </c>
      <c r="AC442" s="64"/>
      <c r="AD442" s="65">
        <f t="shared" si="325"/>
        <v>0</v>
      </c>
      <c r="AE442" s="62"/>
      <c r="AF442" s="61">
        <f t="shared" si="368"/>
        <v>0</v>
      </c>
      <c r="AG442" s="39">
        <f t="shared" si="358"/>
        <v>0</v>
      </c>
      <c r="AH442" s="63"/>
      <c r="AI442" s="61" t="str">
        <f t="shared" si="326"/>
        <v>0</v>
      </c>
      <c r="AJ442" s="62"/>
      <c r="AK442" s="61">
        <f>IF(AI442="0",0,IF(AI442="1-2",VLOOKUP(AJ442,Points!$B$3:$C$4,2,FALSE),IF(AI442="3-5",VLOOKUP(AJ442,Points!$B$7:$C$11,2,FALSE),IF(AI442="6-10",VLOOKUP(AJ442,Points!$B$13:$C$22,2,FALSE),IF(AI442="11-15",VLOOKUP(AJ442,Points!$B$24:$C$38,2,FALSE))))))</f>
        <v>0</v>
      </c>
      <c r="AL442" s="63"/>
      <c r="AM442" s="61" t="str">
        <f t="shared" si="327"/>
        <v>0</v>
      </c>
      <c r="AN442" s="62"/>
      <c r="AO442" s="61">
        <f>IF(AM442="0",0,IF(AM442="1-2",VLOOKUP(AN442,Points!$B$3:$C$4,2,FALSE),IF(AM442="3-5",VLOOKUP(AN442,Points!$B$7:$C$11,2,FALSE),IF(AM442="6-10",VLOOKUP(AN442,Points!$B$13:$C$22,2,FALSE),IF(AM442="11-15",VLOOKUP(AN442,Points!$B$24:$C$38,2,FALSE))))))</f>
        <v>0</v>
      </c>
      <c r="AP442" s="95"/>
      <c r="AQ442" s="65">
        <f t="shared" si="328"/>
        <v>0</v>
      </c>
      <c r="AR442" s="64"/>
      <c r="AS442" s="65">
        <f t="shared" si="329"/>
        <v>0</v>
      </c>
      <c r="AT442" s="62"/>
      <c r="AU442" s="61">
        <f t="shared" si="369"/>
        <v>0</v>
      </c>
      <c r="AV442" s="39">
        <f t="shared" si="359"/>
        <v>0</v>
      </c>
      <c r="AW442" s="63"/>
      <c r="AX442" s="61" t="str">
        <f t="shared" si="330"/>
        <v>0</v>
      </c>
      <c r="AY442" s="62"/>
      <c r="AZ442" s="61">
        <f>IF(AX442="0",0,IF(AX442="1-2",VLOOKUP(AY442,Points!$B$3:$C$4,2,FALSE),IF(AX442="3-5",VLOOKUP(AY442,Points!$B$7:$C$11,2,FALSE),IF(AX442="6-10",VLOOKUP(AY442,Points!$B$13:$C$22,2,FALSE),IF(AX442="11-15",VLOOKUP(AY442,Points!$B$24:$C$38,2,FALSE))))))</f>
        <v>0</v>
      </c>
      <c r="BA442" s="63"/>
      <c r="BB442" s="61" t="str">
        <f t="shared" si="331"/>
        <v>0</v>
      </c>
      <c r="BC442" s="62"/>
      <c r="BD442" s="61">
        <f>IF(BB442="0",0,IF(BB442="1-2",VLOOKUP(BC442,Points!$B$3:$C$4,2,FALSE),IF(BB442="3-5",VLOOKUP(BC442,Points!$B$7:$C$11,2,FALSE),IF(BB442="6-10",VLOOKUP(BC442,Points!$B$13:$C$22,2,FALSE),IF(BB442="11-15",VLOOKUP(BC442,Points!$B$24:$C$38,2,FALSE))))))</f>
        <v>0</v>
      </c>
      <c r="BE442" s="95"/>
      <c r="BF442" s="65">
        <f t="shared" si="332"/>
        <v>0</v>
      </c>
      <c r="BG442" s="64"/>
      <c r="BH442" s="65">
        <f t="shared" si="333"/>
        <v>0</v>
      </c>
      <c r="BI442" s="62"/>
      <c r="BJ442" s="61">
        <f t="shared" si="370"/>
        <v>0</v>
      </c>
      <c r="BK442" s="39">
        <f t="shared" si="360"/>
        <v>0</v>
      </c>
      <c r="BL442" s="63"/>
      <c r="BM442" s="61" t="str">
        <f t="shared" si="334"/>
        <v>0</v>
      </c>
      <c r="BN442" s="62"/>
      <c r="BO442" s="61">
        <f>IF(BM442="0",0,IF(BM442="1-2",VLOOKUP(BN442,Points!$B$3:$C$4,2,FALSE),IF(BM442="3-5",VLOOKUP(BN442,Points!$B$7:$C$11,2,FALSE),IF(BM442="6-10",VLOOKUP(BN442,Points!$B$13:$C$22,2,FALSE),IF(BM442="11-15",VLOOKUP(BN442,Points!$B$24:$C$38,2,FALSE))))))</f>
        <v>0</v>
      </c>
      <c r="BP442" s="63"/>
      <c r="BQ442" s="61" t="str">
        <f t="shared" si="335"/>
        <v>0</v>
      </c>
      <c r="BR442" s="62"/>
      <c r="BS442" s="61">
        <f>IF(BQ442="0",0,IF(BQ442="1-2",VLOOKUP(BR442,Points!$B$3:$C$4,2,FALSE),IF(BQ442="3-5",VLOOKUP(BR442,Points!$B$7:$C$11,2,FALSE),IF(BQ442="6-10",VLOOKUP(BR442,Points!$B$13:$C$22,2,FALSE),IF(BQ442="11-15",VLOOKUP(BR442,Points!$B$24:$C$38,2,FALSE))))))</f>
        <v>0</v>
      </c>
      <c r="BT442" s="95"/>
      <c r="BU442" s="65">
        <f t="shared" si="336"/>
        <v>0</v>
      </c>
      <c r="BV442" s="64"/>
      <c r="BW442" s="65">
        <f t="shared" si="337"/>
        <v>0</v>
      </c>
      <c r="BX442" s="62"/>
      <c r="BY442" s="61">
        <f t="shared" si="371"/>
        <v>0</v>
      </c>
      <c r="BZ442" s="39">
        <f t="shared" si="361"/>
        <v>0</v>
      </c>
      <c r="CA442" s="63"/>
      <c r="CB442" s="61" t="str">
        <f t="shared" si="338"/>
        <v>0</v>
      </c>
      <c r="CC442" s="62"/>
      <c r="CD442" s="61">
        <f>IF(CB442="0",0,IF(CB442="1-2",VLOOKUP(CC442,Points!$B$3:$C$4,2,FALSE),IF(CB442="3-5",VLOOKUP(CC442,Points!$B$7:$C$11,2,FALSE),IF(CB442="6-10",VLOOKUP(CC442,Points!$B$13:$C$22,2,FALSE),IF(CB442="11-15",VLOOKUP(CC442,Points!$B$24:$C$38,2,FALSE))))))</f>
        <v>0</v>
      </c>
      <c r="CE442" s="63"/>
      <c r="CF442" s="61" t="str">
        <f t="shared" si="339"/>
        <v>0</v>
      </c>
      <c r="CG442" s="62"/>
      <c r="CH442" s="61">
        <f>IF(CF442="0",0,IF(CF442="1-2",VLOOKUP(CG442,Points!$B$3:$C$4,2,FALSE),IF(CF442="3-5",VLOOKUP(CG442,Points!$B$7:$C$11,2,FALSE),IF(CF442="6-10",VLOOKUP(CG442,Points!$B$13:$C$22,2,FALSE),IF(CF442="11-15",VLOOKUP(CG442,Points!$B$24:$C$38,2,FALSE))))))</f>
        <v>0</v>
      </c>
      <c r="CI442" s="95"/>
      <c r="CJ442" s="65">
        <f t="shared" si="340"/>
        <v>0</v>
      </c>
      <c r="CK442" s="64"/>
      <c r="CL442" s="65">
        <f t="shared" si="341"/>
        <v>0</v>
      </c>
      <c r="CM442" s="62"/>
      <c r="CN442" s="61">
        <f t="shared" si="372"/>
        <v>0</v>
      </c>
      <c r="CO442" s="39">
        <f t="shared" si="362"/>
        <v>0</v>
      </c>
      <c r="CP442" s="63"/>
      <c r="CQ442" s="61" t="str">
        <f t="shared" si="342"/>
        <v>0</v>
      </c>
      <c r="CR442" s="62"/>
      <c r="CS442" s="61">
        <f>IF(CQ442="0",0,IF(CQ442="1-2",VLOOKUP(CR442,Points!$B$3:$C$4,2,FALSE),IF(CQ442="3-5",VLOOKUP(CR442,Points!$B$7:$C$11,2,FALSE),IF(CQ442="6-10",VLOOKUP(CR442,Points!$B$13:$C$22,2,FALSE),IF(CQ442="11-15",VLOOKUP(CR442,Points!$B$24:$C$38,2,FALSE))))))</f>
        <v>0</v>
      </c>
      <c r="CT442" s="63"/>
      <c r="CU442" s="61" t="str">
        <f t="shared" si="343"/>
        <v>0</v>
      </c>
      <c r="CV442" s="62"/>
      <c r="CW442" s="61">
        <f>IF(CU442="0",0,IF(CU442="1-2",VLOOKUP(CV442,Points!$B$3:$C$4,2,FALSE),IF(CU442="3-5",VLOOKUP(CV442,Points!$B$7:$C$11,2,FALSE),IF(CU442="6-10",VLOOKUP(CV442,Points!$B$13:$C$22,2,FALSE),IF(CU442="11-15",VLOOKUP(CV442,Points!$B$24:$C$38,2,FALSE))))))</f>
        <v>0</v>
      </c>
      <c r="CX442" s="95"/>
      <c r="CY442" s="65">
        <f t="shared" si="344"/>
        <v>0</v>
      </c>
      <c r="CZ442" s="64"/>
      <c r="DA442" s="65">
        <f t="shared" si="345"/>
        <v>0</v>
      </c>
      <c r="DB442" s="62"/>
      <c r="DC442" s="61">
        <f t="shared" si="373"/>
        <v>0</v>
      </c>
      <c r="DD442" s="39">
        <f t="shared" si="363"/>
        <v>0</v>
      </c>
      <c r="DE442" s="63"/>
      <c r="DF442" s="61" t="str">
        <f t="shared" si="346"/>
        <v>0</v>
      </c>
      <c r="DG442" s="62"/>
      <c r="DH442" s="61">
        <f>IF(DF442="0",0,IF(DF442="1-2",VLOOKUP(DG442,Points!$B$3:$C$4,2,FALSE),IF(DF442="3-5",VLOOKUP(DG442,Points!$B$7:$C$11,2,FALSE),IF(DF442="6-10",VLOOKUP(DG442,Points!$B$13:$C$22,2,FALSE),IF(DF442="11-15",VLOOKUP(DG442,Points!$B$24:$C$38,2,FALSE))))))</f>
        <v>0</v>
      </c>
      <c r="DI442" s="63"/>
      <c r="DJ442" s="61" t="str">
        <f t="shared" si="347"/>
        <v>0</v>
      </c>
      <c r="DK442" s="62"/>
      <c r="DL442" s="61">
        <f>IF(DJ442="0",0,IF(DJ442="1-2",VLOOKUP(DK442,Points!$B$3:$C$4,2,FALSE),IF(DJ442="3-5",VLOOKUP(DK442,Points!$B$7:$C$11,2,FALSE),IF(DJ442="6-10",VLOOKUP(DK442,Points!$B$13:$C$22,2,FALSE),IF(DJ442="11-15",VLOOKUP(DK442,Points!$B$24:$C$38,2,FALSE))))))</f>
        <v>0</v>
      </c>
      <c r="DM442" s="95"/>
      <c r="DN442" s="65">
        <f t="shared" si="348"/>
        <v>0</v>
      </c>
      <c r="DO442" s="64"/>
      <c r="DP442" s="65">
        <f t="shared" si="349"/>
        <v>0</v>
      </c>
      <c r="DQ442" s="62"/>
      <c r="DR442" s="61">
        <f t="shared" si="374"/>
        <v>0</v>
      </c>
      <c r="DS442" s="39">
        <f t="shared" si="364"/>
        <v>0</v>
      </c>
      <c r="DT442" s="40">
        <f t="shared" si="355"/>
        <v>0</v>
      </c>
      <c r="DU442" s="35" t="str">
        <f t="shared" si="367"/>
        <v/>
      </c>
      <c r="DV442" s="35" t="str">
        <f t="shared" si="365"/>
        <v/>
      </c>
      <c r="DW442" s="74" t="str">
        <f t="shared" si="356"/>
        <v/>
      </c>
    </row>
    <row r="443" spans="1:127" s="42" customFormat="1" ht="15" x14ac:dyDescent="0.25">
      <c r="A443" s="143"/>
      <c r="B443" s="34"/>
      <c r="C443" s="41"/>
      <c r="D443" s="72"/>
      <c r="E443" s="34" t="str">
        <f t="shared" si="350"/>
        <v>0</v>
      </c>
      <c r="F443" s="35"/>
      <c r="G443" s="34">
        <f>IF(E443="0",0,IF(E443="1-2",VLOOKUP(F443,Points!$B$3:$C$4,2,FALSE),IF(E443="3-5",VLOOKUP(F443,Points!$B$7:$C$11,2,FALSE),IF(E443="6-10",VLOOKUP(F443,Points!$B$13:$C$22,2,FALSE),IF(E443="11-15",VLOOKUP(F443,Points!$B$24:$C$38,2,FALSE))))))</f>
        <v>0</v>
      </c>
      <c r="H443" s="72"/>
      <c r="I443" s="34" t="str">
        <f t="shared" si="351"/>
        <v>0</v>
      </c>
      <c r="J443" s="35"/>
      <c r="K443" s="34">
        <f>IF(I443="0",0,IF(I443="1-2",VLOOKUP(J443,Points!$B$3:$C$4,2,FALSE),IF(I443="3-5",VLOOKUP(J443,Points!$B$7:$C$11,2,FALSE),IF(I443="6-10",VLOOKUP(J443,Points!$B$13:$C$22,2,FALSE),IF(I443="11-15",VLOOKUP(J443,Points!$B$24:$C$38,2,FALSE))))))</f>
        <v>0</v>
      </c>
      <c r="L443" s="37"/>
      <c r="M443" s="38">
        <f t="shared" si="352"/>
        <v>0</v>
      </c>
      <c r="N443" s="37"/>
      <c r="O443" s="38">
        <f t="shared" si="353"/>
        <v>0</v>
      </c>
      <c r="P443" s="35"/>
      <c r="Q443" s="34">
        <f t="shared" si="354"/>
        <v>0</v>
      </c>
      <c r="R443" s="39">
        <f t="shared" si="357"/>
        <v>0</v>
      </c>
      <c r="S443" s="72"/>
      <c r="T443" s="34" t="str">
        <f t="shared" ref="T443:T502" si="375">IF(S443&lt;1,"0",IF(S443&lt;3,"1-2",IF(S443&lt;6,"3-5",IF(S443&lt;11,"6-10","11"-15))))</f>
        <v>0</v>
      </c>
      <c r="U443" s="35"/>
      <c r="V443" s="34" t="b">
        <f>IF(T443=0,0,IF(T443="1-2",VLOOKUP(U443,Points!$B$3:$C$4,2,FALSE),IF(T443="3-5",VLOOKUP(U443,Points!$B$7:$C$11,2,FALSE),IF(T443="6-10",VLOOKUP(U443,Points!$B$13:$C$22,2,FALSE),IF(T443="11-15",VLOOKUP(U443,Points!$B$24:$C$38,2,FALSE))))))</f>
        <v>0</v>
      </c>
      <c r="W443" s="72"/>
      <c r="X443" s="34" t="str">
        <f t="shared" ref="X443:X502" si="376">IF(W443&lt;1,"0",IF(W443&lt;3,"1-2",IF(W443&lt;6,"3-5",IF(W443&lt;11,"6-10","11"-15))))</f>
        <v>0</v>
      </c>
      <c r="Y443" s="35"/>
      <c r="Z443" s="34" t="b">
        <f>IF(X443=0,0,IF(X443="1-2",VLOOKUP(Y443,Points!$B$3:$C$4,2,FALSE),IF(X443="3-5",VLOOKUP(Y443,Points!$B$7:$C$11,2,FALSE),IF(X443="6-10",VLOOKUP(Y443,Points!$B$13:$C$22,2,FALSE),IF(X443="11-15",VLOOKUP(Y443,Points!$B$24:$C$38,2,FALSE))))))</f>
        <v>0</v>
      </c>
      <c r="AA443" s="37"/>
      <c r="AB443" s="38">
        <f t="shared" ref="AB443:AB502" si="377">IF(AA443="G",10,IF(AA443="R",5,0))</f>
        <v>0</v>
      </c>
      <c r="AC443" s="37"/>
      <c r="AD443" s="38">
        <f t="shared" ref="AD443:AD502" si="378">IF(AC443="SC",25,IF(AC443="RSC",20,IF(AC443="Top 3",15,IF(AC443="Top 4",10,IF(AC443="Top 5",5,0)))))</f>
        <v>0</v>
      </c>
      <c r="AE443" s="35"/>
      <c r="AF443" s="34">
        <f t="shared" ref="AF443:AF502" si="379">IF(AE443="Y",10,0)</f>
        <v>0</v>
      </c>
      <c r="AG443" s="39">
        <f t="shared" si="358"/>
        <v>0</v>
      </c>
      <c r="AH443" s="72"/>
      <c r="AI443" s="34" t="str">
        <f t="shared" ref="AI443:AI502" si="380">IF(AH443&lt;1,"0",IF(AH443&lt;3,"1-2",IF(AH443&lt;6,"3-5",IF(AH443&lt;11,"6-10","11"-15))))</f>
        <v>0</v>
      </c>
      <c r="AJ443" s="35"/>
      <c r="AK443" s="34" t="b">
        <f>IF(AI443=0,0,IF(AI443="1-2",VLOOKUP(AJ443,Points!$B$3:$C$4,2,FALSE),IF(AI443="3-5",VLOOKUP(AJ443,Points!$B$7:$C$11,2,FALSE),IF(AI443="6-10",VLOOKUP(AJ443,Points!$B$13:$C$22,2,FALSE),IF(AI443="11-15",VLOOKUP(AJ443,Points!$B$24:$C$38,2,FALSE))))))</f>
        <v>0</v>
      </c>
      <c r="AL443" s="72"/>
      <c r="AM443" s="34" t="str">
        <f t="shared" ref="AM443:AM502" si="381">IF(AL443&lt;1,"0",IF(AL443&lt;3,"1-2",IF(AL443&lt;6,"3-5",IF(AL443&lt;11,"6-10","11"-15))))</f>
        <v>0</v>
      </c>
      <c r="AN443" s="35"/>
      <c r="AO443" s="34" t="b">
        <f>IF(AM443=0,0,IF(AM443="1-2",VLOOKUP(AN443,Points!$B$3:$C$4,2,FALSE),IF(AM443="3-5",VLOOKUP(AN443,Points!$B$7:$C$11,2,FALSE),IF(AM443="6-10",VLOOKUP(AN443,Points!$B$13:$C$22,2,FALSE),IF(AM443="11-15",VLOOKUP(AN443,Points!$B$24:$C$38,2,FALSE))))))</f>
        <v>0</v>
      </c>
      <c r="AP443" s="37"/>
      <c r="AQ443" s="38">
        <f t="shared" ref="AQ443:AQ502" si="382">IF(AP443="G",10,IF(AP443="R",5,0))</f>
        <v>0</v>
      </c>
      <c r="AR443" s="37"/>
      <c r="AS443" s="38">
        <f t="shared" ref="AS443:AS502" si="383">IF(AR443="SC",25,IF(AR443="RSC",20,IF(AR443="Top 3",15,IF(AR443="Top 4",10,IF(AR443="Top 5",5,0)))))</f>
        <v>0</v>
      </c>
      <c r="AT443" s="35"/>
      <c r="AU443" s="34">
        <f t="shared" ref="AU443:AU502" si="384">IF(AT443="Y",10,0)</f>
        <v>0</v>
      </c>
      <c r="AV443" s="39">
        <f t="shared" si="359"/>
        <v>0</v>
      </c>
      <c r="AW443" s="72"/>
      <c r="AX443" s="34" t="str">
        <f t="shared" ref="AX443:AX502" si="385">IF(AW443&lt;1,"0",IF(AW443&lt;3,"1-2",IF(AW443&lt;6,"3-5",IF(AW443&lt;11,"6-10","11"-15))))</f>
        <v>0</v>
      </c>
      <c r="AY443" s="35"/>
      <c r="AZ443" s="34" t="b">
        <f>IF(AX443=0,0,IF(AX443="1-2",VLOOKUP(AY443,Points!$B$3:$C$4,2,FALSE),IF(AX443="3-5",VLOOKUP(AY443,Points!$B$7:$C$11,2,FALSE),IF(AX443="6-10",VLOOKUP(AY443,Points!$B$13:$C$22,2,FALSE),IF(AX443="11-15",VLOOKUP(AY443,Points!$B$24:$C$38,2,FALSE))))))</f>
        <v>0</v>
      </c>
      <c r="BA443" s="72"/>
      <c r="BB443" s="34" t="str">
        <f t="shared" ref="BB443:BB502" si="386">IF(BA443&lt;1,"0",IF(BA443&lt;3,"1-2",IF(BA443&lt;6,"3-5",IF(BA443&lt;11,"6-10","11"-15))))</f>
        <v>0</v>
      </c>
      <c r="BC443" s="35"/>
      <c r="BD443" s="34" t="b">
        <f>IF(BB443=0,0,IF(BB443="1-2",VLOOKUP(BC443,Points!$B$3:$C$4,2,FALSE),IF(BB443="3-5",VLOOKUP(BC443,Points!$B$7:$C$11,2,FALSE),IF(BB443="6-10",VLOOKUP(BC443,Points!$B$13:$C$22,2,FALSE),IF(BB443="11-15",VLOOKUP(BC443,Points!$B$24:$C$38,2,FALSE))))))</f>
        <v>0</v>
      </c>
      <c r="BE443" s="37"/>
      <c r="BF443" s="38">
        <f t="shared" ref="BF443:BF502" si="387">IF(BE443="G",10,IF(BE443="R",5,0))</f>
        <v>0</v>
      </c>
      <c r="BG443" s="37"/>
      <c r="BH443" s="38">
        <f t="shared" ref="BH443:BH502" si="388">IF(BG443="SC",25,IF(BG443="RSC",20,IF(BG443="Top 3",15,IF(BG443="Top 4",10,IF(BG443="Top 5",5,0)))))</f>
        <v>0</v>
      </c>
      <c r="BI443" s="35"/>
      <c r="BJ443" s="34">
        <f t="shared" ref="BJ443:BJ502" si="389">IF(BI443="Y",10,0)</f>
        <v>0</v>
      </c>
      <c r="BK443" s="39">
        <f t="shared" si="360"/>
        <v>0</v>
      </c>
      <c r="BL443" s="72"/>
      <c r="BM443" s="34" t="str">
        <f t="shared" ref="BM443:BM502" si="390">IF(BL443&lt;1,"0",IF(BL443&lt;3,"1-2",IF(BL443&lt;6,"3-5",IF(BL443&lt;11,"6-10","11"-15))))</f>
        <v>0</v>
      </c>
      <c r="BN443" s="35"/>
      <c r="BO443" s="34" t="b">
        <f>IF(BM443=0,0,IF(BM443="1-2",VLOOKUP(BN443,Points!$B$3:$C$4,2,FALSE),IF(BM443="3-5",VLOOKUP(BN443,Points!$B$7:$C$11,2,FALSE),IF(BM443="6-10",VLOOKUP(BN443,Points!$B$13:$C$22,2,FALSE),IF(BM443="11-15",VLOOKUP(BN443,Points!$B$24:$C$38,2,FALSE))))))</f>
        <v>0</v>
      </c>
      <c r="BP443" s="72"/>
      <c r="BQ443" s="34" t="str">
        <f t="shared" ref="BQ443:BQ502" si="391">IF(BP443&lt;1,"0",IF(BP443&lt;3,"1-2",IF(BP443&lt;6,"3-5",IF(BP443&lt;11,"6-10","11"-15))))</f>
        <v>0</v>
      </c>
      <c r="BR443" s="35"/>
      <c r="BS443" s="34" t="b">
        <f>IF(BQ443=0,0,IF(BQ443="1-2",VLOOKUP(BR443,Points!$B$3:$C$4,2,FALSE),IF(BQ443="3-5",VLOOKUP(BR443,Points!$B$7:$C$11,2,FALSE),IF(BQ443="6-10",VLOOKUP(BR443,Points!$B$13:$C$22,2,FALSE),IF(BQ443="11-15",VLOOKUP(BR443,Points!$B$24:$C$38,2,FALSE))))))</f>
        <v>0</v>
      </c>
      <c r="BT443" s="37"/>
      <c r="BU443" s="38">
        <f t="shared" ref="BU443:BU502" si="392">IF(BT443="G",10,IF(BT443="R",5,0))</f>
        <v>0</v>
      </c>
      <c r="BV443" s="37"/>
      <c r="BW443" s="38">
        <f t="shared" ref="BW443:BW502" si="393">IF(BV443="SC",25,IF(BV443="RSC",20,IF(BV443="Top 3",15,IF(BV443="Top 4",10,IF(BV443="Top 5",5,0)))))</f>
        <v>0</v>
      </c>
      <c r="BX443" s="35"/>
      <c r="BY443" s="34">
        <f t="shared" ref="BY443:BY502" si="394">IF(BX443="Y",10,0)</f>
        <v>0</v>
      </c>
      <c r="BZ443" s="39">
        <f t="shared" si="361"/>
        <v>0</v>
      </c>
      <c r="CA443" s="72"/>
      <c r="CB443" s="34" t="str">
        <f t="shared" ref="CB443:CB502" si="395">IF(CA443&lt;1,"0",IF(CA443&lt;3,"1-2",IF(CA443&lt;6,"3-5",IF(CA443&lt;11,"6-10","11"-15))))</f>
        <v>0</v>
      </c>
      <c r="CC443" s="35"/>
      <c r="CD443" s="34" t="b">
        <f>IF(CB443=0,0,IF(CB443="1-2",VLOOKUP(CC443,Points!$B$3:$C$4,2,FALSE),IF(CB443="3-5",VLOOKUP(CC443,Points!$B$7:$C$11,2,FALSE),IF(CB443="6-10",VLOOKUP(CC443,Points!$B$13:$C$22,2,FALSE),IF(CB443="11-15",VLOOKUP(CC443,Points!$B$24:$C$38,2,FALSE))))))</f>
        <v>0</v>
      </c>
      <c r="CE443" s="72"/>
      <c r="CF443" s="34" t="str">
        <f t="shared" ref="CF443:CF502" si="396">IF(CE443&lt;1,"0",IF(CE443&lt;3,"1-2",IF(CE443&lt;6,"3-5",IF(CE443&lt;11,"6-10","11"-15))))</f>
        <v>0</v>
      </c>
      <c r="CG443" s="35"/>
      <c r="CH443" s="34" t="b">
        <f>IF(CF443=0,0,IF(CF443="1-2",VLOOKUP(CG443,Points!$B$3:$C$4,2,FALSE),IF(CF443="3-5",VLOOKUP(CG443,Points!$B$7:$C$11,2,FALSE),IF(CF443="6-10",VLOOKUP(CG443,Points!$B$13:$C$22,2,FALSE),IF(CF443="11-15",VLOOKUP(CG443,Points!$B$24:$C$38,2,FALSE))))))</f>
        <v>0</v>
      </c>
      <c r="CI443" s="37"/>
      <c r="CJ443" s="38">
        <f t="shared" ref="CJ443:CJ502" si="397">IF(CI443="G",10,IF(CI443="R",5,0))</f>
        <v>0</v>
      </c>
      <c r="CK443" s="37"/>
      <c r="CL443" s="38">
        <f t="shared" ref="CL443:CL502" si="398">IF(CK443="SC",25,IF(CK443="RSC",20,IF(CK443="Top 3",15,IF(CK443="Top 4",10,IF(CK443="Top 5",5,0)))))</f>
        <v>0</v>
      </c>
      <c r="CM443" s="35"/>
      <c r="CN443" s="34">
        <f t="shared" ref="CN443:CN502" si="399">IF(CM443="Y",10,0)</f>
        <v>0</v>
      </c>
      <c r="CO443" s="39">
        <f t="shared" si="362"/>
        <v>0</v>
      </c>
      <c r="CP443" s="72"/>
      <c r="CQ443" s="34" t="str">
        <f t="shared" ref="CQ443:CQ502" si="400">IF(CP443&lt;1,"0",IF(CP443&lt;3,"1-2",IF(CP443&lt;6,"3-5",IF(CP443&lt;11,"6-10","11"-15))))</f>
        <v>0</v>
      </c>
      <c r="CR443" s="35"/>
      <c r="CS443" s="34" t="b">
        <f>IF(CQ443=0,0,IF(CQ443="1-2",VLOOKUP(CR443,Points!$B$3:$C$4,2,FALSE),IF(CQ443="3-5",VLOOKUP(CR443,Points!$B$7:$C$11,2,FALSE),IF(CQ443="6-10",VLOOKUP(CR443,Points!$B$13:$C$22,2,FALSE),IF(CQ443="11-15",VLOOKUP(CR443,Points!$B$24:$C$38,2,FALSE))))))</f>
        <v>0</v>
      </c>
      <c r="CT443" s="72"/>
      <c r="CU443" s="34" t="str">
        <f t="shared" ref="CU443:CU502" si="401">IF(CT443&lt;1,"0",IF(CT443&lt;3,"1-2",IF(CT443&lt;6,"3-5",IF(CT443&lt;11,"6-10","11"-15))))</f>
        <v>0</v>
      </c>
      <c r="CV443" s="35"/>
      <c r="CW443" s="34" t="b">
        <f>IF(CU443=0,0,IF(CU443="1-2",VLOOKUP(CV443,Points!$B$3:$C$4,2,FALSE),IF(CU443="3-5",VLOOKUP(CV443,Points!$B$7:$C$11,2,FALSE),IF(CU443="6-10",VLOOKUP(CV443,Points!$B$13:$C$22,2,FALSE),IF(CU443="11-15",VLOOKUP(CV443,Points!$B$24:$C$38,2,FALSE))))))</f>
        <v>0</v>
      </c>
      <c r="CX443" s="37"/>
      <c r="CY443" s="38">
        <f t="shared" ref="CY443:CY502" si="402">IF(CX443="G",10,IF(CX443="R",5,0))</f>
        <v>0</v>
      </c>
      <c r="CZ443" s="37"/>
      <c r="DA443" s="38">
        <f t="shared" ref="DA443:DA502" si="403">IF(CZ443="SC",25,IF(CZ443="RSC",20,IF(CZ443="Top 3",15,IF(CZ443="Top 4",10,IF(CZ443="Top 5",5,0)))))</f>
        <v>0</v>
      </c>
      <c r="DB443" s="35"/>
      <c r="DC443" s="34">
        <f t="shared" ref="DC443:DC502" si="404">IF(DB443="Y",10,0)</f>
        <v>0</v>
      </c>
      <c r="DD443" s="39">
        <f t="shared" si="363"/>
        <v>0</v>
      </c>
      <c r="DE443" s="72"/>
      <c r="DF443" s="34" t="str">
        <f t="shared" ref="DF443:DF502" si="405">IF(DE443&lt;1,"0",IF(DE443&lt;3,"1-2",IF(DE443&lt;6,"3-5",IF(DE443&lt;11,"6-10","11"-15))))</f>
        <v>0</v>
      </c>
      <c r="DG443" s="35"/>
      <c r="DH443" s="34" t="b">
        <f>IF(DF443=0,0,IF(DF443="1-2",VLOOKUP(DG443,Points!$B$3:$C$4,2,FALSE),IF(DF443="3-5",VLOOKUP(DG443,Points!$B$7:$C$11,2,FALSE),IF(DF443="6-10",VLOOKUP(DG443,Points!$B$13:$C$22,2,FALSE),IF(DF443="11-15",VLOOKUP(DG443,Points!$B$24:$C$38,2,FALSE))))))</f>
        <v>0</v>
      </c>
      <c r="DI443" s="72"/>
      <c r="DJ443" s="34" t="str">
        <f t="shared" ref="DJ443:DJ502" si="406">IF(DI443&lt;1,"0",IF(DI443&lt;3,"1-2",IF(DI443&lt;6,"3-5",IF(DI443&lt;11,"6-10","11"-15))))</f>
        <v>0</v>
      </c>
      <c r="DK443" s="35"/>
      <c r="DL443" s="34" t="b">
        <f>IF(DJ443=0,0,IF(DJ443="1-2",VLOOKUP(DK443,Points!$B$3:$C$4,2,FALSE),IF(DJ443="3-5",VLOOKUP(DK443,Points!$B$7:$C$11,2,FALSE),IF(DJ443="6-10",VLOOKUP(DK443,Points!$B$13:$C$22,2,FALSE),IF(DJ443="11-15",VLOOKUP(DK443,Points!$B$24:$C$38,2,FALSE))))))</f>
        <v>0</v>
      </c>
      <c r="DM443" s="37"/>
      <c r="DN443" s="38">
        <f t="shared" ref="DN443:DN502" si="407">IF(DM443="G",10,IF(DM443="R",5,0))</f>
        <v>0</v>
      </c>
      <c r="DO443" s="37"/>
      <c r="DP443" s="38">
        <f t="shared" ref="DP443:DP502" si="408">IF(DO443="SC",25,IF(DO443="RSC",20,IF(DO443="Top 3",15,IF(DO443="Top 4",10,IF(DO443="Top 5",5,0)))))</f>
        <v>0</v>
      </c>
      <c r="DQ443" s="35"/>
      <c r="DR443" s="34">
        <f t="shared" ref="DR443:DR502" si="409">IF(DQ443="Y",10,0)</f>
        <v>0</v>
      </c>
      <c r="DS443" s="39">
        <f t="shared" si="364"/>
        <v>0</v>
      </c>
      <c r="DT443" s="40">
        <f t="shared" si="355"/>
        <v>0</v>
      </c>
      <c r="DU443" s="35" t="str">
        <f t="shared" si="367"/>
        <v/>
      </c>
      <c r="DV443" s="35" t="str">
        <f t="shared" si="365"/>
        <v/>
      </c>
      <c r="DW443" s="74" t="str">
        <f t="shared" si="356"/>
        <v/>
      </c>
    </row>
    <row r="444" spans="1:127" s="42" customFormat="1" ht="15" x14ac:dyDescent="0.25">
      <c r="A444" s="143"/>
      <c r="B444" s="34"/>
      <c r="C444" s="41"/>
      <c r="D444" s="72"/>
      <c r="E444" s="34" t="str">
        <f t="shared" si="350"/>
        <v>0</v>
      </c>
      <c r="F444" s="35"/>
      <c r="G444" s="34">
        <f>IF(E444="0",0,IF(E444="1-2",VLOOKUP(F444,Points!$B$3:$C$4,2,FALSE),IF(E444="3-5",VLOOKUP(F444,Points!$B$7:$C$11,2,FALSE),IF(E444="6-10",VLOOKUP(F444,Points!$B$13:$C$22,2,FALSE),IF(E444="11-15",VLOOKUP(F444,Points!$B$24:$C$38,2,FALSE))))))</f>
        <v>0</v>
      </c>
      <c r="H444" s="72"/>
      <c r="I444" s="34" t="str">
        <f t="shared" si="351"/>
        <v>0</v>
      </c>
      <c r="J444" s="35"/>
      <c r="K444" s="34">
        <f>IF(I444="0",0,IF(I444="1-2",VLOOKUP(J444,Points!$B$3:$C$4,2,FALSE),IF(I444="3-5",VLOOKUP(J444,Points!$B$7:$C$11,2,FALSE),IF(I444="6-10",VLOOKUP(J444,Points!$B$13:$C$22,2,FALSE),IF(I444="11-15",VLOOKUP(J444,Points!$B$24:$C$38,2,FALSE))))))</f>
        <v>0</v>
      </c>
      <c r="L444" s="37"/>
      <c r="M444" s="38">
        <f t="shared" si="352"/>
        <v>0</v>
      </c>
      <c r="N444" s="37"/>
      <c r="O444" s="38">
        <f t="shared" si="353"/>
        <v>0</v>
      </c>
      <c r="P444" s="35"/>
      <c r="Q444" s="34">
        <f t="shared" si="354"/>
        <v>0</v>
      </c>
      <c r="R444" s="39">
        <f t="shared" si="357"/>
        <v>0</v>
      </c>
      <c r="S444" s="72"/>
      <c r="T444" s="34" t="str">
        <f t="shared" si="375"/>
        <v>0</v>
      </c>
      <c r="U444" s="35"/>
      <c r="V444" s="34" t="b">
        <f>IF(T444=0,0,IF(T444="1-2",VLOOKUP(U444,Points!$B$3:$C$4,2,FALSE),IF(T444="3-5",VLOOKUP(U444,Points!$B$7:$C$11,2,FALSE),IF(T444="6-10",VLOOKUP(U444,Points!$B$13:$C$22,2,FALSE),IF(T444="11-15",VLOOKUP(U444,Points!$B$24:$C$38,2,FALSE))))))</f>
        <v>0</v>
      </c>
      <c r="W444" s="72"/>
      <c r="X444" s="34" t="str">
        <f t="shared" si="376"/>
        <v>0</v>
      </c>
      <c r="Y444" s="35"/>
      <c r="Z444" s="34" t="b">
        <f>IF(X444=0,0,IF(X444="1-2",VLOOKUP(Y444,Points!$B$3:$C$4,2,FALSE),IF(X444="3-5",VLOOKUP(Y444,Points!$B$7:$C$11,2,FALSE),IF(X444="6-10",VLOOKUP(Y444,Points!$B$13:$C$22,2,FALSE),IF(X444="11-15",VLOOKUP(Y444,Points!$B$24:$C$38,2,FALSE))))))</f>
        <v>0</v>
      </c>
      <c r="AA444" s="37"/>
      <c r="AB444" s="38">
        <f t="shared" si="377"/>
        <v>0</v>
      </c>
      <c r="AC444" s="37"/>
      <c r="AD444" s="38">
        <f t="shared" si="378"/>
        <v>0</v>
      </c>
      <c r="AE444" s="35"/>
      <c r="AF444" s="34">
        <f t="shared" si="379"/>
        <v>0</v>
      </c>
      <c r="AG444" s="39">
        <f t="shared" si="358"/>
        <v>0</v>
      </c>
      <c r="AH444" s="72"/>
      <c r="AI444" s="34" t="str">
        <f t="shared" si="380"/>
        <v>0</v>
      </c>
      <c r="AJ444" s="35"/>
      <c r="AK444" s="34" t="b">
        <f>IF(AI444=0,0,IF(AI444="1-2",VLOOKUP(AJ444,Points!$B$3:$C$4,2,FALSE),IF(AI444="3-5",VLOOKUP(AJ444,Points!$B$7:$C$11,2,FALSE),IF(AI444="6-10",VLOOKUP(AJ444,Points!$B$13:$C$22,2,FALSE),IF(AI444="11-15",VLOOKUP(AJ444,Points!$B$24:$C$38,2,FALSE))))))</f>
        <v>0</v>
      </c>
      <c r="AL444" s="72"/>
      <c r="AM444" s="34" t="str">
        <f t="shared" si="381"/>
        <v>0</v>
      </c>
      <c r="AN444" s="35"/>
      <c r="AO444" s="34" t="b">
        <f>IF(AM444=0,0,IF(AM444="1-2",VLOOKUP(AN444,Points!$B$3:$C$4,2,FALSE),IF(AM444="3-5",VLOOKUP(AN444,Points!$B$7:$C$11,2,FALSE),IF(AM444="6-10",VLOOKUP(AN444,Points!$B$13:$C$22,2,FALSE),IF(AM444="11-15",VLOOKUP(AN444,Points!$B$24:$C$38,2,FALSE))))))</f>
        <v>0</v>
      </c>
      <c r="AP444" s="37"/>
      <c r="AQ444" s="38">
        <f t="shared" si="382"/>
        <v>0</v>
      </c>
      <c r="AR444" s="37"/>
      <c r="AS444" s="38">
        <f t="shared" si="383"/>
        <v>0</v>
      </c>
      <c r="AT444" s="35"/>
      <c r="AU444" s="34">
        <f t="shared" si="384"/>
        <v>0</v>
      </c>
      <c r="AV444" s="39">
        <f t="shared" si="359"/>
        <v>0</v>
      </c>
      <c r="AW444" s="72"/>
      <c r="AX444" s="34" t="str">
        <f t="shared" si="385"/>
        <v>0</v>
      </c>
      <c r="AY444" s="35"/>
      <c r="AZ444" s="34" t="b">
        <f>IF(AX444=0,0,IF(AX444="1-2",VLOOKUP(AY444,Points!$B$3:$C$4,2,FALSE),IF(AX444="3-5",VLOOKUP(AY444,Points!$B$7:$C$11,2,FALSE),IF(AX444="6-10",VLOOKUP(AY444,Points!$B$13:$C$22,2,FALSE),IF(AX444="11-15",VLOOKUP(AY444,Points!$B$24:$C$38,2,FALSE))))))</f>
        <v>0</v>
      </c>
      <c r="BA444" s="72"/>
      <c r="BB444" s="34" t="str">
        <f t="shared" si="386"/>
        <v>0</v>
      </c>
      <c r="BC444" s="35"/>
      <c r="BD444" s="34" t="b">
        <f>IF(BB444=0,0,IF(BB444="1-2",VLOOKUP(BC444,Points!$B$3:$C$4,2,FALSE),IF(BB444="3-5",VLOOKUP(BC444,Points!$B$7:$C$11,2,FALSE),IF(BB444="6-10",VLOOKUP(BC444,Points!$B$13:$C$22,2,FALSE),IF(BB444="11-15",VLOOKUP(BC444,Points!$B$24:$C$38,2,FALSE))))))</f>
        <v>0</v>
      </c>
      <c r="BE444" s="37"/>
      <c r="BF444" s="38">
        <f t="shared" si="387"/>
        <v>0</v>
      </c>
      <c r="BG444" s="37"/>
      <c r="BH444" s="38">
        <f t="shared" si="388"/>
        <v>0</v>
      </c>
      <c r="BI444" s="35"/>
      <c r="BJ444" s="34">
        <f t="shared" si="389"/>
        <v>0</v>
      </c>
      <c r="BK444" s="39">
        <f t="shared" si="360"/>
        <v>0</v>
      </c>
      <c r="BL444" s="72"/>
      <c r="BM444" s="34" t="str">
        <f t="shared" si="390"/>
        <v>0</v>
      </c>
      <c r="BN444" s="35"/>
      <c r="BO444" s="34" t="b">
        <f>IF(BM444=0,0,IF(BM444="1-2",VLOOKUP(BN444,Points!$B$3:$C$4,2,FALSE),IF(BM444="3-5",VLOOKUP(BN444,Points!$B$7:$C$11,2,FALSE),IF(BM444="6-10",VLOOKUP(BN444,Points!$B$13:$C$22,2,FALSE),IF(BM444="11-15",VLOOKUP(BN444,Points!$B$24:$C$38,2,FALSE))))))</f>
        <v>0</v>
      </c>
      <c r="BP444" s="72"/>
      <c r="BQ444" s="34" t="str">
        <f t="shared" si="391"/>
        <v>0</v>
      </c>
      <c r="BR444" s="35"/>
      <c r="BS444" s="34" t="b">
        <f>IF(BQ444=0,0,IF(BQ444="1-2",VLOOKUP(BR444,Points!$B$3:$C$4,2,FALSE),IF(BQ444="3-5",VLOOKUP(BR444,Points!$B$7:$C$11,2,FALSE),IF(BQ444="6-10",VLOOKUP(BR444,Points!$B$13:$C$22,2,FALSE),IF(BQ444="11-15",VLOOKUP(BR444,Points!$B$24:$C$38,2,FALSE))))))</f>
        <v>0</v>
      </c>
      <c r="BT444" s="37"/>
      <c r="BU444" s="38">
        <f t="shared" si="392"/>
        <v>0</v>
      </c>
      <c r="BV444" s="37"/>
      <c r="BW444" s="38">
        <f t="shared" si="393"/>
        <v>0</v>
      </c>
      <c r="BX444" s="35"/>
      <c r="BY444" s="34">
        <f t="shared" si="394"/>
        <v>0</v>
      </c>
      <c r="BZ444" s="39">
        <f t="shared" si="361"/>
        <v>0</v>
      </c>
      <c r="CA444" s="72"/>
      <c r="CB444" s="34" t="str">
        <f t="shared" si="395"/>
        <v>0</v>
      </c>
      <c r="CC444" s="35"/>
      <c r="CD444" s="34" t="b">
        <f>IF(CB444=0,0,IF(CB444="1-2",VLOOKUP(CC444,Points!$B$3:$C$4,2,FALSE),IF(CB444="3-5",VLOOKUP(CC444,Points!$B$7:$C$11,2,FALSE),IF(CB444="6-10",VLOOKUP(CC444,Points!$B$13:$C$22,2,FALSE),IF(CB444="11-15",VLOOKUP(CC444,Points!$B$24:$C$38,2,FALSE))))))</f>
        <v>0</v>
      </c>
      <c r="CE444" s="72"/>
      <c r="CF444" s="34" t="str">
        <f t="shared" si="396"/>
        <v>0</v>
      </c>
      <c r="CG444" s="35"/>
      <c r="CH444" s="34" t="b">
        <f>IF(CF444=0,0,IF(CF444="1-2",VLOOKUP(CG444,Points!$B$3:$C$4,2,FALSE),IF(CF444="3-5",VLOOKUP(CG444,Points!$B$7:$C$11,2,FALSE),IF(CF444="6-10",VLOOKUP(CG444,Points!$B$13:$C$22,2,FALSE),IF(CF444="11-15",VLOOKUP(CG444,Points!$B$24:$C$38,2,FALSE))))))</f>
        <v>0</v>
      </c>
      <c r="CI444" s="37"/>
      <c r="CJ444" s="38">
        <f t="shared" si="397"/>
        <v>0</v>
      </c>
      <c r="CK444" s="37"/>
      <c r="CL444" s="38">
        <f t="shared" si="398"/>
        <v>0</v>
      </c>
      <c r="CM444" s="35"/>
      <c r="CN444" s="34">
        <f t="shared" si="399"/>
        <v>0</v>
      </c>
      <c r="CO444" s="39">
        <f t="shared" si="362"/>
        <v>0</v>
      </c>
      <c r="CP444" s="72"/>
      <c r="CQ444" s="34" t="str">
        <f t="shared" si="400"/>
        <v>0</v>
      </c>
      <c r="CR444" s="35"/>
      <c r="CS444" s="34" t="b">
        <f>IF(CQ444=0,0,IF(CQ444="1-2",VLOOKUP(CR444,Points!$B$3:$C$4,2,FALSE),IF(CQ444="3-5",VLOOKUP(CR444,Points!$B$7:$C$11,2,FALSE),IF(CQ444="6-10",VLOOKUP(CR444,Points!$B$13:$C$22,2,FALSE),IF(CQ444="11-15",VLOOKUP(CR444,Points!$B$24:$C$38,2,FALSE))))))</f>
        <v>0</v>
      </c>
      <c r="CT444" s="72"/>
      <c r="CU444" s="34" t="str">
        <f t="shared" si="401"/>
        <v>0</v>
      </c>
      <c r="CV444" s="35"/>
      <c r="CW444" s="34" t="b">
        <f>IF(CU444=0,0,IF(CU444="1-2",VLOOKUP(CV444,Points!$B$3:$C$4,2,FALSE),IF(CU444="3-5",VLOOKUP(CV444,Points!$B$7:$C$11,2,FALSE),IF(CU444="6-10",VLOOKUP(CV444,Points!$B$13:$C$22,2,FALSE),IF(CU444="11-15",VLOOKUP(CV444,Points!$B$24:$C$38,2,FALSE))))))</f>
        <v>0</v>
      </c>
      <c r="CX444" s="37"/>
      <c r="CY444" s="38">
        <f t="shared" si="402"/>
        <v>0</v>
      </c>
      <c r="CZ444" s="37"/>
      <c r="DA444" s="38">
        <f t="shared" si="403"/>
        <v>0</v>
      </c>
      <c r="DB444" s="35"/>
      <c r="DC444" s="34">
        <f t="shared" si="404"/>
        <v>0</v>
      </c>
      <c r="DD444" s="39">
        <f t="shared" si="363"/>
        <v>0</v>
      </c>
      <c r="DE444" s="72"/>
      <c r="DF444" s="34" t="str">
        <f t="shared" si="405"/>
        <v>0</v>
      </c>
      <c r="DG444" s="35"/>
      <c r="DH444" s="34" t="b">
        <f>IF(DF444=0,0,IF(DF444="1-2",VLOOKUP(DG444,Points!$B$3:$C$4,2,FALSE),IF(DF444="3-5",VLOOKUP(DG444,Points!$B$7:$C$11,2,FALSE),IF(DF444="6-10",VLOOKUP(DG444,Points!$B$13:$C$22,2,FALSE),IF(DF444="11-15",VLOOKUP(DG444,Points!$B$24:$C$38,2,FALSE))))))</f>
        <v>0</v>
      </c>
      <c r="DI444" s="72"/>
      <c r="DJ444" s="34" t="str">
        <f t="shared" si="406"/>
        <v>0</v>
      </c>
      <c r="DK444" s="35"/>
      <c r="DL444" s="34" t="b">
        <f>IF(DJ444=0,0,IF(DJ444="1-2",VLOOKUP(DK444,Points!$B$3:$C$4,2,FALSE),IF(DJ444="3-5",VLOOKUP(DK444,Points!$B$7:$C$11,2,FALSE),IF(DJ444="6-10",VLOOKUP(DK444,Points!$B$13:$C$22,2,FALSE),IF(DJ444="11-15",VLOOKUP(DK444,Points!$B$24:$C$38,2,FALSE))))))</f>
        <v>0</v>
      </c>
      <c r="DM444" s="37"/>
      <c r="DN444" s="38">
        <f t="shared" si="407"/>
        <v>0</v>
      </c>
      <c r="DO444" s="37"/>
      <c r="DP444" s="38">
        <f t="shared" si="408"/>
        <v>0</v>
      </c>
      <c r="DQ444" s="35"/>
      <c r="DR444" s="34">
        <f t="shared" si="409"/>
        <v>0</v>
      </c>
      <c r="DS444" s="39">
        <f t="shared" si="364"/>
        <v>0</v>
      </c>
      <c r="DT444" s="40">
        <f t="shared" si="355"/>
        <v>0</v>
      </c>
      <c r="DU444" s="35" t="str">
        <f t="shared" si="367"/>
        <v/>
      </c>
      <c r="DV444" s="35" t="str">
        <f t="shared" si="365"/>
        <v/>
      </c>
      <c r="DW444" s="74" t="str">
        <f t="shared" si="356"/>
        <v/>
      </c>
    </row>
    <row r="445" spans="1:127" s="42" customFormat="1" ht="15" x14ac:dyDescent="0.25">
      <c r="A445" s="143"/>
      <c r="B445" s="34"/>
      <c r="C445" s="41"/>
      <c r="D445" s="72"/>
      <c r="E445" s="34" t="str">
        <f t="shared" si="350"/>
        <v>0</v>
      </c>
      <c r="F445" s="35"/>
      <c r="G445" s="34">
        <f>IF(E445="0",0,IF(E445="1-2",VLOOKUP(F445,Points!$B$3:$C$4,2,FALSE),IF(E445="3-5",VLOOKUP(F445,Points!$B$7:$C$11,2,FALSE),IF(E445="6-10",VLOOKUP(F445,Points!$B$13:$C$22,2,FALSE),IF(E445="11-15",VLOOKUP(F445,Points!$B$24:$C$38,2,FALSE))))))</f>
        <v>0</v>
      </c>
      <c r="H445" s="72"/>
      <c r="I445" s="34" t="str">
        <f t="shared" si="351"/>
        <v>0</v>
      </c>
      <c r="J445" s="35"/>
      <c r="K445" s="34">
        <f>IF(I445="0",0,IF(I445="1-2",VLOOKUP(J445,Points!$B$3:$C$4,2,FALSE),IF(I445="3-5",VLOOKUP(J445,Points!$B$7:$C$11,2,FALSE),IF(I445="6-10",VLOOKUP(J445,Points!$B$13:$C$22,2,FALSE),IF(I445="11-15",VLOOKUP(J445,Points!$B$24:$C$38,2,FALSE))))))</f>
        <v>0</v>
      </c>
      <c r="L445" s="37"/>
      <c r="M445" s="38">
        <f t="shared" si="352"/>
        <v>0</v>
      </c>
      <c r="N445" s="37"/>
      <c r="O445" s="38">
        <f t="shared" si="353"/>
        <v>0</v>
      </c>
      <c r="P445" s="35"/>
      <c r="Q445" s="34">
        <f t="shared" si="354"/>
        <v>0</v>
      </c>
      <c r="R445" s="39">
        <f t="shared" si="357"/>
        <v>0</v>
      </c>
      <c r="S445" s="72"/>
      <c r="T445" s="34" t="str">
        <f t="shared" si="375"/>
        <v>0</v>
      </c>
      <c r="U445" s="35"/>
      <c r="V445" s="34" t="b">
        <f>IF(T445=0,0,IF(T445="1-2",VLOOKUP(U445,Points!$B$3:$C$4,2,FALSE),IF(T445="3-5",VLOOKUP(U445,Points!$B$7:$C$11,2,FALSE),IF(T445="6-10",VLOOKUP(U445,Points!$B$13:$C$22,2,FALSE),IF(T445="11-15",VLOOKUP(U445,Points!$B$24:$C$38,2,FALSE))))))</f>
        <v>0</v>
      </c>
      <c r="W445" s="72"/>
      <c r="X445" s="34" t="str">
        <f t="shared" si="376"/>
        <v>0</v>
      </c>
      <c r="Y445" s="35"/>
      <c r="Z445" s="34" t="b">
        <f>IF(X445=0,0,IF(X445="1-2",VLOOKUP(Y445,Points!$B$3:$C$4,2,FALSE),IF(X445="3-5",VLOOKUP(Y445,Points!$B$7:$C$11,2,FALSE),IF(X445="6-10",VLOOKUP(Y445,Points!$B$13:$C$22,2,FALSE),IF(X445="11-15",VLOOKUP(Y445,Points!$B$24:$C$38,2,FALSE))))))</f>
        <v>0</v>
      </c>
      <c r="AA445" s="37"/>
      <c r="AB445" s="38">
        <f t="shared" si="377"/>
        <v>0</v>
      </c>
      <c r="AC445" s="37"/>
      <c r="AD445" s="38">
        <f t="shared" si="378"/>
        <v>0</v>
      </c>
      <c r="AE445" s="35"/>
      <c r="AF445" s="34">
        <f t="shared" si="379"/>
        <v>0</v>
      </c>
      <c r="AG445" s="39">
        <f t="shared" si="358"/>
        <v>0</v>
      </c>
      <c r="AH445" s="72"/>
      <c r="AI445" s="34" t="str">
        <f t="shared" si="380"/>
        <v>0</v>
      </c>
      <c r="AJ445" s="35"/>
      <c r="AK445" s="34" t="b">
        <f>IF(AI445=0,0,IF(AI445="1-2",VLOOKUP(AJ445,Points!$B$3:$C$4,2,FALSE),IF(AI445="3-5",VLOOKUP(AJ445,Points!$B$7:$C$11,2,FALSE),IF(AI445="6-10",VLOOKUP(AJ445,Points!$B$13:$C$22,2,FALSE),IF(AI445="11-15",VLOOKUP(AJ445,Points!$B$24:$C$38,2,FALSE))))))</f>
        <v>0</v>
      </c>
      <c r="AL445" s="72"/>
      <c r="AM445" s="34" t="str">
        <f t="shared" si="381"/>
        <v>0</v>
      </c>
      <c r="AN445" s="35"/>
      <c r="AO445" s="34" t="b">
        <f>IF(AM445=0,0,IF(AM445="1-2",VLOOKUP(AN445,Points!$B$3:$C$4,2,FALSE),IF(AM445="3-5",VLOOKUP(AN445,Points!$B$7:$C$11,2,FALSE),IF(AM445="6-10",VLOOKUP(AN445,Points!$B$13:$C$22,2,FALSE),IF(AM445="11-15",VLOOKUP(AN445,Points!$B$24:$C$38,2,FALSE))))))</f>
        <v>0</v>
      </c>
      <c r="AP445" s="37"/>
      <c r="AQ445" s="38">
        <f t="shared" si="382"/>
        <v>0</v>
      </c>
      <c r="AR445" s="37"/>
      <c r="AS445" s="38">
        <f t="shared" si="383"/>
        <v>0</v>
      </c>
      <c r="AT445" s="35"/>
      <c r="AU445" s="34">
        <f t="shared" si="384"/>
        <v>0</v>
      </c>
      <c r="AV445" s="39">
        <f t="shared" si="359"/>
        <v>0</v>
      </c>
      <c r="AW445" s="72"/>
      <c r="AX445" s="34" t="str">
        <f t="shared" si="385"/>
        <v>0</v>
      </c>
      <c r="AY445" s="35"/>
      <c r="AZ445" s="34" t="b">
        <f>IF(AX445=0,0,IF(AX445="1-2",VLOOKUP(AY445,Points!$B$3:$C$4,2,FALSE),IF(AX445="3-5",VLOOKUP(AY445,Points!$B$7:$C$11,2,FALSE),IF(AX445="6-10",VLOOKUP(AY445,Points!$B$13:$C$22,2,FALSE),IF(AX445="11-15",VLOOKUP(AY445,Points!$B$24:$C$38,2,FALSE))))))</f>
        <v>0</v>
      </c>
      <c r="BA445" s="72"/>
      <c r="BB445" s="34" t="str">
        <f t="shared" si="386"/>
        <v>0</v>
      </c>
      <c r="BC445" s="35"/>
      <c r="BD445" s="34" t="b">
        <f>IF(BB445=0,0,IF(BB445="1-2",VLOOKUP(BC445,Points!$B$3:$C$4,2,FALSE),IF(BB445="3-5",VLOOKUP(BC445,Points!$B$7:$C$11,2,FALSE),IF(BB445="6-10",VLOOKUP(BC445,Points!$B$13:$C$22,2,FALSE),IF(BB445="11-15",VLOOKUP(BC445,Points!$B$24:$C$38,2,FALSE))))))</f>
        <v>0</v>
      </c>
      <c r="BE445" s="37"/>
      <c r="BF445" s="38">
        <f t="shared" si="387"/>
        <v>0</v>
      </c>
      <c r="BG445" s="37"/>
      <c r="BH445" s="38">
        <f t="shared" si="388"/>
        <v>0</v>
      </c>
      <c r="BI445" s="35"/>
      <c r="BJ445" s="34">
        <f t="shared" si="389"/>
        <v>0</v>
      </c>
      <c r="BK445" s="39">
        <f t="shared" si="360"/>
        <v>0</v>
      </c>
      <c r="BL445" s="72"/>
      <c r="BM445" s="34" t="str">
        <f t="shared" si="390"/>
        <v>0</v>
      </c>
      <c r="BN445" s="35"/>
      <c r="BO445" s="34" t="b">
        <f>IF(BM445=0,0,IF(BM445="1-2",VLOOKUP(BN445,Points!$B$3:$C$4,2,FALSE),IF(BM445="3-5",VLOOKUP(BN445,Points!$B$7:$C$11,2,FALSE),IF(BM445="6-10",VLOOKUP(BN445,Points!$B$13:$C$22,2,FALSE),IF(BM445="11-15",VLOOKUP(BN445,Points!$B$24:$C$38,2,FALSE))))))</f>
        <v>0</v>
      </c>
      <c r="BP445" s="72"/>
      <c r="BQ445" s="34" t="str">
        <f t="shared" si="391"/>
        <v>0</v>
      </c>
      <c r="BR445" s="35"/>
      <c r="BS445" s="34" t="b">
        <f>IF(BQ445=0,0,IF(BQ445="1-2",VLOOKUP(BR445,Points!$B$3:$C$4,2,FALSE),IF(BQ445="3-5",VLOOKUP(BR445,Points!$B$7:$C$11,2,FALSE),IF(BQ445="6-10",VLOOKUP(BR445,Points!$B$13:$C$22,2,FALSE),IF(BQ445="11-15",VLOOKUP(BR445,Points!$B$24:$C$38,2,FALSE))))))</f>
        <v>0</v>
      </c>
      <c r="BT445" s="37"/>
      <c r="BU445" s="38">
        <f t="shared" si="392"/>
        <v>0</v>
      </c>
      <c r="BV445" s="37"/>
      <c r="BW445" s="38">
        <f t="shared" si="393"/>
        <v>0</v>
      </c>
      <c r="BX445" s="35"/>
      <c r="BY445" s="34">
        <f t="shared" si="394"/>
        <v>0</v>
      </c>
      <c r="BZ445" s="39">
        <f t="shared" si="361"/>
        <v>0</v>
      </c>
      <c r="CA445" s="72"/>
      <c r="CB445" s="34" t="str">
        <f t="shared" si="395"/>
        <v>0</v>
      </c>
      <c r="CC445" s="35"/>
      <c r="CD445" s="34" t="b">
        <f>IF(CB445=0,0,IF(CB445="1-2",VLOOKUP(CC445,Points!$B$3:$C$4,2,FALSE),IF(CB445="3-5",VLOOKUP(CC445,Points!$B$7:$C$11,2,FALSE),IF(CB445="6-10",VLOOKUP(CC445,Points!$B$13:$C$22,2,FALSE),IF(CB445="11-15",VLOOKUP(CC445,Points!$B$24:$C$38,2,FALSE))))))</f>
        <v>0</v>
      </c>
      <c r="CE445" s="72"/>
      <c r="CF445" s="34" t="str">
        <f t="shared" si="396"/>
        <v>0</v>
      </c>
      <c r="CG445" s="35"/>
      <c r="CH445" s="34" t="b">
        <f>IF(CF445=0,0,IF(CF445="1-2",VLOOKUP(CG445,Points!$B$3:$C$4,2,FALSE),IF(CF445="3-5",VLOOKUP(CG445,Points!$B$7:$C$11,2,FALSE),IF(CF445="6-10",VLOOKUP(CG445,Points!$B$13:$C$22,2,FALSE),IF(CF445="11-15",VLOOKUP(CG445,Points!$B$24:$C$38,2,FALSE))))))</f>
        <v>0</v>
      </c>
      <c r="CI445" s="37"/>
      <c r="CJ445" s="38">
        <f t="shared" si="397"/>
        <v>0</v>
      </c>
      <c r="CK445" s="37"/>
      <c r="CL445" s="38">
        <f t="shared" si="398"/>
        <v>0</v>
      </c>
      <c r="CM445" s="35"/>
      <c r="CN445" s="34">
        <f t="shared" si="399"/>
        <v>0</v>
      </c>
      <c r="CO445" s="39">
        <f t="shared" si="362"/>
        <v>0</v>
      </c>
      <c r="CP445" s="72"/>
      <c r="CQ445" s="34" t="str">
        <f t="shared" si="400"/>
        <v>0</v>
      </c>
      <c r="CR445" s="35"/>
      <c r="CS445" s="34" t="b">
        <f>IF(CQ445=0,0,IF(CQ445="1-2",VLOOKUP(CR445,Points!$B$3:$C$4,2,FALSE),IF(CQ445="3-5",VLOOKUP(CR445,Points!$B$7:$C$11,2,FALSE),IF(CQ445="6-10",VLOOKUP(CR445,Points!$B$13:$C$22,2,FALSE),IF(CQ445="11-15",VLOOKUP(CR445,Points!$B$24:$C$38,2,FALSE))))))</f>
        <v>0</v>
      </c>
      <c r="CT445" s="72"/>
      <c r="CU445" s="34" t="str">
        <f t="shared" si="401"/>
        <v>0</v>
      </c>
      <c r="CV445" s="35"/>
      <c r="CW445" s="34" t="b">
        <f>IF(CU445=0,0,IF(CU445="1-2",VLOOKUP(CV445,Points!$B$3:$C$4,2,FALSE),IF(CU445="3-5",VLOOKUP(CV445,Points!$B$7:$C$11,2,FALSE),IF(CU445="6-10",VLOOKUP(CV445,Points!$B$13:$C$22,2,FALSE),IF(CU445="11-15",VLOOKUP(CV445,Points!$B$24:$C$38,2,FALSE))))))</f>
        <v>0</v>
      </c>
      <c r="CX445" s="37"/>
      <c r="CY445" s="38">
        <f t="shared" si="402"/>
        <v>0</v>
      </c>
      <c r="CZ445" s="37"/>
      <c r="DA445" s="38">
        <f t="shared" si="403"/>
        <v>0</v>
      </c>
      <c r="DB445" s="35"/>
      <c r="DC445" s="34">
        <f t="shared" si="404"/>
        <v>0</v>
      </c>
      <c r="DD445" s="39">
        <f t="shared" si="363"/>
        <v>0</v>
      </c>
      <c r="DE445" s="72"/>
      <c r="DF445" s="34" t="str">
        <f t="shared" si="405"/>
        <v>0</v>
      </c>
      <c r="DG445" s="35"/>
      <c r="DH445" s="34" t="b">
        <f>IF(DF445=0,0,IF(DF445="1-2",VLOOKUP(DG445,Points!$B$3:$C$4,2,FALSE),IF(DF445="3-5",VLOOKUP(DG445,Points!$B$7:$C$11,2,FALSE),IF(DF445="6-10",VLOOKUP(DG445,Points!$B$13:$C$22,2,FALSE),IF(DF445="11-15",VLOOKUP(DG445,Points!$B$24:$C$38,2,FALSE))))))</f>
        <v>0</v>
      </c>
      <c r="DI445" s="72"/>
      <c r="DJ445" s="34" t="str">
        <f t="shared" si="406"/>
        <v>0</v>
      </c>
      <c r="DK445" s="35"/>
      <c r="DL445" s="34" t="b">
        <f>IF(DJ445=0,0,IF(DJ445="1-2",VLOOKUP(DK445,Points!$B$3:$C$4,2,FALSE),IF(DJ445="3-5",VLOOKUP(DK445,Points!$B$7:$C$11,2,FALSE),IF(DJ445="6-10",VLOOKUP(DK445,Points!$B$13:$C$22,2,FALSE),IF(DJ445="11-15",VLOOKUP(DK445,Points!$B$24:$C$38,2,FALSE))))))</f>
        <v>0</v>
      </c>
      <c r="DM445" s="37"/>
      <c r="DN445" s="38">
        <f t="shared" si="407"/>
        <v>0</v>
      </c>
      <c r="DO445" s="37"/>
      <c r="DP445" s="38">
        <f t="shared" si="408"/>
        <v>0</v>
      </c>
      <c r="DQ445" s="35"/>
      <c r="DR445" s="34">
        <f t="shared" si="409"/>
        <v>0</v>
      </c>
      <c r="DS445" s="39">
        <f t="shared" si="364"/>
        <v>0</v>
      </c>
      <c r="DT445" s="40">
        <f t="shared" si="355"/>
        <v>0</v>
      </c>
      <c r="DU445" s="35" t="str">
        <f t="shared" si="367"/>
        <v/>
      </c>
      <c r="DV445" s="35" t="str">
        <f t="shared" si="365"/>
        <v/>
      </c>
      <c r="DW445" s="74" t="str">
        <f t="shared" si="356"/>
        <v/>
      </c>
    </row>
    <row r="446" spans="1:127" s="42" customFormat="1" ht="15" x14ac:dyDescent="0.25">
      <c r="A446" s="143"/>
      <c r="B446" s="34"/>
      <c r="C446" s="41"/>
      <c r="D446" s="72"/>
      <c r="E446" s="34" t="str">
        <f t="shared" si="350"/>
        <v>0</v>
      </c>
      <c r="F446" s="35"/>
      <c r="G446" s="34">
        <f>IF(E446="0",0,IF(E446="1-2",VLOOKUP(F446,Points!$B$3:$C$4,2,FALSE),IF(E446="3-5",VLOOKUP(F446,Points!$B$7:$C$11,2,FALSE),IF(E446="6-10",VLOOKUP(F446,Points!$B$13:$C$22,2,FALSE),IF(E446="11-15",VLOOKUP(F446,Points!$B$24:$C$38,2,FALSE))))))</f>
        <v>0</v>
      </c>
      <c r="H446" s="72"/>
      <c r="I446" s="34" t="str">
        <f t="shared" si="351"/>
        <v>0</v>
      </c>
      <c r="J446" s="35"/>
      <c r="K446" s="34">
        <f>IF(I446="0",0,IF(I446="1-2",VLOOKUP(J446,Points!$B$3:$C$4,2,FALSE),IF(I446="3-5",VLOOKUP(J446,Points!$B$7:$C$11,2,FALSE),IF(I446="6-10",VLOOKUP(J446,Points!$B$13:$C$22,2,FALSE),IF(I446="11-15",VLOOKUP(J446,Points!$B$24:$C$38,2,FALSE))))))</f>
        <v>0</v>
      </c>
      <c r="L446" s="37"/>
      <c r="M446" s="38">
        <f t="shared" si="352"/>
        <v>0</v>
      </c>
      <c r="N446" s="37"/>
      <c r="O446" s="38">
        <f t="shared" si="353"/>
        <v>0</v>
      </c>
      <c r="P446" s="35"/>
      <c r="Q446" s="34">
        <f t="shared" si="354"/>
        <v>0</v>
      </c>
      <c r="R446" s="39">
        <f t="shared" si="357"/>
        <v>0</v>
      </c>
      <c r="S446" s="72"/>
      <c r="T446" s="34" t="str">
        <f t="shared" si="375"/>
        <v>0</v>
      </c>
      <c r="U446" s="35"/>
      <c r="V446" s="34" t="b">
        <f>IF(T446=0,0,IF(T446="1-2",VLOOKUP(U446,Points!$B$3:$C$4,2,FALSE),IF(T446="3-5",VLOOKUP(U446,Points!$B$7:$C$11,2,FALSE),IF(T446="6-10",VLOOKUP(U446,Points!$B$13:$C$22,2,FALSE),IF(T446="11-15",VLOOKUP(U446,Points!$B$24:$C$38,2,FALSE))))))</f>
        <v>0</v>
      </c>
      <c r="W446" s="72"/>
      <c r="X446" s="34" t="str">
        <f t="shared" si="376"/>
        <v>0</v>
      </c>
      <c r="Y446" s="35"/>
      <c r="Z446" s="34" t="b">
        <f>IF(X446=0,0,IF(X446="1-2",VLOOKUP(Y446,Points!$B$3:$C$4,2,FALSE),IF(X446="3-5",VLOOKUP(Y446,Points!$B$7:$C$11,2,FALSE),IF(X446="6-10",VLOOKUP(Y446,Points!$B$13:$C$22,2,FALSE),IF(X446="11-15",VLOOKUP(Y446,Points!$B$24:$C$38,2,FALSE))))))</f>
        <v>0</v>
      </c>
      <c r="AA446" s="37"/>
      <c r="AB446" s="38">
        <f t="shared" si="377"/>
        <v>0</v>
      </c>
      <c r="AC446" s="37"/>
      <c r="AD446" s="38">
        <f t="shared" si="378"/>
        <v>0</v>
      </c>
      <c r="AE446" s="35"/>
      <c r="AF446" s="34">
        <f t="shared" si="379"/>
        <v>0</v>
      </c>
      <c r="AG446" s="39">
        <f t="shared" si="358"/>
        <v>0</v>
      </c>
      <c r="AH446" s="72"/>
      <c r="AI446" s="34" t="str">
        <f t="shared" si="380"/>
        <v>0</v>
      </c>
      <c r="AJ446" s="35"/>
      <c r="AK446" s="34" t="b">
        <f>IF(AI446=0,0,IF(AI446="1-2",VLOOKUP(AJ446,Points!$B$3:$C$4,2,FALSE),IF(AI446="3-5",VLOOKUP(AJ446,Points!$B$7:$C$11,2,FALSE),IF(AI446="6-10",VLOOKUP(AJ446,Points!$B$13:$C$22,2,FALSE),IF(AI446="11-15",VLOOKUP(AJ446,Points!$B$24:$C$38,2,FALSE))))))</f>
        <v>0</v>
      </c>
      <c r="AL446" s="72"/>
      <c r="AM446" s="34" t="str">
        <f t="shared" si="381"/>
        <v>0</v>
      </c>
      <c r="AN446" s="35"/>
      <c r="AO446" s="34" t="b">
        <f>IF(AM446=0,0,IF(AM446="1-2",VLOOKUP(AN446,Points!$B$3:$C$4,2,FALSE),IF(AM446="3-5",VLOOKUP(AN446,Points!$B$7:$C$11,2,FALSE),IF(AM446="6-10",VLOOKUP(AN446,Points!$B$13:$C$22,2,FALSE),IF(AM446="11-15",VLOOKUP(AN446,Points!$B$24:$C$38,2,FALSE))))))</f>
        <v>0</v>
      </c>
      <c r="AP446" s="37"/>
      <c r="AQ446" s="38">
        <f t="shared" si="382"/>
        <v>0</v>
      </c>
      <c r="AR446" s="37"/>
      <c r="AS446" s="38">
        <f t="shared" si="383"/>
        <v>0</v>
      </c>
      <c r="AT446" s="35"/>
      <c r="AU446" s="34">
        <f t="shared" si="384"/>
        <v>0</v>
      </c>
      <c r="AV446" s="39">
        <f t="shared" si="359"/>
        <v>0</v>
      </c>
      <c r="AW446" s="72"/>
      <c r="AX446" s="34" t="str">
        <f t="shared" si="385"/>
        <v>0</v>
      </c>
      <c r="AY446" s="35"/>
      <c r="AZ446" s="34" t="b">
        <f>IF(AX446=0,0,IF(AX446="1-2",VLOOKUP(AY446,Points!$B$3:$C$4,2,FALSE),IF(AX446="3-5",VLOOKUP(AY446,Points!$B$7:$C$11,2,FALSE),IF(AX446="6-10",VLOOKUP(AY446,Points!$B$13:$C$22,2,FALSE),IF(AX446="11-15",VLOOKUP(AY446,Points!$B$24:$C$38,2,FALSE))))))</f>
        <v>0</v>
      </c>
      <c r="BA446" s="72"/>
      <c r="BB446" s="34" t="str">
        <f t="shared" si="386"/>
        <v>0</v>
      </c>
      <c r="BC446" s="35"/>
      <c r="BD446" s="34" t="b">
        <f>IF(BB446=0,0,IF(BB446="1-2",VLOOKUP(BC446,Points!$B$3:$C$4,2,FALSE),IF(BB446="3-5",VLOOKUP(BC446,Points!$B$7:$C$11,2,FALSE),IF(BB446="6-10",VLOOKUP(BC446,Points!$B$13:$C$22,2,FALSE),IF(BB446="11-15",VLOOKUP(BC446,Points!$B$24:$C$38,2,FALSE))))))</f>
        <v>0</v>
      </c>
      <c r="BE446" s="37"/>
      <c r="BF446" s="38">
        <f t="shared" si="387"/>
        <v>0</v>
      </c>
      <c r="BG446" s="37"/>
      <c r="BH446" s="38">
        <f t="shared" si="388"/>
        <v>0</v>
      </c>
      <c r="BI446" s="35"/>
      <c r="BJ446" s="34">
        <f t="shared" si="389"/>
        <v>0</v>
      </c>
      <c r="BK446" s="39">
        <f t="shared" si="360"/>
        <v>0</v>
      </c>
      <c r="BL446" s="72"/>
      <c r="BM446" s="34" t="str">
        <f t="shared" si="390"/>
        <v>0</v>
      </c>
      <c r="BN446" s="35"/>
      <c r="BO446" s="34" t="b">
        <f>IF(BM446=0,0,IF(BM446="1-2",VLOOKUP(BN446,Points!$B$3:$C$4,2,FALSE),IF(BM446="3-5",VLOOKUP(BN446,Points!$B$7:$C$11,2,FALSE),IF(BM446="6-10",VLOOKUP(BN446,Points!$B$13:$C$22,2,FALSE),IF(BM446="11-15",VLOOKUP(BN446,Points!$B$24:$C$38,2,FALSE))))))</f>
        <v>0</v>
      </c>
      <c r="BP446" s="72"/>
      <c r="BQ446" s="34" t="str">
        <f t="shared" si="391"/>
        <v>0</v>
      </c>
      <c r="BR446" s="35"/>
      <c r="BS446" s="34" t="b">
        <f>IF(BQ446=0,0,IF(BQ446="1-2",VLOOKUP(BR446,Points!$B$3:$C$4,2,FALSE),IF(BQ446="3-5",VLOOKUP(BR446,Points!$B$7:$C$11,2,FALSE),IF(BQ446="6-10",VLOOKUP(BR446,Points!$B$13:$C$22,2,FALSE),IF(BQ446="11-15",VLOOKUP(BR446,Points!$B$24:$C$38,2,FALSE))))))</f>
        <v>0</v>
      </c>
      <c r="BT446" s="37"/>
      <c r="BU446" s="38">
        <f t="shared" si="392"/>
        <v>0</v>
      </c>
      <c r="BV446" s="37"/>
      <c r="BW446" s="38">
        <f t="shared" si="393"/>
        <v>0</v>
      </c>
      <c r="BX446" s="35"/>
      <c r="BY446" s="34">
        <f t="shared" si="394"/>
        <v>0</v>
      </c>
      <c r="BZ446" s="39">
        <f t="shared" si="361"/>
        <v>0</v>
      </c>
      <c r="CA446" s="72"/>
      <c r="CB446" s="34" t="str">
        <f t="shared" si="395"/>
        <v>0</v>
      </c>
      <c r="CC446" s="35"/>
      <c r="CD446" s="34" t="b">
        <f>IF(CB446=0,0,IF(CB446="1-2",VLOOKUP(CC446,Points!$B$3:$C$4,2,FALSE),IF(CB446="3-5",VLOOKUP(CC446,Points!$B$7:$C$11,2,FALSE),IF(CB446="6-10",VLOOKUP(CC446,Points!$B$13:$C$22,2,FALSE),IF(CB446="11-15",VLOOKUP(CC446,Points!$B$24:$C$38,2,FALSE))))))</f>
        <v>0</v>
      </c>
      <c r="CE446" s="72"/>
      <c r="CF446" s="34" t="str">
        <f t="shared" si="396"/>
        <v>0</v>
      </c>
      <c r="CG446" s="35"/>
      <c r="CH446" s="34" t="b">
        <f>IF(CF446=0,0,IF(CF446="1-2",VLOOKUP(CG446,Points!$B$3:$C$4,2,FALSE),IF(CF446="3-5",VLOOKUP(CG446,Points!$B$7:$C$11,2,FALSE),IF(CF446="6-10",VLOOKUP(CG446,Points!$B$13:$C$22,2,FALSE),IF(CF446="11-15",VLOOKUP(CG446,Points!$B$24:$C$38,2,FALSE))))))</f>
        <v>0</v>
      </c>
      <c r="CI446" s="37"/>
      <c r="CJ446" s="38">
        <f t="shared" si="397"/>
        <v>0</v>
      </c>
      <c r="CK446" s="37"/>
      <c r="CL446" s="38">
        <f t="shared" si="398"/>
        <v>0</v>
      </c>
      <c r="CM446" s="35"/>
      <c r="CN446" s="34">
        <f t="shared" si="399"/>
        <v>0</v>
      </c>
      <c r="CO446" s="39">
        <f t="shared" si="362"/>
        <v>0</v>
      </c>
      <c r="CP446" s="72"/>
      <c r="CQ446" s="34" t="str">
        <f t="shared" si="400"/>
        <v>0</v>
      </c>
      <c r="CR446" s="35"/>
      <c r="CS446" s="34" t="b">
        <f>IF(CQ446=0,0,IF(CQ446="1-2",VLOOKUP(CR446,Points!$B$3:$C$4,2,FALSE),IF(CQ446="3-5",VLOOKUP(CR446,Points!$B$7:$C$11,2,FALSE),IF(CQ446="6-10",VLOOKUP(CR446,Points!$B$13:$C$22,2,FALSE),IF(CQ446="11-15",VLOOKUP(CR446,Points!$B$24:$C$38,2,FALSE))))))</f>
        <v>0</v>
      </c>
      <c r="CT446" s="72"/>
      <c r="CU446" s="34" t="str">
        <f t="shared" si="401"/>
        <v>0</v>
      </c>
      <c r="CV446" s="35"/>
      <c r="CW446" s="34" t="b">
        <f>IF(CU446=0,0,IF(CU446="1-2",VLOOKUP(CV446,Points!$B$3:$C$4,2,FALSE),IF(CU446="3-5",VLOOKUP(CV446,Points!$B$7:$C$11,2,FALSE),IF(CU446="6-10",VLOOKUP(CV446,Points!$B$13:$C$22,2,FALSE),IF(CU446="11-15",VLOOKUP(CV446,Points!$B$24:$C$38,2,FALSE))))))</f>
        <v>0</v>
      </c>
      <c r="CX446" s="37"/>
      <c r="CY446" s="38">
        <f t="shared" si="402"/>
        <v>0</v>
      </c>
      <c r="CZ446" s="37"/>
      <c r="DA446" s="38">
        <f t="shared" si="403"/>
        <v>0</v>
      </c>
      <c r="DB446" s="35"/>
      <c r="DC446" s="34">
        <f t="shared" si="404"/>
        <v>0</v>
      </c>
      <c r="DD446" s="39">
        <f t="shared" si="363"/>
        <v>0</v>
      </c>
      <c r="DE446" s="72"/>
      <c r="DF446" s="34" t="str">
        <f t="shared" si="405"/>
        <v>0</v>
      </c>
      <c r="DG446" s="35"/>
      <c r="DH446" s="34" t="b">
        <f>IF(DF446=0,0,IF(DF446="1-2",VLOOKUP(DG446,Points!$B$3:$C$4,2,FALSE),IF(DF446="3-5",VLOOKUP(DG446,Points!$B$7:$C$11,2,FALSE),IF(DF446="6-10",VLOOKUP(DG446,Points!$B$13:$C$22,2,FALSE),IF(DF446="11-15",VLOOKUP(DG446,Points!$B$24:$C$38,2,FALSE))))))</f>
        <v>0</v>
      </c>
      <c r="DI446" s="72"/>
      <c r="DJ446" s="34" t="str">
        <f t="shared" si="406"/>
        <v>0</v>
      </c>
      <c r="DK446" s="35"/>
      <c r="DL446" s="34" t="b">
        <f>IF(DJ446=0,0,IF(DJ446="1-2",VLOOKUP(DK446,Points!$B$3:$C$4,2,FALSE),IF(DJ446="3-5",VLOOKUP(DK446,Points!$B$7:$C$11,2,FALSE),IF(DJ446="6-10",VLOOKUP(DK446,Points!$B$13:$C$22,2,FALSE),IF(DJ446="11-15",VLOOKUP(DK446,Points!$B$24:$C$38,2,FALSE))))))</f>
        <v>0</v>
      </c>
      <c r="DM446" s="37"/>
      <c r="DN446" s="38">
        <f t="shared" si="407"/>
        <v>0</v>
      </c>
      <c r="DO446" s="37"/>
      <c r="DP446" s="38">
        <f t="shared" si="408"/>
        <v>0</v>
      </c>
      <c r="DQ446" s="35"/>
      <c r="DR446" s="34">
        <f t="shared" si="409"/>
        <v>0</v>
      </c>
      <c r="DS446" s="39">
        <f t="shared" si="364"/>
        <v>0</v>
      </c>
      <c r="DT446" s="40">
        <f t="shared" si="355"/>
        <v>0</v>
      </c>
      <c r="DU446" s="35" t="str">
        <f t="shared" si="367"/>
        <v/>
      </c>
      <c r="DV446" s="35" t="str">
        <f t="shared" si="365"/>
        <v/>
      </c>
      <c r="DW446" s="74" t="str">
        <f t="shared" si="356"/>
        <v/>
      </c>
    </row>
    <row r="447" spans="1:127" s="42" customFormat="1" ht="15" x14ac:dyDescent="0.25">
      <c r="A447" s="143"/>
      <c r="B447" s="34"/>
      <c r="C447" s="41"/>
      <c r="D447" s="72"/>
      <c r="E447" s="34" t="str">
        <f t="shared" si="350"/>
        <v>0</v>
      </c>
      <c r="F447" s="35"/>
      <c r="G447" s="34">
        <f>IF(E447="0",0,IF(E447="1-2",VLOOKUP(F447,Points!$B$3:$C$4,2,FALSE),IF(E447="3-5",VLOOKUP(F447,Points!$B$7:$C$11,2,FALSE),IF(E447="6-10",VLOOKUP(F447,Points!$B$13:$C$22,2,FALSE),IF(E447="11-15",VLOOKUP(F447,Points!$B$24:$C$38,2,FALSE))))))</f>
        <v>0</v>
      </c>
      <c r="H447" s="72"/>
      <c r="I447" s="34" t="str">
        <f t="shared" si="351"/>
        <v>0</v>
      </c>
      <c r="J447" s="35"/>
      <c r="K447" s="34">
        <f>IF(I447="0",0,IF(I447="1-2",VLOOKUP(J447,Points!$B$3:$C$4,2,FALSE),IF(I447="3-5",VLOOKUP(J447,Points!$B$7:$C$11,2,FALSE),IF(I447="6-10",VLOOKUP(J447,Points!$B$13:$C$22,2,FALSE),IF(I447="11-15",VLOOKUP(J447,Points!$B$24:$C$38,2,FALSE))))))</f>
        <v>0</v>
      </c>
      <c r="L447" s="37"/>
      <c r="M447" s="38">
        <f t="shared" si="352"/>
        <v>0</v>
      </c>
      <c r="N447" s="37"/>
      <c r="O447" s="38">
        <f t="shared" si="353"/>
        <v>0</v>
      </c>
      <c r="P447" s="35"/>
      <c r="Q447" s="34">
        <f t="shared" si="354"/>
        <v>0</v>
      </c>
      <c r="R447" s="39">
        <f t="shared" si="357"/>
        <v>0</v>
      </c>
      <c r="S447" s="72"/>
      <c r="T447" s="34" t="str">
        <f t="shared" si="375"/>
        <v>0</v>
      </c>
      <c r="U447" s="35"/>
      <c r="V447" s="34" t="b">
        <f>IF(T447=0,0,IF(T447="1-2",VLOOKUP(U447,Points!$B$3:$C$4,2,FALSE),IF(T447="3-5",VLOOKUP(U447,Points!$B$7:$C$11,2,FALSE),IF(T447="6-10",VLOOKUP(U447,Points!$B$13:$C$22,2,FALSE),IF(T447="11-15",VLOOKUP(U447,Points!$B$24:$C$38,2,FALSE))))))</f>
        <v>0</v>
      </c>
      <c r="W447" s="72"/>
      <c r="X447" s="34" t="str">
        <f t="shared" si="376"/>
        <v>0</v>
      </c>
      <c r="Y447" s="35"/>
      <c r="Z447" s="34" t="b">
        <f>IF(X447=0,0,IF(X447="1-2",VLOOKUP(Y447,Points!$B$3:$C$4,2,FALSE),IF(X447="3-5",VLOOKUP(Y447,Points!$B$7:$C$11,2,FALSE),IF(X447="6-10",VLOOKUP(Y447,Points!$B$13:$C$22,2,FALSE),IF(X447="11-15",VLOOKUP(Y447,Points!$B$24:$C$38,2,FALSE))))))</f>
        <v>0</v>
      </c>
      <c r="AA447" s="37"/>
      <c r="AB447" s="38">
        <f t="shared" si="377"/>
        <v>0</v>
      </c>
      <c r="AC447" s="37"/>
      <c r="AD447" s="38">
        <f t="shared" si="378"/>
        <v>0</v>
      </c>
      <c r="AE447" s="35"/>
      <c r="AF447" s="34">
        <f t="shared" si="379"/>
        <v>0</v>
      </c>
      <c r="AG447" s="39">
        <f t="shared" si="358"/>
        <v>0</v>
      </c>
      <c r="AH447" s="72"/>
      <c r="AI447" s="34" t="str">
        <f t="shared" si="380"/>
        <v>0</v>
      </c>
      <c r="AJ447" s="35"/>
      <c r="AK447" s="34" t="b">
        <f>IF(AI447=0,0,IF(AI447="1-2",VLOOKUP(AJ447,Points!$B$3:$C$4,2,FALSE),IF(AI447="3-5",VLOOKUP(AJ447,Points!$B$7:$C$11,2,FALSE),IF(AI447="6-10",VLOOKUP(AJ447,Points!$B$13:$C$22,2,FALSE),IF(AI447="11-15",VLOOKUP(AJ447,Points!$B$24:$C$38,2,FALSE))))))</f>
        <v>0</v>
      </c>
      <c r="AL447" s="72"/>
      <c r="AM447" s="34" t="str">
        <f t="shared" si="381"/>
        <v>0</v>
      </c>
      <c r="AN447" s="35"/>
      <c r="AO447" s="34" t="b">
        <f>IF(AM447=0,0,IF(AM447="1-2",VLOOKUP(AN447,Points!$B$3:$C$4,2,FALSE),IF(AM447="3-5",VLOOKUP(AN447,Points!$B$7:$C$11,2,FALSE),IF(AM447="6-10",VLOOKUP(AN447,Points!$B$13:$C$22,2,FALSE),IF(AM447="11-15",VLOOKUP(AN447,Points!$B$24:$C$38,2,FALSE))))))</f>
        <v>0</v>
      </c>
      <c r="AP447" s="37"/>
      <c r="AQ447" s="38">
        <f t="shared" si="382"/>
        <v>0</v>
      </c>
      <c r="AR447" s="37"/>
      <c r="AS447" s="38">
        <f t="shared" si="383"/>
        <v>0</v>
      </c>
      <c r="AT447" s="35"/>
      <c r="AU447" s="34">
        <f t="shared" si="384"/>
        <v>0</v>
      </c>
      <c r="AV447" s="39">
        <f t="shared" si="359"/>
        <v>0</v>
      </c>
      <c r="AW447" s="72"/>
      <c r="AX447" s="34" t="str">
        <f t="shared" si="385"/>
        <v>0</v>
      </c>
      <c r="AY447" s="35"/>
      <c r="AZ447" s="34" t="b">
        <f>IF(AX447=0,0,IF(AX447="1-2",VLOOKUP(AY447,Points!$B$3:$C$4,2,FALSE),IF(AX447="3-5",VLOOKUP(AY447,Points!$B$7:$C$11,2,FALSE),IF(AX447="6-10",VLOOKUP(AY447,Points!$B$13:$C$22,2,FALSE),IF(AX447="11-15",VLOOKUP(AY447,Points!$B$24:$C$38,2,FALSE))))))</f>
        <v>0</v>
      </c>
      <c r="BA447" s="72"/>
      <c r="BB447" s="34" t="str">
        <f t="shared" si="386"/>
        <v>0</v>
      </c>
      <c r="BC447" s="35"/>
      <c r="BD447" s="34" t="b">
        <f>IF(BB447=0,0,IF(BB447="1-2",VLOOKUP(BC447,Points!$B$3:$C$4,2,FALSE),IF(BB447="3-5",VLOOKUP(BC447,Points!$B$7:$C$11,2,FALSE),IF(BB447="6-10",VLOOKUP(BC447,Points!$B$13:$C$22,2,FALSE),IF(BB447="11-15",VLOOKUP(BC447,Points!$B$24:$C$38,2,FALSE))))))</f>
        <v>0</v>
      </c>
      <c r="BE447" s="37"/>
      <c r="BF447" s="38">
        <f t="shared" si="387"/>
        <v>0</v>
      </c>
      <c r="BG447" s="37"/>
      <c r="BH447" s="38">
        <f t="shared" si="388"/>
        <v>0</v>
      </c>
      <c r="BI447" s="35"/>
      <c r="BJ447" s="34">
        <f t="shared" si="389"/>
        <v>0</v>
      </c>
      <c r="BK447" s="39">
        <f t="shared" si="360"/>
        <v>0</v>
      </c>
      <c r="BL447" s="72"/>
      <c r="BM447" s="34" t="str">
        <f t="shared" si="390"/>
        <v>0</v>
      </c>
      <c r="BN447" s="35"/>
      <c r="BO447" s="34" t="b">
        <f>IF(BM447=0,0,IF(BM447="1-2",VLOOKUP(BN447,Points!$B$3:$C$4,2,FALSE),IF(BM447="3-5",VLOOKUP(BN447,Points!$B$7:$C$11,2,FALSE),IF(BM447="6-10",VLOOKUP(BN447,Points!$B$13:$C$22,2,FALSE),IF(BM447="11-15",VLOOKUP(BN447,Points!$B$24:$C$38,2,FALSE))))))</f>
        <v>0</v>
      </c>
      <c r="BP447" s="72"/>
      <c r="BQ447" s="34" t="str">
        <f t="shared" si="391"/>
        <v>0</v>
      </c>
      <c r="BR447" s="35"/>
      <c r="BS447" s="34" t="b">
        <f>IF(BQ447=0,0,IF(BQ447="1-2",VLOOKUP(BR447,Points!$B$3:$C$4,2,FALSE),IF(BQ447="3-5",VLOOKUP(BR447,Points!$B$7:$C$11,2,FALSE),IF(BQ447="6-10",VLOOKUP(BR447,Points!$B$13:$C$22,2,FALSE),IF(BQ447="11-15",VLOOKUP(BR447,Points!$B$24:$C$38,2,FALSE))))))</f>
        <v>0</v>
      </c>
      <c r="BT447" s="37"/>
      <c r="BU447" s="38">
        <f t="shared" si="392"/>
        <v>0</v>
      </c>
      <c r="BV447" s="37"/>
      <c r="BW447" s="38">
        <f t="shared" si="393"/>
        <v>0</v>
      </c>
      <c r="BX447" s="35"/>
      <c r="BY447" s="34">
        <f t="shared" si="394"/>
        <v>0</v>
      </c>
      <c r="BZ447" s="39">
        <f t="shared" si="361"/>
        <v>0</v>
      </c>
      <c r="CA447" s="72"/>
      <c r="CB447" s="34" t="str">
        <f t="shared" si="395"/>
        <v>0</v>
      </c>
      <c r="CC447" s="35"/>
      <c r="CD447" s="34" t="b">
        <f>IF(CB447=0,0,IF(CB447="1-2",VLOOKUP(CC447,Points!$B$3:$C$4,2,FALSE),IF(CB447="3-5",VLOOKUP(CC447,Points!$B$7:$C$11,2,FALSE),IF(CB447="6-10",VLOOKUP(CC447,Points!$B$13:$C$22,2,FALSE),IF(CB447="11-15",VLOOKUP(CC447,Points!$B$24:$C$38,2,FALSE))))))</f>
        <v>0</v>
      </c>
      <c r="CE447" s="72"/>
      <c r="CF447" s="34" t="str">
        <f t="shared" si="396"/>
        <v>0</v>
      </c>
      <c r="CG447" s="35"/>
      <c r="CH447" s="34" t="b">
        <f>IF(CF447=0,0,IF(CF447="1-2",VLOOKUP(CG447,Points!$B$3:$C$4,2,FALSE),IF(CF447="3-5",VLOOKUP(CG447,Points!$B$7:$C$11,2,FALSE),IF(CF447="6-10",VLOOKUP(CG447,Points!$B$13:$C$22,2,FALSE),IF(CF447="11-15",VLOOKUP(CG447,Points!$B$24:$C$38,2,FALSE))))))</f>
        <v>0</v>
      </c>
      <c r="CI447" s="37"/>
      <c r="CJ447" s="38">
        <f t="shared" si="397"/>
        <v>0</v>
      </c>
      <c r="CK447" s="37"/>
      <c r="CL447" s="38">
        <f t="shared" si="398"/>
        <v>0</v>
      </c>
      <c r="CM447" s="35"/>
      <c r="CN447" s="34">
        <f t="shared" si="399"/>
        <v>0</v>
      </c>
      <c r="CO447" s="39">
        <f t="shared" si="362"/>
        <v>0</v>
      </c>
      <c r="CP447" s="72"/>
      <c r="CQ447" s="34" t="str">
        <f t="shared" si="400"/>
        <v>0</v>
      </c>
      <c r="CR447" s="35"/>
      <c r="CS447" s="34" t="b">
        <f>IF(CQ447=0,0,IF(CQ447="1-2",VLOOKUP(CR447,Points!$B$3:$C$4,2,FALSE),IF(CQ447="3-5",VLOOKUP(CR447,Points!$B$7:$C$11,2,FALSE),IF(CQ447="6-10",VLOOKUP(CR447,Points!$B$13:$C$22,2,FALSE),IF(CQ447="11-15",VLOOKUP(CR447,Points!$B$24:$C$38,2,FALSE))))))</f>
        <v>0</v>
      </c>
      <c r="CT447" s="72"/>
      <c r="CU447" s="34" t="str">
        <f t="shared" si="401"/>
        <v>0</v>
      </c>
      <c r="CV447" s="35"/>
      <c r="CW447" s="34" t="b">
        <f>IF(CU447=0,0,IF(CU447="1-2",VLOOKUP(CV447,Points!$B$3:$C$4,2,FALSE),IF(CU447="3-5",VLOOKUP(CV447,Points!$B$7:$C$11,2,FALSE),IF(CU447="6-10",VLOOKUP(CV447,Points!$B$13:$C$22,2,FALSE),IF(CU447="11-15",VLOOKUP(CV447,Points!$B$24:$C$38,2,FALSE))))))</f>
        <v>0</v>
      </c>
      <c r="CX447" s="37"/>
      <c r="CY447" s="38">
        <f t="shared" si="402"/>
        <v>0</v>
      </c>
      <c r="CZ447" s="37"/>
      <c r="DA447" s="38">
        <f t="shared" si="403"/>
        <v>0</v>
      </c>
      <c r="DB447" s="35"/>
      <c r="DC447" s="34">
        <f t="shared" si="404"/>
        <v>0</v>
      </c>
      <c r="DD447" s="39">
        <f t="shared" si="363"/>
        <v>0</v>
      </c>
      <c r="DE447" s="72"/>
      <c r="DF447" s="34" t="str">
        <f t="shared" si="405"/>
        <v>0</v>
      </c>
      <c r="DG447" s="35"/>
      <c r="DH447" s="34" t="b">
        <f>IF(DF447=0,0,IF(DF447="1-2",VLOOKUP(DG447,Points!$B$3:$C$4,2,FALSE),IF(DF447="3-5",VLOOKUP(DG447,Points!$B$7:$C$11,2,FALSE),IF(DF447="6-10",VLOOKUP(DG447,Points!$B$13:$C$22,2,FALSE),IF(DF447="11-15",VLOOKUP(DG447,Points!$B$24:$C$38,2,FALSE))))))</f>
        <v>0</v>
      </c>
      <c r="DI447" s="72"/>
      <c r="DJ447" s="34" t="str">
        <f t="shared" si="406"/>
        <v>0</v>
      </c>
      <c r="DK447" s="35"/>
      <c r="DL447" s="34" t="b">
        <f>IF(DJ447=0,0,IF(DJ447="1-2",VLOOKUP(DK447,Points!$B$3:$C$4,2,FALSE),IF(DJ447="3-5",VLOOKUP(DK447,Points!$B$7:$C$11,2,FALSE),IF(DJ447="6-10",VLOOKUP(DK447,Points!$B$13:$C$22,2,FALSE),IF(DJ447="11-15",VLOOKUP(DK447,Points!$B$24:$C$38,2,FALSE))))))</f>
        <v>0</v>
      </c>
      <c r="DM447" s="37"/>
      <c r="DN447" s="38">
        <f t="shared" si="407"/>
        <v>0</v>
      </c>
      <c r="DO447" s="37"/>
      <c r="DP447" s="38">
        <f t="shared" si="408"/>
        <v>0</v>
      </c>
      <c r="DQ447" s="35"/>
      <c r="DR447" s="34">
        <f t="shared" si="409"/>
        <v>0</v>
      </c>
      <c r="DS447" s="39">
        <f t="shared" si="364"/>
        <v>0</v>
      </c>
      <c r="DT447" s="40">
        <f t="shared" si="355"/>
        <v>0</v>
      </c>
      <c r="DU447" s="35" t="str">
        <f t="shared" si="367"/>
        <v/>
      </c>
      <c r="DV447" s="35" t="str">
        <f t="shared" si="365"/>
        <v/>
      </c>
      <c r="DW447" s="74" t="str">
        <f t="shared" si="356"/>
        <v/>
      </c>
    </row>
    <row r="448" spans="1:127" s="42" customFormat="1" ht="15" x14ac:dyDescent="0.25">
      <c r="A448" s="143"/>
      <c r="B448" s="34"/>
      <c r="C448" s="41"/>
      <c r="D448" s="72"/>
      <c r="E448" s="34" t="str">
        <f t="shared" si="350"/>
        <v>0</v>
      </c>
      <c r="F448" s="35"/>
      <c r="G448" s="34">
        <f>IF(E448="0",0,IF(E448="1-2",VLOOKUP(F448,Points!$B$3:$C$4,2,FALSE),IF(E448="3-5",VLOOKUP(F448,Points!$B$7:$C$11,2,FALSE),IF(E448="6-10",VLOOKUP(F448,Points!$B$13:$C$22,2,FALSE),IF(E448="11-15",VLOOKUP(F448,Points!$B$24:$C$38,2,FALSE))))))</f>
        <v>0</v>
      </c>
      <c r="H448" s="72"/>
      <c r="I448" s="34" t="str">
        <f t="shared" si="351"/>
        <v>0</v>
      </c>
      <c r="J448" s="35"/>
      <c r="K448" s="34">
        <f>IF(I448="0",0,IF(I448="1-2",VLOOKUP(J448,Points!$B$3:$C$4,2,FALSE),IF(I448="3-5",VLOOKUP(J448,Points!$B$7:$C$11,2,FALSE),IF(I448="6-10",VLOOKUP(J448,Points!$B$13:$C$22,2,FALSE),IF(I448="11-15",VLOOKUP(J448,Points!$B$24:$C$38,2,FALSE))))))</f>
        <v>0</v>
      </c>
      <c r="L448" s="37"/>
      <c r="M448" s="38">
        <f t="shared" si="352"/>
        <v>0</v>
      </c>
      <c r="N448" s="37"/>
      <c r="O448" s="38">
        <f t="shared" si="353"/>
        <v>0</v>
      </c>
      <c r="P448" s="35"/>
      <c r="Q448" s="34">
        <f t="shared" si="354"/>
        <v>0</v>
      </c>
      <c r="R448" s="39">
        <f t="shared" si="357"/>
        <v>0</v>
      </c>
      <c r="S448" s="72"/>
      <c r="T448" s="34" t="str">
        <f t="shared" si="375"/>
        <v>0</v>
      </c>
      <c r="U448" s="35"/>
      <c r="V448" s="34" t="b">
        <f>IF(T448=0,0,IF(T448="1-2",VLOOKUP(U448,Points!$B$3:$C$4,2,FALSE),IF(T448="3-5",VLOOKUP(U448,Points!$B$7:$C$11,2,FALSE),IF(T448="6-10",VLOOKUP(U448,Points!$B$13:$C$22,2,FALSE),IF(T448="11-15",VLOOKUP(U448,Points!$B$24:$C$38,2,FALSE))))))</f>
        <v>0</v>
      </c>
      <c r="W448" s="72"/>
      <c r="X448" s="34" t="str">
        <f t="shared" si="376"/>
        <v>0</v>
      </c>
      <c r="Y448" s="35"/>
      <c r="Z448" s="34" t="b">
        <f>IF(X448=0,0,IF(X448="1-2",VLOOKUP(Y448,Points!$B$3:$C$4,2,FALSE),IF(X448="3-5",VLOOKUP(Y448,Points!$B$7:$C$11,2,FALSE),IF(X448="6-10",VLOOKUP(Y448,Points!$B$13:$C$22,2,FALSE),IF(X448="11-15",VLOOKUP(Y448,Points!$B$24:$C$38,2,FALSE))))))</f>
        <v>0</v>
      </c>
      <c r="AA448" s="37"/>
      <c r="AB448" s="38">
        <f t="shared" si="377"/>
        <v>0</v>
      </c>
      <c r="AC448" s="37"/>
      <c r="AD448" s="38">
        <f t="shared" si="378"/>
        <v>0</v>
      </c>
      <c r="AE448" s="35"/>
      <c r="AF448" s="34">
        <f t="shared" si="379"/>
        <v>0</v>
      </c>
      <c r="AG448" s="39">
        <f t="shared" si="358"/>
        <v>0</v>
      </c>
      <c r="AH448" s="72"/>
      <c r="AI448" s="34" t="str">
        <f t="shared" si="380"/>
        <v>0</v>
      </c>
      <c r="AJ448" s="35"/>
      <c r="AK448" s="34" t="b">
        <f>IF(AI448=0,0,IF(AI448="1-2",VLOOKUP(AJ448,Points!$B$3:$C$4,2,FALSE),IF(AI448="3-5",VLOOKUP(AJ448,Points!$B$7:$C$11,2,FALSE),IF(AI448="6-10",VLOOKUP(AJ448,Points!$B$13:$C$22,2,FALSE),IF(AI448="11-15",VLOOKUP(AJ448,Points!$B$24:$C$38,2,FALSE))))))</f>
        <v>0</v>
      </c>
      <c r="AL448" s="72"/>
      <c r="AM448" s="34" t="str">
        <f t="shared" si="381"/>
        <v>0</v>
      </c>
      <c r="AN448" s="35"/>
      <c r="AO448" s="34" t="b">
        <f>IF(AM448=0,0,IF(AM448="1-2",VLOOKUP(AN448,Points!$B$3:$C$4,2,FALSE),IF(AM448="3-5",VLOOKUP(AN448,Points!$B$7:$C$11,2,FALSE),IF(AM448="6-10",VLOOKUP(AN448,Points!$B$13:$C$22,2,FALSE),IF(AM448="11-15",VLOOKUP(AN448,Points!$B$24:$C$38,2,FALSE))))))</f>
        <v>0</v>
      </c>
      <c r="AP448" s="37"/>
      <c r="AQ448" s="38">
        <f t="shared" si="382"/>
        <v>0</v>
      </c>
      <c r="AR448" s="37"/>
      <c r="AS448" s="38">
        <f t="shared" si="383"/>
        <v>0</v>
      </c>
      <c r="AT448" s="35"/>
      <c r="AU448" s="34">
        <f t="shared" si="384"/>
        <v>0</v>
      </c>
      <c r="AV448" s="39">
        <f t="shared" si="359"/>
        <v>0</v>
      </c>
      <c r="AW448" s="72"/>
      <c r="AX448" s="34" t="str">
        <f t="shared" si="385"/>
        <v>0</v>
      </c>
      <c r="AY448" s="35"/>
      <c r="AZ448" s="34" t="b">
        <f>IF(AX448=0,0,IF(AX448="1-2",VLOOKUP(AY448,Points!$B$3:$C$4,2,FALSE),IF(AX448="3-5",VLOOKUP(AY448,Points!$B$7:$C$11,2,FALSE),IF(AX448="6-10",VLOOKUP(AY448,Points!$B$13:$C$22,2,FALSE),IF(AX448="11-15",VLOOKUP(AY448,Points!$B$24:$C$38,2,FALSE))))))</f>
        <v>0</v>
      </c>
      <c r="BA448" s="72"/>
      <c r="BB448" s="34" t="str">
        <f t="shared" si="386"/>
        <v>0</v>
      </c>
      <c r="BC448" s="35"/>
      <c r="BD448" s="34" t="b">
        <f>IF(BB448=0,0,IF(BB448="1-2",VLOOKUP(BC448,Points!$B$3:$C$4,2,FALSE),IF(BB448="3-5",VLOOKUP(BC448,Points!$B$7:$C$11,2,FALSE),IF(BB448="6-10",VLOOKUP(BC448,Points!$B$13:$C$22,2,FALSE),IF(BB448="11-15",VLOOKUP(BC448,Points!$B$24:$C$38,2,FALSE))))))</f>
        <v>0</v>
      </c>
      <c r="BE448" s="37"/>
      <c r="BF448" s="38">
        <f t="shared" si="387"/>
        <v>0</v>
      </c>
      <c r="BG448" s="37"/>
      <c r="BH448" s="38">
        <f t="shared" si="388"/>
        <v>0</v>
      </c>
      <c r="BI448" s="35"/>
      <c r="BJ448" s="34">
        <f t="shared" si="389"/>
        <v>0</v>
      </c>
      <c r="BK448" s="39">
        <f t="shared" si="360"/>
        <v>0</v>
      </c>
      <c r="BL448" s="72"/>
      <c r="BM448" s="34" t="str">
        <f t="shared" si="390"/>
        <v>0</v>
      </c>
      <c r="BN448" s="35"/>
      <c r="BO448" s="34" t="b">
        <f>IF(BM448=0,0,IF(BM448="1-2",VLOOKUP(BN448,Points!$B$3:$C$4,2,FALSE),IF(BM448="3-5",VLOOKUP(BN448,Points!$B$7:$C$11,2,FALSE),IF(BM448="6-10",VLOOKUP(BN448,Points!$B$13:$C$22,2,FALSE),IF(BM448="11-15",VLOOKUP(BN448,Points!$B$24:$C$38,2,FALSE))))))</f>
        <v>0</v>
      </c>
      <c r="BP448" s="72"/>
      <c r="BQ448" s="34" t="str">
        <f t="shared" si="391"/>
        <v>0</v>
      </c>
      <c r="BR448" s="35"/>
      <c r="BS448" s="34" t="b">
        <f>IF(BQ448=0,0,IF(BQ448="1-2",VLOOKUP(BR448,Points!$B$3:$C$4,2,FALSE),IF(BQ448="3-5",VLOOKUP(BR448,Points!$B$7:$C$11,2,FALSE),IF(BQ448="6-10",VLOOKUP(BR448,Points!$B$13:$C$22,2,FALSE),IF(BQ448="11-15",VLOOKUP(BR448,Points!$B$24:$C$38,2,FALSE))))))</f>
        <v>0</v>
      </c>
      <c r="BT448" s="37"/>
      <c r="BU448" s="38">
        <f t="shared" si="392"/>
        <v>0</v>
      </c>
      <c r="BV448" s="37"/>
      <c r="BW448" s="38">
        <f t="shared" si="393"/>
        <v>0</v>
      </c>
      <c r="BX448" s="35"/>
      <c r="BY448" s="34">
        <f t="shared" si="394"/>
        <v>0</v>
      </c>
      <c r="BZ448" s="39">
        <f t="shared" si="361"/>
        <v>0</v>
      </c>
      <c r="CA448" s="72"/>
      <c r="CB448" s="34" t="str">
        <f t="shared" si="395"/>
        <v>0</v>
      </c>
      <c r="CC448" s="35"/>
      <c r="CD448" s="34" t="b">
        <f>IF(CB448=0,0,IF(CB448="1-2",VLOOKUP(CC448,Points!$B$3:$C$4,2,FALSE),IF(CB448="3-5",VLOOKUP(CC448,Points!$B$7:$C$11,2,FALSE),IF(CB448="6-10",VLOOKUP(CC448,Points!$B$13:$C$22,2,FALSE),IF(CB448="11-15",VLOOKUP(CC448,Points!$B$24:$C$38,2,FALSE))))))</f>
        <v>0</v>
      </c>
      <c r="CE448" s="72"/>
      <c r="CF448" s="34" t="str">
        <f t="shared" si="396"/>
        <v>0</v>
      </c>
      <c r="CG448" s="35"/>
      <c r="CH448" s="34" t="b">
        <f>IF(CF448=0,0,IF(CF448="1-2",VLOOKUP(CG448,Points!$B$3:$C$4,2,FALSE),IF(CF448="3-5",VLOOKUP(CG448,Points!$B$7:$C$11,2,FALSE),IF(CF448="6-10",VLOOKUP(CG448,Points!$B$13:$C$22,2,FALSE),IF(CF448="11-15",VLOOKUP(CG448,Points!$B$24:$C$38,2,FALSE))))))</f>
        <v>0</v>
      </c>
      <c r="CI448" s="37"/>
      <c r="CJ448" s="38">
        <f t="shared" si="397"/>
        <v>0</v>
      </c>
      <c r="CK448" s="37"/>
      <c r="CL448" s="38">
        <f t="shared" si="398"/>
        <v>0</v>
      </c>
      <c r="CM448" s="35"/>
      <c r="CN448" s="34">
        <f t="shared" si="399"/>
        <v>0</v>
      </c>
      <c r="CO448" s="39">
        <f t="shared" si="362"/>
        <v>0</v>
      </c>
      <c r="CP448" s="72"/>
      <c r="CQ448" s="34" t="str">
        <f t="shared" si="400"/>
        <v>0</v>
      </c>
      <c r="CR448" s="35"/>
      <c r="CS448" s="34" t="b">
        <f>IF(CQ448=0,0,IF(CQ448="1-2",VLOOKUP(CR448,Points!$B$3:$C$4,2,FALSE),IF(CQ448="3-5",VLOOKUP(CR448,Points!$B$7:$C$11,2,FALSE),IF(CQ448="6-10",VLOOKUP(CR448,Points!$B$13:$C$22,2,FALSE),IF(CQ448="11-15",VLOOKUP(CR448,Points!$B$24:$C$38,2,FALSE))))))</f>
        <v>0</v>
      </c>
      <c r="CT448" s="72"/>
      <c r="CU448" s="34" t="str">
        <f t="shared" si="401"/>
        <v>0</v>
      </c>
      <c r="CV448" s="35"/>
      <c r="CW448" s="34" t="b">
        <f>IF(CU448=0,0,IF(CU448="1-2",VLOOKUP(CV448,Points!$B$3:$C$4,2,FALSE),IF(CU448="3-5",VLOOKUP(CV448,Points!$B$7:$C$11,2,FALSE),IF(CU448="6-10",VLOOKUP(CV448,Points!$B$13:$C$22,2,FALSE),IF(CU448="11-15",VLOOKUP(CV448,Points!$B$24:$C$38,2,FALSE))))))</f>
        <v>0</v>
      </c>
      <c r="CX448" s="37"/>
      <c r="CY448" s="38">
        <f t="shared" si="402"/>
        <v>0</v>
      </c>
      <c r="CZ448" s="37"/>
      <c r="DA448" s="38">
        <f t="shared" si="403"/>
        <v>0</v>
      </c>
      <c r="DB448" s="35"/>
      <c r="DC448" s="34">
        <f t="shared" si="404"/>
        <v>0</v>
      </c>
      <c r="DD448" s="39">
        <f t="shared" si="363"/>
        <v>0</v>
      </c>
      <c r="DE448" s="72"/>
      <c r="DF448" s="34" t="str">
        <f t="shared" si="405"/>
        <v>0</v>
      </c>
      <c r="DG448" s="35"/>
      <c r="DH448" s="34" t="b">
        <f>IF(DF448=0,0,IF(DF448="1-2",VLOOKUP(DG448,Points!$B$3:$C$4,2,FALSE),IF(DF448="3-5",VLOOKUP(DG448,Points!$B$7:$C$11,2,FALSE),IF(DF448="6-10",VLOOKUP(DG448,Points!$B$13:$C$22,2,FALSE),IF(DF448="11-15",VLOOKUP(DG448,Points!$B$24:$C$38,2,FALSE))))))</f>
        <v>0</v>
      </c>
      <c r="DI448" s="72"/>
      <c r="DJ448" s="34" t="str">
        <f t="shared" si="406"/>
        <v>0</v>
      </c>
      <c r="DK448" s="35"/>
      <c r="DL448" s="34" t="b">
        <f>IF(DJ448=0,0,IF(DJ448="1-2",VLOOKUP(DK448,Points!$B$3:$C$4,2,FALSE),IF(DJ448="3-5",VLOOKUP(DK448,Points!$B$7:$C$11,2,FALSE),IF(DJ448="6-10",VLOOKUP(DK448,Points!$B$13:$C$22,2,FALSE),IF(DJ448="11-15",VLOOKUP(DK448,Points!$B$24:$C$38,2,FALSE))))))</f>
        <v>0</v>
      </c>
      <c r="DM448" s="37"/>
      <c r="DN448" s="38">
        <f t="shared" si="407"/>
        <v>0</v>
      </c>
      <c r="DO448" s="37"/>
      <c r="DP448" s="38">
        <f t="shared" si="408"/>
        <v>0</v>
      </c>
      <c r="DQ448" s="35"/>
      <c r="DR448" s="34">
        <f t="shared" si="409"/>
        <v>0</v>
      </c>
      <c r="DS448" s="39">
        <f t="shared" si="364"/>
        <v>0</v>
      </c>
      <c r="DT448" s="40">
        <f t="shared" si="355"/>
        <v>0</v>
      </c>
      <c r="DU448" s="35" t="str">
        <f t="shared" si="367"/>
        <v/>
      </c>
      <c r="DV448" s="35" t="str">
        <f t="shared" si="365"/>
        <v/>
      </c>
      <c r="DW448" s="74" t="str">
        <f t="shared" si="356"/>
        <v/>
      </c>
    </row>
    <row r="449" spans="1:127" s="42" customFormat="1" ht="15" x14ac:dyDescent="0.25">
      <c r="A449" s="143"/>
      <c r="B449" s="34"/>
      <c r="C449" s="41"/>
      <c r="D449" s="72"/>
      <c r="E449" s="34" t="str">
        <f t="shared" si="350"/>
        <v>0</v>
      </c>
      <c r="F449" s="35"/>
      <c r="G449" s="34">
        <f>IF(E449="0",0,IF(E449="1-2",VLOOKUP(F449,Points!$B$3:$C$4,2,FALSE),IF(E449="3-5",VLOOKUP(F449,Points!$B$7:$C$11,2,FALSE),IF(E449="6-10",VLOOKUP(F449,Points!$B$13:$C$22,2,FALSE),IF(E449="11-15",VLOOKUP(F449,Points!$B$24:$C$38,2,FALSE))))))</f>
        <v>0</v>
      </c>
      <c r="H449" s="72"/>
      <c r="I449" s="34" t="str">
        <f t="shared" si="351"/>
        <v>0</v>
      </c>
      <c r="J449" s="35"/>
      <c r="K449" s="34">
        <f>IF(I449="0",0,IF(I449="1-2",VLOOKUP(J449,Points!$B$3:$C$4,2,FALSE),IF(I449="3-5",VLOOKUP(J449,Points!$B$7:$C$11,2,FALSE),IF(I449="6-10",VLOOKUP(J449,Points!$B$13:$C$22,2,FALSE),IF(I449="11-15",VLOOKUP(J449,Points!$B$24:$C$38,2,FALSE))))))</f>
        <v>0</v>
      </c>
      <c r="L449" s="37"/>
      <c r="M449" s="38">
        <f t="shared" si="352"/>
        <v>0</v>
      </c>
      <c r="N449" s="37"/>
      <c r="O449" s="38">
        <f t="shared" si="353"/>
        <v>0</v>
      </c>
      <c r="P449" s="35"/>
      <c r="Q449" s="34">
        <f t="shared" si="354"/>
        <v>0</v>
      </c>
      <c r="R449" s="39">
        <f t="shared" si="357"/>
        <v>0</v>
      </c>
      <c r="S449" s="72"/>
      <c r="T449" s="34" t="str">
        <f t="shared" si="375"/>
        <v>0</v>
      </c>
      <c r="U449" s="35"/>
      <c r="V449" s="34" t="b">
        <f>IF(T449=0,0,IF(T449="1-2",VLOOKUP(U449,Points!$B$3:$C$4,2,FALSE),IF(T449="3-5",VLOOKUP(U449,Points!$B$7:$C$11,2,FALSE),IF(T449="6-10",VLOOKUP(U449,Points!$B$13:$C$22,2,FALSE),IF(T449="11-15",VLOOKUP(U449,Points!$B$24:$C$38,2,FALSE))))))</f>
        <v>0</v>
      </c>
      <c r="W449" s="72"/>
      <c r="X449" s="34" t="str">
        <f t="shared" si="376"/>
        <v>0</v>
      </c>
      <c r="Y449" s="35"/>
      <c r="Z449" s="34" t="b">
        <f>IF(X449=0,0,IF(X449="1-2",VLOOKUP(Y449,Points!$B$3:$C$4,2,FALSE),IF(X449="3-5",VLOOKUP(Y449,Points!$B$7:$C$11,2,FALSE),IF(X449="6-10",VLOOKUP(Y449,Points!$B$13:$C$22,2,FALSE),IF(X449="11-15",VLOOKUP(Y449,Points!$B$24:$C$38,2,FALSE))))))</f>
        <v>0</v>
      </c>
      <c r="AA449" s="37"/>
      <c r="AB449" s="38">
        <f t="shared" si="377"/>
        <v>0</v>
      </c>
      <c r="AC449" s="37"/>
      <c r="AD449" s="38">
        <f t="shared" si="378"/>
        <v>0</v>
      </c>
      <c r="AE449" s="35"/>
      <c r="AF449" s="34">
        <f t="shared" si="379"/>
        <v>0</v>
      </c>
      <c r="AG449" s="39">
        <f t="shared" si="358"/>
        <v>0</v>
      </c>
      <c r="AH449" s="72"/>
      <c r="AI449" s="34" t="str">
        <f t="shared" si="380"/>
        <v>0</v>
      </c>
      <c r="AJ449" s="35"/>
      <c r="AK449" s="34" t="b">
        <f>IF(AI449=0,0,IF(AI449="1-2",VLOOKUP(AJ449,Points!$B$3:$C$4,2,FALSE),IF(AI449="3-5",VLOOKUP(AJ449,Points!$B$7:$C$11,2,FALSE),IF(AI449="6-10",VLOOKUP(AJ449,Points!$B$13:$C$22,2,FALSE),IF(AI449="11-15",VLOOKUP(AJ449,Points!$B$24:$C$38,2,FALSE))))))</f>
        <v>0</v>
      </c>
      <c r="AL449" s="72"/>
      <c r="AM449" s="34" t="str">
        <f t="shared" si="381"/>
        <v>0</v>
      </c>
      <c r="AN449" s="35"/>
      <c r="AO449" s="34" t="b">
        <f>IF(AM449=0,0,IF(AM449="1-2",VLOOKUP(AN449,Points!$B$3:$C$4,2,FALSE),IF(AM449="3-5",VLOOKUP(AN449,Points!$B$7:$C$11,2,FALSE),IF(AM449="6-10",VLOOKUP(AN449,Points!$B$13:$C$22,2,FALSE),IF(AM449="11-15",VLOOKUP(AN449,Points!$B$24:$C$38,2,FALSE))))))</f>
        <v>0</v>
      </c>
      <c r="AP449" s="37"/>
      <c r="AQ449" s="38">
        <f t="shared" si="382"/>
        <v>0</v>
      </c>
      <c r="AR449" s="37"/>
      <c r="AS449" s="38">
        <f t="shared" si="383"/>
        <v>0</v>
      </c>
      <c r="AT449" s="35"/>
      <c r="AU449" s="34">
        <f t="shared" si="384"/>
        <v>0</v>
      </c>
      <c r="AV449" s="39">
        <f t="shared" si="359"/>
        <v>0</v>
      </c>
      <c r="AW449" s="72"/>
      <c r="AX449" s="34" t="str">
        <f t="shared" si="385"/>
        <v>0</v>
      </c>
      <c r="AY449" s="35"/>
      <c r="AZ449" s="34" t="b">
        <f>IF(AX449=0,0,IF(AX449="1-2",VLOOKUP(AY449,Points!$B$3:$C$4,2,FALSE),IF(AX449="3-5",VLOOKUP(AY449,Points!$B$7:$C$11,2,FALSE),IF(AX449="6-10",VLOOKUP(AY449,Points!$B$13:$C$22,2,FALSE),IF(AX449="11-15",VLOOKUP(AY449,Points!$B$24:$C$38,2,FALSE))))))</f>
        <v>0</v>
      </c>
      <c r="BA449" s="72"/>
      <c r="BB449" s="34" t="str">
        <f t="shared" si="386"/>
        <v>0</v>
      </c>
      <c r="BC449" s="35"/>
      <c r="BD449" s="34" t="b">
        <f>IF(BB449=0,0,IF(BB449="1-2",VLOOKUP(BC449,Points!$B$3:$C$4,2,FALSE),IF(BB449="3-5",VLOOKUP(BC449,Points!$B$7:$C$11,2,FALSE),IF(BB449="6-10",VLOOKUP(BC449,Points!$B$13:$C$22,2,FALSE),IF(BB449="11-15",VLOOKUP(BC449,Points!$B$24:$C$38,2,FALSE))))))</f>
        <v>0</v>
      </c>
      <c r="BE449" s="37"/>
      <c r="BF449" s="38">
        <f t="shared" si="387"/>
        <v>0</v>
      </c>
      <c r="BG449" s="37"/>
      <c r="BH449" s="38">
        <f t="shared" si="388"/>
        <v>0</v>
      </c>
      <c r="BI449" s="35"/>
      <c r="BJ449" s="34">
        <f t="shared" si="389"/>
        <v>0</v>
      </c>
      <c r="BK449" s="39">
        <f t="shared" si="360"/>
        <v>0</v>
      </c>
      <c r="BL449" s="72"/>
      <c r="BM449" s="34" t="str">
        <f t="shared" si="390"/>
        <v>0</v>
      </c>
      <c r="BN449" s="35"/>
      <c r="BO449" s="34" t="b">
        <f>IF(BM449=0,0,IF(BM449="1-2",VLOOKUP(BN449,Points!$B$3:$C$4,2,FALSE),IF(BM449="3-5",VLOOKUP(BN449,Points!$B$7:$C$11,2,FALSE),IF(BM449="6-10",VLOOKUP(BN449,Points!$B$13:$C$22,2,FALSE),IF(BM449="11-15",VLOOKUP(BN449,Points!$B$24:$C$38,2,FALSE))))))</f>
        <v>0</v>
      </c>
      <c r="BP449" s="72"/>
      <c r="BQ449" s="34" t="str">
        <f t="shared" si="391"/>
        <v>0</v>
      </c>
      <c r="BR449" s="35"/>
      <c r="BS449" s="34" t="b">
        <f>IF(BQ449=0,0,IF(BQ449="1-2",VLOOKUP(BR449,Points!$B$3:$C$4,2,FALSE),IF(BQ449="3-5",VLOOKUP(BR449,Points!$B$7:$C$11,2,FALSE),IF(BQ449="6-10",VLOOKUP(BR449,Points!$B$13:$C$22,2,FALSE),IF(BQ449="11-15",VLOOKUP(BR449,Points!$B$24:$C$38,2,FALSE))))))</f>
        <v>0</v>
      </c>
      <c r="BT449" s="37"/>
      <c r="BU449" s="38">
        <f t="shared" si="392"/>
        <v>0</v>
      </c>
      <c r="BV449" s="37"/>
      <c r="BW449" s="38">
        <f t="shared" si="393"/>
        <v>0</v>
      </c>
      <c r="BX449" s="35"/>
      <c r="BY449" s="34">
        <f t="shared" si="394"/>
        <v>0</v>
      </c>
      <c r="BZ449" s="39">
        <f t="shared" si="361"/>
        <v>0</v>
      </c>
      <c r="CA449" s="72"/>
      <c r="CB449" s="34" t="str">
        <f t="shared" si="395"/>
        <v>0</v>
      </c>
      <c r="CC449" s="35"/>
      <c r="CD449" s="34" t="b">
        <f>IF(CB449=0,0,IF(CB449="1-2",VLOOKUP(CC449,Points!$B$3:$C$4,2,FALSE),IF(CB449="3-5",VLOOKUP(CC449,Points!$B$7:$C$11,2,FALSE),IF(CB449="6-10",VLOOKUP(CC449,Points!$B$13:$C$22,2,FALSE),IF(CB449="11-15",VLOOKUP(CC449,Points!$B$24:$C$38,2,FALSE))))))</f>
        <v>0</v>
      </c>
      <c r="CE449" s="72"/>
      <c r="CF449" s="34" t="str">
        <f t="shared" si="396"/>
        <v>0</v>
      </c>
      <c r="CG449" s="35"/>
      <c r="CH449" s="34" t="b">
        <f>IF(CF449=0,0,IF(CF449="1-2",VLOOKUP(CG449,Points!$B$3:$C$4,2,FALSE),IF(CF449="3-5",VLOOKUP(CG449,Points!$B$7:$C$11,2,FALSE),IF(CF449="6-10",VLOOKUP(CG449,Points!$B$13:$C$22,2,FALSE),IF(CF449="11-15",VLOOKUP(CG449,Points!$B$24:$C$38,2,FALSE))))))</f>
        <v>0</v>
      </c>
      <c r="CI449" s="37"/>
      <c r="CJ449" s="38">
        <f t="shared" si="397"/>
        <v>0</v>
      </c>
      <c r="CK449" s="37"/>
      <c r="CL449" s="38">
        <f t="shared" si="398"/>
        <v>0</v>
      </c>
      <c r="CM449" s="35"/>
      <c r="CN449" s="34">
        <f t="shared" si="399"/>
        <v>0</v>
      </c>
      <c r="CO449" s="39">
        <f t="shared" si="362"/>
        <v>0</v>
      </c>
      <c r="CP449" s="72"/>
      <c r="CQ449" s="34" t="str">
        <f t="shared" si="400"/>
        <v>0</v>
      </c>
      <c r="CR449" s="35"/>
      <c r="CS449" s="34" t="b">
        <f>IF(CQ449=0,0,IF(CQ449="1-2",VLOOKUP(CR449,Points!$B$3:$C$4,2,FALSE),IF(CQ449="3-5",VLOOKUP(CR449,Points!$B$7:$C$11,2,FALSE),IF(CQ449="6-10",VLOOKUP(CR449,Points!$B$13:$C$22,2,FALSE),IF(CQ449="11-15",VLOOKUP(CR449,Points!$B$24:$C$38,2,FALSE))))))</f>
        <v>0</v>
      </c>
      <c r="CT449" s="72"/>
      <c r="CU449" s="34" t="str">
        <f t="shared" si="401"/>
        <v>0</v>
      </c>
      <c r="CV449" s="35"/>
      <c r="CW449" s="34" t="b">
        <f>IF(CU449=0,0,IF(CU449="1-2",VLOOKUP(CV449,Points!$B$3:$C$4,2,FALSE),IF(CU449="3-5",VLOOKUP(CV449,Points!$B$7:$C$11,2,FALSE),IF(CU449="6-10",VLOOKUP(CV449,Points!$B$13:$C$22,2,FALSE),IF(CU449="11-15",VLOOKUP(CV449,Points!$B$24:$C$38,2,FALSE))))))</f>
        <v>0</v>
      </c>
      <c r="CX449" s="37"/>
      <c r="CY449" s="38">
        <f t="shared" si="402"/>
        <v>0</v>
      </c>
      <c r="CZ449" s="37"/>
      <c r="DA449" s="38">
        <f t="shared" si="403"/>
        <v>0</v>
      </c>
      <c r="DB449" s="35"/>
      <c r="DC449" s="34">
        <f t="shared" si="404"/>
        <v>0</v>
      </c>
      <c r="DD449" s="39">
        <f t="shared" si="363"/>
        <v>0</v>
      </c>
      <c r="DE449" s="72"/>
      <c r="DF449" s="34" t="str">
        <f t="shared" si="405"/>
        <v>0</v>
      </c>
      <c r="DG449" s="35"/>
      <c r="DH449" s="34" t="b">
        <f>IF(DF449=0,0,IF(DF449="1-2",VLOOKUP(DG449,Points!$B$3:$C$4,2,FALSE),IF(DF449="3-5",VLOOKUP(DG449,Points!$B$7:$C$11,2,FALSE),IF(DF449="6-10",VLOOKUP(DG449,Points!$B$13:$C$22,2,FALSE),IF(DF449="11-15",VLOOKUP(DG449,Points!$B$24:$C$38,2,FALSE))))))</f>
        <v>0</v>
      </c>
      <c r="DI449" s="72"/>
      <c r="DJ449" s="34" t="str">
        <f t="shared" si="406"/>
        <v>0</v>
      </c>
      <c r="DK449" s="35"/>
      <c r="DL449" s="34" t="b">
        <f>IF(DJ449=0,0,IF(DJ449="1-2",VLOOKUP(DK449,Points!$B$3:$C$4,2,FALSE),IF(DJ449="3-5",VLOOKUP(DK449,Points!$B$7:$C$11,2,FALSE),IF(DJ449="6-10",VLOOKUP(DK449,Points!$B$13:$C$22,2,FALSE),IF(DJ449="11-15",VLOOKUP(DK449,Points!$B$24:$C$38,2,FALSE))))))</f>
        <v>0</v>
      </c>
      <c r="DM449" s="37"/>
      <c r="DN449" s="38">
        <f t="shared" si="407"/>
        <v>0</v>
      </c>
      <c r="DO449" s="37"/>
      <c r="DP449" s="38">
        <f t="shared" si="408"/>
        <v>0</v>
      </c>
      <c r="DQ449" s="35"/>
      <c r="DR449" s="34">
        <f t="shared" si="409"/>
        <v>0</v>
      </c>
      <c r="DS449" s="39">
        <f t="shared" si="364"/>
        <v>0</v>
      </c>
      <c r="DT449" s="40">
        <f t="shared" si="355"/>
        <v>0</v>
      </c>
      <c r="DU449" s="35" t="str">
        <f t="shared" si="367"/>
        <v/>
      </c>
      <c r="DV449" s="35" t="str">
        <f t="shared" si="365"/>
        <v/>
      </c>
      <c r="DW449" s="74" t="str">
        <f t="shared" si="356"/>
        <v/>
      </c>
    </row>
    <row r="450" spans="1:127" s="42" customFormat="1" ht="15" x14ac:dyDescent="0.25">
      <c r="A450" s="143"/>
      <c r="B450" s="34"/>
      <c r="C450" s="41"/>
      <c r="D450" s="72"/>
      <c r="E450" s="34" t="str">
        <f t="shared" si="350"/>
        <v>0</v>
      </c>
      <c r="F450" s="35"/>
      <c r="G450" s="34">
        <f>IF(E450="0",0,IF(E450="1-2",VLOOKUP(F450,Points!$B$3:$C$4,2,FALSE),IF(E450="3-5",VLOOKUP(F450,Points!$B$7:$C$11,2,FALSE),IF(E450="6-10",VLOOKUP(F450,Points!$B$13:$C$22,2,FALSE),IF(E450="11-15",VLOOKUP(F450,Points!$B$24:$C$38,2,FALSE))))))</f>
        <v>0</v>
      </c>
      <c r="H450" s="72"/>
      <c r="I450" s="34" t="str">
        <f t="shared" si="351"/>
        <v>0</v>
      </c>
      <c r="J450" s="35"/>
      <c r="K450" s="34">
        <f>IF(I450="0",0,IF(I450="1-2",VLOOKUP(J450,Points!$B$3:$C$4,2,FALSE),IF(I450="3-5",VLOOKUP(J450,Points!$B$7:$C$11,2,FALSE),IF(I450="6-10",VLOOKUP(J450,Points!$B$13:$C$22,2,FALSE),IF(I450="11-15",VLOOKUP(J450,Points!$B$24:$C$38,2,FALSE))))))</f>
        <v>0</v>
      </c>
      <c r="L450" s="37"/>
      <c r="M450" s="38">
        <f t="shared" si="352"/>
        <v>0</v>
      </c>
      <c r="N450" s="37"/>
      <c r="O450" s="38">
        <f t="shared" si="353"/>
        <v>0</v>
      </c>
      <c r="P450" s="35"/>
      <c r="Q450" s="34">
        <f t="shared" si="354"/>
        <v>0</v>
      </c>
      <c r="R450" s="39">
        <f t="shared" si="357"/>
        <v>0</v>
      </c>
      <c r="S450" s="72"/>
      <c r="T450" s="34" t="str">
        <f t="shared" si="375"/>
        <v>0</v>
      </c>
      <c r="U450" s="35"/>
      <c r="V450" s="34" t="b">
        <f>IF(T450=0,0,IF(T450="1-2",VLOOKUP(U450,Points!$B$3:$C$4,2,FALSE),IF(T450="3-5",VLOOKUP(U450,Points!$B$7:$C$11,2,FALSE),IF(T450="6-10",VLOOKUP(U450,Points!$B$13:$C$22,2,FALSE),IF(T450="11-15",VLOOKUP(U450,Points!$B$24:$C$38,2,FALSE))))))</f>
        <v>0</v>
      </c>
      <c r="W450" s="72"/>
      <c r="X450" s="34" t="str">
        <f t="shared" si="376"/>
        <v>0</v>
      </c>
      <c r="Y450" s="35"/>
      <c r="Z450" s="34" t="b">
        <f>IF(X450=0,0,IF(X450="1-2",VLOOKUP(Y450,Points!$B$3:$C$4,2,FALSE),IF(X450="3-5",VLOOKUP(Y450,Points!$B$7:$C$11,2,FALSE),IF(X450="6-10",VLOOKUP(Y450,Points!$B$13:$C$22,2,FALSE),IF(X450="11-15",VLOOKUP(Y450,Points!$B$24:$C$38,2,FALSE))))))</f>
        <v>0</v>
      </c>
      <c r="AA450" s="37"/>
      <c r="AB450" s="38">
        <f t="shared" si="377"/>
        <v>0</v>
      </c>
      <c r="AC450" s="37"/>
      <c r="AD450" s="38">
        <f t="shared" si="378"/>
        <v>0</v>
      </c>
      <c r="AE450" s="35"/>
      <c r="AF450" s="34">
        <f t="shared" si="379"/>
        <v>0</v>
      </c>
      <c r="AG450" s="39">
        <f t="shared" si="358"/>
        <v>0</v>
      </c>
      <c r="AH450" s="72"/>
      <c r="AI450" s="34" t="str">
        <f t="shared" si="380"/>
        <v>0</v>
      </c>
      <c r="AJ450" s="35"/>
      <c r="AK450" s="34" t="b">
        <f>IF(AI450=0,0,IF(AI450="1-2",VLOOKUP(AJ450,Points!$B$3:$C$4,2,FALSE),IF(AI450="3-5",VLOOKUP(AJ450,Points!$B$7:$C$11,2,FALSE),IF(AI450="6-10",VLOOKUP(AJ450,Points!$B$13:$C$22,2,FALSE),IF(AI450="11-15",VLOOKUP(AJ450,Points!$B$24:$C$38,2,FALSE))))))</f>
        <v>0</v>
      </c>
      <c r="AL450" s="72"/>
      <c r="AM450" s="34" t="str">
        <f t="shared" si="381"/>
        <v>0</v>
      </c>
      <c r="AN450" s="35"/>
      <c r="AO450" s="34" t="b">
        <f>IF(AM450=0,0,IF(AM450="1-2",VLOOKUP(AN450,Points!$B$3:$C$4,2,FALSE),IF(AM450="3-5",VLOOKUP(AN450,Points!$B$7:$C$11,2,FALSE),IF(AM450="6-10",VLOOKUP(AN450,Points!$B$13:$C$22,2,FALSE),IF(AM450="11-15",VLOOKUP(AN450,Points!$B$24:$C$38,2,FALSE))))))</f>
        <v>0</v>
      </c>
      <c r="AP450" s="37"/>
      <c r="AQ450" s="38">
        <f t="shared" si="382"/>
        <v>0</v>
      </c>
      <c r="AR450" s="37"/>
      <c r="AS450" s="38">
        <f t="shared" si="383"/>
        <v>0</v>
      </c>
      <c r="AT450" s="35"/>
      <c r="AU450" s="34">
        <f t="shared" si="384"/>
        <v>0</v>
      </c>
      <c r="AV450" s="39">
        <f t="shared" si="359"/>
        <v>0</v>
      </c>
      <c r="AW450" s="72"/>
      <c r="AX450" s="34" t="str">
        <f t="shared" si="385"/>
        <v>0</v>
      </c>
      <c r="AY450" s="35"/>
      <c r="AZ450" s="34" t="b">
        <f>IF(AX450=0,0,IF(AX450="1-2",VLOOKUP(AY450,Points!$B$3:$C$4,2,FALSE),IF(AX450="3-5",VLOOKUP(AY450,Points!$B$7:$C$11,2,FALSE),IF(AX450="6-10",VLOOKUP(AY450,Points!$B$13:$C$22,2,FALSE),IF(AX450="11-15",VLOOKUP(AY450,Points!$B$24:$C$38,2,FALSE))))))</f>
        <v>0</v>
      </c>
      <c r="BA450" s="72"/>
      <c r="BB450" s="34" t="str">
        <f t="shared" si="386"/>
        <v>0</v>
      </c>
      <c r="BC450" s="35"/>
      <c r="BD450" s="34" t="b">
        <f>IF(BB450=0,0,IF(BB450="1-2",VLOOKUP(BC450,Points!$B$3:$C$4,2,FALSE),IF(BB450="3-5",VLOOKUP(BC450,Points!$B$7:$C$11,2,FALSE),IF(BB450="6-10",VLOOKUP(BC450,Points!$B$13:$C$22,2,FALSE),IF(BB450="11-15",VLOOKUP(BC450,Points!$B$24:$C$38,2,FALSE))))))</f>
        <v>0</v>
      </c>
      <c r="BE450" s="37"/>
      <c r="BF450" s="38">
        <f t="shared" si="387"/>
        <v>0</v>
      </c>
      <c r="BG450" s="37"/>
      <c r="BH450" s="38">
        <f t="shared" si="388"/>
        <v>0</v>
      </c>
      <c r="BI450" s="35"/>
      <c r="BJ450" s="34">
        <f t="shared" si="389"/>
        <v>0</v>
      </c>
      <c r="BK450" s="39">
        <f t="shared" si="360"/>
        <v>0</v>
      </c>
      <c r="BL450" s="72"/>
      <c r="BM450" s="34" t="str">
        <f t="shared" si="390"/>
        <v>0</v>
      </c>
      <c r="BN450" s="35"/>
      <c r="BO450" s="34" t="b">
        <f>IF(BM450=0,0,IF(BM450="1-2",VLOOKUP(BN450,Points!$B$3:$C$4,2,FALSE),IF(BM450="3-5",VLOOKUP(BN450,Points!$B$7:$C$11,2,FALSE),IF(BM450="6-10",VLOOKUP(BN450,Points!$B$13:$C$22,2,FALSE),IF(BM450="11-15",VLOOKUP(BN450,Points!$B$24:$C$38,2,FALSE))))))</f>
        <v>0</v>
      </c>
      <c r="BP450" s="72"/>
      <c r="BQ450" s="34" t="str">
        <f t="shared" si="391"/>
        <v>0</v>
      </c>
      <c r="BR450" s="35"/>
      <c r="BS450" s="34" t="b">
        <f>IF(BQ450=0,0,IF(BQ450="1-2",VLOOKUP(BR450,Points!$B$3:$C$4,2,FALSE),IF(BQ450="3-5",VLOOKUP(BR450,Points!$B$7:$C$11,2,FALSE),IF(BQ450="6-10",VLOOKUP(BR450,Points!$B$13:$C$22,2,FALSE),IF(BQ450="11-15",VLOOKUP(BR450,Points!$B$24:$C$38,2,FALSE))))))</f>
        <v>0</v>
      </c>
      <c r="BT450" s="37"/>
      <c r="BU450" s="38">
        <f t="shared" si="392"/>
        <v>0</v>
      </c>
      <c r="BV450" s="37"/>
      <c r="BW450" s="38">
        <f t="shared" si="393"/>
        <v>0</v>
      </c>
      <c r="BX450" s="35"/>
      <c r="BY450" s="34">
        <f t="shared" si="394"/>
        <v>0</v>
      </c>
      <c r="BZ450" s="39">
        <f t="shared" si="361"/>
        <v>0</v>
      </c>
      <c r="CA450" s="72"/>
      <c r="CB450" s="34" t="str">
        <f t="shared" si="395"/>
        <v>0</v>
      </c>
      <c r="CC450" s="35"/>
      <c r="CD450" s="34" t="b">
        <f>IF(CB450=0,0,IF(CB450="1-2",VLOOKUP(CC450,Points!$B$3:$C$4,2,FALSE),IF(CB450="3-5",VLOOKUP(CC450,Points!$B$7:$C$11,2,FALSE),IF(CB450="6-10",VLOOKUP(CC450,Points!$B$13:$C$22,2,FALSE),IF(CB450="11-15",VLOOKUP(CC450,Points!$B$24:$C$38,2,FALSE))))))</f>
        <v>0</v>
      </c>
      <c r="CE450" s="72"/>
      <c r="CF450" s="34" t="str">
        <f t="shared" si="396"/>
        <v>0</v>
      </c>
      <c r="CG450" s="35"/>
      <c r="CH450" s="34" t="b">
        <f>IF(CF450=0,0,IF(CF450="1-2",VLOOKUP(CG450,Points!$B$3:$C$4,2,FALSE),IF(CF450="3-5",VLOOKUP(CG450,Points!$B$7:$C$11,2,FALSE),IF(CF450="6-10",VLOOKUP(CG450,Points!$B$13:$C$22,2,FALSE),IF(CF450="11-15",VLOOKUP(CG450,Points!$B$24:$C$38,2,FALSE))))))</f>
        <v>0</v>
      </c>
      <c r="CI450" s="37"/>
      <c r="CJ450" s="38">
        <f t="shared" si="397"/>
        <v>0</v>
      </c>
      <c r="CK450" s="37"/>
      <c r="CL450" s="38">
        <f t="shared" si="398"/>
        <v>0</v>
      </c>
      <c r="CM450" s="35"/>
      <c r="CN450" s="34">
        <f t="shared" si="399"/>
        <v>0</v>
      </c>
      <c r="CO450" s="39">
        <f t="shared" si="362"/>
        <v>0</v>
      </c>
      <c r="CP450" s="72"/>
      <c r="CQ450" s="34" t="str">
        <f t="shared" si="400"/>
        <v>0</v>
      </c>
      <c r="CR450" s="35"/>
      <c r="CS450" s="34" t="b">
        <f>IF(CQ450=0,0,IF(CQ450="1-2",VLOOKUP(CR450,Points!$B$3:$C$4,2,FALSE),IF(CQ450="3-5",VLOOKUP(CR450,Points!$B$7:$C$11,2,FALSE),IF(CQ450="6-10",VLOOKUP(CR450,Points!$B$13:$C$22,2,FALSE),IF(CQ450="11-15",VLOOKUP(CR450,Points!$B$24:$C$38,2,FALSE))))))</f>
        <v>0</v>
      </c>
      <c r="CT450" s="72"/>
      <c r="CU450" s="34" t="str">
        <f t="shared" si="401"/>
        <v>0</v>
      </c>
      <c r="CV450" s="35"/>
      <c r="CW450" s="34" t="b">
        <f>IF(CU450=0,0,IF(CU450="1-2",VLOOKUP(CV450,Points!$B$3:$C$4,2,FALSE),IF(CU450="3-5",VLOOKUP(CV450,Points!$B$7:$C$11,2,FALSE),IF(CU450="6-10",VLOOKUP(CV450,Points!$B$13:$C$22,2,FALSE),IF(CU450="11-15",VLOOKUP(CV450,Points!$B$24:$C$38,2,FALSE))))))</f>
        <v>0</v>
      </c>
      <c r="CX450" s="37"/>
      <c r="CY450" s="38">
        <f t="shared" si="402"/>
        <v>0</v>
      </c>
      <c r="CZ450" s="37"/>
      <c r="DA450" s="38">
        <f t="shared" si="403"/>
        <v>0</v>
      </c>
      <c r="DB450" s="35"/>
      <c r="DC450" s="34">
        <f t="shared" si="404"/>
        <v>0</v>
      </c>
      <c r="DD450" s="39">
        <f t="shared" si="363"/>
        <v>0</v>
      </c>
      <c r="DE450" s="72"/>
      <c r="DF450" s="34" t="str">
        <f t="shared" si="405"/>
        <v>0</v>
      </c>
      <c r="DG450" s="35"/>
      <c r="DH450" s="34" t="b">
        <f>IF(DF450=0,0,IF(DF450="1-2",VLOOKUP(DG450,Points!$B$3:$C$4,2,FALSE),IF(DF450="3-5",VLOOKUP(DG450,Points!$B$7:$C$11,2,FALSE),IF(DF450="6-10",VLOOKUP(DG450,Points!$B$13:$C$22,2,FALSE),IF(DF450="11-15",VLOOKUP(DG450,Points!$B$24:$C$38,2,FALSE))))))</f>
        <v>0</v>
      </c>
      <c r="DI450" s="72"/>
      <c r="DJ450" s="34" t="str">
        <f t="shared" si="406"/>
        <v>0</v>
      </c>
      <c r="DK450" s="35"/>
      <c r="DL450" s="34" t="b">
        <f>IF(DJ450=0,0,IF(DJ450="1-2",VLOOKUP(DK450,Points!$B$3:$C$4,2,FALSE),IF(DJ450="3-5",VLOOKUP(DK450,Points!$B$7:$C$11,2,FALSE),IF(DJ450="6-10",VLOOKUP(DK450,Points!$B$13:$C$22,2,FALSE),IF(DJ450="11-15",VLOOKUP(DK450,Points!$B$24:$C$38,2,FALSE))))))</f>
        <v>0</v>
      </c>
      <c r="DM450" s="37"/>
      <c r="DN450" s="38">
        <f t="shared" si="407"/>
        <v>0</v>
      </c>
      <c r="DO450" s="37"/>
      <c r="DP450" s="38">
        <f t="shared" si="408"/>
        <v>0</v>
      </c>
      <c r="DQ450" s="35"/>
      <c r="DR450" s="34">
        <f t="shared" si="409"/>
        <v>0</v>
      </c>
      <c r="DS450" s="39">
        <f t="shared" si="364"/>
        <v>0</v>
      </c>
      <c r="DT450" s="40">
        <f t="shared" si="355"/>
        <v>0</v>
      </c>
      <c r="DU450" s="35" t="str">
        <f t="shared" si="367"/>
        <v/>
      </c>
      <c r="DV450" s="35" t="str">
        <f t="shared" si="365"/>
        <v/>
      </c>
      <c r="DW450" s="74" t="str">
        <f t="shared" si="356"/>
        <v/>
      </c>
    </row>
    <row r="451" spans="1:127" s="42" customFormat="1" ht="15" x14ac:dyDescent="0.25">
      <c r="A451" s="143"/>
      <c r="B451" s="34"/>
      <c r="C451" s="41"/>
      <c r="D451" s="72"/>
      <c r="E451" s="34" t="str">
        <f t="shared" si="350"/>
        <v>0</v>
      </c>
      <c r="F451" s="35"/>
      <c r="G451" s="34">
        <f>IF(E451="0",0,IF(E451="1-2",VLOOKUP(F451,Points!$B$3:$C$4,2,FALSE),IF(E451="3-5",VLOOKUP(F451,Points!$B$7:$C$11,2,FALSE),IF(E451="6-10",VLOOKUP(F451,Points!$B$13:$C$22,2,FALSE),IF(E451="11-15",VLOOKUP(F451,Points!$B$24:$C$38,2,FALSE))))))</f>
        <v>0</v>
      </c>
      <c r="H451" s="72"/>
      <c r="I451" s="34" t="str">
        <f t="shared" si="351"/>
        <v>0</v>
      </c>
      <c r="J451" s="35"/>
      <c r="K451" s="34">
        <f>IF(I451="0",0,IF(I451="1-2",VLOOKUP(J451,Points!$B$3:$C$4,2,FALSE),IF(I451="3-5",VLOOKUP(J451,Points!$B$7:$C$11,2,FALSE),IF(I451="6-10",VLOOKUP(J451,Points!$B$13:$C$22,2,FALSE),IF(I451="11-15",VLOOKUP(J451,Points!$B$24:$C$38,2,FALSE))))))</f>
        <v>0</v>
      </c>
      <c r="L451" s="37"/>
      <c r="M451" s="38">
        <f t="shared" si="352"/>
        <v>0</v>
      </c>
      <c r="N451" s="37"/>
      <c r="O451" s="38">
        <f t="shared" si="353"/>
        <v>0</v>
      </c>
      <c r="P451" s="35"/>
      <c r="Q451" s="34">
        <f t="shared" si="354"/>
        <v>0</v>
      </c>
      <c r="R451" s="39">
        <f t="shared" si="357"/>
        <v>0</v>
      </c>
      <c r="S451" s="72"/>
      <c r="T451" s="34" t="str">
        <f t="shared" si="375"/>
        <v>0</v>
      </c>
      <c r="U451" s="35"/>
      <c r="V451" s="34" t="b">
        <f>IF(T451=0,0,IF(T451="1-2",VLOOKUP(U451,Points!$B$3:$C$4,2,FALSE),IF(T451="3-5",VLOOKUP(U451,Points!$B$7:$C$11,2,FALSE),IF(T451="6-10",VLOOKUP(U451,Points!$B$13:$C$22,2,FALSE),IF(T451="11-15",VLOOKUP(U451,Points!$B$24:$C$38,2,FALSE))))))</f>
        <v>0</v>
      </c>
      <c r="W451" s="72"/>
      <c r="X451" s="34" t="str">
        <f t="shared" si="376"/>
        <v>0</v>
      </c>
      <c r="Y451" s="35"/>
      <c r="Z451" s="34" t="b">
        <f>IF(X451=0,0,IF(X451="1-2",VLOOKUP(Y451,Points!$B$3:$C$4,2,FALSE),IF(X451="3-5",VLOOKUP(Y451,Points!$B$7:$C$11,2,FALSE),IF(X451="6-10",VLOOKUP(Y451,Points!$B$13:$C$22,2,FALSE),IF(X451="11-15",VLOOKUP(Y451,Points!$B$24:$C$38,2,FALSE))))))</f>
        <v>0</v>
      </c>
      <c r="AA451" s="37"/>
      <c r="AB451" s="38">
        <f t="shared" si="377"/>
        <v>0</v>
      </c>
      <c r="AC451" s="37"/>
      <c r="AD451" s="38">
        <f t="shared" si="378"/>
        <v>0</v>
      </c>
      <c r="AE451" s="35"/>
      <c r="AF451" s="34">
        <f t="shared" si="379"/>
        <v>0</v>
      </c>
      <c r="AG451" s="39">
        <f t="shared" si="358"/>
        <v>0</v>
      </c>
      <c r="AH451" s="72"/>
      <c r="AI451" s="34" t="str">
        <f t="shared" si="380"/>
        <v>0</v>
      </c>
      <c r="AJ451" s="35"/>
      <c r="AK451" s="34" t="b">
        <f>IF(AI451=0,0,IF(AI451="1-2",VLOOKUP(AJ451,Points!$B$3:$C$4,2,FALSE),IF(AI451="3-5",VLOOKUP(AJ451,Points!$B$7:$C$11,2,FALSE),IF(AI451="6-10",VLOOKUP(AJ451,Points!$B$13:$C$22,2,FALSE),IF(AI451="11-15",VLOOKUP(AJ451,Points!$B$24:$C$38,2,FALSE))))))</f>
        <v>0</v>
      </c>
      <c r="AL451" s="72"/>
      <c r="AM451" s="34" t="str">
        <f t="shared" si="381"/>
        <v>0</v>
      </c>
      <c r="AN451" s="35"/>
      <c r="AO451" s="34" t="b">
        <f>IF(AM451=0,0,IF(AM451="1-2",VLOOKUP(AN451,Points!$B$3:$C$4,2,FALSE),IF(AM451="3-5",VLOOKUP(AN451,Points!$B$7:$C$11,2,FALSE),IF(AM451="6-10",VLOOKUP(AN451,Points!$B$13:$C$22,2,FALSE),IF(AM451="11-15",VLOOKUP(AN451,Points!$B$24:$C$38,2,FALSE))))))</f>
        <v>0</v>
      </c>
      <c r="AP451" s="37"/>
      <c r="AQ451" s="38">
        <f t="shared" si="382"/>
        <v>0</v>
      </c>
      <c r="AR451" s="37"/>
      <c r="AS451" s="38">
        <f t="shared" si="383"/>
        <v>0</v>
      </c>
      <c r="AT451" s="35"/>
      <c r="AU451" s="34">
        <f t="shared" si="384"/>
        <v>0</v>
      </c>
      <c r="AV451" s="39">
        <f t="shared" si="359"/>
        <v>0</v>
      </c>
      <c r="AW451" s="72"/>
      <c r="AX451" s="34" t="str">
        <f t="shared" si="385"/>
        <v>0</v>
      </c>
      <c r="AY451" s="35"/>
      <c r="AZ451" s="34" t="b">
        <f>IF(AX451=0,0,IF(AX451="1-2",VLOOKUP(AY451,Points!$B$3:$C$4,2,FALSE),IF(AX451="3-5",VLOOKUP(AY451,Points!$B$7:$C$11,2,FALSE),IF(AX451="6-10",VLOOKUP(AY451,Points!$B$13:$C$22,2,FALSE),IF(AX451="11-15",VLOOKUP(AY451,Points!$B$24:$C$38,2,FALSE))))))</f>
        <v>0</v>
      </c>
      <c r="BA451" s="72"/>
      <c r="BB451" s="34" t="str">
        <f t="shared" si="386"/>
        <v>0</v>
      </c>
      <c r="BC451" s="35"/>
      <c r="BD451" s="34" t="b">
        <f>IF(BB451=0,0,IF(BB451="1-2",VLOOKUP(BC451,Points!$B$3:$C$4,2,FALSE),IF(BB451="3-5",VLOOKUP(BC451,Points!$B$7:$C$11,2,FALSE),IF(BB451="6-10",VLOOKUP(BC451,Points!$B$13:$C$22,2,FALSE),IF(BB451="11-15",VLOOKUP(BC451,Points!$B$24:$C$38,2,FALSE))))))</f>
        <v>0</v>
      </c>
      <c r="BE451" s="37"/>
      <c r="BF451" s="38">
        <f t="shared" si="387"/>
        <v>0</v>
      </c>
      <c r="BG451" s="37"/>
      <c r="BH451" s="38">
        <f t="shared" si="388"/>
        <v>0</v>
      </c>
      <c r="BI451" s="35"/>
      <c r="BJ451" s="34">
        <f t="shared" si="389"/>
        <v>0</v>
      </c>
      <c r="BK451" s="39">
        <f t="shared" si="360"/>
        <v>0</v>
      </c>
      <c r="BL451" s="72"/>
      <c r="BM451" s="34" t="str">
        <f t="shared" si="390"/>
        <v>0</v>
      </c>
      <c r="BN451" s="35"/>
      <c r="BO451" s="34" t="b">
        <f>IF(BM451=0,0,IF(BM451="1-2",VLOOKUP(BN451,Points!$B$3:$C$4,2,FALSE),IF(BM451="3-5",VLOOKUP(BN451,Points!$B$7:$C$11,2,FALSE),IF(BM451="6-10",VLOOKUP(BN451,Points!$B$13:$C$22,2,FALSE),IF(BM451="11-15",VLOOKUP(BN451,Points!$B$24:$C$38,2,FALSE))))))</f>
        <v>0</v>
      </c>
      <c r="BP451" s="72"/>
      <c r="BQ451" s="34" t="str">
        <f t="shared" si="391"/>
        <v>0</v>
      </c>
      <c r="BR451" s="35"/>
      <c r="BS451" s="34" t="b">
        <f>IF(BQ451=0,0,IF(BQ451="1-2",VLOOKUP(BR451,Points!$B$3:$C$4,2,FALSE),IF(BQ451="3-5",VLOOKUP(BR451,Points!$B$7:$C$11,2,FALSE),IF(BQ451="6-10",VLOOKUP(BR451,Points!$B$13:$C$22,2,FALSE),IF(BQ451="11-15",VLOOKUP(BR451,Points!$B$24:$C$38,2,FALSE))))))</f>
        <v>0</v>
      </c>
      <c r="BT451" s="37"/>
      <c r="BU451" s="38">
        <f t="shared" si="392"/>
        <v>0</v>
      </c>
      <c r="BV451" s="37"/>
      <c r="BW451" s="38">
        <f t="shared" si="393"/>
        <v>0</v>
      </c>
      <c r="BX451" s="35"/>
      <c r="BY451" s="34">
        <f t="shared" si="394"/>
        <v>0</v>
      </c>
      <c r="BZ451" s="39">
        <f t="shared" si="361"/>
        <v>0</v>
      </c>
      <c r="CA451" s="72"/>
      <c r="CB451" s="34" t="str">
        <f t="shared" si="395"/>
        <v>0</v>
      </c>
      <c r="CC451" s="35"/>
      <c r="CD451" s="34" t="b">
        <f>IF(CB451=0,0,IF(CB451="1-2",VLOOKUP(CC451,Points!$B$3:$C$4,2,FALSE),IF(CB451="3-5",VLOOKUP(CC451,Points!$B$7:$C$11,2,FALSE),IF(CB451="6-10",VLOOKUP(CC451,Points!$B$13:$C$22,2,FALSE),IF(CB451="11-15",VLOOKUP(CC451,Points!$B$24:$C$38,2,FALSE))))))</f>
        <v>0</v>
      </c>
      <c r="CE451" s="72"/>
      <c r="CF451" s="34" t="str">
        <f t="shared" si="396"/>
        <v>0</v>
      </c>
      <c r="CG451" s="35"/>
      <c r="CH451" s="34" t="b">
        <f>IF(CF451=0,0,IF(CF451="1-2",VLOOKUP(CG451,Points!$B$3:$C$4,2,FALSE),IF(CF451="3-5",VLOOKUP(CG451,Points!$B$7:$C$11,2,FALSE),IF(CF451="6-10",VLOOKUP(CG451,Points!$B$13:$C$22,2,FALSE),IF(CF451="11-15",VLOOKUP(CG451,Points!$B$24:$C$38,2,FALSE))))))</f>
        <v>0</v>
      </c>
      <c r="CI451" s="37"/>
      <c r="CJ451" s="38">
        <f t="shared" si="397"/>
        <v>0</v>
      </c>
      <c r="CK451" s="37"/>
      <c r="CL451" s="38">
        <f t="shared" si="398"/>
        <v>0</v>
      </c>
      <c r="CM451" s="35"/>
      <c r="CN451" s="34">
        <f t="shared" si="399"/>
        <v>0</v>
      </c>
      <c r="CO451" s="39">
        <f t="shared" si="362"/>
        <v>0</v>
      </c>
      <c r="CP451" s="72"/>
      <c r="CQ451" s="34" t="str">
        <f t="shared" si="400"/>
        <v>0</v>
      </c>
      <c r="CR451" s="35"/>
      <c r="CS451" s="34" t="b">
        <f>IF(CQ451=0,0,IF(CQ451="1-2",VLOOKUP(CR451,Points!$B$3:$C$4,2,FALSE),IF(CQ451="3-5",VLOOKUP(CR451,Points!$B$7:$C$11,2,FALSE),IF(CQ451="6-10",VLOOKUP(CR451,Points!$B$13:$C$22,2,FALSE),IF(CQ451="11-15",VLOOKUP(CR451,Points!$B$24:$C$38,2,FALSE))))))</f>
        <v>0</v>
      </c>
      <c r="CT451" s="72"/>
      <c r="CU451" s="34" t="str">
        <f t="shared" si="401"/>
        <v>0</v>
      </c>
      <c r="CV451" s="35"/>
      <c r="CW451" s="34" t="b">
        <f>IF(CU451=0,0,IF(CU451="1-2",VLOOKUP(CV451,Points!$B$3:$C$4,2,FALSE),IF(CU451="3-5",VLOOKUP(CV451,Points!$B$7:$C$11,2,FALSE),IF(CU451="6-10",VLOOKUP(CV451,Points!$B$13:$C$22,2,FALSE),IF(CU451="11-15",VLOOKUP(CV451,Points!$B$24:$C$38,2,FALSE))))))</f>
        <v>0</v>
      </c>
      <c r="CX451" s="37"/>
      <c r="CY451" s="38">
        <f t="shared" si="402"/>
        <v>0</v>
      </c>
      <c r="CZ451" s="37"/>
      <c r="DA451" s="38">
        <f t="shared" si="403"/>
        <v>0</v>
      </c>
      <c r="DB451" s="35"/>
      <c r="DC451" s="34">
        <f t="shared" si="404"/>
        <v>0</v>
      </c>
      <c r="DD451" s="39">
        <f t="shared" si="363"/>
        <v>0</v>
      </c>
      <c r="DE451" s="72"/>
      <c r="DF451" s="34" t="str">
        <f t="shared" si="405"/>
        <v>0</v>
      </c>
      <c r="DG451" s="35"/>
      <c r="DH451" s="34" t="b">
        <f>IF(DF451=0,0,IF(DF451="1-2",VLOOKUP(DG451,Points!$B$3:$C$4,2,FALSE),IF(DF451="3-5",VLOOKUP(DG451,Points!$B$7:$C$11,2,FALSE),IF(DF451="6-10",VLOOKUP(DG451,Points!$B$13:$C$22,2,FALSE),IF(DF451="11-15",VLOOKUP(DG451,Points!$B$24:$C$38,2,FALSE))))))</f>
        <v>0</v>
      </c>
      <c r="DI451" s="72"/>
      <c r="DJ451" s="34" t="str">
        <f t="shared" si="406"/>
        <v>0</v>
      </c>
      <c r="DK451" s="35"/>
      <c r="DL451" s="34" t="b">
        <f>IF(DJ451=0,0,IF(DJ451="1-2",VLOOKUP(DK451,Points!$B$3:$C$4,2,FALSE),IF(DJ451="3-5",VLOOKUP(DK451,Points!$B$7:$C$11,2,FALSE),IF(DJ451="6-10",VLOOKUP(DK451,Points!$B$13:$C$22,2,FALSE),IF(DJ451="11-15",VLOOKUP(DK451,Points!$B$24:$C$38,2,FALSE))))))</f>
        <v>0</v>
      </c>
      <c r="DM451" s="37"/>
      <c r="DN451" s="38">
        <f t="shared" si="407"/>
        <v>0</v>
      </c>
      <c r="DO451" s="37"/>
      <c r="DP451" s="38">
        <f t="shared" si="408"/>
        <v>0</v>
      </c>
      <c r="DQ451" s="35"/>
      <c r="DR451" s="34">
        <f t="shared" si="409"/>
        <v>0</v>
      </c>
      <c r="DS451" s="39">
        <f t="shared" si="364"/>
        <v>0</v>
      </c>
      <c r="DT451" s="40">
        <f t="shared" si="355"/>
        <v>0</v>
      </c>
      <c r="DU451" s="35" t="str">
        <f t="shared" si="367"/>
        <v/>
      </c>
      <c r="DV451" s="35" t="str">
        <f t="shared" si="365"/>
        <v/>
      </c>
      <c r="DW451" s="74" t="str">
        <f t="shared" si="356"/>
        <v/>
      </c>
    </row>
    <row r="452" spans="1:127" s="42" customFormat="1" ht="15" x14ac:dyDescent="0.25">
      <c r="A452" s="143"/>
      <c r="B452" s="34"/>
      <c r="C452" s="41"/>
      <c r="D452" s="72"/>
      <c r="E452" s="34" t="str">
        <f t="shared" si="350"/>
        <v>0</v>
      </c>
      <c r="F452" s="35"/>
      <c r="G452" s="34">
        <f>IF(E452="0",0,IF(E452="1-2",VLOOKUP(F452,Points!$B$3:$C$4,2,FALSE),IF(E452="3-5",VLOOKUP(F452,Points!$B$7:$C$11,2,FALSE),IF(E452="6-10",VLOOKUP(F452,Points!$B$13:$C$22,2,FALSE),IF(E452="11-15",VLOOKUP(F452,Points!$B$24:$C$38,2,FALSE))))))</f>
        <v>0</v>
      </c>
      <c r="H452" s="72"/>
      <c r="I452" s="34" t="str">
        <f t="shared" si="351"/>
        <v>0</v>
      </c>
      <c r="J452" s="35"/>
      <c r="K452" s="34">
        <f>IF(I452="0",0,IF(I452="1-2",VLOOKUP(J452,Points!$B$3:$C$4,2,FALSE),IF(I452="3-5",VLOOKUP(J452,Points!$B$7:$C$11,2,FALSE),IF(I452="6-10",VLOOKUP(J452,Points!$B$13:$C$22,2,FALSE),IF(I452="11-15",VLOOKUP(J452,Points!$B$24:$C$38,2,FALSE))))))</f>
        <v>0</v>
      </c>
      <c r="L452" s="37"/>
      <c r="M452" s="38">
        <f t="shared" si="352"/>
        <v>0</v>
      </c>
      <c r="N452" s="37"/>
      <c r="O452" s="38">
        <f t="shared" si="353"/>
        <v>0</v>
      </c>
      <c r="P452" s="35"/>
      <c r="Q452" s="34">
        <f t="shared" si="354"/>
        <v>0</v>
      </c>
      <c r="R452" s="39">
        <f t="shared" si="357"/>
        <v>0</v>
      </c>
      <c r="S452" s="72"/>
      <c r="T452" s="34" t="str">
        <f t="shared" si="375"/>
        <v>0</v>
      </c>
      <c r="U452" s="35"/>
      <c r="V452" s="34" t="b">
        <f>IF(T452=0,0,IF(T452="1-2",VLOOKUP(U452,Points!$B$3:$C$4,2,FALSE),IF(T452="3-5",VLOOKUP(U452,Points!$B$7:$C$11,2,FALSE),IF(T452="6-10",VLOOKUP(U452,Points!$B$13:$C$22,2,FALSE),IF(T452="11-15",VLOOKUP(U452,Points!$B$24:$C$38,2,FALSE))))))</f>
        <v>0</v>
      </c>
      <c r="W452" s="72"/>
      <c r="X452" s="34" t="str">
        <f t="shared" si="376"/>
        <v>0</v>
      </c>
      <c r="Y452" s="35"/>
      <c r="Z452" s="34" t="b">
        <f>IF(X452=0,0,IF(X452="1-2",VLOOKUP(Y452,Points!$B$3:$C$4,2,FALSE),IF(X452="3-5",VLOOKUP(Y452,Points!$B$7:$C$11,2,FALSE),IF(X452="6-10",VLOOKUP(Y452,Points!$B$13:$C$22,2,FALSE),IF(X452="11-15",VLOOKUP(Y452,Points!$B$24:$C$38,2,FALSE))))))</f>
        <v>0</v>
      </c>
      <c r="AA452" s="37"/>
      <c r="AB452" s="38">
        <f t="shared" si="377"/>
        <v>0</v>
      </c>
      <c r="AC452" s="37"/>
      <c r="AD452" s="38">
        <f t="shared" si="378"/>
        <v>0</v>
      </c>
      <c r="AE452" s="35"/>
      <c r="AF452" s="34">
        <f t="shared" si="379"/>
        <v>0</v>
      </c>
      <c r="AG452" s="39">
        <f t="shared" si="358"/>
        <v>0</v>
      </c>
      <c r="AH452" s="72"/>
      <c r="AI452" s="34" t="str">
        <f t="shared" si="380"/>
        <v>0</v>
      </c>
      <c r="AJ452" s="35"/>
      <c r="AK452" s="34" t="b">
        <f>IF(AI452=0,0,IF(AI452="1-2",VLOOKUP(AJ452,Points!$B$3:$C$4,2,FALSE),IF(AI452="3-5",VLOOKUP(AJ452,Points!$B$7:$C$11,2,FALSE),IF(AI452="6-10",VLOOKUP(AJ452,Points!$B$13:$C$22,2,FALSE),IF(AI452="11-15",VLOOKUP(AJ452,Points!$B$24:$C$38,2,FALSE))))))</f>
        <v>0</v>
      </c>
      <c r="AL452" s="72"/>
      <c r="AM452" s="34" t="str">
        <f t="shared" si="381"/>
        <v>0</v>
      </c>
      <c r="AN452" s="35"/>
      <c r="AO452" s="34" t="b">
        <f>IF(AM452=0,0,IF(AM452="1-2",VLOOKUP(AN452,Points!$B$3:$C$4,2,FALSE),IF(AM452="3-5",VLOOKUP(AN452,Points!$B$7:$C$11,2,FALSE),IF(AM452="6-10",VLOOKUP(AN452,Points!$B$13:$C$22,2,FALSE),IF(AM452="11-15",VLOOKUP(AN452,Points!$B$24:$C$38,2,FALSE))))))</f>
        <v>0</v>
      </c>
      <c r="AP452" s="37"/>
      <c r="AQ452" s="38">
        <f t="shared" si="382"/>
        <v>0</v>
      </c>
      <c r="AR452" s="37"/>
      <c r="AS452" s="38">
        <f t="shared" si="383"/>
        <v>0</v>
      </c>
      <c r="AT452" s="35"/>
      <c r="AU452" s="34">
        <f t="shared" si="384"/>
        <v>0</v>
      </c>
      <c r="AV452" s="39">
        <f t="shared" si="359"/>
        <v>0</v>
      </c>
      <c r="AW452" s="72"/>
      <c r="AX452" s="34" t="str">
        <f t="shared" si="385"/>
        <v>0</v>
      </c>
      <c r="AY452" s="35"/>
      <c r="AZ452" s="34" t="b">
        <f>IF(AX452=0,0,IF(AX452="1-2",VLOOKUP(AY452,Points!$B$3:$C$4,2,FALSE),IF(AX452="3-5",VLOOKUP(AY452,Points!$B$7:$C$11,2,FALSE),IF(AX452="6-10",VLOOKUP(AY452,Points!$B$13:$C$22,2,FALSE),IF(AX452="11-15",VLOOKUP(AY452,Points!$B$24:$C$38,2,FALSE))))))</f>
        <v>0</v>
      </c>
      <c r="BA452" s="72"/>
      <c r="BB452" s="34" t="str">
        <f t="shared" si="386"/>
        <v>0</v>
      </c>
      <c r="BC452" s="35"/>
      <c r="BD452" s="34" t="b">
        <f>IF(BB452=0,0,IF(BB452="1-2",VLOOKUP(BC452,Points!$B$3:$C$4,2,FALSE),IF(BB452="3-5",VLOOKUP(BC452,Points!$B$7:$C$11,2,FALSE),IF(BB452="6-10",VLOOKUP(BC452,Points!$B$13:$C$22,2,FALSE),IF(BB452="11-15",VLOOKUP(BC452,Points!$B$24:$C$38,2,FALSE))))))</f>
        <v>0</v>
      </c>
      <c r="BE452" s="37"/>
      <c r="BF452" s="38">
        <f t="shared" si="387"/>
        <v>0</v>
      </c>
      <c r="BG452" s="37"/>
      <c r="BH452" s="38">
        <f t="shared" si="388"/>
        <v>0</v>
      </c>
      <c r="BI452" s="35"/>
      <c r="BJ452" s="34">
        <f t="shared" si="389"/>
        <v>0</v>
      </c>
      <c r="BK452" s="39">
        <f t="shared" si="360"/>
        <v>0</v>
      </c>
      <c r="BL452" s="72"/>
      <c r="BM452" s="34" t="str">
        <f t="shared" si="390"/>
        <v>0</v>
      </c>
      <c r="BN452" s="35"/>
      <c r="BO452" s="34" t="b">
        <f>IF(BM452=0,0,IF(BM452="1-2",VLOOKUP(BN452,Points!$B$3:$C$4,2,FALSE),IF(BM452="3-5",VLOOKUP(BN452,Points!$B$7:$C$11,2,FALSE),IF(BM452="6-10",VLOOKUP(BN452,Points!$B$13:$C$22,2,FALSE),IF(BM452="11-15",VLOOKUP(BN452,Points!$B$24:$C$38,2,FALSE))))))</f>
        <v>0</v>
      </c>
      <c r="BP452" s="72"/>
      <c r="BQ452" s="34" t="str">
        <f t="shared" si="391"/>
        <v>0</v>
      </c>
      <c r="BR452" s="35"/>
      <c r="BS452" s="34" t="b">
        <f>IF(BQ452=0,0,IF(BQ452="1-2",VLOOKUP(BR452,Points!$B$3:$C$4,2,FALSE),IF(BQ452="3-5",VLOOKUP(BR452,Points!$B$7:$C$11,2,FALSE),IF(BQ452="6-10",VLOOKUP(BR452,Points!$B$13:$C$22,2,FALSE),IF(BQ452="11-15",VLOOKUP(BR452,Points!$B$24:$C$38,2,FALSE))))))</f>
        <v>0</v>
      </c>
      <c r="BT452" s="37"/>
      <c r="BU452" s="38">
        <f t="shared" si="392"/>
        <v>0</v>
      </c>
      <c r="BV452" s="37"/>
      <c r="BW452" s="38">
        <f t="shared" si="393"/>
        <v>0</v>
      </c>
      <c r="BX452" s="35"/>
      <c r="BY452" s="34">
        <f t="shared" si="394"/>
        <v>0</v>
      </c>
      <c r="BZ452" s="39">
        <f t="shared" si="361"/>
        <v>0</v>
      </c>
      <c r="CA452" s="72"/>
      <c r="CB452" s="34" t="str">
        <f t="shared" si="395"/>
        <v>0</v>
      </c>
      <c r="CC452" s="35"/>
      <c r="CD452" s="34" t="b">
        <f>IF(CB452=0,0,IF(CB452="1-2",VLOOKUP(CC452,Points!$B$3:$C$4,2,FALSE),IF(CB452="3-5",VLOOKUP(CC452,Points!$B$7:$C$11,2,FALSE),IF(CB452="6-10",VLOOKUP(CC452,Points!$B$13:$C$22,2,FALSE),IF(CB452="11-15",VLOOKUP(CC452,Points!$B$24:$C$38,2,FALSE))))))</f>
        <v>0</v>
      </c>
      <c r="CE452" s="72"/>
      <c r="CF452" s="34" t="str">
        <f t="shared" si="396"/>
        <v>0</v>
      </c>
      <c r="CG452" s="35"/>
      <c r="CH452" s="34" t="b">
        <f>IF(CF452=0,0,IF(CF452="1-2",VLOOKUP(CG452,Points!$B$3:$C$4,2,FALSE),IF(CF452="3-5",VLOOKUP(CG452,Points!$B$7:$C$11,2,FALSE),IF(CF452="6-10",VLOOKUP(CG452,Points!$B$13:$C$22,2,FALSE),IF(CF452="11-15",VLOOKUP(CG452,Points!$B$24:$C$38,2,FALSE))))))</f>
        <v>0</v>
      </c>
      <c r="CI452" s="37"/>
      <c r="CJ452" s="38">
        <f t="shared" si="397"/>
        <v>0</v>
      </c>
      <c r="CK452" s="37"/>
      <c r="CL452" s="38">
        <f t="shared" si="398"/>
        <v>0</v>
      </c>
      <c r="CM452" s="35"/>
      <c r="CN452" s="34">
        <f t="shared" si="399"/>
        <v>0</v>
      </c>
      <c r="CO452" s="39">
        <f t="shared" si="362"/>
        <v>0</v>
      </c>
      <c r="CP452" s="72"/>
      <c r="CQ452" s="34" t="str">
        <f t="shared" si="400"/>
        <v>0</v>
      </c>
      <c r="CR452" s="35"/>
      <c r="CS452" s="34" t="b">
        <f>IF(CQ452=0,0,IF(CQ452="1-2",VLOOKUP(CR452,Points!$B$3:$C$4,2,FALSE),IF(CQ452="3-5",VLOOKUP(CR452,Points!$B$7:$C$11,2,FALSE),IF(CQ452="6-10",VLOOKUP(CR452,Points!$B$13:$C$22,2,FALSE),IF(CQ452="11-15",VLOOKUP(CR452,Points!$B$24:$C$38,2,FALSE))))))</f>
        <v>0</v>
      </c>
      <c r="CT452" s="72"/>
      <c r="CU452" s="34" t="str">
        <f t="shared" si="401"/>
        <v>0</v>
      </c>
      <c r="CV452" s="35"/>
      <c r="CW452" s="34" t="b">
        <f>IF(CU452=0,0,IF(CU452="1-2",VLOOKUP(CV452,Points!$B$3:$C$4,2,FALSE),IF(CU452="3-5",VLOOKUP(CV452,Points!$B$7:$C$11,2,FALSE),IF(CU452="6-10",VLOOKUP(CV452,Points!$B$13:$C$22,2,FALSE),IF(CU452="11-15",VLOOKUP(CV452,Points!$B$24:$C$38,2,FALSE))))))</f>
        <v>0</v>
      </c>
      <c r="CX452" s="37"/>
      <c r="CY452" s="38">
        <f t="shared" si="402"/>
        <v>0</v>
      </c>
      <c r="CZ452" s="37"/>
      <c r="DA452" s="38">
        <f t="shared" si="403"/>
        <v>0</v>
      </c>
      <c r="DB452" s="35"/>
      <c r="DC452" s="34">
        <f t="shared" si="404"/>
        <v>0</v>
      </c>
      <c r="DD452" s="39">
        <f t="shared" si="363"/>
        <v>0</v>
      </c>
      <c r="DE452" s="72"/>
      <c r="DF452" s="34" t="str">
        <f t="shared" si="405"/>
        <v>0</v>
      </c>
      <c r="DG452" s="35"/>
      <c r="DH452" s="34" t="b">
        <f>IF(DF452=0,0,IF(DF452="1-2",VLOOKUP(DG452,Points!$B$3:$C$4,2,FALSE),IF(DF452="3-5",VLOOKUP(DG452,Points!$B$7:$C$11,2,FALSE),IF(DF452="6-10",VLOOKUP(DG452,Points!$B$13:$C$22,2,FALSE),IF(DF452="11-15",VLOOKUP(DG452,Points!$B$24:$C$38,2,FALSE))))))</f>
        <v>0</v>
      </c>
      <c r="DI452" s="72"/>
      <c r="DJ452" s="34" t="str">
        <f t="shared" si="406"/>
        <v>0</v>
      </c>
      <c r="DK452" s="35"/>
      <c r="DL452" s="34" t="b">
        <f>IF(DJ452=0,0,IF(DJ452="1-2",VLOOKUP(DK452,Points!$B$3:$C$4,2,FALSE),IF(DJ452="3-5",VLOOKUP(DK452,Points!$B$7:$C$11,2,FALSE),IF(DJ452="6-10",VLOOKUP(DK452,Points!$B$13:$C$22,2,FALSE),IF(DJ452="11-15",VLOOKUP(DK452,Points!$B$24:$C$38,2,FALSE))))))</f>
        <v>0</v>
      </c>
      <c r="DM452" s="37"/>
      <c r="DN452" s="38">
        <f t="shared" si="407"/>
        <v>0</v>
      </c>
      <c r="DO452" s="37"/>
      <c r="DP452" s="38">
        <f t="shared" si="408"/>
        <v>0</v>
      </c>
      <c r="DQ452" s="35"/>
      <c r="DR452" s="34">
        <f t="shared" si="409"/>
        <v>0</v>
      </c>
      <c r="DS452" s="39">
        <f t="shared" si="364"/>
        <v>0</v>
      </c>
      <c r="DT452" s="40">
        <f t="shared" si="355"/>
        <v>0</v>
      </c>
      <c r="DU452" s="35" t="str">
        <f t="shared" si="367"/>
        <v/>
      </c>
      <c r="DV452" s="35" t="str">
        <f t="shared" si="365"/>
        <v/>
      </c>
      <c r="DW452" s="74" t="str">
        <f t="shared" si="356"/>
        <v/>
      </c>
    </row>
    <row r="453" spans="1:127" s="42" customFormat="1" ht="15" x14ac:dyDescent="0.25">
      <c r="A453" s="143"/>
      <c r="B453" s="75"/>
      <c r="C453" s="76"/>
      <c r="D453" s="77"/>
      <c r="E453" s="75" t="str">
        <f t="shared" si="350"/>
        <v>0</v>
      </c>
      <c r="F453" s="78"/>
      <c r="G453" s="75">
        <f>IF(E453="0",0,IF(E453="1-2",VLOOKUP(F453,Points!$B$3:$C$4,2,FALSE),IF(E453="3-5",VLOOKUP(F453,Points!$B$7:$C$11,2,FALSE),IF(E453="6-10",VLOOKUP(F453,Points!$B$13:$C$22,2,FALSE),IF(E453="11-15",VLOOKUP(F453,Points!$B$24:$C$38,2,FALSE))))))</f>
        <v>0</v>
      </c>
      <c r="H453" s="77"/>
      <c r="I453" s="75" t="str">
        <f t="shared" si="351"/>
        <v>0</v>
      </c>
      <c r="J453" s="78"/>
      <c r="K453" s="75">
        <f>IF(I453="0",0,IF(I453="1-2",VLOOKUP(J453,Points!$B$3:$C$4,2,FALSE),IF(I453="3-5",VLOOKUP(J453,Points!$B$7:$C$11,2,FALSE),IF(I453="6-10",VLOOKUP(J453,Points!$B$13:$C$22,2,FALSE),IF(I453="11-15",VLOOKUP(J453,Points!$B$24:$C$38,2,FALSE))))))</f>
        <v>0</v>
      </c>
      <c r="L453" s="79"/>
      <c r="M453" s="80">
        <f t="shared" si="352"/>
        <v>0</v>
      </c>
      <c r="N453" s="79"/>
      <c r="O453" s="80">
        <f t="shared" si="353"/>
        <v>0</v>
      </c>
      <c r="P453" s="78"/>
      <c r="Q453" s="75">
        <f t="shared" si="354"/>
        <v>0</v>
      </c>
      <c r="R453" s="81">
        <f t="shared" si="357"/>
        <v>0</v>
      </c>
      <c r="S453" s="77"/>
      <c r="T453" s="75" t="str">
        <f t="shared" si="375"/>
        <v>0</v>
      </c>
      <c r="U453" s="78"/>
      <c r="V453" s="75" t="b">
        <f>IF(T453=0,0,IF(T453="1-2",VLOOKUP(U453,Points!$B$3:$C$4,2,FALSE),IF(T453="3-5",VLOOKUP(U453,Points!$B$7:$C$11,2,FALSE),IF(T453="6-10",VLOOKUP(U453,Points!$B$13:$C$22,2,FALSE),IF(T453="11-15",VLOOKUP(U453,Points!$B$24:$C$38,2,FALSE))))))</f>
        <v>0</v>
      </c>
      <c r="W453" s="77"/>
      <c r="X453" s="75" t="str">
        <f t="shared" si="376"/>
        <v>0</v>
      </c>
      <c r="Y453" s="78"/>
      <c r="Z453" s="75" t="b">
        <f>IF(X453=0,0,IF(X453="1-2",VLOOKUP(Y453,Points!$B$3:$C$4,2,FALSE),IF(X453="3-5",VLOOKUP(Y453,Points!$B$7:$C$11,2,FALSE),IF(X453="6-10",VLOOKUP(Y453,Points!$B$13:$C$22,2,FALSE),IF(X453="11-15",VLOOKUP(Y453,Points!$B$24:$C$38,2,FALSE))))))</f>
        <v>0</v>
      </c>
      <c r="AA453" s="79"/>
      <c r="AB453" s="80">
        <f t="shared" si="377"/>
        <v>0</v>
      </c>
      <c r="AC453" s="79"/>
      <c r="AD453" s="80">
        <f t="shared" si="378"/>
        <v>0</v>
      </c>
      <c r="AE453" s="78"/>
      <c r="AF453" s="75">
        <f t="shared" si="379"/>
        <v>0</v>
      </c>
      <c r="AG453" s="81">
        <f t="shared" si="358"/>
        <v>0</v>
      </c>
      <c r="AH453" s="77"/>
      <c r="AI453" s="75" t="str">
        <f t="shared" si="380"/>
        <v>0</v>
      </c>
      <c r="AJ453" s="78"/>
      <c r="AK453" s="75" t="b">
        <f>IF(AI453=0,0,IF(AI453="1-2",VLOOKUP(AJ453,Points!$B$3:$C$4,2,FALSE),IF(AI453="3-5",VLOOKUP(AJ453,Points!$B$7:$C$11,2,FALSE),IF(AI453="6-10",VLOOKUP(AJ453,Points!$B$13:$C$22,2,FALSE),IF(AI453="11-15",VLOOKUP(AJ453,Points!$B$24:$C$38,2,FALSE))))))</f>
        <v>0</v>
      </c>
      <c r="AL453" s="77"/>
      <c r="AM453" s="75" t="str">
        <f t="shared" si="381"/>
        <v>0</v>
      </c>
      <c r="AN453" s="78"/>
      <c r="AO453" s="75" t="b">
        <f>IF(AM453=0,0,IF(AM453="1-2",VLOOKUP(AN453,Points!$B$3:$C$4,2,FALSE),IF(AM453="3-5",VLOOKUP(AN453,Points!$B$7:$C$11,2,FALSE),IF(AM453="6-10",VLOOKUP(AN453,Points!$B$13:$C$22,2,FALSE),IF(AM453="11-15",VLOOKUP(AN453,Points!$B$24:$C$38,2,FALSE))))))</f>
        <v>0</v>
      </c>
      <c r="AP453" s="79"/>
      <c r="AQ453" s="80">
        <f t="shared" si="382"/>
        <v>0</v>
      </c>
      <c r="AR453" s="79"/>
      <c r="AS453" s="80">
        <f t="shared" si="383"/>
        <v>0</v>
      </c>
      <c r="AT453" s="78"/>
      <c r="AU453" s="75">
        <f t="shared" si="384"/>
        <v>0</v>
      </c>
      <c r="AV453" s="81">
        <f t="shared" si="359"/>
        <v>0</v>
      </c>
      <c r="AW453" s="77"/>
      <c r="AX453" s="75" t="str">
        <f t="shared" si="385"/>
        <v>0</v>
      </c>
      <c r="AY453" s="78"/>
      <c r="AZ453" s="75" t="b">
        <f>IF(AX453=0,0,IF(AX453="1-2",VLOOKUP(AY453,Points!$B$3:$C$4,2,FALSE),IF(AX453="3-5",VLOOKUP(AY453,Points!$B$7:$C$11,2,FALSE),IF(AX453="6-10",VLOOKUP(AY453,Points!$B$13:$C$22,2,FALSE),IF(AX453="11-15",VLOOKUP(AY453,Points!$B$24:$C$38,2,FALSE))))))</f>
        <v>0</v>
      </c>
      <c r="BA453" s="77"/>
      <c r="BB453" s="75" t="str">
        <f t="shared" si="386"/>
        <v>0</v>
      </c>
      <c r="BC453" s="78"/>
      <c r="BD453" s="75" t="b">
        <f>IF(BB453=0,0,IF(BB453="1-2",VLOOKUP(BC453,Points!$B$3:$C$4,2,FALSE),IF(BB453="3-5",VLOOKUP(BC453,Points!$B$7:$C$11,2,FALSE),IF(BB453="6-10",VLOOKUP(BC453,Points!$B$13:$C$22,2,FALSE),IF(BB453="11-15",VLOOKUP(BC453,Points!$B$24:$C$38,2,FALSE))))))</f>
        <v>0</v>
      </c>
      <c r="BE453" s="79"/>
      <c r="BF453" s="80">
        <f t="shared" si="387"/>
        <v>0</v>
      </c>
      <c r="BG453" s="79"/>
      <c r="BH453" s="80">
        <f t="shared" si="388"/>
        <v>0</v>
      </c>
      <c r="BI453" s="78"/>
      <c r="BJ453" s="75">
        <f t="shared" si="389"/>
        <v>0</v>
      </c>
      <c r="BK453" s="81">
        <f t="shared" si="360"/>
        <v>0</v>
      </c>
      <c r="BL453" s="77"/>
      <c r="BM453" s="75" t="str">
        <f t="shared" si="390"/>
        <v>0</v>
      </c>
      <c r="BN453" s="78"/>
      <c r="BO453" s="75" t="b">
        <f>IF(BM453=0,0,IF(BM453="1-2",VLOOKUP(BN453,Points!$B$3:$C$4,2,FALSE),IF(BM453="3-5",VLOOKUP(BN453,Points!$B$7:$C$11,2,FALSE),IF(BM453="6-10",VLOOKUP(BN453,Points!$B$13:$C$22,2,FALSE),IF(BM453="11-15",VLOOKUP(BN453,Points!$B$24:$C$38,2,FALSE))))))</f>
        <v>0</v>
      </c>
      <c r="BP453" s="77"/>
      <c r="BQ453" s="75" t="str">
        <f t="shared" si="391"/>
        <v>0</v>
      </c>
      <c r="BR453" s="78"/>
      <c r="BS453" s="75" t="b">
        <f>IF(BQ453=0,0,IF(BQ453="1-2",VLOOKUP(BR453,Points!$B$3:$C$4,2,FALSE),IF(BQ453="3-5",VLOOKUP(BR453,Points!$B$7:$C$11,2,FALSE),IF(BQ453="6-10",VLOOKUP(BR453,Points!$B$13:$C$22,2,FALSE),IF(BQ453="11-15",VLOOKUP(BR453,Points!$B$24:$C$38,2,FALSE))))))</f>
        <v>0</v>
      </c>
      <c r="BT453" s="79"/>
      <c r="BU453" s="80">
        <f t="shared" si="392"/>
        <v>0</v>
      </c>
      <c r="BV453" s="79"/>
      <c r="BW453" s="80">
        <f t="shared" si="393"/>
        <v>0</v>
      </c>
      <c r="BX453" s="78"/>
      <c r="BY453" s="75">
        <f t="shared" si="394"/>
        <v>0</v>
      </c>
      <c r="BZ453" s="81">
        <f t="shared" si="361"/>
        <v>0</v>
      </c>
      <c r="CA453" s="77"/>
      <c r="CB453" s="75" t="str">
        <f t="shared" si="395"/>
        <v>0</v>
      </c>
      <c r="CC453" s="78"/>
      <c r="CD453" s="75" t="b">
        <f>IF(CB453=0,0,IF(CB453="1-2",VLOOKUP(CC453,Points!$B$3:$C$4,2,FALSE),IF(CB453="3-5",VLOOKUP(CC453,Points!$B$7:$C$11,2,FALSE),IF(CB453="6-10",VLOOKUP(CC453,Points!$B$13:$C$22,2,FALSE),IF(CB453="11-15",VLOOKUP(CC453,Points!$B$24:$C$38,2,FALSE))))))</f>
        <v>0</v>
      </c>
      <c r="CE453" s="77"/>
      <c r="CF453" s="75" t="str">
        <f t="shared" si="396"/>
        <v>0</v>
      </c>
      <c r="CG453" s="78"/>
      <c r="CH453" s="75" t="b">
        <f>IF(CF453=0,0,IF(CF453="1-2",VLOOKUP(CG453,Points!$B$3:$C$4,2,FALSE),IF(CF453="3-5",VLOOKUP(CG453,Points!$B$7:$C$11,2,FALSE),IF(CF453="6-10",VLOOKUP(CG453,Points!$B$13:$C$22,2,FALSE),IF(CF453="11-15",VLOOKUP(CG453,Points!$B$24:$C$38,2,FALSE))))))</f>
        <v>0</v>
      </c>
      <c r="CI453" s="79"/>
      <c r="CJ453" s="80">
        <f t="shared" si="397"/>
        <v>0</v>
      </c>
      <c r="CK453" s="79"/>
      <c r="CL453" s="80">
        <f t="shared" si="398"/>
        <v>0</v>
      </c>
      <c r="CM453" s="78"/>
      <c r="CN453" s="75">
        <f t="shared" si="399"/>
        <v>0</v>
      </c>
      <c r="CO453" s="81">
        <f t="shared" si="362"/>
        <v>0</v>
      </c>
      <c r="CP453" s="77"/>
      <c r="CQ453" s="75" t="str">
        <f t="shared" si="400"/>
        <v>0</v>
      </c>
      <c r="CR453" s="78"/>
      <c r="CS453" s="75" t="b">
        <f>IF(CQ453=0,0,IF(CQ453="1-2",VLOOKUP(CR453,Points!$B$3:$C$4,2,FALSE),IF(CQ453="3-5",VLOOKUP(CR453,Points!$B$7:$C$11,2,FALSE),IF(CQ453="6-10",VLOOKUP(CR453,Points!$B$13:$C$22,2,FALSE),IF(CQ453="11-15",VLOOKUP(CR453,Points!$B$24:$C$38,2,FALSE))))))</f>
        <v>0</v>
      </c>
      <c r="CT453" s="77"/>
      <c r="CU453" s="75" t="str">
        <f t="shared" si="401"/>
        <v>0</v>
      </c>
      <c r="CV453" s="78"/>
      <c r="CW453" s="75" t="b">
        <f>IF(CU453=0,0,IF(CU453="1-2",VLOOKUP(CV453,Points!$B$3:$C$4,2,FALSE),IF(CU453="3-5",VLOOKUP(CV453,Points!$B$7:$C$11,2,FALSE),IF(CU453="6-10",VLOOKUP(CV453,Points!$B$13:$C$22,2,FALSE),IF(CU453="11-15",VLOOKUP(CV453,Points!$B$24:$C$38,2,FALSE))))))</f>
        <v>0</v>
      </c>
      <c r="CX453" s="79"/>
      <c r="CY453" s="80">
        <f t="shared" si="402"/>
        <v>0</v>
      </c>
      <c r="CZ453" s="79"/>
      <c r="DA453" s="80">
        <f t="shared" si="403"/>
        <v>0</v>
      </c>
      <c r="DB453" s="78"/>
      <c r="DC453" s="75">
        <f t="shared" si="404"/>
        <v>0</v>
      </c>
      <c r="DD453" s="81">
        <f t="shared" si="363"/>
        <v>0</v>
      </c>
      <c r="DE453" s="77"/>
      <c r="DF453" s="75" t="str">
        <f t="shared" si="405"/>
        <v>0</v>
      </c>
      <c r="DG453" s="78"/>
      <c r="DH453" s="75" t="b">
        <f>IF(DF453=0,0,IF(DF453="1-2",VLOOKUP(DG453,Points!$B$3:$C$4,2,FALSE),IF(DF453="3-5",VLOOKUP(DG453,Points!$B$7:$C$11,2,FALSE),IF(DF453="6-10",VLOOKUP(DG453,Points!$B$13:$C$22,2,FALSE),IF(DF453="11-15",VLOOKUP(DG453,Points!$B$24:$C$38,2,FALSE))))))</f>
        <v>0</v>
      </c>
      <c r="DI453" s="77"/>
      <c r="DJ453" s="75" t="str">
        <f t="shared" si="406"/>
        <v>0</v>
      </c>
      <c r="DK453" s="78"/>
      <c r="DL453" s="75" t="b">
        <f>IF(DJ453=0,0,IF(DJ453="1-2",VLOOKUP(DK453,Points!$B$3:$C$4,2,FALSE),IF(DJ453="3-5",VLOOKUP(DK453,Points!$B$7:$C$11,2,FALSE),IF(DJ453="6-10",VLOOKUP(DK453,Points!$B$13:$C$22,2,FALSE),IF(DJ453="11-15",VLOOKUP(DK453,Points!$B$24:$C$38,2,FALSE))))))</f>
        <v>0</v>
      </c>
      <c r="DM453" s="79"/>
      <c r="DN453" s="80">
        <f t="shared" si="407"/>
        <v>0</v>
      </c>
      <c r="DO453" s="79"/>
      <c r="DP453" s="80">
        <f t="shared" si="408"/>
        <v>0</v>
      </c>
      <c r="DQ453" s="78"/>
      <c r="DR453" s="75">
        <f t="shared" si="409"/>
        <v>0</v>
      </c>
      <c r="DS453" s="81">
        <f t="shared" si="364"/>
        <v>0</v>
      </c>
      <c r="DT453" s="82">
        <f t="shared" si="355"/>
        <v>0</v>
      </c>
      <c r="DU453" s="78" t="str">
        <f t="shared" si="367"/>
        <v/>
      </c>
      <c r="DV453" s="78" t="str">
        <f t="shared" si="365"/>
        <v/>
      </c>
      <c r="DW453" s="83" t="str">
        <f t="shared" si="356"/>
        <v/>
      </c>
    </row>
    <row r="454" spans="1:127" s="42" customFormat="1" ht="15" x14ac:dyDescent="0.25">
      <c r="A454" s="143" t="s">
        <v>96</v>
      </c>
      <c r="B454" s="84"/>
      <c r="C454" s="71"/>
      <c r="D454" s="36"/>
      <c r="E454" s="85" t="str">
        <f t="shared" si="350"/>
        <v>0</v>
      </c>
      <c r="F454" s="86"/>
      <c r="G454" s="85">
        <f>IF(E454="0",0,IF(E454="1-2",VLOOKUP(F454,Points!$B$3:$C$4,2,FALSE),IF(E454="3-5",VLOOKUP(F454,Points!$B$7:$C$11,2,FALSE),IF(E454="6-10",VLOOKUP(F454,Points!$B$13:$C$22,2,FALSE),IF(E454="11-15",VLOOKUP(F454,Points!$B$24:$C$38,2,FALSE))))))</f>
        <v>0</v>
      </c>
      <c r="H454" s="36"/>
      <c r="I454" s="85" t="str">
        <f t="shared" si="351"/>
        <v>0</v>
      </c>
      <c r="J454" s="86"/>
      <c r="K454" s="85">
        <f>IF(I454="0",0,IF(I454="1-2",VLOOKUP(J454,Points!$B$3:$C$4,2,FALSE),IF(I454="3-5",VLOOKUP(J454,Points!$B$7:$C$11,2,FALSE),IF(I454="6-10",VLOOKUP(J454,Points!$B$13:$C$22,2,FALSE),IF(I454="11-15",VLOOKUP(J454,Points!$B$24:$C$38,2,FALSE))))))</f>
        <v>0</v>
      </c>
      <c r="L454" s="37"/>
      <c r="M454" s="88">
        <f t="shared" si="352"/>
        <v>0</v>
      </c>
      <c r="N454" s="87"/>
      <c r="O454" s="88">
        <f t="shared" si="353"/>
        <v>0</v>
      </c>
      <c r="P454" s="86"/>
      <c r="Q454" s="85">
        <f t="shared" ref="Q454:Q478" si="410">IF(P454="Y",10,0)</f>
        <v>0</v>
      </c>
      <c r="R454" s="89">
        <f t="shared" si="357"/>
        <v>0</v>
      </c>
      <c r="S454" s="36"/>
      <c r="T454" s="85" t="str">
        <f t="shared" ref="T454:T478" si="411">IF(S454&lt;1,"0",IF(S454&lt;3,"1-2",IF(S454&lt;6,"3-5",IF(S454&lt;11,"6-10","11"-15))))</f>
        <v>0</v>
      </c>
      <c r="U454" s="86"/>
      <c r="V454" s="85" t="b">
        <f>IF(T454=0,0,IF(T454="1-2",VLOOKUP(U454,Points!$B$3:$C$4,2,FALSE),IF(T454="3-5",VLOOKUP(U454,Points!$B$7:$C$11,2,FALSE),IF(T454="6-10",VLOOKUP(U454,Points!$B$13:$C$22,2,FALSE),IF(T454="11-15",VLOOKUP(U454,Points!$B$24:$C$38,2,FALSE))))))</f>
        <v>0</v>
      </c>
      <c r="W454" s="36"/>
      <c r="X454" s="85" t="str">
        <f t="shared" ref="X454:X478" si="412">IF(W454&lt;1,"0",IF(W454&lt;3,"1-2",IF(W454&lt;6,"3-5",IF(W454&lt;11,"6-10","11"-15))))</f>
        <v>0</v>
      </c>
      <c r="Y454" s="86"/>
      <c r="Z454" s="85" t="b">
        <f>IF(X454=0,0,IF(X454="1-2",VLOOKUP(Y454,Points!$B$3:$C$4,2,FALSE),IF(X454="3-5",VLOOKUP(Y454,Points!$B$7:$C$11,2,FALSE),IF(X454="6-10",VLOOKUP(Y454,Points!$B$13:$C$22,2,FALSE),IF(X454="11-15",VLOOKUP(Y454,Points!$B$24:$C$38,2,FALSE))))))</f>
        <v>0</v>
      </c>
      <c r="AA454" s="87"/>
      <c r="AB454" s="88">
        <f t="shared" ref="AB454:AB478" si="413">IF(AA454="G",10,IF(AA454="R",5,0))</f>
        <v>0</v>
      </c>
      <c r="AC454" s="87"/>
      <c r="AD454" s="88">
        <f t="shared" ref="AD454:AD478" si="414">IF(AC454="SC",25,IF(AC454="RSC",20,IF(AC454="Top 3",15,IF(AC454="Top 4",10,IF(AC454="Top 5",5,0)))))</f>
        <v>0</v>
      </c>
      <c r="AE454" s="86"/>
      <c r="AF454" s="85">
        <f t="shared" ref="AF454:AF478" si="415">IF(AE454="Y",10,0)</f>
        <v>0</v>
      </c>
      <c r="AG454" s="89">
        <f t="shared" si="358"/>
        <v>0</v>
      </c>
      <c r="AH454" s="36"/>
      <c r="AI454" s="85" t="str">
        <f t="shared" ref="AI454:AI478" si="416">IF(AH454&lt;1,"0",IF(AH454&lt;3,"1-2",IF(AH454&lt;6,"3-5",IF(AH454&lt;11,"6-10","11"-15))))</f>
        <v>0</v>
      </c>
      <c r="AJ454" s="86"/>
      <c r="AK454" s="85" t="b">
        <f>IF(AI454=0,0,IF(AI454="1-2",VLOOKUP(AJ454,Points!$B$3:$C$4,2,FALSE),IF(AI454="3-5",VLOOKUP(AJ454,Points!$B$7:$C$11,2,FALSE),IF(AI454="6-10",VLOOKUP(AJ454,Points!$B$13:$C$22,2,FALSE),IF(AI454="11-15",VLOOKUP(AJ454,Points!$B$24:$C$38,2,FALSE))))))</f>
        <v>0</v>
      </c>
      <c r="AL454" s="36"/>
      <c r="AM454" s="85" t="str">
        <f t="shared" ref="AM454:AM478" si="417">IF(AL454&lt;1,"0",IF(AL454&lt;3,"1-2",IF(AL454&lt;6,"3-5",IF(AL454&lt;11,"6-10","11"-15))))</f>
        <v>0</v>
      </c>
      <c r="AN454" s="86"/>
      <c r="AO454" s="85" t="b">
        <f>IF(AM454=0,0,IF(AM454="1-2",VLOOKUP(AN454,Points!$B$3:$C$4,2,FALSE),IF(AM454="3-5",VLOOKUP(AN454,Points!$B$7:$C$11,2,FALSE),IF(AM454="6-10",VLOOKUP(AN454,Points!$B$13:$C$22,2,FALSE),IF(AM454="11-15",VLOOKUP(AN454,Points!$B$24:$C$38,2,FALSE))))))</f>
        <v>0</v>
      </c>
      <c r="AP454" s="87"/>
      <c r="AQ454" s="88">
        <f t="shared" ref="AQ454:AQ478" si="418">IF(AP454="G",10,IF(AP454="R",5,0))</f>
        <v>0</v>
      </c>
      <c r="AR454" s="87"/>
      <c r="AS454" s="88">
        <f t="shared" ref="AS454:AS478" si="419">IF(AR454="SC",25,IF(AR454="RSC",20,IF(AR454="Top 3",15,IF(AR454="Top 4",10,IF(AR454="Top 5",5,0)))))</f>
        <v>0</v>
      </c>
      <c r="AT454" s="86"/>
      <c r="AU454" s="85">
        <f t="shared" ref="AU454:AU478" si="420">IF(AT454="Y",10,0)</f>
        <v>0</v>
      </c>
      <c r="AV454" s="89">
        <f t="shared" si="359"/>
        <v>0</v>
      </c>
      <c r="AW454" s="36"/>
      <c r="AX454" s="85" t="str">
        <f t="shared" ref="AX454:AX478" si="421">IF(AW454&lt;1,"0",IF(AW454&lt;3,"1-2",IF(AW454&lt;6,"3-5",IF(AW454&lt;11,"6-10","11"-15))))</f>
        <v>0</v>
      </c>
      <c r="AY454" s="86"/>
      <c r="AZ454" s="85" t="b">
        <f>IF(AX454=0,0,IF(AX454="1-2",VLOOKUP(AY454,Points!$B$3:$C$4,2,FALSE),IF(AX454="3-5",VLOOKUP(AY454,Points!$B$7:$C$11,2,FALSE),IF(AX454="6-10",VLOOKUP(AY454,Points!$B$13:$C$22,2,FALSE),IF(AX454="11-15",VLOOKUP(AY454,Points!$B$24:$C$38,2,FALSE))))))</f>
        <v>0</v>
      </c>
      <c r="BA454" s="36"/>
      <c r="BB454" s="85" t="str">
        <f t="shared" ref="BB454:BB478" si="422">IF(BA454&lt;1,"0",IF(BA454&lt;3,"1-2",IF(BA454&lt;6,"3-5",IF(BA454&lt;11,"6-10","11"-15))))</f>
        <v>0</v>
      </c>
      <c r="BC454" s="86"/>
      <c r="BD454" s="85" t="b">
        <f>IF(BB454=0,0,IF(BB454="1-2",VLOOKUP(BC454,Points!$B$3:$C$4,2,FALSE),IF(BB454="3-5",VLOOKUP(BC454,Points!$B$7:$C$11,2,FALSE),IF(BB454="6-10",VLOOKUP(BC454,Points!$B$13:$C$22,2,FALSE),IF(BB454="11-15",VLOOKUP(BC454,Points!$B$24:$C$38,2,FALSE))))))</f>
        <v>0</v>
      </c>
      <c r="BE454" s="87"/>
      <c r="BF454" s="88">
        <f t="shared" ref="BF454:BF478" si="423">IF(BE454="G",10,IF(BE454="R",5,0))</f>
        <v>0</v>
      </c>
      <c r="BG454" s="87"/>
      <c r="BH454" s="88">
        <f t="shared" ref="BH454:BH478" si="424">IF(BG454="SC",25,IF(BG454="RSC",20,IF(BG454="Top 3",15,IF(BG454="Top 4",10,IF(BG454="Top 5",5,0)))))</f>
        <v>0</v>
      </c>
      <c r="BI454" s="86"/>
      <c r="BJ454" s="85">
        <f t="shared" ref="BJ454:BJ478" si="425">IF(BI454="Y",10,0)</f>
        <v>0</v>
      </c>
      <c r="BK454" s="89">
        <f t="shared" si="360"/>
        <v>0</v>
      </c>
      <c r="BL454" s="36"/>
      <c r="BM454" s="85" t="str">
        <f t="shared" ref="BM454:BM478" si="426">IF(BL454&lt;1,"0",IF(BL454&lt;3,"1-2",IF(BL454&lt;6,"3-5",IF(BL454&lt;11,"6-10","11"-15))))</f>
        <v>0</v>
      </c>
      <c r="BN454" s="86"/>
      <c r="BO454" s="85" t="b">
        <f>IF(BM454=0,0,IF(BM454="1-2",VLOOKUP(BN454,Points!$B$3:$C$4,2,FALSE),IF(BM454="3-5",VLOOKUP(BN454,Points!$B$7:$C$11,2,FALSE),IF(BM454="6-10",VLOOKUP(BN454,Points!$B$13:$C$22,2,FALSE),IF(BM454="11-15",VLOOKUP(BN454,Points!$B$24:$C$38,2,FALSE))))))</f>
        <v>0</v>
      </c>
      <c r="BP454" s="36"/>
      <c r="BQ454" s="85" t="str">
        <f t="shared" ref="BQ454:BQ478" si="427">IF(BP454&lt;1,"0",IF(BP454&lt;3,"1-2",IF(BP454&lt;6,"3-5",IF(BP454&lt;11,"6-10","11"-15))))</f>
        <v>0</v>
      </c>
      <c r="BR454" s="86"/>
      <c r="BS454" s="85" t="b">
        <f>IF(BQ454=0,0,IF(BQ454="1-2",VLOOKUP(BR454,Points!$B$3:$C$4,2,FALSE),IF(BQ454="3-5",VLOOKUP(BR454,Points!$B$7:$C$11,2,FALSE),IF(BQ454="6-10",VLOOKUP(BR454,Points!$B$13:$C$22,2,FALSE),IF(BQ454="11-15",VLOOKUP(BR454,Points!$B$24:$C$38,2,FALSE))))))</f>
        <v>0</v>
      </c>
      <c r="BT454" s="87"/>
      <c r="BU454" s="88">
        <f t="shared" ref="BU454:BU478" si="428">IF(BT454="G",10,IF(BT454="R",5,0))</f>
        <v>0</v>
      </c>
      <c r="BV454" s="87"/>
      <c r="BW454" s="88">
        <f t="shared" ref="BW454:BW478" si="429">IF(BV454="SC",25,IF(BV454="RSC",20,IF(BV454="Top 3",15,IF(BV454="Top 4",10,IF(BV454="Top 5",5,0)))))</f>
        <v>0</v>
      </c>
      <c r="BX454" s="86"/>
      <c r="BY454" s="85">
        <f t="shared" ref="BY454:BY478" si="430">IF(BX454="Y",10,0)</f>
        <v>0</v>
      </c>
      <c r="BZ454" s="89">
        <f t="shared" si="361"/>
        <v>0</v>
      </c>
      <c r="CA454" s="36"/>
      <c r="CB454" s="85" t="str">
        <f t="shared" ref="CB454:CB478" si="431">IF(CA454&lt;1,"0",IF(CA454&lt;3,"1-2",IF(CA454&lt;6,"3-5",IF(CA454&lt;11,"6-10","11"-15))))</f>
        <v>0</v>
      </c>
      <c r="CC454" s="86"/>
      <c r="CD454" s="85" t="b">
        <f>IF(CB454=0,0,IF(CB454="1-2",VLOOKUP(CC454,Points!$B$3:$C$4,2,FALSE),IF(CB454="3-5",VLOOKUP(CC454,Points!$B$7:$C$11,2,FALSE),IF(CB454="6-10",VLOOKUP(CC454,Points!$B$13:$C$22,2,FALSE),IF(CB454="11-15",VLOOKUP(CC454,Points!$B$24:$C$38,2,FALSE))))))</f>
        <v>0</v>
      </c>
      <c r="CE454" s="36"/>
      <c r="CF454" s="85" t="str">
        <f t="shared" ref="CF454:CF478" si="432">IF(CE454&lt;1,"0",IF(CE454&lt;3,"1-2",IF(CE454&lt;6,"3-5",IF(CE454&lt;11,"6-10","11"-15))))</f>
        <v>0</v>
      </c>
      <c r="CG454" s="86"/>
      <c r="CH454" s="85" t="b">
        <f>IF(CF454=0,0,IF(CF454="1-2",VLOOKUP(CG454,Points!$B$3:$C$4,2,FALSE),IF(CF454="3-5",VLOOKUP(CG454,Points!$B$7:$C$11,2,FALSE),IF(CF454="6-10",VLOOKUP(CG454,Points!$B$13:$C$22,2,FALSE),IF(CF454="11-15",VLOOKUP(CG454,Points!$B$24:$C$38,2,FALSE))))))</f>
        <v>0</v>
      </c>
      <c r="CI454" s="87"/>
      <c r="CJ454" s="88">
        <f t="shared" ref="CJ454:CJ478" si="433">IF(CI454="G",10,IF(CI454="R",5,0))</f>
        <v>0</v>
      </c>
      <c r="CK454" s="87"/>
      <c r="CL454" s="88">
        <f t="shared" ref="CL454:CL478" si="434">IF(CK454="SC",25,IF(CK454="RSC",20,IF(CK454="Top 3",15,IF(CK454="Top 4",10,IF(CK454="Top 5",5,0)))))</f>
        <v>0</v>
      </c>
      <c r="CM454" s="86"/>
      <c r="CN454" s="85">
        <f t="shared" ref="CN454:CN478" si="435">IF(CM454="Y",10,0)</f>
        <v>0</v>
      </c>
      <c r="CO454" s="89">
        <f t="shared" si="362"/>
        <v>0</v>
      </c>
      <c r="CP454" s="36"/>
      <c r="CQ454" s="85" t="str">
        <f t="shared" ref="CQ454:CQ478" si="436">IF(CP454&lt;1,"0",IF(CP454&lt;3,"1-2",IF(CP454&lt;6,"3-5",IF(CP454&lt;11,"6-10","11"-15))))</f>
        <v>0</v>
      </c>
      <c r="CR454" s="86"/>
      <c r="CS454" s="85" t="b">
        <f>IF(CQ454=0,0,IF(CQ454="1-2",VLOOKUP(CR454,Points!$B$3:$C$4,2,FALSE),IF(CQ454="3-5",VLOOKUP(CR454,Points!$B$7:$C$11,2,FALSE),IF(CQ454="6-10",VLOOKUP(CR454,Points!$B$13:$C$22,2,FALSE),IF(CQ454="11-15",VLOOKUP(CR454,Points!$B$24:$C$38,2,FALSE))))))</f>
        <v>0</v>
      </c>
      <c r="CT454" s="36"/>
      <c r="CU454" s="85" t="str">
        <f t="shared" ref="CU454:CU478" si="437">IF(CT454&lt;1,"0",IF(CT454&lt;3,"1-2",IF(CT454&lt;6,"3-5",IF(CT454&lt;11,"6-10","11"-15))))</f>
        <v>0</v>
      </c>
      <c r="CV454" s="86"/>
      <c r="CW454" s="85" t="b">
        <f>IF(CU454=0,0,IF(CU454="1-2",VLOOKUP(CV454,Points!$B$3:$C$4,2,FALSE),IF(CU454="3-5",VLOOKUP(CV454,Points!$B$7:$C$11,2,FALSE),IF(CU454="6-10",VLOOKUP(CV454,Points!$B$13:$C$22,2,FALSE),IF(CU454="11-15",VLOOKUP(CV454,Points!$B$24:$C$38,2,FALSE))))))</f>
        <v>0</v>
      </c>
      <c r="CX454" s="87"/>
      <c r="CY454" s="88">
        <f t="shared" ref="CY454:CY478" si="438">IF(CX454="G",10,IF(CX454="R",5,0))</f>
        <v>0</v>
      </c>
      <c r="CZ454" s="87"/>
      <c r="DA454" s="88">
        <f t="shared" ref="DA454:DA478" si="439">IF(CZ454="SC",25,IF(CZ454="RSC",20,IF(CZ454="Top 3",15,IF(CZ454="Top 4",10,IF(CZ454="Top 5",5,0)))))</f>
        <v>0</v>
      </c>
      <c r="DB454" s="86"/>
      <c r="DC454" s="85">
        <f t="shared" ref="DC454:DC478" si="440">IF(DB454="Y",10,0)</f>
        <v>0</v>
      </c>
      <c r="DD454" s="89">
        <f t="shared" si="363"/>
        <v>0</v>
      </c>
      <c r="DE454" s="36"/>
      <c r="DF454" s="85" t="str">
        <f t="shared" ref="DF454:DF478" si="441">IF(DE454&lt;1,"0",IF(DE454&lt;3,"1-2",IF(DE454&lt;6,"3-5",IF(DE454&lt;11,"6-10","11"-15))))</f>
        <v>0</v>
      </c>
      <c r="DG454" s="86"/>
      <c r="DH454" s="85" t="b">
        <f>IF(DF454=0,0,IF(DF454="1-2",VLOOKUP(DG454,Points!$B$3:$C$4,2,FALSE),IF(DF454="3-5",VLOOKUP(DG454,Points!$B$7:$C$11,2,FALSE),IF(DF454="6-10",VLOOKUP(DG454,Points!$B$13:$C$22,2,FALSE),IF(DF454="11-15",VLOOKUP(DG454,Points!$B$24:$C$38,2,FALSE))))))</f>
        <v>0</v>
      </c>
      <c r="DI454" s="36"/>
      <c r="DJ454" s="85" t="str">
        <f t="shared" ref="DJ454:DJ478" si="442">IF(DI454&lt;1,"0",IF(DI454&lt;3,"1-2",IF(DI454&lt;6,"3-5",IF(DI454&lt;11,"6-10","11"-15))))</f>
        <v>0</v>
      </c>
      <c r="DK454" s="86"/>
      <c r="DL454" s="85" t="b">
        <f>IF(DJ454=0,0,IF(DJ454="1-2",VLOOKUP(DK454,Points!$B$3:$C$4,2,FALSE),IF(DJ454="3-5",VLOOKUP(DK454,Points!$B$7:$C$11,2,FALSE),IF(DJ454="6-10",VLOOKUP(DK454,Points!$B$13:$C$22,2,FALSE),IF(DJ454="11-15",VLOOKUP(DK454,Points!$B$24:$C$38,2,FALSE))))))</f>
        <v>0</v>
      </c>
      <c r="DM454" s="87"/>
      <c r="DN454" s="88">
        <f t="shared" ref="DN454:DN478" si="443">IF(DM454="G",10,IF(DM454="R",5,0))</f>
        <v>0</v>
      </c>
      <c r="DO454" s="87"/>
      <c r="DP454" s="88">
        <f t="shared" ref="DP454:DP478" si="444">IF(DO454="SC",25,IF(DO454="RSC",20,IF(DO454="Top 3",15,IF(DO454="Top 4",10,IF(DO454="Top 5",5,0)))))</f>
        <v>0</v>
      </c>
      <c r="DQ454" s="86"/>
      <c r="DR454" s="85">
        <f t="shared" ref="DR454:DR478" si="445">IF(DQ454="Y",10,0)</f>
        <v>0</v>
      </c>
      <c r="DS454" s="89">
        <f t="shared" si="364"/>
        <v>0</v>
      </c>
      <c r="DT454" s="90">
        <f t="shared" ref="DT454:DT478" si="446">R454+AG454+AV454+BK454+BZ454+CO454+DD454+DS454</f>
        <v>0</v>
      </c>
      <c r="DU454" s="86" t="str">
        <f t="shared" si="367"/>
        <v/>
      </c>
      <c r="DV454" s="86" t="str">
        <f t="shared" si="365"/>
        <v/>
      </c>
      <c r="DW454" s="91" t="str">
        <f t="shared" ref="DW454:DW478" si="447">IF(C454="","",C454)</f>
        <v/>
      </c>
    </row>
    <row r="455" spans="1:127" s="42" customFormat="1" ht="15" x14ac:dyDescent="0.25">
      <c r="A455" s="143"/>
      <c r="B455" s="70" t="s">
        <v>148</v>
      </c>
      <c r="C455" s="71" t="s">
        <v>96</v>
      </c>
      <c r="D455" s="72">
        <v>0</v>
      </c>
      <c r="E455" s="34" t="str">
        <f t="shared" si="350"/>
        <v>0</v>
      </c>
      <c r="F455" s="35">
        <v>0</v>
      </c>
      <c r="G455" s="34">
        <f>IF(E455="0",0,IF(E455="1-2",VLOOKUP(F455,Points!$B$3:$C$4,2,FALSE),IF(E455="3-5",VLOOKUP(F455,Points!$B$7:$C$11,2,FALSE),IF(E455="6-10",VLOOKUP(F455,Points!$B$13:$C$22,2,FALSE),IF(E455="11-15",VLOOKUP(F455,Points!$B$24:$C$38,2,FALSE))))))</f>
        <v>0</v>
      </c>
      <c r="H455" s="72">
        <v>0</v>
      </c>
      <c r="I455" s="34" t="str">
        <f t="shared" si="351"/>
        <v>0</v>
      </c>
      <c r="J455" s="35">
        <v>0</v>
      </c>
      <c r="K455" s="34">
        <f>IF(I455="0",0,IF(I455="1-2",VLOOKUP(J455,Points!$B$3:$C$4,2,FALSE),IF(I455="3-5",VLOOKUP(J455,Points!$B$7:$C$11,2,FALSE),IF(I455="6-10",VLOOKUP(J455,Points!$B$13:$C$22,2,FALSE),IF(I455="11-15",VLOOKUP(J455,Points!$B$24:$C$38,2,FALSE))))))</f>
        <v>0</v>
      </c>
      <c r="L455" s="37"/>
      <c r="M455" s="38">
        <f t="shared" si="352"/>
        <v>0</v>
      </c>
      <c r="N455" s="37"/>
      <c r="O455" s="38">
        <f t="shared" si="353"/>
        <v>0</v>
      </c>
      <c r="P455" s="35"/>
      <c r="Q455" s="34">
        <f t="shared" si="410"/>
        <v>0</v>
      </c>
      <c r="R455" s="39">
        <f t="shared" si="357"/>
        <v>0</v>
      </c>
      <c r="S455" s="72">
        <v>1</v>
      </c>
      <c r="T455" s="34" t="str">
        <f t="shared" si="411"/>
        <v>1-2</v>
      </c>
      <c r="U455" s="35">
        <v>1</v>
      </c>
      <c r="V455" s="34">
        <f>IF(T455=0,0,IF(T455="1-2",VLOOKUP(U455,Points!$B$3:$C$4,2,FALSE),IF(T455="3-5",VLOOKUP(U455,Points!$B$7:$C$11,2,FALSE),IF(T455="6-10",VLOOKUP(U455,Points!$B$13:$C$22,2,FALSE),IF(T455="11-15",VLOOKUP(U455,Points!$B$24:$C$38,2,FALSE))))))</f>
        <v>30</v>
      </c>
      <c r="W455" s="72">
        <v>1</v>
      </c>
      <c r="X455" s="34" t="str">
        <f t="shared" si="412"/>
        <v>1-2</v>
      </c>
      <c r="Y455" s="35">
        <v>1</v>
      </c>
      <c r="Z455" s="34">
        <f>IF(X455=0,0,IF(X455="1-2",VLOOKUP(Y455,Points!$B$3:$C$4,2,FALSE),IF(X455="3-5",VLOOKUP(Y455,Points!$B$7:$C$11,2,FALSE),IF(X455="6-10",VLOOKUP(Y455,Points!$B$13:$C$22,2,FALSE),IF(X455="11-15",VLOOKUP(Y455,Points!$B$24:$C$38,2,FALSE))))))</f>
        <v>30</v>
      </c>
      <c r="AA455" s="37" t="s">
        <v>18</v>
      </c>
      <c r="AB455" s="38">
        <f t="shared" si="413"/>
        <v>5</v>
      </c>
      <c r="AC455" s="37"/>
      <c r="AD455" s="38">
        <f t="shared" si="414"/>
        <v>0</v>
      </c>
      <c r="AE455" s="35" t="s">
        <v>10</v>
      </c>
      <c r="AF455" s="34">
        <f t="shared" si="415"/>
        <v>10</v>
      </c>
      <c r="AG455" s="39">
        <f t="shared" si="358"/>
        <v>45</v>
      </c>
      <c r="AH455" s="72"/>
      <c r="AI455" s="34" t="str">
        <f t="shared" si="416"/>
        <v>0</v>
      </c>
      <c r="AJ455" s="35"/>
      <c r="AK455" s="34" t="b">
        <f>IF(AI455=0,0,IF(AI455="1-2",VLOOKUP(AJ455,Points!$B$3:$C$4,2,FALSE),IF(AI455="3-5",VLOOKUP(AJ455,Points!$B$7:$C$11,2,FALSE),IF(AI455="6-10",VLOOKUP(AJ455,Points!$B$13:$C$22,2,FALSE),IF(AI455="11-15",VLOOKUP(AJ455,Points!$B$24:$C$38,2,FALSE))))))</f>
        <v>0</v>
      </c>
      <c r="AL455" s="72"/>
      <c r="AM455" s="34" t="str">
        <f t="shared" si="417"/>
        <v>0</v>
      </c>
      <c r="AN455" s="35"/>
      <c r="AO455" s="34" t="b">
        <f>IF(AM455=0,0,IF(AM455="1-2",VLOOKUP(AN455,Points!$B$3:$C$4,2,FALSE),IF(AM455="3-5",VLOOKUP(AN455,Points!$B$7:$C$11,2,FALSE),IF(AM455="6-10",VLOOKUP(AN455,Points!$B$13:$C$22,2,FALSE),IF(AM455="11-15",VLOOKUP(AN455,Points!$B$24:$C$38,2,FALSE))))))</f>
        <v>0</v>
      </c>
      <c r="AP455" s="37"/>
      <c r="AQ455" s="38">
        <f t="shared" si="418"/>
        <v>0</v>
      </c>
      <c r="AR455" s="37"/>
      <c r="AS455" s="38">
        <f t="shared" si="419"/>
        <v>0</v>
      </c>
      <c r="AT455" s="35"/>
      <c r="AU455" s="34">
        <f t="shared" si="420"/>
        <v>0</v>
      </c>
      <c r="AV455" s="39">
        <f t="shared" si="359"/>
        <v>0</v>
      </c>
      <c r="AW455" s="72"/>
      <c r="AX455" s="34" t="str">
        <f t="shared" si="421"/>
        <v>0</v>
      </c>
      <c r="AY455" s="35"/>
      <c r="AZ455" s="34" t="b">
        <f>IF(AX455=0,0,IF(AX455="1-2",VLOOKUP(AY455,Points!$B$3:$C$4,2,FALSE),IF(AX455="3-5",VLOOKUP(AY455,Points!$B$7:$C$11,2,FALSE),IF(AX455="6-10",VLOOKUP(AY455,Points!$B$13:$C$22,2,FALSE),IF(AX455="11-15",VLOOKUP(AY455,Points!$B$24:$C$38,2,FALSE))))))</f>
        <v>0</v>
      </c>
      <c r="BA455" s="72"/>
      <c r="BB455" s="34" t="str">
        <f t="shared" si="422"/>
        <v>0</v>
      </c>
      <c r="BC455" s="35"/>
      <c r="BD455" s="34" t="b">
        <f>IF(BB455=0,0,IF(BB455="1-2",VLOOKUP(BC455,Points!$B$3:$C$4,2,FALSE),IF(BB455="3-5",VLOOKUP(BC455,Points!$B$7:$C$11,2,FALSE),IF(BB455="6-10",VLOOKUP(BC455,Points!$B$13:$C$22,2,FALSE),IF(BB455="11-15",VLOOKUP(BC455,Points!$B$24:$C$38,2,FALSE))))))</f>
        <v>0</v>
      </c>
      <c r="BE455" s="37"/>
      <c r="BF455" s="38">
        <f t="shared" si="423"/>
        <v>0</v>
      </c>
      <c r="BG455" s="37"/>
      <c r="BH455" s="38">
        <f t="shared" si="424"/>
        <v>0</v>
      </c>
      <c r="BI455" s="35"/>
      <c r="BJ455" s="34">
        <f t="shared" si="425"/>
        <v>0</v>
      </c>
      <c r="BK455" s="39">
        <f t="shared" si="360"/>
        <v>0</v>
      </c>
      <c r="BL455" s="72"/>
      <c r="BM455" s="34" t="str">
        <f t="shared" si="426"/>
        <v>0</v>
      </c>
      <c r="BN455" s="35"/>
      <c r="BO455" s="34" t="b">
        <f>IF(BM455=0,0,IF(BM455="1-2",VLOOKUP(BN455,Points!$B$3:$C$4,2,FALSE),IF(BM455="3-5",VLOOKUP(BN455,Points!$B$7:$C$11,2,FALSE),IF(BM455="6-10",VLOOKUP(BN455,Points!$B$13:$C$22,2,FALSE),IF(BM455="11-15",VLOOKUP(BN455,Points!$B$24:$C$38,2,FALSE))))))</f>
        <v>0</v>
      </c>
      <c r="BP455" s="72"/>
      <c r="BQ455" s="34" t="str">
        <f t="shared" si="427"/>
        <v>0</v>
      </c>
      <c r="BR455" s="35"/>
      <c r="BS455" s="34" t="b">
        <f>IF(BQ455=0,0,IF(BQ455="1-2",VLOOKUP(BR455,Points!$B$3:$C$4,2,FALSE),IF(BQ455="3-5",VLOOKUP(BR455,Points!$B$7:$C$11,2,FALSE),IF(BQ455="6-10",VLOOKUP(BR455,Points!$B$13:$C$22,2,FALSE),IF(BQ455="11-15",VLOOKUP(BR455,Points!$B$24:$C$38,2,FALSE))))))</f>
        <v>0</v>
      </c>
      <c r="BT455" s="37"/>
      <c r="BU455" s="38">
        <f t="shared" si="428"/>
        <v>0</v>
      </c>
      <c r="BV455" s="37"/>
      <c r="BW455" s="38">
        <f t="shared" si="429"/>
        <v>0</v>
      </c>
      <c r="BX455" s="35"/>
      <c r="BY455" s="34">
        <f t="shared" si="430"/>
        <v>0</v>
      </c>
      <c r="BZ455" s="39">
        <f t="shared" si="361"/>
        <v>0</v>
      </c>
      <c r="CA455" s="72"/>
      <c r="CB455" s="34" t="str">
        <f t="shared" si="431"/>
        <v>0</v>
      </c>
      <c r="CC455" s="35"/>
      <c r="CD455" s="34" t="b">
        <f>IF(CB455=0,0,IF(CB455="1-2",VLOOKUP(CC455,Points!$B$3:$C$4,2,FALSE),IF(CB455="3-5",VLOOKUP(CC455,Points!$B$7:$C$11,2,FALSE),IF(CB455="6-10",VLOOKUP(CC455,Points!$B$13:$C$22,2,FALSE),IF(CB455="11-15",VLOOKUP(CC455,Points!$B$24:$C$38,2,FALSE))))))</f>
        <v>0</v>
      </c>
      <c r="CE455" s="72"/>
      <c r="CF455" s="34" t="str">
        <f t="shared" si="432"/>
        <v>0</v>
      </c>
      <c r="CG455" s="35"/>
      <c r="CH455" s="34" t="b">
        <f>IF(CF455=0,0,IF(CF455="1-2",VLOOKUP(CG455,Points!$B$3:$C$4,2,FALSE),IF(CF455="3-5",VLOOKUP(CG455,Points!$B$7:$C$11,2,FALSE),IF(CF455="6-10",VLOOKUP(CG455,Points!$B$13:$C$22,2,FALSE),IF(CF455="11-15",VLOOKUP(CG455,Points!$B$24:$C$38,2,FALSE))))))</f>
        <v>0</v>
      </c>
      <c r="CI455" s="37"/>
      <c r="CJ455" s="38">
        <f t="shared" si="433"/>
        <v>0</v>
      </c>
      <c r="CK455" s="37"/>
      <c r="CL455" s="38">
        <f t="shared" si="434"/>
        <v>0</v>
      </c>
      <c r="CM455" s="35"/>
      <c r="CN455" s="34">
        <f t="shared" si="435"/>
        <v>0</v>
      </c>
      <c r="CO455" s="39">
        <f t="shared" si="362"/>
        <v>0</v>
      </c>
      <c r="CP455" s="72"/>
      <c r="CQ455" s="34" t="str">
        <f t="shared" si="436"/>
        <v>0</v>
      </c>
      <c r="CR455" s="35"/>
      <c r="CS455" s="34" t="b">
        <f>IF(CQ455=0,0,IF(CQ455="1-2",VLOOKUP(CR455,Points!$B$3:$C$4,2,FALSE),IF(CQ455="3-5",VLOOKUP(CR455,Points!$B$7:$C$11,2,FALSE),IF(CQ455="6-10",VLOOKUP(CR455,Points!$B$13:$C$22,2,FALSE),IF(CQ455="11-15",VLOOKUP(CR455,Points!$B$24:$C$38,2,FALSE))))))</f>
        <v>0</v>
      </c>
      <c r="CT455" s="72"/>
      <c r="CU455" s="34" t="str">
        <f t="shared" si="437"/>
        <v>0</v>
      </c>
      <c r="CV455" s="35"/>
      <c r="CW455" s="34" t="b">
        <f>IF(CU455=0,0,IF(CU455="1-2",VLOOKUP(CV455,Points!$B$3:$C$4,2,FALSE),IF(CU455="3-5",VLOOKUP(CV455,Points!$B$7:$C$11,2,FALSE),IF(CU455="6-10",VLOOKUP(CV455,Points!$B$13:$C$22,2,FALSE),IF(CU455="11-15",VLOOKUP(CV455,Points!$B$24:$C$38,2,FALSE))))))</f>
        <v>0</v>
      </c>
      <c r="CX455" s="37"/>
      <c r="CY455" s="38">
        <f t="shared" si="438"/>
        <v>0</v>
      </c>
      <c r="CZ455" s="37"/>
      <c r="DA455" s="38">
        <f t="shared" si="439"/>
        <v>0</v>
      </c>
      <c r="DB455" s="35"/>
      <c r="DC455" s="34">
        <f t="shared" si="440"/>
        <v>0</v>
      </c>
      <c r="DD455" s="39">
        <f t="shared" si="363"/>
        <v>0</v>
      </c>
      <c r="DE455" s="72"/>
      <c r="DF455" s="34" t="str">
        <f t="shared" si="441"/>
        <v>0</v>
      </c>
      <c r="DG455" s="35"/>
      <c r="DH455" s="34" t="b">
        <f>IF(DF455=0,0,IF(DF455="1-2",VLOOKUP(DG455,Points!$B$3:$C$4,2,FALSE),IF(DF455="3-5",VLOOKUP(DG455,Points!$B$7:$C$11,2,FALSE),IF(DF455="6-10",VLOOKUP(DG455,Points!$B$13:$C$22,2,FALSE),IF(DF455="11-15",VLOOKUP(DG455,Points!$B$24:$C$38,2,FALSE))))))</f>
        <v>0</v>
      </c>
      <c r="DI455" s="72"/>
      <c r="DJ455" s="34" t="str">
        <f t="shared" si="442"/>
        <v>0</v>
      </c>
      <c r="DK455" s="35"/>
      <c r="DL455" s="34" t="b">
        <f>IF(DJ455=0,0,IF(DJ455="1-2",VLOOKUP(DK455,Points!$B$3:$C$4,2,FALSE),IF(DJ455="3-5",VLOOKUP(DK455,Points!$B$7:$C$11,2,FALSE),IF(DJ455="6-10",VLOOKUP(DK455,Points!$B$13:$C$22,2,FALSE),IF(DJ455="11-15",VLOOKUP(DK455,Points!$B$24:$C$38,2,FALSE))))))</f>
        <v>0</v>
      </c>
      <c r="DM455" s="37"/>
      <c r="DN455" s="38">
        <f t="shared" si="443"/>
        <v>0</v>
      </c>
      <c r="DO455" s="37"/>
      <c r="DP455" s="38">
        <f t="shared" si="444"/>
        <v>0</v>
      </c>
      <c r="DQ455" s="35"/>
      <c r="DR455" s="34">
        <f t="shared" si="445"/>
        <v>0</v>
      </c>
      <c r="DS455" s="39">
        <f t="shared" si="364"/>
        <v>0</v>
      </c>
      <c r="DT455" s="40">
        <f t="shared" si="446"/>
        <v>45</v>
      </c>
      <c r="DU455" s="35" t="e">
        <f t="shared" ref="DU455:DU478" si="448">IF(OR(DT455=0,DT455=""),"",RANK(DT455,$DT$479:$DT$503))</f>
        <v>#N/A</v>
      </c>
      <c r="DV455" s="35">
        <f t="shared" si="365"/>
        <v>10</v>
      </c>
      <c r="DW455" s="74" t="str">
        <f t="shared" si="447"/>
        <v>AOB/ORB</v>
      </c>
    </row>
    <row r="456" spans="1:127" s="42" customFormat="1" ht="15" x14ac:dyDescent="0.25">
      <c r="A456" s="143"/>
      <c r="B456" s="31"/>
      <c r="C456" s="71"/>
      <c r="D456" s="72"/>
      <c r="E456" s="34" t="str">
        <f t="shared" si="350"/>
        <v>0</v>
      </c>
      <c r="F456" s="35"/>
      <c r="G456" s="34">
        <f>IF(E456="0",0,IF(E456="1-2",VLOOKUP(F456,Points!$B$3:$C$4,2,FALSE),IF(E456="3-5",VLOOKUP(F456,Points!$B$7:$C$11,2,FALSE),IF(E456="6-10",VLOOKUP(F456,Points!$B$13:$C$22,2,FALSE),IF(E456="11-15",VLOOKUP(F456,Points!$B$24:$C$38,2,FALSE))))))</f>
        <v>0</v>
      </c>
      <c r="H456" s="72"/>
      <c r="I456" s="34" t="str">
        <f t="shared" si="351"/>
        <v>0</v>
      </c>
      <c r="J456" s="35"/>
      <c r="K456" s="34">
        <f>IF(I456="0",0,IF(I456="1-2",VLOOKUP(J456,Points!$B$3:$C$4,2,FALSE),IF(I456="3-5",VLOOKUP(J456,Points!$B$7:$C$11,2,FALSE),IF(I456="6-10",VLOOKUP(J456,Points!$B$13:$C$22,2,FALSE),IF(I456="11-15",VLOOKUP(J456,Points!$B$24:$C$38,2,FALSE))))))</f>
        <v>0</v>
      </c>
      <c r="L456" s="37"/>
      <c r="M456" s="38">
        <f t="shared" si="352"/>
        <v>0</v>
      </c>
      <c r="N456" s="37"/>
      <c r="O456" s="38">
        <f t="shared" si="353"/>
        <v>0</v>
      </c>
      <c r="P456" s="35"/>
      <c r="Q456" s="34">
        <f t="shared" si="410"/>
        <v>0</v>
      </c>
      <c r="R456" s="39">
        <f t="shared" si="357"/>
        <v>0</v>
      </c>
      <c r="S456" s="72"/>
      <c r="T456" s="34" t="str">
        <f t="shared" si="411"/>
        <v>0</v>
      </c>
      <c r="U456" s="35"/>
      <c r="V456" s="34" t="b">
        <f>IF(T456=0,0,IF(T456="1-2",VLOOKUP(U456,Points!$B$3:$C$4,2,FALSE),IF(T456="3-5",VLOOKUP(U456,Points!$B$7:$C$11,2,FALSE),IF(T456="6-10",VLOOKUP(U456,Points!$B$13:$C$22,2,FALSE),IF(T456="11-15",VLOOKUP(U456,Points!$B$24:$C$38,2,FALSE))))))</f>
        <v>0</v>
      </c>
      <c r="W456" s="72"/>
      <c r="X456" s="34" t="str">
        <f t="shared" si="412"/>
        <v>0</v>
      </c>
      <c r="Y456" s="35"/>
      <c r="Z456" s="34" t="b">
        <f>IF(X456=0,0,IF(X456="1-2",VLOOKUP(Y456,Points!$B$3:$C$4,2,FALSE),IF(X456="3-5",VLOOKUP(Y456,Points!$B$7:$C$11,2,FALSE),IF(X456="6-10",VLOOKUP(Y456,Points!$B$13:$C$22,2,FALSE),IF(X456="11-15",VLOOKUP(Y456,Points!$B$24:$C$38,2,FALSE))))))</f>
        <v>0</v>
      </c>
      <c r="AA456" s="37"/>
      <c r="AB456" s="38">
        <f t="shared" si="413"/>
        <v>0</v>
      </c>
      <c r="AC456" s="37"/>
      <c r="AD456" s="38">
        <f t="shared" si="414"/>
        <v>0</v>
      </c>
      <c r="AE456" s="35"/>
      <c r="AF456" s="34">
        <f t="shared" si="415"/>
        <v>0</v>
      </c>
      <c r="AG456" s="39">
        <f t="shared" si="358"/>
        <v>0</v>
      </c>
      <c r="AH456" s="72"/>
      <c r="AI456" s="34" t="str">
        <f t="shared" si="416"/>
        <v>0</v>
      </c>
      <c r="AJ456" s="35"/>
      <c r="AK456" s="34" t="b">
        <f>IF(AI456=0,0,IF(AI456="1-2",VLOOKUP(AJ456,Points!$B$3:$C$4,2,FALSE),IF(AI456="3-5",VLOOKUP(AJ456,Points!$B$7:$C$11,2,FALSE),IF(AI456="6-10",VLOOKUP(AJ456,Points!$B$13:$C$22,2,FALSE),IF(AI456="11-15",VLOOKUP(AJ456,Points!$B$24:$C$38,2,FALSE))))))</f>
        <v>0</v>
      </c>
      <c r="AL456" s="72"/>
      <c r="AM456" s="34" t="str">
        <f t="shared" si="417"/>
        <v>0</v>
      </c>
      <c r="AN456" s="35"/>
      <c r="AO456" s="34" t="b">
        <f>IF(AM456=0,0,IF(AM456="1-2",VLOOKUP(AN456,Points!$B$3:$C$4,2,FALSE),IF(AM456="3-5",VLOOKUP(AN456,Points!$B$7:$C$11,2,FALSE),IF(AM456="6-10",VLOOKUP(AN456,Points!$B$13:$C$22,2,FALSE),IF(AM456="11-15",VLOOKUP(AN456,Points!$B$24:$C$38,2,FALSE))))))</f>
        <v>0</v>
      </c>
      <c r="AP456" s="37"/>
      <c r="AQ456" s="38">
        <f t="shared" si="418"/>
        <v>0</v>
      </c>
      <c r="AR456" s="37"/>
      <c r="AS456" s="38">
        <f t="shared" si="419"/>
        <v>0</v>
      </c>
      <c r="AT456" s="35"/>
      <c r="AU456" s="34">
        <f t="shared" si="420"/>
        <v>0</v>
      </c>
      <c r="AV456" s="39">
        <f t="shared" si="359"/>
        <v>0</v>
      </c>
      <c r="AW456" s="72"/>
      <c r="AX456" s="34" t="str">
        <f t="shared" si="421"/>
        <v>0</v>
      </c>
      <c r="AY456" s="35"/>
      <c r="AZ456" s="34" t="b">
        <f>IF(AX456=0,0,IF(AX456="1-2",VLOOKUP(AY456,Points!$B$3:$C$4,2,FALSE),IF(AX456="3-5",VLOOKUP(AY456,Points!$B$7:$C$11,2,FALSE),IF(AX456="6-10",VLOOKUP(AY456,Points!$B$13:$C$22,2,FALSE),IF(AX456="11-15",VLOOKUP(AY456,Points!$B$24:$C$38,2,FALSE))))))</f>
        <v>0</v>
      </c>
      <c r="BA456" s="72"/>
      <c r="BB456" s="34" t="str">
        <f t="shared" si="422"/>
        <v>0</v>
      </c>
      <c r="BC456" s="35"/>
      <c r="BD456" s="34" t="b">
        <f>IF(BB456=0,0,IF(BB456="1-2",VLOOKUP(BC456,Points!$B$3:$C$4,2,FALSE),IF(BB456="3-5",VLOOKUP(BC456,Points!$B$7:$C$11,2,FALSE),IF(BB456="6-10",VLOOKUP(BC456,Points!$B$13:$C$22,2,FALSE),IF(BB456="11-15",VLOOKUP(BC456,Points!$B$24:$C$38,2,FALSE))))))</f>
        <v>0</v>
      </c>
      <c r="BE456" s="37"/>
      <c r="BF456" s="38">
        <f t="shared" si="423"/>
        <v>0</v>
      </c>
      <c r="BG456" s="37"/>
      <c r="BH456" s="38">
        <f t="shared" si="424"/>
        <v>0</v>
      </c>
      <c r="BI456" s="35"/>
      <c r="BJ456" s="34">
        <f t="shared" si="425"/>
        <v>0</v>
      </c>
      <c r="BK456" s="39">
        <f t="shared" si="360"/>
        <v>0</v>
      </c>
      <c r="BL456" s="72"/>
      <c r="BM456" s="34" t="str">
        <f t="shared" si="426"/>
        <v>0</v>
      </c>
      <c r="BN456" s="35"/>
      <c r="BO456" s="34" t="b">
        <f>IF(BM456=0,0,IF(BM456="1-2",VLOOKUP(BN456,Points!$B$3:$C$4,2,FALSE),IF(BM456="3-5",VLOOKUP(BN456,Points!$B$7:$C$11,2,FALSE),IF(BM456="6-10",VLOOKUP(BN456,Points!$B$13:$C$22,2,FALSE),IF(BM456="11-15",VLOOKUP(BN456,Points!$B$24:$C$38,2,FALSE))))))</f>
        <v>0</v>
      </c>
      <c r="BP456" s="72"/>
      <c r="BQ456" s="34" t="str">
        <f t="shared" si="427"/>
        <v>0</v>
      </c>
      <c r="BR456" s="35"/>
      <c r="BS456" s="34" t="b">
        <f>IF(BQ456=0,0,IF(BQ456="1-2",VLOOKUP(BR456,Points!$B$3:$C$4,2,FALSE),IF(BQ456="3-5",VLOOKUP(BR456,Points!$B$7:$C$11,2,FALSE),IF(BQ456="6-10",VLOOKUP(BR456,Points!$B$13:$C$22,2,FALSE),IF(BQ456="11-15",VLOOKUP(BR456,Points!$B$24:$C$38,2,FALSE))))))</f>
        <v>0</v>
      </c>
      <c r="BT456" s="37"/>
      <c r="BU456" s="38">
        <f t="shared" si="428"/>
        <v>0</v>
      </c>
      <c r="BV456" s="37"/>
      <c r="BW456" s="38">
        <f t="shared" si="429"/>
        <v>0</v>
      </c>
      <c r="BX456" s="35"/>
      <c r="BY456" s="34">
        <f t="shared" si="430"/>
        <v>0</v>
      </c>
      <c r="BZ456" s="39">
        <f t="shared" si="361"/>
        <v>0</v>
      </c>
      <c r="CA456" s="72"/>
      <c r="CB456" s="34" t="str">
        <f t="shared" si="431"/>
        <v>0</v>
      </c>
      <c r="CC456" s="35"/>
      <c r="CD456" s="34" t="b">
        <f>IF(CB456=0,0,IF(CB456="1-2",VLOOKUP(CC456,Points!$B$3:$C$4,2,FALSE),IF(CB456="3-5",VLOOKUP(CC456,Points!$B$7:$C$11,2,FALSE),IF(CB456="6-10",VLOOKUP(CC456,Points!$B$13:$C$22,2,FALSE),IF(CB456="11-15",VLOOKUP(CC456,Points!$B$24:$C$38,2,FALSE))))))</f>
        <v>0</v>
      </c>
      <c r="CE456" s="72"/>
      <c r="CF456" s="34" t="str">
        <f t="shared" si="432"/>
        <v>0</v>
      </c>
      <c r="CG456" s="35"/>
      <c r="CH456" s="34" t="b">
        <f>IF(CF456=0,0,IF(CF456="1-2",VLOOKUP(CG456,Points!$B$3:$C$4,2,FALSE),IF(CF456="3-5",VLOOKUP(CG456,Points!$B$7:$C$11,2,FALSE),IF(CF456="6-10",VLOOKUP(CG456,Points!$B$13:$C$22,2,FALSE),IF(CF456="11-15",VLOOKUP(CG456,Points!$B$24:$C$38,2,FALSE))))))</f>
        <v>0</v>
      </c>
      <c r="CI456" s="37"/>
      <c r="CJ456" s="38">
        <f t="shared" si="433"/>
        <v>0</v>
      </c>
      <c r="CK456" s="37"/>
      <c r="CL456" s="38">
        <f t="shared" si="434"/>
        <v>0</v>
      </c>
      <c r="CM456" s="35"/>
      <c r="CN456" s="34">
        <f t="shared" si="435"/>
        <v>0</v>
      </c>
      <c r="CO456" s="39">
        <f t="shared" si="362"/>
        <v>0</v>
      </c>
      <c r="CP456" s="72"/>
      <c r="CQ456" s="34" t="str">
        <f t="shared" si="436"/>
        <v>0</v>
      </c>
      <c r="CR456" s="35"/>
      <c r="CS456" s="34" t="b">
        <f>IF(CQ456=0,0,IF(CQ456="1-2",VLOOKUP(CR456,Points!$B$3:$C$4,2,FALSE),IF(CQ456="3-5",VLOOKUP(CR456,Points!$B$7:$C$11,2,FALSE),IF(CQ456="6-10",VLOOKUP(CR456,Points!$B$13:$C$22,2,FALSE),IF(CQ456="11-15",VLOOKUP(CR456,Points!$B$24:$C$38,2,FALSE))))))</f>
        <v>0</v>
      </c>
      <c r="CT456" s="72"/>
      <c r="CU456" s="34" t="str">
        <f t="shared" si="437"/>
        <v>0</v>
      </c>
      <c r="CV456" s="35"/>
      <c r="CW456" s="34" t="b">
        <f>IF(CU456=0,0,IF(CU456="1-2",VLOOKUP(CV456,Points!$B$3:$C$4,2,FALSE),IF(CU456="3-5",VLOOKUP(CV456,Points!$B$7:$C$11,2,FALSE),IF(CU456="6-10",VLOOKUP(CV456,Points!$B$13:$C$22,2,FALSE),IF(CU456="11-15",VLOOKUP(CV456,Points!$B$24:$C$38,2,FALSE))))))</f>
        <v>0</v>
      </c>
      <c r="CX456" s="37"/>
      <c r="CY456" s="38">
        <f t="shared" si="438"/>
        <v>0</v>
      </c>
      <c r="CZ456" s="37"/>
      <c r="DA456" s="38">
        <f t="shared" si="439"/>
        <v>0</v>
      </c>
      <c r="DB456" s="35"/>
      <c r="DC456" s="34">
        <f t="shared" si="440"/>
        <v>0</v>
      </c>
      <c r="DD456" s="39">
        <f t="shared" si="363"/>
        <v>0</v>
      </c>
      <c r="DE456" s="72"/>
      <c r="DF456" s="34" t="str">
        <f t="shared" si="441"/>
        <v>0</v>
      </c>
      <c r="DG456" s="35"/>
      <c r="DH456" s="34" t="b">
        <f>IF(DF456=0,0,IF(DF456="1-2",VLOOKUP(DG456,Points!$B$3:$C$4,2,FALSE),IF(DF456="3-5",VLOOKUP(DG456,Points!$B$7:$C$11,2,FALSE),IF(DF456="6-10",VLOOKUP(DG456,Points!$B$13:$C$22,2,FALSE),IF(DF456="11-15",VLOOKUP(DG456,Points!$B$24:$C$38,2,FALSE))))))</f>
        <v>0</v>
      </c>
      <c r="DI456" s="72"/>
      <c r="DJ456" s="34" t="str">
        <f t="shared" si="442"/>
        <v>0</v>
      </c>
      <c r="DK456" s="35"/>
      <c r="DL456" s="34" t="b">
        <f>IF(DJ456=0,0,IF(DJ456="1-2",VLOOKUP(DK456,Points!$B$3:$C$4,2,FALSE),IF(DJ456="3-5",VLOOKUP(DK456,Points!$B$7:$C$11,2,FALSE),IF(DJ456="6-10",VLOOKUP(DK456,Points!$B$13:$C$22,2,FALSE),IF(DJ456="11-15",VLOOKUP(DK456,Points!$B$24:$C$38,2,FALSE))))))</f>
        <v>0</v>
      </c>
      <c r="DM456" s="37"/>
      <c r="DN456" s="38">
        <f t="shared" si="443"/>
        <v>0</v>
      </c>
      <c r="DO456" s="37"/>
      <c r="DP456" s="38">
        <f t="shared" si="444"/>
        <v>0</v>
      </c>
      <c r="DQ456" s="35"/>
      <c r="DR456" s="34">
        <f t="shared" si="445"/>
        <v>0</v>
      </c>
      <c r="DS456" s="39">
        <f t="shared" si="364"/>
        <v>0</v>
      </c>
      <c r="DT456" s="40">
        <f t="shared" si="446"/>
        <v>0</v>
      </c>
      <c r="DU456" s="35" t="str">
        <f t="shared" si="448"/>
        <v/>
      </c>
      <c r="DV456" s="35" t="str">
        <f t="shared" si="365"/>
        <v/>
      </c>
      <c r="DW456" s="74" t="str">
        <f t="shared" si="447"/>
        <v/>
      </c>
    </row>
    <row r="457" spans="1:127" s="42" customFormat="1" ht="15" x14ac:dyDescent="0.25">
      <c r="A457" s="143"/>
      <c r="B457" s="31"/>
      <c r="C457" s="71"/>
      <c r="D457" s="72"/>
      <c r="E457" s="34" t="str">
        <f t="shared" si="350"/>
        <v>0</v>
      </c>
      <c r="F457" s="35"/>
      <c r="G457" s="34">
        <f>IF(E457="0",0,IF(E457="1-2",VLOOKUP(F457,Points!$B$3:$C$4,2,FALSE),IF(E457="3-5",VLOOKUP(F457,Points!$B$7:$C$11,2,FALSE),IF(E457="6-10",VLOOKUP(F457,Points!$B$13:$C$22,2,FALSE),IF(E457="11-15",VLOOKUP(F457,Points!$B$24:$C$38,2,FALSE))))))</f>
        <v>0</v>
      </c>
      <c r="H457" s="72"/>
      <c r="I457" s="34" t="str">
        <f t="shared" si="351"/>
        <v>0</v>
      </c>
      <c r="J457" s="35"/>
      <c r="K457" s="34">
        <f>IF(I457="0",0,IF(I457="1-2",VLOOKUP(J457,Points!$B$3:$C$4,2,FALSE),IF(I457="3-5",VLOOKUP(J457,Points!$B$7:$C$11,2,FALSE),IF(I457="6-10",VLOOKUP(J457,Points!$B$13:$C$22,2,FALSE),IF(I457="11-15",VLOOKUP(J457,Points!$B$24:$C$38,2,FALSE))))))</f>
        <v>0</v>
      </c>
      <c r="L457" s="37"/>
      <c r="M457" s="38">
        <f t="shared" si="352"/>
        <v>0</v>
      </c>
      <c r="N457" s="37"/>
      <c r="O457" s="38">
        <f t="shared" si="353"/>
        <v>0</v>
      </c>
      <c r="P457" s="35"/>
      <c r="Q457" s="34">
        <f t="shared" si="410"/>
        <v>0</v>
      </c>
      <c r="R457" s="39">
        <f t="shared" si="357"/>
        <v>0</v>
      </c>
      <c r="S457" s="72"/>
      <c r="T457" s="34" t="str">
        <f t="shared" si="411"/>
        <v>0</v>
      </c>
      <c r="U457" s="35"/>
      <c r="V457" s="34" t="b">
        <f>IF(T457=0,0,IF(T457="1-2",VLOOKUP(U457,Points!$B$3:$C$4,2,FALSE),IF(T457="3-5",VLOOKUP(U457,Points!$B$7:$C$11,2,FALSE),IF(T457="6-10",VLOOKUP(U457,Points!$B$13:$C$22,2,FALSE),IF(T457="11-15",VLOOKUP(U457,Points!$B$24:$C$38,2,FALSE))))))</f>
        <v>0</v>
      </c>
      <c r="W457" s="72"/>
      <c r="X457" s="34" t="str">
        <f t="shared" si="412"/>
        <v>0</v>
      </c>
      <c r="Y457" s="35"/>
      <c r="Z457" s="34" t="b">
        <f>IF(X457=0,0,IF(X457="1-2",VLOOKUP(Y457,Points!$B$3:$C$4,2,FALSE),IF(X457="3-5",VLOOKUP(Y457,Points!$B$7:$C$11,2,FALSE),IF(X457="6-10",VLOOKUP(Y457,Points!$B$13:$C$22,2,FALSE),IF(X457="11-15",VLOOKUP(Y457,Points!$B$24:$C$38,2,FALSE))))))</f>
        <v>0</v>
      </c>
      <c r="AA457" s="37"/>
      <c r="AB457" s="38">
        <f t="shared" si="413"/>
        <v>0</v>
      </c>
      <c r="AC457" s="37"/>
      <c r="AD457" s="38">
        <f t="shared" si="414"/>
        <v>0</v>
      </c>
      <c r="AE457" s="35"/>
      <c r="AF457" s="34">
        <f t="shared" si="415"/>
        <v>0</v>
      </c>
      <c r="AG457" s="39">
        <f t="shared" si="358"/>
        <v>0</v>
      </c>
      <c r="AH457" s="72"/>
      <c r="AI457" s="34" t="str">
        <f t="shared" si="416"/>
        <v>0</v>
      </c>
      <c r="AJ457" s="35"/>
      <c r="AK457" s="34" t="b">
        <f>IF(AI457=0,0,IF(AI457="1-2",VLOOKUP(AJ457,Points!$B$3:$C$4,2,FALSE),IF(AI457="3-5",VLOOKUP(AJ457,Points!$B$7:$C$11,2,FALSE),IF(AI457="6-10",VLOOKUP(AJ457,Points!$B$13:$C$22,2,FALSE),IF(AI457="11-15",VLOOKUP(AJ457,Points!$B$24:$C$38,2,FALSE))))))</f>
        <v>0</v>
      </c>
      <c r="AL457" s="72"/>
      <c r="AM457" s="34" t="str">
        <f t="shared" si="417"/>
        <v>0</v>
      </c>
      <c r="AN457" s="35"/>
      <c r="AO457" s="34" t="b">
        <f>IF(AM457=0,0,IF(AM457="1-2",VLOOKUP(AN457,Points!$B$3:$C$4,2,FALSE),IF(AM457="3-5",VLOOKUP(AN457,Points!$B$7:$C$11,2,FALSE),IF(AM457="6-10",VLOOKUP(AN457,Points!$B$13:$C$22,2,FALSE),IF(AM457="11-15",VLOOKUP(AN457,Points!$B$24:$C$38,2,FALSE))))))</f>
        <v>0</v>
      </c>
      <c r="AP457" s="37"/>
      <c r="AQ457" s="38">
        <f t="shared" si="418"/>
        <v>0</v>
      </c>
      <c r="AR457" s="37"/>
      <c r="AS457" s="38">
        <f t="shared" si="419"/>
        <v>0</v>
      </c>
      <c r="AT457" s="35"/>
      <c r="AU457" s="34">
        <f t="shared" si="420"/>
        <v>0</v>
      </c>
      <c r="AV457" s="39">
        <f t="shared" si="359"/>
        <v>0</v>
      </c>
      <c r="AW457" s="72"/>
      <c r="AX457" s="34" t="str">
        <f t="shared" si="421"/>
        <v>0</v>
      </c>
      <c r="AY457" s="35"/>
      <c r="AZ457" s="34" t="b">
        <f>IF(AX457=0,0,IF(AX457="1-2",VLOOKUP(AY457,Points!$B$3:$C$4,2,FALSE),IF(AX457="3-5",VLOOKUP(AY457,Points!$B$7:$C$11,2,FALSE),IF(AX457="6-10",VLOOKUP(AY457,Points!$B$13:$C$22,2,FALSE),IF(AX457="11-15",VLOOKUP(AY457,Points!$B$24:$C$38,2,FALSE))))))</f>
        <v>0</v>
      </c>
      <c r="BA457" s="72"/>
      <c r="BB457" s="34" t="str">
        <f t="shared" si="422"/>
        <v>0</v>
      </c>
      <c r="BC457" s="35"/>
      <c r="BD457" s="34" t="b">
        <f>IF(BB457=0,0,IF(BB457="1-2",VLOOKUP(BC457,Points!$B$3:$C$4,2,FALSE),IF(BB457="3-5",VLOOKUP(BC457,Points!$B$7:$C$11,2,FALSE),IF(BB457="6-10",VLOOKUP(BC457,Points!$B$13:$C$22,2,FALSE),IF(BB457="11-15",VLOOKUP(BC457,Points!$B$24:$C$38,2,FALSE))))))</f>
        <v>0</v>
      </c>
      <c r="BE457" s="37"/>
      <c r="BF457" s="38">
        <f t="shared" si="423"/>
        <v>0</v>
      </c>
      <c r="BG457" s="37"/>
      <c r="BH457" s="38">
        <f t="shared" si="424"/>
        <v>0</v>
      </c>
      <c r="BI457" s="35"/>
      <c r="BJ457" s="34">
        <f t="shared" si="425"/>
        <v>0</v>
      </c>
      <c r="BK457" s="39">
        <f t="shared" si="360"/>
        <v>0</v>
      </c>
      <c r="BL457" s="72"/>
      <c r="BM457" s="34" t="str">
        <f t="shared" si="426"/>
        <v>0</v>
      </c>
      <c r="BN457" s="35"/>
      <c r="BO457" s="34" t="b">
        <f>IF(BM457=0,0,IF(BM457="1-2",VLOOKUP(BN457,Points!$B$3:$C$4,2,FALSE),IF(BM457="3-5",VLOOKUP(BN457,Points!$B$7:$C$11,2,FALSE),IF(BM457="6-10",VLOOKUP(BN457,Points!$B$13:$C$22,2,FALSE),IF(BM457="11-15",VLOOKUP(BN457,Points!$B$24:$C$38,2,FALSE))))))</f>
        <v>0</v>
      </c>
      <c r="BP457" s="72"/>
      <c r="BQ457" s="34" t="str">
        <f t="shared" si="427"/>
        <v>0</v>
      </c>
      <c r="BR457" s="35"/>
      <c r="BS457" s="34" t="b">
        <f>IF(BQ457=0,0,IF(BQ457="1-2",VLOOKUP(BR457,Points!$B$3:$C$4,2,FALSE),IF(BQ457="3-5",VLOOKUP(BR457,Points!$B$7:$C$11,2,FALSE),IF(BQ457="6-10",VLOOKUP(BR457,Points!$B$13:$C$22,2,FALSE),IF(BQ457="11-15",VLOOKUP(BR457,Points!$B$24:$C$38,2,FALSE))))))</f>
        <v>0</v>
      </c>
      <c r="BT457" s="37"/>
      <c r="BU457" s="38">
        <f t="shared" si="428"/>
        <v>0</v>
      </c>
      <c r="BV457" s="37"/>
      <c r="BW457" s="38">
        <f t="shared" si="429"/>
        <v>0</v>
      </c>
      <c r="BX457" s="35"/>
      <c r="BY457" s="34">
        <f t="shared" si="430"/>
        <v>0</v>
      </c>
      <c r="BZ457" s="39">
        <f t="shared" si="361"/>
        <v>0</v>
      </c>
      <c r="CA457" s="72"/>
      <c r="CB457" s="34" t="str">
        <f t="shared" si="431"/>
        <v>0</v>
      </c>
      <c r="CC457" s="35"/>
      <c r="CD457" s="34" t="b">
        <f>IF(CB457=0,0,IF(CB457="1-2",VLOOKUP(CC457,Points!$B$3:$C$4,2,FALSE),IF(CB457="3-5",VLOOKUP(CC457,Points!$B$7:$C$11,2,FALSE),IF(CB457="6-10",VLOOKUP(CC457,Points!$B$13:$C$22,2,FALSE),IF(CB457="11-15",VLOOKUP(CC457,Points!$B$24:$C$38,2,FALSE))))))</f>
        <v>0</v>
      </c>
      <c r="CE457" s="72"/>
      <c r="CF457" s="34" t="str">
        <f t="shared" si="432"/>
        <v>0</v>
      </c>
      <c r="CG457" s="35"/>
      <c r="CH457" s="34" t="b">
        <f>IF(CF457=0,0,IF(CF457="1-2",VLOOKUP(CG457,Points!$B$3:$C$4,2,FALSE),IF(CF457="3-5",VLOOKUP(CG457,Points!$B$7:$C$11,2,FALSE),IF(CF457="6-10",VLOOKUP(CG457,Points!$B$13:$C$22,2,FALSE),IF(CF457="11-15",VLOOKUP(CG457,Points!$B$24:$C$38,2,FALSE))))))</f>
        <v>0</v>
      </c>
      <c r="CI457" s="37"/>
      <c r="CJ457" s="38">
        <f t="shared" si="433"/>
        <v>0</v>
      </c>
      <c r="CK457" s="37"/>
      <c r="CL457" s="38">
        <f t="shared" si="434"/>
        <v>0</v>
      </c>
      <c r="CM457" s="35"/>
      <c r="CN457" s="34">
        <f t="shared" si="435"/>
        <v>0</v>
      </c>
      <c r="CO457" s="39">
        <f t="shared" si="362"/>
        <v>0</v>
      </c>
      <c r="CP457" s="72"/>
      <c r="CQ457" s="34" t="str">
        <f t="shared" si="436"/>
        <v>0</v>
      </c>
      <c r="CR457" s="35"/>
      <c r="CS457" s="34" t="b">
        <f>IF(CQ457=0,0,IF(CQ457="1-2",VLOOKUP(CR457,Points!$B$3:$C$4,2,FALSE),IF(CQ457="3-5",VLOOKUP(CR457,Points!$B$7:$C$11,2,FALSE),IF(CQ457="6-10",VLOOKUP(CR457,Points!$B$13:$C$22,2,FALSE),IF(CQ457="11-15",VLOOKUP(CR457,Points!$B$24:$C$38,2,FALSE))))))</f>
        <v>0</v>
      </c>
      <c r="CT457" s="72"/>
      <c r="CU457" s="34" t="str">
        <f t="shared" si="437"/>
        <v>0</v>
      </c>
      <c r="CV457" s="35"/>
      <c r="CW457" s="34" t="b">
        <f>IF(CU457=0,0,IF(CU457="1-2",VLOOKUP(CV457,Points!$B$3:$C$4,2,FALSE),IF(CU457="3-5",VLOOKUP(CV457,Points!$B$7:$C$11,2,FALSE),IF(CU457="6-10",VLOOKUP(CV457,Points!$B$13:$C$22,2,FALSE),IF(CU457="11-15",VLOOKUP(CV457,Points!$B$24:$C$38,2,FALSE))))))</f>
        <v>0</v>
      </c>
      <c r="CX457" s="37"/>
      <c r="CY457" s="38">
        <f t="shared" si="438"/>
        <v>0</v>
      </c>
      <c r="CZ457" s="37"/>
      <c r="DA457" s="38">
        <f t="shared" si="439"/>
        <v>0</v>
      </c>
      <c r="DB457" s="35"/>
      <c r="DC457" s="34">
        <f t="shared" si="440"/>
        <v>0</v>
      </c>
      <c r="DD457" s="39">
        <f t="shared" si="363"/>
        <v>0</v>
      </c>
      <c r="DE457" s="72"/>
      <c r="DF457" s="34" t="str">
        <f t="shared" si="441"/>
        <v>0</v>
      </c>
      <c r="DG457" s="35"/>
      <c r="DH457" s="34" t="b">
        <f>IF(DF457=0,0,IF(DF457="1-2",VLOOKUP(DG457,Points!$B$3:$C$4,2,FALSE),IF(DF457="3-5",VLOOKUP(DG457,Points!$B$7:$C$11,2,FALSE),IF(DF457="6-10",VLOOKUP(DG457,Points!$B$13:$C$22,2,FALSE),IF(DF457="11-15",VLOOKUP(DG457,Points!$B$24:$C$38,2,FALSE))))))</f>
        <v>0</v>
      </c>
      <c r="DI457" s="72"/>
      <c r="DJ457" s="34" t="str">
        <f t="shared" si="442"/>
        <v>0</v>
      </c>
      <c r="DK457" s="35"/>
      <c r="DL457" s="34" t="b">
        <f>IF(DJ457=0,0,IF(DJ457="1-2",VLOOKUP(DK457,Points!$B$3:$C$4,2,FALSE),IF(DJ457="3-5",VLOOKUP(DK457,Points!$B$7:$C$11,2,FALSE),IF(DJ457="6-10",VLOOKUP(DK457,Points!$B$13:$C$22,2,FALSE),IF(DJ457="11-15",VLOOKUP(DK457,Points!$B$24:$C$38,2,FALSE))))))</f>
        <v>0</v>
      </c>
      <c r="DM457" s="37"/>
      <c r="DN457" s="38">
        <f t="shared" si="443"/>
        <v>0</v>
      </c>
      <c r="DO457" s="37"/>
      <c r="DP457" s="38">
        <f t="shared" si="444"/>
        <v>0</v>
      </c>
      <c r="DQ457" s="35"/>
      <c r="DR457" s="34">
        <f t="shared" si="445"/>
        <v>0</v>
      </c>
      <c r="DS457" s="39">
        <f t="shared" si="364"/>
        <v>0</v>
      </c>
      <c r="DT457" s="40">
        <f t="shared" si="446"/>
        <v>0</v>
      </c>
      <c r="DU457" s="35" t="str">
        <f t="shared" si="448"/>
        <v/>
      </c>
      <c r="DV457" s="35" t="str">
        <f t="shared" si="365"/>
        <v/>
      </c>
      <c r="DW457" s="74" t="str">
        <f t="shared" si="447"/>
        <v/>
      </c>
    </row>
    <row r="458" spans="1:127" s="42" customFormat="1" ht="15" x14ac:dyDescent="0.25">
      <c r="A458" s="143"/>
      <c r="B458" s="70"/>
      <c r="C458" s="71"/>
      <c r="D458" s="72"/>
      <c r="E458" s="34" t="str">
        <f t="shared" si="350"/>
        <v>0</v>
      </c>
      <c r="F458" s="35"/>
      <c r="G458" s="34">
        <f>IF(E458="0",0,IF(E458="1-2",VLOOKUP(F458,Points!$B$3:$C$4,2,FALSE),IF(E458="3-5",VLOOKUP(F458,Points!$B$7:$C$11,2,FALSE),IF(E458="6-10",VLOOKUP(F458,Points!$B$13:$C$22,2,FALSE),IF(E458="11-15",VLOOKUP(F458,Points!$B$24:$C$38,2,FALSE))))))</f>
        <v>0</v>
      </c>
      <c r="H458" s="72"/>
      <c r="I458" s="34" t="str">
        <f t="shared" si="351"/>
        <v>0</v>
      </c>
      <c r="J458" s="35"/>
      <c r="K458" s="34">
        <f>IF(I458="0",0,IF(I458="1-2",VLOOKUP(J458,Points!$B$3:$C$4,2,FALSE),IF(I458="3-5",VLOOKUP(J458,Points!$B$7:$C$11,2,FALSE),IF(I458="6-10",VLOOKUP(J458,Points!$B$13:$C$22,2,FALSE),IF(I458="11-15",VLOOKUP(J458,Points!$B$24:$C$38,2,FALSE))))))</f>
        <v>0</v>
      </c>
      <c r="L458" s="37"/>
      <c r="M458" s="38">
        <f t="shared" si="352"/>
        <v>0</v>
      </c>
      <c r="N458" s="37"/>
      <c r="O458" s="38">
        <f t="shared" si="353"/>
        <v>0</v>
      </c>
      <c r="P458" s="35"/>
      <c r="Q458" s="34">
        <f t="shared" si="410"/>
        <v>0</v>
      </c>
      <c r="R458" s="39">
        <f t="shared" si="357"/>
        <v>0</v>
      </c>
      <c r="S458" s="72"/>
      <c r="T458" s="34" t="str">
        <f t="shared" si="411"/>
        <v>0</v>
      </c>
      <c r="U458" s="35"/>
      <c r="V458" s="34" t="b">
        <f>IF(T458=0,0,IF(T458="1-2",VLOOKUP(U458,Points!$B$3:$C$4,2,FALSE),IF(T458="3-5",VLOOKUP(U458,Points!$B$7:$C$11,2,FALSE),IF(T458="6-10",VLOOKUP(U458,Points!$B$13:$C$22,2,FALSE),IF(T458="11-15",VLOOKUP(U458,Points!$B$24:$C$38,2,FALSE))))))</f>
        <v>0</v>
      </c>
      <c r="W458" s="72"/>
      <c r="X458" s="34" t="str">
        <f t="shared" si="412"/>
        <v>0</v>
      </c>
      <c r="Y458" s="35"/>
      <c r="Z458" s="34" t="b">
        <f>IF(X458=0,0,IF(X458="1-2",VLOOKUP(Y458,Points!$B$3:$C$4,2,FALSE),IF(X458="3-5",VLOOKUP(Y458,Points!$B$7:$C$11,2,FALSE),IF(X458="6-10",VLOOKUP(Y458,Points!$B$13:$C$22,2,FALSE),IF(X458="11-15",VLOOKUP(Y458,Points!$B$24:$C$38,2,FALSE))))))</f>
        <v>0</v>
      </c>
      <c r="AA458" s="37"/>
      <c r="AB458" s="38">
        <f t="shared" si="413"/>
        <v>0</v>
      </c>
      <c r="AC458" s="37"/>
      <c r="AD458" s="38">
        <f t="shared" si="414"/>
        <v>0</v>
      </c>
      <c r="AE458" s="35"/>
      <c r="AF458" s="34">
        <f t="shared" si="415"/>
        <v>0</v>
      </c>
      <c r="AG458" s="39">
        <f t="shared" si="358"/>
        <v>0</v>
      </c>
      <c r="AH458" s="72"/>
      <c r="AI458" s="34" t="str">
        <f t="shared" si="416"/>
        <v>0</v>
      </c>
      <c r="AJ458" s="35"/>
      <c r="AK458" s="34" t="b">
        <f>IF(AI458=0,0,IF(AI458="1-2",VLOOKUP(AJ458,Points!$B$3:$C$4,2,FALSE),IF(AI458="3-5",VLOOKUP(AJ458,Points!$B$7:$C$11,2,FALSE),IF(AI458="6-10",VLOOKUP(AJ458,Points!$B$13:$C$22,2,FALSE),IF(AI458="11-15",VLOOKUP(AJ458,Points!$B$24:$C$38,2,FALSE))))))</f>
        <v>0</v>
      </c>
      <c r="AL458" s="72"/>
      <c r="AM458" s="34" t="str">
        <f t="shared" si="417"/>
        <v>0</v>
      </c>
      <c r="AN458" s="35"/>
      <c r="AO458" s="34" t="b">
        <f>IF(AM458=0,0,IF(AM458="1-2",VLOOKUP(AN458,Points!$B$3:$C$4,2,FALSE),IF(AM458="3-5",VLOOKUP(AN458,Points!$B$7:$C$11,2,FALSE),IF(AM458="6-10",VLOOKUP(AN458,Points!$B$13:$C$22,2,FALSE),IF(AM458="11-15",VLOOKUP(AN458,Points!$B$24:$C$38,2,FALSE))))))</f>
        <v>0</v>
      </c>
      <c r="AP458" s="37"/>
      <c r="AQ458" s="38">
        <f t="shared" si="418"/>
        <v>0</v>
      </c>
      <c r="AR458" s="37"/>
      <c r="AS458" s="38">
        <f t="shared" si="419"/>
        <v>0</v>
      </c>
      <c r="AT458" s="35"/>
      <c r="AU458" s="34">
        <f t="shared" si="420"/>
        <v>0</v>
      </c>
      <c r="AV458" s="39">
        <f t="shared" si="359"/>
        <v>0</v>
      </c>
      <c r="AW458" s="72"/>
      <c r="AX458" s="34" t="str">
        <f t="shared" si="421"/>
        <v>0</v>
      </c>
      <c r="AY458" s="35"/>
      <c r="AZ458" s="34" t="b">
        <f>IF(AX458=0,0,IF(AX458="1-2",VLOOKUP(AY458,Points!$B$3:$C$4,2,FALSE),IF(AX458="3-5",VLOOKUP(AY458,Points!$B$7:$C$11,2,FALSE),IF(AX458="6-10",VLOOKUP(AY458,Points!$B$13:$C$22,2,FALSE),IF(AX458="11-15",VLOOKUP(AY458,Points!$B$24:$C$38,2,FALSE))))))</f>
        <v>0</v>
      </c>
      <c r="BA458" s="72"/>
      <c r="BB458" s="34" t="str">
        <f t="shared" si="422"/>
        <v>0</v>
      </c>
      <c r="BC458" s="35"/>
      <c r="BD458" s="34" t="b">
        <f>IF(BB458=0,0,IF(BB458="1-2",VLOOKUP(BC458,Points!$B$3:$C$4,2,FALSE),IF(BB458="3-5",VLOOKUP(BC458,Points!$B$7:$C$11,2,FALSE),IF(BB458="6-10",VLOOKUP(BC458,Points!$B$13:$C$22,2,FALSE),IF(BB458="11-15",VLOOKUP(BC458,Points!$B$24:$C$38,2,FALSE))))))</f>
        <v>0</v>
      </c>
      <c r="BE458" s="37"/>
      <c r="BF458" s="38">
        <f t="shared" si="423"/>
        <v>0</v>
      </c>
      <c r="BG458" s="37"/>
      <c r="BH458" s="38">
        <f t="shared" si="424"/>
        <v>0</v>
      </c>
      <c r="BI458" s="35"/>
      <c r="BJ458" s="34">
        <f t="shared" si="425"/>
        <v>0</v>
      </c>
      <c r="BK458" s="39">
        <f t="shared" si="360"/>
        <v>0</v>
      </c>
      <c r="BL458" s="72"/>
      <c r="BM458" s="34" t="str">
        <f t="shared" si="426"/>
        <v>0</v>
      </c>
      <c r="BN458" s="35"/>
      <c r="BO458" s="34" t="b">
        <f>IF(BM458=0,0,IF(BM458="1-2",VLOOKUP(BN458,Points!$B$3:$C$4,2,FALSE),IF(BM458="3-5",VLOOKUP(BN458,Points!$B$7:$C$11,2,FALSE),IF(BM458="6-10",VLOOKUP(BN458,Points!$B$13:$C$22,2,FALSE),IF(BM458="11-15",VLOOKUP(BN458,Points!$B$24:$C$38,2,FALSE))))))</f>
        <v>0</v>
      </c>
      <c r="BP458" s="72"/>
      <c r="BQ458" s="34" t="str">
        <f t="shared" si="427"/>
        <v>0</v>
      </c>
      <c r="BR458" s="35"/>
      <c r="BS458" s="34" t="b">
        <f>IF(BQ458=0,0,IF(BQ458="1-2",VLOOKUP(BR458,Points!$B$3:$C$4,2,FALSE),IF(BQ458="3-5",VLOOKUP(BR458,Points!$B$7:$C$11,2,FALSE),IF(BQ458="6-10",VLOOKUP(BR458,Points!$B$13:$C$22,2,FALSE),IF(BQ458="11-15",VLOOKUP(BR458,Points!$B$24:$C$38,2,FALSE))))))</f>
        <v>0</v>
      </c>
      <c r="BT458" s="37"/>
      <c r="BU458" s="38">
        <f t="shared" si="428"/>
        <v>0</v>
      </c>
      <c r="BV458" s="37"/>
      <c r="BW458" s="38">
        <f t="shared" si="429"/>
        <v>0</v>
      </c>
      <c r="BX458" s="35"/>
      <c r="BY458" s="34">
        <f t="shared" si="430"/>
        <v>0</v>
      </c>
      <c r="BZ458" s="39">
        <f t="shared" si="361"/>
        <v>0</v>
      </c>
      <c r="CA458" s="72"/>
      <c r="CB458" s="34" t="str">
        <f t="shared" si="431"/>
        <v>0</v>
      </c>
      <c r="CC458" s="35"/>
      <c r="CD458" s="34" t="b">
        <f>IF(CB458=0,0,IF(CB458="1-2",VLOOKUP(CC458,Points!$B$3:$C$4,2,FALSE),IF(CB458="3-5",VLOOKUP(CC458,Points!$B$7:$C$11,2,FALSE),IF(CB458="6-10",VLOOKUP(CC458,Points!$B$13:$C$22,2,FALSE),IF(CB458="11-15",VLOOKUP(CC458,Points!$B$24:$C$38,2,FALSE))))))</f>
        <v>0</v>
      </c>
      <c r="CE458" s="72"/>
      <c r="CF458" s="34" t="str">
        <f t="shared" si="432"/>
        <v>0</v>
      </c>
      <c r="CG458" s="35"/>
      <c r="CH458" s="34" t="b">
        <f>IF(CF458=0,0,IF(CF458="1-2",VLOOKUP(CG458,Points!$B$3:$C$4,2,FALSE),IF(CF458="3-5",VLOOKUP(CG458,Points!$B$7:$C$11,2,FALSE),IF(CF458="6-10",VLOOKUP(CG458,Points!$B$13:$C$22,2,FALSE),IF(CF458="11-15",VLOOKUP(CG458,Points!$B$24:$C$38,2,FALSE))))))</f>
        <v>0</v>
      </c>
      <c r="CI458" s="37"/>
      <c r="CJ458" s="38">
        <f t="shared" si="433"/>
        <v>0</v>
      </c>
      <c r="CK458" s="37"/>
      <c r="CL458" s="38">
        <f t="shared" si="434"/>
        <v>0</v>
      </c>
      <c r="CM458" s="35"/>
      <c r="CN458" s="34">
        <f t="shared" si="435"/>
        <v>0</v>
      </c>
      <c r="CO458" s="39">
        <f t="shared" si="362"/>
        <v>0</v>
      </c>
      <c r="CP458" s="72"/>
      <c r="CQ458" s="34" t="str">
        <f t="shared" si="436"/>
        <v>0</v>
      </c>
      <c r="CR458" s="35"/>
      <c r="CS458" s="34" t="b">
        <f>IF(CQ458=0,0,IF(CQ458="1-2",VLOOKUP(CR458,Points!$B$3:$C$4,2,FALSE),IF(CQ458="3-5",VLOOKUP(CR458,Points!$B$7:$C$11,2,FALSE),IF(CQ458="6-10",VLOOKUP(CR458,Points!$B$13:$C$22,2,FALSE),IF(CQ458="11-15",VLOOKUP(CR458,Points!$B$24:$C$38,2,FALSE))))))</f>
        <v>0</v>
      </c>
      <c r="CT458" s="72"/>
      <c r="CU458" s="34" t="str">
        <f t="shared" si="437"/>
        <v>0</v>
      </c>
      <c r="CV458" s="35"/>
      <c r="CW458" s="34" t="b">
        <f>IF(CU458=0,0,IF(CU458="1-2",VLOOKUP(CV458,Points!$B$3:$C$4,2,FALSE),IF(CU458="3-5",VLOOKUP(CV458,Points!$B$7:$C$11,2,FALSE),IF(CU458="6-10",VLOOKUP(CV458,Points!$B$13:$C$22,2,FALSE),IF(CU458="11-15",VLOOKUP(CV458,Points!$B$24:$C$38,2,FALSE))))))</f>
        <v>0</v>
      </c>
      <c r="CX458" s="37"/>
      <c r="CY458" s="38">
        <f t="shared" si="438"/>
        <v>0</v>
      </c>
      <c r="CZ458" s="37"/>
      <c r="DA458" s="38">
        <f t="shared" si="439"/>
        <v>0</v>
      </c>
      <c r="DB458" s="35"/>
      <c r="DC458" s="34">
        <f t="shared" si="440"/>
        <v>0</v>
      </c>
      <c r="DD458" s="39">
        <f t="shared" si="363"/>
        <v>0</v>
      </c>
      <c r="DE458" s="72"/>
      <c r="DF458" s="34" t="str">
        <f t="shared" si="441"/>
        <v>0</v>
      </c>
      <c r="DG458" s="35"/>
      <c r="DH458" s="34" t="b">
        <f>IF(DF458=0,0,IF(DF458="1-2",VLOOKUP(DG458,Points!$B$3:$C$4,2,FALSE),IF(DF458="3-5",VLOOKUP(DG458,Points!$B$7:$C$11,2,FALSE),IF(DF458="6-10",VLOOKUP(DG458,Points!$B$13:$C$22,2,FALSE),IF(DF458="11-15",VLOOKUP(DG458,Points!$B$24:$C$38,2,FALSE))))))</f>
        <v>0</v>
      </c>
      <c r="DI458" s="72"/>
      <c r="DJ458" s="34" t="str">
        <f t="shared" si="442"/>
        <v>0</v>
      </c>
      <c r="DK458" s="35"/>
      <c r="DL458" s="34" t="b">
        <f>IF(DJ458=0,0,IF(DJ458="1-2",VLOOKUP(DK458,Points!$B$3:$C$4,2,FALSE),IF(DJ458="3-5",VLOOKUP(DK458,Points!$B$7:$C$11,2,FALSE),IF(DJ458="6-10",VLOOKUP(DK458,Points!$B$13:$C$22,2,FALSE),IF(DJ458="11-15",VLOOKUP(DK458,Points!$B$24:$C$38,2,FALSE))))))</f>
        <v>0</v>
      </c>
      <c r="DM458" s="37"/>
      <c r="DN458" s="38">
        <f t="shared" si="443"/>
        <v>0</v>
      </c>
      <c r="DO458" s="37"/>
      <c r="DP458" s="38">
        <f t="shared" si="444"/>
        <v>0</v>
      </c>
      <c r="DQ458" s="35"/>
      <c r="DR458" s="34">
        <f t="shared" si="445"/>
        <v>0</v>
      </c>
      <c r="DS458" s="39">
        <f t="shared" si="364"/>
        <v>0</v>
      </c>
      <c r="DT458" s="40">
        <f t="shared" si="446"/>
        <v>0</v>
      </c>
      <c r="DU458" s="35" t="str">
        <f t="shared" si="448"/>
        <v/>
      </c>
      <c r="DV458" s="35" t="str">
        <f t="shared" si="365"/>
        <v/>
      </c>
      <c r="DW458" s="74" t="str">
        <f t="shared" si="447"/>
        <v/>
      </c>
    </row>
    <row r="459" spans="1:127" s="42" customFormat="1" ht="15" x14ac:dyDescent="0.25">
      <c r="A459" s="143"/>
      <c r="B459" s="70"/>
      <c r="C459" s="71"/>
      <c r="D459" s="72"/>
      <c r="E459" s="34" t="str">
        <f t="shared" si="350"/>
        <v>0</v>
      </c>
      <c r="F459" s="35"/>
      <c r="G459" s="34">
        <f>IF(E459="0",0,IF(E459="1-2",VLOOKUP(F459,Points!$B$3:$C$4,2,FALSE),IF(E459="3-5",VLOOKUP(F459,Points!$B$7:$C$11,2,FALSE),IF(E459="6-10",VLOOKUP(F459,Points!$B$13:$C$22,2,FALSE),IF(E459="11-15",VLOOKUP(F459,Points!$B$24:$C$38,2,FALSE))))))</f>
        <v>0</v>
      </c>
      <c r="H459" s="72"/>
      <c r="I459" s="34" t="str">
        <f t="shared" si="351"/>
        <v>0</v>
      </c>
      <c r="J459" s="35"/>
      <c r="K459" s="34">
        <f>IF(I459="0",0,IF(I459="1-2",VLOOKUP(J459,Points!$B$3:$C$4,2,FALSE),IF(I459="3-5",VLOOKUP(J459,Points!$B$7:$C$11,2,FALSE),IF(I459="6-10",VLOOKUP(J459,Points!$B$13:$C$22,2,FALSE),IF(I459="11-15",VLOOKUP(J459,Points!$B$24:$C$38,2,FALSE))))))</f>
        <v>0</v>
      </c>
      <c r="L459" s="37"/>
      <c r="M459" s="38">
        <f t="shared" si="352"/>
        <v>0</v>
      </c>
      <c r="N459" s="37"/>
      <c r="O459" s="38">
        <f t="shared" si="353"/>
        <v>0</v>
      </c>
      <c r="P459" s="35"/>
      <c r="Q459" s="34">
        <f t="shared" si="410"/>
        <v>0</v>
      </c>
      <c r="R459" s="39">
        <f t="shared" ref="R459:R522" si="449">IF(OR(G459=0,K459=0),0,MAX(G459,K459))+M459+O459+Q459</f>
        <v>0</v>
      </c>
      <c r="S459" s="72"/>
      <c r="T459" s="34" t="str">
        <f t="shared" si="411"/>
        <v>0</v>
      </c>
      <c r="U459" s="35"/>
      <c r="V459" s="34" t="b">
        <f>IF(T459=0,0,IF(T459="1-2",VLOOKUP(U459,Points!$B$3:$C$4,2,FALSE),IF(T459="3-5",VLOOKUP(U459,Points!$B$7:$C$11,2,FALSE),IF(T459="6-10",VLOOKUP(U459,Points!$B$13:$C$22,2,FALSE),IF(T459="11-15",VLOOKUP(U459,Points!$B$24:$C$38,2,FALSE))))))</f>
        <v>0</v>
      </c>
      <c r="W459" s="72"/>
      <c r="X459" s="34" t="str">
        <f t="shared" si="412"/>
        <v>0</v>
      </c>
      <c r="Y459" s="35"/>
      <c r="Z459" s="34" t="b">
        <f>IF(X459=0,0,IF(X459="1-2",VLOOKUP(Y459,Points!$B$3:$C$4,2,FALSE),IF(X459="3-5",VLOOKUP(Y459,Points!$B$7:$C$11,2,FALSE),IF(X459="6-10",VLOOKUP(Y459,Points!$B$13:$C$22,2,FALSE),IF(X459="11-15",VLOOKUP(Y459,Points!$B$24:$C$38,2,FALSE))))))</f>
        <v>0</v>
      </c>
      <c r="AA459" s="37"/>
      <c r="AB459" s="38">
        <f t="shared" si="413"/>
        <v>0</v>
      </c>
      <c r="AC459" s="37"/>
      <c r="AD459" s="38">
        <f t="shared" si="414"/>
        <v>0</v>
      </c>
      <c r="AE459" s="35"/>
      <c r="AF459" s="34">
        <f t="shared" si="415"/>
        <v>0</v>
      </c>
      <c r="AG459" s="39">
        <f t="shared" ref="AG459:AG522" si="450">IF(OR(V459=0,Z459=0),0,MAX(V459,Z459))+AB459+AD459+AF459</f>
        <v>0</v>
      </c>
      <c r="AH459" s="72"/>
      <c r="AI459" s="34" t="str">
        <f t="shared" si="416"/>
        <v>0</v>
      </c>
      <c r="AJ459" s="35"/>
      <c r="AK459" s="34" t="b">
        <f>IF(AI459=0,0,IF(AI459="1-2",VLOOKUP(AJ459,Points!$B$3:$C$4,2,FALSE),IF(AI459="3-5",VLOOKUP(AJ459,Points!$B$7:$C$11,2,FALSE),IF(AI459="6-10",VLOOKUP(AJ459,Points!$B$13:$C$22,2,FALSE),IF(AI459="11-15",VLOOKUP(AJ459,Points!$B$24:$C$38,2,FALSE))))))</f>
        <v>0</v>
      </c>
      <c r="AL459" s="72"/>
      <c r="AM459" s="34" t="str">
        <f t="shared" si="417"/>
        <v>0</v>
      </c>
      <c r="AN459" s="35"/>
      <c r="AO459" s="34" t="b">
        <f>IF(AM459=0,0,IF(AM459="1-2",VLOOKUP(AN459,Points!$B$3:$C$4,2,FALSE),IF(AM459="3-5",VLOOKUP(AN459,Points!$B$7:$C$11,2,FALSE),IF(AM459="6-10",VLOOKUP(AN459,Points!$B$13:$C$22,2,FALSE),IF(AM459="11-15",VLOOKUP(AN459,Points!$B$24:$C$38,2,FALSE))))))</f>
        <v>0</v>
      </c>
      <c r="AP459" s="37"/>
      <c r="AQ459" s="38">
        <f t="shared" si="418"/>
        <v>0</v>
      </c>
      <c r="AR459" s="37"/>
      <c r="AS459" s="38">
        <f t="shared" si="419"/>
        <v>0</v>
      </c>
      <c r="AT459" s="35"/>
      <c r="AU459" s="34">
        <f t="shared" si="420"/>
        <v>0</v>
      </c>
      <c r="AV459" s="39">
        <f t="shared" ref="AV459:AV522" si="451">IF(OR(AK459=0,AO459=0),0,MAX(AK459,AO459))+AQ459+AS459+AU459</f>
        <v>0</v>
      </c>
      <c r="AW459" s="72"/>
      <c r="AX459" s="34" t="str">
        <f t="shared" si="421"/>
        <v>0</v>
      </c>
      <c r="AY459" s="35"/>
      <c r="AZ459" s="34" t="b">
        <f>IF(AX459=0,0,IF(AX459="1-2",VLOOKUP(AY459,Points!$B$3:$C$4,2,FALSE),IF(AX459="3-5",VLOOKUP(AY459,Points!$B$7:$C$11,2,FALSE),IF(AX459="6-10",VLOOKUP(AY459,Points!$B$13:$C$22,2,FALSE),IF(AX459="11-15",VLOOKUP(AY459,Points!$B$24:$C$38,2,FALSE))))))</f>
        <v>0</v>
      </c>
      <c r="BA459" s="72"/>
      <c r="BB459" s="34" t="str">
        <f t="shared" si="422"/>
        <v>0</v>
      </c>
      <c r="BC459" s="35"/>
      <c r="BD459" s="34" t="b">
        <f>IF(BB459=0,0,IF(BB459="1-2",VLOOKUP(BC459,Points!$B$3:$C$4,2,FALSE),IF(BB459="3-5",VLOOKUP(BC459,Points!$B$7:$C$11,2,FALSE),IF(BB459="6-10",VLOOKUP(BC459,Points!$B$13:$C$22,2,FALSE),IF(BB459="11-15",VLOOKUP(BC459,Points!$B$24:$C$38,2,FALSE))))))</f>
        <v>0</v>
      </c>
      <c r="BE459" s="37"/>
      <c r="BF459" s="38">
        <f t="shared" si="423"/>
        <v>0</v>
      </c>
      <c r="BG459" s="37"/>
      <c r="BH459" s="38">
        <f t="shared" si="424"/>
        <v>0</v>
      </c>
      <c r="BI459" s="35"/>
      <c r="BJ459" s="34">
        <f t="shared" si="425"/>
        <v>0</v>
      </c>
      <c r="BK459" s="39">
        <f t="shared" ref="BK459:BK522" si="452">IF(OR(AZ459=0,BD459=0),0,MAX(AZ459,BD459))+BF459+BH459+BJ459</f>
        <v>0</v>
      </c>
      <c r="BL459" s="72"/>
      <c r="BM459" s="34" t="str">
        <f t="shared" si="426"/>
        <v>0</v>
      </c>
      <c r="BN459" s="35"/>
      <c r="BO459" s="34" t="b">
        <f>IF(BM459=0,0,IF(BM459="1-2",VLOOKUP(BN459,Points!$B$3:$C$4,2,FALSE),IF(BM459="3-5",VLOOKUP(BN459,Points!$B$7:$C$11,2,FALSE),IF(BM459="6-10",VLOOKUP(BN459,Points!$B$13:$C$22,2,FALSE),IF(BM459="11-15",VLOOKUP(BN459,Points!$B$24:$C$38,2,FALSE))))))</f>
        <v>0</v>
      </c>
      <c r="BP459" s="72"/>
      <c r="BQ459" s="34" t="str">
        <f t="shared" si="427"/>
        <v>0</v>
      </c>
      <c r="BR459" s="35"/>
      <c r="BS459" s="34" t="b">
        <f>IF(BQ459=0,0,IF(BQ459="1-2",VLOOKUP(BR459,Points!$B$3:$C$4,2,FALSE),IF(BQ459="3-5",VLOOKUP(BR459,Points!$B$7:$C$11,2,FALSE),IF(BQ459="6-10",VLOOKUP(BR459,Points!$B$13:$C$22,2,FALSE),IF(BQ459="11-15",VLOOKUP(BR459,Points!$B$24:$C$38,2,FALSE))))))</f>
        <v>0</v>
      </c>
      <c r="BT459" s="37"/>
      <c r="BU459" s="38">
        <f t="shared" si="428"/>
        <v>0</v>
      </c>
      <c r="BV459" s="37"/>
      <c r="BW459" s="38">
        <f t="shared" si="429"/>
        <v>0</v>
      </c>
      <c r="BX459" s="35"/>
      <c r="BY459" s="34">
        <f t="shared" si="430"/>
        <v>0</v>
      </c>
      <c r="BZ459" s="39">
        <f t="shared" ref="BZ459:BZ522" si="453">IF(OR(BO459=0,BS459=0),0,MAX(BO459,BS459))+BU459+BW459+BY459</f>
        <v>0</v>
      </c>
      <c r="CA459" s="72"/>
      <c r="CB459" s="34" t="str">
        <f t="shared" si="431"/>
        <v>0</v>
      </c>
      <c r="CC459" s="35"/>
      <c r="CD459" s="34" t="b">
        <f>IF(CB459=0,0,IF(CB459="1-2",VLOOKUP(CC459,Points!$B$3:$C$4,2,FALSE),IF(CB459="3-5",VLOOKUP(CC459,Points!$B$7:$C$11,2,FALSE),IF(CB459="6-10",VLOOKUP(CC459,Points!$B$13:$C$22,2,FALSE),IF(CB459="11-15",VLOOKUP(CC459,Points!$B$24:$C$38,2,FALSE))))))</f>
        <v>0</v>
      </c>
      <c r="CE459" s="72"/>
      <c r="CF459" s="34" t="str">
        <f t="shared" si="432"/>
        <v>0</v>
      </c>
      <c r="CG459" s="35"/>
      <c r="CH459" s="34" t="b">
        <f>IF(CF459=0,0,IF(CF459="1-2",VLOOKUP(CG459,Points!$B$3:$C$4,2,FALSE),IF(CF459="3-5",VLOOKUP(CG459,Points!$B$7:$C$11,2,FALSE),IF(CF459="6-10",VLOOKUP(CG459,Points!$B$13:$C$22,2,FALSE),IF(CF459="11-15",VLOOKUP(CG459,Points!$B$24:$C$38,2,FALSE))))))</f>
        <v>0</v>
      </c>
      <c r="CI459" s="37"/>
      <c r="CJ459" s="38">
        <f t="shared" si="433"/>
        <v>0</v>
      </c>
      <c r="CK459" s="37"/>
      <c r="CL459" s="38">
        <f t="shared" si="434"/>
        <v>0</v>
      </c>
      <c r="CM459" s="35"/>
      <c r="CN459" s="34">
        <f t="shared" si="435"/>
        <v>0</v>
      </c>
      <c r="CO459" s="39">
        <f t="shared" ref="CO459:CO522" si="454">IF(OR(CD459=0,CH459=0),0,MAX(CD459,CH459))+CJ459+CL459+CN459</f>
        <v>0</v>
      </c>
      <c r="CP459" s="72"/>
      <c r="CQ459" s="34" t="str">
        <f t="shared" si="436"/>
        <v>0</v>
      </c>
      <c r="CR459" s="35"/>
      <c r="CS459" s="34" t="b">
        <f>IF(CQ459=0,0,IF(CQ459="1-2",VLOOKUP(CR459,Points!$B$3:$C$4,2,FALSE),IF(CQ459="3-5",VLOOKUP(CR459,Points!$B$7:$C$11,2,FALSE),IF(CQ459="6-10",VLOOKUP(CR459,Points!$B$13:$C$22,2,FALSE),IF(CQ459="11-15",VLOOKUP(CR459,Points!$B$24:$C$38,2,FALSE))))))</f>
        <v>0</v>
      </c>
      <c r="CT459" s="72"/>
      <c r="CU459" s="34" t="str">
        <f t="shared" si="437"/>
        <v>0</v>
      </c>
      <c r="CV459" s="35"/>
      <c r="CW459" s="34" t="b">
        <f>IF(CU459=0,0,IF(CU459="1-2",VLOOKUP(CV459,Points!$B$3:$C$4,2,FALSE),IF(CU459="3-5",VLOOKUP(CV459,Points!$B$7:$C$11,2,FALSE),IF(CU459="6-10",VLOOKUP(CV459,Points!$B$13:$C$22,2,FALSE),IF(CU459="11-15",VLOOKUP(CV459,Points!$B$24:$C$38,2,FALSE))))))</f>
        <v>0</v>
      </c>
      <c r="CX459" s="37"/>
      <c r="CY459" s="38">
        <f t="shared" si="438"/>
        <v>0</v>
      </c>
      <c r="CZ459" s="37"/>
      <c r="DA459" s="38">
        <f t="shared" si="439"/>
        <v>0</v>
      </c>
      <c r="DB459" s="35"/>
      <c r="DC459" s="34">
        <f t="shared" si="440"/>
        <v>0</v>
      </c>
      <c r="DD459" s="39">
        <f t="shared" ref="DD459:DD522" si="455">IF(OR(CS459=0,CW459=0),0,MAX(CS459,CW459))+CY459+DA459+DC459</f>
        <v>0</v>
      </c>
      <c r="DE459" s="72"/>
      <c r="DF459" s="34" t="str">
        <f t="shared" si="441"/>
        <v>0</v>
      </c>
      <c r="DG459" s="35"/>
      <c r="DH459" s="34" t="b">
        <f>IF(DF459=0,0,IF(DF459="1-2",VLOOKUP(DG459,Points!$B$3:$C$4,2,FALSE),IF(DF459="3-5",VLOOKUP(DG459,Points!$B$7:$C$11,2,FALSE),IF(DF459="6-10",VLOOKUP(DG459,Points!$B$13:$C$22,2,FALSE),IF(DF459="11-15",VLOOKUP(DG459,Points!$B$24:$C$38,2,FALSE))))))</f>
        <v>0</v>
      </c>
      <c r="DI459" s="72"/>
      <c r="DJ459" s="34" t="str">
        <f t="shared" si="442"/>
        <v>0</v>
      </c>
      <c r="DK459" s="35"/>
      <c r="DL459" s="34" t="b">
        <f>IF(DJ459=0,0,IF(DJ459="1-2",VLOOKUP(DK459,Points!$B$3:$C$4,2,FALSE),IF(DJ459="3-5",VLOOKUP(DK459,Points!$B$7:$C$11,2,FALSE),IF(DJ459="6-10",VLOOKUP(DK459,Points!$B$13:$C$22,2,FALSE),IF(DJ459="11-15",VLOOKUP(DK459,Points!$B$24:$C$38,2,FALSE))))))</f>
        <v>0</v>
      </c>
      <c r="DM459" s="37"/>
      <c r="DN459" s="38">
        <f t="shared" si="443"/>
        <v>0</v>
      </c>
      <c r="DO459" s="37"/>
      <c r="DP459" s="38">
        <f t="shared" si="444"/>
        <v>0</v>
      </c>
      <c r="DQ459" s="35"/>
      <c r="DR459" s="34">
        <f t="shared" si="445"/>
        <v>0</v>
      </c>
      <c r="DS459" s="39">
        <f t="shared" ref="DS459:DS522" si="456">IF(OR(DH459=0,DL459=0),0,MAX(DH459,DL459))+DN459+DP459+DR459</f>
        <v>0</v>
      </c>
      <c r="DT459" s="40">
        <f t="shared" si="446"/>
        <v>0</v>
      </c>
      <c r="DU459" s="35" t="str">
        <f t="shared" si="448"/>
        <v/>
      </c>
      <c r="DV459" s="35" t="str">
        <f t="shared" ref="DV459:DV527" si="457">IF(OR(DT459=0,DT459=""),"",RANK(DT459,$DT$11:$DT$527))</f>
        <v/>
      </c>
      <c r="DW459" s="74" t="str">
        <f t="shared" si="447"/>
        <v/>
      </c>
    </row>
    <row r="460" spans="1:127" s="42" customFormat="1" ht="15" x14ac:dyDescent="0.25">
      <c r="A460" s="143"/>
      <c r="B460" s="34"/>
      <c r="C460" s="41"/>
      <c r="D460" s="72"/>
      <c r="E460" s="34" t="str">
        <f t="shared" si="350"/>
        <v>0</v>
      </c>
      <c r="F460" s="35"/>
      <c r="G460" s="34">
        <f>IF(E460="0",0,IF(E460="1-2",VLOOKUP(F460,Points!$B$3:$C$4,2,FALSE),IF(E460="3-5",VLOOKUP(F460,Points!$B$7:$C$11,2,FALSE),IF(E460="6-10",VLOOKUP(F460,Points!$B$13:$C$22,2,FALSE),IF(E460="11-15",VLOOKUP(F460,Points!$B$24:$C$38,2,FALSE))))))</f>
        <v>0</v>
      </c>
      <c r="H460" s="72"/>
      <c r="I460" s="34" t="str">
        <f t="shared" si="351"/>
        <v>0</v>
      </c>
      <c r="J460" s="35"/>
      <c r="K460" s="34">
        <f>IF(I460="0",0,IF(I460="1-2",VLOOKUP(J460,Points!$B$3:$C$4,2,FALSE),IF(I460="3-5",VLOOKUP(J460,Points!$B$7:$C$11,2,FALSE),IF(I460="6-10",VLOOKUP(J460,Points!$B$13:$C$22,2,FALSE),IF(I460="11-15",VLOOKUP(J460,Points!$B$24:$C$38,2,FALSE))))))</f>
        <v>0</v>
      </c>
      <c r="L460" s="37"/>
      <c r="M460" s="38">
        <f t="shared" si="352"/>
        <v>0</v>
      </c>
      <c r="N460" s="37"/>
      <c r="O460" s="38">
        <f t="shared" si="353"/>
        <v>0</v>
      </c>
      <c r="P460" s="35"/>
      <c r="Q460" s="34">
        <f t="shared" si="410"/>
        <v>0</v>
      </c>
      <c r="R460" s="39">
        <f t="shared" si="449"/>
        <v>0</v>
      </c>
      <c r="S460" s="72"/>
      <c r="T460" s="34" t="str">
        <f t="shared" si="411"/>
        <v>0</v>
      </c>
      <c r="U460" s="35"/>
      <c r="V460" s="34" t="b">
        <f>IF(T460=0,0,IF(T460="1-2",VLOOKUP(U460,Points!$B$3:$C$4,2,FALSE),IF(T460="3-5",VLOOKUP(U460,Points!$B$7:$C$11,2,FALSE),IF(T460="6-10",VLOOKUP(U460,Points!$B$13:$C$22,2,FALSE),IF(T460="11-15",VLOOKUP(U460,Points!$B$24:$C$38,2,FALSE))))))</f>
        <v>0</v>
      </c>
      <c r="W460" s="72"/>
      <c r="X460" s="34" t="str">
        <f t="shared" si="412"/>
        <v>0</v>
      </c>
      <c r="Y460" s="35"/>
      <c r="Z460" s="34" t="b">
        <f>IF(X460=0,0,IF(X460="1-2",VLOOKUP(Y460,Points!$B$3:$C$4,2,FALSE),IF(X460="3-5",VLOOKUP(Y460,Points!$B$7:$C$11,2,FALSE),IF(X460="6-10",VLOOKUP(Y460,Points!$B$13:$C$22,2,FALSE),IF(X460="11-15",VLOOKUP(Y460,Points!$B$24:$C$38,2,FALSE))))))</f>
        <v>0</v>
      </c>
      <c r="AA460" s="37"/>
      <c r="AB460" s="38">
        <f t="shared" si="413"/>
        <v>0</v>
      </c>
      <c r="AC460" s="37"/>
      <c r="AD460" s="38">
        <f t="shared" si="414"/>
        <v>0</v>
      </c>
      <c r="AE460" s="35"/>
      <c r="AF460" s="34">
        <f t="shared" si="415"/>
        <v>0</v>
      </c>
      <c r="AG460" s="39">
        <f t="shared" si="450"/>
        <v>0</v>
      </c>
      <c r="AH460" s="72"/>
      <c r="AI460" s="34" t="str">
        <f t="shared" si="416"/>
        <v>0</v>
      </c>
      <c r="AJ460" s="35"/>
      <c r="AK460" s="34" t="b">
        <f>IF(AI460=0,0,IF(AI460="1-2",VLOOKUP(AJ460,Points!$B$3:$C$4,2,FALSE),IF(AI460="3-5",VLOOKUP(AJ460,Points!$B$7:$C$11,2,FALSE),IF(AI460="6-10",VLOOKUP(AJ460,Points!$B$13:$C$22,2,FALSE),IF(AI460="11-15",VLOOKUP(AJ460,Points!$B$24:$C$38,2,FALSE))))))</f>
        <v>0</v>
      </c>
      <c r="AL460" s="72"/>
      <c r="AM460" s="34" t="str">
        <f t="shared" si="417"/>
        <v>0</v>
      </c>
      <c r="AN460" s="35"/>
      <c r="AO460" s="34" t="b">
        <f>IF(AM460=0,0,IF(AM460="1-2",VLOOKUP(AN460,Points!$B$3:$C$4,2,FALSE),IF(AM460="3-5",VLOOKUP(AN460,Points!$B$7:$C$11,2,FALSE),IF(AM460="6-10",VLOOKUP(AN460,Points!$B$13:$C$22,2,FALSE),IF(AM460="11-15",VLOOKUP(AN460,Points!$B$24:$C$38,2,FALSE))))))</f>
        <v>0</v>
      </c>
      <c r="AP460" s="37"/>
      <c r="AQ460" s="38">
        <f t="shared" si="418"/>
        <v>0</v>
      </c>
      <c r="AR460" s="37"/>
      <c r="AS460" s="38">
        <f t="shared" si="419"/>
        <v>0</v>
      </c>
      <c r="AT460" s="35"/>
      <c r="AU460" s="34">
        <f t="shared" si="420"/>
        <v>0</v>
      </c>
      <c r="AV460" s="39">
        <f t="shared" si="451"/>
        <v>0</v>
      </c>
      <c r="AW460" s="72"/>
      <c r="AX460" s="34" t="str">
        <f t="shared" si="421"/>
        <v>0</v>
      </c>
      <c r="AY460" s="35"/>
      <c r="AZ460" s="34" t="b">
        <f>IF(AX460=0,0,IF(AX460="1-2",VLOOKUP(AY460,Points!$B$3:$C$4,2,FALSE),IF(AX460="3-5",VLOOKUP(AY460,Points!$B$7:$C$11,2,FALSE),IF(AX460="6-10",VLOOKUP(AY460,Points!$B$13:$C$22,2,FALSE),IF(AX460="11-15",VLOOKUP(AY460,Points!$B$24:$C$38,2,FALSE))))))</f>
        <v>0</v>
      </c>
      <c r="BA460" s="72"/>
      <c r="BB460" s="34" t="str">
        <f t="shared" si="422"/>
        <v>0</v>
      </c>
      <c r="BC460" s="35"/>
      <c r="BD460" s="34" t="b">
        <f>IF(BB460=0,0,IF(BB460="1-2",VLOOKUP(BC460,Points!$B$3:$C$4,2,FALSE),IF(BB460="3-5",VLOOKUP(BC460,Points!$B$7:$C$11,2,FALSE),IF(BB460="6-10",VLOOKUP(BC460,Points!$B$13:$C$22,2,FALSE),IF(BB460="11-15",VLOOKUP(BC460,Points!$B$24:$C$38,2,FALSE))))))</f>
        <v>0</v>
      </c>
      <c r="BE460" s="37"/>
      <c r="BF460" s="38">
        <f t="shared" si="423"/>
        <v>0</v>
      </c>
      <c r="BG460" s="37"/>
      <c r="BH460" s="38">
        <f t="shared" si="424"/>
        <v>0</v>
      </c>
      <c r="BI460" s="35"/>
      <c r="BJ460" s="34">
        <f t="shared" si="425"/>
        <v>0</v>
      </c>
      <c r="BK460" s="39">
        <f t="shared" si="452"/>
        <v>0</v>
      </c>
      <c r="BL460" s="72"/>
      <c r="BM460" s="34" t="str">
        <f t="shared" si="426"/>
        <v>0</v>
      </c>
      <c r="BN460" s="35"/>
      <c r="BO460" s="34" t="b">
        <f>IF(BM460=0,0,IF(BM460="1-2",VLOOKUP(BN460,Points!$B$3:$C$4,2,FALSE),IF(BM460="3-5",VLOOKUP(BN460,Points!$B$7:$C$11,2,FALSE),IF(BM460="6-10",VLOOKUP(BN460,Points!$B$13:$C$22,2,FALSE),IF(BM460="11-15",VLOOKUP(BN460,Points!$B$24:$C$38,2,FALSE))))))</f>
        <v>0</v>
      </c>
      <c r="BP460" s="72"/>
      <c r="BQ460" s="34" t="str">
        <f t="shared" si="427"/>
        <v>0</v>
      </c>
      <c r="BR460" s="35"/>
      <c r="BS460" s="34" t="b">
        <f>IF(BQ460=0,0,IF(BQ460="1-2",VLOOKUP(BR460,Points!$B$3:$C$4,2,FALSE),IF(BQ460="3-5",VLOOKUP(BR460,Points!$B$7:$C$11,2,FALSE),IF(BQ460="6-10",VLOOKUP(BR460,Points!$B$13:$C$22,2,FALSE),IF(BQ460="11-15",VLOOKUP(BR460,Points!$B$24:$C$38,2,FALSE))))))</f>
        <v>0</v>
      </c>
      <c r="BT460" s="37"/>
      <c r="BU460" s="38">
        <f t="shared" si="428"/>
        <v>0</v>
      </c>
      <c r="BV460" s="37"/>
      <c r="BW460" s="38">
        <f t="shared" si="429"/>
        <v>0</v>
      </c>
      <c r="BX460" s="35"/>
      <c r="BY460" s="34">
        <f t="shared" si="430"/>
        <v>0</v>
      </c>
      <c r="BZ460" s="39">
        <f t="shared" si="453"/>
        <v>0</v>
      </c>
      <c r="CA460" s="72"/>
      <c r="CB460" s="34" t="str">
        <f t="shared" si="431"/>
        <v>0</v>
      </c>
      <c r="CC460" s="35"/>
      <c r="CD460" s="34" t="b">
        <f>IF(CB460=0,0,IF(CB460="1-2",VLOOKUP(CC460,Points!$B$3:$C$4,2,FALSE),IF(CB460="3-5",VLOOKUP(CC460,Points!$B$7:$C$11,2,FALSE),IF(CB460="6-10",VLOOKUP(CC460,Points!$B$13:$C$22,2,FALSE),IF(CB460="11-15",VLOOKUP(CC460,Points!$B$24:$C$38,2,FALSE))))))</f>
        <v>0</v>
      </c>
      <c r="CE460" s="72"/>
      <c r="CF460" s="34" t="str">
        <f t="shared" si="432"/>
        <v>0</v>
      </c>
      <c r="CG460" s="35"/>
      <c r="CH460" s="34" t="b">
        <f>IF(CF460=0,0,IF(CF460="1-2",VLOOKUP(CG460,Points!$B$3:$C$4,2,FALSE),IF(CF460="3-5",VLOOKUP(CG460,Points!$B$7:$C$11,2,FALSE),IF(CF460="6-10",VLOOKUP(CG460,Points!$B$13:$C$22,2,FALSE),IF(CF460="11-15",VLOOKUP(CG460,Points!$B$24:$C$38,2,FALSE))))))</f>
        <v>0</v>
      </c>
      <c r="CI460" s="37"/>
      <c r="CJ460" s="38">
        <f t="shared" si="433"/>
        <v>0</v>
      </c>
      <c r="CK460" s="37"/>
      <c r="CL460" s="38">
        <f t="shared" si="434"/>
        <v>0</v>
      </c>
      <c r="CM460" s="35"/>
      <c r="CN460" s="34">
        <f t="shared" si="435"/>
        <v>0</v>
      </c>
      <c r="CO460" s="39">
        <f t="shared" si="454"/>
        <v>0</v>
      </c>
      <c r="CP460" s="72"/>
      <c r="CQ460" s="34" t="str">
        <f t="shared" si="436"/>
        <v>0</v>
      </c>
      <c r="CR460" s="35"/>
      <c r="CS460" s="34" t="b">
        <f>IF(CQ460=0,0,IF(CQ460="1-2",VLOOKUP(CR460,Points!$B$3:$C$4,2,FALSE),IF(CQ460="3-5",VLOOKUP(CR460,Points!$B$7:$C$11,2,FALSE),IF(CQ460="6-10",VLOOKUP(CR460,Points!$B$13:$C$22,2,FALSE),IF(CQ460="11-15",VLOOKUP(CR460,Points!$B$24:$C$38,2,FALSE))))))</f>
        <v>0</v>
      </c>
      <c r="CT460" s="72"/>
      <c r="CU460" s="34" t="str">
        <f t="shared" si="437"/>
        <v>0</v>
      </c>
      <c r="CV460" s="35"/>
      <c r="CW460" s="34" t="b">
        <f>IF(CU460=0,0,IF(CU460="1-2",VLOOKUP(CV460,Points!$B$3:$C$4,2,FALSE),IF(CU460="3-5",VLOOKUP(CV460,Points!$B$7:$C$11,2,FALSE),IF(CU460="6-10",VLOOKUP(CV460,Points!$B$13:$C$22,2,FALSE),IF(CU460="11-15",VLOOKUP(CV460,Points!$B$24:$C$38,2,FALSE))))))</f>
        <v>0</v>
      </c>
      <c r="CX460" s="37"/>
      <c r="CY460" s="38">
        <f t="shared" si="438"/>
        <v>0</v>
      </c>
      <c r="CZ460" s="37"/>
      <c r="DA460" s="38">
        <f t="shared" si="439"/>
        <v>0</v>
      </c>
      <c r="DB460" s="35"/>
      <c r="DC460" s="34">
        <f t="shared" si="440"/>
        <v>0</v>
      </c>
      <c r="DD460" s="39">
        <f t="shared" si="455"/>
        <v>0</v>
      </c>
      <c r="DE460" s="72"/>
      <c r="DF460" s="34" t="str">
        <f t="shared" si="441"/>
        <v>0</v>
      </c>
      <c r="DG460" s="35"/>
      <c r="DH460" s="34" t="b">
        <f>IF(DF460=0,0,IF(DF460="1-2",VLOOKUP(DG460,Points!$B$3:$C$4,2,FALSE),IF(DF460="3-5",VLOOKUP(DG460,Points!$B$7:$C$11,2,FALSE),IF(DF460="6-10",VLOOKUP(DG460,Points!$B$13:$C$22,2,FALSE),IF(DF460="11-15",VLOOKUP(DG460,Points!$B$24:$C$38,2,FALSE))))))</f>
        <v>0</v>
      </c>
      <c r="DI460" s="72"/>
      <c r="DJ460" s="34" t="str">
        <f t="shared" si="442"/>
        <v>0</v>
      </c>
      <c r="DK460" s="35"/>
      <c r="DL460" s="34" t="b">
        <f>IF(DJ460=0,0,IF(DJ460="1-2",VLOOKUP(DK460,Points!$B$3:$C$4,2,FALSE),IF(DJ460="3-5",VLOOKUP(DK460,Points!$B$7:$C$11,2,FALSE),IF(DJ460="6-10",VLOOKUP(DK460,Points!$B$13:$C$22,2,FALSE),IF(DJ460="11-15",VLOOKUP(DK460,Points!$B$24:$C$38,2,FALSE))))))</f>
        <v>0</v>
      </c>
      <c r="DM460" s="37"/>
      <c r="DN460" s="38">
        <f t="shared" si="443"/>
        <v>0</v>
      </c>
      <c r="DO460" s="37"/>
      <c r="DP460" s="38">
        <f t="shared" si="444"/>
        <v>0</v>
      </c>
      <c r="DQ460" s="35"/>
      <c r="DR460" s="34">
        <f t="shared" si="445"/>
        <v>0</v>
      </c>
      <c r="DS460" s="39">
        <f t="shared" si="456"/>
        <v>0</v>
      </c>
      <c r="DT460" s="40">
        <f t="shared" si="446"/>
        <v>0</v>
      </c>
      <c r="DU460" s="35" t="str">
        <f t="shared" si="448"/>
        <v/>
      </c>
      <c r="DV460" s="35" t="str">
        <f t="shared" si="457"/>
        <v/>
      </c>
      <c r="DW460" s="74" t="str">
        <f t="shared" si="447"/>
        <v/>
      </c>
    </row>
    <row r="461" spans="1:127" s="42" customFormat="1" ht="15" x14ac:dyDescent="0.25">
      <c r="A461" s="143"/>
      <c r="B461" s="34"/>
      <c r="C461" s="41"/>
      <c r="D461" s="72"/>
      <c r="E461" s="34" t="str">
        <f t="shared" si="350"/>
        <v>0</v>
      </c>
      <c r="F461" s="35"/>
      <c r="G461" s="34">
        <f>IF(E461="0",0,IF(E461="1-2",VLOOKUP(F461,Points!$B$3:$C$4,2,FALSE),IF(E461="3-5",VLOOKUP(F461,Points!$B$7:$C$11,2,FALSE),IF(E461="6-10",VLOOKUP(F461,Points!$B$13:$C$22,2,FALSE),IF(E461="11-15",VLOOKUP(F461,Points!$B$24:$C$38,2,FALSE))))))</f>
        <v>0</v>
      </c>
      <c r="H461" s="72"/>
      <c r="I461" s="34" t="str">
        <f t="shared" si="351"/>
        <v>0</v>
      </c>
      <c r="J461" s="35"/>
      <c r="K461" s="34">
        <f>IF(I461="0",0,IF(I461="1-2",VLOOKUP(J461,Points!$B$3:$C$4,2,FALSE),IF(I461="3-5",VLOOKUP(J461,Points!$B$7:$C$11,2,FALSE),IF(I461="6-10",VLOOKUP(J461,Points!$B$13:$C$22,2,FALSE),IF(I461="11-15",VLOOKUP(J461,Points!$B$24:$C$38,2,FALSE))))))</f>
        <v>0</v>
      </c>
      <c r="L461" s="37"/>
      <c r="M461" s="38">
        <f t="shared" si="352"/>
        <v>0</v>
      </c>
      <c r="N461" s="37"/>
      <c r="O461" s="38">
        <f t="shared" si="353"/>
        <v>0</v>
      </c>
      <c r="P461" s="35"/>
      <c r="Q461" s="34">
        <f t="shared" si="410"/>
        <v>0</v>
      </c>
      <c r="R461" s="39">
        <f t="shared" si="449"/>
        <v>0</v>
      </c>
      <c r="S461" s="72"/>
      <c r="T461" s="34" t="str">
        <f t="shared" si="411"/>
        <v>0</v>
      </c>
      <c r="U461" s="35"/>
      <c r="V461" s="34" t="b">
        <f>IF(T461=0,0,IF(T461="1-2",VLOOKUP(U461,Points!$B$3:$C$4,2,FALSE),IF(T461="3-5",VLOOKUP(U461,Points!$B$7:$C$11,2,FALSE),IF(T461="6-10",VLOOKUP(U461,Points!$B$13:$C$22,2,FALSE),IF(T461="11-15",VLOOKUP(U461,Points!$B$24:$C$38,2,FALSE))))))</f>
        <v>0</v>
      </c>
      <c r="W461" s="72"/>
      <c r="X461" s="34" t="str">
        <f t="shared" si="412"/>
        <v>0</v>
      </c>
      <c r="Y461" s="35"/>
      <c r="Z461" s="34" t="b">
        <f>IF(X461=0,0,IF(X461="1-2",VLOOKUP(Y461,Points!$B$3:$C$4,2,FALSE),IF(X461="3-5",VLOOKUP(Y461,Points!$B$7:$C$11,2,FALSE),IF(X461="6-10",VLOOKUP(Y461,Points!$B$13:$C$22,2,FALSE),IF(X461="11-15",VLOOKUP(Y461,Points!$B$24:$C$38,2,FALSE))))))</f>
        <v>0</v>
      </c>
      <c r="AA461" s="37"/>
      <c r="AB461" s="38">
        <f t="shared" si="413"/>
        <v>0</v>
      </c>
      <c r="AC461" s="37"/>
      <c r="AD461" s="38">
        <f t="shared" si="414"/>
        <v>0</v>
      </c>
      <c r="AE461" s="35"/>
      <c r="AF461" s="34">
        <f t="shared" si="415"/>
        <v>0</v>
      </c>
      <c r="AG461" s="39">
        <f t="shared" si="450"/>
        <v>0</v>
      </c>
      <c r="AH461" s="72"/>
      <c r="AI461" s="34" t="str">
        <f t="shared" si="416"/>
        <v>0</v>
      </c>
      <c r="AJ461" s="35"/>
      <c r="AK461" s="34" t="b">
        <f>IF(AI461=0,0,IF(AI461="1-2",VLOOKUP(AJ461,Points!$B$3:$C$4,2,FALSE),IF(AI461="3-5",VLOOKUP(AJ461,Points!$B$7:$C$11,2,FALSE),IF(AI461="6-10",VLOOKUP(AJ461,Points!$B$13:$C$22,2,FALSE),IF(AI461="11-15",VLOOKUP(AJ461,Points!$B$24:$C$38,2,FALSE))))))</f>
        <v>0</v>
      </c>
      <c r="AL461" s="72"/>
      <c r="AM461" s="34" t="str">
        <f t="shared" si="417"/>
        <v>0</v>
      </c>
      <c r="AN461" s="35"/>
      <c r="AO461" s="34" t="b">
        <f>IF(AM461=0,0,IF(AM461="1-2",VLOOKUP(AN461,Points!$B$3:$C$4,2,FALSE),IF(AM461="3-5",VLOOKUP(AN461,Points!$B$7:$C$11,2,FALSE),IF(AM461="6-10",VLOOKUP(AN461,Points!$B$13:$C$22,2,FALSE),IF(AM461="11-15",VLOOKUP(AN461,Points!$B$24:$C$38,2,FALSE))))))</f>
        <v>0</v>
      </c>
      <c r="AP461" s="37"/>
      <c r="AQ461" s="38">
        <f t="shared" si="418"/>
        <v>0</v>
      </c>
      <c r="AR461" s="37"/>
      <c r="AS461" s="38">
        <f t="shared" si="419"/>
        <v>0</v>
      </c>
      <c r="AT461" s="35"/>
      <c r="AU461" s="34">
        <f t="shared" si="420"/>
        <v>0</v>
      </c>
      <c r="AV461" s="39">
        <f t="shared" si="451"/>
        <v>0</v>
      </c>
      <c r="AW461" s="72"/>
      <c r="AX461" s="34" t="str">
        <f t="shared" si="421"/>
        <v>0</v>
      </c>
      <c r="AY461" s="35"/>
      <c r="AZ461" s="34" t="b">
        <f>IF(AX461=0,0,IF(AX461="1-2",VLOOKUP(AY461,Points!$B$3:$C$4,2,FALSE),IF(AX461="3-5",VLOOKUP(AY461,Points!$B$7:$C$11,2,FALSE),IF(AX461="6-10",VLOOKUP(AY461,Points!$B$13:$C$22,2,FALSE),IF(AX461="11-15",VLOOKUP(AY461,Points!$B$24:$C$38,2,FALSE))))))</f>
        <v>0</v>
      </c>
      <c r="BA461" s="72"/>
      <c r="BB461" s="34" t="str">
        <f t="shared" si="422"/>
        <v>0</v>
      </c>
      <c r="BC461" s="35"/>
      <c r="BD461" s="34" t="b">
        <f>IF(BB461=0,0,IF(BB461="1-2",VLOOKUP(BC461,Points!$B$3:$C$4,2,FALSE),IF(BB461="3-5",VLOOKUP(BC461,Points!$B$7:$C$11,2,FALSE),IF(BB461="6-10",VLOOKUP(BC461,Points!$B$13:$C$22,2,FALSE),IF(BB461="11-15",VLOOKUP(BC461,Points!$B$24:$C$38,2,FALSE))))))</f>
        <v>0</v>
      </c>
      <c r="BE461" s="37"/>
      <c r="BF461" s="38">
        <f t="shared" si="423"/>
        <v>0</v>
      </c>
      <c r="BG461" s="37"/>
      <c r="BH461" s="38">
        <f t="shared" si="424"/>
        <v>0</v>
      </c>
      <c r="BI461" s="35"/>
      <c r="BJ461" s="34">
        <f t="shared" si="425"/>
        <v>0</v>
      </c>
      <c r="BK461" s="39">
        <f t="shared" si="452"/>
        <v>0</v>
      </c>
      <c r="BL461" s="72"/>
      <c r="BM461" s="34" t="str">
        <f t="shared" si="426"/>
        <v>0</v>
      </c>
      <c r="BN461" s="35"/>
      <c r="BO461" s="34" t="b">
        <f>IF(BM461=0,0,IF(BM461="1-2",VLOOKUP(BN461,Points!$B$3:$C$4,2,FALSE),IF(BM461="3-5",VLOOKUP(BN461,Points!$B$7:$C$11,2,FALSE),IF(BM461="6-10",VLOOKUP(BN461,Points!$B$13:$C$22,2,FALSE),IF(BM461="11-15",VLOOKUP(BN461,Points!$B$24:$C$38,2,FALSE))))))</f>
        <v>0</v>
      </c>
      <c r="BP461" s="72"/>
      <c r="BQ461" s="34" t="str">
        <f t="shared" si="427"/>
        <v>0</v>
      </c>
      <c r="BR461" s="35"/>
      <c r="BS461" s="34" t="b">
        <f>IF(BQ461=0,0,IF(BQ461="1-2",VLOOKUP(BR461,Points!$B$3:$C$4,2,FALSE),IF(BQ461="3-5",VLOOKUP(BR461,Points!$B$7:$C$11,2,FALSE),IF(BQ461="6-10",VLOOKUP(BR461,Points!$B$13:$C$22,2,FALSE),IF(BQ461="11-15",VLOOKUP(BR461,Points!$B$24:$C$38,2,FALSE))))))</f>
        <v>0</v>
      </c>
      <c r="BT461" s="37"/>
      <c r="BU461" s="38">
        <f t="shared" si="428"/>
        <v>0</v>
      </c>
      <c r="BV461" s="37"/>
      <c r="BW461" s="38">
        <f t="shared" si="429"/>
        <v>0</v>
      </c>
      <c r="BX461" s="35"/>
      <c r="BY461" s="34">
        <f t="shared" si="430"/>
        <v>0</v>
      </c>
      <c r="BZ461" s="39">
        <f t="shared" si="453"/>
        <v>0</v>
      </c>
      <c r="CA461" s="72"/>
      <c r="CB461" s="34" t="str">
        <f t="shared" si="431"/>
        <v>0</v>
      </c>
      <c r="CC461" s="35"/>
      <c r="CD461" s="34" t="b">
        <f>IF(CB461=0,0,IF(CB461="1-2",VLOOKUP(CC461,Points!$B$3:$C$4,2,FALSE),IF(CB461="3-5",VLOOKUP(CC461,Points!$B$7:$C$11,2,FALSE),IF(CB461="6-10",VLOOKUP(CC461,Points!$B$13:$C$22,2,FALSE),IF(CB461="11-15",VLOOKUP(CC461,Points!$B$24:$C$38,2,FALSE))))))</f>
        <v>0</v>
      </c>
      <c r="CE461" s="72"/>
      <c r="CF461" s="34" t="str">
        <f t="shared" si="432"/>
        <v>0</v>
      </c>
      <c r="CG461" s="35"/>
      <c r="CH461" s="34" t="b">
        <f>IF(CF461=0,0,IF(CF461="1-2",VLOOKUP(CG461,Points!$B$3:$C$4,2,FALSE),IF(CF461="3-5",VLOOKUP(CG461,Points!$B$7:$C$11,2,FALSE),IF(CF461="6-10",VLOOKUP(CG461,Points!$B$13:$C$22,2,FALSE),IF(CF461="11-15",VLOOKUP(CG461,Points!$B$24:$C$38,2,FALSE))))))</f>
        <v>0</v>
      </c>
      <c r="CI461" s="37"/>
      <c r="CJ461" s="38">
        <f t="shared" si="433"/>
        <v>0</v>
      </c>
      <c r="CK461" s="37"/>
      <c r="CL461" s="38">
        <f t="shared" si="434"/>
        <v>0</v>
      </c>
      <c r="CM461" s="35"/>
      <c r="CN461" s="34">
        <f t="shared" si="435"/>
        <v>0</v>
      </c>
      <c r="CO461" s="39">
        <f t="shared" si="454"/>
        <v>0</v>
      </c>
      <c r="CP461" s="72"/>
      <c r="CQ461" s="34" t="str">
        <f t="shared" si="436"/>
        <v>0</v>
      </c>
      <c r="CR461" s="35"/>
      <c r="CS461" s="34" t="b">
        <f>IF(CQ461=0,0,IF(CQ461="1-2",VLOOKUP(CR461,Points!$B$3:$C$4,2,FALSE),IF(CQ461="3-5",VLOOKUP(CR461,Points!$B$7:$C$11,2,FALSE),IF(CQ461="6-10",VLOOKUP(CR461,Points!$B$13:$C$22,2,FALSE),IF(CQ461="11-15",VLOOKUP(CR461,Points!$B$24:$C$38,2,FALSE))))))</f>
        <v>0</v>
      </c>
      <c r="CT461" s="72"/>
      <c r="CU461" s="34" t="str">
        <f t="shared" si="437"/>
        <v>0</v>
      </c>
      <c r="CV461" s="35"/>
      <c r="CW461" s="34" t="b">
        <f>IF(CU461=0,0,IF(CU461="1-2",VLOOKUP(CV461,Points!$B$3:$C$4,2,FALSE),IF(CU461="3-5",VLOOKUP(CV461,Points!$B$7:$C$11,2,FALSE),IF(CU461="6-10",VLOOKUP(CV461,Points!$B$13:$C$22,2,FALSE),IF(CU461="11-15",VLOOKUP(CV461,Points!$B$24:$C$38,2,FALSE))))))</f>
        <v>0</v>
      </c>
      <c r="CX461" s="37"/>
      <c r="CY461" s="38">
        <f t="shared" si="438"/>
        <v>0</v>
      </c>
      <c r="CZ461" s="37"/>
      <c r="DA461" s="38">
        <f t="shared" si="439"/>
        <v>0</v>
      </c>
      <c r="DB461" s="35"/>
      <c r="DC461" s="34">
        <f t="shared" si="440"/>
        <v>0</v>
      </c>
      <c r="DD461" s="39">
        <f t="shared" si="455"/>
        <v>0</v>
      </c>
      <c r="DE461" s="72"/>
      <c r="DF461" s="34" t="str">
        <f t="shared" si="441"/>
        <v>0</v>
      </c>
      <c r="DG461" s="35"/>
      <c r="DH461" s="34" t="b">
        <f>IF(DF461=0,0,IF(DF461="1-2",VLOOKUP(DG461,Points!$B$3:$C$4,2,FALSE),IF(DF461="3-5",VLOOKUP(DG461,Points!$B$7:$C$11,2,FALSE),IF(DF461="6-10",VLOOKUP(DG461,Points!$B$13:$C$22,2,FALSE),IF(DF461="11-15",VLOOKUP(DG461,Points!$B$24:$C$38,2,FALSE))))))</f>
        <v>0</v>
      </c>
      <c r="DI461" s="72"/>
      <c r="DJ461" s="34" t="str">
        <f t="shared" si="442"/>
        <v>0</v>
      </c>
      <c r="DK461" s="35"/>
      <c r="DL461" s="34" t="b">
        <f>IF(DJ461=0,0,IF(DJ461="1-2",VLOOKUP(DK461,Points!$B$3:$C$4,2,FALSE),IF(DJ461="3-5",VLOOKUP(DK461,Points!$B$7:$C$11,2,FALSE),IF(DJ461="6-10",VLOOKUP(DK461,Points!$B$13:$C$22,2,FALSE),IF(DJ461="11-15",VLOOKUP(DK461,Points!$B$24:$C$38,2,FALSE))))))</f>
        <v>0</v>
      </c>
      <c r="DM461" s="37"/>
      <c r="DN461" s="38">
        <f t="shared" si="443"/>
        <v>0</v>
      </c>
      <c r="DO461" s="37"/>
      <c r="DP461" s="38">
        <f t="shared" si="444"/>
        <v>0</v>
      </c>
      <c r="DQ461" s="35"/>
      <c r="DR461" s="34">
        <f t="shared" si="445"/>
        <v>0</v>
      </c>
      <c r="DS461" s="39">
        <f t="shared" si="456"/>
        <v>0</v>
      </c>
      <c r="DT461" s="40">
        <f t="shared" si="446"/>
        <v>0</v>
      </c>
      <c r="DU461" s="35" t="str">
        <f t="shared" si="448"/>
        <v/>
      </c>
      <c r="DV461" s="35" t="str">
        <f t="shared" si="457"/>
        <v/>
      </c>
      <c r="DW461" s="74" t="str">
        <f t="shared" si="447"/>
        <v/>
      </c>
    </row>
    <row r="462" spans="1:127" s="42" customFormat="1" ht="15" x14ac:dyDescent="0.25">
      <c r="A462" s="143"/>
      <c r="B462" s="34"/>
      <c r="C462" s="41"/>
      <c r="D462" s="72"/>
      <c r="E462" s="34" t="str">
        <f t="shared" si="350"/>
        <v>0</v>
      </c>
      <c r="F462" s="35"/>
      <c r="G462" s="34">
        <f>IF(E462="0",0,IF(E462="1-2",VLOOKUP(F462,Points!$B$3:$C$4,2,FALSE),IF(E462="3-5",VLOOKUP(F462,Points!$B$7:$C$11,2,FALSE),IF(E462="6-10",VLOOKUP(F462,Points!$B$13:$C$22,2,FALSE),IF(E462="11-15",VLOOKUP(F462,Points!$B$24:$C$38,2,FALSE))))))</f>
        <v>0</v>
      </c>
      <c r="H462" s="72"/>
      <c r="I462" s="34" t="str">
        <f t="shared" si="351"/>
        <v>0</v>
      </c>
      <c r="J462" s="35"/>
      <c r="K462" s="34">
        <f>IF(I462="0",0,IF(I462="1-2",VLOOKUP(J462,Points!$B$3:$C$4,2,FALSE),IF(I462="3-5",VLOOKUP(J462,Points!$B$7:$C$11,2,FALSE),IF(I462="6-10",VLOOKUP(J462,Points!$B$13:$C$22,2,FALSE),IF(I462="11-15",VLOOKUP(J462,Points!$B$24:$C$38,2,FALSE))))))</f>
        <v>0</v>
      </c>
      <c r="L462" s="37"/>
      <c r="M462" s="38">
        <f t="shared" si="352"/>
        <v>0</v>
      </c>
      <c r="N462" s="37"/>
      <c r="O462" s="38">
        <f t="shared" si="353"/>
        <v>0</v>
      </c>
      <c r="P462" s="35"/>
      <c r="Q462" s="34">
        <f t="shared" si="410"/>
        <v>0</v>
      </c>
      <c r="R462" s="39">
        <f t="shared" si="449"/>
        <v>0</v>
      </c>
      <c r="S462" s="72"/>
      <c r="T462" s="34" t="str">
        <f t="shared" si="411"/>
        <v>0</v>
      </c>
      <c r="U462" s="35"/>
      <c r="V462" s="34" t="b">
        <f>IF(T462=0,0,IF(T462="1-2",VLOOKUP(U462,Points!$B$3:$C$4,2,FALSE),IF(T462="3-5",VLOOKUP(U462,Points!$B$7:$C$11,2,FALSE),IF(T462="6-10",VLOOKUP(U462,Points!$B$13:$C$22,2,FALSE),IF(T462="11-15",VLOOKUP(U462,Points!$B$24:$C$38,2,FALSE))))))</f>
        <v>0</v>
      </c>
      <c r="W462" s="72"/>
      <c r="X462" s="34" t="str">
        <f t="shared" si="412"/>
        <v>0</v>
      </c>
      <c r="Y462" s="35"/>
      <c r="Z462" s="34" t="b">
        <f>IF(X462=0,0,IF(X462="1-2",VLOOKUP(Y462,Points!$B$3:$C$4,2,FALSE),IF(X462="3-5",VLOOKUP(Y462,Points!$B$7:$C$11,2,FALSE),IF(X462="6-10",VLOOKUP(Y462,Points!$B$13:$C$22,2,FALSE),IF(X462="11-15",VLOOKUP(Y462,Points!$B$24:$C$38,2,FALSE))))))</f>
        <v>0</v>
      </c>
      <c r="AA462" s="37"/>
      <c r="AB462" s="38">
        <f t="shared" si="413"/>
        <v>0</v>
      </c>
      <c r="AC462" s="37"/>
      <c r="AD462" s="38">
        <f t="shared" si="414"/>
        <v>0</v>
      </c>
      <c r="AE462" s="35"/>
      <c r="AF462" s="34">
        <f t="shared" si="415"/>
        <v>0</v>
      </c>
      <c r="AG462" s="39">
        <f t="shared" si="450"/>
        <v>0</v>
      </c>
      <c r="AH462" s="72"/>
      <c r="AI462" s="34" t="str">
        <f t="shared" si="416"/>
        <v>0</v>
      </c>
      <c r="AJ462" s="35"/>
      <c r="AK462" s="34" t="b">
        <f>IF(AI462=0,0,IF(AI462="1-2",VLOOKUP(AJ462,Points!$B$3:$C$4,2,FALSE),IF(AI462="3-5",VLOOKUP(AJ462,Points!$B$7:$C$11,2,FALSE),IF(AI462="6-10",VLOOKUP(AJ462,Points!$B$13:$C$22,2,FALSE),IF(AI462="11-15",VLOOKUP(AJ462,Points!$B$24:$C$38,2,FALSE))))))</f>
        <v>0</v>
      </c>
      <c r="AL462" s="72"/>
      <c r="AM462" s="34" t="str">
        <f t="shared" si="417"/>
        <v>0</v>
      </c>
      <c r="AN462" s="35"/>
      <c r="AO462" s="34" t="b">
        <f>IF(AM462=0,0,IF(AM462="1-2",VLOOKUP(AN462,Points!$B$3:$C$4,2,FALSE),IF(AM462="3-5",VLOOKUP(AN462,Points!$B$7:$C$11,2,FALSE),IF(AM462="6-10",VLOOKUP(AN462,Points!$B$13:$C$22,2,FALSE),IF(AM462="11-15",VLOOKUP(AN462,Points!$B$24:$C$38,2,FALSE))))))</f>
        <v>0</v>
      </c>
      <c r="AP462" s="37"/>
      <c r="AQ462" s="38">
        <f t="shared" si="418"/>
        <v>0</v>
      </c>
      <c r="AR462" s="37"/>
      <c r="AS462" s="38">
        <f t="shared" si="419"/>
        <v>0</v>
      </c>
      <c r="AT462" s="35"/>
      <c r="AU462" s="34">
        <f t="shared" si="420"/>
        <v>0</v>
      </c>
      <c r="AV462" s="39">
        <f t="shared" si="451"/>
        <v>0</v>
      </c>
      <c r="AW462" s="72"/>
      <c r="AX462" s="34" t="str">
        <f t="shared" si="421"/>
        <v>0</v>
      </c>
      <c r="AY462" s="35"/>
      <c r="AZ462" s="34" t="b">
        <f>IF(AX462=0,0,IF(AX462="1-2",VLOOKUP(AY462,Points!$B$3:$C$4,2,FALSE),IF(AX462="3-5",VLOOKUP(AY462,Points!$B$7:$C$11,2,FALSE),IF(AX462="6-10",VLOOKUP(AY462,Points!$B$13:$C$22,2,FALSE),IF(AX462="11-15",VLOOKUP(AY462,Points!$B$24:$C$38,2,FALSE))))))</f>
        <v>0</v>
      </c>
      <c r="BA462" s="72"/>
      <c r="BB462" s="34" t="str">
        <f t="shared" si="422"/>
        <v>0</v>
      </c>
      <c r="BC462" s="35"/>
      <c r="BD462" s="34" t="b">
        <f>IF(BB462=0,0,IF(BB462="1-2",VLOOKUP(BC462,Points!$B$3:$C$4,2,FALSE),IF(BB462="3-5",VLOOKUP(BC462,Points!$B$7:$C$11,2,FALSE),IF(BB462="6-10",VLOOKUP(BC462,Points!$B$13:$C$22,2,FALSE),IF(BB462="11-15",VLOOKUP(BC462,Points!$B$24:$C$38,2,FALSE))))))</f>
        <v>0</v>
      </c>
      <c r="BE462" s="37"/>
      <c r="BF462" s="38">
        <f t="shared" si="423"/>
        <v>0</v>
      </c>
      <c r="BG462" s="37"/>
      <c r="BH462" s="38">
        <f t="shared" si="424"/>
        <v>0</v>
      </c>
      <c r="BI462" s="35"/>
      <c r="BJ462" s="34">
        <f t="shared" si="425"/>
        <v>0</v>
      </c>
      <c r="BK462" s="39">
        <f t="shared" si="452"/>
        <v>0</v>
      </c>
      <c r="BL462" s="72"/>
      <c r="BM462" s="34" t="str">
        <f t="shared" si="426"/>
        <v>0</v>
      </c>
      <c r="BN462" s="35"/>
      <c r="BO462" s="34" t="b">
        <f>IF(BM462=0,0,IF(BM462="1-2",VLOOKUP(BN462,Points!$B$3:$C$4,2,FALSE),IF(BM462="3-5",VLOOKUP(BN462,Points!$B$7:$C$11,2,FALSE),IF(BM462="6-10",VLOOKUP(BN462,Points!$B$13:$C$22,2,FALSE),IF(BM462="11-15",VLOOKUP(BN462,Points!$B$24:$C$38,2,FALSE))))))</f>
        <v>0</v>
      </c>
      <c r="BP462" s="72"/>
      <c r="BQ462" s="34" t="str">
        <f t="shared" si="427"/>
        <v>0</v>
      </c>
      <c r="BR462" s="35"/>
      <c r="BS462" s="34" t="b">
        <f>IF(BQ462=0,0,IF(BQ462="1-2",VLOOKUP(BR462,Points!$B$3:$C$4,2,FALSE),IF(BQ462="3-5",VLOOKUP(BR462,Points!$B$7:$C$11,2,FALSE),IF(BQ462="6-10",VLOOKUP(BR462,Points!$B$13:$C$22,2,FALSE),IF(BQ462="11-15",VLOOKUP(BR462,Points!$B$24:$C$38,2,FALSE))))))</f>
        <v>0</v>
      </c>
      <c r="BT462" s="37"/>
      <c r="BU462" s="38">
        <f t="shared" si="428"/>
        <v>0</v>
      </c>
      <c r="BV462" s="37"/>
      <c r="BW462" s="38">
        <f t="shared" si="429"/>
        <v>0</v>
      </c>
      <c r="BX462" s="35"/>
      <c r="BY462" s="34">
        <f t="shared" si="430"/>
        <v>0</v>
      </c>
      <c r="BZ462" s="39">
        <f t="shared" si="453"/>
        <v>0</v>
      </c>
      <c r="CA462" s="72"/>
      <c r="CB462" s="34" t="str">
        <f t="shared" si="431"/>
        <v>0</v>
      </c>
      <c r="CC462" s="35"/>
      <c r="CD462" s="34" t="b">
        <f>IF(CB462=0,0,IF(CB462="1-2",VLOOKUP(CC462,Points!$B$3:$C$4,2,FALSE),IF(CB462="3-5",VLOOKUP(CC462,Points!$B$7:$C$11,2,FALSE),IF(CB462="6-10",VLOOKUP(CC462,Points!$B$13:$C$22,2,FALSE),IF(CB462="11-15",VLOOKUP(CC462,Points!$B$24:$C$38,2,FALSE))))))</f>
        <v>0</v>
      </c>
      <c r="CE462" s="72"/>
      <c r="CF462" s="34" t="str">
        <f t="shared" si="432"/>
        <v>0</v>
      </c>
      <c r="CG462" s="35"/>
      <c r="CH462" s="34" t="b">
        <f>IF(CF462=0,0,IF(CF462="1-2",VLOOKUP(CG462,Points!$B$3:$C$4,2,FALSE),IF(CF462="3-5",VLOOKUP(CG462,Points!$B$7:$C$11,2,FALSE),IF(CF462="6-10",VLOOKUP(CG462,Points!$B$13:$C$22,2,FALSE),IF(CF462="11-15",VLOOKUP(CG462,Points!$B$24:$C$38,2,FALSE))))))</f>
        <v>0</v>
      </c>
      <c r="CI462" s="37"/>
      <c r="CJ462" s="38">
        <f t="shared" si="433"/>
        <v>0</v>
      </c>
      <c r="CK462" s="37"/>
      <c r="CL462" s="38">
        <f t="shared" si="434"/>
        <v>0</v>
      </c>
      <c r="CM462" s="35"/>
      <c r="CN462" s="34">
        <f t="shared" si="435"/>
        <v>0</v>
      </c>
      <c r="CO462" s="39">
        <f t="shared" si="454"/>
        <v>0</v>
      </c>
      <c r="CP462" s="72"/>
      <c r="CQ462" s="34" t="str">
        <f t="shared" si="436"/>
        <v>0</v>
      </c>
      <c r="CR462" s="35"/>
      <c r="CS462" s="34" t="b">
        <f>IF(CQ462=0,0,IF(CQ462="1-2",VLOOKUP(CR462,Points!$B$3:$C$4,2,FALSE),IF(CQ462="3-5",VLOOKUP(CR462,Points!$B$7:$C$11,2,FALSE),IF(CQ462="6-10",VLOOKUP(CR462,Points!$B$13:$C$22,2,FALSE),IF(CQ462="11-15",VLOOKUP(CR462,Points!$B$24:$C$38,2,FALSE))))))</f>
        <v>0</v>
      </c>
      <c r="CT462" s="72"/>
      <c r="CU462" s="34" t="str">
        <f t="shared" si="437"/>
        <v>0</v>
      </c>
      <c r="CV462" s="35"/>
      <c r="CW462" s="34" t="b">
        <f>IF(CU462=0,0,IF(CU462="1-2",VLOOKUP(CV462,Points!$B$3:$C$4,2,FALSE),IF(CU462="3-5",VLOOKUP(CV462,Points!$B$7:$C$11,2,FALSE),IF(CU462="6-10",VLOOKUP(CV462,Points!$B$13:$C$22,2,FALSE),IF(CU462="11-15",VLOOKUP(CV462,Points!$B$24:$C$38,2,FALSE))))))</f>
        <v>0</v>
      </c>
      <c r="CX462" s="37"/>
      <c r="CY462" s="38">
        <f t="shared" si="438"/>
        <v>0</v>
      </c>
      <c r="CZ462" s="37"/>
      <c r="DA462" s="38">
        <f t="shared" si="439"/>
        <v>0</v>
      </c>
      <c r="DB462" s="35"/>
      <c r="DC462" s="34">
        <f t="shared" si="440"/>
        <v>0</v>
      </c>
      <c r="DD462" s="39">
        <f t="shared" si="455"/>
        <v>0</v>
      </c>
      <c r="DE462" s="72"/>
      <c r="DF462" s="34" t="str">
        <f t="shared" si="441"/>
        <v>0</v>
      </c>
      <c r="DG462" s="35"/>
      <c r="DH462" s="34" t="b">
        <f>IF(DF462=0,0,IF(DF462="1-2",VLOOKUP(DG462,Points!$B$3:$C$4,2,FALSE),IF(DF462="3-5",VLOOKUP(DG462,Points!$B$7:$C$11,2,FALSE),IF(DF462="6-10",VLOOKUP(DG462,Points!$B$13:$C$22,2,FALSE),IF(DF462="11-15",VLOOKUP(DG462,Points!$B$24:$C$38,2,FALSE))))))</f>
        <v>0</v>
      </c>
      <c r="DI462" s="72"/>
      <c r="DJ462" s="34" t="str">
        <f t="shared" si="442"/>
        <v>0</v>
      </c>
      <c r="DK462" s="35"/>
      <c r="DL462" s="34" t="b">
        <f>IF(DJ462=0,0,IF(DJ462="1-2",VLOOKUP(DK462,Points!$B$3:$C$4,2,FALSE),IF(DJ462="3-5",VLOOKUP(DK462,Points!$B$7:$C$11,2,FALSE),IF(DJ462="6-10",VLOOKUP(DK462,Points!$B$13:$C$22,2,FALSE),IF(DJ462="11-15",VLOOKUP(DK462,Points!$B$24:$C$38,2,FALSE))))))</f>
        <v>0</v>
      </c>
      <c r="DM462" s="37"/>
      <c r="DN462" s="38">
        <f t="shared" si="443"/>
        <v>0</v>
      </c>
      <c r="DO462" s="37"/>
      <c r="DP462" s="38">
        <f t="shared" si="444"/>
        <v>0</v>
      </c>
      <c r="DQ462" s="35"/>
      <c r="DR462" s="34">
        <f t="shared" si="445"/>
        <v>0</v>
      </c>
      <c r="DS462" s="39">
        <f t="shared" si="456"/>
        <v>0</v>
      </c>
      <c r="DT462" s="40">
        <f t="shared" si="446"/>
        <v>0</v>
      </c>
      <c r="DU462" s="35" t="str">
        <f t="shared" si="448"/>
        <v/>
      </c>
      <c r="DV462" s="35" t="str">
        <f t="shared" si="457"/>
        <v/>
      </c>
      <c r="DW462" s="74" t="str">
        <f t="shared" si="447"/>
        <v/>
      </c>
    </row>
    <row r="463" spans="1:127" s="42" customFormat="1" ht="15" x14ac:dyDescent="0.25">
      <c r="A463" s="143"/>
      <c r="B463" s="34"/>
      <c r="C463" s="41"/>
      <c r="D463" s="72"/>
      <c r="E463" s="34" t="str">
        <f t="shared" si="350"/>
        <v>0</v>
      </c>
      <c r="F463" s="35"/>
      <c r="G463" s="34">
        <f>IF(E463="0",0,IF(E463="1-2",VLOOKUP(F463,Points!$B$3:$C$4,2,FALSE),IF(E463="3-5",VLOOKUP(F463,Points!$B$7:$C$11,2,FALSE),IF(E463="6-10",VLOOKUP(F463,Points!$B$13:$C$22,2,FALSE),IF(E463="11-15",VLOOKUP(F463,Points!$B$24:$C$38,2,FALSE))))))</f>
        <v>0</v>
      </c>
      <c r="H463" s="72"/>
      <c r="I463" s="34" t="str">
        <f t="shared" si="351"/>
        <v>0</v>
      </c>
      <c r="J463" s="35"/>
      <c r="K463" s="34">
        <f>IF(I463="0",0,IF(I463="1-2",VLOOKUP(J463,Points!$B$3:$C$4,2,FALSE),IF(I463="3-5",VLOOKUP(J463,Points!$B$7:$C$11,2,FALSE),IF(I463="6-10",VLOOKUP(J463,Points!$B$13:$C$22,2,FALSE),IF(I463="11-15",VLOOKUP(J463,Points!$B$24:$C$38,2,FALSE))))))</f>
        <v>0</v>
      </c>
      <c r="L463" s="37"/>
      <c r="M463" s="38">
        <f t="shared" si="352"/>
        <v>0</v>
      </c>
      <c r="N463" s="37"/>
      <c r="O463" s="38">
        <f t="shared" si="353"/>
        <v>0</v>
      </c>
      <c r="P463" s="35"/>
      <c r="Q463" s="34">
        <f t="shared" si="410"/>
        <v>0</v>
      </c>
      <c r="R463" s="39">
        <f t="shared" si="449"/>
        <v>0</v>
      </c>
      <c r="S463" s="72"/>
      <c r="T463" s="34" t="str">
        <f t="shared" si="411"/>
        <v>0</v>
      </c>
      <c r="U463" s="35"/>
      <c r="V463" s="34" t="b">
        <f>IF(T463=0,0,IF(T463="1-2",VLOOKUP(U463,Points!$B$3:$C$4,2,FALSE),IF(T463="3-5",VLOOKUP(U463,Points!$B$7:$C$11,2,FALSE),IF(T463="6-10",VLOOKUP(U463,Points!$B$13:$C$22,2,FALSE),IF(T463="11-15",VLOOKUP(U463,Points!$B$24:$C$38,2,FALSE))))))</f>
        <v>0</v>
      </c>
      <c r="W463" s="72"/>
      <c r="X463" s="34" t="str">
        <f t="shared" si="412"/>
        <v>0</v>
      </c>
      <c r="Y463" s="35"/>
      <c r="Z463" s="34" t="b">
        <f>IF(X463=0,0,IF(X463="1-2",VLOOKUP(Y463,Points!$B$3:$C$4,2,FALSE),IF(X463="3-5",VLOOKUP(Y463,Points!$B$7:$C$11,2,FALSE),IF(X463="6-10",VLOOKUP(Y463,Points!$B$13:$C$22,2,FALSE),IF(X463="11-15",VLOOKUP(Y463,Points!$B$24:$C$38,2,FALSE))))))</f>
        <v>0</v>
      </c>
      <c r="AA463" s="37"/>
      <c r="AB463" s="38">
        <f t="shared" si="413"/>
        <v>0</v>
      </c>
      <c r="AC463" s="37"/>
      <c r="AD463" s="38">
        <f t="shared" si="414"/>
        <v>0</v>
      </c>
      <c r="AE463" s="35"/>
      <c r="AF463" s="34">
        <f t="shared" si="415"/>
        <v>0</v>
      </c>
      <c r="AG463" s="39">
        <f t="shared" si="450"/>
        <v>0</v>
      </c>
      <c r="AH463" s="72"/>
      <c r="AI463" s="34" t="str">
        <f t="shared" si="416"/>
        <v>0</v>
      </c>
      <c r="AJ463" s="35"/>
      <c r="AK463" s="34" t="b">
        <f>IF(AI463=0,0,IF(AI463="1-2",VLOOKUP(AJ463,Points!$B$3:$C$4,2,FALSE),IF(AI463="3-5",VLOOKUP(AJ463,Points!$B$7:$C$11,2,FALSE),IF(AI463="6-10",VLOOKUP(AJ463,Points!$B$13:$C$22,2,FALSE),IF(AI463="11-15",VLOOKUP(AJ463,Points!$B$24:$C$38,2,FALSE))))))</f>
        <v>0</v>
      </c>
      <c r="AL463" s="72"/>
      <c r="AM463" s="34" t="str">
        <f t="shared" si="417"/>
        <v>0</v>
      </c>
      <c r="AN463" s="35"/>
      <c r="AO463" s="34" t="b">
        <f>IF(AM463=0,0,IF(AM463="1-2",VLOOKUP(AN463,Points!$B$3:$C$4,2,FALSE),IF(AM463="3-5",VLOOKUP(AN463,Points!$B$7:$C$11,2,FALSE),IF(AM463="6-10",VLOOKUP(AN463,Points!$B$13:$C$22,2,FALSE),IF(AM463="11-15",VLOOKUP(AN463,Points!$B$24:$C$38,2,FALSE))))))</f>
        <v>0</v>
      </c>
      <c r="AP463" s="37"/>
      <c r="AQ463" s="38">
        <f t="shared" si="418"/>
        <v>0</v>
      </c>
      <c r="AR463" s="37"/>
      <c r="AS463" s="38">
        <f t="shared" si="419"/>
        <v>0</v>
      </c>
      <c r="AT463" s="35"/>
      <c r="AU463" s="34">
        <f t="shared" si="420"/>
        <v>0</v>
      </c>
      <c r="AV463" s="39">
        <f t="shared" si="451"/>
        <v>0</v>
      </c>
      <c r="AW463" s="72"/>
      <c r="AX463" s="34" t="str">
        <f t="shared" si="421"/>
        <v>0</v>
      </c>
      <c r="AY463" s="35"/>
      <c r="AZ463" s="34" t="b">
        <f>IF(AX463=0,0,IF(AX463="1-2",VLOOKUP(AY463,Points!$B$3:$C$4,2,FALSE),IF(AX463="3-5",VLOOKUP(AY463,Points!$B$7:$C$11,2,FALSE),IF(AX463="6-10",VLOOKUP(AY463,Points!$B$13:$C$22,2,FALSE),IF(AX463="11-15",VLOOKUP(AY463,Points!$B$24:$C$38,2,FALSE))))))</f>
        <v>0</v>
      </c>
      <c r="BA463" s="72"/>
      <c r="BB463" s="34" t="str">
        <f t="shared" si="422"/>
        <v>0</v>
      </c>
      <c r="BC463" s="35"/>
      <c r="BD463" s="34" t="b">
        <f>IF(BB463=0,0,IF(BB463="1-2",VLOOKUP(BC463,Points!$B$3:$C$4,2,FALSE),IF(BB463="3-5",VLOOKUP(BC463,Points!$B$7:$C$11,2,FALSE),IF(BB463="6-10",VLOOKUP(BC463,Points!$B$13:$C$22,2,FALSE),IF(BB463="11-15",VLOOKUP(BC463,Points!$B$24:$C$38,2,FALSE))))))</f>
        <v>0</v>
      </c>
      <c r="BE463" s="37"/>
      <c r="BF463" s="38">
        <f t="shared" si="423"/>
        <v>0</v>
      </c>
      <c r="BG463" s="37"/>
      <c r="BH463" s="38">
        <f t="shared" si="424"/>
        <v>0</v>
      </c>
      <c r="BI463" s="35"/>
      <c r="BJ463" s="34">
        <f t="shared" si="425"/>
        <v>0</v>
      </c>
      <c r="BK463" s="39">
        <f t="shared" si="452"/>
        <v>0</v>
      </c>
      <c r="BL463" s="72"/>
      <c r="BM463" s="34" t="str">
        <f t="shared" si="426"/>
        <v>0</v>
      </c>
      <c r="BN463" s="35"/>
      <c r="BO463" s="34" t="b">
        <f>IF(BM463=0,0,IF(BM463="1-2",VLOOKUP(BN463,Points!$B$3:$C$4,2,FALSE),IF(BM463="3-5",VLOOKUP(BN463,Points!$B$7:$C$11,2,FALSE),IF(BM463="6-10",VLOOKUP(BN463,Points!$B$13:$C$22,2,FALSE),IF(BM463="11-15",VLOOKUP(BN463,Points!$B$24:$C$38,2,FALSE))))))</f>
        <v>0</v>
      </c>
      <c r="BP463" s="72"/>
      <c r="BQ463" s="34" t="str">
        <f t="shared" si="427"/>
        <v>0</v>
      </c>
      <c r="BR463" s="35"/>
      <c r="BS463" s="34" t="b">
        <f>IF(BQ463=0,0,IF(BQ463="1-2",VLOOKUP(BR463,Points!$B$3:$C$4,2,FALSE),IF(BQ463="3-5",VLOOKUP(BR463,Points!$B$7:$C$11,2,FALSE),IF(BQ463="6-10",VLOOKUP(BR463,Points!$B$13:$C$22,2,FALSE),IF(BQ463="11-15",VLOOKUP(BR463,Points!$B$24:$C$38,2,FALSE))))))</f>
        <v>0</v>
      </c>
      <c r="BT463" s="37"/>
      <c r="BU463" s="38">
        <f t="shared" si="428"/>
        <v>0</v>
      </c>
      <c r="BV463" s="37"/>
      <c r="BW463" s="38">
        <f t="shared" si="429"/>
        <v>0</v>
      </c>
      <c r="BX463" s="35"/>
      <c r="BY463" s="34">
        <f t="shared" si="430"/>
        <v>0</v>
      </c>
      <c r="BZ463" s="39">
        <f t="shared" si="453"/>
        <v>0</v>
      </c>
      <c r="CA463" s="72"/>
      <c r="CB463" s="34" t="str">
        <f t="shared" si="431"/>
        <v>0</v>
      </c>
      <c r="CC463" s="35"/>
      <c r="CD463" s="34" t="b">
        <f>IF(CB463=0,0,IF(CB463="1-2",VLOOKUP(CC463,Points!$B$3:$C$4,2,FALSE),IF(CB463="3-5",VLOOKUP(CC463,Points!$B$7:$C$11,2,FALSE),IF(CB463="6-10",VLOOKUP(CC463,Points!$B$13:$C$22,2,FALSE),IF(CB463="11-15",VLOOKUP(CC463,Points!$B$24:$C$38,2,FALSE))))))</f>
        <v>0</v>
      </c>
      <c r="CE463" s="72"/>
      <c r="CF463" s="34" t="str">
        <f t="shared" si="432"/>
        <v>0</v>
      </c>
      <c r="CG463" s="35"/>
      <c r="CH463" s="34" t="b">
        <f>IF(CF463=0,0,IF(CF463="1-2",VLOOKUP(CG463,Points!$B$3:$C$4,2,FALSE),IF(CF463="3-5",VLOOKUP(CG463,Points!$B$7:$C$11,2,FALSE),IF(CF463="6-10",VLOOKUP(CG463,Points!$B$13:$C$22,2,FALSE),IF(CF463="11-15",VLOOKUP(CG463,Points!$B$24:$C$38,2,FALSE))))))</f>
        <v>0</v>
      </c>
      <c r="CI463" s="37"/>
      <c r="CJ463" s="38">
        <f t="shared" si="433"/>
        <v>0</v>
      </c>
      <c r="CK463" s="37"/>
      <c r="CL463" s="38">
        <f t="shared" si="434"/>
        <v>0</v>
      </c>
      <c r="CM463" s="35"/>
      <c r="CN463" s="34">
        <f t="shared" si="435"/>
        <v>0</v>
      </c>
      <c r="CO463" s="39">
        <f t="shared" si="454"/>
        <v>0</v>
      </c>
      <c r="CP463" s="72"/>
      <c r="CQ463" s="34" t="str">
        <f t="shared" si="436"/>
        <v>0</v>
      </c>
      <c r="CR463" s="35"/>
      <c r="CS463" s="34" t="b">
        <f>IF(CQ463=0,0,IF(CQ463="1-2",VLOOKUP(CR463,Points!$B$3:$C$4,2,FALSE),IF(CQ463="3-5",VLOOKUP(CR463,Points!$B$7:$C$11,2,FALSE),IF(CQ463="6-10",VLOOKUP(CR463,Points!$B$13:$C$22,2,FALSE),IF(CQ463="11-15",VLOOKUP(CR463,Points!$B$24:$C$38,2,FALSE))))))</f>
        <v>0</v>
      </c>
      <c r="CT463" s="72"/>
      <c r="CU463" s="34" t="str">
        <f t="shared" si="437"/>
        <v>0</v>
      </c>
      <c r="CV463" s="35"/>
      <c r="CW463" s="34" t="b">
        <f>IF(CU463=0,0,IF(CU463="1-2",VLOOKUP(CV463,Points!$B$3:$C$4,2,FALSE),IF(CU463="3-5",VLOOKUP(CV463,Points!$B$7:$C$11,2,FALSE),IF(CU463="6-10",VLOOKUP(CV463,Points!$B$13:$C$22,2,FALSE),IF(CU463="11-15",VLOOKUP(CV463,Points!$B$24:$C$38,2,FALSE))))))</f>
        <v>0</v>
      </c>
      <c r="CX463" s="37"/>
      <c r="CY463" s="38">
        <f t="shared" si="438"/>
        <v>0</v>
      </c>
      <c r="CZ463" s="37"/>
      <c r="DA463" s="38">
        <f t="shared" si="439"/>
        <v>0</v>
      </c>
      <c r="DB463" s="35"/>
      <c r="DC463" s="34">
        <f t="shared" si="440"/>
        <v>0</v>
      </c>
      <c r="DD463" s="39">
        <f t="shared" si="455"/>
        <v>0</v>
      </c>
      <c r="DE463" s="72"/>
      <c r="DF463" s="34" t="str">
        <f t="shared" si="441"/>
        <v>0</v>
      </c>
      <c r="DG463" s="35"/>
      <c r="DH463" s="34" t="b">
        <f>IF(DF463=0,0,IF(DF463="1-2",VLOOKUP(DG463,Points!$B$3:$C$4,2,FALSE),IF(DF463="3-5",VLOOKUP(DG463,Points!$B$7:$C$11,2,FALSE),IF(DF463="6-10",VLOOKUP(DG463,Points!$B$13:$C$22,2,FALSE),IF(DF463="11-15",VLOOKUP(DG463,Points!$B$24:$C$38,2,FALSE))))))</f>
        <v>0</v>
      </c>
      <c r="DI463" s="72"/>
      <c r="DJ463" s="34" t="str">
        <f t="shared" si="442"/>
        <v>0</v>
      </c>
      <c r="DK463" s="35"/>
      <c r="DL463" s="34" t="b">
        <f>IF(DJ463=0,0,IF(DJ463="1-2",VLOOKUP(DK463,Points!$B$3:$C$4,2,FALSE),IF(DJ463="3-5",VLOOKUP(DK463,Points!$B$7:$C$11,2,FALSE),IF(DJ463="6-10",VLOOKUP(DK463,Points!$B$13:$C$22,2,FALSE),IF(DJ463="11-15",VLOOKUP(DK463,Points!$B$24:$C$38,2,FALSE))))))</f>
        <v>0</v>
      </c>
      <c r="DM463" s="37"/>
      <c r="DN463" s="38">
        <f t="shared" si="443"/>
        <v>0</v>
      </c>
      <c r="DO463" s="37"/>
      <c r="DP463" s="38">
        <f t="shared" si="444"/>
        <v>0</v>
      </c>
      <c r="DQ463" s="35"/>
      <c r="DR463" s="34">
        <f t="shared" si="445"/>
        <v>0</v>
      </c>
      <c r="DS463" s="39">
        <f t="shared" si="456"/>
        <v>0</v>
      </c>
      <c r="DT463" s="40">
        <f t="shared" si="446"/>
        <v>0</v>
      </c>
      <c r="DU463" s="35" t="str">
        <f t="shared" si="448"/>
        <v/>
      </c>
      <c r="DV463" s="35" t="str">
        <f t="shared" si="457"/>
        <v/>
      </c>
      <c r="DW463" s="74" t="str">
        <f t="shared" si="447"/>
        <v/>
      </c>
    </row>
    <row r="464" spans="1:127" s="42" customFormat="1" ht="15" x14ac:dyDescent="0.25">
      <c r="A464" s="143"/>
      <c r="B464" s="34"/>
      <c r="C464" s="41"/>
      <c r="D464" s="72"/>
      <c r="E464" s="34" t="str">
        <f t="shared" si="350"/>
        <v>0</v>
      </c>
      <c r="F464" s="35"/>
      <c r="G464" s="34">
        <f>IF(E464="0",0,IF(E464="1-2",VLOOKUP(F464,Points!$B$3:$C$4,2,FALSE),IF(E464="3-5",VLOOKUP(F464,Points!$B$7:$C$11,2,FALSE),IF(E464="6-10",VLOOKUP(F464,Points!$B$13:$C$22,2,FALSE),IF(E464="11-15",VLOOKUP(F464,Points!$B$24:$C$38,2,FALSE))))))</f>
        <v>0</v>
      </c>
      <c r="H464" s="72"/>
      <c r="I464" s="34" t="str">
        <f t="shared" si="351"/>
        <v>0</v>
      </c>
      <c r="J464" s="35"/>
      <c r="K464" s="34">
        <f>IF(I464="0",0,IF(I464="1-2",VLOOKUP(J464,Points!$B$3:$C$4,2,FALSE),IF(I464="3-5",VLOOKUP(J464,Points!$B$7:$C$11,2,FALSE),IF(I464="6-10",VLOOKUP(J464,Points!$B$13:$C$22,2,FALSE),IF(I464="11-15",VLOOKUP(J464,Points!$B$24:$C$38,2,FALSE))))))</f>
        <v>0</v>
      </c>
      <c r="L464" s="37"/>
      <c r="M464" s="38">
        <f t="shared" si="352"/>
        <v>0</v>
      </c>
      <c r="N464" s="37"/>
      <c r="O464" s="38">
        <f t="shared" si="353"/>
        <v>0</v>
      </c>
      <c r="P464" s="35"/>
      <c r="Q464" s="34">
        <f t="shared" si="410"/>
        <v>0</v>
      </c>
      <c r="R464" s="39">
        <f t="shared" si="449"/>
        <v>0</v>
      </c>
      <c r="S464" s="72"/>
      <c r="T464" s="34" t="str">
        <f t="shared" si="411"/>
        <v>0</v>
      </c>
      <c r="U464" s="35"/>
      <c r="V464" s="34" t="b">
        <f>IF(T464=0,0,IF(T464="1-2",VLOOKUP(U464,Points!$B$3:$C$4,2,FALSE),IF(T464="3-5",VLOOKUP(U464,Points!$B$7:$C$11,2,FALSE),IF(T464="6-10",VLOOKUP(U464,Points!$B$13:$C$22,2,FALSE),IF(T464="11-15",VLOOKUP(U464,Points!$B$24:$C$38,2,FALSE))))))</f>
        <v>0</v>
      </c>
      <c r="W464" s="72"/>
      <c r="X464" s="34" t="str">
        <f t="shared" si="412"/>
        <v>0</v>
      </c>
      <c r="Y464" s="35"/>
      <c r="Z464" s="34" t="b">
        <f>IF(X464=0,0,IF(X464="1-2",VLOOKUP(Y464,Points!$B$3:$C$4,2,FALSE),IF(X464="3-5",VLOOKUP(Y464,Points!$B$7:$C$11,2,FALSE),IF(X464="6-10",VLOOKUP(Y464,Points!$B$13:$C$22,2,FALSE),IF(X464="11-15",VLOOKUP(Y464,Points!$B$24:$C$38,2,FALSE))))))</f>
        <v>0</v>
      </c>
      <c r="AA464" s="37"/>
      <c r="AB464" s="38">
        <f t="shared" si="413"/>
        <v>0</v>
      </c>
      <c r="AC464" s="37"/>
      <c r="AD464" s="38">
        <f t="shared" si="414"/>
        <v>0</v>
      </c>
      <c r="AE464" s="35"/>
      <c r="AF464" s="34">
        <f t="shared" si="415"/>
        <v>0</v>
      </c>
      <c r="AG464" s="39">
        <f t="shared" si="450"/>
        <v>0</v>
      </c>
      <c r="AH464" s="72"/>
      <c r="AI464" s="34" t="str">
        <f t="shared" si="416"/>
        <v>0</v>
      </c>
      <c r="AJ464" s="35"/>
      <c r="AK464" s="34" t="b">
        <f>IF(AI464=0,0,IF(AI464="1-2",VLOOKUP(AJ464,Points!$B$3:$C$4,2,FALSE),IF(AI464="3-5",VLOOKUP(AJ464,Points!$B$7:$C$11,2,FALSE),IF(AI464="6-10",VLOOKUP(AJ464,Points!$B$13:$C$22,2,FALSE),IF(AI464="11-15",VLOOKUP(AJ464,Points!$B$24:$C$38,2,FALSE))))))</f>
        <v>0</v>
      </c>
      <c r="AL464" s="72"/>
      <c r="AM464" s="34" t="str">
        <f t="shared" si="417"/>
        <v>0</v>
      </c>
      <c r="AN464" s="35"/>
      <c r="AO464" s="34" t="b">
        <f>IF(AM464=0,0,IF(AM464="1-2",VLOOKUP(AN464,Points!$B$3:$C$4,2,FALSE),IF(AM464="3-5",VLOOKUP(AN464,Points!$B$7:$C$11,2,FALSE),IF(AM464="6-10",VLOOKUP(AN464,Points!$B$13:$C$22,2,FALSE),IF(AM464="11-15",VLOOKUP(AN464,Points!$B$24:$C$38,2,FALSE))))))</f>
        <v>0</v>
      </c>
      <c r="AP464" s="37"/>
      <c r="AQ464" s="38">
        <f t="shared" si="418"/>
        <v>0</v>
      </c>
      <c r="AR464" s="37"/>
      <c r="AS464" s="38">
        <f t="shared" si="419"/>
        <v>0</v>
      </c>
      <c r="AT464" s="35"/>
      <c r="AU464" s="34">
        <f t="shared" si="420"/>
        <v>0</v>
      </c>
      <c r="AV464" s="39">
        <f t="shared" si="451"/>
        <v>0</v>
      </c>
      <c r="AW464" s="72"/>
      <c r="AX464" s="34" t="str">
        <f t="shared" si="421"/>
        <v>0</v>
      </c>
      <c r="AY464" s="35"/>
      <c r="AZ464" s="34" t="b">
        <f>IF(AX464=0,0,IF(AX464="1-2",VLOOKUP(AY464,Points!$B$3:$C$4,2,FALSE),IF(AX464="3-5",VLOOKUP(AY464,Points!$B$7:$C$11,2,FALSE),IF(AX464="6-10",VLOOKUP(AY464,Points!$B$13:$C$22,2,FALSE),IF(AX464="11-15",VLOOKUP(AY464,Points!$B$24:$C$38,2,FALSE))))))</f>
        <v>0</v>
      </c>
      <c r="BA464" s="72"/>
      <c r="BB464" s="34" t="str">
        <f t="shared" si="422"/>
        <v>0</v>
      </c>
      <c r="BC464" s="35"/>
      <c r="BD464" s="34" t="b">
        <f>IF(BB464=0,0,IF(BB464="1-2",VLOOKUP(BC464,Points!$B$3:$C$4,2,FALSE),IF(BB464="3-5",VLOOKUP(BC464,Points!$B$7:$C$11,2,FALSE),IF(BB464="6-10",VLOOKUP(BC464,Points!$B$13:$C$22,2,FALSE),IF(BB464="11-15",VLOOKUP(BC464,Points!$B$24:$C$38,2,FALSE))))))</f>
        <v>0</v>
      </c>
      <c r="BE464" s="37"/>
      <c r="BF464" s="38">
        <f t="shared" si="423"/>
        <v>0</v>
      </c>
      <c r="BG464" s="37"/>
      <c r="BH464" s="38">
        <f t="shared" si="424"/>
        <v>0</v>
      </c>
      <c r="BI464" s="35"/>
      <c r="BJ464" s="34">
        <f t="shared" si="425"/>
        <v>0</v>
      </c>
      <c r="BK464" s="39">
        <f t="shared" si="452"/>
        <v>0</v>
      </c>
      <c r="BL464" s="72"/>
      <c r="BM464" s="34" t="str">
        <f t="shared" si="426"/>
        <v>0</v>
      </c>
      <c r="BN464" s="35"/>
      <c r="BO464" s="34" t="b">
        <f>IF(BM464=0,0,IF(BM464="1-2",VLOOKUP(BN464,Points!$B$3:$C$4,2,FALSE),IF(BM464="3-5",VLOOKUP(BN464,Points!$B$7:$C$11,2,FALSE),IF(BM464="6-10",VLOOKUP(BN464,Points!$B$13:$C$22,2,FALSE),IF(BM464="11-15",VLOOKUP(BN464,Points!$B$24:$C$38,2,FALSE))))))</f>
        <v>0</v>
      </c>
      <c r="BP464" s="72"/>
      <c r="BQ464" s="34" t="str">
        <f t="shared" si="427"/>
        <v>0</v>
      </c>
      <c r="BR464" s="35"/>
      <c r="BS464" s="34" t="b">
        <f>IF(BQ464=0,0,IF(BQ464="1-2",VLOOKUP(BR464,Points!$B$3:$C$4,2,FALSE),IF(BQ464="3-5",VLOOKUP(BR464,Points!$B$7:$C$11,2,FALSE),IF(BQ464="6-10",VLOOKUP(BR464,Points!$B$13:$C$22,2,FALSE),IF(BQ464="11-15",VLOOKUP(BR464,Points!$B$24:$C$38,2,FALSE))))))</f>
        <v>0</v>
      </c>
      <c r="BT464" s="37"/>
      <c r="BU464" s="38">
        <f t="shared" si="428"/>
        <v>0</v>
      </c>
      <c r="BV464" s="37"/>
      <c r="BW464" s="38">
        <f t="shared" si="429"/>
        <v>0</v>
      </c>
      <c r="BX464" s="35"/>
      <c r="BY464" s="34">
        <f t="shared" si="430"/>
        <v>0</v>
      </c>
      <c r="BZ464" s="39">
        <f t="shared" si="453"/>
        <v>0</v>
      </c>
      <c r="CA464" s="72"/>
      <c r="CB464" s="34" t="str">
        <f t="shared" si="431"/>
        <v>0</v>
      </c>
      <c r="CC464" s="35"/>
      <c r="CD464" s="34" t="b">
        <f>IF(CB464=0,0,IF(CB464="1-2",VLOOKUP(CC464,Points!$B$3:$C$4,2,FALSE),IF(CB464="3-5",VLOOKUP(CC464,Points!$B$7:$C$11,2,FALSE),IF(CB464="6-10",VLOOKUP(CC464,Points!$B$13:$C$22,2,FALSE),IF(CB464="11-15",VLOOKUP(CC464,Points!$B$24:$C$38,2,FALSE))))))</f>
        <v>0</v>
      </c>
      <c r="CE464" s="72"/>
      <c r="CF464" s="34" t="str">
        <f t="shared" si="432"/>
        <v>0</v>
      </c>
      <c r="CG464" s="35"/>
      <c r="CH464" s="34" t="b">
        <f>IF(CF464=0,0,IF(CF464="1-2",VLOOKUP(CG464,Points!$B$3:$C$4,2,FALSE),IF(CF464="3-5",VLOOKUP(CG464,Points!$B$7:$C$11,2,FALSE),IF(CF464="6-10",VLOOKUP(CG464,Points!$B$13:$C$22,2,FALSE),IF(CF464="11-15",VLOOKUP(CG464,Points!$B$24:$C$38,2,FALSE))))))</f>
        <v>0</v>
      </c>
      <c r="CI464" s="37"/>
      <c r="CJ464" s="38">
        <f t="shared" si="433"/>
        <v>0</v>
      </c>
      <c r="CK464" s="37"/>
      <c r="CL464" s="38">
        <f t="shared" si="434"/>
        <v>0</v>
      </c>
      <c r="CM464" s="35"/>
      <c r="CN464" s="34">
        <f t="shared" si="435"/>
        <v>0</v>
      </c>
      <c r="CO464" s="39">
        <f t="shared" si="454"/>
        <v>0</v>
      </c>
      <c r="CP464" s="72"/>
      <c r="CQ464" s="34" t="str">
        <f t="shared" si="436"/>
        <v>0</v>
      </c>
      <c r="CR464" s="35"/>
      <c r="CS464" s="34" t="b">
        <f>IF(CQ464=0,0,IF(CQ464="1-2",VLOOKUP(CR464,Points!$B$3:$C$4,2,FALSE),IF(CQ464="3-5",VLOOKUP(CR464,Points!$B$7:$C$11,2,FALSE),IF(CQ464="6-10",VLOOKUP(CR464,Points!$B$13:$C$22,2,FALSE),IF(CQ464="11-15",VLOOKUP(CR464,Points!$B$24:$C$38,2,FALSE))))))</f>
        <v>0</v>
      </c>
      <c r="CT464" s="72"/>
      <c r="CU464" s="34" t="str">
        <f t="shared" si="437"/>
        <v>0</v>
      </c>
      <c r="CV464" s="35"/>
      <c r="CW464" s="34" t="b">
        <f>IF(CU464=0,0,IF(CU464="1-2",VLOOKUP(CV464,Points!$B$3:$C$4,2,FALSE),IF(CU464="3-5",VLOOKUP(CV464,Points!$B$7:$C$11,2,FALSE),IF(CU464="6-10",VLOOKUP(CV464,Points!$B$13:$C$22,2,FALSE),IF(CU464="11-15",VLOOKUP(CV464,Points!$B$24:$C$38,2,FALSE))))))</f>
        <v>0</v>
      </c>
      <c r="CX464" s="37"/>
      <c r="CY464" s="38">
        <f t="shared" si="438"/>
        <v>0</v>
      </c>
      <c r="CZ464" s="37"/>
      <c r="DA464" s="38">
        <f t="shared" si="439"/>
        <v>0</v>
      </c>
      <c r="DB464" s="35"/>
      <c r="DC464" s="34">
        <f t="shared" si="440"/>
        <v>0</v>
      </c>
      <c r="DD464" s="39">
        <f t="shared" si="455"/>
        <v>0</v>
      </c>
      <c r="DE464" s="72"/>
      <c r="DF464" s="34" t="str">
        <f t="shared" si="441"/>
        <v>0</v>
      </c>
      <c r="DG464" s="35"/>
      <c r="DH464" s="34" t="b">
        <f>IF(DF464=0,0,IF(DF464="1-2",VLOOKUP(DG464,Points!$B$3:$C$4,2,FALSE),IF(DF464="3-5",VLOOKUP(DG464,Points!$B$7:$C$11,2,FALSE),IF(DF464="6-10",VLOOKUP(DG464,Points!$B$13:$C$22,2,FALSE),IF(DF464="11-15",VLOOKUP(DG464,Points!$B$24:$C$38,2,FALSE))))))</f>
        <v>0</v>
      </c>
      <c r="DI464" s="72"/>
      <c r="DJ464" s="34" t="str">
        <f t="shared" si="442"/>
        <v>0</v>
      </c>
      <c r="DK464" s="35"/>
      <c r="DL464" s="34" t="b">
        <f>IF(DJ464=0,0,IF(DJ464="1-2",VLOOKUP(DK464,Points!$B$3:$C$4,2,FALSE),IF(DJ464="3-5",VLOOKUP(DK464,Points!$B$7:$C$11,2,FALSE),IF(DJ464="6-10",VLOOKUP(DK464,Points!$B$13:$C$22,2,FALSE),IF(DJ464="11-15",VLOOKUP(DK464,Points!$B$24:$C$38,2,FALSE))))))</f>
        <v>0</v>
      </c>
      <c r="DM464" s="37"/>
      <c r="DN464" s="38">
        <f t="shared" si="443"/>
        <v>0</v>
      </c>
      <c r="DO464" s="37"/>
      <c r="DP464" s="38">
        <f t="shared" si="444"/>
        <v>0</v>
      </c>
      <c r="DQ464" s="35"/>
      <c r="DR464" s="34">
        <f t="shared" si="445"/>
        <v>0</v>
      </c>
      <c r="DS464" s="39">
        <f t="shared" si="456"/>
        <v>0</v>
      </c>
      <c r="DT464" s="40">
        <f t="shared" si="446"/>
        <v>0</v>
      </c>
      <c r="DU464" s="35" t="str">
        <f t="shared" si="448"/>
        <v/>
      </c>
      <c r="DV464" s="35" t="str">
        <f t="shared" si="457"/>
        <v/>
      </c>
      <c r="DW464" s="74" t="str">
        <f t="shared" si="447"/>
        <v/>
      </c>
    </row>
    <row r="465" spans="1:127" s="42" customFormat="1" ht="15" x14ac:dyDescent="0.25">
      <c r="A465" s="143"/>
      <c r="B465" s="34"/>
      <c r="C465" s="41"/>
      <c r="D465" s="72"/>
      <c r="E465" s="34" t="str">
        <f t="shared" si="350"/>
        <v>0</v>
      </c>
      <c r="F465" s="35"/>
      <c r="G465" s="34">
        <f>IF(E465="0",0,IF(E465="1-2",VLOOKUP(F465,Points!$B$3:$C$4,2,FALSE),IF(E465="3-5",VLOOKUP(F465,Points!$B$7:$C$11,2,FALSE),IF(E465="6-10",VLOOKUP(F465,Points!$B$13:$C$22,2,FALSE),IF(E465="11-15",VLOOKUP(F465,Points!$B$24:$C$38,2,FALSE))))))</f>
        <v>0</v>
      </c>
      <c r="H465" s="72"/>
      <c r="I465" s="34" t="str">
        <f t="shared" si="351"/>
        <v>0</v>
      </c>
      <c r="J465" s="35"/>
      <c r="K465" s="34">
        <f>IF(I465="0",0,IF(I465="1-2",VLOOKUP(J465,Points!$B$3:$C$4,2,FALSE),IF(I465="3-5",VLOOKUP(J465,Points!$B$7:$C$11,2,FALSE),IF(I465="6-10",VLOOKUP(J465,Points!$B$13:$C$22,2,FALSE),IF(I465="11-15",VLOOKUP(J465,Points!$B$24:$C$38,2,FALSE))))))</f>
        <v>0</v>
      </c>
      <c r="L465" s="37"/>
      <c r="M465" s="38">
        <f t="shared" si="352"/>
        <v>0</v>
      </c>
      <c r="N465" s="37"/>
      <c r="O465" s="38">
        <f t="shared" si="353"/>
        <v>0</v>
      </c>
      <c r="P465" s="35"/>
      <c r="Q465" s="34">
        <f t="shared" si="410"/>
        <v>0</v>
      </c>
      <c r="R465" s="39">
        <f t="shared" si="449"/>
        <v>0</v>
      </c>
      <c r="S465" s="72"/>
      <c r="T465" s="34" t="str">
        <f t="shared" si="411"/>
        <v>0</v>
      </c>
      <c r="U465" s="35"/>
      <c r="V465" s="34" t="b">
        <f>IF(T465=0,0,IF(T465="1-2",VLOOKUP(U465,Points!$B$3:$C$4,2,FALSE),IF(T465="3-5",VLOOKUP(U465,Points!$B$7:$C$11,2,FALSE),IF(T465="6-10",VLOOKUP(U465,Points!$B$13:$C$22,2,FALSE),IF(T465="11-15",VLOOKUP(U465,Points!$B$24:$C$38,2,FALSE))))))</f>
        <v>0</v>
      </c>
      <c r="W465" s="72"/>
      <c r="X465" s="34" t="str">
        <f t="shared" si="412"/>
        <v>0</v>
      </c>
      <c r="Y465" s="35"/>
      <c r="Z465" s="34" t="b">
        <f>IF(X465=0,0,IF(X465="1-2",VLOOKUP(Y465,Points!$B$3:$C$4,2,FALSE),IF(X465="3-5",VLOOKUP(Y465,Points!$B$7:$C$11,2,FALSE),IF(X465="6-10",VLOOKUP(Y465,Points!$B$13:$C$22,2,FALSE),IF(X465="11-15",VLOOKUP(Y465,Points!$B$24:$C$38,2,FALSE))))))</f>
        <v>0</v>
      </c>
      <c r="AA465" s="37"/>
      <c r="AB465" s="38">
        <f t="shared" si="413"/>
        <v>0</v>
      </c>
      <c r="AC465" s="37"/>
      <c r="AD465" s="38">
        <f t="shared" si="414"/>
        <v>0</v>
      </c>
      <c r="AE465" s="35"/>
      <c r="AF465" s="34">
        <f t="shared" si="415"/>
        <v>0</v>
      </c>
      <c r="AG465" s="39">
        <f t="shared" si="450"/>
        <v>0</v>
      </c>
      <c r="AH465" s="72"/>
      <c r="AI465" s="34" t="str">
        <f t="shared" si="416"/>
        <v>0</v>
      </c>
      <c r="AJ465" s="35"/>
      <c r="AK465" s="34" t="b">
        <f>IF(AI465=0,0,IF(AI465="1-2",VLOOKUP(AJ465,Points!$B$3:$C$4,2,FALSE),IF(AI465="3-5",VLOOKUP(AJ465,Points!$B$7:$C$11,2,FALSE),IF(AI465="6-10",VLOOKUP(AJ465,Points!$B$13:$C$22,2,FALSE),IF(AI465="11-15",VLOOKUP(AJ465,Points!$B$24:$C$38,2,FALSE))))))</f>
        <v>0</v>
      </c>
      <c r="AL465" s="72"/>
      <c r="AM465" s="34" t="str">
        <f t="shared" si="417"/>
        <v>0</v>
      </c>
      <c r="AN465" s="35"/>
      <c r="AO465" s="34" t="b">
        <f>IF(AM465=0,0,IF(AM465="1-2",VLOOKUP(AN465,Points!$B$3:$C$4,2,FALSE),IF(AM465="3-5",VLOOKUP(AN465,Points!$B$7:$C$11,2,FALSE),IF(AM465="6-10",VLOOKUP(AN465,Points!$B$13:$C$22,2,FALSE),IF(AM465="11-15",VLOOKUP(AN465,Points!$B$24:$C$38,2,FALSE))))))</f>
        <v>0</v>
      </c>
      <c r="AP465" s="37"/>
      <c r="AQ465" s="38">
        <f t="shared" si="418"/>
        <v>0</v>
      </c>
      <c r="AR465" s="37"/>
      <c r="AS465" s="38">
        <f t="shared" si="419"/>
        <v>0</v>
      </c>
      <c r="AT465" s="35"/>
      <c r="AU465" s="34">
        <f t="shared" si="420"/>
        <v>0</v>
      </c>
      <c r="AV465" s="39">
        <f t="shared" si="451"/>
        <v>0</v>
      </c>
      <c r="AW465" s="72"/>
      <c r="AX465" s="34" t="str">
        <f t="shared" si="421"/>
        <v>0</v>
      </c>
      <c r="AY465" s="35"/>
      <c r="AZ465" s="34" t="b">
        <f>IF(AX465=0,0,IF(AX465="1-2",VLOOKUP(AY465,Points!$B$3:$C$4,2,FALSE),IF(AX465="3-5",VLOOKUP(AY465,Points!$B$7:$C$11,2,FALSE),IF(AX465="6-10",VLOOKUP(AY465,Points!$B$13:$C$22,2,FALSE),IF(AX465="11-15",VLOOKUP(AY465,Points!$B$24:$C$38,2,FALSE))))))</f>
        <v>0</v>
      </c>
      <c r="BA465" s="72"/>
      <c r="BB465" s="34" t="str">
        <f t="shared" si="422"/>
        <v>0</v>
      </c>
      <c r="BC465" s="35"/>
      <c r="BD465" s="34" t="b">
        <f>IF(BB465=0,0,IF(BB465="1-2",VLOOKUP(BC465,Points!$B$3:$C$4,2,FALSE),IF(BB465="3-5",VLOOKUP(BC465,Points!$B$7:$C$11,2,FALSE),IF(BB465="6-10",VLOOKUP(BC465,Points!$B$13:$C$22,2,FALSE),IF(BB465="11-15",VLOOKUP(BC465,Points!$B$24:$C$38,2,FALSE))))))</f>
        <v>0</v>
      </c>
      <c r="BE465" s="37"/>
      <c r="BF465" s="38">
        <f t="shared" si="423"/>
        <v>0</v>
      </c>
      <c r="BG465" s="37"/>
      <c r="BH465" s="38">
        <f t="shared" si="424"/>
        <v>0</v>
      </c>
      <c r="BI465" s="35"/>
      <c r="BJ465" s="34">
        <f t="shared" si="425"/>
        <v>0</v>
      </c>
      <c r="BK465" s="39">
        <f t="shared" si="452"/>
        <v>0</v>
      </c>
      <c r="BL465" s="72"/>
      <c r="BM465" s="34" t="str">
        <f t="shared" si="426"/>
        <v>0</v>
      </c>
      <c r="BN465" s="35"/>
      <c r="BO465" s="34" t="b">
        <f>IF(BM465=0,0,IF(BM465="1-2",VLOOKUP(BN465,Points!$B$3:$C$4,2,FALSE),IF(BM465="3-5",VLOOKUP(BN465,Points!$B$7:$C$11,2,FALSE),IF(BM465="6-10",VLOOKUP(BN465,Points!$B$13:$C$22,2,FALSE),IF(BM465="11-15",VLOOKUP(BN465,Points!$B$24:$C$38,2,FALSE))))))</f>
        <v>0</v>
      </c>
      <c r="BP465" s="72"/>
      <c r="BQ465" s="34" t="str">
        <f t="shared" si="427"/>
        <v>0</v>
      </c>
      <c r="BR465" s="35"/>
      <c r="BS465" s="34" t="b">
        <f>IF(BQ465=0,0,IF(BQ465="1-2",VLOOKUP(BR465,Points!$B$3:$C$4,2,FALSE),IF(BQ465="3-5",VLOOKUP(BR465,Points!$B$7:$C$11,2,FALSE),IF(BQ465="6-10",VLOOKUP(BR465,Points!$B$13:$C$22,2,FALSE),IF(BQ465="11-15",VLOOKUP(BR465,Points!$B$24:$C$38,2,FALSE))))))</f>
        <v>0</v>
      </c>
      <c r="BT465" s="37"/>
      <c r="BU465" s="38">
        <f t="shared" si="428"/>
        <v>0</v>
      </c>
      <c r="BV465" s="37"/>
      <c r="BW465" s="38">
        <f t="shared" si="429"/>
        <v>0</v>
      </c>
      <c r="BX465" s="35"/>
      <c r="BY465" s="34">
        <f t="shared" si="430"/>
        <v>0</v>
      </c>
      <c r="BZ465" s="39">
        <f t="shared" si="453"/>
        <v>0</v>
      </c>
      <c r="CA465" s="72"/>
      <c r="CB465" s="34" t="str">
        <f t="shared" si="431"/>
        <v>0</v>
      </c>
      <c r="CC465" s="35"/>
      <c r="CD465" s="34" t="b">
        <f>IF(CB465=0,0,IF(CB465="1-2",VLOOKUP(CC465,Points!$B$3:$C$4,2,FALSE),IF(CB465="3-5",VLOOKUP(CC465,Points!$B$7:$C$11,2,FALSE),IF(CB465="6-10",VLOOKUP(CC465,Points!$B$13:$C$22,2,FALSE),IF(CB465="11-15",VLOOKUP(CC465,Points!$B$24:$C$38,2,FALSE))))))</f>
        <v>0</v>
      </c>
      <c r="CE465" s="72"/>
      <c r="CF465" s="34" t="str">
        <f t="shared" si="432"/>
        <v>0</v>
      </c>
      <c r="CG465" s="35"/>
      <c r="CH465" s="34" t="b">
        <f>IF(CF465=0,0,IF(CF465="1-2",VLOOKUP(CG465,Points!$B$3:$C$4,2,FALSE),IF(CF465="3-5",VLOOKUP(CG465,Points!$B$7:$C$11,2,FALSE),IF(CF465="6-10",VLOOKUP(CG465,Points!$B$13:$C$22,2,FALSE),IF(CF465="11-15",VLOOKUP(CG465,Points!$B$24:$C$38,2,FALSE))))))</f>
        <v>0</v>
      </c>
      <c r="CI465" s="37"/>
      <c r="CJ465" s="38">
        <f t="shared" si="433"/>
        <v>0</v>
      </c>
      <c r="CK465" s="37"/>
      <c r="CL465" s="38">
        <f t="shared" si="434"/>
        <v>0</v>
      </c>
      <c r="CM465" s="35"/>
      <c r="CN465" s="34">
        <f t="shared" si="435"/>
        <v>0</v>
      </c>
      <c r="CO465" s="39">
        <f t="shared" si="454"/>
        <v>0</v>
      </c>
      <c r="CP465" s="72"/>
      <c r="CQ465" s="34" t="str">
        <f t="shared" si="436"/>
        <v>0</v>
      </c>
      <c r="CR465" s="35"/>
      <c r="CS465" s="34" t="b">
        <f>IF(CQ465=0,0,IF(CQ465="1-2",VLOOKUP(CR465,Points!$B$3:$C$4,2,FALSE),IF(CQ465="3-5",VLOOKUP(CR465,Points!$B$7:$C$11,2,FALSE),IF(CQ465="6-10",VLOOKUP(CR465,Points!$B$13:$C$22,2,FALSE),IF(CQ465="11-15",VLOOKUP(CR465,Points!$B$24:$C$38,2,FALSE))))))</f>
        <v>0</v>
      </c>
      <c r="CT465" s="72"/>
      <c r="CU465" s="34" t="str">
        <f t="shared" si="437"/>
        <v>0</v>
      </c>
      <c r="CV465" s="35"/>
      <c r="CW465" s="34" t="b">
        <f>IF(CU465=0,0,IF(CU465="1-2",VLOOKUP(CV465,Points!$B$3:$C$4,2,FALSE),IF(CU465="3-5",VLOOKUP(CV465,Points!$B$7:$C$11,2,FALSE),IF(CU465="6-10",VLOOKUP(CV465,Points!$B$13:$C$22,2,FALSE),IF(CU465="11-15",VLOOKUP(CV465,Points!$B$24:$C$38,2,FALSE))))))</f>
        <v>0</v>
      </c>
      <c r="CX465" s="37"/>
      <c r="CY465" s="38">
        <f t="shared" si="438"/>
        <v>0</v>
      </c>
      <c r="CZ465" s="37"/>
      <c r="DA465" s="38">
        <f t="shared" si="439"/>
        <v>0</v>
      </c>
      <c r="DB465" s="35"/>
      <c r="DC465" s="34">
        <f t="shared" si="440"/>
        <v>0</v>
      </c>
      <c r="DD465" s="39">
        <f t="shared" si="455"/>
        <v>0</v>
      </c>
      <c r="DE465" s="72"/>
      <c r="DF465" s="34" t="str">
        <f t="shared" si="441"/>
        <v>0</v>
      </c>
      <c r="DG465" s="35"/>
      <c r="DH465" s="34" t="b">
        <f>IF(DF465=0,0,IF(DF465="1-2",VLOOKUP(DG465,Points!$B$3:$C$4,2,FALSE),IF(DF465="3-5",VLOOKUP(DG465,Points!$B$7:$C$11,2,FALSE),IF(DF465="6-10",VLOOKUP(DG465,Points!$B$13:$C$22,2,FALSE),IF(DF465="11-15",VLOOKUP(DG465,Points!$B$24:$C$38,2,FALSE))))))</f>
        <v>0</v>
      </c>
      <c r="DI465" s="72"/>
      <c r="DJ465" s="34" t="str">
        <f t="shared" si="442"/>
        <v>0</v>
      </c>
      <c r="DK465" s="35"/>
      <c r="DL465" s="34" t="b">
        <f>IF(DJ465=0,0,IF(DJ465="1-2",VLOOKUP(DK465,Points!$B$3:$C$4,2,FALSE),IF(DJ465="3-5",VLOOKUP(DK465,Points!$B$7:$C$11,2,FALSE),IF(DJ465="6-10",VLOOKUP(DK465,Points!$B$13:$C$22,2,FALSE),IF(DJ465="11-15",VLOOKUP(DK465,Points!$B$24:$C$38,2,FALSE))))))</f>
        <v>0</v>
      </c>
      <c r="DM465" s="37"/>
      <c r="DN465" s="38">
        <f t="shared" si="443"/>
        <v>0</v>
      </c>
      <c r="DO465" s="37"/>
      <c r="DP465" s="38">
        <f t="shared" si="444"/>
        <v>0</v>
      </c>
      <c r="DQ465" s="35"/>
      <c r="DR465" s="34">
        <f t="shared" si="445"/>
        <v>0</v>
      </c>
      <c r="DS465" s="39">
        <f t="shared" si="456"/>
        <v>0</v>
      </c>
      <c r="DT465" s="40">
        <f t="shared" si="446"/>
        <v>0</v>
      </c>
      <c r="DU465" s="35" t="str">
        <f t="shared" si="448"/>
        <v/>
      </c>
      <c r="DV465" s="35" t="str">
        <f t="shared" si="457"/>
        <v/>
      </c>
      <c r="DW465" s="74" t="str">
        <f t="shared" si="447"/>
        <v/>
      </c>
    </row>
    <row r="466" spans="1:127" s="42" customFormat="1" ht="15" x14ac:dyDescent="0.25">
      <c r="A466" s="143"/>
      <c r="B466" s="34"/>
      <c r="C466" s="41"/>
      <c r="D466" s="72"/>
      <c r="E466" s="34" t="str">
        <f t="shared" si="350"/>
        <v>0</v>
      </c>
      <c r="F466" s="35"/>
      <c r="G466" s="34">
        <f>IF(E466="0",0,IF(E466="1-2",VLOOKUP(F466,Points!$B$3:$C$4,2,FALSE),IF(E466="3-5",VLOOKUP(F466,Points!$B$7:$C$11,2,FALSE),IF(E466="6-10",VLOOKUP(F466,Points!$B$13:$C$22,2,FALSE),IF(E466="11-15",VLOOKUP(F466,Points!$B$24:$C$38,2,FALSE))))))</f>
        <v>0</v>
      </c>
      <c r="H466" s="72"/>
      <c r="I466" s="34" t="str">
        <f t="shared" si="351"/>
        <v>0</v>
      </c>
      <c r="J466" s="35"/>
      <c r="K466" s="34">
        <f>IF(I466="0",0,IF(I466="1-2",VLOOKUP(J466,Points!$B$3:$C$4,2,FALSE),IF(I466="3-5",VLOOKUP(J466,Points!$B$7:$C$11,2,FALSE),IF(I466="6-10",VLOOKUP(J466,Points!$B$13:$C$22,2,FALSE),IF(I466="11-15",VLOOKUP(J466,Points!$B$24:$C$38,2,FALSE))))))</f>
        <v>0</v>
      </c>
      <c r="L466" s="37"/>
      <c r="M466" s="38">
        <f t="shared" si="352"/>
        <v>0</v>
      </c>
      <c r="N466" s="37"/>
      <c r="O466" s="38">
        <f t="shared" si="353"/>
        <v>0</v>
      </c>
      <c r="P466" s="35"/>
      <c r="Q466" s="34">
        <f t="shared" si="410"/>
        <v>0</v>
      </c>
      <c r="R466" s="39">
        <f t="shared" si="449"/>
        <v>0</v>
      </c>
      <c r="S466" s="72"/>
      <c r="T466" s="34" t="str">
        <f t="shared" si="411"/>
        <v>0</v>
      </c>
      <c r="U466" s="35"/>
      <c r="V466" s="34" t="b">
        <f>IF(T466=0,0,IF(T466="1-2",VLOOKUP(U466,Points!$B$3:$C$4,2,FALSE),IF(T466="3-5",VLOOKUP(U466,Points!$B$7:$C$11,2,FALSE),IF(T466="6-10",VLOOKUP(U466,Points!$B$13:$C$22,2,FALSE),IF(T466="11-15",VLOOKUP(U466,Points!$B$24:$C$38,2,FALSE))))))</f>
        <v>0</v>
      </c>
      <c r="W466" s="72"/>
      <c r="X466" s="34" t="str">
        <f t="shared" si="412"/>
        <v>0</v>
      </c>
      <c r="Y466" s="35"/>
      <c r="Z466" s="34" t="b">
        <f>IF(X466=0,0,IF(X466="1-2",VLOOKUP(Y466,Points!$B$3:$C$4,2,FALSE),IF(X466="3-5",VLOOKUP(Y466,Points!$B$7:$C$11,2,FALSE),IF(X466="6-10",VLOOKUP(Y466,Points!$B$13:$C$22,2,FALSE),IF(X466="11-15",VLOOKUP(Y466,Points!$B$24:$C$38,2,FALSE))))))</f>
        <v>0</v>
      </c>
      <c r="AA466" s="37"/>
      <c r="AB466" s="38">
        <f t="shared" si="413"/>
        <v>0</v>
      </c>
      <c r="AC466" s="37"/>
      <c r="AD466" s="38">
        <f t="shared" si="414"/>
        <v>0</v>
      </c>
      <c r="AE466" s="35"/>
      <c r="AF466" s="34">
        <f t="shared" si="415"/>
        <v>0</v>
      </c>
      <c r="AG466" s="39">
        <f t="shared" si="450"/>
        <v>0</v>
      </c>
      <c r="AH466" s="72"/>
      <c r="AI466" s="34" t="str">
        <f t="shared" si="416"/>
        <v>0</v>
      </c>
      <c r="AJ466" s="35"/>
      <c r="AK466" s="34" t="b">
        <f>IF(AI466=0,0,IF(AI466="1-2",VLOOKUP(AJ466,Points!$B$3:$C$4,2,FALSE),IF(AI466="3-5",VLOOKUP(AJ466,Points!$B$7:$C$11,2,FALSE),IF(AI466="6-10",VLOOKUP(AJ466,Points!$B$13:$C$22,2,FALSE),IF(AI466="11-15",VLOOKUP(AJ466,Points!$B$24:$C$38,2,FALSE))))))</f>
        <v>0</v>
      </c>
      <c r="AL466" s="72"/>
      <c r="AM466" s="34" t="str">
        <f t="shared" si="417"/>
        <v>0</v>
      </c>
      <c r="AN466" s="35"/>
      <c r="AO466" s="34" t="b">
        <f>IF(AM466=0,0,IF(AM466="1-2",VLOOKUP(AN466,Points!$B$3:$C$4,2,FALSE),IF(AM466="3-5",VLOOKUP(AN466,Points!$B$7:$C$11,2,FALSE),IF(AM466="6-10",VLOOKUP(AN466,Points!$B$13:$C$22,2,FALSE),IF(AM466="11-15",VLOOKUP(AN466,Points!$B$24:$C$38,2,FALSE))))))</f>
        <v>0</v>
      </c>
      <c r="AP466" s="37"/>
      <c r="AQ466" s="38">
        <f t="shared" si="418"/>
        <v>0</v>
      </c>
      <c r="AR466" s="37"/>
      <c r="AS466" s="38">
        <f t="shared" si="419"/>
        <v>0</v>
      </c>
      <c r="AT466" s="35"/>
      <c r="AU466" s="34">
        <f t="shared" si="420"/>
        <v>0</v>
      </c>
      <c r="AV466" s="39">
        <f t="shared" si="451"/>
        <v>0</v>
      </c>
      <c r="AW466" s="72"/>
      <c r="AX466" s="34" t="str">
        <f t="shared" si="421"/>
        <v>0</v>
      </c>
      <c r="AY466" s="35"/>
      <c r="AZ466" s="34" t="b">
        <f>IF(AX466=0,0,IF(AX466="1-2",VLOOKUP(AY466,Points!$B$3:$C$4,2,FALSE),IF(AX466="3-5",VLOOKUP(AY466,Points!$B$7:$C$11,2,FALSE),IF(AX466="6-10",VLOOKUP(AY466,Points!$B$13:$C$22,2,FALSE),IF(AX466="11-15",VLOOKUP(AY466,Points!$B$24:$C$38,2,FALSE))))))</f>
        <v>0</v>
      </c>
      <c r="BA466" s="72"/>
      <c r="BB466" s="34" t="str">
        <f t="shared" si="422"/>
        <v>0</v>
      </c>
      <c r="BC466" s="35"/>
      <c r="BD466" s="34" t="b">
        <f>IF(BB466=0,0,IF(BB466="1-2",VLOOKUP(BC466,Points!$B$3:$C$4,2,FALSE),IF(BB466="3-5",VLOOKUP(BC466,Points!$B$7:$C$11,2,FALSE),IF(BB466="6-10",VLOOKUP(BC466,Points!$B$13:$C$22,2,FALSE),IF(BB466="11-15",VLOOKUP(BC466,Points!$B$24:$C$38,2,FALSE))))))</f>
        <v>0</v>
      </c>
      <c r="BE466" s="37"/>
      <c r="BF466" s="38">
        <f t="shared" si="423"/>
        <v>0</v>
      </c>
      <c r="BG466" s="37"/>
      <c r="BH466" s="38">
        <f t="shared" si="424"/>
        <v>0</v>
      </c>
      <c r="BI466" s="35"/>
      <c r="BJ466" s="34">
        <f t="shared" si="425"/>
        <v>0</v>
      </c>
      <c r="BK466" s="39">
        <f t="shared" si="452"/>
        <v>0</v>
      </c>
      <c r="BL466" s="72"/>
      <c r="BM466" s="34" t="str">
        <f t="shared" si="426"/>
        <v>0</v>
      </c>
      <c r="BN466" s="35"/>
      <c r="BO466" s="34" t="b">
        <f>IF(BM466=0,0,IF(BM466="1-2",VLOOKUP(BN466,Points!$B$3:$C$4,2,FALSE),IF(BM466="3-5",VLOOKUP(BN466,Points!$B$7:$C$11,2,FALSE),IF(BM466="6-10",VLOOKUP(BN466,Points!$B$13:$C$22,2,FALSE),IF(BM466="11-15",VLOOKUP(BN466,Points!$B$24:$C$38,2,FALSE))))))</f>
        <v>0</v>
      </c>
      <c r="BP466" s="72"/>
      <c r="BQ466" s="34" t="str">
        <f t="shared" si="427"/>
        <v>0</v>
      </c>
      <c r="BR466" s="35"/>
      <c r="BS466" s="34" t="b">
        <f>IF(BQ466=0,0,IF(BQ466="1-2",VLOOKUP(BR466,Points!$B$3:$C$4,2,FALSE),IF(BQ466="3-5",VLOOKUP(BR466,Points!$B$7:$C$11,2,FALSE),IF(BQ466="6-10",VLOOKUP(BR466,Points!$B$13:$C$22,2,FALSE),IF(BQ466="11-15",VLOOKUP(BR466,Points!$B$24:$C$38,2,FALSE))))))</f>
        <v>0</v>
      </c>
      <c r="BT466" s="37"/>
      <c r="BU466" s="38">
        <f t="shared" si="428"/>
        <v>0</v>
      </c>
      <c r="BV466" s="37"/>
      <c r="BW466" s="38">
        <f t="shared" si="429"/>
        <v>0</v>
      </c>
      <c r="BX466" s="35"/>
      <c r="BY466" s="34">
        <f t="shared" si="430"/>
        <v>0</v>
      </c>
      <c r="BZ466" s="39">
        <f t="shared" si="453"/>
        <v>0</v>
      </c>
      <c r="CA466" s="72"/>
      <c r="CB466" s="34" t="str">
        <f t="shared" si="431"/>
        <v>0</v>
      </c>
      <c r="CC466" s="35"/>
      <c r="CD466" s="34" t="b">
        <f>IF(CB466=0,0,IF(CB466="1-2",VLOOKUP(CC466,Points!$B$3:$C$4,2,FALSE),IF(CB466="3-5",VLOOKUP(CC466,Points!$B$7:$C$11,2,FALSE),IF(CB466="6-10",VLOOKUP(CC466,Points!$B$13:$C$22,2,FALSE),IF(CB466="11-15",VLOOKUP(CC466,Points!$B$24:$C$38,2,FALSE))))))</f>
        <v>0</v>
      </c>
      <c r="CE466" s="72"/>
      <c r="CF466" s="34" t="str">
        <f t="shared" si="432"/>
        <v>0</v>
      </c>
      <c r="CG466" s="35"/>
      <c r="CH466" s="34" t="b">
        <f>IF(CF466=0,0,IF(CF466="1-2",VLOOKUP(CG466,Points!$B$3:$C$4,2,FALSE),IF(CF466="3-5",VLOOKUP(CG466,Points!$B$7:$C$11,2,FALSE),IF(CF466="6-10",VLOOKUP(CG466,Points!$B$13:$C$22,2,FALSE),IF(CF466="11-15",VLOOKUP(CG466,Points!$B$24:$C$38,2,FALSE))))))</f>
        <v>0</v>
      </c>
      <c r="CI466" s="37"/>
      <c r="CJ466" s="38">
        <f t="shared" si="433"/>
        <v>0</v>
      </c>
      <c r="CK466" s="37"/>
      <c r="CL466" s="38">
        <f t="shared" si="434"/>
        <v>0</v>
      </c>
      <c r="CM466" s="35"/>
      <c r="CN466" s="34">
        <f t="shared" si="435"/>
        <v>0</v>
      </c>
      <c r="CO466" s="39">
        <f t="shared" si="454"/>
        <v>0</v>
      </c>
      <c r="CP466" s="72"/>
      <c r="CQ466" s="34" t="str">
        <f t="shared" si="436"/>
        <v>0</v>
      </c>
      <c r="CR466" s="35"/>
      <c r="CS466" s="34" t="b">
        <f>IF(CQ466=0,0,IF(CQ466="1-2",VLOOKUP(CR466,Points!$B$3:$C$4,2,FALSE),IF(CQ466="3-5",VLOOKUP(CR466,Points!$B$7:$C$11,2,FALSE),IF(CQ466="6-10",VLOOKUP(CR466,Points!$B$13:$C$22,2,FALSE),IF(CQ466="11-15",VLOOKUP(CR466,Points!$B$24:$C$38,2,FALSE))))))</f>
        <v>0</v>
      </c>
      <c r="CT466" s="72"/>
      <c r="CU466" s="34" t="str">
        <f t="shared" si="437"/>
        <v>0</v>
      </c>
      <c r="CV466" s="35"/>
      <c r="CW466" s="34" t="b">
        <f>IF(CU466=0,0,IF(CU466="1-2",VLOOKUP(CV466,Points!$B$3:$C$4,2,FALSE),IF(CU466="3-5",VLOOKUP(CV466,Points!$B$7:$C$11,2,FALSE),IF(CU466="6-10",VLOOKUP(CV466,Points!$B$13:$C$22,2,FALSE),IF(CU466="11-15",VLOOKUP(CV466,Points!$B$24:$C$38,2,FALSE))))))</f>
        <v>0</v>
      </c>
      <c r="CX466" s="37"/>
      <c r="CY466" s="38">
        <f t="shared" si="438"/>
        <v>0</v>
      </c>
      <c r="CZ466" s="37"/>
      <c r="DA466" s="38">
        <f t="shared" si="439"/>
        <v>0</v>
      </c>
      <c r="DB466" s="35"/>
      <c r="DC466" s="34">
        <f t="shared" si="440"/>
        <v>0</v>
      </c>
      <c r="DD466" s="39">
        <f t="shared" si="455"/>
        <v>0</v>
      </c>
      <c r="DE466" s="72"/>
      <c r="DF466" s="34" t="str">
        <f t="shared" si="441"/>
        <v>0</v>
      </c>
      <c r="DG466" s="35"/>
      <c r="DH466" s="34" t="b">
        <f>IF(DF466=0,0,IF(DF466="1-2",VLOOKUP(DG466,Points!$B$3:$C$4,2,FALSE),IF(DF466="3-5",VLOOKUP(DG466,Points!$B$7:$C$11,2,FALSE),IF(DF466="6-10",VLOOKUP(DG466,Points!$B$13:$C$22,2,FALSE),IF(DF466="11-15",VLOOKUP(DG466,Points!$B$24:$C$38,2,FALSE))))))</f>
        <v>0</v>
      </c>
      <c r="DI466" s="72"/>
      <c r="DJ466" s="34" t="str">
        <f t="shared" si="442"/>
        <v>0</v>
      </c>
      <c r="DK466" s="35"/>
      <c r="DL466" s="34" t="b">
        <f>IF(DJ466=0,0,IF(DJ466="1-2",VLOOKUP(DK466,Points!$B$3:$C$4,2,FALSE),IF(DJ466="3-5",VLOOKUP(DK466,Points!$B$7:$C$11,2,FALSE),IF(DJ466="6-10",VLOOKUP(DK466,Points!$B$13:$C$22,2,FALSE),IF(DJ466="11-15",VLOOKUP(DK466,Points!$B$24:$C$38,2,FALSE))))))</f>
        <v>0</v>
      </c>
      <c r="DM466" s="37"/>
      <c r="DN466" s="38">
        <f t="shared" si="443"/>
        <v>0</v>
      </c>
      <c r="DO466" s="37"/>
      <c r="DP466" s="38">
        <f t="shared" si="444"/>
        <v>0</v>
      </c>
      <c r="DQ466" s="35"/>
      <c r="DR466" s="34">
        <f t="shared" si="445"/>
        <v>0</v>
      </c>
      <c r="DS466" s="39">
        <f t="shared" si="456"/>
        <v>0</v>
      </c>
      <c r="DT466" s="40">
        <f t="shared" si="446"/>
        <v>0</v>
      </c>
      <c r="DU466" s="35" t="str">
        <f t="shared" si="448"/>
        <v/>
      </c>
      <c r="DV466" s="35" t="str">
        <f t="shared" si="457"/>
        <v/>
      </c>
      <c r="DW466" s="74" t="str">
        <f t="shared" si="447"/>
        <v/>
      </c>
    </row>
    <row r="467" spans="1:127" s="42" customFormat="1" ht="15" x14ac:dyDescent="0.25">
      <c r="A467" s="143"/>
      <c r="B467" s="34"/>
      <c r="C467" s="41"/>
      <c r="D467" s="72"/>
      <c r="E467" s="34" t="str">
        <f t="shared" si="350"/>
        <v>0</v>
      </c>
      <c r="F467" s="35"/>
      <c r="G467" s="34">
        <f>IF(E467="0",0,IF(E467="1-2",VLOOKUP(F467,Points!$B$3:$C$4,2,FALSE),IF(E467="3-5",VLOOKUP(F467,Points!$B$7:$C$11,2,FALSE),IF(E467="6-10",VLOOKUP(F467,Points!$B$13:$C$22,2,FALSE),IF(E467="11-15",VLOOKUP(F467,Points!$B$24:$C$38,2,FALSE))))))</f>
        <v>0</v>
      </c>
      <c r="H467" s="72"/>
      <c r="I467" s="34" t="str">
        <f t="shared" si="351"/>
        <v>0</v>
      </c>
      <c r="J467" s="35"/>
      <c r="K467" s="34">
        <f>IF(I467="0",0,IF(I467="1-2",VLOOKUP(J467,Points!$B$3:$C$4,2,FALSE),IF(I467="3-5",VLOOKUP(J467,Points!$B$7:$C$11,2,FALSE),IF(I467="6-10",VLOOKUP(J467,Points!$B$13:$C$22,2,FALSE),IF(I467="11-15",VLOOKUP(J467,Points!$B$24:$C$38,2,FALSE))))))</f>
        <v>0</v>
      </c>
      <c r="L467" s="37"/>
      <c r="M467" s="38">
        <f t="shared" si="352"/>
        <v>0</v>
      </c>
      <c r="N467" s="37"/>
      <c r="O467" s="38">
        <f t="shared" si="353"/>
        <v>0</v>
      </c>
      <c r="P467" s="35"/>
      <c r="Q467" s="34">
        <f t="shared" si="410"/>
        <v>0</v>
      </c>
      <c r="R467" s="39">
        <f t="shared" si="449"/>
        <v>0</v>
      </c>
      <c r="S467" s="72"/>
      <c r="T467" s="34" t="str">
        <f t="shared" si="411"/>
        <v>0</v>
      </c>
      <c r="U467" s="35"/>
      <c r="V467" s="34" t="b">
        <f>IF(T467=0,0,IF(T467="1-2",VLOOKUP(U467,Points!$B$3:$C$4,2,FALSE),IF(T467="3-5",VLOOKUP(U467,Points!$B$7:$C$11,2,FALSE),IF(T467="6-10",VLOOKUP(U467,Points!$B$13:$C$22,2,FALSE),IF(T467="11-15",VLOOKUP(U467,Points!$B$24:$C$38,2,FALSE))))))</f>
        <v>0</v>
      </c>
      <c r="W467" s="72"/>
      <c r="X467" s="34" t="str">
        <f t="shared" si="412"/>
        <v>0</v>
      </c>
      <c r="Y467" s="35"/>
      <c r="Z467" s="34" t="b">
        <f>IF(X467=0,0,IF(X467="1-2",VLOOKUP(Y467,Points!$B$3:$C$4,2,FALSE),IF(X467="3-5",VLOOKUP(Y467,Points!$B$7:$C$11,2,FALSE),IF(X467="6-10",VLOOKUP(Y467,Points!$B$13:$C$22,2,FALSE),IF(X467="11-15",VLOOKUP(Y467,Points!$B$24:$C$38,2,FALSE))))))</f>
        <v>0</v>
      </c>
      <c r="AA467" s="37"/>
      <c r="AB467" s="38">
        <f t="shared" si="413"/>
        <v>0</v>
      </c>
      <c r="AC467" s="37"/>
      <c r="AD467" s="38">
        <f t="shared" si="414"/>
        <v>0</v>
      </c>
      <c r="AE467" s="35"/>
      <c r="AF467" s="34">
        <f t="shared" si="415"/>
        <v>0</v>
      </c>
      <c r="AG467" s="39">
        <f t="shared" si="450"/>
        <v>0</v>
      </c>
      <c r="AH467" s="72"/>
      <c r="AI467" s="34" t="str">
        <f t="shared" si="416"/>
        <v>0</v>
      </c>
      <c r="AJ467" s="35"/>
      <c r="AK467" s="34" t="b">
        <f>IF(AI467=0,0,IF(AI467="1-2",VLOOKUP(AJ467,Points!$B$3:$C$4,2,FALSE),IF(AI467="3-5",VLOOKUP(AJ467,Points!$B$7:$C$11,2,FALSE),IF(AI467="6-10",VLOOKUP(AJ467,Points!$B$13:$C$22,2,FALSE),IF(AI467="11-15",VLOOKUP(AJ467,Points!$B$24:$C$38,2,FALSE))))))</f>
        <v>0</v>
      </c>
      <c r="AL467" s="72"/>
      <c r="AM467" s="34" t="str">
        <f t="shared" si="417"/>
        <v>0</v>
      </c>
      <c r="AN467" s="35"/>
      <c r="AO467" s="34" t="b">
        <f>IF(AM467=0,0,IF(AM467="1-2",VLOOKUP(AN467,Points!$B$3:$C$4,2,FALSE),IF(AM467="3-5",VLOOKUP(AN467,Points!$B$7:$C$11,2,FALSE),IF(AM467="6-10",VLOOKUP(AN467,Points!$B$13:$C$22,2,FALSE),IF(AM467="11-15",VLOOKUP(AN467,Points!$B$24:$C$38,2,FALSE))))))</f>
        <v>0</v>
      </c>
      <c r="AP467" s="37"/>
      <c r="AQ467" s="38">
        <f t="shared" si="418"/>
        <v>0</v>
      </c>
      <c r="AR467" s="37"/>
      <c r="AS467" s="38">
        <f t="shared" si="419"/>
        <v>0</v>
      </c>
      <c r="AT467" s="35"/>
      <c r="AU467" s="34">
        <f t="shared" si="420"/>
        <v>0</v>
      </c>
      <c r="AV467" s="39">
        <f t="shared" si="451"/>
        <v>0</v>
      </c>
      <c r="AW467" s="72"/>
      <c r="AX467" s="34" t="str">
        <f t="shared" si="421"/>
        <v>0</v>
      </c>
      <c r="AY467" s="35"/>
      <c r="AZ467" s="34" t="b">
        <f>IF(AX467=0,0,IF(AX467="1-2",VLOOKUP(AY467,Points!$B$3:$C$4,2,FALSE),IF(AX467="3-5",VLOOKUP(AY467,Points!$B$7:$C$11,2,FALSE),IF(AX467="6-10",VLOOKUP(AY467,Points!$B$13:$C$22,2,FALSE),IF(AX467="11-15",VLOOKUP(AY467,Points!$B$24:$C$38,2,FALSE))))))</f>
        <v>0</v>
      </c>
      <c r="BA467" s="72"/>
      <c r="BB467" s="34" t="str">
        <f t="shared" si="422"/>
        <v>0</v>
      </c>
      <c r="BC467" s="35"/>
      <c r="BD467" s="34" t="b">
        <f>IF(BB467=0,0,IF(BB467="1-2",VLOOKUP(BC467,Points!$B$3:$C$4,2,FALSE),IF(BB467="3-5",VLOOKUP(BC467,Points!$B$7:$C$11,2,FALSE),IF(BB467="6-10",VLOOKUP(BC467,Points!$B$13:$C$22,2,FALSE),IF(BB467="11-15",VLOOKUP(BC467,Points!$B$24:$C$38,2,FALSE))))))</f>
        <v>0</v>
      </c>
      <c r="BE467" s="37"/>
      <c r="BF467" s="38">
        <f t="shared" si="423"/>
        <v>0</v>
      </c>
      <c r="BG467" s="37"/>
      <c r="BH467" s="38">
        <f t="shared" si="424"/>
        <v>0</v>
      </c>
      <c r="BI467" s="35"/>
      <c r="BJ467" s="34">
        <f t="shared" si="425"/>
        <v>0</v>
      </c>
      <c r="BK467" s="39">
        <f t="shared" si="452"/>
        <v>0</v>
      </c>
      <c r="BL467" s="72"/>
      <c r="BM467" s="34" t="str">
        <f t="shared" si="426"/>
        <v>0</v>
      </c>
      <c r="BN467" s="35"/>
      <c r="BO467" s="34" t="b">
        <f>IF(BM467=0,0,IF(BM467="1-2",VLOOKUP(BN467,Points!$B$3:$C$4,2,FALSE),IF(BM467="3-5",VLOOKUP(BN467,Points!$B$7:$C$11,2,FALSE),IF(BM467="6-10",VLOOKUP(BN467,Points!$B$13:$C$22,2,FALSE),IF(BM467="11-15",VLOOKUP(BN467,Points!$B$24:$C$38,2,FALSE))))))</f>
        <v>0</v>
      </c>
      <c r="BP467" s="72"/>
      <c r="BQ467" s="34" t="str">
        <f t="shared" si="427"/>
        <v>0</v>
      </c>
      <c r="BR467" s="35"/>
      <c r="BS467" s="34" t="b">
        <f>IF(BQ467=0,0,IF(BQ467="1-2",VLOOKUP(BR467,Points!$B$3:$C$4,2,FALSE),IF(BQ467="3-5",VLOOKUP(BR467,Points!$B$7:$C$11,2,FALSE),IF(BQ467="6-10",VLOOKUP(BR467,Points!$B$13:$C$22,2,FALSE),IF(BQ467="11-15",VLOOKUP(BR467,Points!$B$24:$C$38,2,FALSE))))))</f>
        <v>0</v>
      </c>
      <c r="BT467" s="37"/>
      <c r="BU467" s="38">
        <f t="shared" si="428"/>
        <v>0</v>
      </c>
      <c r="BV467" s="37"/>
      <c r="BW467" s="38">
        <f t="shared" si="429"/>
        <v>0</v>
      </c>
      <c r="BX467" s="35"/>
      <c r="BY467" s="34">
        <f t="shared" si="430"/>
        <v>0</v>
      </c>
      <c r="BZ467" s="39">
        <f t="shared" si="453"/>
        <v>0</v>
      </c>
      <c r="CA467" s="72"/>
      <c r="CB467" s="34" t="str">
        <f t="shared" si="431"/>
        <v>0</v>
      </c>
      <c r="CC467" s="35"/>
      <c r="CD467" s="34" t="b">
        <f>IF(CB467=0,0,IF(CB467="1-2",VLOOKUP(CC467,Points!$B$3:$C$4,2,FALSE),IF(CB467="3-5",VLOOKUP(CC467,Points!$B$7:$C$11,2,FALSE),IF(CB467="6-10",VLOOKUP(CC467,Points!$B$13:$C$22,2,FALSE),IF(CB467="11-15",VLOOKUP(CC467,Points!$B$24:$C$38,2,FALSE))))))</f>
        <v>0</v>
      </c>
      <c r="CE467" s="72"/>
      <c r="CF467" s="34" t="str">
        <f t="shared" si="432"/>
        <v>0</v>
      </c>
      <c r="CG467" s="35"/>
      <c r="CH467" s="34" t="b">
        <f>IF(CF467=0,0,IF(CF467="1-2",VLOOKUP(CG467,Points!$B$3:$C$4,2,FALSE),IF(CF467="3-5",VLOOKUP(CG467,Points!$B$7:$C$11,2,FALSE),IF(CF467="6-10",VLOOKUP(CG467,Points!$B$13:$C$22,2,FALSE),IF(CF467="11-15",VLOOKUP(CG467,Points!$B$24:$C$38,2,FALSE))))))</f>
        <v>0</v>
      </c>
      <c r="CI467" s="37"/>
      <c r="CJ467" s="38">
        <f t="shared" si="433"/>
        <v>0</v>
      </c>
      <c r="CK467" s="37"/>
      <c r="CL467" s="38">
        <f t="shared" si="434"/>
        <v>0</v>
      </c>
      <c r="CM467" s="35"/>
      <c r="CN467" s="34">
        <f t="shared" si="435"/>
        <v>0</v>
      </c>
      <c r="CO467" s="39">
        <f t="shared" si="454"/>
        <v>0</v>
      </c>
      <c r="CP467" s="72"/>
      <c r="CQ467" s="34" t="str">
        <f t="shared" si="436"/>
        <v>0</v>
      </c>
      <c r="CR467" s="35"/>
      <c r="CS467" s="34" t="b">
        <f>IF(CQ467=0,0,IF(CQ467="1-2",VLOOKUP(CR467,Points!$B$3:$C$4,2,FALSE),IF(CQ467="3-5",VLOOKUP(CR467,Points!$B$7:$C$11,2,FALSE),IF(CQ467="6-10",VLOOKUP(CR467,Points!$B$13:$C$22,2,FALSE),IF(CQ467="11-15",VLOOKUP(CR467,Points!$B$24:$C$38,2,FALSE))))))</f>
        <v>0</v>
      </c>
      <c r="CT467" s="72"/>
      <c r="CU467" s="34" t="str">
        <f t="shared" si="437"/>
        <v>0</v>
      </c>
      <c r="CV467" s="35"/>
      <c r="CW467" s="34" t="b">
        <f>IF(CU467=0,0,IF(CU467="1-2",VLOOKUP(CV467,Points!$B$3:$C$4,2,FALSE),IF(CU467="3-5",VLOOKUP(CV467,Points!$B$7:$C$11,2,FALSE),IF(CU467="6-10",VLOOKUP(CV467,Points!$B$13:$C$22,2,FALSE),IF(CU467="11-15",VLOOKUP(CV467,Points!$B$24:$C$38,2,FALSE))))))</f>
        <v>0</v>
      </c>
      <c r="CX467" s="37"/>
      <c r="CY467" s="38">
        <f t="shared" si="438"/>
        <v>0</v>
      </c>
      <c r="CZ467" s="37"/>
      <c r="DA467" s="38">
        <f t="shared" si="439"/>
        <v>0</v>
      </c>
      <c r="DB467" s="35"/>
      <c r="DC467" s="34">
        <f t="shared" si="440"/>
        <v>0</v>
      </c>
      <c r="DD467" s="39">
        <f t="shared" si="455"/>
        <v>0</v>
      </c>
      <c r="DE467" s="72"/>
      <c r="DF467" s="34" t="str">
        <f t="shared" si="441"/>
        <v>0</v>
      </c>
      <c r="DG467" s="35"/>
      <c r="DH467" s="34" t="b">
        <f>IF(DF467=0,0,IF(DF467="1-2",VLOOKUP(DG467,Points!$B$3:$C$4,2,FALSE),IF(DF467="3-5",VLOOKUP(DG467,Points!$B$7:$C$11,2,FALSE),IF(DF467="6-10",VLOOKUP(DG467,Points!$B$13:$C$22,2,FALSE),IF(DF467="11-15",VLOOKUP(DG467,Points!$B$24:$C$38,2,FALSE))))))</f>
        <v>0</v>
      </c>
      <c r="DI467" s="72"/>
      <c r="DJ467" s="34" t="str">
        <f t="shared" si="442"/>
        <v>0</v>
      </c>
      <c r="DK467" s="35"/>
      <c r="DL467" s="34" t="b">
        <f>IF(DJ467=0,0,IF(DJ467="1-2",VLOOKUP(DK467,Points!$B$3:$C$4,2,FALSE),IF(DJ467="3-5",VLOOKUP(DK467,Points!$B$7:$C$11,2,FALSE),IF(DJ467="6-10",VLOOKUP(DK467,Points!$B$13:$C$22,2,FALSE),IF(DJ467="11-15",VLOOKUP(DK467,Points!$B$24:$C$38,2,FALSE))))))</f>
        <v>0</v>
      </c>
      <c r="DM467" s="37"/>
      <c r="DN467" s="38">
        <f t="shared" si="443"/>
        <v>0</v>
      </c>
      <c r="DO467" s="37"/>
      <c r="DP467" s="38">
        <f t="shared" si="444"/>
        <v>0</v>
      </c>
      <c r="DQ467" s="35"/>
      <c r="DR467" s="34">
        <f t="shared" si="445"/>
        <v>0</v>
      </c>
      <c r="DS467" s="39">
        <f t="shared" si="456"/>
        <v>0</v>
      </c>
      <c r="DT467" s="40">
        <f t="shared" si="446"/>
        <v>0</v>
      </c>
      <c r="DU467" s="35" t="str">
        <f t="shared" si="448"/>
        <v/>
      </c>
      <c r="DV467" s="35" t="str">
        <f t="shared" si="457"/>
        <v/>
      </c>
      <c r="DW467" s="74" t="str">
        <f t="shared" si="447"/>
        <v/>
      </c>
    </row>
    <row r="468" spans="1:127" s="42" customFormat="1" ht="15" x14ac:dyDescent="0.25">
      <c r="A468" s="143"/>
      <c r="B468" s="34"/>
      <c r="C468" s="41"/>
      <c r="D468" s="72"/>
      <c r="E468" s="34" t="str">
        <f t="shared" si="350"/>
        <v>0</v>
      </c>
      <c r="F468" s="35"/>
      <c r="G468" s="34">
        <f>IF(E468="0",0,IF(E468="1-2",VLOOKUP(F468,Points!$B$3:$C$4,2,FALSE),IF(E468="3-5",VLOOKUP(F468,Points!$B$7:$C$11,2,FALSE),IF(E468="6-10",VLOOKUP(F468,Points!$B$13:$C$22,2,FALSE),IF(E468="11-15",VLOOKUP(F468,Points!$B$24:$C$38,2,FALSE))))))</f>
        <v>0</v>
      </c>
      <c r="H468" s="72"/>
      <c r="I468" s="34" t="str">
        <f t="shared" si="351"/>
        <v>0</v>
      </c>
      <c r="J468" s="35"/>
      <c r="K468" s="34">
        <f>IF(I468="0",0,IF(I468="1-2",VLOOKUP(J468,Points!$B$3:$C$4,2,FALSE),IF(I468="3-5",VLOOKUP(J468,Points!$B$7:$C$11,2,FALSE),IF(I468="6-10",VLOOKUP(J468,Points!$B$13:$C$22,2,FALSE),IF(I468="11-15",VLOOKUP(J468,Points!$B$24:$C$38,2,FALSE))))))</f>
        <v>0</v>
      </c>
      <c r="L468" s="37"/>
      <c r="M468" s="38">
        <f t="shared" si="352"/>
        <v>0</v>
      </c>
      <c r="N468" s="37"/>
      <c r="O468" s="38">
        <f t="shared" si="353"/>
        <v>0</v>
      </c>
      <c r="P468" s="35"/>
      <c r="Q468" s="34">
        <f t="shared" si="410"/>
        <v>0</v>
      </c>
      <c r="R468" s="39">
        <f t="shared" si="449"/>
        <v>0</v>
      </c>
      <c r="S468" s="72"/>
      <c r="T468" s="34" t="str">
        <f t="shared" si="411"/>
        <v>0</v>
      </c>
      <c r="U468" s="35"/>
      <c r="V468" s="34" t="b">
        <f>IF(T468=0,0,IF(T468="1-2",VLOOKUP(U468,Points!$B$3:$C$4,2,FALSE),IF(T468="3-5",VLOOKUP(U468,Points!$B$7:$C$11,2,FALSE),IF(T468="6-10",VLOOKUP(U468,Points!$B$13:$C$22,2,FALSE),IF(T468="11-15",VLOOKUP(U468,Points!$B$24:$C$38,2,FALSE))))))</f>
        <v>0</v>
      </c>
      <c r="W468" s="72"/>
      <c r="X468" s="34" t="str">
        <f t="shared" si="412"/>
        <v>0</v>
      </c>
      <c r="Y468" s="35"/>
      <c r="Z468" s="34" t="b">
        <f>IF(X468=0,0,IF(X468="1-2",VLOOKUP(Y468,Points!$B$3:$C$4,2,FALSE),IF(X468="3-5",VLOOKUP(Y468,Points!$B$7:$C$11,2,FALSE),IF(X468="6-10",VLOOKUP(Y468,Points!$B$13:$C$22,2,FALSE),IF(X468="11-15",VLOOKUP(Y468,Points!$B$24:$C$38,2,FALSE))))))</f>
        <v>0</v>
      </c>
      <c r="AA468" s="37"/>
      <c r="AB468" s="38">
        <f t="shared" si="413"/>
        <v>0</v>
      </c>
      <c r="AC468" s="37"/>
      <c r="AD468" s="38">
        <f t="shared" si="414"/>
        <v>0</v>
      </c>
      <c r="AE468" s="35"/>
      <c r="AF468" s="34">
        <f t="shared" si="415"/>
        <v>0</v>
      </c>
      <c r="AG468" s="39">
        <f t="shared" si="450"/>
        <v>0</v>
      </c>
      <c r="AH468" s="72"/>
      <c r="AI468" s="34" t="str">
        <f t="shared" si="416"/>
        <v>0</v>
      </c>
      <c r="AJ468" s="35"/>
      <c r="AK468" s="34" t="b">
        <f>IF(AI468=0,0,IF(AI468="1-2",VLOOKUP(AJ468,Points!$B$3:$C$4,2,FALSE),IF(AI468="3-5",VLOOKUP(AJ468,Points!$B$7:$C$11,2,FALSE),IF(AI468="6-10",VLOOKUP(AJ468,Points!$B$13:$C$22,2,FALSE),IF(AI468="11-15",VLOOKUP(AJ468,Points!$B$24:$C$38,2,FALSE))))))</f>
        <v>0</v>
      </c>
      <c r="AL468" s="72"/>
      <c r="AM468" s="34" t="str">
        <f t="shared" si="417"/>
        <v>0</v>
      </c>
      <c r="AN468" s="35"/>
      <c r="AO468" s="34" t="b">
        <f>IF(AM468=0,0,IF(AM468="1-2",VLOOKUP(AN468,Points!$B$3:$C$4,2,FALSE),IF(AM468="3-5",VLOOKUP(AN468,Points!$B$7:$C$11,2,FALSE),IF(AM468="6-10",VLOOKUP(AN468,Points!$B$13:$C$22,2,FALSE),IF(AM468="11-15",VLOOKUP(AN468,Points!$B$24:$C$38,2,FALSE))))))</f>
        <v>0</v>
      </c>
      <c r="AP468" s="37"/>
      <c r="AQ468" s="38">
        <f t="shared" si="418"/>
        <v>0</v>
      </c>
      <c r="AR468" s="37"/>
      <c r="AS468" s="38">
        <f t="shared" si="419"/>
        <v>0</v>
      </c>
      <c r="AT468" s="35"/>
      <c r="AU468" s="34">
        <f t="shared" si="420"/>
        <v>0</v>
      </c>
      <c r="AV468" s="39">
        <f t="shared" si="451"/>
        <v>0</v>
      </c>
      <c r="AW468" s="72"/>
      <c r="AX468" s="34" t="str">
        <f t="shared" si="421"/>
        <v>0</v>
      </c>
      <c r="AY468" s="35"/>
      <c r="AZ468" s="34" t="b">
        <f>IF(AX468=0,0,IF(AX468="1-2",VLOOKUP(AY468,Points!$B$3:$C$4,2,FALSE),IF(AX468="3-5",VLOOKUP(AY468,Points!$B$7:$C$11,2,FALSE),IF(AX468="6-10",VLOOKUP(AY468,Points!$B$13:$C$22,2,FALSE),IF(AX468="11-15",VLOOKUP(AY468,Points!$B$24:$C$38,2,FALSE))))))</f>
        <v>0</v>
      </c>
      <c r="BA468" s="72"/>
      <c r="BB468" s="34" t="str">
        <f t="shared" si="422"/>
        <v>0</v>
      </c>
      <c r="BC468" s="35"/>
      <c r="BD468" s="34" t="b">
        <f>IF(BB468=0,0,IF(BB468="1-2",VLOOKUP(BC468,Points!$B$3:$C$4,2,FALSE),IF(BB468="3-5",VLOOKUP(BC468,Points!$B$7:$C$11,2,FALSE),IF(BB468="6-10",VLOOKUP(BC468,Points!$B$13:$C$22,2,FALSE),IF(BB468="11-15",VLOOKUP(BC468,Points!$B$24:$C$38,2,FALSE))))))</f>
        <v>0</v>
      </c>
      <c r="BE468" s="37"/>
      <c r="BF468" s="38">
        <f t="shared" si="423"/>
        <v>0</v>
      </c>
      <c r="BG468" s="37"/>
      <c r="BH468" s="38">
        <f t="shared" si="424"/>
        <v>0</v>
      </c>
      <c r="BI468" s="35"/>
      <c r="BJ468" s="34">
        <f t="shared" si="425"/>
        <v>0</v>
      </c>
      <c r="BK468" s="39">
        <f t="shared" si="452"/>
        <v>0</v>
      </c>
      <c r="BL468" s="72"/>
      <c r="BM468" s="34" t="str">
        <f t="shared" si="426"/>
        <v>0</v>
      </c>
      <c r="BN468" s="35"/>
      <c r="BO468" s="34" t="b">
        <f>IF(BM468=0,0,IF(BM468="1-2",VLOOKUP(BN468,Points!$B$3:$C$4,2,FALSE),IF(BM468="3-5",VLOOKUP(BN468,Points!$B$7:$C$11,2,FALSE),IF(BM468="6-10",VLOOKUP(BN468,Points!$B$13:$C$22,2,FALSE),IF(BM468="11-15",VLOOKUP(BN468,Points!$B$24:$C$38,2,FALSE))))))</f>
        <v>0</v>
      </c>
      <c r="BP468" s="72"/>
      <c r="BQ468" s="34" t="str">
        <f t="shared" si="427"/>
        <v>0</v>
      </c>
      <c r="BR468" s="35"/>
      <c r="BS468" s="34" t="b">
        <f>IF(BQ468=0,0,IF(BQ468="1-2",VLOOKUP(BR468,Points!$B$3:$C$4,2,FALSE),IF(BQ468="3-5",VLOOKUP(BR468,Points!$B$7:$C$11,2,FALSE),IF(BQ468="6-10",VLOOKUP(BR468,Points!$B$13:$C$22,2,FALSE),IF(BQ468="11-15",VLOOKUP(BR468,Points!$B$24:$C$38,2,FALSE))))))</f>
        <v>0</v>
      </c>
      <c r="BT468" s="37"/>
      <c r="BU468" s="38">
        <f t="shared" si="428"/>
        <v>0</v>
      </c>
      <c r="BV468" s="37"/>
      <c r="BW468" s="38">
        <f t="shared" si="429"/>
        <v>0</v>
      </c>
      <c r="BX468" s="35"/>
      <c r="BY468" s="34">
        <f t="shared" si="430"/>
        <v>0</v>
      </c>
      <c r="BZ468" s="39">
        <f t="shared" si="453"/>
        <v>0</v>
      </c>
      <c r="CA468" s="72"/>
      <c r="CB468" s="34" t="str">
        <f t="shared" si="431"/>
        <v>0</v>
      </c>
      <c r="CC468" s="35"/>
      <c r="CD468" s="34" t="b">
        <f>IF(CB468=0,0,IF(CB468="1-2",VLOOKUP(CC468,Points!$B$3:$C$4,2,FALSE),IF(CB468="3-5",VLOOKUP(CC468,Points!$B$7:$C$11,2,FALSE),IF(CB468="6-10",VLOOKUP(CC468,Points!$B$13:$C$22,2,FALSE),IF(CB468="11-15",VLOOKUP(CC468,Points!$B$24:$C$38,2,FALSE))))))</f>
        <v>0</v>
      </c>
      <c r="CE468" s="72"/>
      <c r="CF468" s="34" t="str">
        <f t="shared" si="432"/>
        <v>0</v>
      </c>
      <c r="CG468" s="35"/>
      <c r="CH468" s="34" t="b">
        <f>IF(CF468=0,0,IF(CF468="1-2",VLOOKUP(CG468,Points!$B$3:$C$4,2,FALSE),IF(CF468="3-5",VLOOKUP(CG468,Points!$B$7:$C$11,2,FALSE),IF(CF468="6-10",VLOOKUP(CG468,Points!$B$13:$C$22,2,FALSE),IF(CF468="11-15",VLOOKUP(CG468,Points!$B$24:$C$38,2,FALSE))))))</f>
        <v>0</v>
      </c>
      <c r="CI468" s="37"/>
      <c r="CJ468" s="38">
        <f t="shared" si="433"/>
        <v>0</v>
      </c>
      <c r="CK468" s="37"/>
      <c r="CL468" s="38">
        <f t="shared" si="434"/>
        <v>0</v>
      </c>
      <c r="CM468" s="35"/>
      <c r="CN468" s="34">
        <f t="shared" si="435"/>
        <v>0</v>
      </c>
      <c r="CO468" s="39">
        <f t="shared" si="454"/>
        <v>0</v>
      </c>
      <c r="CP468" s="72"/>
      <c r="CQ468" s="34" t="str">
        <f t="shared" si="436"/>
        <v>0</v>
      </c>
      <c r="CR468" s="35"/>
      <c r="CS468" s="34" t="b">
        <f>IF(CQ468=0,0,IF(CQ468="1-2",VLOOKUP(CR468,Points!$B$3:$C$4,2,FALSE),IF(CQ468="3-5",VLOOKUP(CR468,Points!$B$7:$C$11,2,FALSE),IF(CQ468="6-10",VLOOKUP(CR468,Points!$B$13:$C$22,2,FALSE),IF(CQ468="11-15",VLOOKUP(CR468,Points!$B$24:$C$38,2,FALSE))))))</f>
        <v>0</v>
      </c>
      <c r="CT468" s="72"/>
      <c r="CU468" s="34" t="str">
        <f t="shared" si="437"/>
        <v>0</v>
      </c>
      <c r="CV468" s="35"/>
      <c r="CW468" s="34" t="b">
        <f>IF(CU468=0,0,IF(CU468="1-2",VLOOKUP(CV468,Points!$B$3:$C$4,2,FALSE),IF(CU468="3-5",VLOOKUP(CV468,Points!$B$7:$C$11,2,FALSE),IF(CU468="6-10",VLOOKUP(CV468,Points!$B$13:$C$22,2,FALSE),IF(CU468="11-15",VLOOKUP(CV468,Points!$B$24:$C$38,2,FALSE))))))</f>
        <v>0</v>
      </c>
      <c r="CX468" s="37"/>
      <c r="CY468" s="38">
        <f t="shared" si="438"/>
        <v>0</v>
      </c>
      <c r="CZ468" s="37"/>
      <c r="DA468" s="38">
        <f t="shared" si="439"/>
        <v>0</v>
      </c>
      <c r="DB468" s="35"/>
      <c r="DC468" s="34">
        <f t="shared" si="440"/>
        <v>0</v>
      </c>
      <c r="DD468" s="39">
        <f t="shared" si="455"/>
        <v>0</v>
      </c>
      <c r="DE468" s="72"/>
      <c r="DF468" s="34" t="str">
        <f t="shared" si="441"/>
        <v>0</v>
      </c>
      <c r="DG468" s="35"/>
      <c r="DH468" s="34" t="b">
        <f>IF(DF468=0,0,IF(DF468="1-2",VLOOKUP(DG468,Points!$B$3:$C$4,2,FALSE),IF(DF468="3-5",VLOOKUP(DG468,Points!$B$7:$C$11,2,FALSE),IF(DF468="6-10",VLOOKUP(DG468,Points!$B$13:$C$22,2,FALSE),IF(DF468="11-15",VLOOKUP(DG468,Points!$B$24:$C$38,2,FALSE))))))</f>
        <v>0</v>
      </c>
      <c r="DI468" s="72"/>
      <c r="DJ468" s="34" t="str">
        <f t="shared" si="442"/>
        <v>0</v>
      </c>
      <c r="DK468" s="35"/>
      <c r="DL468" s="34" t="b">
        <f>IF(DJ468=0,0,IF(DJ468="1-2",VLOOKUP(DK468,Points!$B$3:$C$4,2,FALSE),IF(DJ468="3-5",VLOOKUP(DK468,Points!$B$7:$C$11,2,FALSE),IF(DJ468="6-10",VLOOKUP(DK468,Points!$B$13:$C$22,2,FALSE),IF(DJ468="11-15",VLOOKUP(DK468,Points!$B$24:$C$38,2,FALSE))))))</f>
        <v>0</v>
      </c>
      <c r="DM468" s="37"/>
      <c r="DN468" s="38">
        <f t="shared" si="443"/>
        <v>0</v>
      </c>
      <c r="DO468" s="37"/>
      <c r="DP468" s="38">
        <f t="shared" si="444"/>
        <v>0</v>
      </c>
      <c r="DQ468" s="35"/>
      <c r="DR468" s="34">
        <f t="shared" si="445"/>
        <v>0</v>
      </c>
      <c r="DS468" s="39">
        <f t="shared" si="456"/>
        <v>0</v>
      </c>
      <c r="DT468" s="40">
        <f t="shared" si="446"/>
        <v>0</v>
      </c>
      <c r="DU468" s="35" t="str">
        <f t="shared" si="448"/>
        <v/>
      </c>
      <c r="DV468" s="35" t="str">
        <f t="shared" si="457"/>
        <v/>
      </c>
      <c r="DW468" s="74" t="str">
        <f t="shared" si="447"/>
        <v/>
      </c>
    </row>
    <row r="469" spans="1:127" s="42" customFormat="1" ht="15" x14ac:dyDescent="0.25">
      <c r="A469" s="143"/>
      <c r="B469" s="34"/>
      <c r="C469" s="41"/>
      <c r="D469" s="72"/>
      <c r="E469" s="34" t="str">
        <f t="shared" si="350"/>
        <v>0</v>
      </c>
      <c r="F469" s="35"/>
      <c r="G469" s="34">
        <f>IF(E469="0",0,IF(E469="1-2",VLOOKUP(F469,Points!$B$3:$C$4,2,FALSE),IF(E469="3-5",VLOOKUP(F469,Points!$B$7:$C$11,2,FALSE),IF(E469="6-10",VLOOKUP(F469,Points!$B$13:$C$22,2,FALSE),IF(E469="11-15",VLOOKUP(F469,Points!$B$24:$C$38,2,FALSE))))))</f>
        <v>0</v>
      </c>
      <c r="H469" s="72"/>
      <c r="I469" s="34" t="str">
        <f t="shared" si="351"/>
        <v>0</v>
      </c>
      <c r="J469" s="35"/>
      <c r="K469" s="34">
        <f>IF(I469="0",0,IF(I469="1-2",VLOOKUP(J469,Points!$B$3:$C$4,2,FALSE),IF(I469="3-5",VLOOKUP(J469,Points!$B$7:$C$11,2,FALSE),IF(I469="6-10",VLOOKUP(J469,Points!$B$13:$C$22,2,FALSE),IF(I469="11-15",VLOOKUP(J469,Points!$B$24:$C$38,2,FALSE))))))</f>
        <v>0</v>
      </c>
      <c r="L469" s="37"/>
      <c r="M469" s="38">
        <f t="shared" si="352"/>
        <v>0</v>
      </c>
      <c r="N469" s="37"/>
      <c r="O469" s="38">
        <f t="shared" si="353"/>
        <v>0</v>
      </c>
      <c r="P469" s="35"/>
      <c r="Q469" s="34">
        <f t="shared" si="410"/>
        <v>0</v>
      </c>
      <c r="R469" s="39">
        <f t="shared" si="449"/>
        <v>0</v>
      </c>
      <c r="S469" s="72"/>
      <c r="T469" s="34" t="str">
        <f t="shared" si="411"/>
        <v>0</v>
      </c>
      <c r="U469" s="35"/>
      <c r="V469" s="34" t="b">
        <f>IF(T469=0,0,IF(T469="1-2",VLOOKUP(U469,Points!$B$3:$C$4,2,FALSE),IF(T469="3-5",VLOOKUP(U469,Points!$B$7:$C$11,2,FALSE),IF(T469="6-10",VLOOKUP(U469,Points!$B$13:$C$22,2,FALSE),IF(T469="11-15",VLOOKUP(U469,Points!$B$24:$C$38,2,FALSE))))))</f>
        <v>0</v>
      </c>
      <c r="W469" s="72"/>
      <c r="X469" s="34" t="str">
        <f t="shared" si="412"/>
        <v>0</v>
      </c>
      <c r="Y469" s="35"/>
      <c r="Z469" s="34" t="b">
        <f>IF(X469=0,0,IF(X469="1-2",VLOOKUP(Y469,Points!$B$3:$C$4,2,FALSE),IF(X469="3-5",VLOOKUP(Y469,Points!$B$7:$C$11,2,FALSE),IF(X469="6-10",VLOOKUP(Y469,Points!$B$13:$C$22,2,FALSE),IF(X469="11-15",VLOOKUP(Y469,Points!$B$24:$C$38,2,FALSE))))))</f>
        <v>0</v>
      </c>
      <c r="AA469" s="37"/>
      <c r="AB469" s="38">
        <f t="shared" si="413"/>
        <v>0</v>
      </c>
      <c r="AC469" s="37"/>
      <c r="AD469" s="38">
        <f t="shared" si="414"/>
        <v>0</v>
      </c>
      <c r="AE469" s="35"/>
      <c r="AF469" s="34">
        <f t="shared" si="415"/>
        <v>0</v>
      </c>
      <c r="AG469" s="39">
        <f t="shared" si="450"/>
        <v>0</v>
      </c>
      <c r="AH469" s="72"/>
      <c r="AI469" s="34" t="str">
        <f t="shared" si="416"/>
        <v>0</v>
      </c>
      <c r="AJ469" s="35"/>
      <c r="AK469" s="34" t="b">
        <f>IF(AI469=0,0,IF(AI469="1-2",VLOOKUP(AJ469,Points!$B$3:$C$4,2,FALSE),IF(AI469="3-5",VLOOKUP(AJ469,Points!$B$7:$C$11,2,FALSE),IF(AI469="6-10",VLOOKUP(AJ469,Points!$B$13:$C$22,2,FALSE),IF(AI469="11-15",VLOOKUP(AJ469,Points!$B$24:$C$38,2,FALSE))))))</f>
        <v>0</v>
      </c>
      <c r="AL469" s="72"/>
      <c r="AM469" s="34" t="str">
        <f t="shared" si="417"/>
        <v>0</v>
      </c>
      <c r="AN469" s="35"/>
      <c r="AO469" s="34" t="b">
        <f>IF(AM469=0,0,IF(AM469="1-2",VLOOKUP(AN469,Points!$B$3:$C$4,2,FALSE),IF(AM469="3-5",VLOOKUP(AN469,Points!$B$7:$C$11,2,FALSE),IF(AM469="6-10",VLOOKUP(AN469,Points!$B$13:$C$22,2,FALSE),IF(AM469="11-15",VLOOKUP(AN469,Points!$B$24:$C$38,2,FALSE))))))</f>
        <v>0</v>
      </c>
      <c r="AP469" s="37"/>
      <c r="AQ469" s="38">
        <f t="shared" si="418"/>
        <v>0</v>
      </c>
      <c r="AR469" s="37"/>
      <c r="AS469" s="38">
        <f t="shared" si="419"/>
        <v>0</v>
      </c>
      <c r="AT469" s="35"/>
      <c r="AU469" s="34">
        <f t="shared" si="420"/>
        <v>0</v>
      </c>
      <c r="AV469" s="39">
        <f t="shared" si="451"/>
        <v>0</v>
      </c>
      <c r="AW469" s="72"/>
      <c r="AX469" s="34" t="str">
        <f t="shared" si="421"/>
        <v>0</v>
      </c>
      <c r="AY469" s="35"/>
      <c r="AZ469" s="34" t="b">
        <f>IF(AX469=0,0,IF(AX469="1-2",VLOOKUP(AY469,Points!$B$3:$C$4,2,FALSE),IF(AX469="3-5",VLOOKUP(AY469,Points!$B$7:$C$11,2,FALSE),IF(AX469="6-10",VLOOKUP(AY469,Points!$B$13:$C$22,2,FALSE),IF(AX469="11-15",VLOOKUP(AY469,Points!$B$24:$C$38,2,FALSE))))))</f>
        <v>0</v>
      </c>
      <c r="BA469" s="72"/>
      <c r="BB469" s="34" t="str">
        <f t="shared" si="422"/>
        <v>0</v>
      </c>
      <c r="BC469" s="35"/>
      <c r="BD469" s="34" t="b">
        <f>IF(BB469=0,0,IF(BB469="1-2",VLOOKUP(BC469,Points!$B$3:$C$4,2,FALSE),IF(BB469="3-5",VLOOKUP(BC469,Points!$B$7:$C$11,2,FALSE),IF(BB469="6-10",VLOOKUP(BC469,Points!$B$13:$C$22,2,FALSE),IF(BB469="11-15",VLOOKUP(BC469,Points!$B$24:$C$38,2,FALSE))))))</f>
        <v>0</v>
      </c>
      <c r="BE469" s="37"/>
      <c r="BF469" s="38">
        <f t="shared" si="423"/>
        <v>0</v>
      </c>
      <c r="BG469" s="37"/>
      <c r="BH469" s="38">
        <f t="shared" si="424"/>
        <v>0</v>
      </c>
      <c r="BI469" s="35"/>
      <c r="BJ469" s="34">
        <f t="shared" si="425"/>
        <v>0</v>
      </c>
      <c r="BK469" s="39">
        <f t="shared" si="452"/>
        <v>0</v>
      </c>
      <c r="BL469" s="72"/>
      <c r="BM469" s="34" t="str">
        <f t="shared" si="426"/>
        <v>0</v>
      </c>
      <c r="BN469" s="35"/>
      <c r="BO469" s="34" t="b">
        <f>IF(BM469=0,0,IF(BM469="1-2",VLOOKUP(BN469,Points!$B$3:$C$4,2,FALSE),IF(BM469="3-5",VLOOKUP(BN469,Points!$B$7:$C$11,2,FALSE),IF(BM469="6-10",VLOOKUP(BN469,Points!$B$13:$C$22,2,FALSE),IF(BM469="11-15",VLOOKUP(BN469,Points!$B$24:$C$38,2,FALSE))))))</f>
        <v>0</v>
      </c>
      <c r="BP469" s="72"/>
      <c r="BQ469" s="34" t="str">
        <f t="shared" si="427"/>
        <v>0</v>
      </c>
      <c r="BR469" s="35"/>
      <c r="BS469" s="34" t="b">
        <f>IF(BQ469=0,0,IF(BQ469="1-2",VLOOKUP(BR469,Points!$B$3:$C$4,2,FALSE),IF(BQ469="3-5",VLOOKUP(BR469,Points!$B$7:$C$11,2,FALSE),IF(BQ469="6-10",VLOOKUP(BR469,Points!$B$13:$C$22,2,FALSE),IF(BQ469="11-15",VLOOKUP(BR469,Points!$B$24:$C$38,2,FALSE))))))</f>
        <v>0</v>
      </c>
      <c r="BT469" s="37"/>
      <c r="BU469" s="38">
        <f t="shared" si="428"/>
        <v>0</v>
      </c>
      <c r="BV469" s="37"/>
      <c r="BW469" s="38">
        <f t="shared" si="429"/>
        <v>0</v>
      </c>
      <c r="BX469" s="35"/>
      <c r="BY469" s="34">
        <f t="shared" si="430"/>
        <v>0</v>
      </c>
      <c r="BZ469" s="39">
        <f t="shared" si="453"/>
        <v>0</v>
      </c>
      <c r="CA469" s="72"/>
      <c r="CB469" s="34" t="str">
        <f t="shared" si="431"/>
        <v>0</v>
      </c>
      <c r="CC469" s="35"/>
      <c r="CD469" s="34" t="b">
        <f>IF(CB469=0,0,IF(CB469="1-2",VLOOKUP(CC469,Points!$B$3:$C$4,2,FALSE),IF(CB469="3-5",VLOOKUP(CC469,Points!$B$7:$C$11,2,FALSE),IF(CB469="6-10",VLOOKUP(CC469,Points!$B$13:$C$22,2,FALSE),IF(CB469="11-15",VLOOKUP(CC469,Points!$B$24:$C$38,2,FALSE))))))</f>
        <v>0</v>
      </c>
      <c r="CE469" s="72"/>
      <c r="CF469" s="34" t="str">
        <f t="shared" si="432"/>
        <v>0</v>
      </c>
      <c r="CG469" s="35"/>
      <c r="CH469" s="34" t="b">
        <f>IF(CF469=0,0,IF(CF469="1-2",VLOOKUP(CG469,Points!$B$3:$C$4,2,FALSE),IF(CF469="3-5",VLOOKUP(CG469,Points!$B$7:$C$11,2,FALSE),IF(CF469="6-10",VLOOKUP(CG469,Points!$B$13:$C$22,2,FALSE),IF(CF469="11-15",VLOOKUP(CG469,Points!$B$24:$C$38,2,FALSE))))))</f>
        <v>0</v>
      </c>
      <c r="CI469" s="37"/>
      <c r="CJ469" s="38">
        <f t="shared" si="433"/>
        <v>0</v>
      </c>
      <c r="CK469" s="37"/>
      <c r="CL469" s="38">
        <f t="shared" si="434"/>
        <v>0</v>
      </c>
      <c r="CM469" s="35"/>
      <c r="CN469" s="34">
        <f t="shared" si="435"/>
        <v>0</v>
      </c>
      <c r="CO469" s="39">
        <f t="shared" si="454"/>
        <v>0</v>
      </c>
      <c r="CP469" s="72"/>
      <c r="CQ469" s="34" t="str">
        <f t="shared" si="436"/>
        <v>0</v>
      </c>
      <c r="CR469" s="35"/>
      <c r="CS469" s="34" t="b">
        <f>IF(CQ469=0,0,IF(CQ469="1-2",VLOOKUP(CR469,Points!$B$3:$C$4,2,FALSE),IF(CQ469="3-5",VLOOKUP(CR469,Points!$B$7:$C$11,2,FALSE),IF(CQ469="6-10",VLOOKUP(CR469,Points!$B$13:$C$22,2,FALSE),IF(CQ469="11-15",VLOOKUP(CR469,Points!$B$24:$C$38,2,FALSE))))))</f>
        <v>0</v>
      </c>
      <c r="CT469" s="72"/>
      <c r="CU469" s="34" t="str">
        <f t="shared" si="437"/>
        <v>0</v>
      </c>
      <c r="CV469" s="35"/>
      <c r="CW469" s="34" t="b">
        <f>IF(CU469=0,0,IF(CU469="1-2",VLOOKUP(CV469,Points!$B$3:$C$4,2,FALSE),IF(CU469="3-5",VLOOKUP(CV469,Points!$B$7:$C$11,2,FALSE),IF(CU469="6-10",VLOOKUP(CV469,Points!$B$13:$C$22,2,FALSE),IF(CU469="11-15",VLOOKUP(CV469,Points!$B$24:$C$38,2,FALSE))))))</f>
        <v>0</v>
      </c>
      <c r="CX469" s="37"/>
      <c r="CY469" s="38">
        <f t="shared" si="438"/>
        <v>0</v>
      </c>
      <c r="CZ469" s="37"/>
      <c r="DA469" s="38">
        <f t="shared" si="439"/>
        <v>0</v>
      </c>
      <c r="DB469" s="35"/>
      <c r="DC469" s="34">
        <f t="shared" si="440"/>
        <v>0</v>
      </c>
      <c r="DD469" s="39">
        <f t="shared" si="455"/>
        <v>0</v>
      </c>
      <c r="DE469" s="72"/>
      <c r="DF469" s="34" t="str">
        <f t="shared" si="441"/>
        <v>0</v>
      </c>
      <c r="DG469" s="35"/>
      <c r="DH469" s="34" t="b">
        <f>IF(DF469=0,0,IF(DF469="1-2",VLOOKUP(DG469,Points!$B$3:$C$4,2,FALSE),IF(DF469="3-5",VLOOKUP(DG469,Points!$B$7:$C$11,2,FALSE),IF(DF469="6-10",VLOOKUP(DG469,Points!$B$13:$C$22,2,FALSE),IF(DF469="11-15",VLOOKUP(DG469,Points!$B$24:$C$38,2,FALSE))))))</f>
        <v>0</v>
      </c>
      <c r="DI469" s="72"/>
      <c r="DJ469" s="34" t="str">
        <f t="shared" si="442"/>
        <v>0</v>
      </c>
      <c r="DK469" s="35"/>
      <c r="DL469" s="34" t="b">
        <f>IF(DJ469=0,0,IF(DJ469="1-2",VLOOKUP(DK469,Points!$B$3:$C$4,2,FALSE),IF(DJ469="3-5",VLOOKUP(DK469,Points!$B$7:$C$11,2,FALSE),IF(DJ469="6-10",VLOOKUP(DK469,Points!$B$13:$C$22,2,FALSE),IF(DJ469="11-15",VLOOKUP(DK469,Points!$B$24:$C$38,2,FALSE))))))</f>
        <v>0</v>
      </c>
      <c r="DM469" s="37"/>
      <c r="DN469" s="38">
        <f t="shared" si="443"/>
        <v>0</v>
      </c>
      <c r="DO469" s="37"/>
      <c r="DP469" s="38">
        <f t="shared" si="444"/>
        <v>0</v>
      </c>
      <c r="DQ469" s="35"/>
      <c r="DR469" s="34">
        <f t="shared" si="445"/>
        <v>0</v>
      </c>
      <c r="DS469" s="39">
        <f t="shared" si="456"/>
        <v>0</v>
      </c>
      <c r="DT469" s="40">
        <f t="shared" si="446"/>
        <v>0</v>
      </c>
      <c r="DU469" s="35" t="str">
        <f t="shared" si="448"/>
        <v/>
      </c>
      <c r="DV469" s="35" t="str">
        <f t="shared" si="457"/>
        <v/>
      </c>
      <c r="DW469" s="74" t="str">
        <f t="shared" si="447"/>
        <v/>
      </c>
    </row>
    <row r="470" spans="1:127" s="42" customFormat="1" ht="15" x14ac:dyDescent="0.25">
      <c r="A470" s="143"/>
      <c r="B470" s="34"/>
      <c r="C470" s="41"/>
      <c r="D470" s="72"/>
      <c r="E470" s="34" t="str">
        <f t="shared" si="350"/>
        <v>0</v>
      </c>
      <c r="F470" s="35"/>
      <c r="G470" s="34">
        <f>IF(E470="0",0,IF(E470="1-2",VLOOKUP(F470,Points!$B$3:$C$4,2,FALSE),IF(E470="3-5",VLOOKUP(F470,Points!$B$7:$C$11,2,FALSE),IF(E470="6-10",VLOOKUP(F470,Points!$B$13:$C$22,2,FALSE),IF(E470="11-15",VLOOKUP(F470,Points!$B$24:$C$38,2,FALSE))))))</f>
        <v>0</v>
      </c>
      <c r="H470" s="72"/>
      <c r="I470" s="34" t="str">
        <f t="shared" si="351"/>
        <v>0</v>
      </c>
      <c r="J470" s="35"/>
      <c r="K470" s="34">
        <f>IF(I470="0",0,IF(I470="1-2",VLOOKUP(J470,Points!$B$3:$C$4,2,FALSE),IF(I470="3-5",VLOOKUP(J470,Points!$B$7:$C$11,2,FALSE),IF(I470="6-10",VLOOKUP(J470,Points!$B$13:$C$22,2,FALSE),IF(I470="11-15",VLOOKUP(J470,Points!$B$24:$C$38,2,FALSE))))))</f>
        <v>0</v>
      </c>
      <c r="L470" s="37"/>
      <c r="M470" s="38">
        <f t="shared" si="352"/>
        <v>0</v>
      </c>
      <c r="N470" s="37"/>
      <c r="O470" s="38">
        <f t="shared" si="353"/>
        <v>0</v>
      </c>
      <c r="P470" s="35"/>
      <c r="Q470" s="34">
        <f t="shared" si="410"/>
        <v>0</v>
      </c>
      <c r="R470" s="39">
        <f t="shared" si="449"/>
        <v>0</v>
      </c>
      <c r="S470" s="72"/>
      <c r="T470" s="34" t="str">
        <f t="shared" si="411"/>
        <v>0</v>
      </c>
      <c r="U470" s="35"/>
      <c r="V470" s="34" t="b">
        <f>IF(T470=0,0,IF(T470="1-2",VLOOKUP(U470,Points!$B$3:$C$4,2,FALSE),IF(T470="3-5",VLOOKUP(U470,Points!$B$7:$C$11,2,FALSE),IF(T470="6-10",VLOOKUP(U470,Points!$B$13:$C$22,2,FALSE),IF(T470="11-15",VLOOKUP(U470,Points!$B$24:$C$38,2,FALSE))))))</f>
        <v>0</v>
      </c>
      <c r="W470" s="72"/>
      <c r="X470" s="34" t="str">
        <f t="shared" si="412"/>
        <v>0</v>
      </c>
      <c r="Y470" s="35"/>
      <c r="Z470" s="34" t="b">
        <f>IF(X470=0,0,IF(X470="1-2",VLOOKUP(Y470,Points!$B$3:$C$4,2,FALSE),IF(X470="3-5",VLOOKUP(Y470,Points!$B$7:$C$11,2,FALSE),IF(X470="6-10",VLOOKUP(Y470,Points!$B$13:$C$22,2,FALSE),IF(X470="11-15",VLOOKUP(Y470,Points!$B$24:$C$38,2,FALSE))))))</f>
        <v>0</v>
      </c>
      <c r="AA470" s="37"/>
      <c r="AB470" s="38">
        <f t="shared" si="413"/>
        <v>0</v>
      </c>
      <c r="AC470" s="37"/>
      <c r="AD470" s="38">
        <f t="shared" si="414"/>
        <v>0</v>
      </c>
      <c r="AE470" s="35"/>
      <c r="AF470" s="34">
        <f t="shared" si="415"/>
        <v>0</v>
      </c>
      <c r="AG470" s="39">
        <f t="shared" si="450"/>
        <v>0</v>
      </c>
      <c r="AH470" s="72"/>
      <c r="AI470" s="34" t="str">
        <f t="shared" si="416"/>
        <v>0</v>
      </c>
      <c r="AJ470" s="35"/>
      <c r="AK470" s="34" t="b">
        <f>IF(AI470=0,0,IF(AI470="1-2",VLOOKUP(AJ470,Points!$B$3:$C$4,2,FALSE),IF(AI470="3-5",VLOOKUP(AJ470,Points!$B$7:$C$11,2,FALSE),IF(AI470="6-10",VLOOKUP(AJ470,Points!$B$13:$C$22,2,FALSE),IF(AI470="11-15",VLOOKUP(AJ470,Points!$B$24:$C$38,2,FALSE))))))</f>
        <v>0</v>
      </c>
      <c r="AL470" s="72"/>
      <c r="AM470" s="34" t="str">
        <f t="shared" si="417"/>
        <v>0</v>
      </c>
      <c r="AN470" s="35"/>
      <c r="AO470" s="34" t="b">
        <f>IF(AM470=0,0,IF(AM470="1-2",VLOOKUP(AN470,Points!$B$3:$C$4,2,FALSE),IF(AM470="3-5",VLOOKUP(AN470,Points!$B$7:$C$11,2,FALSE),IF(AM470="6-10",VLOOKUP(AN470,Points!$B$13:$C$22,2,FALSE),IF(AM470="11-15",VLOOKUP(AN470,Points!$B$24:$C$38,2,FALSE))))))</f>
        <v>0</v>
      </c>
      <c r="AP470" s="37"/>
      <c r="AQ470" s="38">
        <f t="shared" si="418"/>
        <v>0</v>
      </c>
      <c r="AR470" s="37"/>
      <c r="AS470" s="38">
        <f t="shared" si="419"/>
        <v>0</v>
      </c>
      <c r="AT470" s="35"/>
      <c r="AU470" s="34">
        <f t="shared" si="420"/>
        <v>0</v>
      </c>
      <c r="AV470" s="39">
        <f t="shared" si="451"/>
        <v>0</v>
      </c>
      <c r="AW470" s="72"/>
      <c r="AX470" s="34" t="str">
        <f t="shared" si="421"/>
        <v>0</v>
      </c>
      <c r="AY470" s="35"/>
      <c r="AZ470" s="34" t="b">
        <f>IF(AX470=0,0,IF(AX470="1-2",VLOOKUP(AY470,Points!$B$3:$C$4,2,FALSE),IF(AX470="3-5",VLOOKUP(AY470,Points!$B$7:$C$11,2,FALSE),IF(AX470="6-10",VLOOKUP(AY470,Points!$B$13:$C$22,2,FALSE),IF(AX470="11-15",VLOOKUP(AY470,Points!$B$24:$C$38,2,FALSE))))))</f>
        <v>0</v>
      </c>
      <c r="BA470" s="72"/>
      <c r="BB470" s="34" t="str">
        <f t="shared" si="422"/>
        <v>0</v>
      </c>
      <c r="BC470" s="35"/>
      <c r="BD470" s="34" t="b">
        <f>IF(BB470=0,0,IF(BB470="1-2",VLOOKUP(BC470,Points!$B$3:$C$4,2,FALSE),IF(BB470="3-5",VLOOKUP(BC470,Points!$B$7:$C$11,2,FALSE),IF(BB470="6-10",VLOOKUP(BC470,Points!$B$13:$C$22,2,FALSE),IF(BB470="11-15",VLOOKUP(BC470,Points!$B$24:$C$38,2,FALSE))))))</f>
        <v>0</v>
      </c>
      <c r="BE470" s="37"/>
      <c r="BF470" s="38">
        <f t="shared" si="423"/>
        <v>0</v>
      </c>
      <c r="BG470" s="37"/>
      <c r="BH470" s="38">
        <f t="shared" si="424"/>
        <v>0</v>
      </c>
      <c r="BI470" s="35"/>
      <c r="BJ470" s="34">
        <f t="shared" si="425"/>
        <v>0</v>
      </c>
      <c r="BK470" s="39">
        <f t="shared" si="452"/>
        <v>0</v>
      </c>
      <c r="BL470" s="72"/>
      <c r="BM470" s="34" t="str">
        <f t="shared" si="426"/>
        <v>0</v>
      </c>
      <c r="BN470" s="35"/>
      <c r="BO470" s="34" t="b">
        <f>IF(BM470=0,0,IF(BM470="1-2",VLOOKUP(BN470,Points!$B$3:$C$4,2,FALSE),IF(BM470="3-5",VLOOKUP(BN470,Points!$B$7:$C$11,2,FALSE),IF(BM470="6-10",VLOOKUP(BN470,Points!$B$13:$C$22,2,FALSE),IF(BM470="11-15",VLOOKUP(BN470,Points!$B$24:$C$38,2,FALSE))))))</f>
        <v>0</v>
      </c>
      <c r="BP470" s="72"/>
      <c r="BQ470" s="34" t="str">
        <f t="shared" si="427"/>
        <v>0</v>
      </c>
      <c r="BR470" s="35"/>
      <c r="BS470" s="34" t="b">
        <f>IF(BQ470=0,0,IF(BQ470="1-2",VLOOKUP(BR470,Points!$B$3:$C$4,2,FALSE),IF(BQ470="3-5",VLOOKUP(BR470,Points!$B$7:$C$11,2,FALSE),IF(BQ470="6-10",VLOOKUP(BR470,Points!$B$13:$C$22,2,FALSE),IF(BQ470="11-15",VLOOKUP(BR470,Points!$B$24:$C$38,2,FALSE))))))</f>
        <v>0</v>
      </c>
      <c r="BT470" s="37"/>
      <c r="BU470" s="38">
        <f t="shared" si="428"/>
        <v>0</v>
      </c>
      <c r="BV470" s="37"/>
      <c r="BW470" s="38">
        <f t="shared" si="429"/>
        <v>0</v>
      </c>
      <c r="BX470" s="35"/>
      <c r="BY470" s="34">
        <f t="shared" si="430"/>
        <v>0</v>
      </c>
      <c r="BZ470" s="39">
        <f t="shared" si="453"/>
        <v>0</v>
      </c>
      <c r="CA470" s="72"/>
      <c r="CB470" s="34" t="str">
        <f t="shared" si="431"/>
        <v>0</v>
      </c>
      <c r="CC470" s="35"/>
      <c r="CD470" s="34" t="b">
        <f>IF(CB470=0,0,IF(CB470="1-2",VLOOKUP(CC470,Points!$B$3:$C$4,2,FALSE),IF(CB470="3-5",VLOOKUP(CC470,Points!$B$7:$C$11,2,FALSE),IF(CB470="6-10",VLOOKUP(CC470,Points!$B$13:$C$22,2,FALSE),IF(CB470="11-15",VLOOKUP(CC470,Points!$B$24:$C$38,2,FALSE))))))</f>
        <v>0</v>
      </c>
      <c r="CE470" s="72"/>
      <c r="CF470" s="34" t="str">
        <f t="shared" si="432"/>
        <v>0</v>
      </c>
      <c r="CG470" s="35"/>
      <c r="CH470" s="34" t="b">
        <f>IF(CF470=0,0,IF(CF470="1-2",VLOOKUP(CG470,Points!$B$3:$C$4,2,FALSE),IF(CF470="3-5",VLOOKUP(CG470,Points!$B$7:$C$11,2,FALSE),IF(CF470="6-10",VLOOKUP(CG470,Points!$B$13:$C$22,2,FALSE),IF(CF470="11-15",VLOOKUP(CG470,Points!$B$24:$C$38,2,FALSE))))))</f>
        <v>0</v>
      </c>
      <c r="CI470" s="37"/>
      <c r="CJ470" s="38">
        <f t="shared" si="433"/>
        <v>0</v>
      </c>
      <c r="CK470" s="37"/>
      <c r="CL470" s="38">
        <f t="shared" si="434"/>
        <v>0</v>
      </c>
      <c r="CM470" s="35"/>
      <c r="CN470" s="34">
        <f t="shared" si="435"/>
        <v>0</v>
      </c>
      <c r="CO470" s="39">
        <f t="shared" si="454"/>
        <v>0</v>
      </c>
      <c r="CP470" s="72"/>
      <c r="CQ470" s="34" t="str">
        <f t="shared" si="436"/>
        <v>0</v>
      </c>
      <c r="CR470" s="35"/>
      <c r="CS470" s="34" t="b">
        <f>IF(CQ470=0,0,IF(CQ470="1-2",VLOOKUP(CR470,Points!$B$3:$C$4,2,FALSE),IF(CQ470="3-5",VLOOKUP(CR470,Points!$B$7:$C$11,2,FALSE),IF(CQ470="6-10",VLOOKUP(CR470,Points!$B$13:$C$22,2,FALSE),IF(CQ470="11-15",VLOOKUP(CR470,Points!$B$24:$C$38,2,FALSE))))))</f>
        <v>0</v>
      </c>
      <c r="CT470" s="72"/>
      <c r="CU470" s="34" t="str">
        <f t="shared" si="437"/>
        <v>0</v>
      </c>
      <c r="CV470" s="35"/>
      <c r="CW470" s="34" t="b">
        <f>IF(CU470=0,0,IF(CU470="1-2",VLOOKUP(CV470,Points!$B$3:$C$4,2,FALSE),IF(CU470="3-5",VLOOKUP(CV470,Points!$B$7:$C$11,2,FALSE),IF(CU470="6-10",VLOOKUP(CV470,Points!$B$13:$C$22,2,FALSE),IF(CU470="11-15",VLOOKUP(CV470,Points!$B$24:$C$38,2,FALSE))))))</f>
        <v>0</v>
      </c>
      <c r="CX470" s="37"/>
      <c r="CY470" s="38">
        <f t="shared" si="438"/>
        <v>0</v>
      </c>
      <c r="CZ470" s="37"/>
      <c r="DA470" s="38">
        <f t="shared" si="439"/>
        <v>0</v>
      </c>
      <c r="DB470" s="35"/>
      <c r="DC470" s="34">
        <f t="shared" si="440"/>
        <v>0</v>
      </c>
      <c r="DD470" s="39">
        <f t="shared" si="455"/>
        <v>0</v>
      </c>
      <c r="DE470" s="72"/>
      <c r="DF470" s="34" t="str">
        <f t="shared" si="441"/>
        <v>0</v>
      </c>
      <c r="DG470" s="35"/>
      <c r="DH470" s="34" t="b">
        <f>IF(DF470=0,0,IF(DF470="1-2",VLOOKUP(DG470,Points!$B$3:$C$4,2,FALSE),IF(DF470="3-5",VLOOKUP(DG470,Points!$B$7:$C$11,2,FALSE),IF(DF470="6-10",VLOOKUP(DG470,Points!$B$13:$C$22,2,FALSE),IF(DF470="11-15",VLOOKUP(DG470,Points!$B$24:$C$38,2,FALSE))))))</f>
        <v>0</v>
      </c>
      <c r="DI470" s="72"/>
      <c r="DJ470" s="34" t="str">
        <f t="shared" si="442"/>
        <v>0</v>
      </c>
      <c r="DK470" s="35"/>
      <c r="DL470" s="34" t="b">
        <f>IF(DJ470=0,0,IF(DJ470="1-2",VLOOKUP(DK470,Points!$B$3:$C$4,2,FALSE),IF(DJ470="3-5",VLOOKUP(DK470,Points!$B$7:$C$11,2,FALSE),IF(DJ470="6-10",VLOOKUP(DK470,Points!$B$13:$C$22,2,FALSE),IF(DJ470="11-15",VLOOKUP(DK470,Points!$B$24:$C$38,2,FALSE))))))</f>
        <v>0</v>
      </c>
      <c r="DM470" s="37"/>
      <c r="DN470" s="38">
        <f t="shared" si="443"/>
        <v>0</v>
      </c>
      <c r="DO470" s="37"/>
      <c r="DP470" s="38">
        <f t="shared" si="444"/>
        <v>0</v>
      </c>
      <c r="DQ470" s="35"/>
      <c r="DR470" s="34">
        <f t="shared" si="445"/>
        <v>0</v>
      </c>
      <c r="DS470" s="39">
        <f t="shared" si="456"/>
        <v>0</v>
      </c>
      <c r="DT470" s="40">
        <f t="shared" si="446"/>
        <v>0</v>
      </c>
      <c r="DU470" s="35" t="str">
        <f t="shared" si="448"/>
        <v/>
      </c>
      <c r="DV470" s="35" t="str">
        <f t="shared" si="457"/>
        <v/>
      </c>
      <c r="DW470" s="74" t="str">
        <f t="shared" si="447"/>
        <v/>
      </c>
    </row>
    <row r="471" spans="1:127" s="42" customFormat="1" ht="15" x14ac:dyDescent="0.25">
      <c r="A471" s="143"/>
      <c r="B471" s="34"/>
      <c r="C471" s="41"/>
      <c r="D471" s="72"/>
      <c r="E471" s="34" t="str">
        <f t="shared" si="350"/>
        <v>0</v>
      </c>
      <c r="F471" s="35"/>
      <c r="G471" s="34">
        <f>IF(E471="0",0,IF(E471="1-2",VLOOKUP(F471,Points!$B$3:$C$4,2,FALSE),IF(E471="3-5",VLOOKUP(F471,Points!$B$7:$C$11,2,FALSE),IF(E471="6-10",VLOOKUP(F471,Points!$B$13:$C$22,2,FALSE),IF(E471="11-15",VLOOKUP(F471,Points!$B$24:$C$38,2,FALSE))))))</f>
        <v>0</v>
      </c>
      <c r="H471" s="72"/>
      <c r="I471" s="34" t="str">
        <f t="shared" si="351"/>
        <v>0</v>
      </c>
      <c r="J471" s="35"/>
      <c r="K471" s="34">
        <f>IF(I471="0",0,IF(I471="1-2",VLOOKUP(J471,Points!$B$3:$C$4,2,FALSE),IF(I471="3-5",VLOOKUP(J471,Points!$B$7:$C$11,2,FALSE),IF(I471="6-10",VLOOKUP(J471,Points!$B$13:$C$22,2,FALSE),IF(I471="11-15",VLOOKUP(J471,Points!$B$24:$C$38,2,FALSE))))))</f>
        <v>0</v>
      </c>
      <c r="L471" s="37"/>
      <c r="M471" s="38">
        <f t="shared" si="352"/>
        <v>0</v>
      </c>
      <c r="N471" s="37"/>
      <c r="O471" s="38">
        <f t="shared" si="353"/>
        <v>0</v>
      </c>
      <c r="P471" s="35"/>
      <c r="Q471" s="34">
        <f t="shared" si="410"/>
        <v>0</v>
      </c>
      <c r="R471" s="39">
        <f t="shared" si="449"/>
        <v>0</v>
      </c>
      <c r="S471" s="72"/>
      <c r="T471" s="34" t="str">
        <f t="shared" si="411"/>
        <v>0</v>
      </c>
      <c r="U471" s="35"/>
      <c r="V471" s="34" t="b">
        <f>IF(T471=0,0,IF(T471="1-2",VLOOKUP(U471,Points!$B$3:$C$4,2,FALSE),IF(T471="3-5",VLOOKUP(U471,Points!$B$7:$C$11,2,FALSE),IF(T471="6-10",VLOOKUP(U471,Points!$B$13:$C$22,2,FALSE),IF(T471="11-15",VLOOKUP(U471,Points!$B$24:$C$38,2,FALSE))))))</f>
        <v>0</v>
      </c>
      <c r="W471" s="72"/>
      <c r="X471" s="34" t="str">
        <f t="shared" si="412"/>
        <v>0</v>
      </c>
      <c r="Y471" s="35"/>
      <c r="Z471" s="34" t="b">
        <f>IF(X471=0,0,IF(X471="1-2",VLOOKUP(Y471,Points!$B$3:$C$4,2,FALSE),IF(X471="3-5",VLOOKUP(Y471,Points!$B$7:$C$11,2,FALSE),IF(X471="6-10",VLOOKUP(Y471,Points!$B$13:$C$22,2,FALSE),IF(X471="11-15",VLOOKUP(Y471,Points!$B$24:$C$38,2,FALSE))))))</f>
        <v>0</v>
      </c>
      <c r="AA471" s="37"/>
      <c r="AB471" s="38">
        <f t="shared" si="413"/>
        <v>0</v>
      </c>
      <c r="AC471" s="37"/>
      <c r="AD471" s="38">
        <f t="shared" si="414"/>
        <v>0</v>
      </c>
      <c r="AE471" s="35"/>
      <c r="AF471" s="34">
        <f t="shared" si="415"/>
        <v>0</v>
      </c>
      <c r="AG471" s="39">
        <f t="shared" si="450"/>
        <v>0</v>
      </c>
      <c r="AH471" s="72"/>
      <c r="AI471" s="34" t="str">
        <f t="shared" si="416"/>
        <v>0</v>
      </c>
      <c r="AJ471" s="35"/>
      <c r="AK471" s="34" t="b">
        <f>IF(AI471=0,0,IF(AI471="1-2",VLOOKUP(AJ471,Points!$B$3:$C$4,2,FALSE),IF(AI471="3-5",VLOOKUP(AJ471,Points!$B$7:$C$11,2,FALSE),IF(AI471="6-10",VLOOKUP(AJ471,Points!$B$13:$C$22,2,FALSE),IF(AI471="11-15",VLOOKUP(AJ471,Points!$B$24:$C$38,2,FALSE))))))</f>
        <v>0</v>
      </c>
      <c r="AL471" s="72"/>
      <c r="AM471" s="34" t="str">
        <f t="shared" si="417"/>
        <v>0</v>
      </c>
      <c r="AN471" s="35"/>
      <c r="AO471" s="34" t="b">
        <f>IF(AM471=0,0,IF(AM471="1-2",VLOOKUP(AN471,Points!$B$3:$C$4,2,FALSE),IF(AM471="3-5",VLOOKUP(AN471,Points!$B$7:$C$11,2,FALSE),IF(AM471="6-10",VLOOKUP(AN471,Points!$B$13:$C$22,2,FALSE),IF(AM471="11-15",VLOOKUP(AN471,Points!$B$24:$C$38,2,FALSE))))))</f>
        <v>0</v>
      </c>
      <c r="AP471" s="37"/>
      <c r="AQ471" s="38">
        <f t="shared" si="418"/>
        <v>0</v>
      </c>
      <c r="AR471" s="37"/>
      <c r="AS471" s="38">
        <f t="shared" si="419"/>
        <v>0</v>
      </c>
      <c r="AT471" s="35"/>
      <c r="AU471" s="34">
        <f t="shared" si="420"/>
        <v>0</v>
      </c>
      <c r="AV471" s="39">
        <f t="shared" si="451"/>
        <v>0</v>
      </c>
      <c r="AW471" s="72"/>
      <c r="AX471" s="34" t="str">
        <f t="shared" si="421"/>
        <v>0</v>
      </c>
      <c r="AY471" s="35"/>
      <c r="AZ471" s="34" t="b">
        <f>IF(AX471=0,0,IF(AX471="1-2",VLOOKUP(AY471,Points!$B$3:$C$4,2,FALSE),IF(AX471="3-5",VLOOKUP(AY471,Points!$B$7:$C$11,2,FALSE),IF(AX471="6-10",VLOOKUP(AY471,Points!$B$13:$C$22,2,FALSE),IF(AX471="11-15",VLOOKUP(AY471,Points!$B$24:$C$38,2,FALSE))))))</f>
        <v>0</v>
      </c>
      <c r="BA471" s="72"/>
      <c r="BB471" s="34" t="str">
        <f t="shared" si="422"/>
        <v>0</v>
      </c>
      <c r="BC471" s="35"/>
      <c r="BD471" s="34" t="b">
        <f>IF(BB471=0,0,IF(BB471="1-2",VLOOKUP(BC471,Points!$B$3:$C$4,2,FALSE),IF(BB471="3-5",VLOOKUP(BC471,Points!$B$7:$C$11,2,FALSE),IF(BB471="6-10",VLOOKUP(BC471,Points!$B$13:$C$22,2,FALSE),IF(BB471="11-15",VLOOKUP(BC471,Points!$B$24:$C$38,2,FALSE))))))</f>
        <v>0</v>
      </c>
      <c r="BE471" s="37"/>
      <c r="BF471" s="38">
        <f t="shared" si="423"/>
        <v>0</v>
      </c>
      <c r="BG471" s="37"/>
      <c r="BH471" s="38">
        <f t="shared" si="424"/>
        <v>0</v>
      </c>
      <c r="BI471" s="35"/>
      <c r="BJ471" s="34">
        <f t="shared" si="425"/>
        <v>0</v>
      </c>
      <c r="BK471" s="39">
        <f t="shared" si="452"/>
        <v>0</v>
      </c>
      <c r="BL471" s="72"/>
      <c r="BM471" s="34" t="str">
        <f t="shared" si="426"/>
        <v>0</v>
      </c>
      <c r="BN471" s="35"/>
      <c r="BO471" s="34" t="b">
        <f>IF(BM471=0,0,IF(BM471="1-2",VLOOKUP(BN471,Points!$B$3:$C$4,2,FALSE),IF(BM471="3-5",VLOOKUP(BN471,Points!$B$7:$C$11,2,FALSE),IF(BM471="6-10",VLOOKUP(BN471,Points!$B$13:$C$22,2,FALSE),IF(BM471="11-15",VLOOKUP(BN471,Points!$B$24:$C$38,2,FALSE))))))</f>
        <v>0</v>
      </c>
      <c r="BP471" s="72"/>
      <c r="BQ471" s="34" t="str">
        <f t="shared" si="427"/>
        <v>0</v>
      </c>
      <c r="BR471" s="35"/>
      <c r="BS471" s="34" t="b">
        <f>IF(BQ471=0,0,IF(BQ471="1-2",VLOOKUP(BR471,Points!$B$3:$C$4,2,FALSE),IF(BQ471="3-5",VLOOKUP(BR471,Points!$B$7:$C$11,2,FALSE),IF(BQ471="6-10",VLOOKUP(BR471,Points!$B$13:$C$22,2,FALSE),IF(BQ471="11-15",VLOOKUP(BR471,Points!$B$24:$C$38,2,FALSE))))))</f>
        <v>0</v>
      </c>
      <c r="BT471" s="37"/>
      <c r="BU471" s="38">
        <f t="shared" si="428"/>
        <v>0</v>
      </c>
      <c r="BV471" s="37"/>
      <c r="BW471" s="38">
        <f t="shared" si="429"/>
        <v>0</v>
      </c>
      <c r="BX471" s="35"/>
      <c r="BY471" s="34">
        <f t="shared" si="430"/>
        <v>0</v>
      </c>
      <c r="BZ471" s="39">
        <f t="shared" si="453"/>
        <v>0</v>
      </c>
      <c r="CA471" s="72"/>
      <c r="CB471" s="34" t="str">
        <f t="shared" si="431"/>
        <v>0</v>
      </c>
      <c r="CC471" s="35"/>
      <c r="CD471" s="34" t="b">
        <f>IF(CB471=0,0,IF(CB471="1-2",VLOOKUP(CC471,Points!$B$3:$C$4,2,FALSE),IF(CB471="3-5",VLOOKUP(CC471,Points!$B$7:$C$11,2,FALSE),IF(CB471="6-10",VLOOKUP(CC471,Points!$B$13:$C$22,2,FALSE),IF(CB471="11-15",VLOOKUP(CC471,Points!$B$24:$C$38,2,FALSE))))))</f>
        <v>0</v>
      </c>
      <c r="CE471" s="72"/>
      <c r="CF471" s="34" t="str">
        <f t="shared" si="432"/>
        <v>0</v>
      </c>
      <c r="CG471" s="35"/>
      <c r="CH471" s="34" t="b">
        <f>IF(CF471=0,0,IF(CF471="1-2",VLOOKUP(CG471,Points!$B$3:$C$4,2,FALSE),IF(CF471="3-5",VLOOKUP(CG471,Points!$B$7:$C$11,2,FALSE),IF(CF471="6-10",VLOOKUP(CG471,Points!$B$13:$C$22,2,FALSE),IF(CF471="11-15",VLOOKUP(CG471,Points!$B$24:$C$38,2,FALSE))))))</f>
        <v>0</v>
      </c>
      <c r="CI471" s="37"/>
      <c r="CJ471" s="38">
        <f t="shared" si="433"/>
        <v>0</v>
      </c>
      <c r="CK471" s="37"/>
      <c r="CL471" s="38">
        <f t="shared" si="434"/>
        <v>0</v>
      </c>
      <c r="CM471" s="35"/>
      <c r="CN471" s="34">
        <f t="shared" si="435"/>
        <v>0</v>
      </c>
      <c r="CO471" s="39">
        <f t="shared" si="454"/>
        <v>0</v>
      </c>
      <c r="CP471" s="72"/>
      <c r="CQ471" s="34" t="str">
        <f t="shared" si="436"/>
        <v>0</v>
      </c>
      <c r="CR471" s="35"/>
      <c r="CS471" s="34" t="b">
        <f>IF(CQ471=0,0,IF(CQ471="1-2",VLOOKUP(CR471,Points!$B$3:$C$4,2,FALSE),IF(CQ471="3-5",VLOOKUP(CR471,Points!$B$7:$C$11,2,FALSE),IF(CQ471="6-10",VLOOKUP(CR471,Points!$B$13:$C$22,2,FALSE),IF(CQ471="11-15",VLOOKUP(CR471,Points!$B$24:$C$38,2,FALSE))))))</f>
        <v>0</v>
      </c>
      <c r="CT471" s="72"/>
      <c r="CU471" s="34" t="str">
        <f t="shared" si="437"/>
        <v>0</v>
      </c>
      <c r="CV471" s="35"/>
      <c r="CW471" s="34" t="b">
        <f>IF(CU471=0,0,IF(CU471="1-2",VLOOKUP(CV471,Points!$B$3:$C$4,2,FALSE),IF(CU471="3-5",VLOOKUP(CV471,Points!$B$7:$C$11,2,FALSE),IF(CU471="6-10",VLOOKUP(CV471,Points!$B$13:$C$22,2,FALSE),IF(CU471="11-15",VLOOKUP(CV471,Points!$B$24:$C$38,2,FALSE))))))</f>
        <v>0</v>
      </c>
      <c r="CX471" s="37"/>
      <c r="CY471" s="38">
        <f t="shared" si="438"/>
        <v>0</v>
      </c>
      <c r="CZ471" s="37"/>
      <c r="DA471" s="38">
        <f t="shared" si="439"/>
        <v>0</v>
      </c>
      <c r="DB471" s="35"/>
      <c r="DC471" s="34">
        <f t="shared" si="440"/>
        <v>0</v>
      </c>
      <c r="DD471" s="39">
        <f t="shared" si="455"/>
        <v>0</v>
      </c>
      <c r="DE471" s="72"/>
      <c r="DF471" s="34" t="str">
        <f t="shared" si="441"/>
        <v>0</v>
      </c>
      <c r="DG471" s="35"/>
      <c r="DH471" s="34" t="b">
        <f>IF(DF471=0,0,IF(DF471="1-2",VLOOKUP(DG471,Points!$B$3:$C$4,2,FALSE),IF(DF471="3-5",VLOOKUP(DG471,Points!$B$7:$C$11,2,FALSE),IF(DF471="6-10",VLOOKUP(DG471,Points!$B$13:$C$22,2,FALSE),IF(DF471="11-15",VLOOKUP(DG471,Points!$B$24:$C$38,2,FALSE))))))</f>
        <v>0</v>
      </c>
      <c r="DI471" s="72"/>
      <c r="DJ471" s="34" t="str">
        <f t="shared" si="442"/>
        <v>0</v>
      </c>
      <c r="DK471" s="35"/>
      <c r="DL471" s="34" t="b">
        <f>IF(DJ471=0,0,IF(DJ471="1-2",VLOOKUP(DK471,Points!$B$3:$C$4,2,FALSE),IF(DJ471="3-5",VLOOKUP(DK471,Points!$B$7:$C$11,2,FALSE),IF(DJ471="6-10",VLOOKUP(DK471,Points!$B$13:$C$22,2,FALSE),IF(DJ471="11-15",VLOOKUP(DK471,Points!$B$24:$C$38,2,FALSE))))))</f>
        <v>0</v>
      </c>
      <c r="DM471" s="37"/>
      <c r="DN471" s="38">
        <f t="shared" si="443"/>
        <v>0</v>
      </c>
      <c r="DO471" s="37"/>
      <c r="DP471" s="38">
        <f t="shared" si="444"/>
        <v>0</v>
      </c>
      <c r="DQ471" s="35"/>
      <c r="DR471" s="34">
        <f t="shared" si="445"/>
        <v>0</v>
      </c>
      <c r="DS471" s="39">
        <f t="shared" si="456"/>
        <v>0</v>
      </c>
      <c r="DT471" s="40">
        <f t="shared" si="446"/>
        <v>0</v>
      </c>
      <c r="DU471" s="35" t="str">
        <f t="shared" si="448"/>
        <v/>
      </c>
      <c r="DV471" s="35" t="str">
        <f t="shared" si="457"/>
        <v/>
      </c>
      <c r="DW471" s="74" t="str">
        <f t="shared" si="447"/>
        <v/>
      </c>
    </row>
    <row r="472" spans="1:127" s="42" customFormat="1" ht="15" x14ac:dyDescent="0.25">
      <c r="A472" s="143"/>
      <c r="B472" s="34"/>
      <c r="C472" s="41"/>
      <c r="D472" s="72"/>
      <c r="E472" s="34" t="str">
        <f t="shared" si="350"/>
        <v>0</v>
      </c>
      <c r="F472" s="35"/>
      <c r="G472" s="34">
        <f>IF(E472="0",0,IF(E472="1-2",VLOOKUP(F472,Points!$B$3:$C$4,2,FALSE),IF(E472="3-5",VLOOKUP(F472,Points!$B$7:$C$11,2,FALSE),IF(E472="6-10",VLOOKUP(F472,Points!$B$13:$C$22,2,FALSE),IF(E472="11-15",VLOOKUP(F472,Points!$B$24:$C$38,2,FALSE))))))</f>
        <v>0</v>
      </c>
      <c r="H472" s="72"/>
      <c r="I472" s="34" t="str">
        <f t="shared" si="351"/>
        <v>0</v>
      </c>
      <c r="J472" s="35"/>
      <c r="K472" s="34">
        <f>IF(I472="0",0,IF(I472="1-2",VLOOKUP(J472,Points!$B$3:$C$4,2,FALSE),IF(I472="3-5",VLOOKUP(J472,Points!$B$7:$C$11,2,FALSE),IF(I472="6-10",VLOOKUP(J472,Points!$B$13:$C$22,2,FALSE),IF(I472="11-15",VLOOKUP(J472,Points!$B$24:$C$38,2,FALSE))))))</f>
        <v>0</v>
      </c>
      <c r="L472" s="37"/>
      <c r="M472" s="38">
        <f t="shared" si="352"/>
        <v>0</v>
      </c>
      <c r="N472" s="37"/>
      <c r="O472" s="38">
        <f t="shared" si="353"/>
        <v>0</v>
      </c>
      <c r="P472" s="35"/>
      <c r="Q472" s="34">
        <f t="shared" si="410"/>
        <v>0</v>
      </c>
      <c r="R472" s="39">
        <f t="shared" si="449"/>
        <v>0</v>
      </c>
      <c r="S472" s="72"/>
      <c r="T472" s="34" t="str">
        <f t="shared" si="411"/>
        <v>0</v>
      </c>
      <c r="U472" s="35"/>
      <c r="V472" s="34" t="b">
        <f>IF(T472=0,0,IF(T472="1-2",VLOOKUP(U472,Points!$B$3:$C$4,2,FALSE),IF(T472="3-5",VLOOKUP(U472,Points!$B$7:$C$11,2,FALSE),IF(T472="6-10",VLOOKUP(U472,Points!$B$13:$C$22,2,FALSE),IF(T472="11-15",VLOOKUP(U472,Points!$B$24:$C$38,2,FALSE))))))</f>
        <v>0</v>
      </c>
      <c r="W472" s="72"/>
      <c r="X472" s="34" t="str">
        <f t="shared" si="412"/>
        <v>0</v>
      </c>
      <c r="Y472" s="35"/>
      <c r="Z472" s="34" t="b">
        <f>IF(X472=0,0,IF(X472="1-2",VLOOKUP(Y472,Points!$B$3:$C$4,2,FALSE),IF(X472="3-5",VLOOKUP(Y472,Points!$B$7:$C$11,2,FALSE),IF(X472="6-10",VLOOKUP(Y472,Points!$B$13:$C$22,2,FALSE),IF(X472="11-15",VLOOKUP(Y472,Points!$B$24:$C$38,2,FALSE))))))</f>
        <v>0</v>
      </c>
      <c r="AA472" s="37"/>
      <c r="AB472" s="38">
        <f t="shared" si="413"/>
        <v>0</v>
      </c>
      <c r="AC472" s="37"/>
      <c r="AD472" s="38">
        <f t="shared" si="414"/>
        <v>0</v>
      </c>
      <c r="AE472" s="35"/>
      <c r="AF472" s="34">
        <f t="shared" si="415"/>
        <v>0</v>
      </c>
      <c r="AG472" s="39">
        <f t="shared" si="450"/>
        <v>0</v>
      </c>
      <c r="AH472" s="72"/>
      <c r="AI472" s="34" t="str">
        <f t="shared" si="416"/>
        <v>0</v>
      </c>
      <c r="AJ472" s="35"/>
      <c r="AK472" s="34" t="b">
        <f>IF(AI472=0,0,IF(AI472="1-2",VLOOKUP(AJ472,Points!$B$3:$C$4,2,FALSE),IF(AI472="3-5",VLOOKUP(AJ472,Points!$B$7:$C$11,2,FALSE),IF(AI472="6-10",VLOOKUP(AJ472,Points!$B$13:$C$22,2,FALSE),IF(AI472="11-15",VLOOKUP(AJ472,Points!$B$24:$C$38,2,FALSE))))))</f>
        <v>0</v>
      </c>
      <c r="AL472" s="72"/>
      <c r="AM472" s="34" t="str">
        <f t="shared" si="417"/>
        <v>0</v>
      </c>
      <c r="AN472" s="35"/>
      <c r="AO472" s="34" t="b">
        <f>IF(AM472=0,0,IF(AM472="1-2",VLOOKUP(AN472,Points!$B$3:$C$4,2,FALSE),IF(AM472="3-5",VLOOKUP(AN472,Points!$B$7:$C$11,2,FALSE),IF(AM472="6-10",VLOOKUP(AN472,Points!$B$13:$C$22,2,FALSE),IF(AM472="11-15",VLOOKUP(AN472,Points!$B$24:$C$38,2,FALSE))))))</f>
        <v>0</v>
      </c>
      <c r="AP472" s="37"/>
      <c r="AQ472" s="38">
        <f t="shared" si="418"/>
        <v>0</v>
      </c>
      <c r="AR472" s="37"/>
      <c r="AS472" s="38">
        <f t="shared" si="419"/>
        <v>0</v>
      </c>
      <c r="AT472" s="35"/>
      <c r="AU472" s="34">
        <f t="shared" si="420"/>
        <v>0</v>
      </c>
      <c r="AV472" s="39">
        <f t="shared" si="451"/>
        <v>0</v>
      </c>
      <c r="AW472" s="72"/>
      <c r="AX472" s="34" t="str">
        <f t="shared" si="421"/>
        <v>0</v>
      </c>
      <c r="AY472" s="35"/>
      <c r="AZ472" s="34" t="b">
        <f>IF(AX472=0,0,IF(AX472="1-2",VLOOKUP(AY472,Points!$B$3:$C$4,2,FALSE),IF(AX472="3-5",VLOOKUP(AY472,Points!$B$7:$C$11,2,FALSE),IF(AX472="6-10",VLOOKUP(AY472,Points!$B$13:$C$22,2,FALSE),IF(AX472="11-15",VLOOKUP(AY472,Points!$B$24:$C$38,2,FALSE))))))</f>
        <v>0</v>
      </c>
      <c r="BA472" s="72"/>
      <c r="BB472" s="34" t="str">
        <f t="shared" si="422"/>
        <v>0</v>
      </c>
      <c r="BC472" s="35"/>
      <c r="BD472" s="34" t="b">
        <f>IF(BB472=0,0,IF(BB472="1-2",VLOOKUP(BC472,Points!$B$3:$C$4,2,FALSE),IF(BB472="3-5",VLOOKUP(BC472,Points!$B$7:$C$11,2,FALSE),IF(BB472="6-10",VLOOKUP(BC472,Points!$B$13:$C$22,2,FALSE),IF(BB472="11-15",VLOOKUP(BC472,Points!$B$24:$C$38,2,FALSE))))))</f>
        <v>0</v>
      </c>
      <c r="BE472" s="37"/>
      <c r="BF472" s="38">
        <f t="shared" si="423"/>
        <v>0</v>
      </c>
      <c r="BG472" s="37"/>
      <c r="BH472" s="38">
        <f t="shared" si="424"/>
        <v>0</v>
      </c>
      <c r="BI472" s="35"/>
      <c r="BJ472" s="34">
        <f t="shared" si="425"/>
        <v>0</v>
      </c>
      <c r="BK472" s="39">
        <f t="shared" si="452"/>
        <v>0</v>
      </c>
      <c r="BL472" s="72"/>
      <c r="BM472" s="34" t="str">
        <f t="shared" si="426"/>
        <v>0</v>
      </c>
      <c r="BN472" s="35"/>
      <c r="BO472" s="34" t="b">
        <f>IF(BM472=0,0,IF(BM472="1-2",VLOOKUP(BN472,Points!$B$3:$C$4,2,FALSE),IF(BM472="3-5",VLOOKUP(BN472,Points!$B$7:$C$11,2,FALSE),IF(BM472="6-10",VLOOKUP(BN472,Points!$B$13:$C$22,2,FALSE),IF(BM472="11-15",VLOOKUP(BN472,Points!$B$24:$C$38,2,FALSE))))))</f>
        <v>0</v>
      </c>
      <c r="BP472" s="72"/>
      <c r="BQ472" s="34" t="str">
        <f t="shared" si="427"/>
        <v>0</v>
      </c>
      <c r="BR472" s="35"/>
      <c r="BS472" s="34" t="b">
        <f>IF(BQ472=0,0,IF(BQ472="1-2",VLOOKUP(BR472,Points!$B$3:$C$4,2,FALSE),IF(BQ472="3-5",VLOOKUP(BR472,Points!$B$7:$C$11,2,FALSE),IF(BQ472="6-10",VLOOKUP(BR472,Points!$B$13:$C$22,2,FALSE),IF(BQ472="11-15",VLOOKUP(BR472,Points!$B$24:$C$38,2,FALSE))))))</f>
        <v>0</v>
      </c>
      <c r="BT472" s="37"/>
      <c r="BU472" s="38">
        <f t="shared" si="428"/>
        <v>0</v>
      </c>
      <c r="BV472" s="37"/>
      <c r="BW472" s="38">
        <f t="shared" si="429"/>
        <v>0</v>
      </c>
      <c r="BX472" s="35"/>
      <c r="BY472" s="34">
        <f t="shared" si="430"/>
        <v>0</v>
      </c>
      <c r="BZ472" s="39">
        <f t="shared" si="453"/>
        <v>0</v>
      </c>
      <c r="CA472" s="72"/>
      <c r="CB472" s="34" t="str">
        <f t="shared" si="431"/>
        <v>0</v>
      </c>
      <c r="CC472" s="35"/>
      <c r="CD472" s="34" t="b">
        <f>IF(CB472=0,0,IF(CB472="1-2",VLOOKUP(CC472,Points!$B$3:$C$4,2,FALSE),IF(CB472="3-5",VLOOKUP(CC472,Points!$B$7:$C$11,2,FALSE),IF(CB472="6-10",VLOOKUP(CC472,Points!$B$13:$C$22,2,FALSE),IF(CB472="11-15",VLOOKUP(CC472,Points!$B$24:$C$38,2,FALSE))))))</f>
        <v>0</v>
      </c>
      <c r="CE472" s="72"/>
      <c r="CF472" s="34" t="str">
        <f t="shared" si="432"/>
        <v>0</v>
      </c>
      <c r="CG472" s="35"/>
      <c r="CH472" s="34" t="b">
        <f>IF(CF472=0,0,IF(CF472="1-2",VLOOKUP(CG472,Points!$B$3:$C$4,2,FALSE),IF(CF472="3-5",VLOOKUP(CG472,Points!$B$7:$C$11,2,FALSE),IF(CF472="6-10",VLOOKUP(CG472,Points!$B$13:$C$22,2,FALSE),IF(CF472="11-15",VLOOKUP(CG472,Points!$B$24:$C$38,2,FALSE))))))</f>
        <v>0</v>
      </c>
      <c r="CI472" s="37"/>
      <c r="CJ472" s="38">
        <f t="shared" si="433"/>
        <v>0</v>
      </c>
      <c r="CK472" s="37"/>
      <c r="CL472" s="38">
        <f t="shared" si="434"/>
        <v>0</v>
      </c>
      <c r="CM472" s="35"/>
      <c r="CN472" s="34">
        <f t="shared" si="435"/>
        <v>0</v>
      </c>
      <c r="CO472" s="39">
        <f t="shared" si="454"/>
        <v>0</v>
      </c>
      <c r="CP472" s="72"/>
      <c r="CQ472" s="34" t="str">
        <f t="shared" si="436"/>
        <v>0</v>
      </c>
      <c r="CR472" s="35"/>
      <c r="CS472" s="34" t="b">
        <f>IF(CQ472=0,0,IF(CQ472="1-2",VLOOKUP(CR472,Points!$B$3:$C$4,2,FALSE),IF(CQ472="3-5",VLOOKUP(CR472,Points!$B$7:$C$11,2,FALSE),IF(CQ472="6-10",VLOOKUP(CR472,Points!$B$13:$C$22,2,FALSE),IF(CQ472="11-15",VLOOKUP(CR472,Points!$B$24:$C$38,2,FALSE))))))</f>
        <v>0</v>
      </c>
      <c r="CT472" s="72"/>
      <c r="CU472" s="34" t="str">
        <f t="shared" si="437"/>
        <v>0</v>
      </c>
      <c r="CV472" s="35"/>
      <c r="CW472" s="34" t="b">
        <f>IF(CU472=0,0,IF(CU472="1-2",VLOOKUP(CV472,Points!$B$3:$C$4,2,FALSE),IF(CU472="3-5",VLOOKUP(CV472,Points!$B$7:$C$11,2,FALSE),IF(CU472="6-10",VLOOKUP(CV472,Points!$B$13:$C$22,2,FALSE),IF(CU472="11-15",VLOOKUP(CV472,Points!$B$24:$C$38,2,FALSE))))))</f>
        <v>0</v>
      </c>
      <c r="CX472" s="37"/>
      <c r="CY472" s="38">
        <f t="shared" si="438"/>
        <v>0</v>
      </c>
      <c r="CZ472" s="37"/>
      <c r="DA472" s="38">
        <f t="shared" si="439"/>
        <v>0</v>
      </c>
      <c r="DB472" s="35"/>
      <c r="DC472" s="34">
        <f t="shared" si="440"/>
        <v>0</v>
      </c>
      <c r="DD472" s="39">
        <f t="shared" si="455"/>
        <v>0</v>
      </c>
      <c r="DE472" s="72"/>
      <c r="DF472" s="34" t="str">
        <f t="shared" si="441"/>
        <v>0</v>
      </c>
      <c r="DG472" s="35"/>
      <c r="DH472" s="34" t="b">
        <f>IF(DF472=0,0,IF(DF472="1-2",VLOOKUP(DG472,Points!$B$3:$C$4,2,FALSE),IF(DF472="3-5",VLOOKUP(DG472,Points!$B$7:$C$11,2,FALSE),IF(DF472="6-10",VLOOKUP(DG472,Points!$B$13:$C$22,2,FALSE),IF(DF472="11-15",VLOOKUP(DG472,Points!$B$24:$C$38,2,FALSE))))))</f>
        <v>0</v>
      </c>
      <c r="DI472" s="72"/>
      <c r="DJ472" s="34" t="str">
        <f t="shared" si="442"/>
        <v>0</v>
      </c>
      <c r="DK472" s="35"/>
      <c r="DL472" s="34" t="b">
        <f>IF(DJ472=0,0,IF(DJ472="1-2",VLOOKUP(DK472,Points!$B$3:$C$4,2,FALSE),IF(DJ472="3-5",VLOOKUP(DK472,Points!$B$7:$C$11,2,FALSE),IF(DJ472="6-10",VLOOKUP(DK472,Points!$B$13:$C$22,2,FALSE),IF(DJ472="11-15",VLOOKUP(DK472,Points!$B$24:$C$38,2,FALSE))))))</f>
        <v>0</v>
      </c>
      <c r="DM472" s="37"/>
      <c r="DN472" s="38">
        <f t="shared" si="443"/>
        <v>0</v>
      </c>
      <c r="DO472" s="37"/>
      <c r="DP472" s="38">
        <f t="shared" si="444"/>
        <v>0</v>
      </c>
      <c r="DQ472" s="35"/>
      <c r="DR472" s="34">
        <f t="shared" si="445"/>
        <v>0</v>
      </c>
      <c r="DS472" s="39">
        <f t="shared" si="456"/>
        <v>0</v>
      </c>
      <c r="DT472" s="40">
        <f t="shared" si="446"/>
        <v>0</v>
      </c>
      <c r="DU472" s="35" t="str">
        <f t="shared" si="448"/>
        <v/>
      </c>
      <c r="DV472" s="35" t="str">
        <f t="shared" si="457"/>
        <v/>
      </c>
      <c r="DW472" s="74" t="str">
        <f t="shared" si="447"/>
        <v/>
      </c>
    </row>
    <row r="473" spans="1:127" s="42" customFormat="1" ht="15" x14ac:dyDescent="0.25">
      <c r="A473" s="143"/>
      <c r="B473" s="34"/>
      <c r="C473" s="41"/>
      <c r="D473" s="72"/>
      <c r="E473" s="34" t="str">
        <f t="shared" si="350"/>
        <v>0</v>
      </c>
      <c r="F473" s="35"/>
      <c r="G473" s="34">
        <f>IF(E473="0",0,IF(E473="1-2",VLOOKUP(F473,Points!$B$3:$C$4,2,FALSE),IF(E473="3-5",VLOOKUP(F473,Points!$B$7:$C$11,2,FALSE),IF(E473="6-10",VLOOKUP(F473,Points!$B$13:$C$22,2,FALSE),IF(E473="11-15",VLOOKUP(F473,Points!$B$24:$C$38,2,FALSE))))))</f>
        <v>0</v>
      </c>
      <c r="H473" s="72"/>
      <c r="I473" s="34" t="str">
        <f t="shared" si="351"/>
        <v>0</v>
      </c>
      <c r="J473" s="35"/>
      <c r="K473" s="34">
        <f>IF(I473="0",0,IF(I473="1-2",VLOOKUP(J473,Points!$B$3:$C$4,2,FALSE),IF(I473="3-5",VLOOKUP(J473,Points!$B$7:$C$11,2,FALSE),IF(I473="6-10",VLOOKUP(J473,Points!$B$13:$C$22,2,FALSE),IF(I473="11-15",VLOOKUP(J473,Points!$B$24:$C$38,2,FALSE))))))</f>
        <v>0</v>
      </c>
      <c r="L473" s="37"/>
      <c r="M473" s="38">
        <f t="shared" si="352"/>
        <v>0</v>
      </c>
      <c r="N473" s="37"/>
      <c r="O473" s="38">
        <f t="shared" si="353"/>
        <v>0</v>
      </c>
      <c r="P473" s="35"/>
      <c r="Q473" s="34">
        <f t="shared" si="410"/>
        <v>0</v>
      </c>
      <c r="R473" s="39">
        <f t="shared" si="449"/>
        <v>0</v>
      </c>
      <c r="S473" s="72"/>
      <c r="T473" s="34" t="str">
        <f t="shared" si="411"/>
        <v>0</v>
      </c>
      <c r="U473" s="35"/>
      <c r="V473" s="34" t="b">
        <f>IF(T473=0,0,IF(T473="1-2",VLOOKUP(U473,Points!$B$3:$C$4,2,FALSE),IF(T473="3-5",VLOOKUP(U473,Points!$B$7:$C$11,2,FALSE),IF(T473="6-10",VLOOKUP(U473,Points!$B$13:$C$22,2,FALSE),IF(T473="11-15",VLOOKUP(U473,Points!$B$24:$C$38,2,FALSE))))))</f>
        <v>0</v>
      </c>
      <c r="W473" s="72"/>
      <c r="X473" s="34" t="str">
        <f t="shared" si="412"/>
        <v>0</v>
      </c>
      <c r="Y473" s="35"/>
      <c r="Z473" s="34" t="b">
        <f>IF(X473=0,0,IF(X473="1-2",VLOOKUP(Y473,Points!$B$3:$C$4,2,FALSE),IF(X473="3-5",VLOOKUP(Y473,Points!$B$7:$C$11,2,FALSE),IF(X473="6-10",VLOOKUP(Y473,Points!$B$13:$C$22,2,FALSE),IF(X473="11-15",VLOOKUP(Y473,Points!$B$24:$C$38,2,FALSE))))))</f>
        <v>0</v>
      </c>
      <c r="AA473" s="37"/>
      <c r="AB473" s="38">
        <f t="shared" si="413"/>
        <v>0</v>
      </c>
      <c r="AC473" s="37"/>
      <c r="AD473" s="38">
        <f t="shared" si="414"/>
        <v>0</v>
      </c>
      <c r="AE473" s="35"/>
      <c r="AF473" s="34">
        <f t="shared" si="415"/>
        <v>0</v>
      </c>
      <c r="AG473" s="39">
        <f t="shared" si="450"/>
        <v>0</v>
      </c>
      <c r="AH473" s="72"/>
      <c r="AI473" s="34" t="str">
        <f t="shared" si="416"/>
        <v>0</v>
      </c>
      <c r="AJ473" s="35"/>
      <c r="AK473" s="34" t="b">
        <f>IF(AI473=0,0,IF(AI473="1-2",VLOOKUP(AJ473,Points!$B$3:$C$4,2,FALSE),IF(AI473="3-5",VLOOKUP(AJ473,Points!$B$7:$C$11,2,FALSE),IF(AI473="6-10",VLOOKUP(AJ473,Points!$B$13:$C$22,2,FALSE),IF(AI473="11-15",VLOOKUP(AJ473,Points!$B$24:$C$38,2,FALSE))))))</f>
        <v>0</v>
      </c>
      <c r="AL473" s="72"/>
      <c r="AM473" s="34" t="str">
        <f t="shared" si="417"/>
        <v>0</v>
      </c>
      <c r="AN473" s="35"/>
      <c r="AO473" s="34" t="b">
        <f>IF(AM473=0,0,IF(AM473="1-2",VLOOKUP(AN473,Points!$B$3:$C$4,2,FALSE),IF(AM473="3-5",VLOOKUP(AN473,Points!$B$7:$C$11,2,FALSE),IF(AM473="6-10",VLOOKUP(AN473,Points!$B$13:$C$22,2,FALSE),IF(AM473="11-15",VLOOKUP(AN473,Points!$B$24:$C$38,2,FALSE))))))</f>
        <v>0</v>
      </c>
      <c r="AP473" s="37"/>
      <c r="AQ473" s="38">
        <f t="shared" si="418"/>
        <v>0</v>
      </c>
      <c r="AR473" s="37"/>
      <c r="AS473" s="38">
        <f t="shared" si="419"/>
        <v>0</v>
      </c>
      <c r="AT473" s="35"/>
      <c r="AU473" s="34">
        <f t="shared" si="420"/>
        <v>0</v>
      </c>
      <c r="AV473" s="39">
        <f t="shared" si="451"/>
        <v>0</v>
      </c>
      <c r="AW473" s="72"/>
      <c r="AX473" s="34" t="str">
        <f t="shared" si="421"/>
        <v>0</v>
      </c>
      <c r="AY473" s="35"/>
      <c r="AZ473" s="34" t="b">
        <f>IF(AX473=0,0,IF(AX473="1-2",VLOOKUP(AY473,Points!$B$3:$C$4,2,FALSE),IF(AX473="3-5",VLOOKUP(AY473,Points!$B$7:$C$11,2,FALSE),IF(AX473="6-10",VLOOKUP(AY473,Points!$B$13:$C$22,2,FALSE),IF(AX473="11-15",VLOOKUP(AY473,Points!$B$24:$C$38,2,FALSE))))))</f>
        <v>0</v>
      </c>
      <c r="BA473" s="72"/>
      <c r="BB473" s="34" t="str">
        <f t="shared" si="422"/>
        <v>0</v>
      </c>
      <c r="BC473" s="35"/>
      <c r="BD473" s="34" t="b">
        <f>IF(BB473=0,0,IF(BB473="1-2",VLOOKUP(BC473,Points!$B$3:$C$4,2,FALSE),IF(BB473="3-5",VLOOKUP(BC473,Points!$B$7:$C$11,2,FALSE),IF(BB473="6-10",VLOOKUP(BC473,Points!$B$13:$C$22,2,FALSE),IF(BB473="11-15",VLOOKUP(BC473,Points!$B$24:$C$38,2,FALSE))))))</f>
        <v>0</v>
      </c>
      <c r="BE473" s="37"/>
      <c r="BF473" s="38">
        <f t="shared" si="423"/>
        <v>0</v>
      </c>
      <c r="BG473" s="37"/>
      <c r="BH473" s="38">
        <f t="shared" si="424"/>
        <v>0</v>
      </c>
      <c r="BI473" s="35"/>
      <c r="BJ473" s="34">
        <f t="shared" si="425"/>
        <v>0</v>
      </c>
      <c r="BK473" s="39">
        <f t="shared" si="452"/>
        <v>0</v>
      </c>
      <c r="BL473" s="72"/>
      <c r="BM473" s="34" t="str">
        <f t="shared" si="426"/>
        <v>0</v>
      </c>
      <c r="BN473" s="35"/>
      <c r="BO473" s="34" t="b">
        <f>IF(BM473=0,0,IF(BM473="1-2",VLOOKUP(BN473,Points!$B$3:$C$4,2,FALSE),IF(BM473="3-5",VLOOKUP(BN473,Points!$B$7:$C$11,2,FALSE),IF(BM473="6-10",VLOOKUP(BN473,Points!$B$13:$C$22,2,FALSE),IF(BM473="11-15",VLOOKUP(BN473,Points!$B$24:$C$38,2,FALSE))))))</f>
        <v>0</v>
      </c>
      <c r="BP473" s="72"/>
      <c r="BQ473" s="34" t="str">
        <f t="shared" si="427"/>
        <v>0</v>
      </c>
      <c r="BR473" s="35"/>
      <c r="BS473" s="34" t="b">
        <f>IF(BQ473=0,0,IF(BQ473="1-2",VLOOKUP(BR473,Points!$B$3:$C$4,2,FALSE),IF(BQ473="3-5",VLOOKUP(BR473,Points!$B$7:$C$11,2,FALSE),IF(BQ473="6-10",VLOOKUP(BR473,Points!$B$13:$C$22,2,FALSE),IF(BQ473="11-15",VLOOKUP(BR473,Points!$B$24:$C$38,2,FALSE))))))</f>
        <v>0</v>
      </c>
      <c r="BT473" s="37"/>
      <c r="BU473" s="38">
        <f t="shared" si="428"/>
        <v>0</v>
      </c>
      <c r="BV473" s="37"/>
      <c r="BW473" s="38">
        <f t="shared" si="429"/>
        <v>0</v>
      </c>
      <c r="BX473" s="35"/>
      <c r="BY473" s="34">
        <f t="shared" si="430"/>
        <v>0</v>
      </c>
      <c r="BZ473" s="39">
        <f t="shared" si="453"/>
        <v>0</v>
      </c>
      <c r="CA473" s="72"/>
      <c r="CB473" s="34" t="str">
        <f t="shared" si="431"/>
        <v>0</v>
      </c>
      <c r="CC473" s="35"/>
      <c r="CD473" s="34" t="b">
        <f>IF(CB473=0,0,IF(CB473="1-2",VLOOKUP(CC473,Points!$B$3:$C$4,2,FALSE),IF(CB473="3-5",VLOOKUP(CC473,Points!$B$7:$C$11,2,FALSE),IF(CB473="6-10",VLOOKUP(CC473,Points!$B$13:$C$22,2,FALSE),IF(CB473="11-15",VLOOKUP(CC473,Points!$B$24:$C$38,2,FALSE))))))</f>
        <v>0</v>
      </c>
      <c r="CE473" s="72"/>
      <c r="CF473" s="34" t="str">
        <f t="shared" si="432"/>
        <v>0</v>
      </c>
      <c r="CG473" s="35"/>
      <c r="CH473" s="34" t="b">
        <f>IF(CF473=0,0,IF(CF473="1-2",VLOOKUP(CG473,Points!$B$3:$C$4,2,FALSE),IF(CF473="3-5",VLOOKUP(CG473,Points!$B$7:$C$11,2,FALSE),IF(CF473="6-10",VLOOKUP(CG473,Points!$B$13:$C$22,2,FALSE),IF(CF473="11-15",VLOOKUP(CG473,Points!$B$24:$C$38,2,FALSE))))))</f>
        <v>0</v>
      </c>
      <c r="CI473" s="37"/>
      <c r="CJ473" s="38">
        <f t="shared" si="433"/>
        <v>0</v>
      </c>
      <c r="CK473" s="37"/>
      <c r="CL473" s="38">
        <f t="shared" si="434"/>
        <v>0</v>
      </c>
      <c r="CM473" s="35"/>
      <c r="CN473" s="34">
        <f t="shared" si="435"/>
        <v>0</v>
      </c>
      <c r="CO473" s="39">
        <f t="shared" si="454"/>
        <v>0</v>
      </c>
      <c r="CP473" s="72"/>
      <c r="CQ473" s="34" t="str">
        <f t="shared" si="436"/>
        <v>0</v>
      </c>
      <c r="CR473" s="35"/>
      <c r="CS473" s="34" t="b">
        <f>IF(CQ473=0,0,IF(CQ473="1-2",VLOOKUP(CR473,Points!$B$3:$C$4,2,FALSE),IF(CQ473="3-5",VLOOKUP(CR473,Points!$B$7:$C$11,2,FALSE),IF(CQ473="6-10",VLOOKUP(CR473,Points!$B$13:$C$22,2,FALSE),IF(CQ473="11-15",VLOOKUP(CR473,Points!$B$24:$C$38,2,FALSE))))))</f>
        <v>0</v>
      </c>
      <c r="CT473" s="72"/>
      <c r="CU473" s="34" t="str">
        <f t="shared" si="437"/>
        <v>0</v>
      </c>
      <c r="CV473" s="35"/>
      <c r="CW473" s="34" t="b">
        <f>IF(CU473=0,0,IF(CU473="1-2",VLOOKUP(CV473,Points!$B$3:$C$4,2,FALSE),IF(CU473="3-5",VLOOKUP(CV473,Points!$B$7:$C$11,2,FALSE),IF(CU473="6-10",VLOOKUP(CV473,Points!$B$13:$C$22,2,FALSE),IF(CU473="11-15",VLOOKUP(CV473,Points!$B$24:$C$38,2,FALSE))))))</f>
        <v>0</v>
      </c>
      <c r="CX473" s="37"/>
      <c r="CY473" s="38">
        <f t="shared" si="438"/>
        <v>0</v>
      </c>
      <c r="CZ473" s="37"/>
      <c r="DA473" s="38">
        <f t="shared" si="439"/>
        <v>0</v>
      </c>
      <c r="DB473" s="35"/>
      <c r="DC473" s="34">
        <f t="shared" si="440"/>
        <v>0</v>
      </c>
      <c r="DD473" s="39">
        <f t="shared" si="455"/>
        <v>0</v>
      </c>
      <c r="DE473" s="72"/>
      <c r="DF473" s="34" t="str">
        <f t="shared" si="441"/>
        <v>0</v>
      </c>
      <c r="DG473" s="35"/>
      <c r="DH473" s="34" t="b">
        <f>IF(DF473=0,0,IF(DF473="1-2",VLOOKUP(DG473,Points!$B$3:$C$4,2,FALSE),IF(DF473="3-5",VLOOKUP(DG473,Points!$B$7:$C$11,2,FALSE),IF(DF473="6-10",VLOOKUP(DG473,Points!$B$13:$C$22,2,FALSE),IF(DF473="11-15",VLOOKUP(DG473,Points!$B$24:$C$38,2,FALSE))))))</f>
        <v>0</v>
      </c>
      <c r="DI473" s="72"/>
      <c r="DJ473" s="34" t="str">
        <f t="shared" si="442"/>
        <v>0</v>
      </c>
      <c r="DK473" s="35"/>
      <c r="DL473" s="34" t="b">
        <f>IF(DJ473=0,0,IF(DJ473="1-2",VLOOKUP(DK473,Points!$B$3:$C$4,2,FALSE),IF(DJ473="3-5",VLOOKUP(DK473,Points!$B$7:$C$11,2,FALSE),IF(DJ473="6-10",VLOOKUP(DK473,Points!$B$13:$C$22,2,FALSE),IF(DJ473="11-15",VLOOKUP(DK473,Points!$B$24:$C$38,2,FALSE))))))</f>
        <v>0</v>
      </c>
      <c r="DM473" s="37"/>
      <c r="DN473" s="38">
        <f t="shared" si="443"/>
        <v>0</v>
      </c>
      <c r="DO473" s="37"/>
      <c r="DP473" s="38">
        <f t="shared" si="444"/>
        <v>0</v>
      </c>
      <c r="DQ473" s="35"/>
      <c r="DR473" s="34">
        <f t="shared" si="445"/>
        <v>0</v>
      </c>
      <c r="DS473" s="39">
        <f t="shared" si="456"/>
        <v>0</v>
      </c>
      <c r="DT473" s="40">
        <f t="shared" si="446"/>
        <v>0</v>
      </c>
      <c r="DU473" s="35" t="str">
        <f t="shared" si="448"/>
        <v/>
      </c>
      <c r="DV473" s="35" t="str">
        <f t="shared" si="457"/>
        <v/>
      </c>
      <c r="DW473" s="74" t="str">
        <f t="shared" si="447"/>
        <v/>
      </c>
    </row>
    <row r="474" spans="1:127" s="42" customFormat="1" ht="15" x14ac:dyDescent="0.25">
      <c r="A474" s="143"/>
      <c r="B474" s="34"/>
      <c r="C474" s="41"/>
      <c r="D474" s="72"/>
      <c r="E474" s="34" t="str">
        <f t="shared" si="350"/>
        <v>0</v>
      </c>
      <c r="F474" s="35"/>
      <c r="G474" s="34">
        <f>IF(E474="0",0,IF(E474="1-2",VLOOKUP(F474,Points!$B$3:$C$4,2,FALSE),IF(E474="3-5",VLOOKUP(F474,Points!$B$7:$C$11,2,FALSE),IF(E474="6-10",VLOOKUP(F474,Points!$B$13:$C$22,2,FALSE),IF(E474="11-15",VLOOKUP(F474,Points!$B$24:$C$38,2,FALSE))))))</f>
        <v>0</v>
      </c>
      <c r="H474" s="72"/>
      <c r="I474" s="34" t="str">
        <f t="shared" si="351"/>
        <v>0</v>
      </c>
      <c r="J474" s="35"/>
      <c r="K474" s="34">
        <f>IF(I474="0",0,IF(I474="1-2",VLOOKUP(J474,Points!$B$3:$C$4,2,FALSE),IF(I474="3-5",VLOOKUP(J474,Points!$B$7:$C$11,2,FALSE),IF(I474="6-10",VLOOKUP(J474,Points!$B$13:$C$22,2,FALSE),IF(I474="11-15",VLOOKUP(J474,Points!$B$24:$C$38,2,FALSE))))))</f>
        <v>0</v>
      </c>
      <c r="L474" s="37"/>
      <c r="M474" s="38">
        <f t="shared" si="352"/>
        <v>0</v>
      </c>
      <c r="N474" s="37"/>
      <c r="O474" s="38">
        <f t="shared" si="353"/>
        <v>0</v>
      </c>
      <c r="P474" s="35"/>
      <c r="Q474" s="34">
        <f t="shared" si="410"/>
        <v>0</v>
      </c>
      <c r="R474" s="39">
        <f t="shared" si="449"/>
        <v>0</v>
      </c>
      <c r="S474" s="72"/>
      <c r="T474" s="34" t="str">
        <f t="shared" si="411"/>
        <v>0</v>
      </c>
      <c r="U474" s="35"/>
      <c r="V474" s="34" t="b">
        <f>IF(T474=0,0,IF(T474="1-2",VLOOKUP(U474,Points!$B$3:$C$4,2,FALSE),IF(T474="3-5",VLOOKUP(U474,Points!$B$7:$C$11,2,FALSE),IF(T474="6-10",VLOOKUP(U474,Points!$B$13:$C$22,2,FALSE),IF(T474="11-15",VLOOKUP(U474,Points!$B$24:$C$38,2,FALSE))))))</f>
        <v>0</v>
      </c>
      <c r="W474" s="72"/>
      <c r="X474" s="34" t="str">
        <f t="shared" si="412"/>
        <v>0</v>
      </c>
      <c r="Y474" s="35"/>
      <c r="Z474" s="34" t="b">
        <f>IF(X474=0,0,IF(X474="1-2",VLOOKUP(Y474,Points!$B$3:$C$4,2,FALSE),IF(X474="3-5",VLOOKUP(Y474,Points!$B$7:$C$11,2,FALSE),IF(X474="6-10",VLOOKUP(Y474,Points!$B$13:$C$22,2,FALSE),IF(X474="11-15",VLOOKUP(Y474,Points!$B$24:$C$38,2,FALSE))))))</f>
        <v>0</v>
      </c>
      <c r="AA474" s="37"/>
      <c r="AB474" s="38">
        <f t="shared" si="413"/>
        <v>0</v>
      </c>
      <c r="AC474" s="37"/>
      <c r="AD474" s="38">
        <f t="shared" si="414"/>
        <v>0</v>
      </c>
      <c r="AE474" s="35"/>
      <c r="AF474" s="34">
        <f t="shared" si="415"/>
        <v>0</v>
      </c>
      <c r="AG474" s="39">
        <f t="shared" si="450"/>
        <v>0</v>
      </c>
      <c r="AH474" s="72"/>
      <c r="AI474" s="34" t="str">
        <f t="shared" si="416"/>
        <v>0</v>
      </c>
      <c r="AJ474" s="35"/>
      <c r="AK474" s="34" t="b">
        <f>IF(AI474=0,0,IF(AI474="1-2",VLOOKUP(AJ474,Points!$B$3:$C$4,2,FALSE),IF(AI474="3-5",VLOOKUP(AJ474,Points!$B$7:$C$11,2,FALSE),IF(AI474="6-10",VLOOKUP(AJ474,Points!$B$13:$C$22,2,FALSE),IF(AI474="11-15",VLOOKUP(AJ474,Points!$B$24:$C$38,2,FALSE))))))</f>
        <v>0</v>
      </c>
      <c r="AL474" s="72"/>
      <c r="AM474" s="34" t="str">
        <f t="shared" si="417"/>
        <v>0</v>
      </c>
      <c r="AN474" s="35"/>
      <c r="AO474" s="34" t="b">
        <f>IF(AM474=0,0,IF(AM474="1-2",VLOOKUP(AN474,Points!$B$3:$C$4,2,FALSE),IF(AM474="3-5",VLOOKUP(AN474,Points!$B$7:$C$11,2,FALSE),IF(AM474="6-10",VLOOKUP(AN474,Points!$B$13:$C$22,2,FALSE),IF(AM474="11-15",VLOOKUP(AN474,Points!$B$24:$C$38,2,FALSE))))))</f>
        <v>0</v>
      </c>
      <c r="AP474" s="37"/>
      <c r="AQ474" s="38">
        <f t="shared" si="418"/>
        <v>0</v>
      </c>
      <c r="AR474" s="37"/>
      <c r="AS474" s="38">
        <f t="shared" si="419"/>
        <v>0</v>
      </c>
      <c r="AT474" s="35"/>
      <c r="AU474" s="34">
        <f t="shared" si="420"/>
        <v>0</v>
      </c>
      <c r="AV474" s="39">
        <f t="shared" si="451"/>
        <v>0</v>
      </c>
      <c r="AW474" s="72"/>
      <c r="AX474" s="34" t="str">
        <f t="shared" si="421"/>
        <v>0</v>
      </c>
      <c r="AY474" s="35"/>
      <c r="AZ474" s="34" t="b">
        <f>IF(AX474=0,0,IF(AX474="1-2",VLOOKUP(AY474,Points!$B$3:$C$4,2,FALSE),IF(AX474="3-5",VLOOKUP(AY474,Points!$B$7:$C$11,2,FALSE),IF(AX474="6-10",VLOOKUP(AY474,Points!$B$13:$C$22,2,FALSE),IF(AX474="11-15",VLOOKUP(AY474,Points!$B$24:$C$38,2,FALSE))))))</f>
        <v>0</v>
      </c>
      <c r="BA474" s="72"/>
      <c r="BB474" s="34" t="str">
        <f t="shared" si="422"/>
        <v>0</v>
      </c>
      <c r="BC474" s="35"/>
      <c r="BD474" s="34" t="b">
        <f>IF(BB474=0,0,IF(BB474="1-2",VLOOKUP(BC474,Points!$B$3:$C$4,2,FALSE),IF(BB474="3-5",VLOOKUP(BC474,Points!$B$7:$C$11,2,FALSE),IF(BB474="6-10",VLOOKUP(BC474,Points!$B$13:$C$22,2,FALSE),IF(BB474="11-15",VLOOKUP(BC474,Points!$B$24:$C$38,2,FALSE))))))</f>
        <v>0</v>
      </c>
      <c r="BE474" s="37"/>
      <c r="BF474" s="38">
        <f t="shared" si="423"/>
        <v>0</v>
      </c>
      <c r="BG474" s="37"/>
      <c r="BH474" s="38">
        <f t="shared" si="424"/>
        <v>0</v>
      </c>
      <c r="BI474" s="35"/>
      <c r="BJ474" s="34">
        <f t="shared" si="425"/>
        <v>0</v>
      </c>
      <c r="BK474" s="39">
        <f t="shared" si="452"/>
        <v>0</v>
      </c>
      <c r="BL474" s="72"/>
      <c r="BM474" s="34" t="str">
        <f t="shared" si="426"/>
        <v>0</v>
      </c>
      <c r="BN474" s="35"/>
      <c r="BO474" s="34" t="b">
        <f>IF(BM474=0,0,IF(BM474="1-2",VLOOKUP(BN474,Points!$B$3:$C$4,2,FALSE),IF(BM474="3-5",VLOOKUP(BN474,Points!$B$7:$C$11,2,FALSE),IF(BM474="6-10",VLOOKUP(BN474,Points!$B$13:$C$22,2,FALSE),IF(BM474="11-15",VLOOKUP(BN474,Points!$B$24:$C$38,2,FALSE))))))</f>
        <v>0</v>
      </c>
      <c r="BP474" s="72"/>
      <c r="BQ474" s="34" t="str">
        <f t="shared" si="427"/>
        <v>0</v>
      </c>
      <c r="BR474" s="35"/>
      <c r="BS474" s="34" t="b">
        <f>IF(BQ474=0,0,IF(BQ474="1-2",VLOOKUP(BR474,Points!$B$3:$C$4,2,FALSE),IF(BQ474="3-5",VLOOKUP(BR474,Points!$B$7:$C$11,2,FALSE),IF(BQ474="6-10",VLOOKUP(BR474,Points!$B$13:$C$22,2,FALSE),IF(BQ474="11-15",VLOOKUP(BR474,Points!$B$24:$C$38,2,FALSE))))))</f>
        <v>0</v>
      </c>
      <c r="BT474" s="37"/>
      <c r="BU474" s="38">
        <f t="shared" si="428"/>
        <v>0</v>
      </c>
      <c r="BV474" s="37"/>
      <c r="BW474" s="38">
        <f t="shared" si="429"/>
        <v>0</v>
      </c>
      <c r="BX474" s="35"/>
      <c r="BY474" s="34">
        <f t="shared" si="430"/>
        <v>0</v>
      </c>
      <c r="BZ474" s="39">
        <f t="shared" si="453"/>
        <v>0</v>
      </c>
      <c r="CA474" s="72"/>
      <c r="CB474" s="34" t="str">
        <f t="shared" si="431"/>
        <v>0</v>
      </c>
      <c r="CC474" s="35"/>
      <c r="CD474" s="34" t="b">
        <f>IF(CB474=0,0,IF(CB474="1-2",VLOOKUP(CC474,Points!$B$3:$C$4,2,FALSE),IF(CB474="3-5",VLOOKUP(CC474,Points!$B$7:$C$11,2,FALSE),IF(CB474="6-10",VLOOKUP(CC474,Points!$B$13:$C$22,2,FALSE),IF(CB474="11-15",VLOOKUP(CC474,Points!$B$24:$C$38,2,FALSE))))))</f>
        <v>0</v>
      </c>
      <c r="CE474" s="72"/>
      <c r="CF474" s="34" t="str">
        <f t="shared" si="432"/>
        <v>0</v>
      </c>
      <c r="CG474" s="35"/>
      <c r="CH474" s="34" t="b">
        <f>IF(CF474=0,0,IF(CF474="1-2",VLOOKUP(CG474,Points!$B$3:$C$4,2,FALSE),IF(CF474="3-5",VLOOKUP(CG474,Points!$B$7:$C$11,2,FALSE),IF(CF474="6-10",VLOOKUP(CG474,Points!$B$13:$C$22,2,FALSE),IF(CF474="11-15",VLOOKUP(CG474,Points!$B$24:$C$38,2,FALSE))))))</f>
        <v>0</v>
      </c>
      <c r="CI474" s="37"/>
      <c r="CJ474" s="38">
        <f t="shared" si="433"/>
        <v>0</v>
      </c>
      <c r="CK474" s="37"/>
      <c r="CL474" s="38">
        <f t="shared" si="434"/>
        <v>0</v>
      </c>
      <c r="CM474" s="35"/>
      <c r="CN474" s="34">
        <f t="shared" si="435"/>
        <v>0</v>
      </c>
      <c r="CO474" s="39">
        <f t="shared" si="454"/>
        <v>0</v>
      </c>
      <c r="CP474" s="72"/>
      <c r="CQ474" s="34" t="str">
        <f t="shared" si="436"/>
        <v>0</v>
      </c>
      <c r="CR474" s="35"/>
      <c r="CS474" s="34" t="b">
        <f>IF(CQ474=0,0,IF(CQ474="1-2",VLOOKUP(CR474,Points!$B$3:$C$4,2,FALSE),IF(CQ474="3-5",VLOOKUP(CR474,Points!$B$7:$C$11,2,FALSE),IF(CQ474="6-10",VLOOKUP(CR474,Points!$B$13:$C$22,2,FALSE),IF(CQ474="11-15",VLOOKUP(CR474,Points!$B$24:$C$38,2,FALSE))))))</f>
        <v>0</v>
      </c>
      <c r="CT474" s="72"/>
      <c r="CU474" s="34" t="str">
        <f t="shared" si="437"/>
        <v>0</v>
      </c>
      <c r="CV474" s="35"/>
      <c r="CW474" s="34" t="b">
        <f>IF(CU474=0,0,IF(CU474="1-2",VLOOKUP(CV474,Points!$B$3:$C$4,2,FALSE),IF(CU474="3-5",VLOOKUP(CV474,Points!$B$7:$C$11,2,FALSE),IF(CU474="6-10",VLOOKUP(CV474,Points!$B$13:$C$22,2,FALSE),IF(CU474="11-15",VLOOKUP(CV474,Points!$B$24:$C$38,2,FALSE))))))</f>
        <v>0</v>
      </c>
      <c r="CX474" s="37"/>
      <c r="CY474" s="38">
        <f t="shared" si="438"/>
        <v>0</v>
      </c>
      <c r="CZ474" s="37"/>
      <c r="DA474" s="38">
        <f t="shared" si="439"/>
        <v>0</v>
      </c>
      <c r="DB474" s="35"/>
      <c r="DC474" s="34">
        <f t="shared" si="440"/>
        <v>0</v>
      </c>
      <c r="DD474" s="39">
        <f t="shared" si="455"/>
        <v>0</v>
      </c>
      <c r="DE474" s="72"/>
      <c r="DF474" s="34" t="str">
        <f t="shared" si="441"/>
        <v>0</v>
      </c>
      <c r="DG474" s="35"/>
      <c r="DH474" s="34" t="b">
        <f>IF(DF474=0,0,IF(DF474="1-2",VLOOKUP(DG474,Points!$B$3:$C$4,2,FALSE),IF(DF474="3-5",VLOOKUP(DG474,Points!$B$7:$C$11,2,FALSE),IF(DF474="6-10",VLOOKUP(DG474,Points!$B$13:$C$22,2,FALSE),IF(DF474="11-15",VLOOKUP(DG474,Points!$B$24:$C$38,2,FALSE))))))</f>
        <v>0</v>
      </c>
      <c r="DI474" s="72"/>
      <c r="DJ474" s="34" t="str">
        <f t="shared" si="442"/>
        <v>0</v>
      </c>
      <c r="DK474" s="35"/>
      <c r="DL474" s="34" t="b">
        <f>IF(DJ474=0,0,IF(DJ474="1-2",VLOOKUP(DK474,Points!$B$3:$C$4,2,FALSE),IF(DJ474="3-5",VLOOKUP(DK474,Points!$B$7:$C$11,2,FALSE),IF(DJ474="6-10",VLOOKUP(DK474,Points!$B$13:$C$22,2,FALSE),IF(DJ474="11-15",VLOOKUP(DK474,Points!$B$24:$C$38,2,FALSE))))))</f>
        <v>0</v>
      </c>
      <c r="DM474" s="37"/>
      <c r="DN474" s="38">
        <f t="shared" si="443"/>
        <v>0</v>
      </c>
      <c r="DO474" s="37"/>
      <c r="DP474" s="38">
        <f t="shared" si="444"/>
        <v>0</v>
      </c>
      <c r="DQ474" s="35"/>
      <c r="DR474" s="34">
        <f t="shared" si="445"/>
        <v>0</v>
      </c>
      <c r="DS474" s="39">
        <f t="shared" si="456"/>
        <v>0</v>
      </c>
      <c r="DT474" s="40">
        <f t="shared" si="446"/>
        <v>0</v>
      </c>
      <c r="DU474" s="35" t="str">
        <f t="shared" si="448"/>
        <v/>
      </c>
      <c r="DV474" s="35" t="str">
        <f t="shared" si="457"/>
        <v/>
      </c>
      <c r="DW474" s="74" t="str">
        <f t="shared" si="447"/>
        <v/>
      </c>
    </row>
    <row r="475" spans="1:127" s="42" customFormat="1" ht="15" x14ac:dyDescent="0.25">
      <c r="A475" s="143"/>
      <c r="B475" s="34"/>
      <c r="C475" s="41"/>
      <c r="D475" s="72"/>
      <c r="E475" s="34" t="str">
        <f t="shared" si="350"/>
        <v>0</v>
      </c>
      <c r="F475" s="35"/>
      <c r="G475" s="34">
        <f>IF(E475="0",0,IF(E475="1-2",VLOOKUP(F475,Points!$B$3:$C$4,2,FALSE),IF(E475="3-5",VLOOKUP(F475,Points!$B$7:$C$11,2,FALSE),IF(E475="6-10",VLOOKUP(F475,Points!$B$13:$C$22,2,FALSE),IF(E475="11-15",VLOOKUP(F475,Points!$B$24:$C$38,2,FALSE))))))</f>
        <v>0</v>
      </c>
      <c r="H475" s="72"/>
      <c r="I475" s="34" t="str">
        <f t="shared" si="351"/>
        <v>0</v>
      </c>
      <c r="J475" s="35"/>
      <c r="K475" s="34">
        <f>IF(I475="0",0,IF(I475="1-2",VLOOKUP(J475,Points!$B$3:$C$4,2,FALSE),IF(I475="3-5",VLOOKUP(J475,Points!$B$7:$C$11,2,FALSE),IF(I475="6-10",VLOOKUP(J475,Points!$B$13:$C$22,2,FALSE),IF(I475="11-15",VLOOKUP(J475,Points!$B$24:$C$38,2,FALSE))))))</f>
        <v>0</v>
      </c>
      <c r="L475" s="37"/>
      <c r="M475" s="38">
        <f t="shared" si="352"/>
        <v>0</v>
      </c>
      <c r="N475" s="37"/>
      <c r="O475" s="38">
        <f t="shared" si="353"/>
        <v>0</v>
      </c>
      <c r="P475" s="35"/>
      <c r="Q475" s="34">
        <f t="shared" si="410"/>
        <v>0</v>
      </c>
      <c r="R475" s="39">
        <f t="shared" si="449"/>
        <v>0</v>
      </c>
      <c r="S475" s="72"/>
      <c r="T475" s="34" t="str">
        <f t="shared" si="411"/>
        <v>0</v>
      </c>
      <c r="U475" s="35"/>
      <c r="V475" s="34" t="b">
        <f>IF(T475=0,0,IF(T475="1-2",VLOOKUP(U475,Points!$B$3:$C$4,2,FALSE),IF(T475="3-5",VLOOKUP(U475,Points!$B$7:$C$11,2,FALSE),IF(T475="6-10",VLOOKUP(U475,Points!$B$13:$C$22,2,FALSE),IF(T475="11-15",VLOOKUP(U475,Points!$B$24:$C$38,2,FALSE))))))</f>
        <v>0</v>
      </c>
      <c r="W475" s="72"/>
      <c r="X475" s="34" t="str">
        <f t="shared" si="412"/>
        <v>0</v>
      </c>
      <c r="Y475" s="35"/>
      <c r="Z475" s="34" t="b">
        <f>IF(X475=0,0,IF(X475="1-2",VLOOKUP(Y475,Points!$B$3:$C$4,2,FALSE),IF(X475="3-5",VLOOKUP(Y475,Points!$B$7:$C$11,2,FALSE),IF(X475="6-10",VLOOKUP(Y475,Points!$B$13:$C$22,2,FALSE),IF(X475="11-15",VLOOKUP(Y475,Points!$B$24:$C$38,2,FALSE))))))</f>
        <v>0</v>
      </c>
      <c r="AA475" s="37"/>
      <c r="AB475" s="38">
        <f t="shared" si="413"/>
        <v>0</v>
      </c>
      <c r="AC475" s="37"/>
      <c r="AD475" s="38">
        <f t="shared" si="414"/>
        <v>0</v>
      </c>
      <c r="AE475" s="35"/>
      <c r="AF475" s="34">
        <f t="shared" si="415"/>
        <v>0</v>
      </c>
      <c r="AG475" s="39">
        <f t="shared" si="450"/>
        <v>0</v>
      </c>
      <c r="AH475" s="72"/>
      <c r="AI475" s="34" t="str">
        <f t="shared" si="416"/>
        <v>0</v>
      </c>
      <c r="AJ475" s="35"/>
      <c r="AK475" s="34" t="b">
        <f>IF(AI475=0,0,IF(AI475="1-2",VLOOKUP(AJ475,Points!$B$3:$C$4,2,FALSE),IF(AI475="3-5",VLOOKUP(AJ475,Points!$B$7:$C$11,2,FALSE),IF(AI475="6-10",VLOOKUP(AJ475,Points!$B$13:$C$22,2,FALSE),IF(AI475="11-15",VLOOKUP(AJ475,Points!$B$24:$C$38,2,FALSE))))))</f>
        <v>0</v>
      </c>
      <c r="AL475" s="72"/>
      <c r="AM475" s="34" t="str">
        <f t="shared" si="417"/>
        <v>0</v>
      </c>
      <c r="AN475" s="35"/>
      <c r="AO475" s="34" t="b">
        <f>IF(AM475=0,0,IF(AM475="1-2",VLOOKUP(AN475,Points!$B$3:$C$4,2,FALSE),IF(AM475="3-5",VLOOKUP(AN475,Points!$B$7:$C$11,2,FALSE),IF(AM475="6-10",VLOOKUP(AN475,Points!$B$13:$C$22,2,FALSE),IF(AM475="11-15",VLOOKUP(AN475,Points!$B$24:$C$38,2,FALSE))))))</f>
        <v>0</v>
      </c>
      <c r="AP475" s="37"/>
      <c r="AQ475" s="38">
        <f t="shared" si="418"/>
        <v>0</v>
      </c>
      <c r="AR475" s="37"/>
      <c r="AS475" s="38">
        <f t="shared" si="419"/>
        <v>0</v>
      </c>
      <c r="AT475" s="35"/>
      <c r="AU475" s="34">
        <f t="shared" si="420"/>
        <v>0</v>
      </c>
      <c r="AV475" s="39">
        <f t="shared" si="451"/>
        <v>0</v>
      </c>
      <c r="AW475" s="72"/>
      <c r="AX475" s="34" t="str">
        <f t="shared" si="421"/>
        <v>0</v>
      </c>
      <c r="AY475" s="35"/>
      <c r="AZ475" s="34" t="b">
        <f>IF(AX475=0,0,IF(AX475="1-2",VLOOKUP(AY475,Points!$B$3:$C$4,2,FALSE),IF(AX475="3-5",VLOOKUP(AY475,Points!$B$7:$C$11,2,FALSE),IF(AX475="6-10",VLOOKUP(AY475,Points!$B$13:$C$22,2,FALSE),IF(AX475="11-15",VLOOKUP(AY475,Points!$B$24:$C$38,2,FALSE))))))</f>
        <v>0</v>
      </c>
      <c r="BA475" s="72"/>
      <c r="BB475" s="34" t="str">
        <f t="shared" si="422"/>
        <v>0</v>
      </c>
      <c r="BC475" s="35"/>
      <c r="BD475" s="34" t="b">
        <f>IF(BB475=0,0,IF(BB475="1-2",VLOOKUP(BC475,Points!$B$3:$C$4,2,FALSE),IF(BB475="3-5",VLOOKUP(BC475,Points!$B$7:$C$11,2,FALSE),IF(BB475="6-10",VLOOKUP(BC475,Points!$B$13:$C$22,2,FALSE),IF(BB475="11-15",VLOOKUP(BC475,Points!$B$24:$C$38,2,FALSE))))))</f>
        <v>0</v>
      </c>
      <c r="BE475" s="37"/>
      <c r="BF475" s="38">
        <f t="shared" si="423"/>
        <v>0</v>
      </c>
      <c r="BG475" s="37"/>
      <c r="BH475" s="38">
        <f t="shared" si="424"/>
        <v>0</v>
      </c>
      <c r="BI475" s="35"/>
      <c r="BJ475" s="34">
        <f t="shared" si="425"/>
        <v>0</v>
      </c>
      <c r="BK475" s="39">
        <f t="shared" si="452"/>
        <v>0</v>
      </c>
      <c r="BL475" s="72"/>
      <c r="BM475" s="34" t="str">
        <f t="shared" si="426"/>
        <v>0</v>
      </c>
      <c r="BN475" s="35"/>
      <c r="BO475" s="34" t="b">
        <f>IF(BM475=0,0,IF(BM475="1-2",VLOOKUP(BN475,Points!$B$3:$C$4,2,FALSE),IF(BM475="3-5",VLOOKUP(BN475,Points!$B$7:$C$11,2,FALSE),IF(BM475="6-10",VLOOKUP(BN475,Points!$B$13:$C$22,2,FALSE),IF(BM475="11-15",VLOOKUP(BN475,Points!$B$24:$C$38,2,FALSE))))))</f>
        <v>0</v>
      </c>
      <c r="BP475" s="72"/>
      <c r="BQ475" s="34" t="str">
        <f t="shared" si="427"/>
        <v>0</v>
      </c>
      <c r="BR475" s="35"/>
      <c r="BS475" s="34" t="b">
        <f>IF(BQ475=0,0,IF(BQ475="1-2",VLOOKUP(BR475,Points!$B$3:$C$4,2,FALSE),IF(BQ475="3-5",VLOOKUP(BR475,Points!$B$7:$C$11,2,FALSE),IF(BQ475="6-10",VLOOKUP(BR475,Points!$B$13:$C$22,2,FALSE),IF(BQ475="11-15",VLOOKUP(BR475,Points!$B$24:$C$38,2,FALSE))))))</f>
        <v>0</v>
      </c>
      <c r="BT475" s="37"/>
      <c r="BU475" s="38">
        <f t="shared" si="428"/>
        <v>0</v>
      </c>
      <c r="BV475" s="37"/>
      <c r="BW475" s="38">
        <f t="shared" si="429"/>
        <v>0</v>
      </c>
      <c r="BX475" s="35"/>
      <c r="BY475" s="34">
        <f t="shared" si="430"/>
        <v>0</v>
      </c>
      <c r="BZ475" s="39">
        <f t="shared" si="453"/>
        <v>0</v>
      </c>
      <c r="CA475" s="72"/>
      <c r="CB475" s="34" t="str">
        <f t="shared" si="431"/>
        <v>0</v>
      </c>
      <c r="CC475" s="35"/>
      <c r="CD475" s="34" t="b">
        <f>IF(CB475=0,0,IF(CB475="1-2",VLOOKUP(CC475,Points!$B$3:$C$4,2,FALSE),IF(CB475="3-5",VLOOKUP(CC475,Points!$B$7:$C$11,2,FALSE),IF(CB475="6-10",VLOOKUP(CC475,Points!$B$13:$C$22,2,FALSE),IF(CB475="11-15",VLOOKUP(CC475,Points!$B$24:$C$38,2,FALSE))))))</f>
        <v>0</v>
      </c>
      <c r="CE475" s="72"/>
      <c r="CF475" s="34" t="str">
        <f t="shared" si="432"/>
        <v>0</v>
      </c>
      <c r="CG475" s="35"/>
      <c r="CH475" s="34" t="b">
        <f>IF(CF475=0,0,IF(CF475="1-2",VLOOKUP(CG475,Points!$B$3:$C$4,2,FALSE),IF(CF475="3-5",VLOOKUP(CG475,Points!$B$7:$C$11,2,FALSE),IF(CF475="6-10",VLOOKUP(CG475,Points!$B$13:$C$22,2,FALSE),IF(CF475="11-15",VLOOKUP(CG475,Points!$B$24:$C$38,2,FALSE))))))</f>
        <v>0</v>
      </c>
      <c r="CI475" s="37"/>
      <c r="CJ475" s="38">
        <f t="shared" si="433"/>
        <v>0</v>
      </c>
      <c r="CK475" s="37"/>
      <c r="CL475" s="38">
        <f t="shared" si="434"/>
        <v>0</v>
      </c>
      <c r="CM475" s="35"/>
      <c r="CN475" s="34">
        <f t="shared" si="435"/>
        <v>0</v>
      </c>
      <c r="CO475" s="39">
        <f t="shared" si="454"/>
        <v>0</v>
      </c>
      <c r="CP475" s="72"/>
      <c r="CQ475" s="34" t="str">
        <f t="shared" si="436"/>
        <v>0</v>
      </c>
      <c r="CR475" s="35"/>
      <c r="CS475" s="34" t="b">
        <f>IF(CQ475=0,0,IF(CQ475="1-2",VLOOKUP(CR475,Points!$B$3:$C$4,2,FALSE),IF(CQ475="3-5",VLOOKUP(CR475,Points!$B$7:$C$11,2,FALSE),IF(CQ475="6-10",VLOOKUP(CR475,Points!$B$13:$C$22,2,FALSE),IF(CQ475="11-15",VLOOKUP(CR475,Points!$B$24:$C$38,2,FALSE))))))</f>
        <v>0</v>
      </c>
      <c r="CT475" s="72"/>
      <c r="CU475" s="34" t="str">
        <f t="shared" si="437"/>
        <v>0</v>
      </c>
      <c r="CV475" s="35"/>
      <c r="CW475" s="34" t="b">
        <f>IF(CU475=0,0,IF(CU475="1-2",VLOOKUP(CV475,Points!$B$3:$C$4,2,FALSE),IF(CU475="3-5",VLOOKUP(CV475,Points!$B$7:$C$11,2,FALSE),IF(CU475="6-10",VLOOKUP(CV475,Points!$B$13:$C$22,2,FALSE),IF(CU475="11-15",VLOOKUP(CV475,Points!$B$24:$C$38,2,FALSE))))))</f>
        <v>0</v>
      </c>
      <c r="CX475" s="37"/>
      <c r="CY475" s="38">
        <f t="shared" si="438"/>
        <v>0</v>
      </c>
      <c r="CZ475" s="37"/>
      <c r="DA475" s="38">
        <f t="shared" si="439"/>
        <v>0</v>
      </c>
      <c r="DB475" s="35"/>
      <c r="DC475" s="34">
        <f t="shared" si="440"/>
        <v>0</v>
      </c>
      <c r="DD475" s="39">
        <f t="shared" si="455"/>
        <v>0</v>
      </c>
      <c r="DE475" s="72"/>
      <c r="DF475" s="34" t="str">
        <f t="shared" si="441"/>
        <v>0</v>
      </c>
      <c r="DG475" s="35"/>
      <c r="DH475" s="34" t="b">
        <f>IF(DF475=0,0,IF(DF475="1-2",VLOOKUP(DG475,Points!$B$3:$C$4,2,FALSE),IF(DF475="3-5",VLOOKUP(DG475,Points!$B$7:$C$11,2,FALSE),IF(DF475="6-10",VLOOKUP(DG475,Points!$B$13:$C$22,2,FALSE),IF(DF475="11-15",VLOOKUP(DG475,Points!$B$24:$C$38,2,FALSE))))))</f>
        <v>0</v>
      </c>
      <c r="DI475" s="72"/>
      <c r="DJ475" s="34" t="str">
        <f t="shared" si="442"/>
        <v>0</v>
      </c>
      <c r="DK475" s="35"/>
      <c r="DL475" s="34" t="b">
        <f>IF(DJ475=0,0,IF(DJ475="1-2",VLOOKUP(DK475,Points!$B$3:$C$4,2,FALSE),IF(DJ475="3-5",VLOOKUP(DK475,Points!$B$7:$C$11,2,FALSE),IF(DJ475="6-10",VLOOKUP(DK475,Points!$B$13:$C$22,2,FALSE),IF(DJ475="11-15",VLOOKUP(DK475,Points!$B$24:$C$38,2,FALSE))))))</f>
        <v>0</v>
      </c>
      <c r="DM475" s="37"/>
      <c r="DN475" s="38">
        <f t="shared" si="443"/>
        <v>0</v>
      </c>
      <c r="DO475" s="37"/>
      <c r="DP475" s="38">
        <f t="shared" si="444"/>
        <v>0</v>
      </c>
      <c r="DQ475" s="35"/>
      <c r="DR475" s="34">
        <f t="shared" si="445"/>
        <v>0</v>
      </c>
      <c r="DS475" s="39">
        <f t="shared" si="456"/>
        <v>0</v>
      </c>
      <c r="DT475" s="40">
        <f t="shared" si="446"/>
        <v>0</v>
      </c>
      <c r="DU475" s="35" t="str">
        <f t="shared" si="448"/>
        <v/>
      </c>
      <c r="DV475" s="35" t="str">
        <f t="shared" si="457"/>
        <v/>
      </c>
      <c r="DW475" s="74" t="str">
        <f t="shared" si="447"/>
        <v/>
      </c>
    </row>
    <row r="476" spans="1:127" s="42" customFormat="1" ht="15" x14ac:dyDescent="0.25">
      <c r="A476" s="143"/>
      <c r="B476" s="34"/>
      <c r="C476" s="41"/>
      <c r="D476" s="72"/>
      <c r="E476" s="34" t="str">
        <f t="shared" si="350"/>
        <v>0</v>
      </c>
      <c r="F476" s="35"/>
      <c r="G476" s="34">
        <f>IF(E476="0",0,IF(E476="1-2",VLOOKUP(F476,Points!$B$3:$C$4,2,FALSE),IF(E476="3-5",VLOOKUP(F476,Points!$B$7:$C$11,2,FALSE),IF(E476="6-10",VLOOKUP(F476,Points!$B$13:$C$22,2,FALSE),IF(E476="11-15",VLOOKUP(F476,Points!$B$24:$C$38,2,FALSE))))))</f>
        <v>0</v>
      </c>
      <c r="H476" s="72"/>
      <c r="I476" s="34" t="str">
        <f t="shared" si="351"/>
        <v>0</v>
      </c>
      <c r="J476" s="35"/>
      <c r="K476" s="34">
        <f>IF(I476="0",0,IF(I476="1-2",VLOOKUP(J476,Points!$B$3:$C$4,2,FALSE),IF(I476="3-5",VLOOKUP(J476,Points!$B$7:$C$11,2,FALSE),IF(I476="6-10",VLOOKUP(J476,Points!$B$13:$C$22,2,FALSE),IF(I476="11-15",VLOOKUP(J476,Points!$B$24:$C$38,2,FALSE))))))</f>
        <v>0</v>
      </c>
      <c r="L476" s="37"/>
      <c r="M476" s="38">
        <f t="shared" si="352"/>
        <v>0</v>
      </c>
      <c r="N476" s="37"/>
      <c r="O476" s="38">
        <f t="shared" si="353"/>
        <v>0</v>
      </c>
      <c r="P476" s="35"/>
      <c r="Q476" s="34">
        <f t="shared" si="410"/>
        <v>0</v>
      </c>
      <c r="R476" s="39">
        <f t="shared" si="449"/>
        <v>0</v>
      </c>
      <c r="S476" s="72"/>
      <c r="T476" s="34" t="str">
        <f t="shared" si="411"/>
        <v>0</v>
      </c>
      <c r="U476" s="35"/>
      <c r="V476" s="34" t="b">
        <f>IF(T476=0,0,IF(T476="1-2",VLOOKUP(U476,Points!$B$3:$C$4,2,FALSE),IF(T476="3-5",VLOOKUP(U476,Points!$B$7:$C$11,2,FALSE),IF(T476="6-10",VLOOKUP(U476,Points!$B$13:$C$22,2,FALSE),IF(T476="11-15",VLOOKUP(U476,Points!$B$24:$C$38,2,FALSE))))))</f>
        <v>0</v>
      </c>
      <c r="W476" s="72"/>
      <c r="X476" s="34" t="str">
        <f t="shared" si="412"/>
        <v>0</v>
      </c>
      <c r="Y476" s="35"/>
      <c r="Z476" s="34" t="b">
        <f>IF(X476=0,0,IF(X476="1-2",VLOOKUP(Y476,Points!$B$3:$C$4,2,FALSE),IF(X476="3-5",VLOOKUP(Y476,Points!$B$7:$C$11,2,FALSE),IF(X476="6-10",VLOOKUP(Y476,Points!$B$13:$C$22,2,FALSE),IF(X476="11-15",VLOOKUP(Y476,Points!$B$24:$C$38,2,FALSE))))))</f>
        <v>0</v>
      </c>
      <c r="AA476" s="37"/>
      <c r="AB476" s="38">
        <f t="shared" si="413"/>
        <v>0</v>
      </c>
      <c r="AC476" s="37"/>
      <c r="AD476" s="38">
        <f t="shared" si="414"/>
        <v>0</v>
      </c>
      <c r="AE476" s="35"/>
      <c r="AF476" s="34">
        <f t="shared" si="415"/>
        <v>0</v>
      </c>
      <c r="AG476" s="39">
        <f t="shared" si="450"/>
        <v>0</v>
      </c>
      <c r="AH476" s="72"/>
      <c r="AI476" s="34" t="str">
        <f t="shared" si="416"/>
        <v>0</v>
      </c>
      <c r="AJ476" s="35"/>
      <c r="AK476" s="34" t="b">
        <f>IF(AI476=0,0,IF(AI476="1-2",VLOOKUP(AJ476,Points!$B$3:$C$4,2,FALSE),IF(AI476="3-5",VLOOKUP(AJ476,Points!$B$7:$C$11,2,FALSE),IF(AI476="6-10",VLOOKUP(AJ476,Points!$B$13:$C$22,2,FALSE),IF(AI476="11-15",VLOOKUP(AJ476,Points!$B$24:$C$38,2,FALSE))))))</f>
        <v>0</v>
      </c>
      <c r="AL476" s="72"/>
      <c r="AM476" s="34" t="str">
        <f t="shared" si="417"/>
        <v>0</v>
      </c>
      <c r="AN476" s="35"/>
      <c r="AO476" s="34" t="b">
        <f>IF(AM476=0,0,IF(AM476="1-2",VLOOKUP(AN476,Points!$B$3:$C$4,2,FALSE),IF(AM476="3-5",VLOOKUP(AN476,Points!$B$7:$C$11,2,FALSE),IF(AM476="6-10",VLOOKUP(AN476,Points!$B$13:$C$22,2,FALSE),IF(AM476="11-15",VLOOKUP(AN476,Points!$B$24:$C$38,2,FALSE))))))</f>
        <v>0</v>
      </c>
      <c r="AP476" s="37"/>
      <c r="AQ476" s="38">
        <f t="shared" si="418"/>
        <v>0</v>
      </c>
      <c r="AR476" s="37"/>
      <c r="AS476" s="38">
        <f t="shared" si="419"/>
        <v>0</v>
      </c>
      <c r="AT476" s="35"/>
      <c r="AU476" s="34">
        <f t="shared" si="420"/>
        <v>0</v>
      </c>
      <c r="AV476" s="39">
        <f t="shared" si="451"/>
        <v>0</v>
      </c>
      <c r="AW476" s="72"/>
      <c r="AX476" s="34" t="str">
        <f t="shared" si="421"/>
        <v>0</v>
      </c>
      <c r="AY476" s="35"/>
      <c r="AZ476" s="34" t="b">
        <f>IF(AX476=0,0,IF(AX476="1-2",VLOOKUP(AY476,Points!$B$3:$C$4,2,FALSE),IF(AX476="3-5",VLOOKUP(AY476,Points!$B$7:$C$11,2,FALSE),IF(AX476="6-10",VLOOKUP(AY476,Points!$B$13:$C$22,2,FALSE),IF(AX476="11-15",VLOOKUP(AY476,Points!$B$24:$C$38,2,FALSE))))))</f>
        <v>0</v>
      </c>
      <c r="BA476" s="72"/>
      <c r="BB476" s="34" t="str">
        <f t="shared" si="422"/>
        <v>0</v>
      </c>
      <c r="BC476" s="35"/>
      <c r="BD476" s="34" t="b">
        <f>IF(BB476=0,0,IF(BB476="1-2",VLOOKUP(BC476,Points!$B$3:$C$4,2,FALSE),IF(BB476="3-5",VLOOKUP(BC476,Points!$B$7:$C$11,2,FALSE),IF(BB476="6-10",VLOOKUP(BC476,Points!$B$13:$C$22,2,FALSE),IF(BB476="11-15",VLOOKUP(BC476,Points!$B$24:$C$38,2,FALSE))))))</f>
        <v>0</v>
      </c>
      <c r="BE476" s="37"/>
      <c r="BF476" s="38">
        <f t="shared" si="423"/>
        <v>0</v>
      </c>
      <c r="BG476" s="37"/>
      <c r="BH476" s="38">
        <f t="shared" si="424"/>
        <v>0</v>
      </c>
      <c r="BI476" s="35"/>
      <c r="BJ476" s="34">
        <f t="shared" si="425"/>
        <v>0</v>
      </c>
      <c r="BK476" s="39">
        <f t="shared" si="452"/>
        <v>0</v>
      </c>
      <c r="BL476" s="72"/>
      <c r="BM476" s="34" t="str">
        <f t="shared" si="426"/>
        <v>0</v>
      </c>
      <c r="BN476" s="35"/>
      <c r="BO476" s="34" t="b">
        <f>IF(BM476=0,0,IF(BM476="1-2",VLOOKUP(BN476,Points!$B$3:$C$4,2,FALSE),IF(BM476="3-5",VLOOKUP(BN476,Points!$B$7:$C$11,2,FALSE),IF(BM476="6-10",VLOOKUP(BN476,Points!$B$13:$C$22,2,FALSE),IF(BM476="11-15",VLOOKUP(BN476,Points!$B$24:$C$38,2,FALSE))))))</f>
        <v>0</v>
      </c>
      <c r="BP476" s="72"/>
      <c r="BQ476" s="34" t="str">
        <f t="shared" si="427"/>
        <v>0</v>
      </c>
      <c r="BR476" s="35"/>
      <c r="BS476" s="34" t="b">
        <f>IF(BQ476=0,0,IF(BQ476="1-2",VLOOKUP(BR476,Points!$B$3:$C$4,2,FALSE),IF(BQ476="3-5",VLOOKUP(BR476,Points!$B$7:$C$11,2,FALSE),IF(BQ476="6-10",VLOOKUP(BR476,Points!$B$13:$C$22,2,FALSE),IF(BQ476="11-15",VLOOKUP(BR476,Points!$B$24:$C$38,2,FALSE))))))</f>
        <v>0</v>
      </c>
      <c r="BT476" s="37"/>
      <c r="BU476" s="38">
        <f t="shared" si="428"/>
        <v>0</v>
      </c>
      <c r="BV476" s="37"/>
      <c r="BW476" s="38">
        <f t="shared" si="429"/>
        <v>0</v>
      </c>
      <c r="BX476" s="35"/>
      <c r="BY476" s="34">
        <f t="shared" si="430"/>
        <v>0</v>
      </c>
      <c r="BZ476" s="39">
        <f t="shared" si="453"/>
        <v>0</v>
      </c>
      <c r="CA476" s="72"/>
      <c r="CB476" s="34" t="str">
        <f t="shared" si="431"/>
        <v>0</v>
      </c>
      <c r="CC476" s="35"/>
      <c r="CD476" s="34" t="b">
        <f>IF(CB476=0,0,IF(CB476="1-2",VLOOKUP(CC476,Points!$B$3:$C$4,2,FALSE),IF(CB476="3-5",VLOOKUP(CC476,Points!$B$7:$C$11,2,FALSE),IF(CB476="6-10",VLOOKUP(CC476,Points!$B$13:$C$22,2,FALSE),IF(CB476="11-15",VLOOKUP(CC476,Points!$B$24:$C$38,2,FALSE))))))</f>
        <v>0</v>
      </c>
      <c r="CE476" s="72"/>
      <c r="CF476" s="34" t="str">
        <f t="shared" si="432"/>
        <v>0</v>
      </c>
      <c r="CG476" s="35"/>
      <c r="CH476" s="34" t="b">
        <f>IF(CF476=0,0,IF(CF476="1-2",VLOOKUP(CG476,Points!$B$3:$C$4,2,FALSE),IF(CF476="3-5",VLOOKUP(CG476,Points!$B$7:$C$11,2,FALSE),IF(CF476="6-10",VLOOKUP(CG476,Points!$B$13:$C$22,2,FALSE),IF(CF476="11-15",VLOOKUP(CG476,Points!$B$24:$C$38,2,FALSE))))))</f>
        <v>0</v>
      </c>
      <c r="CI476" s="37"/>
      <c r="CJ476" s="38">
        <f t="shared" si="433"/>
        <v>0</v>
      </c>
      <c r="CK476" s="37"/>
      <c r="CL476" s="38">
        <f t="shared" si="434"/>
        <v>0</v>
      </c>
      <c r="CM476" s="35"/>
      <c r="CN476" s="34">
        <f t="shared" si="435"/>
        <v>0</v>
      </c>
      <c r="CO476" s="39">
        <f t="shared" si="454"/>
        <v>0</v>
      </c>
      <c r="CP476" s="72"/>
      <c r="CQ476" s="34" t="str">
        <f t="shared" si="436"/>
        <v>0</v>
      </c>
      <c r="CR476" s="35"/>
      <c r="CS476" s="34" t="b">
        <f>IF(CQ476=0,0,IF(CQ476="1-2",VLOOKUP(CR476,Points!$B$3:$C$4,2,FALSE),IF(CQ476="3-5",VLOOKUP(CR476,Points!$B$7:$C$11,2,FALSE),IF(CQ476="6-10",VLOOKUP(CR476,Points!$B$13:$C$22,2,FALSE),IF(CQ476="11-15",VLOOKUP(CR476,Points!$B$24:$C$38,2,FALSE))))))</f>
        <v>0</v>
      </c>
      <c r="CT476" s="72"/>
      <c r="CU476" s="34" t="str">
        <f t="shared" si="437"/>
        <v>0</v>
      </c>
      <c r="CV476" s="35"/>
      <c r="CW476" s="34" t="b">
        <f>IF(CU476=0,0,IF(CU476="1-2",VLOOKUP(CV476,Points!$B$3:$C$4,2,FALSE),IF(CU476="3-5",VLOOKUP(CV476,Points!$B$7:$C$11,2,FALSE),IF(CU476="6-10",VLOOKUP(CV476,Points!$B$13:$C$22,2,FALSE),IF(CU476="11-15",VLOOKUP(CV476,Points!$B$24:$C$38,2,FALSE))))))</f>
        <v>0</v>
      </c>
      <c r="CX476" s="37"/>
      <c r="CY476" s="38">
        <f t="shared" si="438"/>
        <v>0</v>
      </c>
      <c r="CZ476" s="37"/>
      <c r="DA476" s="38">
        <f t="shared" si="439"/>
        <v>0</v>
      </c>
      <c r="DB476" s="35"/>
      <c r="DC476" s="34">
        <f t="shared" si="440"/>
        <v>0</v>
      </c>
      <c r="DD476" s="39">
        <f t="shared" si="455"/>
        <v>0</v>
      </c>
      <c r="DE476" s="72"/>
      <c r="DF476" s="34" t="str">
        <f t="shared" si="441"/>
        <v>0</v>
      </c>
      <c r="DG476" s="35"/>
      <c r="DH476" s="34" t="b">
        <f>IF(DF476=0,0,IF(DF476="1-2",VLOOKUP(DG476,Points!$B$3:$C$4,2,FALSE),IF(DF476="3-5",VLOOKUP(DG476,Points!$B$7:$C$11,2,FALSE),IF(DF476="6-10",VLOOKUP(DG476,Points!$B$13:$C$22,2,FALSE),IF(DF476="11-15",VLOOKUP(DG476,Points!$B$24:$C$38,2,FALSE))))))</f>
        <v>0</v>
      </c>
      <c r="DI476" s="72"/>
      <c r="DJ476" s="34" t="str">
        <f t="shared" si="442"/>
        <v>0</v>
      </c>
      <c r="DK476" s="35"/>
      <c r="DL476" s="34" t="b">
        <f>IF(DJ476=0,0,IF(DJ476="1-2",VLOOKUP(DK476,Points!$B$3:$C$4,2,FALSE),IF(DJ476="3-5",VLOOKUP(DK476,Points!$B$7:$C$11,2,FALSE),IF(DJ476="6-10",VLOOKUP(DK476,Points!$B$13:$C$22,2,FALSE),IF(DJ476="11-15",VLOOKUP(DK476,Points!$B$24:$C$38,2,FALSE))))))</f>
        <v>0</v>
      </c>
      <c r="DM476" s="37"/>
      <c r="DN476" s="38">
        <f t="shared" si="443"/>
        <v>0</v>
      </c>
      <c r="DO476" s="37"/>
      <c r="DP476" s="38">
        <f t="shared" si="444"/>
        <v>0</v>
      </c>
      <c r="DQ476" s="35"/>
      <c r="DR476" s="34">
        <f t="shared" si="445"/>
        <v>0</v>
      </c>
      <c r="DS476" s="39">
        <f t="shared" si="456"/>
        <v>0</v>
      </c>
      <c r="DT476" s="40">
        <f t="shared" si="446"/>
        <v>0</v>
      </c>
      <c r="DU476" s="35" t="str">
        <f t="shared" si="448"/>
        <v/>
      </c>
      <c r="DV476" s="35" t="str">
        <f t="shared" si="457"/>
        <v/>
      </c>
      <c r="DW476" s="74" t="str">
        <f t="shared" si="447"/>
        <v/>
      </c>
    </row>
    <row r="477" spans="1:127" s="42" customFormat="1" ht="15" x14ac:dyDescent="0.25">
      <c r="A477" s="143"/>
      <c r="B477" s="34"/>
      <c r="C477" s="41"/>
      <c r="D477" s="72"/>
      <c r="E477" s="34" t="str">
        <f t="shared" si="350"/>
        <v>0</v>
      </c>
      <c r="F477" s="35"/>
      <c r="G477" s="34">
        <f>IF(E477="0",0,IF(E477="1-2",VLOOKUP(F477,Points!$B$3:$C$4,2,FALSE),IF(E477="3-5",VLOOKUP(F477,Points!$B$7:$C$11,2,FALSE),IF(E477="6-10",VLOOKUP(F477,Points!$B$13:$C$22,2,FALSE),IF(E477="11-15",VLOOKUP(F477,Points!$B$24:$C$38,2,FALSE))))))</f>
        <v>0</v>
      </c>
      <c r="H477" s="72"/>
      <c r="I477" s="34" t="str">
        <f t="shared" si="351"/>
        <v>0</v>
      </c>
      <c r="J477" s="35"/>
      <c r="K477" s="34">
        <f>IF(I477="0",0,IF(I477="1-2",VLOOKUP(J477,Points!$B$3:$C$4,2,FALSE),IF(I477="3-5",VLOOKUP(J477,Points!$B$7:$C$11,2,FALSE),IF(I477="6-10",VLOOKUP(J477,Points!$B$13:$C$22,2,FALSE),IF(I477="11-15",VLOOKUP(J477,Points!$B$24:$C$38,2,FALSE))))))</f>
        <v>0</v>
      </c>
      <c r="L477" s="37"/>
      <c r="M477" s="38">
        <f t="shared" si="352"/>
        <v>0</v>
      </c>
      <c r="N477" s="37"/>
      <c r="O477" s="38">
        <f t="shared" si="353"/>
        <v>0</v>
      </c>
      <c r="P477" s="35"/>
      <c r="Q477" s="34">
        <f t="shared" si="410"/>
        <v>0</v>
      </c>
      <c r="R477" s="39">
        <f t="shared" si="449"/>
        <v>0</v>
      </c>
      <c r="S477" s="72"/>
      <c r="T477" s="34" t="str">
        <f t="shared" si="411"/>
        <v>0</v>
      </c>
      <c r="U477" s="35"/>
      <c r="V477" s="34" t="b">
        <f>IF(T477=0,0,IF(T477="1-2",VLOOKUP(U477,Points!$B$3:$C$4,2,FALSE),IF(T477="3-5",VLOOKUP(U477,Points!$B$7:$C$11,2,FALSE),IF(T477="6-10",VLOOKUP(U477,Points!$B$13:$C$22,2,FALSE),IF(T477="11-15",VLOOKUP(U477,Points!$B$24:$C$38,2,FALSE))))))</f>
        <v>0</v>
      </c>
      <c r="W477" s="72"/>
      <c r="X477" s="34" t="str">
        <f t="shared" si="412"/>
        <v>0</v>
      </c>
      <c r="Y477" s="35"/>
      <c r="Z477" s="34" t="b">
        <f>IF(X477=0,0,IF(X477="1-2",VLOOKUP(Y477,Points!$B$3:$C$4,2,FALSE),IF(X477="3-5",VLOOKUP(Y477,Points!$B$7:$C$11,2,FALSE),IF(X477="6-10",VLOOKUP(Y477,Points!$B$13:$C$22,2,FALSE),IF(X477="11-15",VLOOKUP(Y477,Points!$B$24:$C$38,2,FALSE))))))</f>
        <v>0</v>
      </c>
      <c r="AA477" s="37"/>
      <c r="AB477" s="38">
        <f t="shared" si="413"/>
        <v>0</v>
      </c>
      <c r="AC477" s="37"/>
      <c r="AD477" s="38">
        <f t="shared" si="414"/>
        <v>0</v>
      </c>
      <c r="AE477" s="35"/>
      <c r="AF477" s="34">
        <f t="shared" si="415"/>
        <v>0</v>
      </c>
      <c r="AG477" s="39">
        <f t="shared" si="450"/>
        <v>0</v>
      </c>
      <c r="AH477" s="72"/>
      <c r="AI477" s="34" t="str">
        <f t="shared" si="416"/>
        <v>0</v>
      </c>
      <c r="AJ477" s="35"/>
      <c r="AK477" s="34" t="b">
        <f>IF(AI477=0,0,IF(AI477="1-2",VLOOKUP(AJ477,Points!$B$3:$C$4,2,FALSE),IF(AI477="3-5",VLOOKUP(AJ477,Points!$B$7:$C$11,2,FALSE),IF(AI477="6-10",VLOOKUP(AJ477,Points!$B$13:$C$22,2,FALSE),IF(AI477="11-15",VLOOKUP(AJ477,Points!$B$24:$C$38,2,FALSE))))))</f>
        <v>0</v>
      </c>
      <c r="AL477" s="72"/>
      <c r="AM477" s="34" t="str">
        <f t="shared" si="417"/>
        <v>0</v>
      </c>
      <c r="AN477" s="35"/>
      <c r="AO477" s="34" t="b">
        <f>IF(AM477=0,0,IF(AM477="1-2",VLOOKUP(AN477,Points!$B$3:$C$4,2,FALSE),IF(AM477="3-5",VLOOKUP(AN477,Points!$B$7:$C$11,2,FALSE),IF(AM477="6-10",VLOOKUP(AN477,Points!$B$13:$C$22,2,FALSE),IF(AM477="11-15",VLOOKUP(AN477,Points!$B$24:$C$38,2,FALSE))))))</f>
        <v>0</v>
      </c>
      <c r="AP477" s="37"/>
      <c r="AQ477" s="38">
        <f t="shared" si="418"/>
        <v>0</v>
      </c>
      <c r="AR477" s="37"/>
      <c r="AS477" s="38">
        <f t="shared" si="419"/>
        <v>0</v>
      </c>
      <c r="AT477" s="35"/>
      <c r="AU477" s="34">
        <f t="shared" si="420"/>
        <v>0</v>
      </c>
      <c r="AV477" s="39">
        <f t="shared" si="451"/>
        <v>0</v>
      </c>
      <c r="AW477" s="72"/>
      <c r="AX477" s="34" t="str">
        <f t="shared" si="421"/>
        <v>0</v>
      </c>
      <c r="AY477" s="35"/>
      <c r="AZ477" s="34" t="b">
        <f>IF(AX477=0,0,IF(AX477="1-2",VLOOKUP(AY477,Points!$B$3:$C$4,2,FALSE),IF(AX477="3-5",VLOOKUP(AY477,Points!$B$7:$C$11,2,FALSE),IF(AX477="6-10",VLOOKUP(AY477,Points!$B$13:$C$22,2,FALSE),IF(AX477="11-15",VLOOKUP(AY477,Points!$B$24:$C$38,2,FALSE))))))</f>
        <v>0</v>
      </c>
      <c r="BA477" s="72"/>
      <c r="BB477" s="34" t="str">
        <f t="shared" si="422"/>
        <v>0</v>
      </c>
      <c r="BC477" s="35"/>
      <c r="BD477" s="34" t="b">
        <f>IF(BB477=0,0,IF(BB477="1-2",VLOOKUP(BC477,Points!$B$3:$C$4,2,FALSE),IF(BB477="3-5",VLOOKUP(BC477,Points!$B$7:$C$11,2,FALSE),IF(BB477="6-10",VLOOKUP(BC477,Points!$B$13:$C$22,2,FALSE),IF(BB477="11-15",VLOOKUP(BC477,Points!$B$24:$C$38,2,FALSE))))))</f>
        <v>0</v>
      </c>
      <c r="BE477" s="37"/>
      <c r="BF477" s="38">
        <f t="shared" si="423"/>
        <v>0</v>
      </c>
      <c r="BG477" s="37"/>
      <c r="BH477" s="38">
        <f t="shared" si="424"/>
        <v>0</v>
      </c>
      <c r="BI477" s="35"/>
      <c r="BJ477" s="34">
        <f t="shared" si="425"/>
        <v>0</v>
      </c>
      <c r="BK477" s="39">
        <f t="shared" si="452"/>
        <v>0</v>
      </c>
      <c r="BL477" s="72"/>
      <c r="BM477" s="34" t="str">
        <f t="shared" si="426"/>
        <v>0</v>
      </c>
      <c r="BN477" s="35"/>
      <c r="BO477" s="34" t="b">
        <f>IF(BM477=0,0,IF(BM477="1-2",VLOOKUP(BN477,Points!$B$3:$C$4,2,FALSE),IF(BM477="3-5",VLOOKUP(BN477,Points!$B$7:$C$11,2,FALSE),IF(BM477="6-10",VLOOKUP(BN477,Points!$B$13:$C$22,2,FALSE),IF(BM477="11-15",VLOOKUP(BN477,Points!$B$24:$C$38,2,FALSE))))))</f>
        <v>0</v>
      </c>
      <c r="BP477" s="72"/>
      <c r="BQ477" s="34" t="str">
        <f t="shared" si="427"/>
        <v>0</v>
      </c>
      <c r="BR477" s="35"/>
      <c r="BS477" s="34" t="b">
        <f>IF(BQ477=0,0,IF(BQ477="1-2",VLOOKUP(BR477,Points!$B$3:$C$4,2,FALSE),IF(BQ477="3-5",VLOOKUP(BR477,Points!$B$7:$C$11,2,FALSE),IF(BQ477="6-10",VLOOKUP(BR477,Points!$B$13:$C$22,2,FALSE),IF(BQ477="11-15",VLOOKUP(BR477,Points!$B$24:$C$38,2,FALSE))))))</f>
        <v>0</v>
      </c>
      <c r="BT477" s="37"/>
      <c r="BU477" s="38">
        <f t="shared" si="428"/>
        <v>0</v>
      </c>
      <c r="BV477" s="37"/>
      <c r="BW477" s="38">
        <f t="shared" si="429"/>
        <v>0</v>
      </c>
      <c r="BX477" s="35"/>
      <c r="BY477" s="34">
        <f t="shared" si="430"/>
        <v>0</v>
      </c>
      <c r="BZ477" s="39">
        <f t="shared" si="453"/>
        <v>0</v>
      </c>
      <c r="CA477" s="72"/>
      <c r="CB477" s="34" t="str">
        <f t="shared" si="431"/>
        <v>0</v>
      </c>
      <c r="CC477" s="35"/>
      <c r="CD477" s="34" t="b">
        <f>IF(CB477=0,0,IF(CB477="1-2",VLOOKUP(CC477,Points!$B$3:$C$4,2,FALSE),IF(CB477="3-5",VLOOKUP(CC477,Points!$B$7:$C$11,2,FALSE),IF(CB477="6-10",VLOOKUP(CC477,Points!$B$13:$C$22,2,FALSE),IF(CB477="11-15",VLOOKUP(CC477,Points!$B$24:$C$38,2,FALSE))))))</f>
        <v>0</v>
      </c>
      <c r="CE477" s="72"/>
      <c r="CF477" s="34" t="str">
        <f t="shared" si="432"/>
        <v>0</v>
      </c>
      <c r="CG477" s="35"/>
      <c r="CH477" s="34" t="b">
        <f>IF(CF477=0,0,IF(CF477="1-2",VLOOKUP(CG477,Points!$B$3:$C$4,2,FALSE),IF(CF477="3-5",VLOOKUP(CG477,Points!$B$7:$C$11,2,FALSE),IF(CF477="6-10",VLOOKUP(CG477,Points!$B$13:$C$22,2,FALSE),IF(CF477="11-15",VLOOKUP(CG477,Points!$B$24:$C$38,2,FALSE))))))</f>
        <v>0</v>
      </c>
      <c r="CI477" s="37"/>
      <c r="CJ477" s="38">
        <f t="shared" si="433"/>
        <v>0</v>
      </c>
      <c r="CK477" s="37"/>
      <c r="CL477" s="38">
        <f t="shared" si="434"/>
        <v>0</v>
      </c>
      <c r="CM477" s="35"/>
      <c r="CN477" s="34">
        <f t="shared" si="435"/>
        <v>0</v>
      </c>
      <c r="CO477" s="39">
        <f t="shared" si="454"/>
        <v>0</v>
      </c>
      <c r="CP477" s="72"/>
      <c r="CQ477" s="34" t="str">
        <f t="shared" si="436"/>
        <v>0</v>
      </c>
      <c r="CR477" s="35"/>
      <c r="CS477" s="34" t="b">
        <f>IF(CQ477=0,0,IF(CQ477="1-2",VLOOKUP(CR477,Points!$B$3:$C$4,2,FALSE),IF(CQ477="3-5",VLOOKUP(CR477,Points!$B$7:$C$11,2,FALSE),IF(CQ477="6-10",VLOOKUP(CR477,Points!$B$13:$C$22,2,FALSE),IF(CQ477="11-15",VLOOKUP(CR477,Points!$B$24:$C$38,2,FALSE))))))</f>
        <v>0</v>
      </c>
      <c r="CT477" s="72"/>
      <c r="CU477" s="34" t="str">
        <f t="shared" si="437"/>
        <v>0</v>
      </c>
      <c r="CV477" s="35"/>
      <c r="CW477" s="34" t="b">
        <f>IF(CU477=0,0,IF(CU477="1-2",VLOOKUP(CV477,Points!$B$3:$C$4,2,FALSE),IF(CU477="3-5",VLOOKUP(CV477,Points!$B$7:$C$11,2,FALSE),IF(CU477="6-10",VLOOKUP(CV477,Points!$B$13:$C$22,2,FALSE),IF(CU477="11-15",VLOOKUP(CV477,Points!$B$24:$C$38,2,FALSE))))))</f>
        <v>0</v>
      </c>
      <c r="CX477" s="37"/>
      <c r="CY477" s="38">
        <f t="shared" si="438"/>
        <v>0</v>
      </c>
      <c r="CZ477" s="37"/>
      <c r="DA477" s="38">
        <f t="shared" si="439"/>
        <v>0</v>
      </c>
      <c r="DB477" s="35"/>
      <c r="DC477" s="34">
        <f t="shared" si="440"/>
        <v>0</v>
      </c>
      <c r="DD477" s="39">
        <f t="shared" si="455"/>
        <v>0</v>
      </c>
      <c r="DE477" s="72"/>
      <c r="DF477" s="34" t="str">
        <f t="shared" si="441"/>
        <v>0</v>
      </c>
      <c r="DG477" s="35"/>
      <c r="DH477" s="34" t="b">
        <f>IF(DF477=0,0,IF(DF477="1-2",VLOOKUP(DG477,Points!$B$3:$C$4,2,FALSE),IF(DF477="3-5",VLOOKUP(DG477,Points!$B$7:$C$11,2,FALSE),IF(DF477="6-10",VLOOKUP(DG477,Points!$B$13:$C$22,2,FALSE),IF(DF477="11-15",VLOOKUP(DG477,Points!$B$24:$C$38,2,FALSE))))))</f>
        <v>0</v>
      </c>
      <c r="DI477" s="72"/>
      <c r="DJ477" s="34" t="str">
        <f t="shared" si="442"/>
        <v>0</v>
      </c>
      <c r="DK477" s="35"/>
      <c r="DL477" s="34" t="b">
        <f>IF(DJ477=0,0,IF(DJ477="1-2",VLOOKUP(DK477,Points!$B$3:$C$4,2,FALSE),IF(DJ477="3-5",VLOOKUP(DK477,Points!$B$7:$C$11,2,FALSE),IF(DJ477="6-10",VLOOKUP(DK477,Points!$B$13:$C$22,2,FALSE),IF(DJ477="11-15",VLOOKUP(DK477,Points!$B$24:$C$38,2,FALSE))))))</f>
        <v>0</v>
      </c>
      <c r="DM477" s="37"/>
      <c r="DN477" s="38">
        <f t="shared" si="443"/>
        <v>0</v>
      </c>
      <c r="DO477" s="37"/>
      <c r="DP477" s="38">
        <f t="shared" si="444"/>
        <v>0</v>
      </c>
      <c r="DQ477" s="35"/>
      <c r="DR477" s="34">
        <f t="shared" si="445"/>
        <v>0</v>
      </c>
      <c r="DS477" s="39">
        <f t="shared" si="456"/>
        <v>0</v>
      </c>
      <c r="DT477" s="40">
        <f t="shared" si="446"/>
        <v>0</v>
      </c>
      <c r="DU477" s="35" t="str">
        <f t="shared" si="448"/>
        <v/>
      </c>
      <c r="DV477" s="35" t="str">
        <f t="shared" si="457"/>
        <v/>
      </c>
      <c r="DW477" s="74" t="str">
        <f t="shared" si="447"/>
        <v/>
      </c>
    </row>
    <row r="478" spans="1:127" s="42" customFormat="1" ht="15" x14ac:dyDescent="0.25">
      <c r="A478" s="143"/>
      <c r="B478" s="75"/>
      <c r="C478" s="76"/>
      <c r="D478" s="77"/>
      <c r="E478" s="75" t="str">
        <f t="shared" si="350"/>
        <v>0</v>
      </c>
      <c r="F478" s="78"/>
      <c r="G478" s="75">
        <f>IF(E478="0",0,IF(E478="1-2",VLOOKUP(F478,Points!$B$3:$C$4,2,FALSE),IF(E478="3-5",VLOOKUP(F478,Points!$B$7:$C$11,2,FALSE),IF(E478="6-10",VLOOKUP(F478,Points!$B$13:$C$22,2,FALSE),IF(E478="11-15",VLOOKUP(F478,Points!$B$24:$C$38,2,FALSE))))))</f>
        <v>0</v>
      </c>
      <c r="H478" s="77"/>
      <c r="I478" s="75" t="str">
        <f t="shared" si="351"/>
        <v>0</v>
      </c>
      <c r="J478" s="78"/>
      <c r="K478" s="75">
        <f>IF(I478="0",0,IF(I478="1-2",VLOOKUP(J478,Points!$B$3:$C$4,2,FALSE),IF(I478="3-5",VLOOKUP(J478,Points!$B$7:$C$11,2,FALSE),IF(I478="6-10",VLOOKUP(J478,Points!$B$13:$C$22,2,FALSE),IF(I478="11-15",VLOOKUP(J478,Points!$B$24:$C$38,2,FALSE))))))</f>
        <v>0</v>
      </c>
      <c r="L478" s="79"/>
      <c r="M478" s="80">
        <f t="shared" si="352"/>
        <v>0</v>
      </c>
      <c r="N478" s="79"/>
      <c r="O478" s="80">
        <f t="shared" si="353"/>
        <v>0</v>
      </c>
      <c r="P478" s="78"/>
      <c r="Q478" s="75">
        <f t="shared" si="410"/>
        <v>0</v>
      </c>
      <c r="R478" s="81">
        <f t="shared" si="449"/>
        <v>0</v>
      </c>
      <c r="S478" s="77"/>
      <c r="T478" s="75" t="str">
        <f t="shared" si="411"/>
        <v>0</v>
      </c>
      <c r="U478" s="78"/>
      <c r="V478" s="75" t="b">
        <f>IF(T478=0,0,IF(T478="1-2",VLOOKUP(U478,Points!$B$3:$C$4,2,FALSE),IF(T478="3-5",VLOOKUP(U478,Points!$B$7:$C$11,2,FALSE),IF(T478="6-10",VLOOKUP(U478,Points!$B$13:$C$22,2,FALSE),IF(T478="11-15",VLOOKUP(U478,Points!$B$24:$C$38,2,FALSE))))))</f>
        <v>0</v>
      </c>
      <c r="W478" s="77"/>
      <c r="X478" s="75" t="str">
        <f t="shared" si="412"/>
        <v>0</v>
      </c>
      <c r="Y478" s="78"/>
      <c r="Z478" s="75" t="b">
        <f>IF(X478=0,0,IF(X478="1-2",VLOOKUP(Y478,Points!$B$3:$C$4,2,FALSE),IF(X478="3-5",VLOOKUP(Y478,Points!$B$7:$C$11,2,FALSE),IF(X478="6-10",VLOOKUP(Y478,Points!$B$13:$C$22,2,FALSE),IF(X478="11-15",VLOOKUP(Y478,Points!$B$24:$C$38,2,FALSE))))))</f>
        <v>0</v>
      </c>
      <c r="AA478" s="79"/>
      <c r="AB478" s="80">
        <f t="shared" si="413"/>
        <v>0</v>
      </c>
      <c r="AC478" s="79"/>
      <c r="AD478" s="80">
        <f t="shared" si="414"/>
        <v>0</v>
      </c>
      <c r="AE478" s="78"/>
      <c r="AF478" s="75">
        <f t="shared" si="415"/>
        <v>0</v>
      </c>
      <c r="AG478" s="81">
        <f t="shared" si="450"/>
        <v>0</v>
      </c>
      <c r="AH478" s="77"/>
      <c r="AI478" s="75" t="str">
        <f t="shared" si="416"/>
        <v>0</v>
      </c>
      <c r="AJ478" s="78"/>
      <c r="AK478" s="75" t="b">
        <f>IF(AI478=0,0,IF(AI478="1-2",VLOOKUP(AJ478,Points!$B$3:$C$4,2,FALSE),IF(AI478="3-5",VLOOKUP(AJ478,Points!$B$7:$C$11,2,FALSE),IF(AI478="6-10",VLOOKUP(AJ478,Points!$B$13:$C$22,2,FALSE),IF(AI478="11-15",VLOOKUP(AJ478,Points!$B$24:$C$38,2,FALSE))))))</f>
        <v>0</v>
      </c>
      <c r="AL478" s="77"/>
      <c r="AM478" s="75" t="str">
        <f t="shared" si="417"/>
        <v>0</v>
      </c>
      <c r="AN478" s="78"/>
      <c r="AO478" s="75" t="b">
        <f>IF(AM478=0,0,IF(AM478="1-2",VLOOKUP(AN478,Points!$B$3:$C$4,2,FALSE),IF(AM478="3-5",VLOOKUP(AN478,Points!$B$7:$C$11,2,FALSE),IF(AM478="6-10",VLOOKUP(AN478,Points!$B$13:$C$22,2,FALSE),IF(AM478="11-15",VLOOKUP(AN478,Points!$B$24:$C$38,2,FALSE))))))</f>
        <v>0</v>
      </c>
      <c r="AP478" s="79"/>
      <c r="AQ478" s="80">
        <f t="shared" si="418"/>
        <v>0</v>
      </c>
      <c r="AR478" s="79"/>
      <c r="AS478" s="80">
        <f t="shared" si="419"/>
        <v>0</v>
      </c>
      <c r="AT478" s="78"/>
      <c r="AU478" s="75">
        <f t="shared" si="420"/>
        <v>0</v>
      </c>
      <c r="AV478" s="81">
        <f t="shared" si="451"/>
        <v>0</v>
      </c>
      <c r="AW478" s="77"/>
      <c r="AX478" s="75" t="str">
        <f t="shared" si="421"/>
        <v>0</v>
      </c>
      <c r="AY478" s="78"/>
      <c r="AZ478" s="75" t="b">
        <f>IF(AX478=0,0,IF(AX478="1-2",VLOOKUP(AY478,Points!$B$3:$C$4,2,FALSE),IF(AX478="3-5",VLOOKUP(AY478,Points!$B$7:$C$11,2,FALSE),IF(AX478="6-10",VLOOKUP(AY478,Points!$B$13:$C$22,2,FALSE),IF(AX478="11-15",VLOOKUP(AY478,Points!$B$24:$C$38,2,FALSE))))))</f>
        <v>0</v>
      </c>
      <c r="BA478" s="77"/>
      <c r="BB478" s="75" t="str">
        <f t="shared" si="422"/>
        <v>0</v>
      </c>
      <c r="BC478" s="78"/>
      <c r="BD478" s="75" t="b">
        <f>IF(BB478=0,0,IF(BB478="1-2",VLOOKUP(BC478,Points!$B$3:$C$4,2,FALSE),IF(BB478="3-5",VLOOKUP(BC478,Points!$B$7:$C$11,2,FALSE),IF(BB478="6-10",VLOOKUP(BC478,Points!$B$13:$C$22,2,FALSE),IF(BB478="11-15",VLOOKUP(BC478,Points!$B$24:$C$38,2,FALSE))))))</f>
        <v>0</v>
      </c>
      <c r="BE478" s="79"/>
      <c r="BF478" s="80">
        <f t="shared" si="423"/>
        <v>0</v>
      </c>
      <c r="BG478" s="79"/>
      <c r="BH478" s="80">
        <f t="shared" si="424"/>
        <v>0</v>
      </c>
      <c r="BI478" s="78"/>
      <c r="BJ478" s="75">
        <f t="shared" si="425"/>
        <v>0</v>
      </c>
      <c r="BK478" s="81">
        <f t="shared" si="452"/>
        <v>0</v>
      </c>
      <c r="BL478" s="77"/>
      <c r="BM478" s="75" t="str">
        <f t="shared" si="426"/>
        <v>0</v>
      </c>
      <c r="BN478" s="78"/>
      <c r="BO478" s="75" t="b">
        <f>IF(BM478=0,0,IF(BM478="1-2",VLOOKUP(BN478,Points!$B$3:$C$4,2,FALSE),IF(BM478="3-5",VLOOKUP(BN478,Points!$B$7:$C$11,2,FALSE),IF(BM478="6-10",VLOOKUP(BN478,Points!$B$13:$C$22,2,FALSE),IF(BM478="11-15",VLOOKUP(BN478,Points!$B$24:$C$38,2,FALSE))))))</f>
        <v>0</v>
      </c>
      <c r="BP478" s="77"/>
      <c r="BQ478" s="75" t="str">
        <f t="shared" si="427"/>
        <v>0</v>
      </c>
      <c r="BR478" s="78"/>
      <c r="BS478" s="75" t="b">
        <f>IF(BQ478=0,0,IF(BQ478="1-2",VLOOKUP(BR478,Points!$B$3:$C$4,2,FALSE),IF(BQ478="3-5",VLOOKUP(BR478,Points!$B$7:$C$11,2,FALSE),IF(BQ478="6-10",VLOOKUP(BR478,Points!$B$13:$C$22,2,FALSE),IF(BQ478="11-15",VLOOKUP(BR478,Points!$B$24:$C$38,2,FALSE))))))</f>
        <v>0</v>
      </c>
      <c r="BT478" s="79"/>
      <c r="BU478" s="80">
        <f t="shared" si="428"/>
        <v>0</v>
      </c>
      <c r="BV478" s="79"/>
      <c r="BW478" s="80">
        <f t="shared" si="429"/>
        <v>0</v>
      </c>
      <c r="BX478" s="78"/>
      <c r="BY478" s="75">
        <f t="shared" si="430"/>
        <v>0</v>
      </c>
      <c r="BZ478" s="81">
        <f t="shared" si="453"/>
        <v>0</v>
      </c>
      <c r="CA478" s="77"/>
      <c r="CB478" s="75" t="str">
        <f t="shared" si="431"/>
        <v>0</v>
      </c>
      <c r="CC478" s="78"/>
      <c r="CD478" s="75" t="b">
        <f>IF(CB478=0,0,IF(CB478="1-2",VLOOKUP(CC478,Points!$B$3:$C$4,2,FALSE),IF(CB478="3-5",VLOOKUP(CC478,Points!$B$7:$C$11,2,FALSE),IF(CB478="6-10",VLOOKUP(CC478,Points!$B$13:$C$22,2,FALSE),IF(CB478="11-15",VLOOKUP(CC478,Points!$B$24:$C$38,2,FALSE))))))</f>
        <v>0</v>
      </c>
      <c r="CE478" s="77"/>
      <c r="CF478" s="75" t="str">
        <f t="shared" si="432"/>
        <v>0</v>
      </c>
      <c r="CG478" s="78"/>
      <c r="CH478" s="75" t="b">
        <f>IF(CF478=0,0,IF(CF478="1-2",VLOOKUP(CG478,Points!$B$3:$C$4,2,FALSE),IF(CF478="3-5",VLOOKUP(CG478,Points!$B$7:$C$11,2,FALSE),IF(CF478="6-10",VLOOKUP(CG478,Points!$B$13:$C$22,2,FALSE),IF(CF478="11-15",VLOOKUP(CG478,Points!$B$24:$C$38,2,FALSE))))))</f>
        <v>0</v>
      </c>
      <c r="CI478" s="79"/>
      <c r="CJ478" s="80">
        <f t="shared" si="433"/>
        <v>0</v>
      </c>
      <c r="CK478" s="79"/>
      <c r="CL478" s="80">
        <f t="shared" si="434"/>
        <v>0</v>
      </c>
      <c r="CM478" s="78"/>
      <c r="CN478" s="75">
        <f t="shared" si="435"/>
        <v>0</v>
      </c>
      <c r="CO478" s="81">
        <f t="shared" si="454"/>
        <v>0</v>
      </c>
      <c r="CP478" s="77"/>
      <c r="CQ478" s="75" t="str">
        <f t="shared" si="436"/>
        <v>0</v>
      </c>
      <c r="CR478" s="78"/>
      <c r="CS478" s="75" t="b">
        <f>IF(CQ478=0,0,IF(CQ478="1-2",VLOOKUP(CR478,Points!$B$3:$C$4,2,FALSE),IF(CQ478="3-5",VLOOKUP(CR478,Points!$B$7:$C$11,2,FALSE),IF(CQ478="6-10",VLOOKUP(CR478,Points!$B$13:$C$22,2,FALSE),IF(CQ478="11-15",VLOOKUP(CR478,Points!$B$24:$C$38,2,FALSE))))))</f>
        <v>0</v>
      </c>
      <c r="CT478" s="77"/>
      <c r="CU478" s="75" t="str">
        <f t="shared" si="437"/>
        <v>0</v>
      </c>
      <c r="CV478" s="78"/>
      <c r="CW478" s="75" t="b">
        <f>IF(CU478=0,0,IF(CU478="1-2",VLOOKUP(CV478,Points!$B$3:$C$4,2,FALSE),IF(CU478="3-5",VLOOKUP(CV478,Points!$B$7:$C$11,2,FALSE),IF(CU478="6-10",VLOOKUP(CV478,Points!$B$13:$C$22,2,FALSE),IF(CU478="11-15",VLOOKUP(CV478,Points!$B$24:$C$38,2,FALSE))))))</f>
        <v>0</v>
      </c>
      <c r="CX478" s="79"/>
      <c r="CY478" s="80">
        <f t="shared" si="438"/>
        <v>0</v>
      </c>
      <c r="CZ478" s="79"/>
      <c r="DA478" s="80">
        <f t="shared" si="439"/>
        <v>0</v>
      </c>
      <c r="DB478" s="78"/>
      <c r="DC478" s="75">
        <f t="shared" si="440"/>
        <v>0</v>
      </c>
      <c r="DD478" s="81">
        <f t="shared" si="455"/>
        <v>0</v>
      </c>
      <c r="DE478" s="77"/>
      <c r="DF478" s="75" t="str">
        <f t="shared" si="441"/>
        <v>0</v>
      </c>
      <c r="DG478" s="78"/>
      <c r="DH478" s="75" t="b">
        <f>IF(DF478=0,0,IF(DF478="1-2",VLOOKUP(DG478,Points!$B$3:$C$4,2,FALSE),IF(DF478="3-5",VLOOKUP(DG478,Points!$B$7:$C$11,2,FALSE),IF(DF478="6-10",VLOOKUP(DG478,Points!$B$13:$C$22,2,FALSE),IF(DF478="11-15",VLOOKUP(DG478,Points!$B$24:$C$38,2,FALSE))))))</f>
        <v>0</v>
      </c>
      <c r="DI478" s="77"/>
      <c r="DJ478" s="75" t="str">
        <f t="shared" si="442"/>
        <v>0</v>
      </c>
      <c r="DK478" s="78"/>
      <c r="DL478" s="75" t="b">
        <f>IF(DJ478=0,0,IF(DJ478="1-2",VLOOKUP(DK478,Points!$B$3:$C$4,2,FALSE),IF(DJ478="3-5",VLOOKUP(DK478,Points!$B$7:$C$11,2,FALSE),IF(DJ478="6-10",VLOOKUP(DK478,Points!$B$13:$C$22,2,FALSE),IF(DJ478="11-15",VLOOKUP(DK478,Points!$B$24:$C$38,2,FALSE))))))</f>
        <v>0</v>
      </c>
      <c r="DM478" s="79"/>
      <c r="DN478" s="80">
        <f t="shared" si="443"/>
        <v>0</v>
      </c>
      <c r="DO478" s="79"/>
      <c r="DP478" s="80">
        <f t="shared" si="444"/>
        <v>0</v>
      </c>
      <c r="DQ478" s="78"/>
      <c r="DR478" s="75">
        <f t="shared" si="445"/>
        <v>0</v>
      </c>
      <c r="DS478" s="81">
        <f t="shared" si="456"/>
        <v>0</v>
      </c>
      <c r="DT478" s="82">
        <f t="shared" si="446"/>
        <v>0</v>
      </c>
      <c r="DU478" s="78" t="str">
        <f t="shared" si="448"/>
        <v/>
      </c>
      <c r="DV478" s="78" t="str">
        <f t="shared" si="457"/>
        <v/>
      </c>
      <c r="DW478" s="83" t="str">
        <f t="shared" si="447"/>
        <v/>
      </c>
    </row>
    <row r="479" spans="1:127" s="42" customFormat="1" ht="15" x14ac:dyDescent="0.25">
      <c r="A479" s="143" t="s">
        <v>54</v>
      </c>
      <c r="B479" s="85"/>
      <c r="C479" s="41"/>
      <c r="D479" s="36"/>
      <c r="E479" s="85" t="str">
        <f t="shared" si="350"/>
        <v>0</v>
      </c>
      <c r="F479" s="86"/>
      <c r="G479" s="85">
        <f>IF(E479="0",0,IF(E479="1-2",VLOOKUP(F479,Points!$B$3:$C$4,2,FALSE),IF(E479="3-5",VLOOKUP(F479,Points!$B$7:$C$11,2,FALSE),IF(E479="6-10",VLOOKUP(F479,Points!$B$13:$C$22,2,FALSE),IF(E479="11-15",VLOOKUP(F479,Points!$B$24:$C$38,2,FALSE))))))</f>
        <v>0</v>
      </c>
      <c r="H479" s="36"/>
      <c r="I479" s="85" t="str">
        <f t="shared" si="351"/>
        <v>0</v>
      </c>
      <c r="J479" s="86"/>
      <c r="K479" s="85">
        <f>IF(I479="0",0,IF(I479="1-2",VLOOKUP(J479,Points!$B$3:$C$4,2,FALSE),IF(I479="3-5",VLOOKUP(J479,Points!$B$7:$C$11,2,FALSE),IF(I479="6-10",VLOOKUP(J479,Points!$B$13:$C$22,2,FALSE),IF(I479="11-15",VLOOKUP(J479,Points!$B$24:$C$38,2,FALSE))))))</f>
        <v>0</v>
      </c>
      <c r="L479" s="37"/>
      <c r="M479" s="88">
        <f t="shared" si="352"/>
        <v>0</v>
      </c>
      <c r="N479" s="87"/>
      <c r="O479" s="88">
        <f t="shared" si="353"/>
        <v>0</v>
      </c>
      <c r="P479" s="86"/>
      <c r="Q479" s="85">
        <f t="shared" si="354"/>
        <v>0</v>
      </c>
      <c r="R479" s="89">
        <f t="shared" si="449"/>
        <v>0</v>
      </c>
      <c r="S479" s="36"/>
      <c r="T479" s="85" t="str">
        <f t="shared" si="375"/>
        <v>0</v>
      </c>
      <c r="U479" s="86"/>
      <c r="V479" s="85" t="b">
        <f>IF(T479=0,0,IF(T479="1-2",VLOOKUP(U479,Points!$B$3:$C$4,2,FALSE),IF(T479="3-5",VLOOKUP(U479,Points!$B$7:$C$11,2,FALSE),IF(T479="6-10",VLOOKUP(U479,Points!$B$13:$C$22,2,FALSE),IF(T479="11-15",VLOOKUP(U479,Points!$B$24:$C$38,2,FALSE))))))</f>
        <v>0</v>
      </c>
      <c r="W479" s="36"/>
      <c r="X479" s="85" t="str">
        <f t="shared" si="376"/>
        <v>0</v>
      </c>
      <c r="Y479" s="86"/>
      <c r="Z479" s="85" t="b">
        <f>IF(X479=0,0,IF(X479="1-2",VLOOKUP(Y479,Points!$B$3:$C$4,2,FALSE),IF(X479="3-5",VLOOKUP(Y479,Points!$B$7:$C$11,2,FALSE),IF(X479="6-10",VLOOKUP(Y479,Points!$B$13:$C$22,2,FALSE),IF(X479="11-15",VLOOKUP(Y479,Points!$B$24:$C$38,2,FALSE))))))</f>
        <v>0</v>
      </c>
      <c r="AA479" s="87"/>
      <c r="AB479" s="88">
        <f t="shared" si="377"/>
        <v>0</v>
      </c>
      <c r="AC479" s="87"/>
      <c r="AD479" s="88">
        <f t="shared" si="378"/>
        <v>0</v>
      </c>
      <c r="AE479" s="86"/>
      <c r="AF479" s="85">
        <f t="shared" si="379"/>
        <v>0</v>
      </c>
      <c r="AG479" s="89">
        <f t="shared" si="450"/>
        <v>0</v>
      </c>
      <c r="AH479" s="36"/>
      <c r="AI479" s="85" t="str">
        <f t="shared" si="380"/>
        <v>0</v>
      </c>
      <c r="AJ479" s="86"/>
      <c r="AK479" s="85" t="b">
        <f>IF(AI479=0,0,IF(AI479="1-2",VLOOKUP(AJ479,Points!$B$3:$C$4,2,FALSE),IF(AI479="3-5",VLOOKUP(AJ479,Points!$B$7:$C$11,2,FALSE),IF(AI479="6-10",VLOOKUP(AJ479,Points!$B$13:$C$22,2,FALSE),IF(AI479="11-15",VLOOKUP(AJ479,Points!$B$24:$C$38,2,FALSE))))))</f>
        <v>0</v>
      </c>
      <c r="AL479" s="36"/>
      <c r="AM479" s="85" t="str">
        <f t="shared" si="381"/>
        <v>0</v>
      </c>
      <c r="AN479" s="86"/>
      <c r="AO479" s="85" t="b">
        <f>IF(AM479=0,0,IF(AM479="1-2",VLOOKUP(AN479,Points!$B$3:$C$4,2,FALSE),IF(AM479="3-5",VLOOKUP(AN479,Points!$B$7:$C$11,2,FALSE),IF(AM479="6-10",VLOOKUP(AN479,Points!$B$13:$C$22,2,FALSE),IF(AM479="11-15",VLOOKUP(AN479,Points!$B$24:$C$38,2,FALSE))))))</f>
        <v>0</v>
      </c>
      <c r="AP479" s="87"/>
      <c r="AQ479" s="88">
        <f t="shared" si="382"/>
        <v>0</v>
      </c>
      <c r="AR479" s="87"/>
      <c r="AS479" s="88">
        <f t="shared" si="383"/>
        <v>0</v>
      </c>
      <c r="AT479" s="86"/>
      <c r="AU479" s="85">
        <f t="shared" si="384"/>
        <v>0</v>
      </c>
      <c r="AV479" s="89">
        <f t="shared" si="451"/>
        <v>0</v>
      </c>
      <c r="AW479" s="36"/>
      <c r="AX479" s="85" t="str">
        <f t="shared" si="385"/>
        <v>0</v>
      </c>
      <c r="AY479" s="86"/>
      <c r="AZ479" s="85" t="b">
        <f>IF(AX479=0,0,IF(AX479="1-2",VLOOKUP(AY479,Points!$B$3:$C$4,2,FALSE),IF(AX479="3-5",VLOOKUP(AY479,Points!$B$7:$C$11,2,FALSE),IF(AX479="6-10",VLOOKUP(AY479,Points!$B$13:$C$22,2,FALSE),IF(AX479="11-15",VLOOKUP(AY479,Points!$B$24:$C$38,2,FALSE))))))</f>
        <v>0</v>
      </c>
      <c r="BA479" s="36"/>
      <c r="BB479" s="85" t="str">
        <f t="shared" si="386"/>
        <v>0</v>
      </c>
      <c r="BC479" s="86"/>
      <c r="BD479" s="85" t="b">
        <f>IF(BB479=0,0,IF(BB479="1-2",VLOOKUP(BC479,Points!$B$3:$C$4,2,FALSE),IF(BB479="3-5",VLOOKUP(BC479,Points!$B$7:$C$11,2,FALSE),IF(BB479="6-10",VLOOKUP(BC479,Points!$B$13:$C$22,2,FALSE),IF(BB479="11-15",VLOOKUP(BC479,Points!$B$24:$C$38,2,FALSE))))))</f>
        <v>0</v>
      </c>
      <c r="BE479" s="87"/>
      <c r="BF479" s="88">
        <f t="shared" si="387"/>
        <v>0</v>
      </c>
      <c r="BG479" s="87"/>
      <c r="BH479" s="88">
        <f t="shared" si="388"/>
        <v>0</v>
      </c>
      <c r="BI479" s="86"/>
      <c r="BJ479" s="85">
        <f t="shared" si="389"/>
        <v>0</v>
      </c>
      <c r="BK479" s="89">
        <f t="shared" si="452"/>
        <v>0</v>
      </c>
      <c r="BL479" s="36"/>
      <c r="BM479" s="85" t="str">
        <f t="shared" si="390"/>
        <v>0</v>
      </c>
      <c r="BN479" s="86"/>
      <c r="BO479" s="85" t="b">
        <f>IF(BM479=0,0,IF(BM479="1-2",VLOOKUP(BN479,Points!$B$3:$C$4,2,FALSE),IF(BM479="3-5",VLOOKUP(BN479,Points!$B$7:$C$11,2,FALSE),IF(BM479="6-10",VLOOKUP(BN479,Points!$B$13:$C$22,2,FALSE),IF(BM479="11-15",VLOOKUP(BN479,Points!$B$24:$C$38,2,FALSE))))))</f>
        <v>0</v>
      </c>
      <c r="BP479" s="36"/>
      <c r="BQ479" s="85" t="str">
        <f t="shared" si="391"/>
        <v>0</v>
      </c>
      <c r="BR479" s="86"/>
      <c r="BS479" s="85" t="b">
        <f>IF(BQ479=0,0,IF(BQ479="1-2",VLOOKUP(BR479,Points!$B$3:$C$4,2,FALSE),IF(BQ479="3-5",VLOOKUP(BR479,Points!$B$7:$C$11,2,FALSE),IF(BQ479="6-10",VLOOKUP(BR479,Points!$B$13:$C$22,2,FALSE),IF(BQ479="11-15",VLOOKUP(BR479,Points!$B$24:$C$38,2,FALSE))))))</f>
        <v>0</v>
      </c>
      <c r="BT479" s="87"/>
      <c r="BU479" s="88">
        <f t="shared" si="392"/>
        <v>0</v>
      </c>
      <c r="BV479" s="87"/>
      <c r="BW479" s="88">
        <f t="shared" si="393"/>
        <v>0</v>
      </c>
      <c r="BX479" s="86"/>
      <c r="BY479" s="85">
        <f t="shared" si="394"/>
        <v>0</v>
      </c>
      <c r="BZ479" s="89">
        <f t="shared" si="453"/>
        <v>0</v>
      </c>
      <c r="CA479" s="36"/>
      <c r="CB479" s="85" t="str">
        <f t="shared" si="395"/>
        <v>0</v>
      </c>
      <c r="CC479" s="86"/>
      <c r="CD479" s="85" t="b">
        <f>IF(CB479=0,0,IF(CB479="1-2",VLOOKUP(CC479,Points!$B$3:$C$4,2,FALSE),IF(CB479="3-5",VLOOKUP(CC479,Points!$B$7:$C$11,2,FALSE),IF(CB479="6-10",VLOOKUP(CC479,Points!$B$13:$C$22,2,FALSE),IF(CB479="11-15",VLOOKUP(CC479,Points!$B$24:$C$38,2,FALSE))))))</f>
        <v>0</v>
      </c>
      <c r="CE479" s="36"/>
      <c r="CF479" s="85" t="str">
        <f t="shared" si="396"/>
        <v>0</v>
      </c>
      <c r="CG479" s="86"/>
      <c r="CH479" s="85" t="b">
        <f>IF(CF479=0,0,IF(CF479="1-2",VLOOKUP(CG479,Points!$B$3:$C$4,2,FALSE),IF(CF479="3-5",VLOOKUP(CG479,Points!$B$7:$C$11,2,FALSE),IF(CF479="6-10",VLOOKUP(CG479,Points!$B$13:$C$22,2,FALSE),IF(CF479="11-15",VLOOKUP(CG479,Points!$B$24:$C$38,2,FALSE))))))</f>
        <v>0</v>
      </c>
      <c r="CI479" s="87"/>
      <c r="CJ479" s="88">
        <f t="shared" si="397"/>
        <v>0</v>
      </c>
      <c r="CK479" s="87"/>
      <c r="CL479" s="88">
        <f t="shared" si="398"/>
        <v>0</v>
      </c>
      <c r="CM479" s="86"/>
      <c r="CN479" s="85">
        <f t="shared" si="399"/>
        <v>0</v>
      </c>
      <c r="CO479" s="89">
        <f t="shared" si="454"/>
        <v>0</v>
      </c>
      <c r="CP479" s="36"/>
      <c r="CQ479" s="85" t="str">
        <f t="shared" si="400"/>
        <v>0</v>
      </c>
      <c r="CR479" s="86"/>
      <c r="CS479" s="85" t="b">
        <f>IF(CQ479=0,0,IF(CQ479="1-2",VLOOKUP(CR479,Points!$B$3:$C$4,2,FALSE),IF(CQ479="3-5",VLOOKUP(CR479,Points!$B$7:$C$11,2,FALSE),IF(CQ479="6-10",VLOOKUP(CR479,Points!$B$13:$C$22,2,FALSE),IF(CQ479="11-15",VLOOKUP(CR479,Points!$B$24:$C$38,2,FALSE))))))</f>
        <v>0</v>
      </c>
      <c r="CT479" s="36"/>
      <c r="CU479" s="85" t="str">
        <f t="shared" si="401"/>
        <v>0</v>
      </c>
      <c r="CV479" s="86"/>
      <c r="CW479" s="85" t="b">
        <f>IF(CU479=0,0,IF(CU479="1-2",VLOOKUP(CV479,Points!$B$3:$C$4,2,FALSE),IF(CU479="3-5",VLOOKUP(CV479,Points!$B$7:$C$11,2,FALSE),IF(CU479="6-10",VLOOKUP(CV479,Points!$B$13:$C$22,2,FALSE),IF(CU479="11-15",VLOOKUP(CV479,Points!$B$24:$C$38,2,FALSE))))))</f>
        <v>0</v>
      </c>
      <c r="CX479" s="87"/>
      <c r="CY479" s="88">
        <f t="shared" si="402"/>
        <v>0</v>
      </c>
      <c r="CZ479" s="87"/>
      <c r="DA479" s="88">
        <f t="shared" si="403"/>
        <v>0</v>
      </c>
      <c r="DB479" s="86"/>
      <c r="DC479" s="85">
        <f t="shared" si="404"/>
        <v>0</v>
      </c>
      <c r="DD479" s="89">
        <f t="shared" si="455"/>
        <v>0</v>
      </c>
      <c r="DE479" s="36"/>
      <c r="DF479" s="85" t="str">
        <f t="shared" si="405"/>
        <v>0</v>
      </c>
      <c r="DG479" s="86"/>
      <c r="DH479" s="85" t="b">
        <f>IF(DF479=0,0,IF(DF479="1-2",VLOOKUP(DG479,Points!$B$3:$C$4,2,FALSE),IF(DF479="3-5",VLOOKUP(DG479,Points!$B$7:$C$11,2,FALSE),IF(DF479="6-10",VLOOKUP(DG479,Points!$B$13:$C$22,2,FALSE),IF(DF479="11-15",VLOOKUP(DG479,Points!$B$24:$C$38,2,FALSE))))))</f>
        <v>0</v>
      </c>
      <c r="DI479" s="36"/>
      <c r="DJ479" s="85" t="str">
        <f t="shared" si="406"/>
        <v>0</v>
      </c>
      <c r="DK479" s="86"/>
      <c r="DL479" s="85" t="b">
        <f>IF(DJ479=0,0,IF(DJ479="1-2",VLOOKUP(DK479,Points!$B$3:$C$4,2,FALSE),IF(DJ479="3-5",VLOOKUP(DK479,Points!$B$7:$C$11,2,FALSE),IF(DJ479="6-10",VLOOKUP(DK479,Points!$B$13:$C$22,2,FALSE),IF(DJ479="11-15",VLOOKUP(DK479,Points!$B$24:$C$38,2,FALSE))))))</f>
        <v>0</v>
      </c>
      <c r="DM479" s="87"/>
      <c r="DN479" s="88">
        <f t="shared" si="407"/>
        <v>0</v>
      </c>
      <c r="DO479" s="87"/>
      <c r="DP479" s="88">
        <f t="shared" si="408"/>
        <v>0</v>
      </c>
      <c r="DQ479" s="86"/>
      <c r="DR479" s="85">
        <f t="shared" si="409"/>
        <v>0</v>
      </c>
      <c r="DS479" s="89">
        <f t="shared" si="456"/>
        <v>0</v>
      </c>
      <c r="DT479" s="90">
        <f t="shared" si="355"/>
        <v>0</v>
      </c>
      <c r="DU479" s="86" t="str">
        <f>IF(OR(DT479=0,DT479=""),"",RANK(DT479,$DT$479:$DT$503))</f>
        <v/>
      </c>
      <c r="DV479" s="86" t="str">
        <f t="shared" si="457"/>
        <v/>
      </c>
      <c r="DW479" s="91" t="str">
        <f t="shared" si="356"/>
        <v/>
      </c>
    </row>
    <row r="480" spans="1:127" s="42" customFormat="1" ht="15" x14ac:dyDescent="0.25">
      <c r="A480" s="143"/>
      <c r="B480" s="34"/>
      <c r="C480" s="41"/>
      <c r="D480" s="72"/>
      <c r="E480" s="34" t="str">
        <f t="shared" si="350"/>
        <v>0</v>
      </c>
      <c r="F480" s="35"/>
      <c r="G480" s="34">
        <f>IF(E480="0",0,IF(E480="1-2",VLOOKUP(F480,Points!$B$3:$C$4,2,FALSE),IF(E480="3-5",VLOOKUP(F480,Points!$B$7:$C$11,2,FALSE),IF(E480="6-10",VLOOKUP(F480,Points!$B$13:$C$22,2,FALSE),IF(E480="11-15",VLOOKUP(F480,Points!$B$24:$C$38,2,FALSE))))))</f>
        <v>0</v>
      </c>
      <c r="H480" s="72"/>
      <c r="I480" s="34" t="str">
        <f t="shared" si="351"/>
        <v>0</v>
      </c>
      <c r="J480" s="35"/>
      <c r="K480" s="34">
        <f>IF(I480="0",0,IF(I480="1-2",VLOOKUP(J480,Points!$B$3:$C$4,2,FALSE),IF(I480="3-5",VLOOKUP(J480,Points!$B$7:$C$11,2,FALSE),IF(I480="6-10",VLOOKUP(J480,Points!$B$13:$C$22,2,FALSE),IF(I480="11-15",VLOOKUP(J480,Points!$B$24:$C$38,2,FALSE))))))</f>
        <v>0</v>
      </c>
      <c r="L480" s="37"/>
      <c r="M480" s="38">
        <f t="shared" si="352"/>
        <v>0</v>
      </c>
      <c r="N480" s="37"/>
      <c r="O480" s="38">
        <f t="shared" si="353"/>
        <v>0</v>
      </c>
      <c r="P480" s="35"/>
      <c r="Q480" s="34">
        <f t="shared" si="354"/>
        <v>0</v>
      </c>
      <c r="R480" s="39">
        <f t="shared" si="449"/>
        <v>0</v>
      </c>
      <c r="S480" s="72"/>
      <c r="T480" s="34" t="str">
        <f t="shared" si="375"/>
        <v>0</v>
      </c>
      <c r="U480" s="35"/>
      <c r="V480" s="34" t="b">
        <f>IF(T480=0,0,IF(T480="1-2",VLOOKUP(U480,Points!$B$3:$C$4,2,FALSE),IF(T480="3-5",VLOOKUP(U480,Points!$B$7:$C$11,2,FALSE),IF(T480="6-10",VLOOKUP(U480,Points!$B$13:$C$22,2,FALSE),IF(T480="11-15",VLOOKUP(U480,Points!$B$24:$C$38,2,FALSE))))))</f>
        <v>0</v>
      </c>
      <c r="W480" s="72"/>
      <c r="X480" s="34" t="str">
        <f t="shared" si="376"/>
        <v>0</v>
      </c>
      <c r="Y480" s="35"/>
      <c r="Z480" s="34" t="b">
        <f>IF(X480=0,0,IF(X480="1-2",VLOOKUP(Y480,Points!$B$3:$C$4,2,FALSE),IF(X480="3-5",VLOOKUP(Y480,Points!$B$7:$C$11,2,FALSE),IF(X480="6-10",VLOOKUP(Y480,Points!$B$13:$C$22,2,FALSE),IF(X480="11-15",VLOOKUP(Y480,Points!$B$24:$C$38,2,FALSE))))))</f>
        <v>0</v>
      </c>
      <c r="AA480" s="37"/>
      <c r="AB480" s="38">
        <f t="shared" si="377"/>
        <v>0</v>
      </c>
      <c r="AC480" s="37"/>
      <c r="AD480" s="38">
        <f t="shared" si="378"/>
        <v>0</v>
      </c>
      <c r="AE480" s="35"/>
      <c r="AF480" s="34">
        <f t="shared" si="379"/>
        <v>0</v>
      </c>
      <c r="AG480" s="39">
        <f t="shared" si="450"/>
        <v>0</v>
      </c>
      <c r="AH480" s="72"/>
      <c r="AI480" s="34" t="str">
        <f t="shared" si="380"/>
        <v>0</v>
      </c>
      <c r="AJ480" s="35"/>
      <c r="AK480" s="34" t="b">
        <f>IF(AI480=0,0,IF(AI480="1-2",VLOOKUP(AJ480,Points!$B$3:$C$4,2,FALSE),IF(AI480="3-5",VLOOKUP(AJ480,Points!$B$7:$C$11,2,FALSE),IF(AI480="6-10",VLOOKUP(AJ480,Points!$B$13:$C$22,2,FALSE),IF(AI480="11-15",VLOOKUP(AJ480,Points!$B$24:$C$38,2,FALSE))))))</f>
        <v>0</v>
      </c>
      <c r="AL480" s="72"/>
      <c r="AM480" s="34" t="str">
        <f t="shared" si="381"/>
        <v>0</v>
      </c>
      <c r="AN480" s="35"/>
      <c r="AO480" s="34" t="b">
        <f>IF(AM480=0,0,IF(AM480="1-2",VLOOKUP(AN480,Points!$B$3:$C$4,2,FALSE),IF(AM480="3-5",VLOOKUP(AN480,Points!$B$7:$C$11,2,FALSE),IF(AM480="6-10",VLOOKUP(AN480,Points!$B$13:$C$22,2,FALSE),IF(AM480="11-15",VLOOKUP(AN480,Points!$B$24:$C$38,2,FALSE))))))</f>
        <v>0</v>
      </c>
      <c r="AP480" s="37"/>
      <c r="AQ480" s="38">
        <f t="shared" si="382"/>
        <v>0</v>
      </c>
      <c r="AR480" s="37"/>
      <c r="AS480" s="38">
        <f t="shared" si="383"/>
        <v>0</v>
      </c>
      <c r="AT480" s="35"/>
      <c r="AU480" s="34">
        <f t="shared" si="384"/>
        <v>0</v>
      </c>
      <c r="AV480" s="39">
        <f t="shared" si="451"/>
        <v>0</v>
      </c>
      <c r="AW480" s="72"/>
      <c r="AX480" s="34" t="str">
        <f t="shared" si="385"/>
        <v>0</v>
      </c>
      <c r="AY480" s="35"/>
      <c r="AZ480" s="34" t="b">
        <f>IF(AX480=0,0,IF(AX480="1-2",VLOOKUP(AY480,Points!$B$3:$C$4,2,FALSE),IF(AX480="3-5",VLOOKUP(AY480,Points!$B$7:$C$11,2,FALSE),IF(AX480="6-10",VLOOKUP(AY480,Points!$B$13:$C$22,2,FALSE),IF(AX480="11-15",VLOOKUP(AY480,Points!$B$24:$C$38,2,FALSE))))))</f>
        <v>0</v>
      </c>
      <c r="BA480" s="72"/>
      <c r="BB480" s="34" t="str">
        <f t="shared" si="386"/>
        <v>0</v>
      </c>
      <c r="BC480" s="35"/>
      <c r="BD480" s="34" t="b">
        <f>IF(BB480=0,0,IF(BB480="1-2",VLOOKUP(BC480,Points!$B$3:$C$4,2,FALSE),IF(BB480="3-5",VLOOKUP(BC480,Points!$B$7:$C$11,2,FALSE),IF(BB480="6-10",VLOOKUP(BC480,Points!$B$13:$C$22,2,FALSE),IF(BB480="11-15",VLOOKUP(BC480,Points!$B$24:$C$38,2,FALSE))))))</f>
        <v>0</v>
      </c>
      <c r="BE480" s="37"/>
      <c r="BF480" s="38">
        <f t="shared" si="387"/>
        <v>0</v>
      </c>
      <c r="BG480" s="37"/>
      <c r="BH480" s="38">
        <f t="shared" si="388"/>
        <v>0</v>
      </c>
      <c r="BI480" s="35"/>
      <c r="BJ480" s="34">
        <f t="shared" si="389"/>
        <v>0</v>
      </c>
      <c r="BK480" s="39">
        <f t="shared" si="452"/>
        <v>0</v>
      </c>
      <c r="BL480" s="72"/>
      <c r="BM480" s="34" t="str">
        <f t="shared" si="390"/>
        <v>0</v>
      </c>
      <c r="BN480" s="35"/>
      <c r="BO480" s="34" t="b">
        <f>IF(BM480=0,0,IF(BM480="1-2",VLOOKUP(BN480,Points!$B$3:$C$4,2,FALSE),IF(BM480="3-5",VLOOKUP(BN480,Points!$B$7:$C$11,2,FALSE),IF(BM480="6-10",VLOOKUP(BN480,Points!$B$13:$C$22,2,FALSE),IF(BM480="11-15",VLOOKUP(BN480,Points!$B$24:$C$38,2,FALSE))))))</f>
        <v>0</v>
      </c>
      <c r="BP480" s="72"/>
      <c r="BQ480" s="34" t="str">
        <f t="shared" si="391"/>
        <v>0</v>
      </c>
      <c r="BR480" s="35"/>
      <c r="BS480" s="34" t="b">
        <f>IF(BQ480=0,0,IF(BQ480="1-2",VLOOKUP(BR480,Points!$B$3:$C$4,2,FALSE),IF(BQ480="3-5",VLOOKUP(BR480,Points!$B$7:$C$11,2,FALSE),IF(BQ480="6-10",VLOOKUP(BR480,Points!$B$13:$C$22,2,FALSE),IF(BQ480="11-15",VLOOKUP(BR480,Points!$B$24:$C$38,2,FALSE))))))</f>
        <v>0</v>
      </c>
      <c r="BT480" s="37"/>
      <c r="BU480" s="38">
        <f t="shared" si="392"/>
        <v>0</v>
      </c>
      <c r="BV480" s="37"/>
      <c r="BW480" s="38">
        <f t="shared" si="393"/>
        <v>0</v>
      </c>
      <c r="BX480" s="35"/>
      <c r="BY480" s="34">
        <f t="shared" si="394"/>
        <v>0</v>
      </c>
      <c r="BZ480" s="39">
        <f t="shared" si="453"/>
        <v>0</v>
      </c>
      <c r="CA480" s="72"/>
      <c r="CB480" s="34" t="str">
        <f t="shared" si="395"/>
        <v>0</v>
      </c>
      <c r="CC480" s="35"/>
      <c r="CD480" s="34" t="b">
        <f>IF(CB480=0,0,IF(CB480="1-2",VLOOKUP(CC480,Points!$B$3:$C$4,2,FALSE),IF(CB480="3-5",VLOOKUP(CC480,Points!$B$7:$C$11,2,FALSE),IF(CB480="6-10",VLOOKUP(CC480,Points!$B$13:$C$22,2,FALSE),IF(CB480="11-15",VLOOKUP(CC480,Points!$B$24:$C$38,2,FALSE))))))</f>
        <v>0</v>
      </c>
      <c r="CE480" s="72"/>
      <c r="CF480" s="34" t="str">
        <f t="shared" si="396"/>
        <v>0</v>
      </c>
      <c r="CG480" s="35"/>
      <c r="CH480" s="34" t="b">
        <f>IF(CF480=0,0,IF(CF480="1-2",VLOOKUP(CG480,Points!$B$3:$C$4,2,FALSE),IF(CF480="3-5",VLOOKUP(CG480,Points!$B$7:$C$11,2,FALSE),IF(CF480="6-10",VLOOKUP(CG480,Points!$B$13:$C$22,2,FALSE),IF(CF480="11-15",VLOOKUP(CG480,Points!$B$24:$C$38,2,FALSE))))))</f>
        <v>0</v>
      </c>
      <c r="CI480" s="37"/>
      <c r="CJ480" s="38">
        <f t="shared" si="397"/>
        <v>0</v>
      </c>
      <c r="CK480" s="37"/>
      <c r="CL480" s="38">
        <f t="shared" si="398"/>
        <v>0</v>
      </c>
      <c r="CM480" s="35"/>
      <c r="CN480" s="34">
        <f t="shared" si="399"/>
        <v>0</v>
      </c>
      <c r="CO480" s="39">
        <f t="shared" si="454"/>
        <v>0</v>
      </c>
      <c r="CP480" s="72"/>
      <c r="CQ480" s="34" t="str">
        <f t="shared" si="400"/>
        <v>0</v>
      </c>
      <c r="CR480" s="35"/>
      <c r="CS480" s="34" t="b">
        <f>IF(CQ480=0,0,IF(CQ480="1-2",VLOOKUP(CR480,Points!$B$3:$C$4,2,FALSE),IF(CQ480="3-5",VLOOKUP(CR480,Points!$B$7:$C$11,2,FALSE),IF(CQ480="6-10",VLOOKUP(CR480,Points!$B$13:$C$22,2,FALSE),IF(CQ480="11-15",VLOOKUP(CR480,Points!$B$24:$C$38,2,FALSE))))))</f>
        <v>0</v>
      </c>
      <c r="CT480" s="72"/>
      <c r="CU480" s="34" t="str">
        <f t="shared" si="401"/>
        <v>0</v>
      </c>
      <c r="CV480" s="35"/>
      <c r="CW480" s="34" t="b">
        <f>IF(CU480=0,0,IF(CU480="1-2",VLOOKUP(CV480,Points!$B$3:$C$4,2,FALSE),IF(CU480="3-5",VLOOKUP(CV480,Points!$B$7:$C$11,2,FALSE),IF(CU480="6-10",VLOOKUP(CV480,Points!$B$13:$C$22,2,FALSE),IF(CU480="11-15",VLOOKUP(CV480,Points!$B$24:$C$38,2,FALSE))))))</f>
        <v>0</v>
      </c>
      <c r="CX480" s="37"/>
      <c r="CY480" s="38">
        <f t="shared" si="402"/>
        <v>0</v>
      </c>
      <c r="CZ480" s="37"/>
      <c r="DA480" s="38">
        <f t="shared" si="403"/>
        <v>0</v>
      </c>
      <c r="DB480" s="35"/>
      <c r="DC480" s="34">
        <f t="shared" si="404"/>
        <v>0</v>
      </c>
      <c r="DD480" s="39">
        <f t="shared" si="455"/>
        <v>0</v>
      </c>
      <c r="DE480" s="72"/>
      <c r="DF480" s="34" t="str">
        <f t="shared" si="405"/>
        <v>0</v>
      </c>
      <c r="DG480" s="35"/>
      <c r="DH480" s="34" t="b">
        <f>IF(DF480=0,0,IF(DF480="1-2",VLOOKUP(DG480,Points!$B$3:$C$4,2,FALSE),IF(DF480="3-5",VLOOKUP(DG480,Points!$B$7:$C$11,2,FALSE),IF(DF480="6-10",VLOOKUP(DG480,Points!$B$13:$C$22,2,FALSE),IF(DF480="11-15",VLOOKUP(DG480,Points!$B$24:$C$38,2,FALSE))))))</f>
        <v>0</v>
      </c>
      <c r="DI480" s="72"/>
      <c r="DJ480" s="34" t="str">
        <f t="shared" si="406"/>
        <v>0</v>
      </c>
      <c r="DK480" s="35"/>
      <c r="DL480" s="34" t="b">
        <f>IF(DJ480=0,0,IF(DJ480="1-2",VLOOKUP(DK480,Points!$B$3:$C$4,2,FALSE),IF(DJ480="3-5",VLOOKUP(DK480,Points!$B$7:$C$11,2,FALSE),IF(DJ480="6-10",VLOOKUP(DK480,Points!$B$13:$C$22,2,FALSE),IF(DJ480="11-15",VLOOKUP(DK480,Points!$B$24:$C$38,2,FALSE))))))</f>
        <v>0</v>
      </c>
      <c r="DM480" s="37"/>
      <c r="DN480" s="38">
        <f t="shared" si="407"/>
        <v>0</v>
      </c>
      <c r="DO480" s="37"/>
      <c r="DP480" s="38">
        <f t="shared" si="408"/>
        <v>0</v>
      </c>
      <c r="DQ480" s="35"/>
      <c r="DR480" s="34">
        <f t="shared" si="409"/>
        <v>0</v>
      </c>
      <c r="DS480" s="39">
        <f t="shared" si="456"/>
        <v>0</v>
      </c>
      <c r="DT480" s="40">
        <f t="shared" si="355"/>
        <v>0</v>
      </c>
      <c r="DU480" s="35" t="str">
        <f t="shared" ref="DU480:DU503" si="458">IF(OR(DT480=0,DT480=""),"",RANK(DT480,$DT$479:$DT$503))</f>
        <v/>
      </c>
      <c r="DV480" s="35" t="str">
        <f t="shared" si="457"/>
        <v/>
      </c>
      <c r="DW480" s="74" t="str">
        <f t="shared" si="356"/>
        <v/>
      </c>
    </row>
    <row r="481" spans="1:127" s="42" customFormat="1" ht="15" x14ac:dyDescent="0.25">
      <c r="A481" s="143"/>
      <c r="B481" s="34"/>
      <c r="C481" s="41"/>
      <c r="D481" s="72"/>
      <c r="E481" s="34" t="str">
        <f t="shared" si="350"/>
        <v>0</v>
      </c>
      <c r="F481" s="35"/>
      <c r="G481" s="34">
        <f>IF(E481="0",0,IF(E481="1-2",VLOOKUP(F481,Points!$B$3:$C$4,2,FALSE),IF(E481="3-5",VLOOKUP(F481,Points!$B$7:$C$11,2,FALSE),IF(E481="6-10",VLOOKUP(F481,Points!$B$13:$C$22,2,FALSE),IF(E481="11-15",VLOOKUP(F481,Points!$B$24:$C$38,2,FALSE))))))</f>
        <v>0</v>
      </c>
      <c r="H481" s="72"/>
      <c r="I481" s="34" t="str">
        <f t="shared" si="351"/>
        <v>0</v>
      </c>
      <c r="J481" s="35"/>
      <c r="K481" s="34">
        <f>IF(I481="0",0,IF(I481="1-2",VLOOKUP(J481,Points!$B$3:$C$4,2,FALSE),IF(I481="3-5",VLOOKUP(J481,Points!$B$7:$C$11,2,FALSE),IF(I481="6-10",VLOOKUP(J481,Points!$B$13:$C$22,2,FALSE),IF(I481="11-15",VLOOKUP(J481,Points!$B$24:$C$38,2,FALSE))))))</f>
        <v>0</v>
      </c>
      <c r="L481" s="37"/>
      <c r="M481" s="38">
        <f t="shared" si="352"/>
        <v>0</v>
      </c>
      <c r="N481" s="37"/>
      <c r="O481" s="38">
        <f t="shared" si="353"/>
        <v>0</v>
      </c>
      <c r="P481" s="35"/>
      <c r="Q481" s="34">
        <f t="shared" si="354"/>
        <v>0</v>
      </c>
      <c r="R481" s="39">
        <f t="shared" si="449"/>
        <v>0</v>
      </c>
      <c r="S481" s="72"/>
      <c r="T481" s="34" t="str">
        <f t="shared" si="375"/>
        <v>0</v>
      </c>
      <c r="U481" s="35"/>
      <c r="V481" s="34" t="b">
        <f>IF(T481=0,0,IF(T481="1-2",VLOOKUP(U481,Points!$B$3:$C$4,2,FALSE),IF(T481="3-5",VLOOKUP(U481,Points!$B$7:$C$11,2,FALSE),IF(T481="6-10",VLOOKUP(U481,Points!$B$13:$C$22,2,FALSE),IF(T481="11-15",VLOOKUP(U481,Points!$B$24:$C$38,2,FALSE))))))</f>
        <v>0</v>
      </c>
      <c r="W481" s="72"/>
      <c r="X481" s="34" t="str">
        <f t="shared" si="376"/>
        <v>0</v>
      </c>
      <c r="Y481" s="35"/>
      <c r="Z481" s="34" t="b">
        <f>IF(X481=0,0,IF(X481="1-2",VLOOKUP(Y481,Points!$B$3:$C$4,2,FALSE),IF(X481="3-5",VLOOKUP(Y481,Points!$B$7:$C$11,2,FALSE),IF(X481="6-10",VLOOKUP(Y481,Points!$B$13:$C$22,2,FALSE),IF(X481="11-15",VLOOKUP(Y481,Points!$B$24:$C$38,2,FALSE))))))</f>
        <v>0</v>
      </c>
      <c r="AA481" s="37"/>
      <c r="AB481" s="38">
        <f t="shared" si="377"/>
        <v>0</v>
      </c>
      <c r="AC481" s="37"/>
      <c r="AD481" s="38">
        <f t="shared" si="378"/>
        <v>0</v>
      </c>
      <c r="AE481" s="35"/>
      <c r="AF481" s="34">
        <f t="shared" si="379"/>
        <v>0</v>
      </c>
      <c r="AG481" s="39">
        <f t="shared" si="450"/>
        <v>0</v>
      </c>
      <c r="AH481" s="72"/>
      <c r="AI481" s="34" t="str">
        <f t="shared" si="380"/>
        <v>0</v>
      </c>
      <c r="AJ481" s="35"/>
      <c r="AK481" s="34" t="b">
        <f>IF(AI481=0,0,IF(AI481="1-2",VLOOKUP(AJ481,Points!$B$3:$C$4,2,FALSE),IF(AI481="3-5",VLOOKUP(AJ481,Points!$B$7:$C$11,2,FALSE),IF(AI481="6-10",VLOOKUP(AJ481,Points!$B$13:$C$22,2,FALSE),IF(AI481="11-15",VLOOKUP(AJ481,Points!$B$24:$C$38,2,FALSE))))))</f>
        <v>0</v>
      </c>
      <c r="AL481" s="72"/>
      <c r="AM481" s="34" t="str">
        <f t="shared" si="381"/>
        <v>0</v>
      </c>
      <c r="AN481" s="35"/>
      <c r="AO481" s="34" t="b">
        <f>IF(AM481=0,0,IF(AM481="1-2",VLOOKUP(AN481,Points!$B$3:$C$4,2,FALSE),IF(AM481="3-5",VLOOKUP(AN481,Points!$B$7:$C$11,2,FALSE),IF(AM481="6-10",VLOOKUP(AN481,Points!$B$13:$C$22,2,FALSE),IF(AM481="11-15",VLOOKUP(AN481,Points!$B$24:$C$38,2,FALSE))))))</f>
        <v>0</v>
      </c>
      <c r="AP481" s="37"/>
      <c r="AQ481" s="38">
        <f t="shared" si="382"/>
        <v>0</v>
      </c>
      <c r="AR481" s="37"/>
      <c r="AS481" s="38">
        <f t="shared" si="383"/>
        <v>0</v>
      </c>
      <c r="AT481" s="35"/>
      <c r="AU481" s="34">
        <f t="shared" si="384"/>
        <v>0</v>
      </c>
      <c r="AV481" s="39">
        <f t="shared" si="451"/>
        <v>0</v>
      </c>
      <c r="AW481" s="72"/>
      <c r="AX481" s="34" t="str">
        <f t="shared" si="385"/>
        <v>0</v>
      </c>
      <c r="AY481" s="35"/>
      <c r="AZ481" s="34" t="b">
        <f>IF(AX481=0,0,IF(AX481="1-2",VLOOKUP(AY481,Points!$B$3:$C$4,2,FALSE),IF(AX481="3-5",VLOOKUP(AY481,Points!$B$7:$C$11,2,FALSE),IF(AX481="6-10",VLOOKUP(AY481,Points!$B$13:$C$22,2,FALSE),IF(AX481="11-15",VLOOKUP(AY481,Points!$B$24:$C$38,2,FALSE))))))</f>
        <v>0</v>
      </c>
      <c r="BA481" s="72"/>
      <c r="BB481" s="34" t="str">
        <f t="shared" si="386"/>
        <v>0</v>
      </c>
      <c r="BC481" s="35"/>
      <c r="BD481" s="34" t="b">
        <f>IF(BB481=0,0,IF(BB481="1-2",VLOOKUP(BC481,Points!$B$3:$C$4,2,FALSE),IF(BB481="3-5",VLOOKUP(BC481,Points!$B$7:$C$11,2,FALSE),IF(BB481="6-10",VLOOKUP(BC481,Points!$B$13:$C$22,2,FALSE),IF(BB481="11-15",VLOOKUP(BC481,Points!$B$24:$C$38,2,FALSE))))))</f>
        <v>0</v>
      </c>
      <c r="BE481" s="37"/>
      <c r="BF481" s="38">
        <f t="shared" si="387"/>
        <v>0</v>
      </c>
      <c r="BG481" s="37"/>
      <c r="BH481" s="38">
        <f t="shared" si="388"/>
        <v>0</v>
      </c>
      <c r="BI481" s="35"/>
      <c r="BJ481" s="34">
        <f t="shared" si="389"/>
        <v>0</v>
      </c>
      <c r="BK481" s="39">
        <f t="shared" si="452"/>
        <v>0</v>
      </c>
      <c r="BL481" s="72"/>
      <c r="BM481" s="34" t="str">
        <f t="shared" si="390"/>
        <v>0</v>
      </c>
      <c r="BN481" s="35"/>
      <c r="BO481" s="34" t="b">
        <f>IF(BM481=0,0,IF(BM481="1-2",VLOOKUP(BN481,Points!$B$3:$C$4,2,FALSE),IF(BM481="3-5",VLOOKUP(BN481,Points!$B$7:$C$11,2,FALSE),IF(BM481="6-10",VLOOKUP(BN481,Points!$B$13:$C$22,2,FALSE),IF(BM481="11-15",VLOOKUP(BN481,Points!$B$24:$C$38,2,FALSE))))))</f>
        <v>0</v>
      </c>
      <c r="BP481" s="72"/>
      <c r="BQ481" s="34" t="str">
        <f t="shared" si="391"/>
        <v>0</v>
      </c>
      <c r="BR481" s="35"/>
      <c r="BS481" s="34" t="b">
        <f>IF(BQ481=0,0,IF(BQ481="1-2",VLOOKUP(BR481,Points!$B$3:$C$4,2,FALSE),IF(BQ481="3-5",VLOOKUP(BR481,Points!$B$7:$C$11,2,FALSE),IF(BQ481="6-10",VLOOKUP(BR481,Points!$B$13:$C$22,2,FALSE),IF(BQ481="11-15",VLOOKUP(BR481,Points!$B$24:$C$38,2,FALSE))))))</f>
        <v>0</v>
      </c>
      <c r="BT481" s="37"/>
      <c r="BU481" s="38">
        <f t="shared" si="392"/>
        <v>0</v>
      </c>
      <c r="BV481" s="37"/>
      <c r="BW481" s="38">
        <f t="shared" si="393"/>
        <v>0</v>
      </c>
      <c r="BX481" s="35"/>
      <c r="BY481" s="34">
        <f t="shared" si="394"/>
        <v>0</v>
      </c>
      <c r="BZ481" s="39">
        <f t="shared" si="453"/>
        <v>0</v>
      </c>
      <c r="CA481" s="72"/>
      <c r="CB481" s="34" t="str">
        <f t="shared" si="395"/>
        <v>0</v>
      </c>
      <c r="CC481" s="35"/>
      <c r="CD481" s="34" t="b">
        <f>IF(CB481=0,0,IF(CB481="1-2",VLOOKUP(CC481,Points!$B$3:$C$4,2,FALSE),IF(CB481="3-5",VLOOKUP(CC481,Points!$B$7:$C$11,2,FALSE),IF(CB481="6-10",VLOOKUP(CC481,Points!$B$13:$C$22,2,FALSE),IF(CB481="11-15",VLOOKUP(CC481,Points!$B$24:$C$38,2,FALSE))))))</f>
        <v>0</v>
      </c>
      <c r="CE481" s="72"/>
      <c r="CF481" s="34" t="str">
        <f t="shared" si="396"/>
        <v>0</v>
      </c>
      <c r="CG481" s="35"/>
      <c r="CH481" s="34" t="b">
        <f>IF(CF481=0,0,IF(CF481="1-2",VLOOKUP(CG481,Points!$B$3:$C$4,2,FALSE),IF(CF481="3-5",VLOOKUP(CG481,Points!$B$7:$C$11,2,FALSE),IF(CF481="6-10",VLOOKUP(CG481,Points!$B$13:$C$22,2,FALSE),IF(CF481="11-15",VLOOKUP(CG481,Points!$B$24:$C$38,2,FALSE))))))</f>
        <v>0</v>
      </c>
      <c r="CI481" s="37"/>
      <c r="CJ481" s="38">
        <f t="shared" si="397"/>
        <v>0</v>
      </c>
      <c r="CK481" s="37"/>
      <c r="CL481" s="38">
        <f t="shared" si="398"/>
        <v>0</v>
      </c>
      <c r="CM481" s="35"/>
      <c r="CN481" s="34">
        <f t="shared" si="399"/>
        <v>0</v>
      </c>
      <c r="CO481" s="39">
        <f t="shared" si="454"/>
        <v>0</v>
      </c>
      <c r="CP481" s="72"/>
      <c r="CQ481" s="34" t="str">
        <f t="shared" si="400"/>
        <v>0</v>
      </c>
      <c r="CR481" s="35"/>
      <c r="CS481" s="34" t="b">
        <f>IF(CQ481=0,0,IF(CQ481="1-2",VLOOKUP(CR481,Points!$B$3:$C$4,2,FALSE),IF(CQ481="3-5",VLOOKUP(CR481,Points!$B$7:$C$11,2,FALSE),IF(CQ481="6-10",VLOOKUP(CR481,Points!$B$13:$C$22,2,FALSE),IF(CQ481="11-15",VLOOKUP(CR481,Points!$B$24:$C$38,2,FALSE))))))</f>
        <v>0</v>
      </c>
      <c r="CT481" s="72"/>
      <c r="CU481" s="34" t="str">
        <f t="shared" si="401"/>
        <v>0</v>
      </c>
      <c r="CV481" s="35"/>
      <c r="CW481" s="34" t="b">
        <f>IF(CU481=0,0,IF(CU481="1-2",VLOOKUP(CV481,Points!$B$3:$C$4,2,FALSE),IF(CU481="3-5",VLOOKUP(CV481,Points!$B$7:$C$11,2,FALSE),IF(CU481="6-10",VLOOKUP(CV481,Points!$B$13:$C$22,2,FALSE),IF(CU481="11-15",VLOOKUP(CV481,Points!$B$24:$C$38,2,FALSE))))))</f>
        <v>0</v>
      </c>
      <c r="CX481" s="37"/>
      <c r="CY481" s="38">
        <f t="shared" si="402"/>
        <v>0</v>
      </c>
      <c r="CZ481" s="37"/>
      <c r="DA481" s="38">
        <f t="shared" si="403"/>
        <v>0</v>
      </c>
      <c r="DB481" s="35"/>
      <c r="DC481" s="34">
        <f t="shared" si="404"/>
        <v>0</v>
      </c>
      <c r="DD481" s="39">
        <f t="shared" si="455"/>
        <v>0</v>
      </c>
      <c r="DE481" s="72"/>
      <c r="DF481" s="34" t="str">
        <f t="shared" si="405"/>
        <v>0</v>
      </c>
      <c r="DG481" s="35"/>
      <c r="DH481" s="34" t="b">
        <f>IF(DF481=0,0,IF(DF481="1-2",VLOOKUP(DG481,Points!$B$3:$C$4,2,FALSE),IF(DF481="3-5",VLOOKUP(DG481,Points!$B$7:$C$11,2,FALSE),IF(DF481="6-10",VLOOKUP(DG481,Points!$B$13:$C$22,2,FALSE),IF(DF481="11-15",VLOOKUP(DG481,Points!$B$24:$C$38,2,FALSE))))))</f>
        <v>0</v>
      </c>
      <c r="DI481" s="72"/>
      <c r="DJ481" s="34" t="str">
        <f t="shared" si="406"/>
        <v>0</v>
      </c>
      <c r="DK481" s="35"/>
      <c r="DL481" s="34" t="b">
        <f>IF(DJ481=0,0,IF(DJ481="1-2",VLOOKUP(DK481,Points!$B$3:$C$4,2,FALSE),IF(DJ481="3-5",VLOOKUP(DK481,Points!$B$7:$C$11,2,FALSE),IF(DJ481="6-10",VLOOKUP(DK481,Points!$B$13:$C$22,2,FALSE),IF(DJ481="11-15",VLOOKUP(DK481,Points!$B$24:$C$38,2,FALSE))))))</f>
        <v>0</v>
      </c>
      <c r="DM481" s="37"/>
      <c r="DN481" s="38">
        <f t="shared" si="407"/>
        <v>0</v>
      </c>
      <c r="DO481" s="37"/>
      <c r="DP481" s="38">
        <f t="shared" si="408"/>
        <v>0</v>
      </c>
      <c r="DQ481" s="35"/>
      <c r="DR481" s="34">
        <f t="shared" si="409"/>
        <v>0</v>
      </c>
      <c r="DS481" s="39">
        <f t="shared" si="456"/>
        <v>0</v>
      </c>
      <c r="DT481" s="40">
        <f t="shared" si="355"/>
        <v>0</v>
      </c>
      <c r="DU481" s="35" t="str">
        <f t="shared" si="458"/>
        <v/>
      </c>
      <c r="DV481" s="35" t="str">
        <f t="shared" si="457"/>
        <v/>
      </c>
      <c r="DW481" s="74" t="str">
        <f t="shared" si="356"/>
        <v/>
      </c>
    </row>
    <row r="482" spans="1:127" s="42" customFormat="1" ht="15" x14ac:dyDescent="0.25">
      <c r="A482" s="143"/>
      <c r="B482" s="34"/>
      <c r="C482" s="41"/>
      <c r="D482" s="72"/>
      <c r="E482" s="34" t="str">
        <f t="shared" si="350"/>
        <v>0</v>
      </c>
      <c r="F482" s="35"/>
      <c r="G482" s="34">
        <f>IF(E482="0",0,IF(E482="1-2",VLOOKUP(F482,Points!$B$3:$C$4,2,FALSE),IF(E482="3-5",VLOOKUP(F482,Points!$B$7:$C$11,2,FALSE),IF(E482="6-10",VLOOKUP(F482,Points!$B$13:$C$22,2,FALSE),IF(E482="11-15",VLOOKUP(F482,Points!$B$24:$C$38,2,FALSE))))))</f>
        <v>0</v>
      </c>
      <c r="H482" s="72"/>
      <c r="I482" s="34" t="str">
        <f t="shared" si="351"/>
        <v>0</v>
      </c>
      <c r="J482" s="35"/>
      <c r="K482" s="34">
        <f>IF(I482="0",0,IF(I482="1-2",VLOOKUP(J482,Points!$B$3:$C$4,2,FALSE),IF(I482="3-5",VLOOKUP(J482,Points!$B$7:$C$11,2,FALSE),IF(I482="6-10",VLOOKUP(J482,Points!$B$13:$C$22,2,FALSE),IF(I482="11-15",VLOOKUP(J482,Points!$B$24:$C$38,2,FALSE))))))</f>
        <v>0</v>
      </c>
      <c r="L482" s="37"/>
      <c r="M482" s="38">
        <f t="shared" si="352"/>
        <v>0</v>
      </c>
      <c r="N482" s="37"/>
      <c r="O482" s="38">
        <f t="shared" si="353"/>
        <v>0</v>
      </c>
      <c r="P482" s="35"/>
      <c r="Q482" s="34">
        <f t="shared" si="354"/>
        <v>0</v>
      </c>
      <c r="R482" s="39">
        <f t="shared" si="449"/>
        <v>0</v>
      </c>
      <c r="S482" s="72"/>
      <c r="T482" s="34" t="str">
        <f t="shared" si="375"/>
        <v>0</v>
      </c>
      <c r="U482" s="35"/>
      <c r="V482" s="34" t="b">
        <f>IF(T482=0,0,IF(T482="1-2",VLOOKUP(U482,Points!$B$3:$C$4,2,FALSE),IF(T482="3-5",VLOOKUP(U482,Points!$B$7:$C$11,2,FALSE),IF(T482="6-10",VLOOKUP(U482,Points!$B$13:$C$22,2,FALSE),IF(T482="11-15",VLOOKUP(U482,Points!$B$24:$C$38,2,FALSE))))))</f>
        <v>0</v>
      </c>
      <c r="W482" s="72"/>
      <c r="X482" s="34" t="str">
        <f t="shared" si="376"/>
        <v>0</v>
      </c>
      <c r="Y482" s="35"/>
      <c r="Z482" s="34" t="b">
        <f>IF(X482=0,0,IF(X482="1-2",VLOOKUP(Y482,Points!$B$3:$C$4,2,FALSE),IF(X482="3-5",VLOOKUP(Y482,Points!$B$7:$C$11,2,FALSE),IF(X482="6-10",VLOOKUP(Y482,Points!$B$13:$C$22,2,FALSE),IF(X482="11-15",VLOOKUP(Y482,Points!$B$24:$C$38,2,FALSE))))))</f>
        <v>0</v>
      </c>
      <c r="AA482" s="37"/>
      <c r="AB482" s="38">
        <f t="shared" si="377"/>
        <v>0</v>
      </c>
      <c r="AC482" s="37"/>
      <c r="AD482" s="38">
        <f t="shared" si="378"/>
        <v>0</v>
      </c>
      <c r="AE482" s="35"/>
      <c r="AF482" s="34">
        <f t="shared" si="379"/>
        <v>0</v>
      </c>
      <c r="AG482" s="39">
        <f t="shared" si="450"/>
        <v>0</v>
      </c>
      <c r="AH482" s="72"/>
      <c r="AI482" s="34" t="str">
        <f t="shared" si="380"/>
        <v>0</v>
      </c>
      <c r="AJ482" s="35"/>
      <c r="AK482" s="34" t="b">
        <f>IF(AI482=0,0,IF(AI482="1-2",VLOOKUP(AJ482,Points!$B$3:$C$4,2,FALSE),IF(AI482="3-5",VLOOKUP(AJ482,Points!$B$7:$C$11,2,FALSE),IF(AI482="6-10",VLOOKUP(AJ482,Points!$B$13:$C$22,2,FALSE),IF(AI482="11-15",VLOOKUP(AJ482,Points!$B$24:$C$38,2,FALSE))))))</f>
        <v>0</v>
      </c>
      <c r="AL482" s="72"/>
      <c r="AM482" s="34" t="str">
        <f t="shared" si="381"/>
        <v>0</v>
      </c>
      <c r="AN482" s="35"/>
      <c r="AO482" s="34" t="b">
        <f>IF(AM482=0,0,IF(AM482="1-2",VLOOKUP(AN482,Points!$B$3:$C$4,2,FALSE),IF(AM482="3-5",VLOOKUP(AN482,Points!$B$7:$C$11,2,FALSE),IF(AM482="6-10",VLOOKUP(AN482,Points!$B$13:$C$22,2,FALSE),IF(AM482="11-15",VLOOKUP(AN482,Points!$B$24:$C$38,2,FALSE))))))</f>
        <v>0</v>
      </c>
      <c r="AP482" s="37"/>
      <c r="AQ482" s="38">
        <f t="shared" si="382"/>
        <v>0</v>
      </c>
      <c r="AR482" s="37"/>
      <c r="AS482" s="38">
        <f t="shared" si="383"/>
        <v>0</v>
      </c>
      <c r="AT482" s="35"/>
      <c r="AU482" s="34">
        <f t="shared" si="384"/>
        <v>0</v>
      </c>
      <c r="AV482" s="39">
        <f t="shared" si="451"/>
        <v>0</v>
      </c>
      <c r="AW482" s="72"/>
      <c r="AX482" s="34" t="str">
        <f t="shared" si="385"/>
        <v>0</v>
      </c>
      <c r="AY482" s="35"/>
      <c r="AZ482" s="34" t="b">
        <f>IF(AX482=0,0,IF(AX482="1-2",VLOOKUP(AY482,Points!$B$3:$C$4,2,FALSE),IF(AX482="3-5",VLOOKUP(AY482,Points!$B$7:$C$11,2,FALSE),IF(AX482="6-10",VLOOKUP(AY482,Points!$B$13:$C$22,2,FALSE),IF(AX482="11-15",VLOOKUP(AY482,Points!$B$24:$C$38,2,FALSE))))))</f>
        <v>0</v>
      </c>
      <c r="BA482" s="72"/>
      <c r="BB482" s="34" t="str">
        <f t="shared" si="386"/>
        <v>0</v>
      </c>
      <c r="BC482" s="35"/>
      <c r="BD482" s="34" t="b">
        <f>IF(BB482=0,0,IF(BB482="1-2",VLOOKUP(BC482,Points!$B$3:$C$4,2,FALSE),IF(BB482="3-5",VLOOKUP(BC482,Points!$B$7:$C$11,2,FALSE),IF(BB482="6-10",VLOOKUP(BC482,Points!$B$13:$C$22,2,FALSE),IF(BB482="11-15",VLOOKUP(BC482,Points!$B$24:$C$38,2,FALSE))))))</f>
        <v>0</v>
      </c>
      <c r="BE482" s="37"/>
      <c r="BF482" s="38">
        <f t="shared" si="387"/>
        <v>0</v>
      </c>
      <c r="BG482" s="37"/>
      <c r="BH482" s="38">
        <f t="shared" si="388"/>
        <v>0</v>
      </c>
      <c r="BI482" s="35"/>
      <c r="BJ482" s="34">
        <f t="shared" si="389"/>
        <v>0</v>
      </c>
      <c r="BK482" s="39">
        <f t="shared" si="452"/>
        <v>0</v>
      </c>
      <c r="BL482" s="72"/>
      <c r="BM482" s="34" t="str">
        <f t="shared" si="390"/>
        <v>0</v>
      </c>
      <c r="BN482" s="35"/>
      <c r="BO482" s="34" t="b">
        <f>IF(BM482=0,0,IF(BM482="1-2",VLOOKUP(BN482,Points!$B$3:$C$4,2,FALSE),IF(BM482="3-5",VLOOKUP(BN482,Points!$B$7:$C$11,2,FALSE),IF(BM482="6-10",VLOOKUP(BN482,Points!$B$13:$C$22,2,FALSE),IF(BM482="11-15",VLOOKUP(BN482,Points!$B$24:$C$38,2,FALSE))))))</f>
        <v>0</v>
      </c>
      <c r="BP482" s="72"/>
      <c r="BQ482" s="34" t="str">
        <f t="shared" si="391"/>
        <v>0</v>
      </c>
      <c r="BR482" s="35"/>
      <c r="BS482" s="34" t="b">
        <f>IF(BQ482=0,0,IF(BQ482="1-2",VLOOKUP(BR482,Points!$B$3:$C$4,2,FALSE),IF(BQ482="3-5",VLOOKUP(BR482,Points!$B$7:$C$11,2,FALSE),IF(BQ482="6-10",VLOOKUP(BR482,Points!$B$13:$C$22,2,FALSE),IF(BQ482="11-15",VLOOKUP(BR482,Points!$B$24:$C$38,2,FALSE))))))</f>
        <v>0</v>
      </c>
      <c r="BT482" s="37"/>
      <c r="BU482" s="38">
        <f t="shared" si="392"/>
        <v>0</v>
      </c>
      <c r="BV482" s="37"/>
      <c r="BW482" s="38">
        <f t="shared" si="393"/>
        <v>0</v>
      </c>
      <c r="BX482" s="35"/>
      <c r="BY482" s="34">
        <f t="shared" si="394"/>
        <v>0</v>
      </c>
      <c r="BZ482" s="39">
        <f t="shared" si="453"/>
        <v>0</v>
      </c>
      <c r="CA482" s="72"/>
      <c r="CB482" s="34" t="str">
        <f t="shared" si="395"/>
        <v>0</v>
      </c>
      <c r="CC482" s="35"/>
      <c r="CD482" s="34" t="b">
        <f>IF(CB482=0,0,IF(CB482="1-2",VLOOKUP(CC482,Points!$B$3:$C$4,2,FALSE),IF(CB482="3-5",VLOOKUP(CC482,Points!$B$7:$C$11,2,FALSE),IF(CB482="6-10",VLOOKUP(CC482,Points!$B$13:$C$22,2,FALSE),IF(CB482="11-15",VLOOKUP(CC482,Points!$B$24:$C$38,2,FALSE))))))</f>
        <v>0</v>
      </c>
      <c r="CE482" s="72"/>
      <c r="CF482" s="34" t="str">
        <f t="shared" si="396"/>
        <v>0</v>
      </c>
      <c r="CG482" s="35"/>
      <c r="CH482" s="34" t="b">
        <f>IF(CF482=0,0,IF(CF482="1-2",VLOOKUP(CG482,Points!$B$3:$C$4,2,FALSE),IF(CF482="3-5",VLOOKUP(CG482,Points!$B$7:$C$11,2,FALSE),IF(CF482="6-10",VLOOKUP(CG482,Points!$B$13:$C$22,2,FALSE),IF(CF482="11-15",VLOOKUP(CG482,Points!$B$24:$C$38,2,FALSE))))))</f>
        <v>0</v>
      </c>
      <c r="CI482" s="37"/>
      <c r="CJ482" s="38">
        <f t="shared" si="397"/>
        <v>0</v>
      </c>
      <c r="CK482" s="37"/>
      <c r="CL482" s="38">
        <f t="shared" si="398"/>
        <v>0</v>
      </c>
      <c r="CM482" s="35"/>
      <c r="CN482" s="34">
        <f t="shared" si="399"/>
        <v>0</v>
      </c>
      <c r="CO482" s="39">
        <f t="shared" si="454"/>
        <v>0</v>
      </c>
      <c r="CP482" s="72"/>
      <c r="CQ482" s="34" t="str">
        <f t="shared" si="400"/>
        <v>0</v>
      </c>
      <c r="CR482" s="35"/>
      <c r="CS482" s="34" t="b">
        <f>IF(CQ482=0,0,IF(CQ482="1-2",VLOOKUP(CR482,Points!$B$3:$C$4,2,FALSE),IF(CQ482="3-5",VLOOKUP(CR482,Points!$B$7:$C$11,2,FALSE),IF(CQ482="6-10",VLOOKUP(CR482,Points!$B$13:$C$22,2,FALSE),IF(CQ482="11-15",VLOOKUP(CR482,Points!$B$24:$C$38,2,FALSE))))))</f>
        <v>0</v>
      </c>
      <c r="CT482" s="72"/>
      <c r="CU482" s="34" t="str">
        <f t="shared" si="401"/>
        <v>0</v>
      </c>
      <c r="CV482" s="35"/>
      <c r="CW482" s="34" t="b">
        <f>IF(CU482=0,0,IF(CU482="1-2",VLOOKUP(CV482,Points!$B$3:$C$4,2,FALSE),IF(CU482="3-5",VLOOKUP(CV482,Points!$B$7:$C$11,2,FALSE),IF(CU482="6-10",VLOOKUP(CV482,Points!$B$13:$C$22,2,FALSE),IF(CU482="11-15",VLOOKUP(CV482,Points!$B$24:$C$38,2,FALSE))))))</f>
        <v>0</v>
      </c>
      <c r="CX482" s="37"/>
      <c r="CY482" s="38">
        <f t="shared" si="402"/>
        <v>0</v>
      </c>
      <c r="CZ482" s="37"/>
      <c r="DA482" s="38">
        <f t="shared" si="403"/>
        <v>0</v>
      </c>
      <c r="DB482" s="35"/>
      <c r="DC482" s="34">
        <f t="shared" si="404"/>
        <v>0</v>
      </c>
      <c r="DD482" s="39">
        <f t="shared" si="455"/>
        <v>0</v>
      </c>
      <c r="DE482" s="72"/>
      <c r="DF482" s="34" t="str">
        <f t="shared" si="405"/>
        <v>0</v>
      </c>
      <c r="DG482" s="35"/>
      <c r="DH482" s="34" t="b">
        <f>IF(DF482=0,0,IF(DF482="1-2",VLOOKUP(DG482,Points!$B$3:$C$4,2,FALSE),IF(DF482="3-5",VLOOKUP(DG482,Points!$B$7:$C$11,2,FALSE),IF(DF482="6-10",VLOOKUP(DG482,Points!$B$13:$C$22,2,FALSE),IF(DF482="11-15",VLOOKUP(DG482,Points!$B$24:$C$38,2,FALSE))))))</f>
        <v>0</v>
      </c>
      <c r="DI482" s="72"/>
      <c r="DJ482" s="34" t="str">
        <f t="shared" si="406"/>
        <v>0</v>
      </c>
      <c r="DK482" s="35"/>
      <c r="DL482" s="34" t="b">
        <f>IF(DJ482=0,0,IF(DJ482="1-2",VLOOKUP(DK482,Points!$B$3:$C$4,2,FALSE),IF(DJ482="3-5",VLOOKUP(DK482,Points!$B$7:$C$11,2,FALSE),IF(DJ482="6-10",VLOOKUP(DK482,Points!$B$13:$C$22,2,FALSE),IF(DJ482="11-15",VLOOKUP(DK482,Points!$B$24:$C$38,2,FALSE))))))</f>
        <v>0</v>
      </c>
      <c r="DM482" s="37"/>
      <c r="DN482" s="38">
        <f t="shared" si="407"/>
        <v>0</v>
      </c>
      <c r="DO482" s="37"/>
      <c r="DP482" s="38">
        <f t="shared" si="408"/>
        <v>0</v>
      </c>
      <c r="DQ482" s="35"/>
      <c r="DR482" s="34">
        <f t="shared" si="409"/>
        <v>0</v>
      </c>
      <c r="DS482" s="39">
        <f t="shared" si="456"/>
        <v>0</v>
      </c>
      <c r="DT482" s="40">
        <f t="shared" si="355"/>
        <v>0</v>
      </c>
      <c r="DU482" s="35" t="str">
        <f t="shared" si="458"/>
        <v/>
      </c>
      <c r="DV482" s="35" t="str">
        <f t="shared" si="457"/>
        <v/>
      </c>
      <c r="DW482" s="74" t="str">
        <f t="shared" si="356"/>
        <v/>
      </c>
    </row>
    <row r="483" spans="1:127" s="42" customFormat="1" ht="15" x14ac:dyDescent="0.25">
      <c r="A483" s="143"/>
      <c r="B483" s="34"/>
      <c r="C483" s="41"/>
      <c r="D483" s="72"/>
      <c r="E483" s="34" t="str">
        <f t="shared" si="350"/>
        <v>0</v>
      </c>
      <c r="F483" s="35"/>
      <c r="G483" s="34">
        <f>IF(E483="0",0,IF(E483="1-2",VLOOKUP(F483,Points!$B$3:$C$4,2,FALSE),IF(E483="3-5",VLOOKUP(F483,Points!$B$7:$C$11,2,FALSE),IF(E483="6-10",VLOOKUP(F483,Points!$B$13:$C$22,2,FALSE),IF(E483="11-15",VLOOKUP(F483,Points!$B$24:$C$38,2,FALSE))))))</f>
        <v>0</v>
      </c>
      <c r="H483" s="72"/>
      <c r="I483" s="34" t="str">
        <f t="shared" si="351"/>
        <v>0</v>
      </c>
      <c r="J483" s="35"/>
      <c r="K483" s="34">
        <f>IF(I483="0",0,IF(I483="1-2",VLOOKUP(J483,Points!$B$3:$C$4,2,FALSE),IF(I483="3-5",VLOOKUP(J483,Points!$B$7:$C$11,2,FALSE),IF(I483="6-10",VLOOKUP(J483,Points!$B$13:$C$22,2,FALSE),IF(I483="11-15",VLOOKUP(J483,Points!$B$24:$C$38,2,FALSE))))))</f>
        <v>0</v>
      </c>
      <c r="L483" s="37"/>
      <c r="M483" s="38">
        <f t="shared" si="352"/>
        <v>0</v>
      </c>
      <c r="N483" s="37"/>
      <c r="O483" s="38">
        <f t="shared" si="353"/>
        <v>0</v>
      </c>
      <c r="P483" s="35"/>
      <c r="Q483" s="34">
        <f t="shared" si="354"/>
        <v>0</v>
      </c>
      <c r="R483" s="39">
        <f t="shared" si="449"/>
        <v>0</v>
      </c>
      <c r="S483" s="72"/>
      <c r="T483" s="34" t="str">
        <f t="shared" si="375"/>
        <v>0</v>
      </c>
      <c r="U483" s="35"/>
      <c r="V483" s="34" t="b">
        <f>IF(T483=0,0,IF(T483="1-2",VLOOKUP(U483,Points!$B$3:$C$4,2,FALSE),IF(T483="3-5",VLOOKUP(U483,Points!$B$7:$C$11,2,FALSE),IF(T483="6-10",VLOOKUP(U483,Points!$B$13:$C$22,2,FALSE),IF(T483="11-15",VLOOKUP(U483,Points!$B$24:$C$38,2,FALSE))))))</f>
        <v>0</v>
      </c>
      <c r="W483" s="72"/>
      <c r="X483" s="34" t="str">
        <f t="shared" si="376"/>
        <v>0</v>
      </c>
      <c r="Y483" s="35"/>
      <c r="Z483" s="34" t="b">
        <f>IF(X483=0,0,IF(X483="1-2",VLOOKUP(Y483,Points!$B$3:$C$4,2,FALSE),IF(X483="3-5",VLOOKUP(Y483,Points!$B$7:$C$11,2,FALSE),IF(X483="6-10",VLOOKUP(Y483,Points!$B$13:$C$22,2,FALSE),IF(X483="11-15",VLOOKUP(Y483,Points!$B$24:$C$38,2,FALSE))))))</f>
        <v>0</v>
      </c>
      <c r="AA483" s="37"/>
      <c r="AB483" s="38">
        <f t="shared" si="377"/>
        <v>0</v>
      </c>
      <c r="AC483" s="37"/>
      <c r="AD483" s="38">
        <f t="shared" si="378"/>
        <v>0</v>
      </c>
      <c r="AE483" s="35"/>
      <c r="AF483" s="34">
        <f t="shared" si="379"/>
        <v>0</v>
      </c>
      <c r="AG483" s="39">
        <f t="shared" si="450"/>
        <v>0</v>
      </c>
      <c r="AH483" s="72"/>
      <c r="AI483" s="34" t="str">
        <f t="shared" si="380"/>
        <v>0</v>
      </c>
      <c r="AJ483" s="35"/>
      <c r="AK483" s="34" t="b">
        <f>IF(AI483=0,0,IF(AI483="1-2",VLOOKUP(AJ483,Points!$B$3:$C$4,2,FALSE),IF(AI483="3-5",VLOOKUP(AJ483,Points!$B$7:$C$11,2,FALSE),IF(AI483="6-10",VLOOKUP(AJ483,Points!$B$13:$C$22,2,FALSE),IF(AI483="11-15",VLOOKUP(AJ483,Points!$B$24:$C$38,2,FALSE))))))</f>
        <v>0</v>
      </c>
      <c r="AL483" s="72"/>
      <c r="AM483" s="34" t="str">
        <f t="shared" si="381"/>
        <v>0</v>
      </c>
      <c r="AN483" s="35"/>
      <c r="AO483" s="34" t="b">
        <f>IF(AM483=0,0,IF(AM483="1-2",VLOOKUP(AN483,Points!$B$3:$C$4,2,FALSE),IF(AM483="3-5",VLOOKUP(AN483,Points!$B$7:$C$11,2,FALSE),IF(AM483="6-10",VLOOKUP(AN483,Points!$B$13:$C$22,2,FALSE),IF(AM483="11-15",VLOOKUP(AN483,Points!$B$24:$C$38,2,FALSE))))))</f>
        <v>0</v>
      </c>
      <c r="AP483" s="37"/>
      <c r="AQ483" s="38">
        <f t="shared" si="382"/>
        <v>0</v>
      </c>
      <c r="AR483" s="37"/>
      <c r="AS483" s="38">
        <f t="shared" si="383"/>
        <v>0</v>
      </c>
      <c r="AT483" s="35"/>
      <c r="AU483" s="34">
        <f t="shared" si="384"/>
        <v>0</v>
      </c>
      <c r="AV483" s="39">
        <f t="shared" si="451"/>
        <v>0</v>
      </c>
      <c r="AW483" s="72"/>
      <c r="AX483" s="34" t="str">
        <f t="shared" si="385"/>
        <v>0</v>
      </c>
      <c r="AY483" s="35"/>
      <c r="AZ483" s="34" t="b">
        <f>IF(AX483=0,0,IF(AX483="1-2",VLOOKUP(AY483,Points!$B$3:$C$4,2,FALSE),IF(AX483="3-5",VLOOKUP(AY483,Points!$B$7:$C$11,2,FALSE),IF(AX483="6-10",VLOOKUP(AY483,Points!$B$13:$C$22,2,FALSE),IF(AX483="11-15",VLOOKUP(AY483,Points!$B$24:$C$38,2,FALSE))))))</f>
        <v>0</v>
      </c>
      <c r="BA483" s="72"/>
      <c r="BB483" s="34" t="str">
        <f t="shared" si="386"/>
        <v>0</v>
      </c>
      <c r="BC483" s="35"/>
      <c r="BD483" s="34" t="b">
        <f>IF(BB483=0,0,IF(BB483="1-2",VLOOKUP(BC483,Points!$B$3:$C$4,2,FALSE),IF(BB483="3-5",VLOOKUP(BC483,Points!$B$7:$C$11,2,FALSE),IF(BB483="6-10",VLOOKUP(BC483,Points!$B$13:$C$22,2,FALSE),IF(BB483="11-15",VLOOKUP(BC483,Points!$B$24:$C$38,2,FALSE))))))</f>
        <v>0</v>
      </c>
      <c r="BE483" s="37"/>
      <c r="BF483" s="38">
        <f t="shared" si="387"/>
        <v>0</v>
      </c>
      <c r="BG483" s="37"/>
      <c r="BH483" s="38">
        <f t="shared" si="388"/>
        <v>0</v>
      </c>
      <c r="BI483" s="35"/>
      <c r="BJ483" s="34">
        <f t="shared" si="389"/>
        <v>0</v>
      </c>
      <c r="BK483" s="39">
        <f t="shared" si="452"/>
        <v>0</v>
      </c>
      <c r="BL483" s="72"/>
      <c r="BM483" s="34" t="str">
        <f t="shared" si="390"/>
        <v>0</v>
      </c>
      <c r="BN483" s="35"/>
      <c r="BO483" s="34" t="b">
        <f>IF(BM483=0,0,IF(BM483="1-2",VLOOKUP(BN483,Points!$B$3:$C$4,2,FALSE),IF(BM483="3-5",VLOOKUP(BN483,Points!$B$7:$C$11,2,FALSE),IF(BM483="6-10",VLOOKUP(BN483,Points!$B$13:$C$22,2,FALSE),IF(BM483="11-15",VLOOKUP(BN483,Points!$B$24:$C$38,2,FALSE))))))</f>
        <v>0</v>
      </c>
      <c r="BP483" s="72"/>
      <c r="BQ483" s="34" t="str">
        <f t="shared" si="391"/>
        <v>0</v>
      </c>
      <c r="BR483" s="35"/>
      <c r="BS483" s="34" t="b">
        <f>IF(BQ483=0,0,IF(BQ483="1-2",VLOOKUP(BR483,Points!$B$3:$C$4,2,FALSE),IF(BQ483="3-5",VLOOKUP(BR483,Points!$B$7:$C$11,2,FALSE),IF(BQ483="6-10",VLOOKUP(BR483,Points!$B$13:$C$22,2,FALSE),IF(BQ483="11-15",VLOOKUP(BR483,Points!$B$24:$C$38,2,FALSE))))))</f>
        <v>0</v>
      </c>
      <c r="BT483" s="37"/>
      <c r="BU483" s="38">
        <f t="shared" si="392"/>
        <v>0</v>
      </c>
      <c r="BV483" s="37"/>
      <c r="BW483" s="38">
        <f t="shared" si="393"/>
        <v>0</v>
      </c>
      <c r="BX483" s="35"/>
      <c r="BY483" s="34">
        <f t="shared" si="394"/>
        <v>0</v>
      </c>
      <c r="BZ483" s="39">
        <f t="shared" si="453"/>
        <v>0</v>
      </c>
      <c r="CA483" s="72"/>
      <c r="CB483" s="34" t="str">
        <f t="shared" si="395"/>
        <v>0</v>
      </c>
      <c r="CC483" s="35"/>
      <c r="CD483" s="34" t="b">
        <f>IF(CB483=0,0,IF(CB483="1-2",VLOOKUP(CC483,Points!$B$3:$C$4,2,FALSE),IF(CB483="3-5",VLOOKUP(CC483,Points!$B$7:$C$11,2,FALSE),IF(CB483="6-10",VLOOKUP(CC483,Points!$B$13:$C$22,2,FALSE),IF(CB483="11-15",VLOOKUP(CC483,Points!$B$24:$C$38,2,FALSE))))))</f>
        <v>0</v>
      </c>
      <c r="CE483" s="72"/>
      <c r="CF483" s="34" t="str">
        <f t="shared" si="396"/>
        <v>0</v>
      </c>
      <c r="CG483" s="35"/>
      <c r="CH483" s="34" t="b">
        <f>IF(CF483=0,0,IF(CF483="1-2",VLOOKUP(CG483,Points!$B$3:$C$4,2,FALSE),IF(CF483="3-5",VLOOKUP(CG483,Points!$B$7:$C$11,2,FALSE),IF(CF483="6-10",VLOOKUP(CG483,Points!$B$13:$C$22,2,FALSE),IF(CF483="11-15",VLOOKUP(CG483,Points!$B$24:$C$38,2,FALSE))))))</f>
        <v>0</v>
      </c>
      <c r="CI483" s="37"/>
      <c r="CJ483" s="38">
        <f t="shared" si="397"/>
        <v>0</v>
      </c>
      <c r="CK483" s="37"/>
      <c r="CL483" s="38">
        <f t="shared" si="398"/>
        <v>0</v>
      </c>
      <c r="CM483" s="35"/>
      <c r="CN483" s="34">
        <f t="shared" si="399"/>
        <v>0</v>
      </c>
      <c r="CO483" s="39">
        <f t="shared" si="454"/>
        <v>0</v>
      </c>
      <c r="CP483" s="72"/>
      <c r="CQ483" s="34" t="str">
        <f t="shared" si="400"/>
        <v>0</v>
      </c>
      <c r="CR483" s="35"/>
      <c r="CS483" s="34" t="b">
        <f>IF(CQ483=0,0,IF(CQ483="1-2",VLOOKUP(CR483,Points!$B$3:$C$4,2,FALSE),IF(CQ483="3-5",VLOOKUP(CR483,Points!$B$7:$C$11,2,FALSE),IF(CQ483="6-10",VLOOKUP(CR483,Points!$B$13:$C$22,2,FALSE),IF(CQ483="11-15",VLOOKUP(CR483,Points!$B$24:$C$38,2,FALSE))))))</f>
        <v>0</v>
      </c>
      <c r="CT483" s="72"/>
      <c r="CU483" s="34" t="str">
        <f t="shared" si="401"/>
        <v>0</v>
      </c>
      <c r="CV483" s="35"/>
      <c r="CW483" s="34" t="b">
        <f>IF(CU483=0,0,IF(CU483="1-2",VLOOKUP(CV483,Points!$B$3:$C$4,2,FALSE),IF(CU483="3-5",VLOOKUP(CV483,Points!$B$7:$C$11,2,FALSE),IF(CU483="6-10",VLOOKUP(CV483,Points!$B$13:$C$22,2,FALSE),IF(CU483="11-15",VLOOKUP(CV483,Points!$B$24:$C$38,2,FALSE))))))</f>
        <v>0</v>
      </c>
      <c r="CX483" s="37"/>
      <c r="CY483" s="38">
        <f t="shared" si="402"/>
        <v>0</v>
      </c>
      <c r="CZ483" s="37"/>
      <c r="DA483" s="38">
        <f t="shared" si="403"/>
        <v>0</v>
      </c>
      <c r="DB483" s="35"/>
      <c r="DC483" s="34">
        <f t="shared" si="404"/>
        <v>0</v>
      </c>
      <c r="DD483" s="39">
        <f t="shared" si="455"/>
        <v>0</v>
      </c>
      <c r="DE483" s="72"/>
      <c r="DF483" s="34" t="str">
        <f t="shared" si="405"/>
        <v>0</v>
      </c>
      <c r="DG483" s="35"/>
      <c r="DH483" s="34" t="b">
        <f>IF(DF483=0,0,IF(DF483="1-2",VLOOKUP(DG483,Points!$B$3:$C$4,2,FALSE),IF(DF483="3-5",VLOOKUP(DG483,Points!$B$7:$C$11,2,FALSE),IF(DF483="6-10",VLOOKUP(DG483,Points!$B$13:$C$22,2,FALSE),IF(DF483="11-15",VLOOKUP(DG483,Points!$B$24:$C$38,2,FALSE))))))</f>
        <v>0</v>
      </c>
      <c r="DI483" s="72"/>
      <c r="DJ483" s="34" t="str">
        <f t="shared" si="406"/>
        <v>0</v>
      </c>
      <c r="DK483" s="35"/>
      <c r="DL483" s="34" t="b">
        <f>IF(DJ483=0,0,IF(DJ483="1-2",VLOOKUP(DK483,Points!$B$3:$C$4,2,FALSE),IF(DJ483="3-5",VLOOKUP(DK483,Points!$B$7:$C$11,2,FALSE),IF(DJ483="6-10",VLOOKUP(DK483,Points!$B$13:$C$22,2,FALSE),IF(DJ483="11-15",VLOOKUP(DK483,Points!$B$24:$C$38,2,FALSE))))))</f>
        <v>0</v>
      </c>
      <c r="DM483" s="37"/>
      <c r="DN483" s="38">
        <f t="shared" si="407"/>
        <v>0</v>
      </c>
      <c r="DO483" s="37"/>
      <c r="DP483" s="38">
        <f t="shared" si="408"/>
        <v>0</v>
      </c>
      <c r="DQ483" s="35"/>
      <c r="DR483" s="34">
        <f t="shared" si="409"/>
        <v>0</v>
      </c>
      <c r="DS483" s="39">
        <f t="shared" si="456"/>
        <v>0</v>
      </c>
      <c r="DT483" s="40">
        <f t="shared" si="355"/>
        <v>0</v>
      </c>
      <c r="DU483" s="35" t="str">
        <f t="shared" si="458"/>
        <v/>
      </c>
      <c r="DV483" s="35" t="str">
        <f t="shared" si="457"/>
        <v/>
      </c>
      <c r="DW483" s="74" t="str">
        <f t="shared" si="356"/>
        <v/>
      </c>
    </row>
    <row r="484" spans="1:127" s="42" customFormat="1" ht="15" x14ac:dyDescent="0.25">
      <c r="A484" s="143"/>
      <c r="B484" s="34"/>
      <c r="C484" s="41"/>
      <c r="D484" s="72"/>
      <c r="E484" s="34" t="str">
        <f t="shared" si="350"/>
        <v>0</v>
      </c>
      <c r="F484" s="35"/>
      <c r="G484" s="34">
        <f>IF(E484="0",0,IF(E484="1-2",VLOOKUP(F484,Points!$B$3:$C$4,2,FALSE),IF(E484="3-5",VLOOKUP(F484,Points!$B$7:$C$11,2,FALSE),IF(E484="6-10",VLOOKUP(F484,Points!$B$13:$C$22,2,FALSE),IF(E484="11-15",VLOOKUP(F484,Points!$B$24:$C$38,2,FALSE))))))</f>
        <v>0</v>
      </c>
      <c r="H484" s="72"/>
      <c r="I484" s="34" t="str">
        <f t="shared" si="351"/>
        <v>0</v>
      </c>
      <c r="J484" s="35"/>
      <c r="K484" s="34">
        <f>IF(I484="0",0,IF(I484="1-2",VLOOKUP(J484,Points!$B$3:$C$4,2,FALSE),IF(I484="3-5",VLOOKUP(J484,Points!$B$7:$C$11,2,FALSE),IF(I484="6-10",VLOOKUP(J484,Points!$B$13:$C$22,2,FALSE),IF(I484="11-15",VLOOKUP(J484,Points!$B$24:$C$38,2,FALSE))))))</f>
        <v>0</v>
      </c>
      <c r="L484" s="37"/>
      <c r="M484" s="38">
        <f t="shared" si="352"/>
        <v>0</v>
      </c>
      <c r="N484" s="37"/>
      <c r="O484" s="38">
        <f t="shared" si="353"/>
        <v>0</v>
      </c>
      <c r="P484" s="35"/>
      <c r="Q484" s="34">
        <f t="shared" si="354"/>
        <v>0</v>
      </c>
      <c r="R484" s="39">
        <f t="shared" si="449"/>
        <v>0</v>
      </c>
      <c r="S484" s="72"/>
      <c r="T484" s="34" t="str">
        <f t="shared" si="375"/>
        <v>0</v>
      </c>
      <c r="U484" s="35"/>
      <c r="V484" s="34" t="b">
        <f>IF(T484=0,0,IF(T484="1-2",VLOOKUP(U484,Points!$B$3:$C$4,2,FALSE),IF(T484="3-5",VLOOKUP(U484,Points!$B$7:$C$11,2,FALSE),IF(T484="6-10",VLOOKUP(U484,Points!$B$13:$C$22,2,FALSE),IF(T484="11-15",VLOOKUP(U484,Points!$B$24:$C$38,2,FALSE))))))</f>
        <v>0</v>
      </c>
      <c r="W484" s="72"/>
      <c r="X484" s="34" t="str">
        <f t="shared" si="376"/>
        <v>0</v>
      </c>
      <c r="Y484" s="35"/>
      <c r="Z484" s="34" t="b">
        <f>IF(X484=0,0,IF(X484="1-2",VLOOKUP(Y484,Points!$B$3:$C$4,2,FALSE),IF(X484="3-5",VLOOKUP(Y484,Points!$B$7:$C$11,2,FALSE),IF(X484="6-10",VLOOKUP(Y484,Points!$B$13:$C$22,2,FALSE),IF(X484="11-15",VLOOKUP(Y484,Points!$B$24:$C$38,2,FALSE))))))</f>
        <v>0</v>
      </c>
      <c r="AA484" s="37"/>
      <c r="AB484" s="38">
        <f t="shared" si="377"/>
        <v>0</v>
      </c>
      <c r="AC484" s="37"/>
      <c r="AD484" s="38">
        <f t="shared" si="378"/>
        <v>0</v>
      </c>
      <c r="AE484" s="35"/>
      <c r="AF484" s="34">
        <f t="shared" si="379"/>
        <v>0</v>
      </c>
      <c r="AG484" s="39">
        <f t="shared" si="450"/>
        <v>0</v>
      </c>
      <c r="AH484" s="72"/>
      <c r="AI484" s="34" t="str">
        <f t="shared" si="380"/>
        <v>0</v>
      </c>
      <c r="AJ484" s="35"/>
      <c r="AK484" s="34" t="b">
        <f>IF(AI484=0,0,IF(AI484="1-2",VLOOKUP(AJ484,Points!$B$3:$C$4,2,FALSE),IF(AI484="3-5",VLOOKUP(AJ484,Points!$B$7:$C$11,2,FALSE),IF(AI484="6-10",VLOOKUP(AJ484,Points!$B$13:$C$22,2,FALSE),IF(AI484="11-15",VLOOKUP(AJ484,Points!$B$24:$C$38,2,FALSE))))))</f>
        <v>0</v>
      </c>
      <c r="AL484" s="72"/>
      <c r="AM484" s="34" t="str">
        <f t="shared" si="381"/>
        <v>0</v>
      </c>
      <c r="AN484" s="35"/>
      <c r="AO484" s="34" t="b">
        <f>IF(AM484=0,0,IF(AM484="1-2",VLOOKUP(AN484,Points!$B$3:$C$4,2,FALSE),IF(AM484="3-5",VLOOKUP(AN484,Points!$B$7:$C$11,2,FALSE),IF(AM484="6-10",VLOOKUP(AN484,Points!$B$13:$C$22,2,FALSE),IF(AM484="11-15",VLOOKUP(AN484,Points!$B$24:$C$38,2,FALSE))))))</f>
        <v>0</v>
      </c>
      <c r="AP484" s="37"/>
      <c r="AQ484" s="38">
        <f t="shared" si="382"/>
        <v>0</v>
      </c>
      <c r="AR484" s="37"/>
      <c r="AS484" s="38">
        <f t="shared" si="383"/>
        <v>0</v>
      </c>
      <c r="AT484" s="35"/>
      <c r="AU484" s="34">
        <f t="shared" si="384"/>
        <v>0</v>
      </c>
      <c r="AV484" s="39">
        <f t="shared" si="451"/>
        <v>0</v>
      </c>
      <c r="AW484" s="72"/>
      <c r="AX484" s="34" t="str">
        <f t="shared" si="385"/>
        <v>0</v>
      </c>
      <c r="AY484" s="35"/>
      <c r="AZ484" s="34" t="b">
        <f>IF(AX484=0,0,IF(AX484="1-2",VLOOKUP(AY484,Points!$B$3:$C$4,2,FALSE),IF(AX484="3-5",VLOOKUP(AY484,Points!$B$7:$C$11,2,FALSE),IF(AX484="6-10",VLOOKUP(AY484,Points!$B$13:$C$22,2,FALSE),IF(AX484="11-15",VLOOKUP(AY484,Points!$B$24:$C$38,2,FALSE))))))</f>
        <v>0</v>
      </c>
      <c r="BA484" s="72"/>
      <c r="BB484" s="34" t="str">
        <f t="shared" si="386"/>
        <v>0</v>
      </c>
      <c r="BC484" s="35"/>
      <c r="BD484" s="34" t="b">
        <f>IF(BB484=0,0,IF(BB484="1-2",VLOOKUP(BC484,Points!$B$3:$C$4,2,FALSE),IF(BB484="3-5",VLOOKUP(BC484,Points!$B$7:$C$11,2,FALSE),IF(BB484="6-10",VLOOKUP(BC484,Points!$B$13:$C$22,2,FALSE),IF(BB484="11-15",VLOOKUP(BC484,Points!$B$24:$C$38,2,FALSE))))))</f>
        <v>0</v>
      </c>
      <c r="BE484" s="37"/>
      <c r="BF484" s="38">
        <f t="shared" si="387"/>
        <v>0</v>
      </c>
      <c r="BG484" s="37"/>
      <c r="BH484" s="38">
        <f t="shared" si="388"/>
        <v>0</v>
      </c>
      <c r="BI484" s="35"/>
      <c r="BJ484" s="34">
        <f t="shared" si="389"/>
        <v>0</v>
      </c>
      <c r="BK484" s="39">
        <f t="shared" si="452"/>
        <v>0</v>
      </c>
      <c r="BL484" s="72"/>
      <c r="BM484" s="34" t="str">
        <f t="shared" si="390"/>
        <v>0</v>
      </c>
      <c r="BN484" s="35"/>
      <c r="BO484" s="34" t="b">
        <f>IF(BM484=0,0,IF(BM484="1-2",VLOOKUP(BN484,Points!$B$3:$C$4,2,FALSE),IF(BM484="3-5",VLOOKUP(BN484,Points!$B$7:$C$11,2,FALSE),IF(BM484="6-10",VLOOKUP(BN484,Points!$B$13:$C$22,2,FALSE),IF(BM484="11-15",VLOOKUP(BN484,Points!$B$24:$C$38,2,FALSE))))))</f>
        <v>0</v>
      </c>
      <c r="BP484" s="72"/>
      <c r="BQ484" s="34" t="str">
        <f t="shared" si="391"/>
        <v>0</v>
      </c>
      <c r="BR484" s="35"/>
      <c r="BS484" s="34" t="b">
        <f>IF(BQ484=0,0,IF(BQ484="1-2",VLOOKUP(BR484,Points!$B$3:$C$4,2,FALSE),IF(BQ484="3-5",VLOOKUP(BR484,Points!$B$7:$C$11,2,FALSE),IF(BQ484="6-10",VLOOKUP(BR484,Points!$B$13:$C$22,2,FALSE),IF(BQ484="11-15",VLOOKUP(BR484,Points!$B$24:$C$38,2,FALSE))))))</f>
        <v>0</v>
      </c>
      <c r="BT484" s="37"/>
      <c r="BU484" s="38">
        <f t="shared" si="392"/>
        <v>0</v>
      </c>
      <c r="BV484" s="37"/>
      <c r="BW484" s="38">
        <f t="shared" si="393"/>
        <v>0</v>
      </c>
      <c r="BX484" s="35"/>
      <c r="BY484" s="34">
        <f t="shared" si="394"/>
        <v>0</v>
      </c>
      <c r="BZ484" s="39">
        <f t="shared" si="453"/>
        <v>0</v>
      </c>
      <c r="CA484" s="72"/>
      <c r="CB484" s="34" t="str">
        <f t="shared" si="395"/>
        <v>0</v>
      </c>
      <c r="CC484" s="35"/>
      <c r="CD484" s="34" t="b">
        <f>IF(CB484=0,0,IF(CB484="1-2",VLOOKUP(CC484,Points!$B$3:$C$4,2,FALSE),IF(CB484="3-5",VLOOKUP(CC484,Points!$B$7:$C$11,2,FALSE),IF(CB484="6-10",VLOOKUP(CC484,Points!$B$13:$C$22,2,FALSE),IF(CB484="11-15",VLOOKUP(CC484,Points!$B$24:$C$38,2,FALSE))))))</f>
        <v>0</v>
      </c>
      <c r="CE484" s="72"/>
      <c r="CF484" s="34" t="str">
        <f t="shared" si="396"/>
        <v>0</v>
      </c>
      <c r="CG484" s="35"/>
      <c r="CH484" s="34" t="b">
        <f>IF(CF484=0,0,IF(CF484="1-2",VLOOKUP(CG484,Points!$B$3:$C$4,2,FALSE),IF(CF484="3-5",VLOOKUP(CG484,Points!$B$7:$C$11,2,FALSE),IF(CF484="6-10",VLOOKUP(CG484,Points!$B$13:$C$22,2,FALSE),IF(CF484="11-15",VLOOKUP(CG484,Points!$B$24:$C$38,2,FALSE))))))</f>
        <v>0</v>
      </c>
      <c r="CI484" s="37"/>
      <c r="CJ484" s="38">
        <f t="shared" si="397"/>
        <v>0</v>
      </c>
      <c r="CK484" s="37"/>
      <c r="CL484" s="38">
        <f t="shared" si="398"/>
        <v>0</v>
      </c>
      <c r="CM484" s="35"/>
      <c r="CN484" s="34">
        <f t="shared" si="399"/>
        <v>0</v>
      </c>
      <c r="CO484" s="39">
        <f t="shared" si="454"/>
        <v>0</v>
      </c>
      <c r="CP484" s="72"/>
      <c r="CQ484" s="34" t="str">
        <f t="shared" si="400"/>
        <v>0</v>
      </c>
      <c r="CR484" s="35"/>
      <c r="CS484" s="34" t="b">
        <f>IF(CQ484=0,0,IF(CQ484="1-2",VLOOKUP(CR484,Points!$B$3:$C$4,2,FALSE),IF(CQ484="3-5",VLOOKUP(CR484,Points!$B$7:$C$11,2,FALSE),IF(CQ484="6-10",VLOOKUP(CR484,Points!$B$13:$C$22,2,FALSE),IF(CQ484="11-15",VLOOKUP(CR484,Points!$B$24:$C$38,2,FALSE))))))</f>
        <v>0</v>
      </c>
      <c r="CT484" s="72"/>
      <c r="CU484" s="34" t="str">
        <f t="shared" si="401"/>
        <v>0</v>
      </c>
      <c r="CV484" s="35"/>
      <c r="CW484" s="34" t="b">
        <f>IF(CU484=0,0,IF(CU484="1-2",VLOOKUP(CV484,Points!$B$3:$C$4,2,FALSE),IF(CU484="3-5",VLOOKUP(CV484,Points!$B$7:$C$11,2,FALSE),IF(CU484="6-10",VLOOKUP(CV484,Points!$B$13:$C$22,2,FALSE),IF(CU484="11-15",VLOOKUP(CV484,Points!$B$24:$C$38,2,FALSE))))))</f>
        <v>0</v>
      </c>
      <c r="CX484" s="37"/>
      <c r="CY484" s="38">
        <f t="shared" si="402"/>
        <v>0</v>
      </c>
      <c r="CZ484" s="37"/>
      <c r="DA484" s="38">
        <f t="shared" si="403"/>
        <v>0</v>
      </c>
      <c r="DB484" s="35"/>
      <c r="DC484" s="34">
        <f t="shared" si="404"/>
        <v>0</v>
      </c>
      <c r="DD484" s="39">
        <f t="shared" si="455"/>
        <v>0</v>
      </c>
      <c r="DE484" s="72"/>
      <c r="DF484" s="34" t="str">
        <f t="shared" si="405"/>
        <v>0</v>
      </c>
      <c r="DG484" s="35"/>
      <c r="DH484" s="34" t="b">
        <f>IF(DF484=0,0,IF(DF484="1-2",VLOOKUP(DG484,Points!$B$3:$C$4,2,FALSE),IF(DF484="3-5",VLOOKUP(DG484,Points!$B$7:$C$11,2,FALSE),IF(DF484="6-10",VLOOKUP(DG484,Points!$B$13:$C$22,2,FALSE),IF(DF484="11-15",VLOOKUP(DG484,Points!$B$24:$C$38,2,FALSE))))))</f>
        <v>0</v>
      </c>
      <c r="DI484" s="72"/>
      <c r="DJ484" s="34" t="str">
        <f t="shared" si="406"/>
        <v>0</v>
      </c>
      <c r="DK484" s="35"/>
      <c r="DL484" s="34" t="b">
        <f>IF(DJ484=0,0,IF(DJ484="1-2",VLOOKUP(DK484,Points!$B$3:$C$4,2,FALSE),IF(DJ484="3-5",VLOOKUP(DK484,Points!$B$7:$C$11,2,FALSE),IF(DJ484="6-10",VLOOKUP(DK484,Points!$B$13:$C$22,2,FALSE),IF(DJ484="11-15",VLOOKUP(DK484,Points!$B$24:$C$38,2,FALSE))))))</f>
        <v>0</v>
      </c>
      <c r="DM484" s="37"/>
      <c r="DN484" s="38">
        <f t="shared" si="407"/>
        <v>0</v>
      </c>
      <c r="DO484" s="37"/>
      <c r="DP484" s="38">
        <f t="shared" si="408"/>
        <v>0</v>
      </c>
      <c r="DQ484" s="35"/>
      <c r="DR484" s="34">
        <f t="shared" si="409"/>
        <v>0</v>
      </c>
      <c r="DS484" s="39">
        <f t="shared" si="456"/>
        <v>0</v>
      </c>
      <c r="DT484" s="40">
        <f t="shared" si="355"/>
        <v>0</v>
      </c>
      <c r="DU484" s="35" t="str">
        <f t="shared" si="458"/>
        <v/>
      </c>
      <c r="DV484" s="35" t="str">
        <f t="shared" si="457"/>
        <v/>
      </c>
      <c r="DW484" s="74" t="str">
        <f t="shared" si="356"/>
        <v/>
      </c>
    </row>
    <row r="485" spans="1:127" s="42" customFormat="1" ht="15" x14ac:dyDescent="0.25">
      <c r="A485" s="143"/>
      <c r="B485" s="34"/>
      <c r="C485" s="41"/>
      <c r="D485" s="72"/>
      <c r="E485" s="34" t="str">
        <f t="shared" si="350"/>
        <v>0</v>
      </c>
      <c r="F485" s="35"/>
      <c r="G485" s="34">
        <f>IF(E485="0",0,IF(E485="1-2",VLOOKUP(F485,Points!$B$3:$C$4,2,FALSE),IF(E485="3-5",VLOOKUP(F485,Points!$B$7:$C$11,2,FALSE),IF(E485="6-10",VLOOKUP(F485,Points!$B$13:$C$22,2,FALSE),IF(E485="11-15",VLOOKUP(F485,Points!$B$24:$C$38,2,FALSE))))))</f>
        <v>0</v>
      </c>
      <c r="H485" s="72"/>
      <c r="I485" s="34" t="str">
        <f t="shared" si="351"/>
        <v>0</v>
      </c>
      <c r="J485" s="35"/>
      <c r="K485" s="34">
        <f>IF(I485="0",0,IF(I485="1-2",VLOOKUP(J485,Points!$B$3:$C$4,2,FALSE),IF(I485="3-5",VLOOKUP(J485,Points!$B$7:$C$11,2,FALSE),IF(I485="6-10",VLOOKUP(J485,Points!$B$13:$C$22,2,FALSE),IF(I485="11-15",VLOOKUP(J485,Points!$B$24:$C$38,2,FALSE))))))</f>
        <v>0</v>
      </c>
      <c r="L485" s="37"/>
      <c r="M485" s="38">
        <f t="shared" si="352"/>
        <v>0</v>
      </c>
      <c r="N485" s="37"/>
      <c r="O485" s="38">
        <f t="shared" si="353"/>
        <v>0</v>
      </c>
      <c r="P485" s="35"/>
      <c r="Q485" s="34">
        <f t="shared" si="354"/>
        <v>0</v>
      </c>
      <c r="R485" s="39">
        <f t="shared" si="449"/>
        <v>0</v>
      </c>
      <c r="S485" s="72"/>
      <c r="T485" s="34" t="str">
        <f t="shared" si="375"/>
        <v>0</v>
      </c>
      <c r="U485" s="35"/>
      <c r="V485" s="34" t="b">
        <f>IF(T485=0,0,IF(T485="1-2",VLOOKUP(U485,Points!$B$3:$C$4,2,FALSE),IF(T485="3-5",VLOOKUP(U485,Points!$B$7:$C$11,2,FALSE),IF(T485="6-10",VLOOKUP(U485,Points!$B$13:$C$22,2,FALSE),IF(T485="11-15",VLOOKUP(U485,Points!$B$24:$C$38,2,FALSE))))))</f>
        <v>0</v>
      </c>
      <c r="W485" s="72"/>
      <c r="X485" s="34" t="str">
        <f t="shared" si="376"/>
        <v>0</v>
      </c>
      <c r="Y485" s="35"/>
      <c r="Z485" s="34" t="b">
        <f>IF(X485=0,0,IF(X485="1-2",VLOOKUP(Y485,Points!$B$3:$C$4,2,FALSE),IF(X485="3-5",VLOOKUP(Y485,Points!$B$7:$C$11,2,FALSE),IF(X485="6-10",VLOOKUP(Y485,Points!$B$13:$C$22,2,FALSE),IF(X485="11-15",VLOOKUP(Y485,Points!$B$24:$C$38,2,FALSE))))))</f>
        <v>0</v>
      </c>
      <c r="AA485" s="37"/>
      <c r="AB485" s="38">
        <f t="shared" si="377"/>
        <v>0</v>
      </c>
      <c r="AC485" s="37"/>
      <c r="AD485" s="38">
        <f t="shared" si="378"/>
        <v>0</v>
      </c>
      <c r="AE485" s="35"/>
      <c r="AF485" s="34">
        <f t="shared" si="379"/>
        <v>0</v>
      </c>
      <c r="AG485" s="39">
        <f t="shared" si="450"/>
        <v>0</v>
      </c>
      <c r="AH485" s="72"/>
      <c r="AI485" s="34" t="str">
        <f t="shared" si="380"/>
        <v>0</v>
      </c>
      <c r="AJ485" s="35"/>
      <c r="AK485" s="34" t="b">
        <f>IF(AI485=0,0,IF(AI485="1-2",VLOOKUP(AJ485,Points!$B$3:$C$4,2,FALSE),IF(AI485="3-5",VLOOKUP(AJ485,Points!$B$7:$C$11,2,FALSE),IF(AI485="6-10",VLOOKUP(AJ485,Points!$B$13:$C$22,2,FALSE),IF(AI485="11-15",VLOOKUP(AJ485,Points!$B$24:$C$38,2,FALSE))))))</f>
        <v>0</v>
      </c>
      <c r="AL485" s="72"/>
      <c r="AM485" s="34" t="str">
        <f t="shared" si="381"/>
        <v>0</v>
      </c>
      <c r="AN485" s="35"/>
      <c r="AO485" s="34" t="b">
        <f>IF(AM485=0,0,IF(AM485="1-2",VLOOKUP(AN485,Points!$B$3:$C$4,2,FALSE),IF(AM485="3-5",VLOOKUP(AN485,Points!$B$7:$C$11,2,FALSE),IF(AM485="6-10",VLOOKUP(AN485,Points!$B$13:$C$22,2,FALSE),IF(AM485="11-15",VLOOKUP(AN485,Points!$B$24:$C$38,2,FALSE))))))</f>
        <v>0</v>
      </c>
      <c r="AP485" s="37"/>
      <c r="AQ485" s="38">
        <f t="shared" si="382"/>
        <v>0</v>
      </c>
      <c r="AR485" s="37"/>
      <c r="AS485" s="38">
        <f t="shared" si="383"/>
        <v>0</v>
      </c>
      <c r="AT485" s="35"/>
      <c r="AU485" s="34">
        <f t="shared" si="384"/>
        <v>0</v>
      </c>
      <c r="AV485" s="39">
        <f t="shared" si="451"/>
        <v>0</v>
      </c>
      <c r="AW485" s="72"/>
      <c r="AX485" s="34" t="str">
        <f t="shared" si="385"/>
        <v>0</v>
      </c>
      <c r="AY485" s="35"/>
      <c r="AZ485" s="34" t="b">
        <f>IF(AX485=0,0,IF(AX485="1-2",VLOOKUP(AY485,Points!$B$3:$C$4,2,FALSE),IF(AX485="3-5",VLOOKUP(AY485,Points!$B$7:$C$11,2,FALSE),IF(AX485="6-10",VLOOKUP(AY485,Points!$B$13:$C$22,2,FALSE),IF(AX485="11-15",VLOOKUP(AY485,Points!$B$24:$C$38,2,FALSE))))))</f>
        <v>0</v>
      </c>
      <c r="BA485" s="72"/>
      <c r="BB485" s="34" t="str">
        <f t="shared" si="386"/>
        <v>0</v>
      </c>
      <c r="BC485" s="35"/>
      <c r="BD485" s="34" t="b">
        <f>IF(BB485=0,0,IF(BB485="1-2",VLOOKUP(BC485,Points!$B$3:$C$4,2,FALSE),IF(BB485="3-5",VLOOKUP(BC485,Points!$B$7:$C$11,2,FALSE),IF(BB485="6-10",VLOOKUP(BC485,Points!$B$13:$C$22,2,FALSE),IF(BB485="11-15",VLOOKUP(BC485,Points!$B$24:$C$38,2,FALSE))))))</f>
        <v>0</v>
      </c>
      <c r="BE485" s="37"/>
      <c r="BF485" s="38">
        <f t="shared" si="387"/>
        <v>0</v>
      </c>
      <c r="BG485" s="37"/>
      <c r="BH485" s="38">
        <f t="shared" si="388"/>
        <v>0</v>
      </c>
      <c r="BI485" s="35"/>
      <c r="BJ485" s="34">
        <f t="shared" si="389"/>
        <v>0</v>
      </c>
      <c r="BK485" s="39">
        <f t="shared" si="452"/>
        <v>0</v>
      </c>
      <c r="BL485" s="72"/>
      <c r="BM485" s="34" t="str">
        <f t="shared" si="390"/>
        <v>0</v>
      </c>
      <c r="BN485" s="35"/>
      <c r="BO485" s="34" t="b">
        <f>IF(BM485=0,0,IF(BM485="1-2",VLOOKUP(BN485,Points!$B$3:$C$4,2,FALSE),IF(BM485="3-5",VLOOKUP(BN485,Points!$B$7:$C$11,2,FALSE),IF(BM485="6-10",VLOOKUP(BN485,Points!$B$13:$C$22,2,FALSE),IF(BM485="11-15",VLOOKUP(BN485,Points!$B$24:$C$38,2,FALSE))))))</f>
        <v>0</v>
      </c>
      <c r="BP485" s="72"/>
      <c r="BQ485" s="34" t="str">
        <f t="shared" si="391"/>
        <v>0</v>
      </c>
      <c r="BR485" s="35"/>
      <c r="BS485" s="34" t="b">
        <f>IF(BQ485=0,0,IF(BQ485="1-2",VLOOKUP(BR485,Points!$B$3:$C$4,2,FALSE),IF(BQ485="3-5",VLOOKUP(BR485,Points!$B$7:$C$11,2,FALSE),IF(BQ485="6-10",VLOOKUP(BR485,Points!$B$13:$C$22,2,FALSE),IF(BQ485="11-15",VLOOKUP(BR485,Points!$B$24:$C$38,2,FALSE))))))</f>
        <v>0</v>
      </c>
      <c r="BT485" s="37"/>
      <c r="BU485" s="38">
        <f t="shared" si="392"/>
        <v>0</v>
      </c>
      <c r="BV485" s="37"/>
      <c r="BW485" s="38">
        <f t="shared" si="393"/>
        <v>0</v>
      </c>
      <c r="BX485" s="35"/>
      <c r="BY485" s="34">
        <f t="shared" si="394"/>
        <v>0</v>
      </c>
      <c r="BZ485" s="39">
        <f t="shared" si="453"/>
        <v>0</v>
      </c>
      <c r="CA485" s="72"/>
      <c r="CB485" s="34" t="str">
        <f t="shared" si="395"/>
        <v>0</v>
      </c>
      <c r="CC485" s="35"/>
      <c r="CD485" s="34" t="b">
        <f>IF(CB485=0,0,IF(CB485="1-2",VLOOKUP(CC485,Points!$B$3:$C$4,2,FALSE),IF(CB485="3-5",VLOOKUP(CC485,Points!$B$7:$C$11,2,FALSE),IF(CB485="6-10",VLOOKUP(CC485,Points!$B$13:$C$22,2,FALSE),IF(CB485="11-15",VLOOKUP(CC485,Points!$B$24:$C$38,2,FALSE))))))</f>
        <v>0</v>
      </c>
      <c r="CE485" s="72"/>
      <c r="CF485" s="34" t="str">
        <f t="shared" si="396"/>
        <v>0</v>
      </c>
      <c r="CG485" s="35"/>
      <c r="CH485" s="34" t="b">
        <f>IF(CF485=0,0,IF(CF485="1-2",VLOOKUP(CG485,Points!$B$3:$C$4,2,FALSE),IF(CF485="3-5",VLOOKUP(CG485,Points!$B$7:$C$11,2,FALSE),IF(CF485="6-10",VLOOKUP(CG485,Points!$B$13:$C$22,2,FALSE),IF(CF485="11-15",VLOOKUP(CG485,Points!$B$24:$C$38,2,FALSE))))))</f>
        <v>0</v>
      </c>
      <c r="CI485" s="37"/>
      <c r="CJ485" s="38">
        <f t="shared" si="397"/>
        <v>0</v>
      </c>
      <c r="CK485" s="37"/>
      <c r="CL485" s="38">
        <f t="shared" si="398"/>
        <v>0</v>
      </c>
      <c r="CM485" s="35"/>
      <c r="CN485" s="34">
        <f t="shared" si="399"/>
        <v>0</v>
      </c>
      <c r="CO485" s="39">
        <f t="shared" si="454"/>
        <v>0</v>
      </c>
      <c r="CP485" s="72"/>
      <c r="CQ485" s="34" t="str">
        <f t="shared" si="400"/>
        <v>0</v>
      </c>
      <c r="CR485" s="35"/>
      <c r="CS485" s="34" t="b">
        <f>IF(CQ485=0,0,IF(CQ485="1-2",VLOOKUP(CR485,Points!$B$3:$C$4,2,FALSE),IF(CQ485="3-5",VLOOKUP(CR485,Points!$B$7:$C$11,2,FALSE),IF(CQ485="6-10",VLOOKUP(CR485,Points!$B$13:$C$22,2,FALSE),IF(CQ485="11-15",VLOOKUP(CR485,Points!$B$24:$C$38,2,FALSE))))))</f>
        <v>0</v>
      </c>
      <c r="CT485" s="72"/>
      <c r="CU485" s="34" t="str">
        <f t="shared" si="401"/>
        <v>0</v>
      </c>
      <c r="CV485" s="35"/>
      <c r="CW485" s="34" t="b">
        <f>IF(CU485=0,0,IF(CU485="1-2",VLOOKUP(CV485,Points!$B$3:$C$4,2,FALSE),IF(CU485="3-5",VLOOKUP(CV485,Points!$B$7:$C$11,2,FALSE),IF(CU485="6-10",VLOOKUP(CV485,Points!$B$13:$C$22,2,FALSE),IF(CU485="11-15",VLOOKUP(CV485,Points!$B$24:$C$38,2,FALSE))))))</f>
        <v>0</v>
      </c>
      <c r="CX485" s="37"/>
      <c r="CY485" s="38">
        <f t="shared" si="402"/>
        <v>0</v>
      </c>
      <c r="CZ485" s="37"/>
      <c r="DA485" s="38">
        <f t="shared" si="403"/>
        <v>0</v>
      </c>
      <c r="DB485" s="35"/>
      <c r="DC485" s="34">
        <f t="shared" si="404"/>
        <v>0</v>
      </c>
      <c r="DD485" s="39">
        <f t="shared" si="455"/>
        <v>0</v>
      </c>
      <c r="DE485" s="72"/>
      <c r="DF485" s="34" t="str">
        <f t="shared" si="405"/>
        <v>0</v>
      </c>
      <c r="DG485" s="35"/>
      <c r="DH485" s="34" t="b">
        <f>IF(DF485=0,0,IF(DF485="1-2",VLOOKUP(DG485,Points!$B$3:$C$4,2,FALSE),IF(DF485="3-5",VLOOKUP(DG485,Points!$B$7:$C$11,2,FALSE),IF(DF485="6-10",VLOOKUP(DG485,Points!$B$13:$C$22,2,FALSE),IF(DF485="11-15",VLOOKUP(DG485,Points!$B$24:$C$38,2,FALSE))))))</f>
        <v>0</v>
      </c>
      <c r="DI485" s="72"/>
      <c r="DJ485" s="34" t="str">
        <f t="shared" si="406"/>
        <v>0</v>
      </c>
      <c r="DK485" s="35"/>
      <c r="DL485" s="34" t="b">
        <f>IF(DJ485=0,0,IF(DJ485="1-2",VLOOKUP(DK485,Points!$B$3:$C$4,2,FALSE),IF(DJ485="3-5",VLOOKUP(DK485,Points!$B$7:$C$11,2,FALSE),IF(DJ485="6-10",VLOOKUP(DK485,Points!$B$13:$C$22,2,FALSE),IF(DJ485="11-15",VLOOKUP(DK485,Points!$B$24:$C$38,2,FALSE))))))</f>
        <v>0</v>
      </c>
      <c r="DM485" s="37"/>
      <c r="DN485" s="38">
        <f t="shared" si="407"/>
        <v>0</v>
      </c>
      <c r="DO485" s="37"/>
      <c r="DP485" s="38">
        <f t="shared" si="408"/>
        <v>0</v>
      </c>
      <c r="DQ485" s="35"/>
      <c r="DR485" s="34">
        <f t="shared" si="409"/>
        <v>0</v>
      </c>
      <c r="DS485" s="39">
        <f t="shared" si="456"/>
        <v>0</v>
      </c>
      <c r="DT485" s="40">
        <f t="shared" si="355"/>
        <v>0</v>
      </c>
      <c r="DU485" s="35" t="str">
        <f t="shared" si="458"/>
        <v/>
      </c>
      <c r="DV485" s="35" t="str">
        <f t="shared" si="457"/>
        <v/>
      </c>
      <c r="DW485" s="74" t="str">
        <f t="shared" si="356"/>
        <v/>
      </c>
    </row>
    <row r="486" spans="1:127" s="42" customFormat="1" ht="15" x14ac:dyDescent="0.25">
      <c r="A486" s="143"/>
      <c r="B486" s="34"/>
      <c r="C486" s="41"/>
      <c r="D486" s="72"/>
      <c r="E486" s="34" t="str">
        <f t="shared" si="350"/>
        <v>0</v>
      </c>
      <c r="F486" s="35"/>
      <c r="G486" s="34">
        <f>IF(E486="0",0,IF(E486="1-2",VLOOKUP(F486,Points!$B$3:$C$4,2,FALSE),IF(E486="3-5",VLOOKUP(F486,Points!$B$7:$C$11,2,FALSE),IF(E486="6-10",VLOOKUP(F486,Points!$B$13:$C$22,2,FALSE),IF(E486="11-15",VLOOKUP(F486,Points!$B$24:$C$38,2,FALSE))))))</f>
        <v>0</v>
      </c>
      <c r="H486" s="72"/>
      <c r="I486" s="34" t="str">
        <f t="shared" si="351"/>
        <v>0</v>
      </c>
      <c r="J486" s="35"/>
      <c r="K486" s="34">
        <f>IF(I486="0",0,IF(I486="1-2",VLOOKUP(J486,Points!$B$3:$C$4,2,FALSE),IF(I486="3-5",VLOOKUP(J486,Points!$B$7:$C$11,2,FALSE),IF(I486="6-10",VLOOKUP(J486,Points!$B$13:$C$22,2,FALSE),IF(I486="11-15",VLOOKUP(J486,Points!$B$24:$C$38,2,FALSE))))))</f>
        <v>0</v>
      </c>
      <c r="L486" s="37"/>
      <c r="M486" s="38">
        <f t="shared" si="352"/>
        <v>0</v>
      </c>
      <c r="N486" s="37"/>
      <c r="O486" s="38">
        <f t="shared" si="353"/>
        <v>0</v>
      </c>
      <c r="P486" s="35"/>
      <c r="Q486" s="34">
        <f t="shared" si="354"/>
        <v>0</v>
      </c>
      <c r="R486" s="39">
        <f t="shared" si="449"/>
        <v>0</v>
      </c>
      <c r="S486" s="72"/>
      <c r="T486" s="34" t="str">
        <f t="shared" si="375"/>
        <v>0</v>
      </c>
      <c r="U486" s="35"/>
      <c r="V486" s="34" t="b">
        <f>IF(T486=0,0,IF(T486="1-2",VLOOKUP(U486,Points!$B$3:$C$4,2,FALSE),IF(T486="3-5",VLOOKUP(U486,Points!$B$7:$C$11,2,FALSE),IF(T486="6-10",VLOOKUP(U486,Points!$B$13:$C$22,2,FALSE),IF(T486="11-15",VLOOKUP(U486,Points!$B$24:$C$38,2,FALSE))))))</f>
        <v>0</v>
      </c>
      <c r="W486" s="72"/>
      <c r="X486" s="34" t="str">
        <f t="shared" si="376"/>
        <v>0</v>
      </c>
      <c r="Y486" s="35"/>
      <c r="Z486" s="34" t="b">
        <f>IF(X486=0,0,IF(X486="1-2",VLOOKUP(Y486,Points!$B$3:$C$4,2,FALSE),IF(X486="3-5",VLOOKUP(Y486,Points!$B$7:$C$11,2,FALSE),IF(X486="6-10",VLOOKUP(Y486,Points!$B$13:$C$22,2,FALSE),IF(X486="11-15",VLOOKUP(Y486,Points!$B$24:$C$38,2,FALSE))))))</f>
        <v>0</v>
      </c>
      <c r="AA486" s="37"/>
      <c r="AB486" s="38">
        <f t="shared" si="377"/>
        <v>0</v>
      </c>
      <c r="AC486" s="37"/>
      <c r="AD486" s="38">
        <f t="shared" si="378"/>
        <v>0</v>
      </c>
      <c r="AE486" s="35"/>
      <c r="AF486" s="34">
        <f t="shared" si="379"/>
        <v>0</v>
      </c>
      <c r="AG486" s="39">
        <f t="shared" si="450"/>
        <v>0</v>
      </c>
      <c r="AH486" s="72"/>
      <c r="AI486" s="34" t="str">
        <f t="shared" si="380"/>
        <v>0</v>
      </c>
      <c r="AJ486" s="35"/>
      <c r="AK486" s="34" t="b">
        <f>IF(AI486=0,0,IF(AI486="1-2",VLOOKUP(AJ486,Points!$B$3:$C$4,2,FALSE),IF(AI486="3-5",VLOOKUP(AJ486,Points!$B$7:$C$11,2,FALSE),IF(AI486="6-10",VLOOKUP(AJ486,Points!$B$13:$C$22,2,FALSE),IF(AI486="11-15",VLOOKUP(AJ486,Points!$B$24:$C$38,2,FALSE))))))</f>
        <v>0</v>
      </c>
      <c r="AL486" s="72"/>
      <c r="AM486" s="34" t="str">
        <f t="shared" si="381"/>
        <v>0</v>
      </c>
      <c r="AN486" s="35"/>
      <c r="AO486" s="34" t="b">
        <f>IF(AM486=0,0,IF(AM486="1-2",VLOOKUP(AN486,Points!$B$3:$C$4,2,FALSE),IF(AM486="3-5",VLOOKUP(AN486,Points!$B$7:$C$11,2,FALSE),IF(AM486="6-10",VLOOKUP(AN486,Points!$B$13:$C$22,2,FALSE),IF(AM486="11-15",VLOOKUP(AN486,Points!$B$24:$C$38,2,FALSE))))))</f>
        <v>0</v>
      </c>
      <c r="AP486" s="37"/>
      <c r="AQ486" s="38">
        <f t="shared" si="382"/>
        <v>0</v>
      </c>
      <c r="AR486" s="37"/>
      <c r="AS486" s="38">
        <f t="shared" si="383"/>
        <v>0</v>
      </c>
      <c r="AT486" s="35"/>
      <c r="AU486" s="34">
        <f t="shared" si="384"/>
        <v>0</v>
      </c>
      <c r="AV486" s="39">
        <f t="shared" si="451"/>
        <v>0</v>
      </c>
      <c r="AW486" s="72"/>
      <c r="AX486" s="34" t="str">
        <f t="shared" si="385"/>
        <v>0</v>
      </c>
      <c r="AY486" s="35"/>
      <c r="AZ486" s="34" t="b">
        <f>IF(AX486=0,0,IF(AX486="1-2",VLOOKUP(AY486,Points!$B$3:$C$4,2,FALSE),IF(AX486="3-5",VLOOKUP(AY486,Points!$B$7:$C$11,2,FALSE),IF(AX486="6-10",VLOOKUP(AY486,Points!$B$13:$C$22,2,FALSE),IF(AX486="11-15",VLOOKUP(AY486,Points!$B$24:$C$38,2,FALSE))))))</f>
        <v>0</v>
      </c>
      <c r="BA486" s="72"/>
      <c r="BB486" s="34" t="str">
        <f t="shared" si="386"/>
        <v>0</v>
      </c>
      <c r="BC486" s="35"/>
      <c r="BD486" s="34" t="b">
        <f>IF(BB486=0,0,IF(BB486="1-2",VLOOKUP(BC486,Points!$B$3:$C$4,2,FALSE),IF(BB486="3-5",VLOOKUP(BC486,Points!$B$7:$C$11,2,FALSE),IF(BB486="6-10",VLOOKUP(BC486,Points!$B$13:$C$22,2,FALSE),IF(BB486="11-15",VLOOKUP(BC486,Points!$B$24:$C$38,2,FALSE))))))</f>
        <v>0</v>
      </c>
      <c r="BE486" s="37"/>
      <c r="BF486" s="38">
        <f t="shared" si="387"/>
        <v>0</v>
      </c>
      <c r="BG486" s="37"/>
      <c r="BH486" s="38">
        <f t="shared" si="388"/>
        <v>0</v>
      </c>
      <c r="BI486" s="35"/>
      <c r="BJ486" s="34">
        <f t="shared" si="389"/>
        <v>0</v>
      </c>
      <c r="BK486" s="39">
        <f t="shared" si="452"/>
        <v>0</v>
      </c>
      <c r="BL486" s="72"/>
      <c r="BM486" s="34" t="str">
        <f t="shared" si="390"/>
        <v>0</v>
      </c>
      <c r="BN486" s="35"/>
      <c r="BO486" s="34" t="b">
        <f>IF(BM486=0,0,IF(BM486="1-2",VLOOKUP(BN486,Points!$B$3:$C$4,2,FALSE),IF(BM486="3-5",VLOOKUP(BN486,Points!$B$7:$C$11,2,FALSE),IF(BM486="6-10",VLOOKUP(BN486,Points!$B$13:$C$22,2,FALSE),IF(BM486="11-15",VLOOKUP(BN486,Points!$B$24:$C$38,2,FALSE))))))</f>
        <v>0</v>
      </c>
      <c r="BP486" s="72"/>
      <c r="BQ486" s="34" t="str">
        <f t="shared" si="391"/>
        <v>0</v>
      </c>
      <c r="BR486" s="35"/>
      <c r="BS486" s="34" t="b">
        <f>IF(BQ486=0,0,IF(BQ486="1-2",VLOOKUP(BR486,Points!$B$3:$C$4,2,FALSE),IF(BQ486="3-5",VLOOKUP(BR486,Points!$B$7:$C$11,2,FALSE),IF(BQ486="6-10",VLOOKUP(BR486,Points!$B$13:$C$22,2,FALSE),IF(BQ486="11-15",VLOOKUP(BR486,Points!$B$24:$C$38,2,FALSE))))))</f>
        <v>0</v>
      </c>
      <c r="BT486" s="37"/>
      <c r="BU486" s="38">
        <f t="shared" si="392"/>
        <v>0</v>
      </c>
      <c r="BV486" s="37"/>
      <c r="BW486" s="38">
        <f t="shared" si="393"/>
        <v>0</v>
      </c>
      <c r="BX486" s="35"/>
      <c r="BY486" s="34">
        <f t="shared" si="394"/>
        <v>0</v>
      </c>
      <c r="BZ486" s="39">
        <f t="shared" si="453"/>
        <v>0</v>
      </c>
      <c r="CA486" s="72"/>
      <c r="CB486" s="34" t="str">
        <f t="shared" si="395"/>
        <v>0</v>
      </c>
      <c r="CC486" s="35"/>
      <c r="CD486" s="34" t="b">
        <f>IF(CB486=0,0,IF(CB486="1-2",VLOOKUP(CC486,Points!$B$3:$C$4,2,FALSE),IF(CB486="3-5",VLOOKUP(CC486,Points!$B$7:$C$11,2,FALSE),IF(CB486="6-10",VLOOKUP(CC486,Points!$B$13:$C$22,2,FALSE),IF(CB486="11-15",VLOOKUP(CC486,Points!$B$24:$C$38,2,FALSE))))))</f>
        <v>0</v>
      </c>
      <c r="CE486" s="72"/>
      <c r="CF486" s="34" t="str">
        <f t="shared" si="396"/>
        <v>0</v>
      </c>
      <c r="CG486" s="35"/>
      <c r="CH486" s="34" t="b">
        <f>IF(CF486=0,0,IF(CF486="1-2",VLOOKUP(CG486,Points!$B$3:$C$4,2,FALSE),IF(CF486="3-5",VLOOKUP(CG486,Points!$B$7:$C$11,2,FALSE),IF(CF486="6-10",VLOOKUP(CG486,Points!$B$13:$C$22,2,FALSE),IF(CF486="11-15",VLOOKUP(CG486,Points!$B$24:$C$38,2,FALSE))))))</f>
        <v>0</v>
      </c>
      <c r="CI486" s="37"/>
      <c r="CJ486" s="38">
        <f t="shared" si="397"/>
        <v>0</v>
      </c>
      <c r="CK486" s="37"/>
      <c r="CL486" s="38">
        <f t="shared" si="398"/>
        <v>0</v>
      </c>
      <c r="CM486" s="35"/>
      <c r="CN486" s="34">
        <f t="shared" si="399"/>
        <v>0</v>
      </c>
      <c r="CO486" s="39">
        <f t="shared" si="454"/>
        <v>0</v>
      </c>
      <c r="CP486" s="72"/>
      <c r="CQ486" s="34" t="str">
        <f t="shared" si="400"/>
        <v>0</v>
      </c>
      <c r="CR486" s="35"/>
      <c r="CS486" s="34" t="b">
        <f>IF(CQ486=0,0,IF(CQ486="1-2",VLOOKUP(CR486,Points!$B$3:$C$4,2,FALSE),IF(CQ486="3-5",VLOOKUP(CR486,Points!$B$7:$C$11,2,FALSE),IF(CQ486="6-10",VLOOKUP(CR486,Points!$B$13:$C$22,2,FALSE),IF(CQ486="11-15",VLOOKUP(CR486,Points!$B$24:$C$38,2,FALSE))))))</f>
        <v>0</v>
      </c>
      <c r="CT486" s="72"/>
      <c r="CU486" s="34" t="str">
        <f t="shared" si="401"/>
        <v>0</v>
      </c>
      <c r="CV486" s="35"/>
      <c r="CW486" s="34" t="b">
        <f>IF(CU486=0,0,IF(CU486="1-2",VLOOKUP(CV486,Points!$B$3:$C$4,2,FALSE),IF(CU486="3-5",VLOOKUP(CV486,Points!$B$7:$C$11,2,FALSE),IF(CU486="6-10",VLOOKUP(CV486,Points!$B$13:$C$22,2,FALSE),IF(CU486="11-15",VLOOKUP(CV486,Points!$B$24:$C$38,2,FALSE))))))</f>
        <v>0</v>
      </c>
      <c r="CX486" s="37"/>
      <c r="CY486" s="38">
        <f t="shared" si="402"/>
        <v>0</v>
      </c>
      <c r="CZ486" s="37"/>
      <c r="DA486" s="38">
        <f t="shared" si="403"/>
        <v>0</v>
      </c>
      <c r="DB486" s="35"/>
      <c r="DC486" s="34">
        <f t="shared" si="404"/>
        <v>0</v>
      </c>
      <c r="DD486" s="39">
        <f t="shared" si="455"/>
        <v>0</v>
      </c>
      <c r="DE486" s="72"/>
      <c r="DF486" s="34" t="str">
        <f t="shared" si="405"/>
        <v>0</v>
      </c>
      <c r="DG486" s="35"/>
      <c r="DH486" s="34" t="b">
        <f>IF(DF486=0,0,IF(DF486="1-2",VLOOKUP(DG486,Points!$B$3:$C$4,2,FALSE),IF(DF486="3-5",VLOOKUP(DG486,Points!$B$7:$C$11,2,FALSE),IF(DF486="6-10",VLOOKUP(DG486,Points!$B$13:$C$22,2,FALSE),IF(DF486="11-15",VLOOKUP(DG486,Points!$B$24:$C$38,2,FALSE))))))</f>
        <v>0</v>
      </c>
      <c r="DI486" s="72"/>
      <c r="DJ486" s="34" t="str">
        <f t="shared" si="406"/>
        <v>0</v>
      </c>
      <c r="DK486" s="35"/>
      <c r="DL486" s="34" t="b">
        <f>IF(DJ486=0,0,IF(DJ486="1-2",VLOOKUP(DK486,Points!$B$3:$C$4,2,FALSE),IF(DJ486="3-5",VLOOKUP(DK486,Points!$B$7:$C$11,2,FALSE),IF(DJ486="6-10",VLOOKUP(DK486,Points!$B$13:$C$22,2,FALSE),IF(DJ486="11-15",VLOOKUP(DK486,Points!$B$24:$C$38,2,FALSE))))))</f>
        <v>0</v>
      </c>
      <c r="DM486" s="37"/>
      <c r="DN486" s="38">
        <f t="shared" si="407"/>
        <v>0</v>
      </c>
      <c r="DO486" s="37"/>
      <c r="DP486" s="38">
        <f t="shared" si="408"/>
        <v>0</v>
      </c>
      <c r="DQ486" s="35"/>
      <c r="DR486" s="34">
        <f t="shared" si="409"/>
        <v>0</v>
      </c>
      <c r="DS486" s="39">
        <f t="shared" si="456"/>
        <v>0</v>
      </c>
      <c r="DT486" s="40">
        <f t="shared" si="355"/>
        <v>0</v>
      </c>
      <c r="DU486" s="35" t="str">
        <f t="shared" si="458"/>
        <v/>
      </c>
      <c r="DV486" s="35" t="str">
        <f t="shared" si="457"/>
        <v/>
      </c>
      <c r="DW486" s="74" t="str">
        <f t="shared" si="356"/>
        <v/>
      </c>
    </row>
    <row r="487" spans="1:127" s="42" customFormat="1" ht="15" x14ac:dyDescent="0.25">
      <c r="A487" s="143"/>
      <c r="B487" s="34"/>
      <c r="C487" s="41"/>
      <c r="D487" s="72"/>
      <c r="E487" s="34" t="str">
        <f t="shared" si="350"/>
        <v>0</v>
      </c>
      <c r="F487" s="35"/>
      <c r="G487" s="34">
        <f>IF(E487="0",0,IF(E487="1-2",VLOOKUP(F487,Points!$B$3:$C$4,2,FALSE),IF(E487="3-5",VLOOKUP(F487,Points!$B$7:$C$11,2,FALSE),IF(E487="6-10",VLOOKUP(F487,Points!$B$13:$C$22,2,FALSE),IF(E487="11-15",VLOOKUP(F487,Points!$B$24:$C$38,2,FALSE))))))</f>
        <v>0</v>
      </c>
      <c r="H487" s="72"/>
      <c r="I487" s="34" t="str">
        <f t="shared" si="351"/>
        <v>0</v>
      </c>
      <c r="J487" s="35"/>
      <c r="K487" s="34">
        <f>IF(I487="0",0,IF(I487="1-2",VLOOKUP(J487,Points!$B$3:$C$4,2,FALSE),IF(I487="3-5",VLOOKUP(J487,Points!$B$7:$C$11,2,FALSE),IF(I487="6-10",VLOOKUP(J487,Points!$B$13:$C$22,2,FALSE),IF(I487="11-15",VLOOKUP(J487,Points!$B$24:$C$38,2,FALSE))))))</f>
        <v>0</v>
      </c>
      <c r="L487" s="37"/>
      <c r="M487" s="38">
        <f t="shared" si="352"/>
        <v>0</v>
      </c>
      <c r="N487" s="37"/>
      <c r="O487" s="38">
        <f t="shared" si="353"/>
        <v>0</v>
      </c>
      <c r="P487" s="35"/>
      <c r="Q487" s="34">
        <f t="shared" si="354"/>
        <v>0</v>
      </c>
      <c r="R487" s="39">
        <f t="shared" si="449"/>
        <v>0</v>
      </c>
      <c r="S487" s="72"/>
      <c r="T487" s="34" t="str">
        <f t="shared" si="375"/>
        <v>0</v>
      </c>
      <c r="U487" s="35"/>
      <c r="V487" s="34" t="b">
        <f>IF(T487=0,0,IF(T487="1-2",VLOOKUP(U487,Points!$B$3:$C$4,2,FALSE),IF(T487="3-5",VLOOKUP(U487,Points!$B$7:$C$11,2,FALSE),IF(T487="6-10",VLOOKUP(U487,Points!$B$13:$C$22,2,FALSE),IF(T487="11-15",VLOOKUP(U487,Points!$B$24:$C$38,2,FALSE))))))</f>
        <v>0</v>
      </c>
      <c r="W487" s="72"/>
      <c r="X487" s="34" t="str">
        <f t="shared" si="376"/>
        <v>0</v>
      </c>
      <c r="Y487" s="35"/>
      <c r="Z487" s="34" t="b">
        <f>IF(X487=0,0,IF(X487="1-2",VLOOKUP(Y487,Points!$B$3:$C$4,2,FALSE),IF(X487="3-5",VLOOKUP(Y487,Points!$B$7:$C$11,2,FALSE),IF(X487="6-10",VLOOKUP(Y487,Points!$B$13:$C$22,2,FALSE),IF(X487="11-15",VLOOKUP(Y487,Points!$B$24:$C$38,2,FALSE))))))</f>
        <v>0</v>
      </c>
      <c r="AA487" s="37"/>
      <c r="AB487" s="38">
        <f t="shared" si="377"/>
        <v>0</v>
      </c>
      <c r="AC487" s="37"/>
      <c r="AD487" s="38">
        <f t="shared" si="378"/>
        <v>0</v>
      </c>
      <c r="AE487" s="35"/>
      <c r="AF487" s="34">
        <f t="shared" si="379"/>
        <v>0</v>
      </c>
      <c r="AG487" s="39">
        <f t="shared" si="450"/>
        <v>0</v>
      </c>
      <c r="AH487" s="72"/>
      <c r="AI487" s="34" t="str">
        <f t="shared" si="380"/>
        <v>0</v>
      </c>
      <c r="AJ487" s="35"/>
      <c r="AK487" s="34" t="b">
        <f>IF(AI487=0,0,IF(AI487="1-2",VLOOKUP(AJ487,Points!$B$3:$C$4,2,FALSE),IF(AI487="3-5",VLOOKUP(AJ487,Points!$B$7:$C$11,2,FALSE),IF(AI487="6-10",VLOOKUP(AJ487,Points!$B$13:$C$22,2,FALSE),IF(AI487="11-15",VLOOKUP(AJ487,Points!$B$24:$C$38,2,FALSE))))))</f>
        <v>0</v>
      </c>
      <c r="AL487" s="72"/>
      <c r="AM487" s="34" t="str">
        <f t="shared" si="381"/>
        <v>0</v>
      </c>
      <c r="AN487" s="35"/>
      <c r="AO487" s="34" t="b">
        <f>IF(AM487=0,0,IF(AM487="1-2",VLOOKUP(AN487,Points!$B$3:$C$4,2,FALSE),IF(AM487="3-5",VLOOKUP(AN487,Points!$B$7:$C$11,2,FALSE),IF(AM487="6-10",VLOOKUP(AN487,Points!$B$13:$C$22,2,FALSE),IF(AM487="11-15",VLOOKUP(AN487,Points!$B$24:$C$38,2,FALSE))))))</f>
        <v>0</v>
      </c>
      <c r="AP487" s="37"/>
      <c r="AQ487" s="38">
        <f t="shared" si="382"/>
        <v>0</v>
      </c>
      <c r="AR487" s="37"/>
      <c r="AS487" s="38">
        <f t="shared" si="383"/>
        <v>0</v>
      </c>
      <c r="AT487" s="35"/>
      <c r="AU487" s="34">
        <f t="shared" si="384"/>
        <v>0</v>
      </c>
      <c r="AV487" s="39">
        <f t="shared" si="451"/>
        <v>0</v>
      </c>
      <c r="AW487" s="72"/>
      <c r="AX487" s="34" t="str">
        <f t="shared" si="385"/>
        <v>0</v>
      </c>
      <c r="AY487" s="35"/>
      <c r="AZ487" s="34" t="b">
        <f>IF(AX487=0,0,IF(AX487="1-2",VLOOKUP(AY487,Points!$B$3:$C$4,2,FALSE),IF(AX487="3-5",VLOOKUP(AY487,Points!$B$7:$C$11,2,FALSE),IF(AX487="6-10",VLOOKUP(AY487,Points!$B$13:$C$22,2,FALSE),IF(AX487="11-15",VLOOKUP(AY487,Points!$B$24:$C$38,2,FALSE))))))</f>
        <v>0</v>
      </c>
      <c r="BA487" s="72"/>
      <c r="BB487" s="34" t="str">
        <f t="shared" si="386"/>
        <v>0</v>
      </c>
      <c r="BC487" s="35"/>
      <c r="BD487" s="34" t="b">
        <f>IF(BB487=0,0,IF(BB487="1-2",VLOOKUP(BC487,Points!$B$3:$C$4,2,FALSE),IF(BB487="3-5",VLOOKUP(BC487,Points!$B$7:$C$11,2,FALSE),IF(BB487="6-10",VLOOKUP(BC487,Points!$B$13:$C$22,2,FALSE),IF(BB487="11-15",VLOOKUP(BC487,Points!$B$24:$C$38,2,FALSE))))))</f>
        <v>0</v>
      </c>
      <c r="BE487" s="37"/>
      <c r="BF487" s="38">
        <f t="shared" si="387"/>
        <v>0</v>
      </c>
      <c r="BG487" s="37"/>
      <c r="BH487" s="38">
        <f t="shared" si="388"/>
        <v>0</v>
      </c>
      <c r="BI487" s="35"/>
      <c r="BJ487" s="34">
        <f t="shared" si="389"/>
        <v>0</v>
      </c>
      <c r="BK487" s="39">
        <f t="shared" si="452"/>
        <v>0</v>
      </c>
      <c r="BL487" s="72"/>
      <c r="BM487" s="34" t="str">
        <f t="shared" si="390"/>
        <v>0</v>
      </c>
      <c r="BN487" s="35"/>
      <c r="BO487" s="34" t="b">
        <f>IF(BM487=0,0,IF(BM487="1-2",VLOOKUP(BN487,Points!$B$3:$C$4,2,FALSE),IF(BM487="3-5",VLOOKUP(BN487,Points!$B$7:$C$11,2,FALSE),IF(BM487="6-10",VLOOKUP(BN487,Points!$B$13:$C$22,2,FALSE),IF(BM487="11-15",VLOOKUP(BN487,Points!$B$24:$C$38,2,FALSE))))))</f>
        <v>0</v>
      </c>
      <c r="BP487" s="72"/>
      <c r="BQ487" s="34" t="str">
        <f t="shared" si="391"/>
        <v>0</v>
      </c>
      <c r="BR487" s="35"/>
      <c r="BS487" s="34" t="b">
        <f>IF(BQ487=0,0,IF(BQ487="1-2",VLOOKUP(BR487,Points!$B$3:$C$4,2,FALSE),IF(BQ487="3-5",VLOOKUP(BR487,Points!$B$7:$C$11,2,FALSE),IF(BQ487="6-10",VLOOKUP(BR487,Points!$B$13:$C$22,2,FALSE),IF(BQ487="11-15",VLOOKUP(BR487,Points!$B$24:$C$38,2,FALSE))))))</f>
        <v>0</v>
      </c>
      <c r="BT487" s="37"/>
      <c r="BU487" s="38">
        <f t="shared" si="392"/>
        <v>0</v>
      </c>
      <c r="BV487" s="37"/>
      <c r="BW487" s="38">
        <f t="shared" si="393"/>
        <v>0</v>
      </c>
      <c r="BX487" s="35"/>
      <c r="BY487" s="34">
        <f t="shared" si="394"/>
        <v>0</v>
      </c>
      <c r="BZ487" s="39">
        <f t="shared" si="453"/>
        <v>0</v>
      </c>
      <c r="CA487" s="72"/>
      <c r="CB487" s="34" t="str">
        <f t="shared" si="395"/>
        <v>0</v>
      </c>
      <c r="CC487" s="35"/>
      <c r="CD487" s="34" t="b">
        <f>IF(CB487=0,0,IF(CB487="1-2",VLOOKUP(CC487,Points!$B$3:$C$4,2,FALSE),IF(CB487="3-5",VLOOKUP(CC487,Points!$B$7:$C$11,2,FALSE),IF(CB487="6-10",VLOOKUP(CC487,Points!$B$13:$C$22,2,FALSE),IF(CB487="11-15",VLOOKUP(CC487,Points!$B$24:$C$38,2,FALSE))))))</f>
        <v>0</v>
      </c>
      <c r="CE487" s="72"/>
      <c r="CF487" s="34" t="str">
        <f t="shared" si="396"/>
        <v>0</v>
      </c>
      <c r="CG487" s="35"/>
      <c r="CH487" s="34" t="b">
        <f>IF(CF487=0,0,IF(CF487="1-2",VLOOKUP(CG487,Points!$B$3:$C$4,2,FALSE),IF(CF487="3-5",VLOOKUP(CG487,Points!$B$7:$C$11,2,FALSE),IF(CF487="6-10",VLOOKUP(CG487,Points!$B$13:$C$22,2,FALSE),IF(CF487="11-15",VLOOKUP(CG487,Points!$B$24:$C$38,2,FALSE))))))</f>
        <v>0</v>
      </c>
      <c r="CI487" s="37"/>
      <c r="CJ487" s="38">
        <f t="shared" si="397"/>
        <v>0</v>
      </c>
      <c r="CK487" s="37"/>
      <c r="CL487" s="38">
        <f t="shared" si="398"/>
        <v>0</v>
      </c>
      <c r="CM487" s="35"/>
      <c r="CN487" s="34">
        <f t="shared" si="399"/>
        <v>0</v>
      </c>
      <c r="CO487" s="39">
        <f t="shared" si="454"/>
        <v>0</v>
      </c>
      <c r="CP487" s="72"/>
      <c r="CQ487" s="34" t="str">
        <f t="shared" si="400"/>
        <v>0</v>
      </c>
      <c r="CR487" s="35"/>
      <c r="CS487" s="34" t="b">
        <f>IF(CQ487=0,0,IF(CQ487="1-2",VLOOKUP(CR487,Points!$B$3:$C$4,2,FALSE),IF(CQ487="3-5",VLOOKUP(CR487,Points!$B$7:$C$11,2,FALSE),IF(CQ487="6-10",VLOOKUP(CR487,Points!$B$13:$C$22,2,FALSE),IF(CQ487="11-15",VLOOKUP(CR487,Points!$B$24:$C$38,2,FALSE))))))</f>
        <v>0</v>
      </c>
      <c r="CT487" s="72"/>
      <c r="CU487" s="34" t="str">
        <f t="shared" si="401"/>
        <v>0</v>
      </c>
      <c r="CV487" s="35"/>
      <c r="CW487" s="34" t="b">
        <f>IF(CU487=0,0,IF(CU487="1-2",VLOOKUP(CV487,Points!$B$3:$C$4,2,FALSE),IF(CU487="3-5",VLOOKUP(CV487,Points!$B$7:$C$11,2,FALSE),IF(CU487="6-10",VLOOKUP(CV487,Points!$B$13:$C$22,2,FALSE),IF(CU487="11-15",VLOOKUP(CV487,Points!$B$24:$C$38,2,FALSE))))))</f>
        <v>0</v>
      </c>
      <c r="CX487" s="37"/>
      <c r="CY487" s="38">
        <f t="shared" si="402"/>
        <v>0</v>
      </c>
      <c r="CZ487" s="37"/>
      <c r="DA487" s="38">
        <f t="shared" si="403"/>
        <v>0</v>
      </c>
      <c r="DB487" s="35"/>
      <c r="DC487" s="34">
        <f t="shared" si="404"/>
        <v>0</v>
      </c>
      <c r="DD487" s="39">
        <f t="shared" si="455"/>
        <v>0</v>
      </c>
      <c r="DE487" s="72"/>
      <c r="DF487" s="34" t="str">
        <f t="shared" si="405"/>
        <v>0</v>
      </c>
      <c r="DG487" s="35"/>
      <c r="DH487" s="34" t="b">
        <f>IF(DF487=0,0,IF(DF487="1-2",VLOOKUP(DG487,Points!$B$3:$C$4,2,FALSE),IF(DF487="3-5",VLOOKUP(DG487,Points!$B$7:$C$11,2,FALSE),IF(DF487="6-10",VLOOKUP(DG487,Points!$B$13:$C$22,2,FALSE),IF(DF487="11-15",VLOOKUP(DG487,Points!$B$24:$C$38,2,FALSE))))))</f>
        <v>0</v>
      </c>
      <c r="DI487" s="72"/>
      <c r="DJ487" s="34" t="str">
        <f t="shared" si="406"/>
        <v>0</v>
      </c>
      <c r="DK487" s="35"/>
      <c r="DL487" s="34" t="b">
        <f>IF(DJ487=0,0,IF(DJ487="1-2",VLOOKUP(DK487,Points!$B$3:$C$4,2,FALSE),IF(DJ487="3-5",VLOOKUP(DK487,Points!$B$7:$C$11,2,FALSE),IF(DJ487="6-10",VLOOKUP(DK487,Points!$B$13:$C$22,2,FALSE),IF(DJ487="11-15",VLOOKUP(DK487,Points!$B$24:$C$38,2,FALSE))))))</f>
        <v>0</v>
      </c>
      <c r="DM487" s="37"/>
      <c r="DN487" s="38">
        <f t="shared" si="407"/>
        <v>0</v>
      </c>
      <c r="DO487" s="37"/>
      <c r="DP487" s="38">
        <f t="shared" si="408"/>
        <v>0</v>
      </c>
      <c r="DQ487" s="35"/>
      <c r="DR487" s="34">
        <f t="shared" si="409"/>
        <v>0</v>
      </c>
      <c r="DS487" s="39">
        <f t="shared" si="456"/>
        <v>0</v>
      </c>
      <c r="DT487" s="40">
        <f t="shared" si="355"/>
        <v>0</v>
      </c>
      <c r="DU487" s="35" t="str">
        <f t="shared" si="458"/>
        <v/>
      </c>
      <c r="DV487" s="35" t="str">
        <f t="shared" si="457"/>
        <v/>
      </c>
      <c r="DW487" s="74" t="str">
        <f t="shared" si="356"/>
        <v/>
      </c>
    </row>
    <row r="488" spans="1:127" s="42" customFormat="1" ht="15" x14ac:dyDescent="0.25">
      <c r="A488" s="143"/>
      <c r="B488" s="34"/>
      <c r="C488" s="41"/>
      <c r="D488" s="72"/>
      <c r="E488" s="34" t="str">
        <f t="shared" si="350"/>
        <v>0</v>
      </c>
      <c r="F488" s="35"/>
      <c r="G488" s="34">
        <f>IF(E488="0",0,IF(E488="1-2",VLOOKUP(F488,Points!$B$3:$C$4,2,FALSE),IF(E488="3-5",VLOOKUP(F488,Points!$B$7:$C$11,2,FALSE),IF(E488="6-10",VLOOKUP(F488,Points!$B$13:$C$22,2,FALSE),IF(E488="11-15",VLOOKUP(F488,Points!$B$24:$C$38,2,FALSE))))))</f>
        <v>0</v>
      </c>
      <c r="H488" s="72"/>
      <c r="I488" s="34" t="str">
        <f t="shared" si="351"/>
        <v>0</v>
      </c>
      <c r="J488" s="35"/>
      <c r="K488" s="34">
        <f>IF(I488="0",0,IF(I488="1-2",VLOOKUP(J488,Points!$B$3:$C$4,2,FALSE),IF(I488="3-5",VLOOKUP(J488,Points!$B$7:$C$11,2,FALSE),IF(I488="6-10",VLOOKUP(J488,Points!$B$13:$C$22,2,FALSE),IF(I488="11-15",VLOOKUP(J488,Points!$B$24:$C$38,2,FALSE))))))</f>
        <v>0</v>
      </c>
      <c r="L488" s="37"/>
      <c r="M488" s="38">
        <f t="shared" si="352"/>
        <v>0</v>
      </c>
      <c r="N488" s="37"/>
      <c r="O488" s="38">
        <f t="shared" si="353"/>
        <v>0</v>
      </c>
      <c r="P488" s="35"/>
      <c r="Q488" s="34">
        <f t="shared" si="354"/>
        <v>0</v>
      </c>
      <c r="R488" s="39">
        <f t="shared" si="449"/>
        <v>0</v>
      </c>
      <c r="S488" s="72"/>
      <c r="T488" s="34" t="str">
        <f t="shared" si="375"/>
        <v>0</v>
      </c>
      <c r="U488" s="35"/>
      <c r="V488" s="34" t="b">
        <f>IF(T488=0,0,IF(T488="1-2",VLOOKUP(U488,Points!$B$3:$C$4,2,FALSE),IF(T488="3-5",VLOOKUP(U488,Points!$B$7:$C$11,2,FALSE),IF(T488="6-10",VLOOKUP(U488,Points!$B$13:$C$22,2,FALSE),IF(T488="11-15",VLOOKUP(U488,Points!$B$24:$C$38,2,FALSE))))))</f>
        <v>0</v>
      </c>
      <c r="W488" s="72"/>
      <c r="X488" s="34" t="str">
        <f t="shared" si="376"/>
        <v>0</v>
      </c>
      <c r="Y488" s="35"/>
      <c r="Z488" s="34" t="b">
        <f>IF(X488=0,0,IF(X488="1-2",VLOOKUP(Y488,Points!$B$3:$C$4,2,FALSE),IF(X488="3-5",VLOOKUP(Y488,Points!$B$7:$C$11,2,FALSE),IF(X488="6-10",VLOOKUP(Y488,Points!$B$13:$C$22,2,FALSE),IF(X488="11-15",VLOOKUP(Y488,Points!$B$24:$C$38,2,FALSE))))))</f>
        <v>0</v>
      </c>
      <c r="AA488" s="37"/>
      <c r="AB488" s="38">
        <f t="shared" si="377"/>
        <v>0</v>
      </c>
      <c r="AC488" s="37"/>
      <c r="AD488" s="38">
        <f t="shared" si="378"/>
        <v>0</v>
      </c>
      <c r="AE488" s="35"/>
      <c r="AF488" s="34">
        <f t="shared" si="379"/>
        <v>0</v>
      </c>
      <c r="AG488" s="39">
        <f t="shared" si="450"/>
        <v>0</v>
      </c>
      <c r="AH488" s="72"/>
      <c r="AI488" s="34" t="str">
        <f t="shared" si="380"/>
        <v>0</v>
      </c>
      <c r="AJ488" s="35"/>
      <c r="AK488" s="34" t="b">
        <f>IF(AI488=0,0,IF(AI488="1-2",VLOOKUP(AJ488,Points!$B$3:$C$4,2,FALSE),IF(AI488="3-5",VLOOKUP(AJ488,Points!$B$7:$C$11,2,FALSE),IF(AI488="6-10",VLOOKUP(AJ488,Points!$B$13:$C$22,2,FALSE),IF(AI488="11-15",VLOOKUP(AJ488,Points!$B$24:$C$38,2,FALSE))))))</f>
        <v>0</v>
      </c>
      <c r="AL488" s="72"/>
      <c r="AM488" s="34" t="str">
        <f t="shared" si="381"/>
        <v>0</v>
      </c>
      <c r="AN488" s="35"/>
      <c r="AO488" s="34" t="b">
        <f>IF(AM488=0,0,IF(AM488="1-2",VLOOKUP(AN488,Points!$B$3:$C$4,2,FALSE),IF(AM488="3-5",VLOOKUP(AN488,Points!$B$7:$C$11,2,FALSE),IF(AM488="6-10",VLOOKUP(AN488,Points!$B$13:$C$22,2,FALSE),IF(AM488="11-15",VLOOKUP(AN488,Points!$B$24:$C$38,2,FALSE))))))</f>
        <v>0</v>
      </c>
      <c r="AP488" s="37"/>
      <c r="AQ488" s="38">
        <f t="shared" si="382"/>
        <v>0</v>
      </c>
      <c r="AR488" s="37"/>
      <c r="AS488" s="38">
        <f t="shared" si="383"/>
        <v>0</v>
      </c>
      <c r="AT488" s="35"/>
      <c r="AU488" s="34">
        <f t="shared" si="384"/>
        <v>0</v>
      </c>
      <c r="AV488" s="39">
        <f t="shared" si="451"/>
        <v>0</v>
      </c>
      <c r="AW488" s="72"/>
      <c r="AX488" s="34" t="str">
        <f t="shared" si="385"/>
        <v>0</v>
      </c>
      <c r="AY488" s="35"/>
      <c r="AZ488" s="34" t="b">
        <f>IF(AX488=0,0,IF(AX488="1-2",VLOOKUP(AY488,Points!$B$3:$C$4,2,FALSE),IF(AX488="3-5",VLOOKUP(AY488,Points!$B$7:$C$11,2,FALSE),IF(AX488="6-10",VLOOKUP(AY488,Points!$B$13:$C$22,2,FALSE),IF(AX488="11-15",VLOOKUP(AY488,Points!$B$24:$C$38,2,FALSE))))))</f>
        <v>0</v>
      </c>
      <c r="BA488" s="72"/>
      <c r="BB488" s="34" t="str">
        <f t="shared" si="386"/>
        <v>0</v>
      </c>
      <c r="BC488" s="35"/>
      <c r="BD488" s="34" t="b">
        <f>IF(BB488=0,0,IF(BB488="1-2",VLOOKUP(BC488,Points!$B$3:$C$4,2,FALSE),IF(BB488="3-5",VLOOKUP(BC488,Points!$B$7:$C$11,2,FALSE),IF(BB488="6-10",VLOOKUP(BC488,Points!$B$13:$C$22,2,FALSE),IF(BB488="11-15",VLOOKUP(BC488,Points!$B$24:$C$38,2,FALSE))))))</f>
        <v>0</v>
      </c>
      <c r="BE488" s="37"/>
      <c r="BF488" s="38">
        <f t="shared" si="387"/>
        <v>0</v>
      </c>
      <c r="BG488" s="37"/>
      <c r="BH488" s="38">
        <f t="shared" si="388"/>
        <v>0</v>
      </c>
      <c r="BI488" s="35"/>
      <c r="BJ488" s="34">
        <f t="shared" si="389"/>
        <v>0</v>
      </c>
      <c r="BK488" s="39">
        <f t="shared" si="452"/>
        <v>0</v>
      </c>
      <c r="BL488" s="72"/>
      <c r="BM488" s="34" t="str">
        <f t="shared" si="390"/>
        <v>0</v>
      </c>
      <c r="BN488" s="35"/>
      <c r="BO488" s="34" t="b">
        <f>IF(BM488=0,0,IF(BM488="1-2",VLOOKUP(BN488,Points!$B$3:$C$4,2,FALSE),IF(BM488="3-5",VLOOKUP(BN488,Points!$B$7:$C$11,2,FALSE),IF(BM488="6-10",VLOOKUP(BN488,Points!$B$13:$C$22,2,FALSE),IF(BM488="11-15",VLOOKUP(BN488,Points!$B$24:$C$38,2,FALSE))))))</f>
        <v>0</v>
      </c>
      <c r="BP488" s="72"/>
      <c r="BQ488" s="34" t="str">
        <f t="shared" si="391"/>
        <v>0</v>
      </c>
      <c r="BR488" s="35"/>
      <c r="BS488" s="34" t="b">
        <f>IF(BQ488=0,0,IF(BQ488="1-2",VLOOKUP(BR488,Points!$B$3:$C$4,2,FALSE),IF(BQ488="3-5",VLOOKUP(BR488,Points!$B$7:$C$11,2,FALSE),IF(BQ488="6-10",VLOOKUP(BR488,Points!$B$13:$C$22,2,FALSE),IF(BQ488="11-15",VLOOKUP(BR488,Points!$B$24:$C$38,2,FALSE))))))</f>
        <v>0</v>
      </c>
      <c r="BT488" s="37"/>
      <c r="BU488" s="38">
        <f t="shared" si="392"/>
        <v>0</v>
      </c>
      <c r="BV488" s="37"/>
      <c r="BW488" s="38">
        <f t="shared" si="393"/>
        <v>0</v>
      </c>
      <c r="BX488" s="35"/>
      <c r="BY488" s="34">
        <f t="shared" si="394"/>
        <v>0</v>
      </c>
      <c r="BZ488" s="39">
        <f t="shared" si="453"/>
        <v>0</v>
      </c>
      <c r="CA488" s="72"/>
      <c r="CB488" s="34" t="str">
        <f t="shared" si="395"/>
        <v>0</v>
      </c>
      <c r="CC488" s="35"/>
      <c r="CD488" s="34" t="b">
        <f>IF(CB488=0,0,IF(CB488="1-2",VLOOKUP(CC488,Points!$B$3:$C$4,2,FALSE),IF(CB488="3-5",VLOOKUP(CC488,Points!$B$7:$C$11,2,FALSE),IF(CB488="6-10",VLOOKUP(CC488,Points!$B$13:$C$22,2,FALSE),IF(CB488="11-15",VLOOKUP(CC488,Points!$B$24:$C$38,2,FALSE))))))</f>
        <v>0</v>
      </c>
      <c r="CE488" s="72"/>
      <c r="CF488" s="34" t="str">
        <f t="shared" si="396"/>
        <v>0</v>
      </c>
      <c r="CG488" s="35"/>
      <c r="CH488" s="34" t="b">
        <f>IF(CF488=0,0,IF(CF488="1-2",VLOOKUP(CG488,Points!$B$3:$C$4,2,FALSE),IF(CF488="3-5",VLOOKUP(CG488,Points!$B$7:$C$11,2,FALSE),IF(CF488="6-10",VLOOKUP(CG488,Points!$B$13:$C$22,2,FALSE),IF(CF488="11-15",VLOOKUP(CG488,Points!$B$24:$C$38,2,FALSE))))))</f>
        <v>0</v>
      </c>
      <c r="CI488" s="37"/>
      <c r="CJ488" s="38">
        <f t="shared" si="397"/>
        <v>0</v>
      </c>
      <c r="CK488" s="37"/>
      <c r="CL488" s="38">
        <f t="shared" si="398"/>
        <v>0</v>
      </c>
      <c r="CM488" s="35"/>
      <c r="CN488" s="34">
        <f t="shared" si="399"/>
        <v>0</v>
      </c>
      <c r="CO488" s="39">
        <f t="shared" si="454"/>
        <v>0</v>
      </c>
      <c r="CP488" s="72"/>
      <c r="CQ488" s="34" t="str">
        <f t="shared" si="400"/>
        <v>0</v>
      </c>
      <c r="CR488" s="35"/>
      <c r="CS488" s="34" t="b">
        <f>IF(CQ488=0,0,IF(CQ488="1-2",VLOOKUP(CR488,Points!$B$3:$C$4,2,FALSE),IF(CQ488="3-5",VLOOKUP(CR488,Points!$B$7:$C$11,2,FALSE),IF(CQ488="6-10",VLOOKUP(CR488,Points!$B$13:$C$22,2,FALSE),IF(CQ488="11-15",VLOOKUP(CR488,Points!$B$24:$C$38,2,FALSE))))))</f>
        <v>0</v>
      </c>
      <c r="CT488" s="72"/>
      <c r="CU488" s="34" t="str">
        <f t="shared" si="401"/>
        <v>0</v>
      </c>
      <c r="CV488" s="35"/>
      <c r="CW488" s="34" t="b">
        <f>IF(CU488=0,0,IF(CU488="1-2",VLOOKUP(CV488,Points!$B$3:$C$4,2,FALSE),IF(CU488="3-5",VLOOKUP(CV488,Points!$B$7:$C$11,2,FALSE),IF(CU488="6-10",VLOOKUP(CV488,Points!$B$13:$C$22,2,FALSE),IF(CU488="11-15",VLOOKUP(CV488,Points!$B$24:$C$38,2,FALSE))))))</f>
        <v>0</v>
      </c>
      <c r="CX488" s="37"/>
      <c r="CY488" s="38">
        <f t="shared" si="402"/>
        <v>0</v>
      </c>
      <c r="CZ488" s="37"/>
      <c r="DA488" s="38">
        <f t="shared" si="403"/>
        <v>0</v>
      </c>
      <c r="DB488" s="35"/>
      <c r="DC488" s="34">
        <f t="shared" si="404"/>
        <v>0</v>
      </c>
      <c r="DD488" s="39">
        <f t="shared" si="455"/>
        <v>0</v>
      </c>
      <c r="DE488" s="72"/>
      <c r="DF488" s="34" t="str">
        <f t="shared" si="405"/>
        <v>0</v>
      </c>
      <c r="DG488" s="35"/>
      <c r="DH488" s="34" t="b">
        <f>IF(DF488=0,0,IF(DF488="1-2",VLOOKUP(DG488,Points!$B$3:$C$4,2,FALSE),IF(DF488="3-5",VLOOKUP(DG488,Points!$B$7:$C$11,2,FALSE),IF(DF488="6-10",VLOOKUP(DG488,Points!$B$13:$C$22,2,FALSE),IF(DF488="11-15",VLOOKUP(DG488,Points!$B$24:$C$38,2,FALSE))))))</f>
        <v>0</v>
      </c>
      <c r="DI488" s="72"/>
      <c r="DJ488" s="34" t="str">
        <f t="shared" si="406"/>
        <v>0</v>
      </c>
      <c r="DK488" s="35"/>
      <c r="DL488" s="34" t="b">
        <f>IF(DJ488=0,0,IF(DJ488="1-2",VLOOKUP(DK488,Points!$B$3:$C$4,2,FALSE),IF(DJ488="3-5",VLOOKUP(DK488,Points!$B$7:$C$11,2,FALSE),IF(DJ488="6-10",VLOOKUP(DK488,Points!$B$13:$C$22,2,FALSE),IF(DJ488="11-15",VLOOKUP(DK488,Points!$B$24:$C$38,2,FALSE))))))</f>
        <v>0</v>
      </c>
      <c r="DM488" s="37"/>
      <c r="DN488" s="38">
        <f t="shared" si="407"/>
        <v>0</v>
      </c>
      <c r="DO488" s="37"/>
      <c r="DP488" s="38">
        <f t="shared" si="408"/>
        <v>0</v>
      </c>
      <c r="DQ488" s="35"/>
      <c r="DR488" s="34">
        <f t="shared" si="409"/>
        <v>0</v>
      </c>
      <c r="DS488" s="39">
        <f t="shared" si="456"/>
        <v>0</v>
      </c>
      <c r="DT488" s="40">
        <f t="shared" si="355"/>
        <v>0</v>
      </c>
      <c r="DU488" s="35" t="str">
        <f t="shared" si="458"/>
        <v/>
      </c>
      <c r="DV488" s="35" t="str">
        <f t="shared" si="457"/>
        <v/>
      </c>
      <c r="DW488" s="74" t="str">
        <f t="shared" si="356"/>
        <v/>
      </c>
    </row>
    <row r="489" spans="1:127" s="42" customFormat="1" ht="15" x14ac:dyDescent="0.25">
      <c r="A489" s="143"/>
      <c r="B489" s="34"/>
      <c r="C489" s="41"/>
      <c r="D489" s="72"/>
      <c r="E489" s="34" t="str">
        <f t="shared" si="350"/>
        <v>0</v>
      </c>
      <c r="F489" s="35"/>
      <c r="G489" s="34">
        <f>IF(E489="0",0,IF(E489="1-2",VLOOKUP(F489,Points!$B$3:$C$4,2,FALSE),IF(E489="3-5",VLOOKUP(F489,Points!$B$7:$C$11,2,FALSE),IF(E489="6-10",VLOOKUP(F489,Points!$B$13:$C$22,2,FALSE),IF(E489="11-15",VLOOKUP(F489,Points!$B$24:$C$38,2,FALSE))))))</f>
        <v>0</v>
      </c>
      <c r="H489" s="72"/>
      <c r="I489" s="34" t="str">
        <f t="shared" si="351"/>
        <v>0</v>
      </c>
      <c r="J489" s="35"/>
      <c r="K489" s="34">
        <f>IF(I489="0",0,IF(I489="1-2",VLOOKUP(J489,Points!$B$3:$C$4,2,FALSE),IF(I489="3-5",VLOOKUP(J489,Points!$B$7:$C$11,2,FALSE),IF(I489="6-10",VLOOKUP(J489,Points!$B$13:$C$22,2,FALSE),IF(I489="11-15",VLOOKUP(J489,Points!$B$24:$C$38,2,FALSE))))))</f>
        <v>0</v>
      </c>
      <c r="L489" s="37"/>
      <c r="M489" s="38">
        <f t="shared" si="352"/>
        <v>0</v>
      </c>
      <c r="N489" s="37"/>
      <c r="O489" s="38">
        <f t="shared" si="353"/>
        <v>0</v>
      </c>
      <c r="P489" s="35"/>
      <c r="Q489" s="34">
        <f t="shared" si="354"/>
        <v>0</v>
      </c>
      <c r="R489" s="39">
        <f t="shared" si="449"/>
        <v>0</v>
      </c>
      <c r="S489" s="72"/>
      <c r="T489" s="34" t="str">
        <f t="shared" si="375"/>
        <v>0</v>
      </c>
      <c r="U489" s="35"/>
      <c r="V489" s="34" t="b">
        <f>IF(T489=0,0,IF(T489="1-2",VLOOKUP(U489,Points!$B$3:$C$4,2,FALSE),IF(T489="3-5",VLOOKUP(U489,Points!$B$7:$C$11,2,FALSE),IF(T489="6-10",VLOOKUP(U489,Points!$B$13:$C$22,2,FALSE),IF(T489="11-15",VLOOKUP(U489,Points!$B$24:$C$38,2,FALSE))))))</f>
        <v>0</v>
      </c>
      <c r="W489" s="72"/>
      <c r="X489" s="34" t="str">
        <f t="shared" si="376"/>
        <v>0</v>
      </c>
      <c r="Y489" s="35"/>
      <c r="Z489" s="34" t="b">
        <f>IF(X489=0,0,IF(X489="1-2",VLOOKUP(Y489,Points!$B$3:$C$4,2,FALSE),IF(X489="3-5",VLOOKUP(Y489,Points!$B$7:$C$11,2,FALSE),IF(X489="6-10",VLOOKUP(Y489,Points!$B$13:$C$22,2,FALSE),IF(X489="11-15",VLOOKUP(Y489,Points!$B$24:$C$38,2,FALSE))))))</f>
        <v>0</v>
      </c>
      <c r="AA489" s="37"/>
      <c r="AB489" s="38">
        <f t="shared" si="377"/>
        <v>0</v>
      </c>
      <c r="AC489" s="37"/>
      <c r="AD489" s="38">
        <f t="shared" si="378"/>
        <v>0</v>
      </c>
      <c r="AE489" s="35"/>
      <c r="AF489" s="34">
        <f t="shared" si="379"/>
        <v>0</v>
      </c>
      <c r="AG489" s="39">
        <f t="shared" si="450"/>
        <v>0</v>
      </c>
      <c r="AH489" s="72"/>
      <c r="AI489" s="34" t="str">
        <f t="shared" si="380"/>
        <v>0</v>
      </c>
      <c r="AJ489" s="35"/>
      <c r="AK489" s="34" t="b">
        <f>IF(AI489=0,0,IF(AI489="1-2",VLOOKUP(AJ489,Points!$B$3:$C$4,2,FALSE),IF(AI489="3-5",VLOOKUP(AJ489,Points!$B$7:$C$11,2,FALSE),IF(AI489="6-10",VLOOKUP(AJ489,Points!$B$13:$C$22,2,FALSE),IF(AI489="11-15",VLOOKUP(AJ489,Points!$B$24:$C$38,2,FALSE))))))</f>
        <v>0</v>
      </c>
      <c r="AL489" s="72"/>
      <c r="AM489" s="34" t="str">
        <f t="shared" si="381"/>
        <v>0</v>
      </c>
      <c r="AN489" s="35"/>
      <c r="AO489" s="34" t="b">
        <f>IF(AM489=0,0,IF(AM489="1-2",VLOOKUP(AN489,Points!$B$3:$C$4,2,FALSE),IF(AM489="3-5",VLOOKUP(AN489,Points!$B$7:$C$11,2,FALSE),IF(AM489="6-10",VLOOKUP(AN489,Points!$B$13:$C$22,2,FALSE),IF(AM489="11-15",VLOOKUP(AN489,Points!$B$24:$C$38,2,FALSE))))))</f>
        <v>0</v>
      </c>
      <c r="AP489" s="37"/>
      <c r="AQ489" s="38">
        <f t="shared" si="382"/>
        <v>0</v>
      </c>
      <c r="AR489" s="37"/>
      <c r="AS489" s="38">
        <f t="shared" si="383"/>
        <v>0</v>
      </c>
      <c r="AT489" s="35"/>
      <c r="AU489" s="34">
        <f t="shared" si="384"/>
        <v>0</v>
      </c>
      <c r="AV489" s="39">
        <f t="shared" si="451"/>
        <v>0</v>
      </c>
      <c r="AW489" s="72"/>
      <c r="AX489" s="34" t="str">
        <f t="shared" si="385"/>
        <v>0</v>
      </c>
      <c r="AY489" s="35"/>
      <c r="AZ489" s="34" t="b">
        <f>IF(AX489=0,0,IF(AX489="1-2",VLOOKUP(AY489,Points!$B$3:$C$4,2,FALSE),IF(AX489="3-5",VLOOKUP(AY489,Points!$B$7:$C$11,2,FALSE),IF(AX489="6-10",VLOOKUP(AY489,Points!$B$13:$C$22,2,FALSE),IF(AX489="11-15",VLOOKUP(AY489,Points!$B$24:$C$38,2,FALSE))))))</f>
        <v>0</v>
      </c>
      <c r="BA489" s="72"/>
      <c r="BB489" s="34" t="str">
        <f t="shared" si="386"/>
        <v>0</v>
      </c>
      <c r="BC489" s="35"/>
      <c r="BD489" s="34" t="b">
        <f>IF(BB489=0,0,IF(BB489="1-2",VLOOKUP(BC489,Points!$B$3:$C$4,2,FALSE),IF(BB489="3-5",VLOOKUP(BC489,Points!$B$7:$C$11,2,FALSE),IF(BB489="6-10",VLOOKUP(BC489,Points!$B$13:$C$22,2,FALSE),IF(BB489="11-15",VLOOKUP(BC489,Points!$B$24:$C$38,2,FALSE))))))</f>
        <v>0</v>
      </c>
      <c r="BE489" s="37"/>
      <c r="BF489" s="38">
        <f t="shared" si="387"/>
        <v>0</v>
      </c>
      <c r="BG489" s="37"/>
      <c r="BH489" s="38">
        <f t="shared" si="388"/>
        <v>0</v>
      </c>
      <c r="BI489" s="35"/>
      <c r="BJ489" s="34">
        <f t="shared" si="389"/>
        <v>0</v>
      </c>
      <c r="BK489" s="39">
        <f t="shared" si="452"/>
        <v>0</v>
      </c>
      <c r="BL489" s="72"/>
      <c r="BM489" s="34" t="str">
        <f t="shared" si="390"/>
        <v>0</v>
      </c>
      <c r="BN489" s="35"/>
      <c r="BO489" s="34" t="b">
        <f>IF(BM489=0,0,IF(BM489="1-2",VLOOKUP(BN489,Points!$B$3:$C$4,2,FALSE),IF(BM489="3-5",VLOOKUP(BN489,Points!$B$7:$C$11,2,FALSE),IF(BM489="6-10",VLOOKUP(BN489,Points!$B$13:$C$22,2,FALSE),IF(BM489="11-15",VLOOKUP(BN489,Points!$B$24:$C$38,2,FALSE))))))</f>
        <v>0</v>
      </c>
      <c r="BP489" s="72"/>
      <c r="BQ489" s="34" t="str">
        <f t="shared" si="391"/>
        <v>0</v>
      </c>
      <c r="BR489" s="35"/>
      <c r="BS489" s="34" t="b">
        <f>IF(BQ489=0,0,IF(BQ489="1-2",VLOOKUP(BR489,Points!$B$3:$C$4,2,FALSE),IF(BQ489="3-5",VLOOKUP(BR489,Points!$B$7:$C$11,2,FALSE),IF(BQ489="6-10",VLOOKUP(BR489,Points!$B$13:$C$22,2,FALSE),IF(BQ489="11-15",VLOOKUP(BR489,Points!$B$24:$C$38,2,FALSE))))))</f>
        <v>0</v>
      </c>
      <c r="BT489" s="37"/>
      <c r="BU489" s="38">
        <f t="shared" si="392"/>
        <v>0</v>
      </c>
      <c r="BV489" s="37"/>
      <c r="BW489" s="38">
        <f t="shared" si="393"/>
        <v>0</v>
      </c>
      <c r="BX489" s="35"/>
      <c r="BY489" s="34">
        <f t="shared" si="394"/>
        <v>0</v>
      </c>
      <c r="BZ489" s="39">
        <f t="shared" si="453"/>
        <v>0</v>
      </c>
      <c r="CA489" s="72"/>
      <c r="CB489" s="34" t="str">
        <f t="shared" si="395"/>
        <v>0</v>
      </c>
      <c r="CC489" s="35"/>
      <c r="CD489" s="34" t="b">
        <f>IF(CB489=0,0,IF(CB489="1-2",VLOOKUP(CC489,Points!$B$3:$C$4,2,FALSE),IF(CB489="3-5",VLOOKUP(CC489,Points!$B$7:$C$11,2,FALSE),IF(CB489="6-10",VLOOKUP(CC489,Points!$B$13:$C$22,2,FALSE),IF(CB489="11-15",VLOOKUP(CC489,Points!$B$24:$C$38,2,FALSE))))))</f>
        <v>0</v>
      </c>
      <c r="CE489" s="72"/>
      <c r="CF489" s="34" t="str">
        <f t="shared" si="396"/>
        <v>0</v>
      </c>
      <c r="CG489" s="35"/>
      <c r="CH489" s="34" t="b">
        <f>IF(CF489=0,0,IF(CF489="1-2",VLOOKUP(CG489,Points!$B$3:$C$4,2,FALSE),IF(CF489="3-5",VLOOKUP(CG489,Points!$B$7:$C$11,2,FALSE),IF(CF489="6-10",VLOOKUP(CG489,Points!$B$13:$C$22,2,FALSE),IF(CF489="11-15",VLOOKUP(CG489,Points!$B$24:$C$38,2,FALSE))))))</f>
        <v>0</v>
      </c>
      <c r="CI489" s="37"/>
      <c r="CJ489" s="38">
        <f t="shared" si="397"/>
        <v>0</v>
      </c>
      <c r="CK489" s="37"/>
      <c r="CL489" s="38">
        <f t="shared" si="398"/>
        <v>0</v>
      </c>
      <c r="CM489" s="35"/>
      <c r="CN489" s="34">
        <f t="shared" si="399"/>
        <v>0</v>
      </c>
      <c r="CO489" s="39">
        <f t="shared" si="454"/>
        <v>0</v>
      </c>
      <c r="CP489" s="72"/>
      <c r="CQ489" s="34" t="str">
        <f t="shared" si="400"/>
        <v>0</v>
      </c>
      <c r="CR489" s="35"/>
      <c r="CS489" s="34" t="b">
        <f>IF(CQ489=0,0,IF(CQ489="1-2",VLOOKUP(CR489,Points!$B$3:$C$4,2,FALSE),IF(CQ489="3-5",VLOOKUP(CR489,Points!$B$7:$C$11,2,FALSE),IF(CQ489="6-10",VLOOKUP(CR489,Points!$B$13:$C$22,2,FALSE),IF(CQ489="11-15",VLOOKUP(CR489,Points!$B$24:$C$38,2,FALSE))))))</f>
        <v>0</v>
      </c>
      <c r="CT489" s="72"/>
      <c r="CU489" s="34" t="str">
        <f t="shared" si="401"/>
        <v>0</v>
      </c>
      <c r="CV489" s="35"/>
      <c r="CW489" s="34" t="b">
        <f>IF(CU489=0,0,IF(CU489="1-2",VLOOKUP(CV489,Points!$B$3:$C$4,2,FALSE),IF(CU489="3-5",VLOOKUP(CV489,Points!$B$7:$C$11,2,FALSE),IF(CU489="6-10",VLOOKUP(CV489,Points!$B$13:$C$22,2,FALSE),IF(CU489="11-15",VLOOKUP(CV489,Points!$B$24:$C$38,2,FALSE))))))</f>
        <v>0</v>
      </c>
      <c r="CX489" s="37"/>
      <c r="CY489" s="38">
        <f t="shared" si="402"/>
        <v>0</v>
      </c>
      <c r="CZ489" s="37"/>
      <c r="DA489" s="38">
        <f t="shared" si="403"/>
        <v>0</v>
      </c>
      <c r="DB489" s="35"/>
      <c r="DC489" s="34">
        <f t="shared" si="404"/>
        <v>0</v>
      </c>
      <c r="DD489" s="39">
        <f t="shared" si="455"/>
        <v>0</v>
      </c>
      <c r="DE489" s="72"/>
      <c r="DF489" s="34" t="str">
        <f t="shared" si="405"/>
        <v>0</v>
      </c>
      <c r="DG489" s="35"/>
      <c r="DH489" s="34" t="b">
        <f>IF(DF489=0,0,IF(DF489="1-2",VLOOKUP(DG489,Points!$B$3:$C$4,2,FALSE),IF(DF489="3-5",VLOOKUP(DG489,Points!$B$7:$C$11,2,FALSE),IF(DF489="6-10",VLOOKUP(DG489,Points!$B$13:$C$22,2,FALSE),IF(DF489="11-15",VLOOKUP(DG489,Points!$B$24:$C$38,2,FALSE))))))</f>
        <v>0</v>
      </c>
      <c r="DI489" s="72"/>
      <c r="DJ489" s="34" t="str">
        <f t="shared" si="406"/>
        <v>0</v>
      </c>
      <c r="DK489" s="35"/>
      <c r="DL489" s="34" t="b">
        <f>IF(DJ489=0,0,IF(DJ489="1-2",VLOOKUP(DK489,Points!$B$3:$C$4,2,FALSE),IF(DJ489="3-5",VLOOKUP(DK489,Points!$B$7:$C$11,2,FALSE),IF(DJ489="6-10",VLOOKUP(DK489,Points!$B$13:$C$22,2,FALSE),IF(DJ489="11-15",VLOOKUP(DK489,Points!$B$24:$C$38,2,FALSE))))))</f>
        <v>0</v>
      </c>
      <c r="DM489" s="37"/>
      <c r="DN489" s="38">
        <f t="shared" si="407"/>
        <v>0</v>
      </c>
      <c r="DO489" s="37"/>
      <c r="DP489" s="38">
        <f t="shared" si="408"/>
        <v>0</v>
      </c>
      <c r="DQ489" s="35"/>
      <c r="DR489" s="34">
        <f t="shared" si="409"/>
        <v>0</v>
      </c>
      <c r="DS489" s="39">
        <f t="shared" si="456"/>
        <v>0</v>
      </c>
      <c r="DT489" s="40">
        <f t="shared" si="355"/>
        <v>0</v>
      </c>
      <c r="DU489" s="35" t="str">
        <f t="shared" si="458"/>
        <v/>
      </c>
      <c r="DV489" s="35" t="str">
        <f t="shared" si="457"/>
        <v/>
      </c>
      <c r="DW489" s="74" t="str">
        <f t="shared" si="356"/>
        <v/>
      </c>
    </row>
    <row r="490" spans="1:127" s="42" customFormat="1" ht="15" x14ac:dyDescent="0.25">
      <c r="A490" s="143"/>
      <c r="B490" s="34"/>
      <c r="C490" s="41"/>
      <c r="D490" s="72"/>
      <c r="E490" s="34" t="str">
        <f t="shared" si="350"/>
        <v>0</v>
      </c>
      <c r="F490" s="35"/>
      <c r="G490" s="34">
        <f>IF(E490="0",0,IF(E490="1-2",VLOOKUP(F490,Points!$B$3:$C$4,2,FALSE),IF(E490="3-5",VLOOKUP(F490,Points!$B$7:$C$11,2,FALSE),IF(E490="6-10",VLOOKUP(F490,Points!$B$13:$C$22,2,FALSE),IF(E490="11-15",VLOOKUP(F490,Points!$B$24:$C$38,2,FALSE))))))</f>
        <v>0</v>
      </c>
      <c r="H490" s="72"/>
      <c r="I490" s="34" t="str">
        <f t="shared" si="351"/>
        <v>0</v>
      </c>
      <c r="J490" s="35"/>
      <c r="K490" s="34">
        <f>IF(I490="0",0,IF(I490="1-2",VLOOKUP(J490,Points!$B$3:$C$4,2,FALSE),IF(I490="3-5",VLOOKUP(J490,Points!$B$7:$C$11,2,FALSE),IF(I490="6-10",VLOOKUP(J490,Points!$B$13:$C$22,2,FALSE),IF(I490="11-15",VLOOKUP(J490,Points!$B$24:$C$38,2,FALSE))))))</f>
        <v>0</v>
      </c>
      <c r="L490" s="37"/>
      <c r="M490" s="38">
        <f t="shared" si="352"/>
        <v>0</v>
      </c>
      <c r="N490" s="37"/>
      <c r="O490" s="38">
        <f t="shared" si="353"/>
        <v>0</v>
      </c>
      <c r="P490" s="35"/>
      <c r="Q490" s="34">
        <f t="shared" si="354"/>
        <v>0</v>
      </c>
      <c r="R490" s="39">
        <f t="shared" si="449"/>
        <v>0</v>
      </c>
      <c r="S490" s="72"/>
      <c r="T490" s="34" t="str">
        <f t="shared" si="375"/>
        <v>0</v>
      </c>
      <c r="U490" s="35"/>
      <c r="V490" s="34" t="b">
        <f>IF(T490=0,0,IF(T490="1-2",VLOOKUP(U490,Points!$B$3:$C$4,2,FALSE),IF(T490="3-5",VLOOKUP(U490,Points!$B$7:$C$11,2,FALSE),IF(T490="6-10",VLOOKUP(U490,Points!$B$13:$C$22,2,FALSE),IF(T490="11-15",VLOOKUP(U490,Points!$B$24:$C$38,2,FALSE))))))</f>
        <v>0</v>
      </c>
      <c r="W490" s="72"/>
      <c r="X490" s="34" t="str">
        <f t="shared" si="376"/>
        <v>0</v>
      </c>
      <c r="Y490" s="35"/>
      <c r="Z490" s="34" t="b">
        <f>IF(X490=0,0,IF(X490="1-2",VLOOKUP(Y490,Points!$B$3:$C$4,2,FALSE),IF(X490="3-5",VLOOKUP(Y490,Points!$B$7:$C$11,2,FALSE),IF(X490="6-10",VLOOKUP(Y490,Points!$B$13:$C$22,2,FALSE),IF(X490="11-15",VLOOKUP(Y490,Points!$B$24:$C$38,2,FALSE))))))</f>
        <v>0</v>
      </c>
      <c r="AA490" s="37"/>
      <c r="AB490" s="38">
        <f t="shared" si="377"/>
        <v>0</v>
      </c>
      <c r="AC490" s="37"/>
      <c r="AD490" s="38">
        <f t="shared" si="378"/>
        <v>0</v>
      </c>
      <c r="AE490" s="35"/>
      <c r="AF490" s="34">
        <f t="shared" si="379"/>
        <v>0</v>
      </c>
      <c r="AG490" s="39">
        <f t="shared" si="450"/>
        <v>0</v>
      </c>
      <c r="AH490" s="72"/>
      <c r="AI490" s="34" t="str">
        <f t="shared" si="380"/>
        <v>0</v>
      </c>
      <c r="AJ490" s="35"/>
      <c r="AK490" s="34" t="b">
        <f>IF(AI490=0,0,IF(AI490="1-2",VLOOKUP(AJ490,Points!$B$3:$C$4,2,FALSE),IF(AI490="3-5",VLOOKUP(AJ490,Points!$B$7:$C$11,2,FALSE),IF(AI490="6-10",VLOOKUP(AJ490,Points!$B$13:$C$22,2,FALSE),IF(AI490="11-15",VLOOKUP(AJ490,Points!$B$24:$C$38,2,FALSE))))))</f>
        <v>0</v>
      </c>
      <c r="AL490" s="72"/>
      <c r="AM490" s="34" t="str">
        <f t="shared" si="381"/>
        <v>0</v>
      </c>
      <c r="AN490" s="35"/>
      <c r="AO490" s="34" t="b">
        <f>IF(AM490=0,0,IF(AM490="1-2",VLOOKUP(AN490,Points!$B$3:$C$4,2,FALSE),IF(AM490="3-5",VLOOKUP(AN490,Points!$B$7:$C$11,2,FALSE),IF(AM490="6-10",VLOOKUP(AN490,Points!$B$13:$C$22,2,FALSE),IF(AM490="11-15",VLOOKUP(AN490,Points!$B$24:$C$38,2,FALSE))))))</f>
        <v>0</v>
      </c>
      <c r="AP490" s="37"/>
      <c r="AQ490" s="38">
        <f t="shared" si="382"/>
        <v>0</v>
      </c>
      <c r="AR490" s="37"/>
      <c r="AS490" s="38">
        <f t="shared" si="383"/>
        <v>0</v>
      </c>
      <c r="AT490" s="35"/>
      <c r="AU490" s="34">
        <f t="shared" si="384"/>
        <v>0</v>
      </c>
      <c r="AV490" s="39">
        <f t="shared" si="451"/>
        <v>0</v>
      </c>
      <c r="AW490" s="72"/>
      <c r="AX490" s="34" t="str">
        <f t="shared" si="385"/>
        <v>0</v>
      </c>
      <c r="AY490" s="35"/>
      <c r="AZ490" s="34" t="b">
        <f>IF(AX490=0,0,IF(AX490="1-2",VLOOKUP(AY490,Points!$B$3:$C$4,2,FALSE),IF(AX490="3-5",VLOOKUP(AY490,Points!$B$7:$C$11,2,FALSE),IF(AX490="6-10",VLOOKUP(AY490,Points!$B$13:$C$22,2,FALSE),IF(AX490="11-15",VLOOKUP(AY490,Points!$B$24:$C$38,2,FALSE))))))</f>
        <v>0</v>
      </c>
      <c r="BA490" s="72"/>
      <c r="BB490" s="34" t="str">
        <f t="shared" si="386"/>
        <v>0</v>
      </c>
      <c r="BC490" s="35"/>
      <c r="BD490" s="34" t="b">
        <f>IF(BB490=0,0,IF(BB490="1-2",VLOOKUP(BC490,Points!$B$3:$C$4,2,FALSE),IF(BB490="3-5",VLOOKUP(BC490,Points!$B$7:$C$11,2,FALSE),IF(BB490="6-10",VLOOKUP(BC490,Points!$B$13:$C$22,2,FALSE),IF(BB490="11-15",VLOOKUP(BC490,Points!$B$24:$C$38,2,FALSE))))))</f>
        <v>0</v>
      </c>
      <c r="BE490" s="37"/>
      <c r="BF490" s="38">
        <f t="shared" si="387"/>
        <v>0</v>
      </c>
      <c r="BG490" s="37"/>
      <c r="BH490" s="38">
        <f t="shared" si="388"/>
        <v>0</v>
      </c>
      <c r="BI490" s="35"/>
      <c r="BJ490" s="34">
        <f t="shared" si="389"/>
        <v>0</v>
      </c>
      <c r="BK490" s="39">
        <f t="shared" si="452"/>
        <v>0</v>
      </c>
      <c r="BL490" s="72"/>
      <c r="BM490" s="34" t="str">
        <f t="shared" si="390"/>
        <v>0</v>
      </c>
      <c r="BN490" s="35"/>
      <c r="BO490" s="34" t="b">
        <f>IF(BM490=0,0,IF(BM490="1-2",VLOOKUP(BN490,Points!$B$3:$C$4,2,FALSE),IF(BM490="3-5",VLOOKUP(BN490,Points!$B$7:$C$11,2,FALSE),IF(BM490="6-10",VLOOKUP(BN490,Points!$B$13:$C$22,2,FALSE),IF(BM490="11-15",VLOOKUP(BN490,Points!$B$24:$C$38,2,FALSE))))))</f>
        <v>0</v>
      </c>
      <c r="BP490" s="72"/>
      <c r="BQ490" s="34" t="str">
        <f t="shared" si="391"/>
        <v>0</v>
      </c>
      <c r="BR490" s="35"/>
      <c r="BS490" s="34" t="b">
        <f>IF(BQ490=0,0,IF(BQ490="1-2",VLOOKUP(BR490,Points!$B$3:$C$4,2,FALSE),IF(BQ490="3-5",VLOOKUP(BR490,Points!$B$7:$C$11,2,FALSE),IF(BQ490="6-10",VLOOKUP(BR490,Points!$B$13:$C$22,2,FALSE),IF(BQ490="11-15",VLOOKUP(BR490,Points!$B$24:$C$38,2,FALSE))))))</f>
        <v>0</v>
      </c>
      <c r="BT490" s="37"/>
      <c r="BU490" s="38">
        <f t="shared" si="392"/>
        <v>0</v>
      </c>
      <c r="BV490" s="37"/>
      <c r="BW490" s="38">
        <f t="shared" si="393"/>
        <v>0</v>
      </c>
      <c r="BX490" s="35"/>
      <c r="BY490" s="34">
        <f t="shared" si="394"/>
        <v>0</v>
      </c>
      <c r="BZ490" s="39">
        <f t="shared" si="453"/>
        <v>0</v>
      </c>
      <c r="CA490" s="72"/>
      <c r="CB490" s="34" t="str">
        <f t="shared" si="395"/>
        <v>0</v>
      </c>
      <c r="CC490" s="35"/>
      <c r="CD490" s="34" t="b">
        <f>IF(CB490=0,0,IF(CB490="1-2",VLOOKUP(CC490,Points!$B$3:$C$4,2,FALSE),IF(CB490="3-5",VLOOKUP(CC490,Points!$B$7:$C$11,2,FALSE),IF(CB490="6-10",VLOOKUP(CC490,Points!$B$13:$C$22,2,FALSE),IF(CB490="11-15",VLOOKUP(CC490,Points!$B$24:$C$38,2,FALSE))))))</f>
        <v>0</v>
      </c>
      <c r="CE490" s="72"/>
      <c r="CF490" s="34" t="str">
        <f t="shared" si="396"/>
        <v>0</v>
      </c>
      <c r="CG490" s="35"/>
      <c r="CH490" s="34" t="b">
        <f>IF(CF490=0,0,IF(CF490="1-2",VLOOKUP(CG490,Points!$B$3:$C$4,2,FALSE),IF(CF490="3-5",VLOOKUP(CG490,Points!$B$7:$C$11,2,FALSE),IF(CF490="6-10",VLOOKUP(CG490,Points!$B$13:$C$22,2,FALSE),IF(CF490="11-15",VLOOKUP(CG490,Points!$B$24:$C$38,2,FALSE))))))</f>
        <v>0</v>
      </c>
      <c r="CI490" s="37"/>
      <c r="CJ490" s="38">
        <f t="shared" si="397"/>
        <v>0</v>
      </c>
      <c r="CK490" s="37"/>
      <c r="CL490" s="38">
        <f t="shared" si="398"/>
        <v>0</v>
      </c>
      <c r="CM490" s="35"/>
      <c r="CN490" s="34">
        <f t="shared" si="399"/>
        <v>0</v>
      </c>
      <c r="CO490" s="39">
        <f t="shared" si="454"/>
        <v>0</v>
      </c>
      <c r="CP490" s="72"/>
      <c r="CQ490" s="34" t="str">
        <f t="shared" si="400"/>
        <v>0</v>
      </c>
      <c r="CR490" s="35"/>
      <c r="CS490" s="34" t="b">
        <f>IF(CQ490=0,0,IF(CQ490="1-2",VLOOKUP(CR490,Points!$B$3:$C$4,2,FALSE),IF(CQ490="3-5",VLOOKUP(CR490,Points!$B$7:$C$11,2,FALSE),IF(CQ490="6-10",VLOOKUP(CR490,Points!$B$13:$C$22,2,FALSE),IF(CQ490="11-15",VLOOKUP(CR490,Points!$B$24:$C$38,2,FALSE))))))</f>
        <v>0</v>
      </c>
      <c r="CT490" s="72"/>
      <c r="CU490" s="34" t="str">
        <f t="shared" si="401"/>
        <v>0</v>
      </c>
      <c r="CV490" s="35"/>
      <c r="CW490" s="34" t="b">
        <f>IF(CU490=0,0,IF(CU490="1-2",VLOOKUP(CV490,Points!$B$3:$C$4,2,FALSE),IF(CU490="3-5",VLOOKUP(CV490,Points!$B$7:$C$11,2,FALSE),IF(CU490="6-10",VLOOKUP(CV490,Points!$B$13:$C$22,2,FALSE),IF(CU490="11-15",VLOOKUP(CV490,Points!$B$24:$C$38,2,FALSE))))))</f>
        <v>0</v>
      </c>
      <c r="CX490" s="37"/>
      <c r="CY490" s="38">
        <f t="shared" si="402"/>
        <v>0</v>
      </c>
      <c r="CZ490" s="37"/>
      <c r="DA490" s="38">
        <f t="shared" si="403"/>
        <v>0</v>
      </c>
      <c r="DB490" s="35"/>
      <c r="DC490" s="34">
        <f t="shared" si="404"/>
        <v>0</v>
      </c>
      <c r="DD490" s="39">
        <f t="shared" si="455"/>
        <v>0</v>
      </c>
      <c r="DE490" s="72"/>
      <c r="DF490" s="34" t="str">
        <f t="shared" si="405"/>
        <v>0</v>
      </c>
      <c r="DG490" s="35"/>
      <c r="DH490" s="34" t="b">
        <f>IF(DF490=0,0,IF(DF490="1-2",VLOOKUP(DG490,Points!$B$3:$C$4,2,FALSE),IF(DF490="3-5",VLOOKUP(DG490,Points!$B$7:$C$11,2,FALSE),IF(DF490="6-10",VLOOKUP(DG490,Points!$B$13:$C$22,2,FALSE),IF(DF490="11-15",VLOOKUP(DG490,Points!$B$24:$C$38,2,FALSE))))))</f>
        <v>0</v>
      </c>
      <c r="DI490" s="72"/>
      <c r="DJ490" s="34" t="str">
        <f t="shared" si="406"/>
        <v>0</v>
      </c>
      <c r="DK490" s="35"/>
      <c r="DL490" s="34" t="b">
        <f>IF(DJ490=0,0,IF(DJ490="1-2",VLOOKUP(DK490,Points!$B$3:$C$4,2,FALSE),IF(DJ490="3-5",VLOOKUP(DK490,Points!$B$7:$C$11,2,FALSE),IF(DJ490="6-10",VLOOKUP(DK490,Points!$B$13:$C$22,2,FALSE),IF(DJ490="11-15",VLOOKUP(DK490,Points!$B$24:$C$38,2,FALSE))))))</f>
        <v>0</v>
      </c>
      <c r="DM490" s="37"/>
      <c r="DN490" s="38">
        <f t="shared" si="407"/>
        <v>0</v>
      </c>
      <c r="DO490" s="37"/>
      <c r="DP490" s="38">
        <f t="shared" si="408"/>
        <v>0</v>
      </c>
      <c r="DQ490" s="35"/>
      <c r="DR490" s="34">
        <f t="shared" si="409"/>
        <v>0</v>
      </c>
      <c r="DS490" s="39">
        <f t="shared" si="456"/>
        <v>0</v>
      </c>
      <c r="DT490" s="40">
        <f t="shared" si="355"/>
        <v>0</v>
      </c>
      <c r="DU490" s="35" t="str">
        <f t="shared" si="458"/>
        <v/>
      </c>
      <c r="DV490" s="35" t="str">
        <f t="shared" si="457"/>
        <v/>
      </c>
      <c r="DW490" s="74" t="str">
        <f t="shared" si="356"/>
        <v/>
      </c>
    </row>
    <row r="491" spans="1:127" s="42" customFormat="1" ht="15" x14ac:dyDescent="0.25">
      <c r="A491" s="143"/>
      <c r="B491" s="34"/>
      <c r="C491" s="41"/>
      <c r="D491" s="72"/>
      <c r="E491" s="34" t="str">
        <f t="shared" si="350"/>
        <v>0</v>
      </c>
      <c r="F491" s="35"/>
      <c r="G491" s="34">
        <f>IF(E491="0",0,IF(E491="1-2",VLOOKUP(F491,Points!$B$3:$C$4,2,FALSE),IF(E491="3-5",VLOOKUP(F491,Points!$B$7:$C$11,2,FALSE),IF(E491="6-10",VLOOKUP(F491,Points!$B$13:$C$22,2,FALSE),IF(E491="11-15",VLOOKUP(F491,Points!$B$24:$C$38,2,FALSE))))))</f>
        <v>0</v>
      </c>
      <c r="H491" s="72"/>
      <c r="I491" s="34" t="str">
        <f t="shared" si="351"/>
        <v>0</v>
      </c>
      <c r="J491" s="35"/>
      <c r="K491" s="34">
        <f>IF(I491="0",0,IF(I491="1-2",VLOOKUP(J491,Points!$B$3:$C$4,2,FALSE),IF(I491="3-5",VLOOKUP(J491,Points!$B$7:$C$11,2,FALSE),IF(I491="6-10",VLOOKUP(J491,Points!$B$13:$C$22,2,FALSE),IF(I491="11-15",VLOOKUP(J491,Points!$B$24:$C$38,2,FALSE))))))</f>
        <v>0</v>
      </c>
      <c r="L491" s="37"/>
      <c r="M491" s="38">
        <f t="shared" si="352"/>
        <v>0</v>
      </c>
      <c r="N491" s="37"/>
      <c r="O491" s="38">
        <f t="shared" si="353"/>
        <v>0</v>
      </c>
      <c r="P491" s="35"/>
      <c r="Q491" s="34">
        <f t="shared" si="354"/>
        <v>0</v>
      </c>
      <c r="R491" s="39">
        <f t="shared" si="449"/>
        <v>0</v>
      </c>
      <c r="S491" s="72"/>
      <c r="T491" s="34" t="str">
        <f t="shared" si="375"/>
        <v>0</v>
      </c>
      <c r="U491" s="35"/>
      <c r="V491" s="34" t="b">
        <f>IF(T491=0,0,IF(T491="1-2",VLOOKUP(U491,Points!$B$3:$C$4,2,FALSE),IF(T491="3-5",VLOOKUP(U491,Points!$B$7:$C$11,2,FALSE),IF(T491="6-10",VLOOKUP(U491,Points!$B$13:$C$22,2,FALSE),IF(T491="11-15",VLOOKUP(U491,Points!$B$24:$C$38,2,FALSE))))))</f>
        <v>0</v>
      </c>
      <c r="W491" s="72"/>
      <c r="X491" s="34" t="str">
        <f t="shared" si="376"/>
        <v>0</v>
      </c>
      <c r="Y491" s="35"/>
      <c r="Z491" s="34" t="b">
        <f>IF(X491=0,0,IF(X491="1-2",VLOOKUP(Y491,Points!$B$3:$C$4,2,FALSE),IF(X491="3-5",VLOOKUP(Y491,Points!$B$7:$C$11,2,FALSE),IF(X491="6-10",VLOOKUP(Y491,Points!$B$13:$C$22,2,FALSE),IF(X491="11-15",VLOOKUP(Y491,Points!$B$24:$C$38,2,FALSE))))))</f>
        <v>0</v>
      </c>
      <c r="AA491" s="37"/>
      <c r="AB491" s="38">
        <f t="shared" si="377"/>
        <v>0</v>
      </c>
      <c r="AC491" s="37"/>
      <c r="AD491" s="38">
        <f t="shared" si="378"/>
        <v>0</v>
      </c>
      <c r="AE491" s="35"/>
      <c r="AF491" s="34">
        <f t="shared" si="379"/>
        <v>0</v>
      </c>
      <c r="AG491" s="39">
        <f t="shared" si="450"/>
        <v>0</v>
      </c>
      <c r="AH491" s="72"/>
      <c r="AI491" s="34" t="str">
        <f t="shared" si="380"/>
        <v>0</v>
      </c>
      <c r="AJ491" s="35"/>
      <c r="AK491" s="34" t="b">
        <f>IF(AI491=0,0,IF(AI491="1-2",VLOOKUP(AJ491,Points!$B$3:$C$4,2,FALSE),IF(AI491="3-5",VLOOKUP(AJ491,Points!$B$7:$C$11,2,FALSE),IF(AI491="6-10",VLOOKUP(AJ491,Points!$B$13:$C$22,2,FALSE),IF(AI491="11-15",VLOOKUP(AJ491,Points!$B$24:$C$38,2,FALSE))))))</f>
        <v>0</v>
      </c>
      <c r="AL491" s="72"/>
      <c r="AM491" s="34" t="str">
        <f t="shared" si="381"/>
        <v>0</v>
      </c>
      <c r="AN491" s="35"/>
      <c r="AO491" s="34" t="b">
        <f>IF(AM491=0,0,IF(AM491="1-2",VLOOKUP(AN491,Points!$B$3:$C$4,2,FALSE),IF(AM491="3-5",VLOOKUP(AN491,Points!$B$7:$C$11,2,FALSE),IF(AM491="6-10",VLOOKUP(AN491,Points!$B$13:$C$22,2,FALSE),IF(AM491="11-15",VLOOKUP(AN491,Points!$B$24:$C$38,2,FALSE))))))</f>
        <v>0</v>
      </c>
      <c r="AP491" s="37"/>
      <c r="AQ491" s="38">
        <f t="shared" si="382"/>
        <v>0</v>
      </c>
      <c r="AR491" s="37"/>
      <c r="AS491" s="38">
        <f t="shared" si="383"/>
        <v>0</v>
      </c>
      <c r="AT491" s="35"/>
      <c r="AU491" s="34">
        <f t="shared" si="384"/>
        <v>0</v>
      </c>
      <c r="AV491" s="39">
        <f t="shared" si="451"/>
        <v>0</v>
      </c>
      <c r="AW491" s="72"/>
      <c r="AX491" s="34" t="str">
        <f t="shared" si="385"/>
        <v>0</v>
      </c>
      <c r="AY491" s="35"/>
      <c r="AZ491" s="34" t="b">
        <f>IF(AX491=0,0,IF(AX491="1-2",VLOOKUP(AY491,Points!$B$3:$C$4,2,FALSE),IF(AX491="3-5",VLOOKUP(AY491,Points!$B$7:$C$11,2,FALSE),IF(AX491="6-10",VLOOKUP(AY491,Points!$B$13:$C$22,2,FALSE),IF(AX491="11-15",VLOOKUP(AY491,Points!$B$24:$C$38,2,FALSE))))))</f>
        <v>0</v>
      </c>
      <c r="BA491" s="72"/>
      <c r="BB491" s="34" t="str">
        <f t="shared" si="386"/>
        <v>0</v>
      </c>
      <c r="BC491" s="35"/>
      <c r="BD491" s="34" t="b">
        <f>IF(BB491=0,0,IF(BB491="1-2",VLOOKUP(BC491,Points!$B$3:$C$4,2,FALSE),IF(BB491="3-5",VLOOKUP(BC491,Points!$B$7:$C$11,2,FALSE),IF(BB491="6-10",VLOOKUP(BC491,Points!$B$13:$C$22,2,FALSE),IF(BB491="11-15",VLOOKUP(BC491,Points!$B$24:$C$38,2,FALSE))))))</f>
        <v>0</v>
      </c>
      <c r="BE491" s="37"/>
      <c r="BF491" s="38">
        <f t="shared" si="387"/>
        <v>0</v>
      </c>
      <c r="BG491" s="37"/>
      <c r="BH491" s="38">
        <f t="shared" si="388"/>
        <v>0</v>
      </c>
      <c r="BI491" s="35"/>
      <c r="BJ491" s="34">
        <f t="shared" si="389"/>
        <v>0</v>
      </c>
      <c r="BK491" s="39">
        <f t="shared" si="452"/>
        <v>0</v>
      </c>
      <c r="BL491" s="72"/>
      <c r="BM491" s="34" t="str">
        <f t="shared" si="390"/>
        <v>0</v>
      </c>
      <c r="BN491" s="35"/>
      <c r="BO491" s="34" t="b">
        <f>IF(BM491=0,0,IF(BM491="1-2",VLOOKUP(BN491,Points!$B$3:$C$4,2,FALSE),IF(BM491="3-5",VLOOKUP(BN491,Points!$B$7:$C$11,2,FALSE),IF(BM491="6-10",VLOOKUP(BN491,Points!$B$13:$C$22,2,FALSE),IF(BM491="11-15",VLOOKUP(BN491,Points!$B$24:$C$38,2,FALSE))))))</f>
        <v>0</v>
      </c>
      <c r="BP491" s="72"/>
      <c r="BQ491" s="34" t="str">
        <f t="shared" si="391"/>
        <v>0</v>
      </c>
      <c r="BR491" s="35"/>
      <c r="BS491" s="34" t="b">
        <f>IF(BQ491=0,0,IF(BQ491="1-2",VLOOKUP(BR491,Points!$B$3:$C$4,2,FALSE),IF(BQ491="3-5",VLOOKUP(BR491,Points!$B$7:$C$11,2,FALSE),IF(BQ491="6-10",VLOOKUP(BR491,Points!$B$13:$C$22,2,FALSE),IF(BQ491="11-15",VLOOKUP(BR491,Points!$B$24:$C$38,2,FALSE))))))</f>
        <v>0</v>
      </c>
      <c r="BT491" s="37"/>
      <c r="BU491" s="38">
        <f t="shared" si="392"/>
        <v>0</v>
      </c>
      <c r="BV491" s="37"/>
      <c r="BW491" s="38">
        <f t="shared" si="393"/>
        <v>0</v>
      </c>
      <c r="BX491" s="35"/>
      <c r="BY491" s="34">
        <f t="shared" si="394"/>
        <v>0</v>
      </c>
      <c r="BZ491" s="39">
        <f t="shared" si="453"/>
        <v>0</v>
      </c>
      <c r="CA491" s="72"/>
      <c r="CB491" s="34" t="str">
        <f t="shared" si="395"/>
        <v>0</v>
      </c>
      <c r="CC491" s="35"/>
      <c r="CD491" s="34" t="b">
        <f>IF(CB491=0,0,IF(CB491="1-2",VLOOKUP(CC491,Points!$B$3:$C$4,2,FALSE),IF(CB491="3-5",VLOOKUP(CC491,Points!$B$7:$C$11,2,FALSE),IF(CB491="6-10",VLOOKUP(CC491,Points!$B$13:$C$22,2,FALSE),IF(CB491="11-15",VLOOKUP(CC491,Points!$B$24:$C$38,2,FALSE))))))</f>
        <v>0</v>
      </c>
      <c r="CE491" s="72"/>
      <c r="CF491" s="34" t="str">
        <f t="shared" si="396"/>
        <v>0</v>
      </c>
      <c r="CG491" s="35"/>
      <c r="CH491" s="34" t="b">
        <f>IF(CF491=0,0,IF(CF491="1-2",VLOOKUP(CG491,Points!$B$3:$C$4,2,FALSE),IF(CF491="3-5",VLOOKUP(CG491,Points!$B$7:$C$11,2,FALSE),IF(CF491="6-10",VLOOKUP(CG491,Points!$B$13:$C$22,2,FALSE),IF(CF491="11-15",VLOOKUP(CG491,Points!$B$24:$C$38,2,FALSE))))))</f>
        <v>0</v>
      </c>
      <c r="CI491" s="37"/>
      <c r="CJ491" s="38">
        <f t="shared" si="397"/>
        <v>0</v>
      </c>
      <c r="CK491" s="37"/>
      <c r="CL491" s="38">
        <f t="shared" si="398"/>
        <v>0</v>
      </c>
      <c r="CM491" s="35"/>
      <c r="CN491" s="34">
        <f t="shared" si="399"/>
        <v>0</v>
      </c>
      <c r="CO491" s="39">
        <f t="shared" si="454"/>
        <v>0</v>
      </c>
      <c r="CP491" s="72"/>
      <c r="CQ491" s="34" t="str">
        <f t="shared" si="400"/>
        <v>0</v>
      </c>
      <c r="CR491" s="35"/>
      <c r="CS491" s="34" t="b">
        <f>IF(CQ491=0,0,IF(CQ491="1-2",VLOOKUP(CR491,Points!$B$3:$C$4,2,FALSE),IF(CQ491="3-5",VLOOKUP(CR491,Points!$B$7:$C$11,2,FALSE),IF(CQ491="6-10",VLOOKUP(CR491,Points!$B$13:$C$22,2,FALSE),IF(CQ491="11-15",VLOOKUP(CR491,Points!$B$24:$C$38,2,FALSE))))))</f>
        <v>0</v>
      </c>
      <c r="CT491" s="72"/>
      <c r="CU491" s="34" t="str">
        <f t="shared" si="401"/>
        <v>0</v>
      </c>
      <c r="CV491" s="35"/>
      <c r="CW491" s="34" t="b">
        <f>IF(CU491=0,0,IF(CU491="1-2",VLOOKUP(CV491,Points!$B$3:$C$4,2,FALSE),IF(CU491="3-5",VLOOKUP(CV491,Points!$B$7:$C$11,2,FALSE),IF(CU491="6-10",VLOOKUP(CV491,Points!$B$13:$C$22,2,FALSE),IF(CU491="11-15",VLOOKUP(CV491,Points!$B$24:$C$38,2,FALSE))))))</f>
        <v>0</v>
      </c>
      <c r="CX491" s="37"/>
      <c r="CY491" s="38">
        <f t="shared" si="402"/>
        <v>0</v>
      </c>
      <c r="CZ491" s="37"/>
      <c r="DA491" s="38">
        <f t="shared" si="403"/>
        <v>0</v>
      </c>
      <c r="DB491" s="35"/>
      <c r="DC491" s="34">
        <f t="shared" si="404"/>
        <v>0</v>
      </c>
      <c r="DD491" s="39">
        <f t="shared" si="455"/>
        <v>0</v>
      </c>
      <c r="DE491" s="72"/>
      <c r="DF491" s="34" t="str">
        <f t="shared" si="405"/>
        <v>0</v>
      </c>
      <c r="DG491" s="35"/>
      <c r="DH491" s="34" t="b">
        <f>IF(DF491=0,0,IF(DF491="1-2",VLOOKUP(DG491,Points!$B$3:$C$4,2,FALSE),IF(DF491="3-5",VLOOKUP(DG491,Points!$B$7:$C$11,2,FALSE),IF(DF491="6-10",VLOOKUP(DG491,Points!$B$13:$C$22,2,FALSE),IF(DF491="11-15",VLOOKUP(DG491,Points!$B$24:$C$38,2,FALSE))))))</f>
        <v>0</v>
      </c>
      <c r="DI491" s="72"/>
      <c r="DJ491" s="34" t="str">
        <f t="shared" si="406"/>
        <v>0</v>
      </c>
      <c r="DK491" s="35"/>
      <c r="DL491" s="34" t="b">
        <f>IF(DJ491=0,0,IF(DJ491="1-2",VLOOKUP(DK491,Points!$B$3:$C$4,2,FALSE),IF(DJ491="3-5",VLOOKUP(DK491,Points!$B$7:$C$11,2,FALSE),IF(DJ491="6-10",VLOOKUP(DK491,Points!$B$13:$C$22,2,FALSE),IF(DJ491="11-15",VLOOKUP(DK491,Points!$B$24:$C$38,2,FALSE))))))</f>
        <v>0</v>
      </c>
      <c r="DM491" s="37"/>
      <c r="DN491" s="38">
        <f t="shared" si="407"/>
        <v>0</v>
      </c>
      <c r="DO491" s="37"/>
      <c r="DP491" s="38">
        <f t="shared" si="408"/>
        <v>0</v>
      </c>
      <c r="DQ491" s="35"/>
      <c r="DR491" s="34">
        <f t="shared" si="409"/>
        <v>0</v>
      </c>
      <c r="DS491" s="39">
        <f t="shared" si="456"/>
        <v>0</v>
      </c>
      <c r="DT491" s="40">
        <f t="shared" si="355"/>
        <v>0</v>
      </c>
      <c r="DU491" s="35" t="str">
        <f t="shared" si="458"/>
        <v/>
      </c>
      <c r="DV491" s="35" t="str">
        <f t="shared" si="457"/>
        <v/>
      </c>
      <c r="DW491" s="74" t="str">
        <f t="shared" si="356"/>
        <v/>
      </c>
    </row>
    <row r="492" spans="1:127" s="42" customFormat="1" ht="15" x14ac:dyDescent="0.25">
      <c r="A492" s="143"/>
      <c r="B492" s="34"/>
      <c r="C492" s="41"/>
      <c r="D492" s="72"/>
      <c r="E492" s="34" t="str">
        <f t="shared" si="350"/>
        <v>0</v>
      </c>
      <c r="F492" s="35"/>
      <c r="G492" s="34">
        <f>IF(E492="0",0,IF(E492="1-2",VLOOKUP(F492,Points!$B$3:$C$4,2,FALSE),IF(E492="3-5",VLOOKUP(F492,Points!$B$7:$C$11,2,FALSE),IF(E492="6-10",VLOOKUP(F492,Points!$B$13:$C$22,2,FALSE),IF(E492="11-15",VLOOKUP(F492,Points!$B$24:$C$38,2,FALSE))))))</f>
        <v>0</v>
      </c>
      <c r="H492" s="72"/>
      <c r="I492" s="34" t="str">
        <f t="shared" si="351"/>
        <v>0</v>
      </c>
      <c r="J492" s="35"/>
      <c r="K492" s="34">
        <f>IF(I492="0",0,IF(I492="1-2",VLOOKUP(J492,Points!$B$3:$C$4,2,FALSE),IF(I492="3-5",VLOOKUP(J492,Points!$B$7:$C$11,2,FALSE),IF(I492="6-10",VLOOKUP(J492,Points!$B$13:$C$22,2,FALSE),IF(I492="11-15",VLOOKUP(J492,Points!$B$24:$C$38,2,FALSE))))))</f>
        <v>0</v>
      </c>
      <c r="L492" s="37"/>
      <c r="M492" s="38">
        <f t="shared" si="352"/>
        <v>0</v>
      </c>
      <c r="N492" s="37"/>
      <c r="O492" s="38">
        <f t="shared" si="353"/>
        <v>0</v>
      </c>
      <c r="P492" s="35"/>
      <c r="Q492" s="34">
        <f t="shared" si="354"/>
        <v>0</v>
      </c>
      <c r="R492" s="39">
        <f t="shared" si="449"/>
        <v>0</v>
      </c>
      <c r="S492" s="72"/>
      <c r="T492" s="34" t="str">
        <f t="shared" si="375"/>
        <v>0</v>
      </c>
      <c r="U492" s="35"/>
      <c r="V492" s="34" t="b">
        <f>IF(T492=0,0,IF(T492="1-2",VLOOKUP(U492,Points!$B$3:$C$4,2,FALSE),IF(T492="3-5",VLOOKUP(U492,Points!$B$7:$C$11,2,FALSE),IF(T492="6-10",VLOOKUP(U492,Points!$B$13:$C$22,2,FALSE),IF(T492="11-15",VLOOKUP(U492,Points!$B$24:$C$38,2,FALSE))))))</f>
        <v>0</v>
      </c>
      <c r="W492" s="72"/>
      <c r="X492" s="34" t="str">
        <f t="shared" si="376"/>
        <v>0</v>
      </c>
      <c r="Y492" s="35"/>
      <c r="Z492" s="34" t="b">
        <f>IF(X492=0,0,IF(X492="1-2",VLOOKUP(Y492,Points!$B$3:$C$4,2,FALSE),IF(X492="3-5",VLOOKUP(Y492,Points!$B$7:$C$11,2,FALSE),IF(X492="6-10",VLOOKUP(Y492,Points!$B$13:$C$22,2,FALSE),IF(X492="11-15",VLOOKUP(Y492,Points!$B$24:$C$38,2,FALSE))))))</f>
        <v>0</v>
      </c>
      <c r="AA492" s="37"/>
      <c r="AB492" s="38">
        <f t="shared" si="377"/>
        <v>0</v>
      </c>
      <c r="AC492" s="37"/>
      <c r="AD492" s="38">
        <f t="shared" si="378"/>
        <v>0</v>
      </c>
      <c r="AE492" s="35"/>
      <c r="AF492" s="34">
        <f t="shared" si="379"/>
        <v>0</v>
      </c>
      <c r="AG492" s="39">
        <f t="shared" si="450"/>
        <v>0</v>
      </c>
      <c r="AH492" s="72"/>
      <c r="AI492" s="34" t="str">
        <f t="shared" si="380"/>
        <v>0</v>
      </c>
      <c r="AJ492" s="35"/>
      <c r="AK492" s="34" t="b">
        <f>IF(AI492=0,0,IF(AI492="1-2",VLOOKUP(AJ492,Points!$B$3:$C$4,2,FALSE),IF(AI492="3-5",VLOOKUP(AJ492,Points!$B$7:$C$11,2,FALSE),IF(AI492="6-10",VLOOKUP(AJ492,Points!$B$13:$C$22,2,FALSE),IF(AI492="11-15",VLOOKUP(AJ492,Points!$B$24:$C$38,2,FALSE))))))</f>
        <v>0</v>
      </c>
      <c r="AL492" s="72"/>
      <c r="AM492" s="34" t="str">
        <f t="shared" si="381"/>
        <v>0</v>
      </c>
      <c r="AN492" s="35"/>
      <c r="AO492" s="34" t="b">
        <f>IF(AM492=0,0,IF(AM492="1-2",VLOOKUP(AN492,Points!$B$3:$C$4,2,FALSE),IF(AM492="3-5",VLOOKUP(AN492,Points!$B$7:$C$11,2,FALSE),IF(AM492="6-10",VLOOKUP(AN492,Points!$B$13:$C$22,2,FALSE),IF(AM492="11-15",VLOOKUP(AN492,Points!$B$24:$C$38,2,FALSE))))))</f>
        <v>0</v>
      </c>
      <c r="AP492" s="37"/>
      <c r="AQ492" s="38">
        <f t="shared" si="382"/>
        <v>0</v>
      </c>
      <c r="AR492" s="37"/>
      <c r="AS492" s="38">
        <f t="shared" si="383"/>
        <v>0</v>
      </c>
      <c r="AT492" s="35"/>
      <c r="AU492" s="34">
        <f t="shared" si="384"/>
        <v>0</v>
      </c>
      <c r="AV492" s="39">
        <f t="shared" si="451"/>
        <v>0</v>
      </c>
      <c r="AW492" s="72"/>
      <c r="AX492" s="34" t="str">
        <f t="shared" si="385"/>
        <v>0</v>
      </c>
      <c r="AY492" s="35"/>
      <c r="AZ492" s="34" t="b">
        <f>IF(AX492=0,0,IF(AX492="1-2",VLOOKUP(AY492,Points!$B$3:$C$4,2,FALSE),IF(AX492="3-5",VLOOKUP(AY492,Points!$B$7:$C$11,2,FALSE),IF(AX492="6-10",VLOOKUP(AY492,Points!$B$13:$C$22,2,FALSE),IF(AX492="11-15",VLOOKUP(AY492,Points!$B$24:$C$38,2,FALSE))))))</f>
        <v>0</v>
      </c>
      <c r="BA492" s="72"/>
      <c r="BB492" s="34" t="str">
        <f t="shared" si="386"/>
        <v>0</v>
      </c>
      <c r="BC492" s="35"/>
      <c r="BD492" s="34" t="b">
        <f>IF(BB492=0,0,IF(BB492="1-2",VLOOKUP(BC492,Points!$B$3:$C$4,2,FALSE),IF(BB492="3-5",VLOOKUP(BC492,Points!$B$7:$C$11,2,FALSE),IF(BB492="6-10",VLOOKUP(BC492,Points!$B$13:$C$22,2,FALSE),IF(BB492="11-15",VLOOKUP(BC492,Points!$B$24:$C$38,2,FALSE))))))</f>
        <v>0</v>
      </c>
      <c r="BE492" s="37"/>
      <c r="BF492" s="38">
        <f t="shared" si="387"/>
        <v>0</v>
      </c>
      <c r="BG492" s="37"/>
      <c r="BH492" s="38">
        <f t="shared" si="388"/>
        <v>0</v>
      </c>
      <c r="BI492" s="35"/>
      <c r="BJ492" s="34">
        <f t="shared" si="389"/>
        <v>0</v>
      </c>
      <c r="BK492" s="39">
        <f t="shared" si="452"/>
        <v>0</v>
      </c>
      <c r="BL492" s="72"/>
      <c r="BM492" s="34" t="str">
        <f t="shared" si="390"/>
        <v>0</v>
      </c>
      <c r="BN492" s="35"/>
      <c r="BO492" s="34" t="b">
        <f>IF(BM492=0,0,IF(BM492="1-2",VLOOKUP(BN492,Points!$B$3:$C$4,2,FALSE),IF(BM492="3-5",VLOOKUP(BN492,Points!$B$7:$C$11,2,FALSE),IF(BM492="6-10",VLOOKUP(BN492,Points!$B$13:$C$22,2,FALSE),IF(BM492="11-15",VLOOKUP(BN492,Points!$B$24:$C$38,2,FALSE))))))</f>
        <v>0</v>
      </c>
      <c r="BP492" s="72"/>
      <c r="BQ492" s="34" t="str">
        <f t="shared" si="391"/>
        <v>0</v>
      </c>
      <c r="BR492" s="35"/>
      <c r="BS492" s="34" t="b">
        <f>IF(BQ492=0,0,IF(BQ492="1-2",VLOOKUP(BR492,Points!$B$3:$C$4,2,FALSE),IF(BQ492="3-5",VLOOKUP(BR492,Points!$B$7:$C$11,2,FALSE),IF(BQ492="6-10",VLOOKUP(BR492,Points!$B$13:$C$22,2,FALSE),IF(BQ492="11-15",VLOOKUP(BR492,Points!$B$24:$C$38,2,FALSE))))))</f>
        <v>0</v>
      </c>
      <c r="BT492" s="37"/>
      <c r="BU492" s="38">
        <f t="shared" si="392"/>
        <v>0</v>
      </c>
      <c r="BV492" s="37"/>
      <c r="BW492" s="38">
        <f t="shared" si="393"/>
        <v>0</v>
      </c>
      <c r="BX492" s="35"/>
      <c r="BY492" s="34">
        <f t="shared" si="394"/>
        <v>0</v>
      </c>
      <c r="BZ492" s="39">
        <f t="shared" si="453"/>
        <v>0</v>
      </c>
      <c r="CA492" s="72"/>
      <c r="CB492" s="34" t="str">
        <f t="shared" si="395"/>
        <v>0</v>
      </c>
      <c r="CC492" s="35"/>
      <c r="CD492" s="34" t="b">
        <f>IF(CB492=0,0,IF(CB492="1-2",VLOOKUP(CC492,Points!$B$3:$C$4,2,FALSE),IF(CB492="3-5",VLOOKUP(CC492,Points!$B$7:$C$11,2,FALSE),IF(CB492="6-10",VLOOKUP(CC492,Points!$B$13:$C$22,2,FALSE),IF(CB492="11-15",VLOOKUP(CC492,Points!$B$24:$C$38,2,FALSE))))))</f>
        <v>0</v>
      </c>
      <c r="CE492" s="72"/>
      <c r="CF492" s="34" t="str">
        <f t="shared" si="396"/>
        <v>0</v>
      </c>
      <c r="CG492" s="35"/>
      <c r="CH492" s="34" t="b">
        <f>IF(CF492=0,0,IF(CF492="1-2",VLOOKUP(CG492,Points!$B$3:$C$4,2,FALSE),IF(CF492="3-5",VLOOKUP(CG492,Points!$B$7:$C$11,2,FALSE),IF(CF492="6-10",VLOOKUP(CG492,Points!$B$13:$C$22,2,FALSE),IF(CF492="11-15",VLOOKUP(CG492,Points!$B$24:$C$38,2,FALSE))))))</f>
        <v>0</v>
      </c>
      <c r="CI492" s="37"/>
      <c r="CJ492" s="38">
        <f t="shared" si="397"/>
        <v>0</v>
      </c>
      <c r="CK492" s="37"/>
      <c r="CL492" s="38">
        <f t="shared" si="398"/>
        <v>0</v>
      </c>
      <c r="CM492" s="35"/>
      <c r="CN492" s="34">
        <f t="shared" si="399"/>
        <v>0</v>
      </c>
      <c r="CO492" s="39">
        <f t="shared" si="454"/>
        <v>0</v>
      </c>
      <c r="CP492" s="72"/>
      <c r="CQ492" s="34" t="str">
        <f t="shared" si="400"/>
        <v>0</v>
      </c>
      <c r="CR492" s="35"/>
      <c r="CS492" s="34" t="b">
        <f>IF(CQ492=0,0,IF(CQ492="1-2",VLOOKUP(CR492,Points!$B$3:$C$4,2,FALSE),IF(CQ492="3-5",VLOOKUP(CR492,Points!$B$7:$C$11,2,FALSE),IF(CQ492="6-10",VLOOKUP(CR492,Points!$B$13:$C$22,2,FALSE),IF(CQ492="11-15",VLOOKUP(CR492,Points!$B$24:$C$38,2,FALSE))))))</f>
        <v>0</v>
      </c>
      <c r="CT492" s="72"/>
      <c r="CU492" s="34" t="str">
        <f t="shared" si="401"/>
        <v>0</v>
      </c>
      <c r="CV492" s="35"/>
      <c r="CW492" s="34" t="b">
        <f>IF(CU492=0,0,IF(CU492="1-2",VLOOKUP(CV492,Points!$B$3:$C$4,2,FALSE),IF(CU492="3-5",VLOOKUP(CV492,Points!$B$7:$C$11,2,FALSE),IF(CU492="6-10",VLOOKUP(CV492,Points!$B$13:$C$22,2,FALSE),IF(CU492="11-15",VLOOKUP(CV492,Points!$B$24:$C$38,2,FALSE))))))</f>
        <v>0</v>
      </c>
      <c r="CX492" s="37"/>
      <c r="CY492" s="38">
        <f t="shared" si="402"/>
        <v>0</v>
      </c>
      <c r="CZ492" s="37"/>
      <c r="DA492" s="38">
        <f t="shared" si="403"/>
        <v>0</v>
      </c>
      <c r="DB492" s="35"/>
      <c r="DC492" s="34">
        <f t="shared" si="404"/>
        <v>0</v>
      </c>
      <c r="DD492" s="39">
        <f t="shared" si="455"/>
        <v>0</v>
      </c>
      <c r="DE492" s="72"/>
      <c r="DF492" s="34" t="str">
        <f t="shared" si="405"/>
        <v>0</v>
      </c>
      <c r="DG492" s="35"/>
      <c r="DH492" s="34" t="b">
        <f>IF(DF492=0,0,IF(DF492="1-2",VLOOKUP(DG492,Points!$B$3:$C$4,2,FALSE),IF(DF492="3-5",VLOOKUP(DG492,Points!$B$7:$C$11,2,FALSE),IF(DF492="6-10",VLOOKUP(DG492,Points!$B$13:$C$22,2,FALSE),IF(DF492="11-15",VLOOKUP(DG492,Points!$B$24:$C$38,2,FALSE))))))</f>
        <v>0</v>
      </c>
      <c r="DI492" s="72"/>
      <c r="DJ492" s="34" t="str">
        <f t="shared" si="406"/>
        <v>0</v>
      </c>
      <c r="DK492" s="35"/>
      <c r="DL492" s="34" t="b">
        <f>IF(DJ492=0,0,IF(DJ492="1-2",VLOOKUP(DK492,Points!$B$3:$C$4,2,FALSE),IF(DJ492="3-5",VLOOKUP(DK492,Points!$B$7:$C$11,2,FALSE),IF(DJ492="6-10",VLOOKUP(DK492,Points!$B$13:$C$22,2,FALSE),IF(DJ492="11-15",VLOOKUP(DK492,Points!$B$24:$C$38,2,FALSE))))))</f>
        <v>0</v>
      </c>
      <c r="DM492" s="37"/>
      <c r="DN492" s="38">
        <f t="shared" si="407"/>
        <v>0</v>
      </c>
      <c r="DO492" s="37"/>
      <c r="DP492" s="38">
        <f t="shared" si="408"/>
        <v>0</v>
      </c>
      <c r="DQ492" s="35"/>
      <c r="DR492" s="34">
        <f t="shared" si="409"/>
        <v>0</v>
      </c>
      <c r="DS492" s="39">
        <f t="shared" si="456"/>
        <v>0</v>
      </c>
      <c r="DT492" s="40">
        <f t="shared" si="355"/>
        <v>0</v>
      </c>
      <c r="DU492" s="35" t="str">
        <f t="shared" si="458"/>
        <v/>
      </c>
      <c r="DV492" s="35" t="str">
        <f t="shared" si="457"/>
        <v/>
      </c>
      <c r="DW492" s="74" t="str">
        <f t="shared" si="356"/>
        <v/>
      </c>
    </row>
    <row r="493" spans="1:127" s="42" customFormat="1" ht="15" x14ac:dyDescent="0.25">
      <c r="A493" s="143"/>
      <c r="B493" s="34"/>
      <c r="C493" s="41"/>
      <c r="D493" s="72"/>
      <c r="E493" s="34" t="str">
        <f t="shared" si="350"/>
        <v>0</v>
      </c>
      <c r="F493" s="35"/>
      <c r="G493" s="34">
        <f>IF(E493="0",0,IF(E493="1-2",VLOOKUP(F493,Points!$B$3:$C$4,2,FALSE),IF(E493="3-5",VLOOKUP(F493,Points!$B$7:$C$11,2,FALSE),IF(E493="6-10",VLOOKUP(F493,Points!$B$13:$C$22,2,FALSE),IF(E493="11-15",VLOOKUP(F493,Points!$B$24:$C$38,2,FALSE))))))</f>
        <v>0</v>
      </c>
      <c r="H493" s="72"/>
      <c r="I493" s="34" t="str">
        <f t="shared" si="351"/>
        <v>0</v>
      </c>
      <c r="J493" s="35"/>
      <c r="K493" s="34">
        <f>IF(I493="0",0,IF(I493="1-2",VLOOKUP(J493,Points!$B$3:$C$4,2,FALSE),IF(I493="3-5",VLOOKUP(J493,Points!$B$7:$C$11,2,FALSE),IF(I493="6-10",VLOOKUP(J493,Points!$B$13:$C$22,2,FALSE),IF(I493="11-15",VLOOKUP(J493,Points!$B$24:$C$38,2,FALSE))))))</f>
        <v>0</v>
      </c>
      <c r="L493" s="37"/>
      <c r="M493" s="38">
        <f t="shared" si="352"/>
        <v>0</v>
      </c>
      <c r="N493" s="37"/>
      <c r="O493" s="38">
        <f t="shared" si="353"/>
        <v>0</v>
      </c>
      <c r="P493" s="35"/>
      <c r="Q493" s="34">
        <f t="shared" si="354"/>
        <v>0</v>
      </c>
      <c r="R493" s="39">
        <f t="shared" si="449"/>
        <v>0</v>
      </c>
      <c r="S493" s="72"/>
      <c r="T493" s="34" t="str">
        <f t="shared" si="375"/>
        <v>0</v>
      </c>
      <c r="U493" s="35"/>
      <c r="V493" s="34" t="b">
        <f>IF(T493=0,0,IF(T493="1-2",VLOOKUP(U493,Points!$B$3:$C$4,2,FALSE),IF(T493="3-5",VLOOKUP(U493,Points!$B$7:$C$11,2,FALSE),IF(T493="6-10",VLOOKUP(U493,Points!$B$13:$C$22,2,FALSE),IF(T493="11-15",VLOOKUP(U493,Points!$B$24:$C$38,2,FALSE))))))</f>
        <v>0</v>
      </c>
      <c r="W493" s="72"/>
      <c r="X493" s="34" t="str">
        <f t="shared" si="376"/>
        <v>0</v>
      </c>
      <c r="Y493" s="35"/>
      <c r="Z493" s="34" t="b">
        <f>IF(X493=0,0,IF(X493="1-2",VLOOKUP(Y493,Points!$B$3:$C$4,2,FALSE),IF(X493="3-5",VLOOKUP(Y493,Points!$B$7:$C$11,2,FALSE),IF(X493="6-10",VLOOKUP(Y493,Points!$B$13:$C$22,2,FALSE),IF(X493="11-15",VLOOKUP(Y493,Points!$B$24:$C$38,2,FALSE))))))</f>
        <v>0</v>
      </c>
      <c r="AA493" s="37"/>
      <c r="AB493" s="38">
        <f t="shared" si="377"/>
        <v>0</v>
      </c>
      <c r="AC493" s="37"/>
      <c r="AD493" s="38">
        <f t="shared" si="378"/>
        <v>0</v>
      </c>
      <c r="AE493" s="35"/>
      <c r="AF493" s="34">
        <f t="shared" si="379"/>
        <v>0</v>
      </c>
      <c r="AG493" s="39">
        <f t="shared" si="450"/>
        <v>0</v>
      </c>
      <c r="AH493" s="72"/>
      <c r="AI493" s="34" t="str">
        <f t="shared" si="380"/>
        <v>0</v>
      </c>
      <c r="AJ493" s="35"/>
      <c r="AK493" s="34" t="b">
        <f>IF(AI493=0,0,IF(AI493="1-2",VLOOKUP(AJ493,Points!$B$3:$C$4,2,FALSE),IF(AI493="3-5",VLOOKUP(AJ493,Points!$B$7:$C$11,2,FALSE),IF(AI493="6-10",VLOOKUP(AJ493,Points!$B$13:$C$22,2,FALSE),IF(AI493="11-15",VLOOKUP(AJ493,Points!$B$24:$C$38,2,FALSE))))))</f>
        <v>0</v>
      </c>
      <c r="AL493" s="72"/>
      <c r="AM493" s="34" t="str">
        <f t="shared" si="381"/>
        <v>0</v>
      </c>
      <c r="AN493" s="35"/>
      <c r="AO493" s="34" t="b">
        <f>IF(AM493=0,0,IF(AM493="1-2",VLOOKUP(AN493,Points!$B$3:$C$4,2,FALSE),IF(AM493="3-5",VLOOKUP(AN493,Points!$B$7:$C$11,2,FALSE),IF(AM493="6-10",VLOOKUP(AN493,Points!$B$13:$C$22,2,FALSE),IF(AM493="11-15",VLOOKUP(AN493,Points!$B$24:$C$38,2,FALSE))))))</f>
        <v>0</v>
      </c>
      <c r="AP493" s="37"/>
      <c r="AQ493" s="38">
        <f t="shared" si="382"/>
        <v>0</v>
      </c>
      <c r="AR493" s="37"/>
      <c r="AS493" s="38">
        <f t="shared" si="383"/>
        <v>0</v>
      </c>
      <c r="AT493" s="35"/>
      <c r="AU493" s="34">
        <f t="shared" si="384"/>
        <v>0</v>
      </c>
      <c r="AV493" s="39">
        <f t="shared" si="451"/>
        <v>0</v>
      </c>
      <c r="AW493" s="72"/>
      <c r="AX493" s="34" t="str">
        <f t="shared" si="385"/>
        <v>0</v>
      </c>
      <c r="AY493" s="35"/>
      <c r="AZ493" s="34" t="b">
        <f>IF(AX493=0,0,IF(AX493="1-2",VLOOKUP(AY493,Points!$B$3:$C$4,2,FALSE),IF(AX493="3-5",VLOOKUP(AY493,Points!$B$7:$C$11,2,FALSE),IF(AX493="6-10",VLOOKUP(AY493,Points!$B$13:$C$22,2,FALSE),IF(AX493="11-15",VLOOKUP(AY493,Points!$B$24:$C$38,2,FALSE))))))</f>
        <v>0</v>
      </c>
      <c r="BA493" s="72"/>
      <c r="BB493" s="34" t="str">
        <f t="shared" si="386"/>
        <v>0</v>
      </c>
      <c r="BC493" s="35"/>
      <c r="BD493" s="34" t="b">
        <f>IF(BB493=0,0,IF(BB493="1-2",VLOOKUP(BC493,Points!$B$3:$C$4,2,FALSE),IF(BB493="3-5",VLOOKUP(BC493,Points!$B$7:$C$11,2,FALSE),IF(BB493="6-10",VLOOKUP(BC493,Points!$B$13:$C$22,2,FALSE),IF(BB493="11-15",VLOOKUP(BC493,Points!$B$24:$C$38,2,FALSE))))))</f>
        <v>0</v>
      </c>
      <c r="BE493" s="37"/>
      <c r="BF493" s="38">
        <f t="shared" si="387"/>
        <v>0</v>
      </c>
      <c r="BG493" s="37"/>
      <c r="BH493" s="38">
        <f t="shared" si="388"/>
        <v>0</v>
      </c>
      <c r="BI493" s="35"/>
      <c r="BJ493" s="34">
        <f t="shared" si="389"/>
        <v>0</v>
      </c>
      <c r="BK493" s="39">
        <f t="shared" si="452"/>
        <v>0</v>
      </c>
      <c r="BL493" s="72"/>
      <c r="BM493" s="34" t="str">
        <f t="shared" si="390"/>
        <v>0</v>
      </c>
      <c r="BN493" s="35"/>
      <c r="BO493" s="34" t="b">
        <f>IF(BM493=0,0,IF(BM493="1-2",VLOOKUP(BN493,Points!$B$3:$C$4,2,FALSE),IF(BM493="3-5",VLOOKUP(BN493,Points!$B$7:$C$11,2,FALSE),IF(BM493="6-10",VLOOKUP(BN493,Points!$B$13:$C$22,2,FALSE),IF(BM493="11-15",VLOOKUP(BN493,Points!$B$24:$C$38,2,FALSE))))))</f>
        <v>0</v>
      </c>
      <c r="BP493" s="72"/>
      <c r="BQ493" s="34" t="str">
        <f t="shared" si="391"/>
        <v>0</v>
      </c>
      <c r="BR493" s="35"/>
      <c r="BS493" s="34" t="b">
        <f>IF(BQ493=0,0,IF(BQ493="1-2",VLOOKUP(BR493,Points!$B$3:$C$4,2,FALSE),IF(BQ493="3-5",VLOOKUP(BR493,Points!$B$7:$C$11,2,FALSE),IF(BQ493="6-10",VLOOKUP(BR493,Points!$B$13:$C$22,2,FALSE),IF(BQ493="11-15",VLOOKUP(BR493,Points!$B$24:$C$38,2,FALSE))))))</f>
        <v>0</v>
      </c>
      <c r="BT493" s="37"/>
      <c r="BU493" s="38">
        <f t="shared" si="392"/>
        <v>0</v>
      </c>
      <c r="BV493" s="37"/>
      <c r="BW493" s="38">
        <f t="shared" si="393"/>
        <v>0</v>
      </c>
      <c r="BX493" s="35"/>
      <c r="BY493" s="34">
        <f t="shared" si="394"/>
        <v>0</v>
      </c>
      <c r="BZ493" s="39">
        <f t="shared" si="453"/>
        <v>0</v>
      </c>
      <c r="CA493" s="72"/>
      <c r="CB493" s="34" t="str">
        <f t="shared" si="395"/>
        <v>0</v>
      </c>
      <c r="CC493" s="35"/>
      <c r="CD493" s="34" t="b">
        <f>IF(CB493=0,0,IF(CB493="1-2",VLOOKUP(CC493,Points!$B$3:$C$4,2,FALSE),IF(CB493="3-5",VLOOKUP(CC493,Points!$B$7:$C$11,2,FALSE),IF(CB493="6-10",VLOOKUP(CC493,Points!$B$13:$C$22,2,FALSE),IF(CB493="11-15",VLOOKUP(CC493,Points!$B$24:$C$38,2,FALSE))))))</f>
        <v>0</v>
      </c>
      <c r="CE493" s="72"/>
      <c r="CF493" s="34" t="str">
        <f t="shared" si="396"/>
        <v>0</v>
      </c>
      <c r="CG493" s="35"/>
      <c r="CH493" s="34" t="b">
        <f>IF(CF493=0,0,IF(CF493="1-2",VLOOKUP(CG493,Points!$B$3:$C$4,2,FALSE),IF(CF493="3-5",VLOOKUP(CG493,Points!$B$7:$C$11,2,FALSE),IF(CF493="6-10",VLOOKUP(CG493,Points!$B$13:$C$22,2,FALSE),IF(CF493="11-15",VLOOKUP(CG493,Points!$B$24:$C$38,2,FALSE))))))</f>
        <v>0</v>
      </c>
      <c r="CI493" s="37"/>
      <c r="CJ493" s="38">
        <f t="shared" si="397"/>
        <v>0</v>
      </c>
      <c r="CK493" s="37"/>
      <c r="CL493" s="38">
        <f t="shared" si="398"/>
        <v>0</v>
      </c>
      <c r="CM493" s="35"/>
      <c r="CN493" s="34">
        <f t="shared" si="399"/>
        <v>0</v>
      </c>
      <c r="CO493" s="39">
        <f t="shared" si="454"/>
        <v>0</v>
      </c>
      <c r="CP493" s="72"/>
      <c r="CQ493" s="34" t="str">
        <f t="shared" si="400"/>
        <v>0</v>
      </c>
      <c r="CR493" s="35"/>
      <c r="CS493" s="34" t="b">
        <f>IF(CQ493=0,0,IF(CQ493="1-2",VLOOKUP(CR493,Points!$B$3:$C$4,2,FALSE),IF(CQ493="3-5",VLOOKUP(CR493,Points!$B$7:$C$11,2,FALSE),IF(CQ493="6-10",VLOOKUP(CR493,Points!$B$13:$C$22,2,FALSE),IF(CQ493="11-15",VLOOKUP(CR493,Points!$B$24:$C$38,2,FALSE))))))</f>
        <v>0</v>
      </c>
      <c r="CT493" s="72"/>
      <c r="CU493" s="34" t="str">
        <f t="shared" si="401"/>
        <v>0</v>
      </c>
      <c r="CV493" s="35"/>
      <c r="CW493" s="34" t="b">
        <f>IF(CU493=0,0,IF(CU493="1-2",VLOOKUP(CV493,Points!$B$3:$C$4,2,FALSE),IF(CU493="3-5",VLOOKUP(CV493,Points!$B$7:$C$11,2,FALSE),IF(CU493="6-10",VLOOKUP(CV493,Points!$B$13:$C$22,2,FALSE),IF(CU493="11-15",VLOOKUP(CV493,Points!$B$24:$C$38,2,FALSE))))))</f>
        <v>0</v>
      </c>
      <c r="CX493" s="37"/>
      <c r="CY493" s="38">
        <f t="shared" si="402"/>
        <v>0</v>
      </c>
      <c r="CZ493" s="37"/>
      <c r="DA493" s="38">
        <f t="shared" si="403"/>
        <v>0</v>
      </c>
      <c r="DB493" s="35"/>
      <c r="DC493" s="34">
        <f t="shared" si="404"/>
        <v>0</v>
      </c>
      <c r="DD493" s="39">
        <f t="shared" si="455"/>
        <v>0</v>
      </c>
      <c r="DE493" s="72"/>
      <c r="DF493" s="34" t="str">
        <f t="shared" si="405"/>
        <v>0</v>
      </c>
      <c r="DG493" s="35"/>
      <c r="DH493" s="34" t="b">
        <f>IF(DF493=0,0,IF(DF493="1-2",VLOOKUP(DG493,Points!$B$3:$C$4,2,FALSE),IF(DF493="3-5",VLOOKUP(DG493,Points!$B$7:$C$11,2,FALSE),IF(DF493="6-10",VLOOKUP(DG493,Points!$B$13:$C$22,2,FALSE),IF(DF493="11-15",VLOOKUP(DG493,Points!$B$24:$C$38,2,FALSE))))))</f>
        <v>0</v>
      </c>
      <c r="DI493" s="72"/>
      <c r="DJ493" s="34" t="str">
        <f t="shared" si="406"/>
        <v>0</v>
      </c>
      <c r="DK493" s="35"/>
      <c r="DL493" s="34" t="b">
        <f>IF(DJ493=0,0,IF(DJ493="1-2",VLOOKUP(DK493,Points!$B$3:$C$4,2,FALSE),IF(DJ493="3-5",VLOOKUP(DK493,Points!$B$7:$C$11,2,FALSE),IF(DJ493="6-10",VLOOKUP(DK493,Points!$B$13:$C$22,2,FALSE),IF(DJ493="11-15",VLOOKUP(DK493,Points!$B$24:$C$38,2,FALSE))))))</f>
        <v>0</v>
      </c>
      <c r="DM493" s="37"/>
      <c r="DN493" s="38">
        <f t="shared" si="407"/>
        <v>0</v>
      </c>
      <c r="DO493" s="37"/>
      <c r="DP493" s="38">
        <f t="shared" si="408"/>
        <v>0</v>
      </c>
      <c r="DQ493" s="35"/>
      <c r="DR493" s="34">
        <f t="shared" si="409"/>
        <v>0</v>
      </c>
      <c r="DS493" s="39">
        <f t="shared" si="456"/>
        <v>0</v>
      </c>
      <c r="DT493" s="40">
        <f t="shared" si="355"/>
        <v>0</v>
      </c>
      <c r="DU493" s="35" t="str">
        <f t="shared" si="458"/>
        <v/>
      </c>
      <c r="DV493" s="35" t="str">
        <f t="shared" si="457"/>
        <v/>
      </c>
      <c r="DW493" s="74" t="str">
        <f t="shared" si="356"/>
        <v/>
      </c>
    </row>
    <row r="494" spans="1:127" s="42" customFormat="1" ht="15" x14ac:dyDescent="0.25">
      <c r="A494" s="143"/>
      <c r="B494" s="34"/>
      <c r="C494" s="41"/>
      <c r="D494" s="72"/>
      <c r="E494" s="34" t="str">
        <f t="shared" si="350"/>
        <v>0</v>
      </c>
      <c r="F494" s="35"/>
      <c r="G494" s="34">
        <f>IF(E494="0",0,IF(E494="1-2",VLOOKUP(F494,Points!$B$3:$C$4,2,FALSE),IF(E494="3-5",VLOOKUP(F494,Points!$B$7:$C$11,2,FALSE),IF(E494="6-10",VLOOKUP(F494,Points!$B$13:$C$22,2,FALSE),IF(E494="11-15",VLOOKUP(F494,Points!$B$24:$C$38,2,FALSE))))))</f>
        <v>0</v>
      </c>
      <c r="H494" s="72"/>
      <c r="I494" s="34" t="str">
        <f t="shared" si="351"/>
        <v>0</v>
      </c>
      <c r="J494" s="35"/>
      <c r="K494" s="34">
        <f>IF(I494="0",0,IF(I494="1-2",VLOOKUP(J494,Points!$B$3:$C$4,2,FALSE),IF(I494="3-5",VLOOKUP(J494,Points!$B$7:$C$11,2,FALSE),IF(I494="6-10",VLOOKUP(J494,Points!$B$13:$C$22,2,FALSE),IF(I494="11-15",VLOOKUP(J494,Points!$B$24:$C$38,2,FALSE))))))</f>
        <v>0</v>
      </c>
      <c r="L494" s="37"/>
      <c r="M494" s="38">
        <f t="shared" si="352"/>
        <v>0</v>
      </c>
      <c r="N494" s="37"/>
      <c r="O494" s="38">
        <f t="shared" si="353"/>
        <v>0</v>
      </c>
      <c r="P494" s="35"/>
      <c r="Q494" s="34">
        <f t="shared" si="354"/>
        <v>0</v>
      </c>
      <c r="R494" s="39">
        <f t="shared" si="449"/>
        <v>0</v>
      </c>
      <c r="S494" s="72"/>
      <c r="T494" s="34" t="str">
        <f t="shared" si="375"/>
        <v>0</v>
      </c>
      <c r="U494" s="35"/>
      <c r="V494" s="34" t="b">
        <f>IF(T494=0,0,IF(T494="1-2",VLOOKUP(U494,Points!$B$3:$C$4,2,FALSE),IF(T494="3-5",VLOOKUP(U494,Points!$B$7:$C$11,2,FALSE),IF(T494="6-10",VLOOKUP(U494,Points!$B$13:$C$22,2,FALSE),IF(T494="11-15",VLOOKUP(U494,Points!$B$24:$C$38,2,FALSE))))))</f>
        <v>0</v>
      </c>
      <c r="W494" s="72"/>
      <c r="X494" s="34" t="str">
        <f t="shared" si="376"/>
        <v>0</v>
      </c>
      <c r="Y494" s="35"/>
      <c r="Z494" s="34" t="b">
        <f>IF(X494=0,0,IF(X494="1-2",VLOOKUP(Y494,Points!$B$3:$C$4,2,FALSE),IF(X494="3-5",VLOOKUP(Y494,Points!$B$7:$C$11,2,FALSE),IF(X494="6-10",VLOOKUP(Y494,Points!$B$13:$C$22,2,FALSE),IF(X494="11-15",VLOOKUP(Y494,Points!$B$24:$C$38,2,FALSE))))))</f>
        <v>0</v>
      </c>
      <c r="AA494" s="37"/>
      <c r="AB494" s="38">
        <f t="shared" si="377"/>
        <v>0</v>
      </c>
      <c r="AC494" s="37"/>
      <c r="AD494" s="38">
        <f t="shared" si="378"/>
        <v>0</v>
      </c>
      <c r="AE494" s="35"/>
      <c r="AF494" s="34">
        <f t="shared" si="379"/>
        <v>0</v>
      </c>
      <c r="AG494" s="39">
        <f t="shared" si="450"/>
        <v>0</v>
      </c>
      <c r="AH494" s="72"/>
      <c r="AI494" s="34" t="str">
        <f t="shared" si="380"/>
        <v>0</v>
      </c>
      <c r="AJ494" s="35"/>
      <c r="AK494" s="34" t="b">
        <f>IF(AI494=0,0,IF(AI494="1-2",VLOOKUP(AJ494,Points!$B$3:$C$4,2,FALSE),IF(AI494="3-5",VLOOKUP(AJ494,Points!$B$7:$C$11,2,FALSE),IF(AI494="6-10",VLOOKUP(AJ494,Points!$B$13:$C$22,2,FALSE),IF(AI494="11-15",VLOOKUP(AJ494,Points!$B$24:$C$38,2,FALSE))))))</f>
        <v>0</v>
      </c>
      <c r="AL494" s="72"/>
      <c r="AM494" s="34" t="str">
        <f t="shared" si="381"/>
        <v>0</v>
      </c>
      <c r="AN494" s="35"/>
      <c r="AO494" s="34" t="b">
        <f>IF(AM494=0,0,IF(AM494="1-2",VLOOKUP(AN494,Points!$B$3:$C$4,2,FALSE),IF(AM494="3-5",VLOOKUP(AN494,Points!$B$7:$C$11,2,FALSE),IF(AM494="6-10",VLOOKUP(AN494,Points!$B$13:$C$22,2,FALSE),IF(AM494="11-15",VLOOKUP(AN494,Points!$B$24:$C$38,2,FALSE))))))</f>
        <v>0</v>
      </c>
      <c r="AP494" s="37"/>
      <c r="AQ494" s="38">
        <f t="shared" si="382"/>
        <v>0</v>
      </c>
      <c r="AR494" s="37"/>
      <c r="AS494" s="38">
        <f t="shared" si="383"/>
        <v>0</v>
      </c>
      <c r="AT494" s="35"/>
      <c r="AU494" s="34">
        <f t="shared" si="384"/>
        <v>0</v>
      </c>
      <c r="AV494" s="39">
        <f t="shared" si="451"/>
        <v>0</v>
      </c>
      <c r="AW494" s="72"/>
      <c r="AX494" s="34" t="str">
        <f t="shared" si="385"/>
        <v>0</v>
      </c>
      <c r="AY494" s="35"/>
      <c r="AZ494" s="34" t="b">
        <f>IF(AX494=0,0,IF(AX494="1-2",VLOOKUP(AY494,Points!$B$3:$C$4,2,FALSE),IF(AX494="3-5",VLOOKUP(AY494,Points!$B$7:$C$11,2,FALSE),IF(AX494="6-10",VLOOKUP(AY494,Points!$B$13:$C$22,2,FALSE),IF(AX494="11-15",VLOOKUP(AY494,Points!$B$24:$C$38,2,FALSE))))))</f>
        <v>0</v>
      </c>
      <c r="BA494" s="72"/>
      <c r="BB494" s="34" t="str">
        <f t="shared" si="386"/>
        <v>0</v>
      </c>
      <c r="BC494" s="35"/>
      <c r="BD494" s="34" t="b">
        <f>IF(BB494=0,0,IF(BB494="1-2",VLOOKUP(BC494,Points!$B$3:$C$4,2,FALSE),IF(BB494="3-5",VLOOKUP(BC494,Points!$B$7:$C$11,2,FALSE),IF(BB494="6-10",VLOOKUP(BC494,Points!$B$13:$C$22,2,FALSE),IF(BB494="11-15",VLOOKUP(BC494,Points!$B$24:$C$38,2,FALSE))))))</f>
        <v>0</v>
      </c>
      <c r="BE494" s="37"/>
      <c r="BF494" s="38">
        <f t="shared" si="387"/>
        <v>0</v>
      </c>
      <c r="BG494" s="37"/>
      <c r="BH494" s="38">
        <f t="shared" si="388"/>
        <v>0</v>
      </c>
      <c r="BI494" s="35"/>
      <c r="BJ494" s="34">
        <f t="shared" si="389"/>
        <v>0</v>
      </c>
      <c r="BK494" s="39">
        <f t="shared" si="452"/>
        <v>0</v>
      </c>
      <c r="BL494" s="72"/>
      <c r="BM494" s="34" t="str">
        <f t="shared" si="390"/>
        <v>0</v>
      </c>
      <c r="BN494" s="35"/>
      <c r="BO494" s="34" t="b">
        <f>IF(BM494=0,0,IF(BM494="1-2",VLOOKUP(BN494,Points!$B$3:$C$4,2,FALSE),IF(BM494="3-5",VLOOKUP(BN494,Points!$B$7:$C$11,2,FALSE),IF(BM494="6-10",VLOOKUP(BN494,Points!$B$13:$C$22,2,FALSE),IF(BM494="11-15",VLOOKUP(BN494,Points!$B$24:$C$38,2,FALSE))))))</f>
        <v>0</v>
      </c>
      <c r="BP494" s="72"/>
      <c r="BQ494" s="34" t="str">
        <f t="shared" si="391"/>
        <v>0</v>
      </c>
      <c r="BR494" s="35"/>
      <c r="BS494" s="34" t="b">
        <f>IF(BQ494=0,0,IF(BQ494="1-2",VLOOKUP(BR494,Points!$B$3:$C$4,2,FALSE),IF(BQ494="3-5",VLOOKUP(BR494,Points!$B$7:$C$11,2,FALSE),IF(BQ494="6-10",VLOOKUP(BR494,Points!$B$13:$C$22,2,FALSE),IF(BQ494="11-15",VLOOKUP(BR494,Points!$B$24:$C$38,2,FALSE))))))</f>
        <v>0</v>
      </c>
      <c r="BT494" s="37"/>
      <c r="BU494" s="38">
        <f t="shared" si="392"/>
        <v>0</v>
      </c>
      <c r="BV494" s="37"/>
      <c r="BW494" s="38">
        <f t="shared" si="393"/>
        <v>0</v>
      </c>
      <c r="BX494" s="35"/>
      <c r="BY494" s="34">
        <f t="shared" si="394"/>
        <v>0</v>
      </c>
      <c r="BZ494" s="39">
        <f t="shared" si="453"/>
        <v>0</v>
      </c>
      <c r="CA494" s="72"/>
      <c r="CB494" s="34" t="str">
        <f t="shared" si="395"/>
        <v>0</v>
      </c>
      <c r="CC494" s="35"/>
      <c r="CD494" s="34" t="b">
        <f>IF(CB494=0,0,IF(CB494="1-2",VLOOKUP(CC494,Points!$B$3:$C$4,2,FALSE),IF(CB494="3-5",VLOOKUP(CC494,Points!$B$7:$C$11,2,FALSE),IF(CB494="6-10",VLOOKUP(CC494,Points!$B$13:$C$22,2,FALSE),IF(CB494="11-15",VLOOKUP(CC494,Points!$B$24:$C$38,2,FALSE))))))</f>
        <v>0</v>
      </c>
      <c r="CE494" s="72"/>
      <c r="CF494" s="34" t="str">
        <f t="shared" si="396"/>
        <v>0</v>
      </c>
      <c r="CG494" s="35"/>
      <c r="CH494" s="34" t="b">
        <f>IF(CF494=0,0,IF(CF494="1-2",VLOOKUP(CG494,Points!$B$3:$C$4,2,FALSE),IF(CF494="3-5",VLOOKUP(CG494,Points!$B$7:$C$11,2,FALSE),IF(CF494="6-10",VLOOKUP(CG494,Points!$B$13:$C$22,2,FALSE),IF(CF494="11-15",VLOOKUP(CG494,Points!$B$24:$C$38,2,FALSE))))))</f>
        <v>0</v>
      </c>
      <c r="CI494" s="37"/>
      <c r="CJ494" s="38">
        <f t="shared" si="397"/>
        <v>0</v>
      </c>
      <c r="CK494" s="37"/>
      <c r="CL494" s="38">
        <f t="shared" si="398"/>
        <v>0</v>
      </c>
      <c r="CM494" s="35"/>
      <c r="CN494" s="34">
        <f t="shared" si="399"/>
        <v>0</v>
      </c>
      <c r="CO494" s="39">
        <f t="shared" si="454"/>
        <v>0</v>
      </c>
      <c r="CP494" s="72"/>
      <c r="CQ494" s="34" t="str">
        <f t="shared" si="400"/>
        <v>0</v>
      </c>
      <c r="CR494" s="35"/>
      <c r="CS494" s="34" t="b">
        <f>IF(CQ494=0,0,IF(CQ494="1-2",VLOOKUP(CR494,Points!$B$3:$C$4,2,FALSE),IF(CQ494="3-5",VLOOKUP(CR494,Points!$B$7:$C$11,2,FALSE),IF(CQ494="6-10",VLOOKUP(CR494,Points!$B$13:$C$22,2,FALSE),IF(CQ494="11-15",VLOOKUP(CR494,Points!$B$24:$C$38,2,FALSE))))))</f>
        <v>0</v>
      </c>
      <c r="CT494" s="72"/>
      <c r="CU494" s="34" t="str">
        <f t="shared" si="401"/>
        <v>0</v>
      </c>
      <c r="CV494" s="35"/>
      <c r="CW494" s="34" t="b">
        <f>IF(CU494=0,0,IF(CU494="1-2",VLOOKUP(CV494,Points!$B$3:$C$4,2,FALSE),IF(CU494="3-5",VLOOKUP(CV494,Points!$B$7:$C$11,2,FALSE),IF(CU494="6-10",VLOOKUP(CV494,Points!$B$13:$C$22,2,FALSE),IF(CU494="11-15",VLOOKUP(CV494,Points!$B$24:$C$38,2,FALSE))))))</f>
        <v>0</v>
      </c>
      <c r="CX494" s="37"/>
      <c r="CY494" s="38">
        <f t="shared" si="402"/>
        <v>0</v>
      </c>
      <c r="CZ494" s="37"/>
      <c r="DA494" s="38">
        <f t="shared" si="403"/>
        <v>0</v>
      </c>
      <c r="DB494" s="35"/>
      <c r="DC494" s="34">
        <f t="shared" si="404"/>
        <v>0</v>
      </c>
      <c r="DD494" s="39">
        <f t="shared" si="455"/>
        <v>0</v>
      </c>
      <c r="DE494" s="72"/>
      <c r="DF494" s="34" t="str">
        <f t="shared" si="405"/>
        <v>0</v>
      </c>
      <c r="DG494" s="35"/>
      <c r="DH494" s="34" t="b">
        <f>IF(DF494=0,0,IF(DF494="1-2",VLOOKUP(DG494,Points!$B$3:$C$4,2,FALSE),IF(DF494="3-5",VLOOKUP(DG494,Points!$B$7:$C$11,2,FALSE),IF(DF494="6-10",VLOOKUP(DG494,Points!$B$13:$C$22,2,FALSE),IF(DF494="11-15",VLOOKUP(DG494,Points!$B$24:$C$38,2,FALSE))))))</f>
        <v>0</v>
      </c>
      <c r="DI494" s="72"/>
      <c r="DJ494" s="34" t="str">
        <f t="shared" si="406"/>
        <v>0</v>
      </c>
      <c r="DK494" s="35"/>
      <c r="DL494" s="34" t="b">
        <f>IF(DJ494=0,0,IF(DJ494="1-2",VLOOKUP(DK494,Points!$B$3:$C$4,2,FALSE),IF(DJ494="3-5",VLOOKUP(DK494,Points!$B$7:$C$11,2,FALSE),IF(DJ494="6-10",VLOOKUP(DK494,Points!$B$13:$C$22,2,FALSE),IF(DJ494="11-15",VLOOKUP(DK494,Points!$B$24:$C$38,2,FALSE))))))</f>
        <v>0</v>
      </c>
      <c r="DM494" s="37"/>
      <c r="DN494" s="38">
        <f t="shared" si="407"/>
        <v>0</v>
      </c>
      <c r="DO494" s="37"/>
      <c r="DP494" s="38">
        <f t="shared" si="408"/>
        <v>0</v>
      </c>
      <c r="DQ494" s="35"/>
      <c r="DR494" s="34">
        <f t="shared" si="409"/>
        <v>0</v>
      </c>
      <c r="DS494" s="39">
        <f t="shared" si="456"/>
        <v>0</v>
      </c>
      <c r="DT494" s="40">
        <f t="shared" si="355"/>
        <v>0</v>
      </c>
      <c r="DU494" s="35" t="str">
        <f t="shared" si="458"/>
        <v/>
      </c>
      <c r="DV494" s="35" t="str">
        <f t="shared" si="457"/>
        <v/>
      </c>
      <c r="DW494" s="74" t="str">
        <f t="shared" si="356"/>
        <v/>
      </c>
    </row>
    <row r="495" spans="1:127" s="42" customFormat="1" ht="15" x14ac:dyDescent="0.25">
      <c r="A495" s="143"/>
      <c r="B495" s="34"/>
      <c r="C495" s="41"/>
      <c r="D495" s="72"/>
      <c r="E495" s="34" t="str">
        <f t="shared" si="350"/>
        <v>0</v>
      </c>
      <c r="F495" s="35"/>
      <c r="G495" s="34">
        <f>IF(E495="0",0,IF(E495="1-2",VLOOKUP(F495,Points!$B$3:$C$4,2,FALSE),IF(E495="3-5",VLOOKUP(F495,Points!$B$7:$C$11,2,FALSE),IF(E495="6-10",VLOOKUP(F495,Points!$B$13:$C$22,2,FALSE),IF(E495="11-15",VLOOKUP(F495,Points!$B$24:$C$38,2,FALSE))))))</f>
        <v>0</v>
      </c>
      <c r="H495" s="72"/>
      <c r="I495" s="34" t="str">
        <f t="shared" si="351"/>
        <v>0</v>
      </c>
      <c r="J495" s="35"/>
      <c r="K495" s="34">
        <f>IF(I495="0",0,IF(I495="1-2",VLOOKUP(J495,Points!$B$3:$C$4,2,FALSE),IF(I495="3-5",VLOOKUP(J495,Points!$B$7:$C$11,2,FALSE),IF(I495="6-10",VLOOKUP(J495,Points!$B$13:$C$22,2,FALSE),IF(I495="11-15",VLOOKUP(J495,Points!$B$24:$C$38,2,FALSE))))))</f>
        <v>0</v>
      </c>
      <c r="L495" s="37"/>
      <c r="M495" s="38">
        <f t="shared" si="352"/>
        <v>0</v>
      </c>
      <c r="N495" s="37"/>
      <c r="O495" s="38">
        <f t="shared" si="353"/>
        <v>0</v>
      </c>
      <c r="P495" s="35"/>
      <c r="Q495" s="34">
        <f t="shared" si="354"/>
        <v>0</v>
      </c>
      <c r="R495" s="39">
        <f t="shared" si="449"/>
        <v>0</v>
      </c>
      <c r="S495" s="72"/>
      <c r="T495" s="34" t="str">
        <f t="shared" si="375"/>
        <v>0</v>
      </c>
      <c r="U495" s="35"/>
      <c r="V495" s="34" t="b">
        <f>IF(T495=0,0,IF(T495="1-2",VLOOKUP(U495,Points!$B$3:$C$4,2,FALSE),IF(T495="3-5",VLOOKUP(U495,Points!$B$7:$C$11,2,FALSE),IF(T495="6-10",VLOOKUP(U495,Points!$B$13:$C$22,2,FALSE),IF(T495="11-15",VLOOKUP(U495,Points!$B$24:$C$38,2,FALSE))))))</f>
        <v>0</v>
      </c>
      <c r="W495" s="72"/>
      <c r="X495" s="34" t="str">
        <f t="shared" si="376"/>
        <v>0</v>
      </c>
      <c r="Y495" s="35"/>
      <c r="Z495" s="34" t="b">
        <f>IF(X495=0,0,IF(X495="1-2",VLOOKUP(Y495,Points!$B$3:$C$4,2,FALSE),IF(X495="3-5",VLOOKUP(Y495,Points!$B$7:$C$11,2,FALSE),IF(X495="6-10",VLOOKUP(Y495,Points!$B$13:$C$22,2,FALSE),IF(X495="11-15",VLOOKUP(Y495,Points!$B$24:$C$38,2,FALSE))))))</f>
        <v>0</v>
      </c>
      <c r="AA495" s="37"/>
      <c r="AB495" s="38">
        <f t="shared" si="377"/>
        <v>0</v>
      </c>
      <c r="AC495" s="37"/>
      <c r="AD495" s="38">
        <f t="shared" si="378"/>
        <v>0</v>
      </c>
      <c r="AE495" s="35"/>
      <c r="AF495" s="34">
        <f t="shared" si="379"/>
        <v>0</v>
      </c>
      <c r="AG495" s="39">
        <f t="shared" si="450"/>
        <v>0</v>
      </c>
      <c r="AH495" s="72"/>
      <c r="AI495" s="34" t="str">
        <f t="shared" si="380"/>
        <v>0</v>
      </c>
      <c r="AJ495" s="35"/>
      <c r="AK495" s="34" t="b">
        <f>IF(AI495=0,0,IF(AI495="1-2",VLOOKUP(AJ495,Points!$B$3:$C$4,2,FALSE),IF(AI495="3-5",VLOOKUP(AJ495,Points!$B$7:$C$11,2,FALSE),IF(AI495="6-10",VLOOKUP(AJ495,Points!$B$13:$C$22,2,FALSE),IF(AI495="11-15",VLOOKUP(AJ495,Points!$B$24:$C$38,2,FALSE))))))</f>
        <v>0</v>
      </c>
      <c r="AL495" s="72"/>
      <c r="AM495" s="34" t="str">
        <f t="shared" si="381"/>
        <v>0</v>
      </c>
      <c r="AN495" s="35"/>
      <c r="AO495" s="34" t="b">
        <f>IF(AM495=0,0,IF(AM495="1-2",VLOOKUP(AN495,Points!$B$3:$C$4,2,FALSE),IF(AM495="3-5",VLOOKUP(AN495,Points!$B$7:$C$11,2,FALSE),IF(AM495="6-10",VLOOKUP(AN495,Points!$B$13:$C$22,2,FALSE),IF(AM495="11-15",VLOOKUP(AN495,Points!$B$24:$C$38,2,FALSE))))))</f>
        <v>0</v>
      </c>
      <c r="AP495" s="37"/>
      <c r="AQ495" s="38">
        <f t="shared" si="382"/>
        <v>0</v>
      </c>
      <c r="AR495" s="37"/>
      <c r="AS495" s="38">
        <f t="shared" si="383"/>
        <v>0</v>
      </c>
      <c r="AT495" s="35"/>
      <c r="AU495" s="34">
        <f t="shared" si="384"/>
        <v>0</v>
      </c>
      <c r="AV495" s="39">
        <f t="shared" si="451"/>
        <v>0</v>
      </c>
      <c r="AW495" s="72"/>
      <c r="AX495" s="34" t="str">
        <f t="shared" si="385"/>
        <v>0</v>
      </c>
      <c r="AY495" s="35"/>
      <c r="AZ495" s="34" t="b">
        <f>IF(AX495=0,0,IF(AX495="1-2",VLOOKUP(AY495,Points!$B$3:$C$4,2,FALSE),IF(AX495="3-5",VLOOKUP(AY495,Points!$B$7:$C$11,2,FALSE),IF(AX495="6-10",VLOOKUP(AY495,Points!$B$13:$C$22,2,FALSE),IF(AX495="11-15",VLOOKUP(AY495,Points!$B$24:$C$38,2,FALSE))))))</f>
        <v>0</v>
      </c>
      <c r="BA495" s="72"/>
      <c r="BB495" s="34" t="str">
        <f t="shared" si="386"/>
        <v>0</v>
      </c>
      <c r="BC495" s="35"/>
      <c r="BD495" s="34" t="b">
        <f>IF(BB495=0,0,IF(BB495="1-2",VLOOKUP(BC495,Points!$B$3:$C$4,2,FALSE),IF(BB495="3-5",VLOOKUP(BC495,Points!$B$7:$C$11,2,FALSE),IF(BB495="6-10",VLOOKUP(BC495,Points!$B$13:$C$22,2,FALSE),IF(BB495="11-15",VLOOKUP(BC495,Points!$B$24:$C$38,2,FALSE))))))</f>
        <v>0</v>
      </c>
      <c r="BE495" s="37"/>
      <c r="BF495" s="38">
        <f t="shared" si="387"/>
        <v>0</v>
      </c>
      <c r="BG495" s="37"/>
      <c r="BH495" s="38">
        <f t="shared" si="388"/>
        <v>0</v>
      </c>
      <c r="BI495" s="35"/>
      <c r="BJ495" s="34">
        <f t="shared" si="389"/>
        <v>0</v>
      </c>
      <c r="BK495" s="39">
        <f t="shared" si="452"/>
        <v>0</v>
      </c>
      <c r="BL495" s="72"/>
      <c r="BM495" s="34" t="str">
        <f t="shared" si="390"/>
        <v>0</v>
      </c>
      <c r="BN495" s="35"/>
      <c r="BO495" s="34" t="b">
        <f>IF(BM495=0,0,IF(BM495="1-2",VLOOKUP(BN495,Points!$B$3:$C$4,2,FALSE),IF(BM495="3-5",VLOOKUP(BN495,Points!$B$7:$C$11,2,FALSE),IF(BM495="6-10",VLOOKUP(BN495,Points!$B$13:$C$22,2,FALSE),IF(BM495="11-15",VLOOKUP(BN495,Points!$B$24:$C$38,2,FALSE))))))</f>
        <v>0</v>
      </c>
      <c r="BP495" s="72"/>
      <c r="BQ495" s="34" t="str">
        <f t="shared" si="391"/>
        <v>0</v>
      </c>
      <c r="BR495" s="35"/>
      <c r="BS495" s="34" t="b">
        <f>IF(BQ495=0,0,IF(BQ495="1-2",VLOOKUP(BR495,Points!$B$3:$C$4,2,FALSE),IF(BQ495="3-5",VLOOKUP(BR495,Points!$B$7:$C$11,2,FALSE),IF(BQ495="6-10",VLOOKUP(BR495,Points!$B$13:$C$22,2,FALSE),IF(BQ495="11-15",VLOOKUP(BR495,Points!$B$24:$C$38,2,FALSE))))))</f>
        <v>0</v>
      </c>
      <c r="BT495" s="37"/>
      <c r="BU495" s="38">
        <f t="shared" si="392"/>
        <v>0</v>
      </c>
      <c r="BV495" s="37"/>
      <c r="BW495" s="38">
        <f t="shared" si="393"/>
        <v>0</v>
      </c>
      <c r="BX495" s="35"/>
      <c r="BY495" s="34">
        <f t="shared" si="394"/>
        <v>0</v>
      </c>
      <c r="BZ495" s="39">
        <f t="shared" si="453"/>
        <v>0</v>
      </c>
      <c r="CA495" s="72"/>
      <c r="CB495" s="34" t="str">
        <f t="shared" si="395"/>
        <v>0</v>
      </c>
      <c r="CC495" s="35"/>
      <c r="CD495" s="34" t="b">
        <f>IF(CB495=0,0,IF(CB495="1-2",VLOOKUP(CC495,Points!$B$3:$C$4,2,FALSE),IF(CB495="3-5",VLOOKUP(CC495,Points!$B$7:$C$11,2,FALSE),IF(CB495="6-10",VLOOKUP(CC495,Points!$B$13:$C$22,2,FALSE),IF(CB495="11-15",VLOOKUP(CC495,Points!$B$24:$C$38,2,FALSE))))))</f>
        <v>0</v>
      </c>
      <c r="CE495" s="72"/>
      <c r="CF495" s="34" t="str">
        <f t="shared" si="396"/>
        <v>0</v>
      </c>
      <c r="CG495" s="35"/>
      <c r="CH495" s="34" t="b">
        <f>IF(CF495=0,0,IF(CF495="1-2",VLOOKUP(CG495,Points!$B$3:$C$4,2,FALSE),IF(CF495="3-5",VLOOKUP(CG495,Points!$B$7:$C$11,2,FALSE),IF(CF495="6-10",VLOOKUP(CG495,Points!$B$13:$C$22,2,FALSE),IF(CF495="11-15",VLOOKUP(CG495,Points!$B$24:$C$38,2,FALSE))))))</f>
        <v>0</v>
      </c>
      <c r="CI495" s="37"/>
      <c r="CJ495" s="38">
        <f t="shared" si="397"/>
        <v>0</v>
      </c>
      <c r="CK495" s="37"/>
      <c r="CL495" s="38">
        <f t="shared" si="398"/>
        <v>0</v>
      </c>
      <c r="CM495" s="35"/>
      <c r="CN495" s="34">
        <f t="shared" si="399"/>
        <v>0</v>
      </c>
      <c r="CO495" s="39">
        <f t="shared" si="454"/>
        <v>0</v>
      </c>
      <c r="CP495" s="72"/>
      <c r="CQ495" s="34" t="str">
        <f t="shared" si="400"/>
        <v>0</v>
      </c>
      <c r="CR495" s="35"/>
      <c r="CS495" s="34" t="b">
        <f>IF(CQ495=0,0,IF(CQ495="1-2",VLOOKUP(CR495,Points!$B$3:$C$4,2,FALSE),IF(CQ495="3-5",VLOOKUP(CR495,Points!$B$7:$C$11,2,FALSE),IF(CQ495="6-10",VLOOKUP(CR495,Points!$B$13:$C$22,2,FALSE),IF(CQ495="11-15",VLOOKUP(CR495,Points!$B$24:$C$38,2,FALSE))))))</f>
        <v>0</v>
      </c>
      <c r="CT495" s="72"/>
      <c r="CU495" s="34" t="str">
        <f t="shared" si="401"/>
        <v>0</v>
      </c>
      <c r="CV495" s="35"/>
      <c r="CW495" s="34" t="b">
        <f>IF(CU495=0,0,IF(CU495="1-2",VLOOKUP(CV495,Points!$B$3:$C$4,2,FALSE),IF(CU495="3-5",VLOOKUP(CV495,Points!$B$7:$C$11,2,FALSE),IF(CU495="6-10",VLOOKUP(CV495,Points!$B$13:$C$22,2,FALSE),IF(CU495="11-15",VLOOKUP(CV495,Points!$B$24:$C$38,2,FALSE))))))</f>
        <v>0</v>
      </c>
      <c r="CX495" s="37"/>
      <c r="CY495" s="38">
        <f t="shared" si="402"/>
        <v>0</v>
      </c>
      <c r="CZ495" s="37"/>
      <c r="DA495" s="38">
        <f t="shared" si="403"/>
        <v>0</v>
      </c>
      <c r="DB495" s="35"/>
      <c r="DC495" s="34">
        <f t="shared" si="404"/>
        <v>0</v>
      </c>
      <c r="DD495" s="39">
        <f t="shared" si="455"/>
        <v>0</v>
      </c>
      <c r="DE495" s="72"/>
      <c r="DF495" s="34" t="str">
        <f t="shared" si="405"/>
        <v>0</v>
      </c>
      <c r="DG495" s="35"/>
      <c r="DH495" s="34" t="b">
        <f>IF(DF495=0,0,IF(DF495="1-2",VLOOKUP(DG495,Points!$B$3:$C$4,2,FALSE),IF(DF495="3-5",VLOOKUP(DG495,Points!$B$7:$C$11,2,FALSE),IF(DF495="6-10",VLOOKUP(DG495,Points!$B$13:$C$22,2,FALSE),IF(DF495="11-15",VLOOKUP(DG495,Points!$B$24:$C$38,2,FALSE))))))</f>
        <v>0</v>
      </c>
      <c r="DI495" s="72"/>
      <c r="DJ495" s="34" t="str">
        <f t="shared" si="406"/>
        <v>0</v>
      </c>
      <c r="DK495" s="35"/>
      <c r="DL495" s="34" t="b">
        <f>IF(DJ495=0,0,IF(DJ495="1-2",VLOOKUP(DK495,Points!$B$3:$C$4,2,FALSE),IF(DJ495="3-5",VLOOKUP(DK495,Points!$B$7:$C$11,2,FALSE),IF(DJ495="6-10",VLOOKUP(DK495,Points!$B$13:$C$22,2,FALSE),IF(DJ495="11-15",VLOOKUP(DK495,Points!$B$24:$C$38,2,FALSE))))))</f>
        <v>0</v>
      </c>
      <c r="DM495" s="37"/>
      <c r="DN495" s="38">
        <f t="shared" si="407"/>
        <v>0</v>
      </c>
      <c r="DO495" s="37"/>
      <c r="DP495" s="38">
        <f t="shared" si="408"/>
        <v>0</v>
      </c>
      <c r="DQ495" s="35"/>
      <c r="DR495" s="34">
        <f t="shared" si="409"/>
        <v>0</v>
      </c>
      <c r="DS495" s="39">
        <f t="shared" si="456"/>
        <v>0</v>
      </c>
      <c r="DT495" s="40">
        <f t="shared" si="355"/>
        <v>0</v>
      </c>
      <c r="DU495" s="35" t="str">
        <f t="shared" si="458"/>
        <v/>
      </c>
      <c r="DV495" s="35" t="str">
        <f t="shared" si="457"/>
        <v/>
      </c>
      <c r="DW495" s="74" t="str">
        <f t="shared" si="356"/>
        <v/>
      </c>
    </row>
    <row r="496" spans="1:127" s="42" customFormat="1" ht="15" x14ac:dyDescent="0.25">
      <c r="A496" s="143"/>
      <c r="B496" s="34"/>
      <c r="C496" s="41"/>
      <c r="D496" s="72"/>
      <c r="E496" s="34" t="str">
        <f t="shared" si="350"/>
        <v>0</v>
      </c>
      <c r="F496" s="35"/>
      <c r="G496" s="34">
        <f>IF(E496="0",0,IF(E496="1-2",VLOOKUP(F496,Points!$B$3:$C$4,2,FALSE),IF(E496="3-5",VLOOKUP(F496,Points!$B$7:$C$11,2,FALSE),IF(E496="6-10",VLOOKUP(F496,Points!$B$13:$C$22,2,FALSE),IF(E496="11-15",VLOOKUP(F496,Points!$B$24:$C$38,2,FALSE))))))</f>
        <v>0</v>
      </c>
      <c r="H496" s="72"/>
      <c r="I496" s="34" t="str">
        <f t="shared" si="351"/>
        <v>0</v>
      </c>
      <c r="J496" s="35"/>
      <c r="K496" s="34">
        <f>IF(I496="0",0,IF(I496="1-2",VLOOKUP(J496,Points!$B$3:$C$4,2,FALSE),IF(I496="3-5",VLOOKUP(J496,Points!$B$7:$C$11,2,FALSE),IF(I496="6-10",VLOOKUP(J496,Points!$B$13:$C$22,2,FALSE),IF(I496="11-15",VLOOKUP(J496,Points!$B$24:$C$38,2,FALSE))))))</f>
        <v>0</v>
      </c>
      <c r="L496" s="37"/>
      <c r="M496" s="38">
        <f t="shared" si="352"/>
        <v>0</v>
      </c>
      <c r="N496" s="37"/>
      <c r="O496" s="38">
        <f t="shared" si="353"/>
        <v>0</v>
      </c>
      <c r="P496" s="35"/>
      <c r="Q496" s="34">
        <f t="shared" si="354"/>
        <v>0</v>
      </c>
      <c r="R496" s="39">
        <f t="shared" si="449"/>
        <v>0</v>
      </c>
      <c r="S496" s="72"/>
      <c r="T496" s="34" t="str">
        <f t="shared" si="375"/>
        <v>0</v>
      </c>
      <c r="U496" s="35"/>
      <c r="V496" s="34" t="b">
        <f>IF(T496=0,0,IF(T496="1-2",VLOOKUP(U496,Points!$B$3:$C$4,2,FALSE),IF(T496="3-5",VLOOKUP(U496,Points!$B$7:$C$11,2,FALSE),IF(T496="6-10",VLOOKUP(U496,Points!$B$13:$C$22,2,FALSE),IF(T496="11-15",VLOOKUP(U496,Points!$B$24:$C$38,2,FALSE))))))</f>
        <v>0</v>
      </c>
      <c r="W496" s="72"/>
      <c r="X496" s="34" t="str">
        <f t="shared" si="376"/>
        <v>0</v>
      </c>
      <c r="Y496" s="35"/>
      <c r="Z496" s="34" t="b">
        <f>IF(X496=0,0,IF(X496="1-2",VLOOKUP(Y496,Points!$B$3:$C$4,2,FALSE),IF(X496="3-5",VLOOKUP(Y496,Points!$B$7:$C$11,2,FALSE),IF(X496="6-10",VLOOKUP(Y496,Points!$B$13:$C$22,2,FALSE),IF(X496="11-15",VLOOKUP(Y496,Points!$B$24:$C$38,2,FALSE))))))</f>
        <v>0</v>
      </c>
      <c r="AA496" s="37"/>
      <c r="AB496" s="38">
        <f t="shared" si="377"/>
        <v>0</v>
      </c>
      <c r="AC496" s="37"/>
      <c r="AD496" s="38">
        <f t="shared" si="378"/>
        <v>0</v>
      </c>
      <c r="AE496" s="35"/>
      <c r="AF496" s="34">
        <f t="shared" si="379"/>
        <v>0</v>
      </c>
      <c r="AG496" s="39">
        <f t="shared" si="450"/>
        <v>0</v>
      </c>
      <c r="AH496" s="72"/>
      <c r="AI496" s="34" t="str">
        <f t="shared" si="380"/>
        <v>0</v>
      </c>
      <c r="AJ496" s="35"/>
      <c r="AK496" s="34" t="b">
        <f>IF(AI496=0,0,IF(AI496="1-2",VLOOKUP(AJ496,Points!$B$3:$C$4,2,FALSE),IF(AI496="3-5",VLOOKUP(AJ496,Points!$B$7:$C$11,2,FALSE),IF(AI496="6-10",VLOOKUP(AJ496,Points!$B$13:$C$22,2,FALSE),IF(AI496="11-15",VLOOKUP(AJ496,Points!$B$24:$C$38,2,FALSE))))))</f>
        <v>0</v>
      </c>
      <c r="AL496" s="72"/>
      <c r="AM496" s="34" t="str">
        <f t="shared" si="381"/>
        <v>0</v>
      </c>
      <c r="AN496" s="35"/>
      <c r="AO496" s="34" t="b">
        <f>IF(AM496=0,0,IF(AM496="1-2",VLOOKUP(AN496,Points!$B$3:$C$4,2,FALSE),IF(AM496="3-5",VLOOKUP(AN496,Points!$B$7:$C$11,2,FALSE),IF(AM496="6-10",VLOOKUP(AN496,Points!$B$13:$C$22,2,FALSE),IF(AM496="11-15",VLOOKUP(AN496,Points!$B$24:$C$38,2,FALSE))))))</f>
        <v>0</v>
      </c>
      <c r="AP496" s="37"/>
      <c r="AQ496" s="38">
        <f t="shared" si="382"/>
        <v>0</v>
      </c>
      <c r="AR496" s="37"/>
      <c r="AS496" s="38">
        <f t="shared" si="383"/>
        <v>0</v>
      </c>
      <c r="AT496" s="35"/>
      <c r="AU496" s="34">
        <f t="shared" si="384"/>
        <v>0</v>
      </c>
      <c r="AV496" s="39">
        <f t="shared" si="451"/>
        <v>0</v>
      </c>
      <c r="AW496" s="72"/>
      <c r="AX496" s="34" t="str">
        <f t="shared" si="385"/>
        <v>0</v>
      </c>
      <c r="AY496" s="35"/>
      <c r="AZ496" s="34" t="b">
        <f>IF(AX496=0,0,IF(AX496="1-2",VLOOKUP(AY496,Points!$B$3:$C$4,2,FALSE),IF(AX496="3-5",VLOOKUP(AY496,Points!$B$7:$C$11,2,FALSE),IF(AX496="6-10",VLOOKUP(AY496,Points!$B$13:$C$22,2,FALSE),IF(AX496="11-15",VLOOKUP(AY496,Points!$B$24:$C$38,2,FALSE))))))</f>
        <v>0</v>
      </c>
      <c r="BA496" s="72"/>
      <c r="BB496" s="34" t="str">
        <f t="shared" si="386"/>
        <v>0</v>
      </c>
      <c r="BC496" s="35"/>
      <c r="BD496" s="34" t="b">
        <f>IF(BB496=0,0,IF(BB496="1-2",VLOOKUP(BC496,Points!$B$3:$C$4,2,FALSE),IF(BB496="3-5",VLOOKUP(BC496,Points!$B$7:$C$11,2,FALSE),IF(BB496="6-10",VLOOKUP(BC496,Points!$B$13:$C$22,2,FALSE),IF(BB496="11-15",VLOOKUP(BC496,Points!$B$24:$C$38,2,FALSE))))))</f>
        <v>0</v>
      </c>
      <c r="BE496" s="37"/>
      <c r="BF496" s="38">
        <f t="shared" si="387"/>
        <v>0</v>
      </c>
      <c r="BG496" s="37"/>
      <c r="BH496" s="38">
        <f t="shared" si="388"/>
        <v>0</v>
      </c>
      <c r="BI496" s="35"/>
      <c r="BJ496" s="34">
        <f t="shared" si="389"/>
        <v>0</v>
      </c>
      <c r="BK496" s="39">
        <f t="shared" si="452"/>
        <v>0</v>
      </c>
      <c r="BL496" s="72"/>
      <c r="BM496" s="34" t="str">
        <f t="shared" si="390"/>
        <v>0</v>
      </c>
      <c r="BN496" s="35"/>
      <c r="BO496" s="34" t="b">
        <f>IF(BM496=0,0,IF(BM496="1-2",VLOOKUP(BN496,Points!$B$3:$C$4,2,FALSE),IF(BM496="3-5",VLOOKUP(BN496,Points!$B$7:$C$11,2,FALSE),IF(BM496="6-10",VLOOKUP(BN496,Points!$B$13:$C$22,2,FALSE),IF(BM496="11-15",VLOOKUP(BN496,Points!$B$24:$C$38,2,FALSE))))))</f>
        <v>0</v>
      </c>
      <c r="BP496" s="72"/>
      <c r="BQ496" s="34" t="str">
        <f t="shared" si="391"/>
        <v>0</v>
      </c>
      <c r="BR496" s="35"/>
      <c r="BS496" s="34" t="b">
        <f>IF(BQ496=0,0,IF(BQ496="1-2",VLOOKUP(BR496,Points!$B$3:$C$4,2,FALSE),IF(BQ496="3-5",VLOOKUP(BR496,Points!$B$7:$C$11,2,FALSE),IF(BQ496="6-10",VLOOKUP(BR496,Points!$B$13:$C$22,2,FALSE),IF(BQ496="11-15",VLOOKUP(BR496,Points!$B$24:$C$38,2,FALSE))))))</f>
        <v>0</v>
      </c>
      <c r="BT496" s="37"/>
      <c r="BU496" s="38">
        <f t="shared" si="392"/>
        <v>0</v>
      </c>
      <c r="BV496" s="37"/>
      <c r="BW496" s="38">
        <f t="shared" si="393"/>
        <v>0</v>
      </c>
      <c r="BX496" s="35"/>
      <c r="BY496" s="34">
        <f t="shared" si="394"/>
        <v>0</v>
      </c>
      <c r="BZ496" s="39">
        <f t="shared" si="453"/>
        <v>0</v>
      </c>
      <c r="CA496" s="72"/>
      <c r="CB496" s="34" t="str">
        <f t="shared" si="395"/>
        <v>0</v>
      </c>
      <c r="CC496" s="35"/>
      <c r="CD496" s="34" t="b">
        <f>IF(CB496=0,0,IF(CB496="1-2",VLOOKUP(CC496,Points!$B$3:$C$4,2,FALSE),IF(CB496="3-5",VLOOKUP(CC496,Points!$B$7:$C$11,2,FALSE),IF(CB496="6-10",VLOOKUP(CC496,Points!$B$13:$C$22,2,FALSE),IF(CB496="11-15",VLOOKUP(CC496,Points!$B$24:$C$38,2,FALSE))))))</f>
        <v>0</v>
      </c>
      <c r="CE496" s="72"/>
      <c r="CF496" s="34" t="str">
        <f t="shared" si="396"/>
        <v>0</v>
      </c>
      <c r="CG496" s="35"/>
      <c r="CH496" s="34" t="b">
        <f>IF(CF496=0,0,IF(CF496="1-2",VLOOKUP(CG496,Points!$B$3:$C$4,2,FALSE),IF(CF496="3-5",VLOOKUP(CG496,Points!$B$7:$C$11,2,FALSE),IF(CF496="6-10",VLOOKUP(CG496,Points!$B$13:$C$22,2,FALSE),IF(CF496="11-15",VLOOKUP(CG496,Points!$B$24:$C$38,2,FALSE))))))</f>
        <v>0</v>
      </c>
      <c r="CI496" s="37"/>
      <c r="CJ496" s="38">
        <f t="shared" si="397"/>
        <v>0</v>
      </c>
      <c r="CK496" s="37"/>
      <c r="CL496" s="38">
        <f t="shared" si="398"/>
        <v>0</v>
      </c>
      <c r="CM496" s="35"/>
      <c r="CN496" s="34">
        <f t="shared" si="399"/>
        <v>0</v>
      </c>
      <c r="CO496" s="39">
        <f t="shared" si="454"/>
        <v>0</v>
      </c>
      <c r="CP496" s="72"/>
      <c r="CQ496" s="34" t="str">
        <f t="shared" si="400"/>
        <v>0</v>
      </c>
      <c r="CR496" s="35"/>
      <c r="CS496" s="34" t="b">
        <f>IF(CQ496=0,0,IF(CQ496="1-2",VLOOKUP(CR496,Points!$B$3:$C$4,2,FALSE),IF(CQ496="3-5",VLOOKUP(CR496,Points!$B$7:$C$11,2,FALSE),IF(CQ496="6-10",VLOOKUP(CR496,Points!$B$13:$C$22,2,FALSE),IF(CQ496="11-15",VLOOKUP(CR496,Points!$B$24:$C$38,2,FALSE))))))</f>
        <v>0</v>
      </c>
      <c r="CT496" s="72"/>
      <c r="CU496" s="34" t="str">
        <f t="shared" si="401"/>
        <v>0</v>
      </c>
      <c r="CV496" s="35"/>
      <c r="CW496" s="34" t="b">
        <f>IF(CU496=0,0,IF(CU496="1-2",VLOOKUP(CV496,Points!$B$3:$C$4,2,FALSE),IF(CU496="3-5",VLOOKUP(CV496,Points!$B$7:$C$11,2,FALSE),IF(CU496="6-10",VLOOKUP(CV496,Points!$B$13:$C$22,2,FALSE),IF(CU496="11-15",VLOOKUP(CV496,Points!$B$24:$C$38,2,FALSE))))))</f>
        <v>0</v>
      </c>
      <c r="CX496" s="37"/>
      <c r="CY496" s="38">
        <f t="shared" si="402"/>
        <v>0</v>
      </c>
      <c r="CZ496" s="37"/>
      <c r="DA496" s="38">
        <f t="shared" si="403"/>
        <v>0</v>
      </c>
      <c r="DB496" s="35"/>
      <c r="DC496" s="34">
        <f t="shared" si="404"/>
        <v>0</v>
      </c>
      <c r="DD496" s="39">
        <f t="shared" si="455"/>
        <v>0</v>
      </c>
      <c r="DE496" s="72"/>
      <c r="DF496" s="34" t="str">
        <f t="shared" si="405"/>
        <v>0</v>
      </c>
      <c r="DG496" s="35"/>
      <c r="DH496" s="34" t="b">
        <f>IF(DF496=0,0,IF(DF496="1-2",VLOOKUP(DG496,Points!$B$3:$C$4,2,FALSE),IF(DF496="3-5",VLOOKUP(DG496,Points!$B$7:$C$11,2,FALSE),IF(DF496="6-10",VLOOKUP(DG496,Points!$B$13:$C$22,2,FALSE),IF(DF496="11-15",VLOOKUP(DG496,Points!$B$24:$C$38,2,FALSE))))))</f>
        <v>0</v>
      </c>
      <c r="DI496" s="72"/>
      <c r="DJ496" s="34" t="str">
        <f t="shared" si="406"/>
        <v>0</v>
      </c>
      <c r="DK496" s="35"/>
      <c r="DL496" s="34" t="b">
        <f>IF(DJ496=0,0,IF(DJ496="1-2",VLOOKUP(DK496,Points!$B$3:$C$4,2,FALSE),IF(DJ496="3-5",VLOOKUP(DK496,Points!$B$7:$C$11,2,FALSE),IF(DJ496="6-10",VLOOKUP(DK496,Points!$B$13:$C$22,2,FALSE),IF(DJ496="11-15",VLOOKUP(DK496,Points!$B$24:$C$38,2,FALSE))))))</f>
        <v>0</v>
      </c>
      <c r="DM496" s="37"/>
      <c r="DN496" s="38">
        <f t="shared" si="407"/>
        <v>0</v>
      </c>
      <c r="DO496" s="37"/>
      <c r="DP496" s="38">
        <f t="shared" si="408"/>
        <v>0</v>
      </c>
      <c r="DQ496" s="35"/>
      <c r="DR496" s="34">
        <f t="shared" si="409"/>
        <v>0</v>
      </c>
      <c r="DS496" s="39">
        <f t="shared" si="456"/>
        <v>0</v>
      </c>
      <c r="DT496" s="40">
        <f t="shared" si="355"/>
        <v>0</v>
      </c>
      <c r="DU496" s="35" t="str">
        <f t="shared" si="458"/>
        <v/>
      </c>
      <c r="DV496" s="35" t="str">
        <f t="shared" si="457"/>
        <v/>
      </c>
      <c r="DW496" s="74" t="str">
        <f t="shared" si="356"/>
        <v/>
      </c>
    </row>
    <row r="497" spans="1:127" s="42" customFormat="1" ht="15" x14ac:dyDescent="0.25">
      <c r="A497" s="143"/>
      <c r="B497" s="34"/>
      <c r="C497" s="41"/>
      <c r="D497" s="72"/>
      <c r="E497" s="34" t="str">
        <f t="shared" si="350"/>
        <v>0</v>
      </c>
      <c r="F497" s="35"/>
      <c r="G497" s="34">
        <f>IF(E497="0",0,IF(E497="1-2",VLOOKUP(F497,Points!$B$3:$C$4,2,FALSE),IF(E497="3-5",VLOOKUP(F497,Points!$B$7:$C$11,2,FALSE),IF(E497="6-10",VLOOKUP(F497,Points!$B$13:$C$22,2,FALSE),IF(E497="11-15",VLOOKUP(F497,Points!$B$24:$C$38,2,FALSE))))))</f>
        <v>0</v>
      </c>
      <c r="H497" s="72"/>
      <c r="I497" s="34" t="str">
        <f t="shared" si="351"/>
        <v>0</v>
      </c>
      <c r="J497" s="35"/>
      <c r="K497" s="34">
        <f>IF(I497="0",0,IF(I497="1-2",VLOOKUP(J497,Points!$B$3:$C$4,2,FALSE),IF(I497="3-5",VLOOKUP(J497,Points!$B$7:$C$11,2,FALSE),IF(I497="6-10",VLOOKUP(J497,Points!$B$13:$C$22,2,FALSE),IF(I497="11-15",VLOOKUP(J497,Points!$B$24:$C$38,2,FALSE))))))</f>
        <v>0</v>
      </c>
      <c r="L497" s="37"/>
      <c r="M497" s="38">
        <f t="shared" si="352"/>
        <v>0</v>
      </c>
      <c r="N497" s="37"/>
      <c r="O497" s="38">
        <f t="shared" si="353"/>
        <v>0</v>
      </c>
      <c r="P497" s="35"/>
      <c r="Q497" s="34">
        <f t="shared" si="354"/>
        <v>0</v>
      </c>
      <c r="R497" s="39">
        <f t="shared" si="449"/>
        <v>0</v>
      </c>
      <c r="S497" s="72"/>
      <c r="T497" s="34" t="str">
        <f t="shared" si="375"/>
        <v>0</v>
      </c>
      <c r="U497" s="35"/>
      <c r="V497" s="34" t="b">
        <f>IF(T497=0,0,IF(T497="1-2",VLOOKUP(U497,Points!$B$3:$C$4,2,FALSE),IF(T497="3-5",VLOOKUP(U497,Points!$B$7:$C$11,2,FALSE),IF(T497="6-10",VLOOKUP(U497,Points!$B$13:$C$22,2,FALSE),IF(T497="11-15",VLOOKUP(U497,Points!$B$24:$C$38,2,FALSE))))))</f>
        <v>0</v>
      </c>
      <c r="W497" s="72"/>
      <c r="X497" s="34" t="str">
        <f t="shared" si="376"/>
        <v>0</v>
      </c>
      <c r="Y497" s="35"/>
      <c r="Z497" s="34" t="b">
        <f>IF(X497=0,0,IF(X497="1-2",VLOOKUP(Y497,Points!$B$3:$C$4,2,FALSE),IF(X497="3-5",VLOOKUP(Y497,Points!$B$7:$C$11,2,FALSE),IF(X497="6-10",VLOOKUP(Y497,Points!$B$13:$C$22,2,FALSE),IF(X497="11-15",VLOOKUP(Y497,Points!$B$24:$C$38,2,FALSE))))))</f>
        <v>0</v>
      </c>
      <c r="AA497" s="37"/>
      <c r="AB497" s="38">
        <f t="shared" si="377"/>
        <v>0</v>
      </c>
      <c r="AC497" s="37"/>
      <c r="AD497" s="38">
        <f t="shared" si="378"/>
        <v>0</v>
      </c>
      <c r="AE497" s="35"/>
      <c r="AF497" s="34">
        <f t="shared" si="379"/>
        <v>0</v>
      </c>
      <c r="AG497" s="39">
        <f t="shared" si="450"/>
        <v>0</v>
      </c>
      <c r="AH497" s="72"/>
      <c r="AI497" s="34" t="str">
        <f t="shared" si="380"/>
        <v>0</v>
      </c>
      <c r="AJ497" s="35"/>
      <c r="AK497" s="34" t="b">
        <f>IF(AI497=0,0,IF(AI497="1-2",VLOOKUP(AJ497,Points!$B$3:$C$4,2,FALSE),IF(AI497="3-5",VLOOKUP(AJ497,Points!$B$7:$C$11,2,FALSE),IF(AI497="6-10",VLOOKUP(AJ497,Points!$B$13:$C$22,2,FALSE),IF(AI497="11-15",VLOOKUP(AJ497,Points!$B$24:$C$38,2,FALSE))))))</f>
        <v>0</v>
      </c>
      <c r="AL497" s="72"/>
      <c r="AM497" s="34" t="str">
        <f t="shared" si="381"/>
        <v>0</v>
      </c>
      <c r="AN497" s="35"/>
      <c r="AO497" s="34" t="b">
        <f>IF(AM497=0,0,IF(AM497="1-2",VLOOKUP(AN497,Points!$B$3:$C$4,2,FALSE),IF(AM497="3-5",VLOOKUP(AN497,Points!$B$7:$C$11,2,FALSE),IF(AM497="6-10",VLOOKUP(AN497,Points!$B$13:$C$22,2,FALSE),IF(AM497="11-15",VLOOKUP(AN497,Points!$B$24:$C$38,2,FALSE))))))</f>
        <v>0</v>
      </c>
      <c r="AP497" s="37"/>
      <c r="AQ497" s="38">
        <f t="shared" si="382"/>
        <v>0</v>
      </c>
      <c r="AR497" s="37"/>
      <c r="AS497" s="38">
        <f t="shared" si="383"/>
        <v>0</v>
      </c>
      <c r="AT497" s="35"/>
      <c r="AU497" s="34">
        <f t="shared" si="384"/>
        <v>0</v>
      </c>
      <c r="AV497" s="39">
        <f t="shared" si="451"/>
        <v>0</v>
      </c>
      <c r="AW497" s="72"/>
      <c r="AX497" s="34" t="str">
        <f t="shared" si="385"/>
        <v>0</v>
      </c>
      <c r="AY497" s="35"/>
      <c r="AZ497" s="34" t="b">
        <f>IF(AX497=0,0,IF(AX497="1-2",VLOOKUP(AY497,Points!$B$3:$C$4,2,FALSE),IF(AX497="3-5",VLOOKUP(AY497,Points!$B$7:$C$11,2,FALSE),IF(AX497="6-10",VLOOKUP(AY497,Points!$B$13:$C$22,2,FALSE),IF(AX497="11-15",VLOOKUP(AY497,Points!$B$24:$C$38,2,FALSE))))))</f>
        <v>0</v>
      </c>
      <c r="BA497" s="72"/>
      <c r="BB497" s="34" t="str">
        <f t="shared" si="386"/>
        <v>0</v>
      </c>
      <c r="BC497" s="35"/>
      <c r="BD497" s="34" t="b">
        <f>IF(BB497=0,0,IF(BB497="1-2",VLOOKUP(BC497,Points!$B$3:$C$4,2,FALSE),IF(BB497="3-5",VLOOKUP(BC497,Points!$B$7:$C$11,2,FALSE),IF(BB497="6-10",VLOOKUP(BC497,Points!$B$13:$C$22,2,FALSE),IF(BB497="11-15",VLOOKUP(BC497,Points!$B$24:$C$38,2,FALSE))))))</f>
        <v>0</v>
      </c>
      <c r="BE497" s="37"/>
      <c r="BF497" s="38">
        <f t="shared" si="387"/>
        <v>0</v>
      </c>
      <c r="BG497" s="37"/>
      <c r="BH497" s="38">
        <f t="shared" si="388"/>
        <v>0</v>
      </c>
      <c r="BI497" s="35"/>
      <c r="BJ497" s="34">
        <f t="shared" si="389"/>
        <v>0</v>
      </c>
      <c r="BK497" s="39">
        <f t="shared" si="452"/>
        <v>0</v>
      </c>
      <c r="BL497" s="72"/>
      <c r="BM497" s="34" t="str">
        <f t="shared" si="390"/>
        <v>0</v>
      </c>
      <c r="BN497" s="35"/>
      <c r="BO497" s="34" t="b">
        <f>IF(BM497=0,0,IF(BM497="1-2",VLOOKUP(BN497,Points!$B$3:$C$4,2,FALSE),IF(BM497="3-5",VLOOKUP(BN497,Points!$B$7:$C$11,2,FALSE),IF(BM497="6-10",VLOOKUP(BN497,Points!$B$13:$C$22,2,FALSE),IF(BM497="11-15",VLOOKUP(BN497,Points!$B$24:$C$38,2,FALSE))))))</f>
        <v>0</v>
      </c>
      <c r="BP497" s="72"/>
      <c r="BQ497" s="34" t="str">
        <f t="shared" si="391"/>
        <v>0</v>
      </c>
      <c r="BR497" s="35"/>
      <c r="BS497" s="34" t="b">
        <f>IF(BQ497=0,0,IF(BQ497="1-2",VLOOKUP(BR497,Points!$B$3:$C$4,2,FALSE),IF(BQ497="3-5",VLOOKUP(BR497,Points!$B$7:$C$11,2,FALSE),IF(BQ497="6-10",VLOOKUP(BR497,Points!$B$13:$C$22,2,FALSE),IF(BQ497="11-15",VLOOKUP(BR497,Points!$B$24:$C$38,2,FALSE))))))</f>
        <v>0</v>
      </c>
      <c r="BT497" s="37"/>
      <c r="BU497" s="38">
        <f t="shared" si="392"/>
        <v>0</v>
      </c>
      <c r="BV497" s="37"/>
      <c r="BW497" s="38">
        <f t="shared" si="393"/>
        <v>0</v>
      </c>
      <c r="BX497" s="35"/>
      <c r="BY497" s="34">
        <f t="shared" si="394"/>
        <v>0</v>
      </c>
      <c r="BZ497" s="39">
        <f t="shared" si="453"/>
        <v>0</v>
      </c>
      <c r="CA497" s="72"/>
      <c r="CB497" s="34" t="str">
        <f t="shared" si="395"/>
        <v>0</v>
      </c>
      <c r="CC497" s="35"/>
      <c r="CD497" s="34" t="b">
        <f>IF(CB497=0,0,IF(CB497="1-2",VLOOKUP(CC497,Points!$B$3:$C$4,2,FALSE),IF(CB497="3-5",VLOOKUP(CC497,Points!$B$7:$C$11,2,FALSE),IF(CB497="6-10",VLOOKUP(CC497,Points!$B$13:$C$22,2,FALSE),IF(CB497="11-15",VLOOKUP(CC497,Points!$B$24:$C$38,2,FALSE))))))</f>
        <v>0</v>
      </c>
      <c r="CE497" s="72"/>
      <c r="CF497" s="34" t="str">
        <f t="shared" si="396"/>
        <v>0</v>
      </c>
      <c r="CG497" s="35"/>
      <c r="CH497" s="34" t="b">
        <f>IF(CF497=0,0,IF(CF497="1-2",VLOOKUP(CG497,Points!$B$3:$C$4,2,FALSE),IF(CF497="3-5",VLOOKUP(CG497,Points!$B$7:$C$11,2,FALSE),IF(CF497="6-10",VLOOKUP(CG497,Points!$B$13:$C$22,2,FALSE),IF(CF497="11-15",VLOOKUP(CG497,Points!$B$24:$C$38,2,FALSE))))))</f>
        <v>0</v>
      </c>
      <c r="CI497" s="37"/>
      <c r="CJ497" s="38">
        <f t="shared" si="397"/>
        <v>0</v>
      </c>
      <c r="CK497" s="37"/>
      <c r="CL497" s="38">
        <f t="shared" si="398"/>
        <v>0</v>
      </c>
      <c r="CM497" s="35"/>
      <c r="CN497" s="34">
        <f t="shared" si="399"/>
        <v>0</v>
      </c>
      <c r="CO497" s="39">
        <f t="shared" si="454"/>
        <v>0</v>
      </c>
      <c r="CP497" s="72"/>
      <c r="CQ497" s="34" t="str">
        <f t="shared" si="400"/>
        <v>0</v>
      </c>
      <c r="CR497" s="35"/>
      <c r="CS497" s="34" t="b">
        <f>IF(CQ497=0,0,IF(CQ497="1-2",VLOOKUP(CR497,Points!$B$3:$C$4,2,FALSE),IF(CQ497="3-5",VLOOKUP(CR497,Points!$B$7:$C$11,2,FALSE),IF(CQ497="6-10",VLOOKUP(CR497,Points!$B$13:$C$22,2,FALSE),IF(CQ497="11-15",VLOOKUP(CR497,Points!$B$24:$C$38,2,FALSE))))))</f>
        <v>0</v>
      </c>
      <c r="CT497" s="72"/>
      <c r="CU497" s="34" t="str">
        <f t="shared" si="401"/>
        <v>0</v>
      </c>
      <c r="CV497" s="35"/>
      <c r="CW497" s="34" t="b">
        <f>IF(CU497=0,0,IF(CU497="1-2",VLOOKUP(CV497,Points!$B$3:$C$4,2,FALSE),IF(CU497="3-5",VLOOKUP(CV497,Points!$B$7:$C$11,2,FALSE),IF(CU497="6-10",VLOOKUP(CV497,Points!$B$13:$C$22,2,FALSE),IF(CU497="11-15",VLOOKUP(CV497,Points!$B$24:$C$38,2,FALSE))))))</f>
        <v>0</v>
      </c>
      <c r="CX497" s="37"/>
      <c r="CY497" s="38">
        <f t="shared" si="402"/>
        <v>0</v>
      </c>
      <c r="CZ497" s="37"/>
      <c r="DA497" s="38">
        <f t="shared" si="403"/>
        <v>0</v>
      </c>
      <c r="DB497" s="35"/>
      <c r="DC497" s="34">
        <f t="shared" si="404"/>
        <v>0</v>
      </c>
      <c r="DD497" s="39">
        <f t="shared" si="455"/>
        <v>0</v>
      </c>
      <c r="DE497" s="72"/>
      <c r="DF497" s="34" t="str">
        <f t="shared" si="405"/>
        <v>0</v>
      </c>
      <c r="DG497" s="35"/>
      <c r="DH497" s="34" t="b">
        <f>IF(DF497=0,0,IF(DF497="1-2",VLOOKUP(DG497,Points!$B$3:$C$4,2,FALSE),IF(DF497="3-5",VLOOKUP(DG497,Points!$B$7:$C$11,2,FALSE),IF(DF497="6-10",VLOOKUP(DG497,Points!$B$13:$C$22,2,FALSE),IF(DF497="11-15",VLOOKUP(DG497,Points!$B$24:$C$38,2,FALSE))))))</f>
        <v>0</v>
      </c>
      <c r="DI497" s="72"/>
      <c r="DJ497" s="34" t="str">
        <f t="shared" si="406"/>
        <v>0</v>
      </c>
      <c r="DK497" s="35"/>
      <c r="DL497" s="34" t="b">
        <f>IF(DJ497=0,0,IF(DJ497="1-2",VLOOKUP(DK497,Points!$B$3:$C$4,2,FALSE),IF(DJ497="3-5",VLOOKUP(DK497,Points!$B$7:$C$11,2,FALSE),IF(DJ497="6-10",VLOOKUP(DK497,Points!$B$13:$C$22,2,FALSE),IF(DJ497="11-15",VLOOKUP(DK497,Points!$B$24:$C$38,2,FALSE))))))</f>
        <v>0</v>
      </c>
      <c r="DM497" s="37"/>
      <c r="DN497" s="38">
        <f t="shared" si="407"/>
        <v>0</v>
      </c>
      <c r="DO497" s="37"/>
      <c r="DP497" s="38">
        <f t="shared" si="408"/>
        <v>0</v>
      </c>
      <c r="DQ497" s="35"/>
      <c r="DR497" s="34">
        <f t="shared" si="409"/>
        <v>0</v>
      </c>
      <c r="DS497" s="39">
        <f t="shared" si="456"/>
        <v>0</v>
      </c>
      <c r="DT497" s="40">
        <f t="shared" si="355"/>
        <v>0</v>
      </c>
      <c r="DU497" s="35" t="str">
        <f t="shared" si="458"/>
        <v/>
      </c>
      <c r="DV497" s="35" t="str">
        <f t="shared" si="457"/>
        <v/>
      </c>
      <c r="DW497" s="74" t="str">
        <f t="shared" si="356"/>
        <v/>
      </c>
    </row>
    <row r="498" spans="1:127" s="42" customFormat="1" ht="15" x14ac:dyDescent="0.25">
      <c r="A498" s="143"/>
      <c r="B498" s="34"/>
      <c r="C498" s="41"/>
      <c r="D498" s="72"/>
      <c r="E498" s="34" t="str">
        <f t="shared" si="350"/>
        <v>0</v>
      </c>
      <c r="F498" s="35"/>
      <c r="G498" s="34">
        <f>IF(E498="0",0,IF(E498="1-2",VLOOKUP(F498,Points!$B$3:$C$4,2,FALSE),IF(E498="3-5",VLOOKUP(F498,Points!$B$7:$C$11,2,FALSE),IF(E498="6-10",VLOOKUP(F498,Points!$B$13:$C$22,2,FALSE),IF(E498="11-15",VLOOKUP(F498,Points!$B$24:$C$38,2,FALSE))))))</f>
        <v>0</v>
      </c>
      <c r="H498" s="72"/>
      <c r="I498" s="34" t="str">
        <f t="shared" si="351"/>
        <v>0</v>
      </c>
      <c r="J498" s="35"/>
      <c r="K498" s="34">
        <f>IF(I498="0",0,IF(I498="1-2",VLOOKUP(J498,Points!$B$3:$C$4,2,FALSE),IF(I498="3-5",VLOOKUP(J498,Points!$B$7:$C$11,2,FALSE),IF(I498="6-10",VLOOKUP(J498,Points!$B$13:$C$22,2,FALSE),IF(I498="11-15",VLOOKUP(J498,Points!$B$24:$C$38,2,FALSE))))))</f>
        <v>0</v>
      </c>
      <c r="L498" s="37"/>
      <c r="M498" s="38">
        <f t="shared" si="352"/>
        <v>0</v>
      </c>
      <c r="N498" s="37"/>
      <c r="O498" s="38">
        <f t="shared" si="353"/>
        <v>0</v>
      </c>
      <c r="P498" s="35"/>
      <c r="Q498" s="34">
        <f t="shared" si="354"/>
        <v>0</v>
      </c>
      <c r="R498" s="39">
        <f t="shared" si="449"/>
        <v>0</v>
      </c>
      <c r="S498" s="72"/>
      <c r="T498" s="34" t="str">
        <f t="shared" si="375"/>
        <v>0</v>
      </c>
      <c r="U498" s="35"/>
      <c r="V498" s="34" t="b">
        <f>IF(T498=0,0,IF(T498="1-2",VLOOKUP(U498,Points!$B$3:$C$4,2,FALSE),IF(T498="3-5",VLOOKUP(U498,Points!$B$7:$C$11,2,FALSE),IF(T498="6-10",VLOOKUP(U498,Points!$B$13:$C$22,2,FALSE),IF(T498="11-15",VLOOKUP(U498,Points!$B$24:$C$38,2,FALSE))))))</f>
        <v>0</v>
      </c>
      <c r="W498" s="72"/>
      <c r="X498" s="34" t="str">
        <f t="shared" si="376"/>
        <v>0</v>
      </c>
      <c r="Y498" s="35"/>
      <c r="Z498" s="34" t="b">
        <f>IF(X498=0,0,IF(X498="1-2",VLOOKUP(Y498,Points!$B$3:$C$4,2,FALSE),IF(X498="3-5",VLOOKUP(Y498,Points!$B$7:$C$11,2,FALSE),IF(X498="6-10",VLOOKUP(Y498,Points!$B$13:$C$22,2,FALSE),IF(X498="11-15",VLOOKUP(Y498,Points!$B$24:$C$38,2,FALSE))))))</f>
        <v>0</v>
      </c>
      <c r="AA498" s="37"/>
      <c r="AB498" s="38">
        <f t="shared" si="377"/>
        <v>0</v>
      </c>
      <c r="AC498" s="37"/>
      <c r="AD498" s="38">
        <f t="shared" si="378"/>
        <v>0</v>
      </c>
      <c r="AE498" s="35"/>
      <c r="AF498" s="34">
        <f t="shared" si="379"/>
        <v>0</v>
      </c>
      <c r="AG498" s="39">
        <f t="shared" si="450"/>
        <v>0</v>
      </c>
      <c r="AH498" s="72"/>
      <c r="AI498" s="34" t="str">
        <f t="shared" si="380"/>
        <v>0</v>
      </c>
      <c r="AJ498" s="35"/>
      <c r="AK498" s="34" t="b">
        <f>IF(AI498=0,0,IF(AI498="1-2",VLOOKUP(AJ498,Points!$B$3:$C$4,2,FALSE),IF(AI498="3-5",VLOOKUP(AJ498,Points!$B$7:$C$11,2,FALSE),IF(AI498="6-10",VLOOKUP(AJ498,Points!$B$13:$C$22,2,FALSE),IF(AI498="11-15",VLOOKUP(AJ498,Points!$B$24:$C$38,2,FALSE))))))</f>
        <v>0</v>
      </c>
      <c r="AL498" s="72"/>
      <c r="AM498" s="34" t="str">
        <f t="shared" si="381"/>
        <v>0</v>
      </c>
      <c r="AN498" s="35"/>
      <c r="AO498" s="34" t="b">
        <f>IF(AM498=0,0,IF(AM498="1-2",VLOOKUP(AN498,Points!$B$3:$C$4,2,FALSE),IF(AM498="3-5",VLOOKUP(AN498,Points!$B$7:$C$11,2,FALSE),IF(AM498="6-10",VLOOKUP(AN498,Points!$B$13:$C$22,2,FALSE),IF(AM498="11-15",VLOOKUP(AN498,Points!$B$24:$C$38,2,FALSE))))))</f>
        <v>0</v>
      </c>
      <c r="AP498" s="37"/>
      <c r="AQ498" s="38">
        <f t="shared" si="382"/>
        <v>0</v>
      </c>
      <c r="AR498" s="37"/>
      <c r="AS498" s="38">
        <f t="shared" si="383"/>
        <v>0</v>
      </c>
      <c r="AT498" s="35"/>
      <c r="AU498" s="34">
        <f t="shared" si="384"/>
        <v>0</v>
      </c>
      <c r="AV498" s="39">
        <f t="shared" si="451"/>
        <v>0</v>
      </c>
      <c r="AW498" s="72"/>
      <c r="AX498" s="34" t="str">
        <f t="shared" si="385"/>
        <v>0</v>
      </c>
      <c r="AY498" s="35"/>
      <c r="AZ498" s="34" t="b">
        <f>IF(AX498=0,0,IF(AX498="1-2",VLOOKUP(AY498,Points!$B$3:$C$4,2,FALSE),IF(AX498="3-5",VLOOKUP(AY498,Points!$B$7:$C$11,2,FALSE),IF(AX498="6-10",VLOOKUP(AY498,Points!$B$13:$C$22,2,FALSE),IF(AX498="11-15",VLOOKUP(AY498,Points!$B$24:$C$38,2,FALSE))))))</f>
        <v>0</v>
      </c>
      <c r="BA498" s="72"/>
      <c r="BB498" s="34" t="str">
        <f t="shared" si="386"/>
        <v>0</v>
      </c>
      <c r="BC498" s="35"/>
      <c r="BD498" s="34" t="b">
        <f>IF(BB498=0,0,IF(BB498="1-2",VLOOKUP(BC498,Points!$B$3:$C$4,2,FALSE),IF(BB498="3-5",VLOOKUP(BC498,Points!$B$7:$C$11,2,FALSE),IF(BB498="6-10",VLOOKUP(BC498,Points!$B$13:$C$22,2,FALSE),IF(BB498="11-15",VLOOKUP(BC498,Points!$B$24:$C$38,2,FALSE))))))</f>
        <v>0</v>
      </c>
      <c r="BE498" s="37"/>
      <c r="BF498" s="38">
        <f t="shared" si="387"/>
        <v>0</v>
      </c>
      <c r="BG498" s="37"/>
      <c r="BH498" s="38">
        <f t="shared" si="388"/>
        <v>0</v>
      </c>
      <c r="BI498" s="35"/>
      <c r="BJ498" s="34">
        <f t="shared" si="389"/>
        <v>0</v>
      </c>
      <c r="BK498" s="39">
        <f t="shared" si="452"/>
        <v>0</v>
      </c>
      <c r="BL498" s="72"/>
      <c r="BM498" s="34" t="str">
        <f t="shared" si="390"/>
        <v>0</v>
      </c>
      <c r="BN498" s="35"/>
      <c r="BO498" s="34" t="b">
        <f>IF(BM498=0,0,IF(BM498="1-2",VLOOKUP(BN498,Points!$B$3:$C$4,2,FALSE),IF(BM498="3-5",VLOOKUP(BN498,Points!$B$7:$C$11,2,FALSE),IF(BM498="6-10",VLOOKUP(BN498,Points!$B$13:$C$22,2,FALSE),IF(BM498="11-15",VLOOKUP(BN498,Points!$B$24:$C$38,2,FALSE))))))</f>
        <v>0</v>
      </c>
      <c r="BP498" s="72"/>
      <c r="BQ498" s="34" t="str">
        <f t="shared" si="391"/>
        <v>0</v>
      </c>
      <c r="BR498" s="35"/>
      <c r="BS498" s="34" t="b">
        <f>IF(BQ498=0,0,IF(BQ498="1-2",VLOOKUP(BR498,Points!$B$3:$C$4,2,FALSE),IF(BQ498="3-5",VLOOKUP(BR498,Points!$B$7:$C$11,2,FALSE),IF(BQ498="6-10",VLOOKUP(BR498,Points!$B$13:$C$22,2,FALSE),IF(BQ498="11-15",VLOOKUP(BR498,Points!$B$24:$C$38,2,FALSE))))))</f>
        <v>0</v>
      </c>
      <c r="BT498" s="37"/>
      <c r="BU498" s="38">
        <f t="shared" si="392"/>
        <v>0</v>
      </c>
      <c r="BV498" s="37"/>
      <c r="BW498" s="38">
        <f t="shared" si="393"/>
        <v>0</v>
      </c>
      <c r="BX498" s="35"/>
      <c r="BY498" s="34">
        <f t="shared" si="394"/>
        <v>0</v>
      </c>
      <c r="BZ498" s="39">
        <f t="shared" si="453"/>
        <v>0</v>
      </c>
      <c r="CA498" s="72"/>
      <c r="CB498" s="34" t="str">
        <f t="shared" si="395"/>
        <v>0</v>
      </c>
      <c r="CC498" s="35"/>
      <c r="CD498" s="34" t="b">
        <f>IF(CB498=0,0,IF(CB498="1-2",VLOOKUP(CC498,Points!$B$3:$C$4,2,FALSE),IF(CB498="3-5",VLOOKUP(CC498,Points!$B$7:$C$11,2,FALSE),IF(CB498="6-10",VLOOKUP(CC498,Points!$B$13:$C$22,2,FALSE),IF(CB498="11-15",VLOOKUP(CC498,Points!$B$24:$C$38,2,FALSE))))))</f>
        <v>0</v>
      </c>
      <c r="CE498" s="72"/>
      <c r="CF498" s="34" t="str">
        <f t="shared" si="396"/>
        <v>0</v>
      </c>
      <c r="CG498" s="35"/>
      <c r="CH498" s="34" t="b">
        <f>IF(CF498=0,0,IF(CF498="1-2",VLOOKUP(CG498,Points!$B$3:$C$4,2,FALSE),IF(CF498="3-5",VLOOKUP(CG498,Points!$B$7:$C$11,2,FALSE),IF(CF498="6-10",VLOOKUP(CG498,Points!$B$13:$C$22,2,FALSE),IF(CF498="11-15",VLOOKUP(CG498,Points!$B$24:$C$38,2,FALSE))))))</f>
        <v>0</v>
      </c>
      <c r="CI498" s="37"/>
      <c r="CJ498" s="38">
        <f t="shared" si="397"/>
        <v>0</v>
      </c>
      <c r="CK498" s="37"/>
      <c r="CL498" s="38">
        <f t="shared" si="398"/>
        <v>0</v>
      </c>
      <c r="CM498" s="35"/>
      <c r="CN498" s="34">
        <f t="shared" si="399"/>
        <v>0</v>
      </c>
      <c r="CO498" s="39">
        <f t="shared" si="454"/>
        <v>0</v>
      </c>
      <c r="CP498" s="72"/>
      <c r="CQ498" s="34" t="str">
        <f t="shared" si="400"/>
        <v>0</v>
      </c>
      <c r="CR498" s="35"/>
      <c r="CS498" s="34" t="b">
        <f>IF(CQ498=0,0,IF(CQ498="1-2",VLOOKUP(CR498,Points!$B$3:$C$4,2,FALSE),IF(CQ498="3-5",VLOOKUP(CR498,Points!$B$7:$C$11,2,FALSE),IF(CQ498="6-10",VLOOKUP(CR498,Points!$B$13:$C$22,2,FALSE),IF(CQ498="11-15",VLOOKUP(CR498,Points!$B$24:$C$38,2,FALSE))))))</f>
        <v>0</v>
      </c>
      <c r="CT498" s="72"/>
      <c r="CU498" s="34" t="str">
        <f t="shared" si="401"/>
        <v>0</v>
      </c>
      <c r="CV498" s="35"/>
      <c r="CW498" s="34" t="b">
        <f>IF(CU498=0,0,IF(CU498="1-2",VLOOKUP(CV498,Points!$B$3:$C$4,2,FALSE),IF(CU498="3-5",VLOOKUP(CV498,Points!$B$7:$C$11,2,FALSE),IF(CU498="6-10",VLOOKUP(CV498,Points!$B$13:$C$22,2,FALSE),IF(CU498="11-15",VLOOKUP(CV498,Points!$B$24:$C$38,2,FALSE))))))</f>
        <v>0</v>
      </c>
      <c r="CX498" s="37"/>
      <c r="CY498" s="38">
        <f t="shared" si="402"/>
        <v>0</v>
      </c>
      <c r="CZ498" s="37"/>
      <c r="DA498" s="38">
        <f t="shared" si="403"/>
        <v>0</v>
      </c>
      <c r="DB498" s="35"/>
      <c r="DC498" s="34">
        <f t="shared" si="404"/>
        <v>0</v>
      </c>
      <c r="DD498" s="39">
        <f t="shared" si="455"/>
        <v>0</v>
      </c>
      <c r="DE498" s="72"/>
      <c r="DF498" s="34" t="str">
        <f t="shared" si="405"/>
        <v>0</v>
      </c>
      <c r="DG498" s="35"/>
      <c r="DH498" s="34" t="b">
        <f>IF(DF498=0,0,IF(DF498="1-2",VLOOKUP(DG498,Points!$B$3:$C$4,2,FALSE),IF(DF498="3-5",VLOOKUP(DG498,Points!$B$7:$C$11,2,FALSE),IF(DF498="6-10",VLOOKUP(DG498,Points!$B$13:$C$22,2,FALSE),IF(DF498="11-15",VLOOKUP(DG498,Points!$B$24:$C$38,2,FALSE))))))</f>
        <v>0</v>
      </c>
      <c r="DI498" s="72"/>
      <c r="DJ498" s="34" t="str">
        <f t="shared" si="406"/>
        <v>0</v>
      </c>
      <c r="DK498" s="35"/>
      <c r="DL498" s="34" t="b">
        <f>IF(DJ498=0,0,IF(DJ498="1-2",VLOOKUP(DK498,Points!$B$3:$C$4,2,FALSE),IF(DJ498="3-5",VLOOKUP(DK498,Points!$B$7:$C$11,2,FALSE),IF(DJ498="6-10",VLOOKUP(DK498,Points!$B$13:$C$22,2,FALSE),IF(DJ498="11-15",VLOOKUP(DK498,Points!$B$24:$C$38,2,FALSE))))))</f>
        <v>0</v>
      </c>
      <c r="DM498" s="37"/>
      <c r="DN498" s="38">
        <f t="shared" si="407"/>
        <v>0</v>
      </c>
      <c r="DO498" s="37"/>
      <c r="DP498" s="38">
        <f t="shared" si="408"/>
        <v>0</v>
      </c>
      <c r="DQ498" s="35"/>
      <c r="DR498" s="34">
        <f t="shared" si="409"/>
        <v>0</v>
      </c>
      <c r="DS498" s="39">
        <f t="shared" si="456"/>
        <v>0</v>
      </c>
      <c r="DT498" s="40">
        <f t="shared" si="355"/>
        <v>0</v>
      </c>
      <c r="DU498" s="35" t="str">
        <f t="shared" si="458"/>
        <v/>
      </c>
      <c r="DV498" s="35" t="str">
        <f t="shared" si="457"/>
        <v/>
      </c>
      <c r="DW498" s="74" t="str">
        <f t="shared" si="356"/>
        <v/>
      </c>
    </row>
    <row r="499" spans="1:127" s="42" customFormat="1" ht="15" x14ac:dyDescent="0.25">
      <c r="A499" s="143"/>
      <c r="B499" s="34"/>
      <c r="C499" s="41"/>
      <c r="D499" s="72"/>
      <c r="E499" s="34" t="str">
        <f t="shared" si="350"/>
        <v>0</v>
      </c>
      <c r="F499" s="35"/>
      <c r="G499" s="34">
        <f>IF(E499="0",0,IF(E499="1-2",VLOOKUP(F499,Points!$B$3:$C$4,2,FALSE),IF(E499="3-5",VLOOKUP(F499,Points!$B$7:$C$11,2,FALSE),IF(E499="6-10",VLOOKUP(F499,Points!$B$13:$C$22,2,FALSE),IF(E499="11-15",VLOOKUP(F499,Points!$B$24:$C$38,2,FALSE))))))</f>
        <v>0</v>
      </c>
      <c r="H499" s="72"/>
      <c r="I499" s="34" t="str">
        <f t="shared" si="351"/>
        <v>0</v>
      </c>
      <c r="J499" s="35"/>
      <c r="K499" s="34">
        <f>IF(I499="0",0,IF(I499="1-2",VLOOKUP(J499,Points!$B$3:$C$4,2,FALSE),IF(I499="3-5",VLOOKUP(J499,Points!$B$7:$C$11,2,FALSE),IF(I499="6-10",VLOOKUP(J499,Points!$B$13:$C$22,2,FALSE),IF(I499="11-15",VLOOKUP(J499,Points!$B$24:$C$38,2,FALSE))))))</f>
        <v>0</v>
      </c>
      <c r="L499" s="37"/>
      <c r="M499" s="38">
        <f t="shared" si="352"/>
        <v>0</v>
      </c>
      <c r="N499" s="37"/>
      <c r="O499" s="38">
        <f t="shared" si="353"/>
        <v>0</v>
      </c>
      <c r="P499" s="35"/>
      <c r="Q499" s="34">
        <f t="shared" si="354"/>
        <v>0</v>
      </c>
      <c r="R499" s="39">
        <f t="shared" si="449"/>
        <v>0</v>
      </c>
      <c r="S499" s="72"/>
      <c r="T499" s="34" t="str">
        <f t="shared" si="375"/>
        <v>0</v>
      </c>
      <c r="U499" s="35"/>
      <c r="V499" s="34" t="b">
        <f>IF(T499=0,0,IF(T499="1-2",VLOOKUP(U499,Points!$B$3:$C$4,2,FALSE),IF(T499="3-5",VLOOKUP(U499,Points!$B$7:$C$11,2,FALSE),IF(T499="6-10",VLOOKUP(U499,Points!$B$13:$C$22,2,FALSE),IF(T499="11-15",VLOOKUP(U499,Points!$B$24:$C$38,2,FALSE))))))</f>
        <v>0</v>
      </c>
      <c r="W499" s="72"/>
      <c r="X499" s="34" t="str">
        <f t="shared" si="376"/>
        <v>0</v>
      </c>
      <c r="Y499" s="35"/>
      <c r="Z499" s="34" t="b">
        <f>IF(X499=0,0,IF(X499="1-2",VLOOKUP(Y499,Points!$B$3:$C$4,2,FALSE),IF(X499="3-5",VLOOKUP(Y499,Points!$B$7:$C$11,2,FALSE),IF(X499="6-10",VLOOKUP(Y499,Points!$B$13:$C$22,2,FALSE),IF(X499="11-15",VLOOKUP(Y499,Points!$B$24:$C$38,2,FALSE))))))</f>
        <v>0</v>
      </c>
      <c r="AA499" s="37"/>
      <c r="AB499" s="38">
        <f t="shared" si="377"/>
        <v>0</v>
      </c>
      <c r="AC499" s="37"/>
      <c r="AD499" s="38">
        <f t="shared" si="378"/>
        <v>0</v>
      </c>
      <c r="AE499" s="35"/>
      <c r="AF499" s="34">
        <f t="shared" si="379"/>
        <v>0</v>
      </c>
      <c r="AG499" s="39">
        <f t="shared" si="450"/>
        <v>0</v>
      </c>
      <c r="AH499" s="72"/>
      <c r="AI499" s="34" t="str">
        <f t="shared" si="380"/>
        <v>0</v>
      </c>
      <c r="AJ499" s="35"/>
      <c r="AK499" s="34" t="b">
        <f>IF(AI499=0,0,IF(AI499="1-2",VLOOKUP(AJ499,Points!$B$3:$C$4,2,FALSE),IF(AI499="3-5",VLOOKUP(AJ499,Points!$B$7:$C$11,2,FALSE),IF(AI499="6-10",VLOOKUP(AJ499,Points!$B$13:$C$22,2,FALSE),IF(AI499="11-15",VLOOKUP(AJ499,Points!$B$24:$C$38,2,FALSE))))))</f>
        <v>0</v>
      </c>
      <c r="AL499" s="72"/>
      <c r="AM499" s="34" t="str">
        <f t="shared" si="381"/>
        <v>0</v>
      </c>
      <c r="AN499" s="35"/>
      <c r="AO499" s="34" t="b">
        <f>IF(AM499=0,0,IF(AM499="1-2",VLOOKUP(AN499,Points!$B$3:$C$4,2,FALSE),IF(AM499="3-5",VLOOKUP(AN499,Points!$B$7:$C$11,2,FALSE),IF(AM499="6-10",VLOOKUP(AN499,Points!$B$13:$C$22,2,FALSE),IF(AM499="11-15",VLOOKUP(AN499,Points!$B$24:$C$38,2,FALSE))))))</f>
        <v>0</v>
      </c>
      <c r="AP499" s="37"/>
      <c r="AQ499" s="38">
        <f t="shared" si="382"/>
        <v>0</v>
      </c>
      <c r="AR499" s="37"/>
      <c r="AS499" s="38">
        <f t="shared" si="383"/>
        <v>0</v>
      </c>
      <c r="AT499" s="35"/>
      <c r="AU499" s="34">
        <f t="shared" si="384"/>
        <v>0</v>
      </c>
      <c r="AV499" s="39">
        <f t="shared" si="451"/>
        <v>0</v>
      </c>
      <c r="AW499" s="72"/>
      <c r="AX499" s="34" t="str">
        <f t="shared" si="385"/>
        <v>0</v>
      </c>
      <c r="AY499" s="35"/>
      <c r="AZ499" s="34" t="b">
        <f>IF(AX499=0,0,IF(AX499="1-2",VLOOKUP(AY499,Points!$B$3:$C$4,2,FALSE),IF(AX499="3-5",VLOOKUP(AY499,Points!$B$7:$C$11,2,FALSE),IF(AX499="6-10",VLOOKUP(AY499,Points!$B$13:$C$22,2,FALSE),IF(AX499="11-15",VLOOKUP(AY499,Points!$B$24:$C$38,2,FALSE))))))</f>
        <v>0</v>
      </c>
      <c r="BA499" s="72"/>
      <c r="BB499" s="34" t="str">
        <f t="shared" si="386"/>
        <v>0</v>
      </c>
      <c r="BC499" s="35"/>
      <c r="BD499" s="34" t="b">
        <f>IF(BB499=0,0,IF(BB499="1-2",VLOOKUP(BC499,Points!$B$3:$C$4,2,FALSE),IF(BB499="3-5",VLOOKUP(BC499,Points!$B$7:$C$11,2,FALSE),IF(BB499="6-10",VLOOKUP(BC499,Points!$B$13:$C$22,2,FALSE),IF(BB499="11-15",VLOOKUP(BC499,Points!$B$24:$C$38,2,FALSE))))))</f>
        <v>0</v>
      </c>
      <c r="BE499" s="37"/>
      <c r="BF499" s="38">
        <f t="shared" si="387"/>
        <v>0</v>
      </c>
      <c r="BG499" s="37"/>
      <c r="BH499" s="38">
        <f t="shared" si="388"/>
        <v>0</v>
      </c>
      <c r="BI499" s="35"/>
      <c r="BJ499" s="34">
        <f t="shared" si="389"/>
        <v>0</v>
      </c>
      <c r="BK499" s="39">
        <f t="shared" si="452"/>
        <v>0</v>
      </c>
      <c r="BL499" s="72"/>
      <c r="BM499" s="34" t="str">
        <f t="shared" si="390"/>
        <v>0</v>
      </c>
      <c r="BN499" s="35"/>
      <c r="BO499" s="34" t="b">
        <f>IF(BM499=0,0,IF(BM499="1-2",VLOOKUP(BN499,Points!$B$3:$C$4,2,FALSE),IF(BM499="3-5",VLOOKUP(BN499,Points!$B$7:$C$11,2,FALSE),IF(BM499="6-10",VLOOKUP(BN499,Points!$B$13:$C$22,2,FALSE),IF(BM499="11-15",VLOOKUP(BN499,Points!$B$24:$C$38,2,FALSE))))))</f>
        <v>0</v>
      </c>
      <c r="BP499" s="72"/>
      <c r="BQ499" s="34" t="str">
        <f t="shared" si="391"/>
        <v>0</v>
      </c>
      <c r="BR499" s="35"/>
      <c r="BS499" s="34" t="b">
        <f>IF(BQ499=0,0,IF(BQ499="1-2",VLOOKUP(BR499,Points!$B$3:$C$4,2,FALSE),IF(BQ499="3-5",VLOOKUP(BR499,Points!$B$7:$C$11,2,FALSE),IF(BQ499="6-10",VLOOKUP(BR499,Points!$B$13:$C$22,2,FALSE),IF(BQ499="11-15",VLOOKUP(BR499,Points!$B$24:$C$38,2,FALSE))))))</f>
        <v>0</v>
      </c>
      <c r="BT499" s="37"/>
      <c r="BU499" s="38">
        <f t="shared" si="392"/>
        <v>0</v>
      </c>
      <c r="BV499" s="37"/>
      <c r="BW499" s="38">
        <f t="shared" si="393"/>
        <v>0</v>
      </c>
      <c r="BX499" s="35"/>
      <c r="BY499" s="34">
        <f t="shared" si="394"/>
        <v>0</v>
      </c>
      <c r="BZ499" s="39">
        <f t="shared" si="453"/>
        <v>0</v>
      </c>
      <c r="CA499" s="72"/>
      <c r="CB499" s="34" t="str">
        <f t="shared" si="395"/>
        <v>0</v>
      </c>
      <c r="CC499" s="35"/>
      <c r="CD499" s="34" t="b">
        <f>IF(CB499=0,0,IF(CB499="1-2",VLOOKUP(CC499,Points!$B$3:$C$4,2,FALSE),IF(CB499="3-5",VLOOKUP(CC499,Points!$B$7:$C$11,2,FALSE),IF(CB499="6-10",VLOOKUP(CC499,Points!$B$13:$C$22,2,FALSE),IF(CB499="11-15",VLOOKUP(CC499,Points!$B$24:$C$38,2,FALSE))))))</f>
        <v>0</v>
      </c>
      <c r="CE499" s="72"/>
      <c r="CF499" s="34" t="str">
        <f t="shared" si="396"/>
        <v>0</v>
      </c>
      <c r="CG499" s="35"/>
      <c r="CH499" s="34" t="b">
        <f>IF(CF499=0,0,IF(CF499="1-2",VLOOKUP(CG499,Points!$B$3:$C$4,2,FALSE),IF(CF499="3-5",VLOOKUP(CG499,Points!$B$7:$C$11,2,FALSE),IF(CF499="6-10",VLOOKUP(CG499,Points!$B$13:$C$22,2,FALSE),IF(CF499="11-15",VLOOKUP(CG499,Points!$B$24:$C$38,2,FALSE))))))</f>
        <v>0</v>
      </c>
      <c r="CI499" s="37"/>
      <c r="CJ499" s="38">
        <f t="shared" si="397"/>
        <v>0</v>
      </c>
      <c r="CK499" s="37"/>
      <c r="CL499" s="38">
        <f t="shared" si="398"/>
        <v>0</v>
      </c>
      <c r="CM499" s="35"/>
      <c r="CN499" s="34">
        <f t="shared" si="399"/>
        <v>0</v>
      </c>
      <c r="CO499" s="39">
        <f t="shared" si="454"/>
        <v>0</v>
      </c>
      <c r="CP499" s="72"/>
      <c r="CQ499" s="34" t="str">
        <f t="shared" si="400"/>
        <v>0</v>
      </c>
      <c r="CR499" s="35"/>
      <c r="CS499" s="34" t="b">
        <f>IF(CQ499=0,0,IF(CQ499="1-2",VLOOKUP(CR499,Points!$B$3:$C$4,2,FALSE),IF(CQ499="3-5",VLOOKUP(CR499,Points!$B$7:$C$11,2,FALSE),IF(CQ499="6-10",VLOOKUP(CR499,Points!$B$13:$C$22,2,FALSE),IF(CQ499="11-15",VLOOKUP(CR499,Points!$B$24:$C$38,2,FALSE))))))</f>
        <v>0</v>
      </c>
      <c r="CT499" s="72"/>
      <c r="CU499" s="34" t="str">
        <f t="shared" si="401"/>
        <v>0</v>
      </c>
      <c r="CV499" s="35"/>
      <c r="CW499" s="34" t="b">
        <f>IF(CU499=0,0,IF(CU499="1-2",VLOOKUP(CV499,Points!$B$3:$C$4,2,FALSE),IF(CU499="3-5",VLOOKUP(CV499,Points!$B$7:$C$11,2,FALSE),IF(CU499="6-10",VLOOKUP(CV499,Points!$B$13:$C$22,2,FALSE),IF(CU499="11-15",VLOOKUP(CV499,Points!$B$24:$C$38,2,FALSE))))))</f>
        <v>0</v>
      </c>
      <c r="CX499" s="37"/>
      <c r="CY499" s="38">
        <f t="shared" si="402"/>
        <v>0</v>
      </c>
      <c r="CZ499" s="37"/>
      <c r="DA499" s="38">
        <f t="shared" si="403"/>
        <v>0</v>
      </c>
      <c r="DB499" s="35"/>
      <c r="DC499" s="34">
        <f t="shared" si="404"/>
        <v>0</v>
      </c>
      <c r="DD499" s="39">
        <f t="shared" si="455"/>
        <v>0</v>
      </c>
      <c r="DE499" s="72"/>
      <c r="DF499" s="34" t="str">
        <f t="shared" si="405"/>
        <v>0</v>
      </c>
      <c r="DG499" s="35"/>
      <c r="DH499" s="34" t="b">
        <f>IF(DF499=0,0,IF(DF499="1-2",VLOOKUP(DG499,Points!$B$3:$C$4,2,FALSE),IF(DF499="3-5",VLOOKUP(DG499,Points!$B$7:$C$11,2,FALSE),IF(DF499="6-10",VLOOKUP(DG499,Points!$B$13:$C$22,2,FALSE),IF(DF499="11-15",VLOOKUP(DG499,Points!$B$24:$C$38,2,FALSE))))))</f>
        <v>0</v>
      </c>
      <c r="DI499" s="72"/>
      <c r="DJ499" s="34" t="str">
        <f t="shared" si="406"/>
        <v>0</v>
      </c>
      <c r="DK499" s="35"/>
      <c r="DL499" s="34" t="b">
        <f>IF(DJ499=0,0,IF(DJ499="1-2",VLOOKUP(DK499,Points!$B$3:$C$4,2,FALSE),IF(DJ499="3-5",VLOOKUP(DK499,Points!$B$7:$C$11,2,FALSE),IF(DJ499="6-10",VLOOKUP(DK499,Points!$B$13:$C$22,2,FALSE),IF(DJ499="11-15",VLOOKUP(DK499,Points!$B$24:$C$38,2,FALSE))))))</f>
        <v>0</v>
      </c>
      <c r="DM499" s="37"/>
      <c r="DN499" s="38">
        <f t="shared" si="407"/>
        <v>0</v>
      </c>
      <c r="DO499" s="37"/>
      <c r="DP499" s="38">
        <f t="shared" si="408"/>
        <v>0</v>
      </c>
      <c r="DQ499" s="35"/>
      <c r="DR499" s="34">
        <f t="shared" si="409"/>
        <v>0</v>
      </c>
      <c r="DS499" s="39">
        <f t="shared" si="456"/>
        <v>0</v>
      </c>
      <c r="DT499" s="40">
        <f t="shared" si="355"/>
        <v>0</v>
      </c>
      <c r="DU499" s="35" t="str">
        <f t="shared" si="458"/>
        <v/>
      </c>
      <c r="DV499" s="35" t="str">
        <f t="shared" si="457"/>
        <v/>
      </c>
      <c r="DW499" s="74" t="str">
        <f t="shared" si="356"/>
        <v/>
      </c>
    </row>
    <row r="500" spans="1:127" s="42" customFormat="1" ht="15" x14ac:dyDescent="0.25">
      <c r="A500" s="143"/>
      <c r="B500" s="34"/>
      <c r="C500" s="41"/>
      <c r="D500" s="72"/>
      <c r="E500" s="34" t="str">
        <f t="shared" si="350"/>
        <v>0</v>
      </c>
      <c r="F500" s="35"/>
      <c r="G500" s="34">
        <f>IF(E500="0",0,IF(E500="1-2",VLOOKUP(F500,Points!$B$3:$C$4,2,FALSE),IF(E500="3-5",VLOOKUP(F500,Points!$B$7:$C$11,2,FALSE),IF(E500="6-10",VLOOKUP(F500,Points!$B$13:$C$22,2,FALSE),IF(E500="11-15",VLOOKUP(F500,Points!$B$24:$C$38,2,FALSE))))))</f>
        <v>0</v>
      </c>
      <c r="H500" s="72"/>
      <c r="I500" s="34" t="str">
        <f t="shared" si="351"/>
        <v>0</v>
      </c>
      <c r="J500" s="35"/>
      <c r="K500" s="34">
        <f>IF(I500="0",0,IF(I500="1-2",VLOOKUP(J500,Points!$B$3:$C$4,2,FALSE),IF(I500="3-5",VLOOKUP(J500,Points!$B$7:$C$11,2,FALSE),IF(I500="6-10",VLOOKUP(J500,Points!$B$13:$C$22,2,FALSE),IF(I500="11-15",VLOOKUP(J500,Points!$B$24:$C$38,2,FALSE))))))</f>
        <v>0</v>
      </c>
      <c r="L500" s="37"/>
      <c r="M500" s="38">
        <f t="shared" si="352"/>
        <v>0</v>
      </c>
      <c r="N500" s="37"/>
      <c r="O500" s="38">
        <f t="shared" si="353"/>
        <v>0</v>
      </c>
      <c r="P500" s="35"/>
      <c r="Q500" s="34">
        <f t="shared" si="354"/>
        <v>0</v>
      </c>
      <c r="R500" s="39">
        <f t="shared" si="449"/>
        <v>0</v>
      </c>
      <c r="S500" s="72"/>
      <c r="T500" s="34" t="str">
        <f t="shared" si="375"/>
        <v>0</v>
      </c>
      <c r="U500" s="35"/>
      <c r="V500" s="34" t="b">
        <f>IF(T500=0,0,IF(T500="1-2",VLOOKUP(U500,Points!$B$3:$C$4,2,FALSE),IF(T500="3-5",VLOOKUP(U500,Points!$B$7:$C$11,2,FALSE),IF(T500="6-10",VLOOKUP(U500,Points!$B$13:$C$22,2,FALSE),IF(T500="11-15",VLOOKUP(U500,Points!$B$24:$C$38,2,FALSE))))))</f>
        <v>0</v>
      </c>
      <c r="W500" s="72"/>
      <c r="X500" s="34" t="str">
        <f t="shared" si="376"/>
        <v>0</v>
      </c>
      <c r="Y500" s="35"/>
      <c r="Z500" s="34" t="b">
        <f>IF(X500=0,0,IF(X500="1-2",VLOOKUP(Y500,Points!$B$3:$C$4,2,FALSE),IF(X500="3-5",VLOOKUP(Y500,Points!$B$7:$C$11,2,FALSE),IF(X500="6-10",VLOOKUP(Y500,Points!$B$13:$C$22,2,FALSE),IF(X500="11-15",VLOOKUP(Y500,Points!$B$24:$C$38,2,FALSE))))))</f>
        <v>0</v>
      </c>
      <c r="AA500" s="37"/>
      <c r="AB500" s="38">
        <f t="shared" si="377"/>
        <v>0</v>
      </c>
      <c r="AC500" s="37"/>
      <c r="AD500" s="38">
        <f t="shared" si="378"/>
        <v>0</v>
      </c>
      <c r="AE500" s="35"/>
      <c r="AF500" s="34">
        <f t="shared" si="379"/>
        <v>0</v>
      </c>
      <c r="AG500" s="39">
        <f t="shared" si="450"/>
        <v>0</v>
      </c>
      <c r="AH500" s="72"/>
      <c r="AI500" s="34" t="str">
        <f t="shared" si="380"/>
        <v>0</v>
      </c>
      <c r="AJ500" s="35"/>
      <c r="AK500" s="34" t="b">
        <f>IF(AI500=0,0,IF(AI500="1-2",VLOOKUP(AJ500,Points!$B$3:$C$4,2,FALSE),IF(AI500="3-5",VLOOKUP(AJ500,Points!$B$7:$C$11,2,FALSE),IF(AI500="6-10",VLOOKUP(AJ500,Points!$B$13:$C$22,2,FALSE),IF(AI500="11-15",VLOOKUP(AJ500,Points!$B$24:$C$38,2,FALSE))))))</f>
        <v>0</v>
      </c>
      <c r="AL500" s="72"/>
      <c r="AM500" s="34" t="str">
        <f t="shared" si="381"/>
        <v>0</v>
      </c>
      <c r="AN500" s="35"/>
      <c r="AO500" s="34" t="b">
        <f>IF(AM500=0,0,IF(AM500="1-2",VLOOKUP(AN500,Points!$B$3:$C$4,2,FALSE),IF(AM500="3-5",VLOOKUP(AN500,Points!$B$7:$C$11,2,FALSE),IF(AM500="6-10",VLOOKUP(AN500,Points!$B$13:$C$22,2,FALSE),IF(AM500="11-15",VLOOKUP(AN500,Points!$B$24:$C$38,2,FALSE))))))</f>
        <v>0</v>
      </c>
      <c r="AP500" s="37"/>
      <c r="AQ500" s="38">
        <f t="shared" si="382"/>
        <v>0</v>
      </c>
      <c r="AR500" s="37"/>
      <c r="AS500" s="38">
        <f t="shared" si="383"/>
        <v>0</v>
      </c>
      <c r="AT500" s="35"/>
      <c r="AU500" s="34">
        <f t="shared" si="384"/>
        <v>0</v>
      </c>
      <c r="AV500" s="39">
        <f t="shared" si="451"/>
        <v>0</v>
      </c>
      <c r="AW500" s="72"/>
      <c r="AX500" s="34" t="str">
        <f t="shared" si="385"/>
        <v>0</v>
      </c>
      <c r="AY500" s="35"/>
      <c r="AZ500" s="34" t="b">
        <f>IF(AX500=0,0,IF(AX500="1-2",VLOOKUP(AY500,Points!$B$3:$C$4,2,FALSE),IF(AX500="3-5",VLOOKUP(AY500,Points!$B$7:$C$11,2,FALSE),IF(AX500="6-10",VLOOKUP(AY500,Points!$B$13:$C$22,2,FALSE),IF(AX500="11-15",VLOOKUP(AY500,Points!$B$24:$C$38,2,FALSE))))))</f>
        <v>0</v>
      </c>
      <c r="BA500" s="72"/>
      <c r="BB500" s="34" t="str">
        <f t="shared" si="386"/>
        <v>0</v>
      </c>
      <c r="BC500" s="35"/>
      <c r="BD500" s="34" t="b">
        <f>IF(BB500=0,0,IF(BB500="1-2",VLOOKUP(BC500,Points!$B$3:$C$4,2,FALSE),IF(BB500="3-5",VLOOKUP(BC500,Points!$B$7:$C$11,2,FALSE),IF(BB500="6-10",VLOOKUP(BC500,Points!$B$13:$C$22,2,FALSE),IF(BB500="11-15",VLOOKUP(BC500,Points!$B$24:$C$38,2,FALSE))))))</f>
        <v>0</v>
      </c>
      <c r="BE500" s="37"/>
      <c r="BF500" s="38">
        <f t="shared" si="387"/>
        <v>0</v>
      </c>
      <c r="BG500" s="37"/>
      <c r="BH500" s="38">
        <f t="shared" si="388"/>
        <v>0</v>
      </c>
      <c r="BI500" s="35"/>
      <c r="BJ500" s="34">
        <f t="shared" si="389"/>
        <v>0</v>
      </c>
      <c r="BK500" s="39">
        <f t="shared" si="452"/>
        <v>0</v>
      </c>
      <c r="BL500" s="72"/>
      <c r="BM500" s="34" t="str">
        <f t="shared" si="390"/>
        <v>0</v>
      </c>
      <c r="BN500" s="35"/>
      <c r="BO500" s="34" t="b">
        <f>IF(BM500=0,0,IF(BM500="1-2",VLOOKUP(BN500,Points!$B$3:$C$4,2,FALSE),IF(BM500="3-5",VLOOKUP(BN500,Points!$B$7:$C$11,2,FALSE),IF(BM500="6-10",VLOOKUP(BN500,Points!$B$13:$C$22,2,FALSE),IF(BM500="11-15",VLOOKUP(BN500,Points!$B$24:$C$38,2,FALSE))))))</f>
        <v>0</v>
      </c>
      <c r="BP500" s="72"/>
      <c r="BQ500" s="34" t="str">
        <f t="shared" si="391"/>
        <v>0</v>
      </c>
      <c r="BR500" s="35"/>
      <c r="BS500" s="34" t="b">
        <f>IF(BQ500=0,0,IF(BQ500="1-2",VLOOKUP(BR500,Points!$B$3:$C$4,2,FALSE),IF(BQ500="3-5",VLOOKUP(BR500,Points!$B$7:$C$11,2,FALSE),IF(BQ500="6-10",VLOOKUP(BR500,Points!$B$13:$C$22,2,FALSE),IF(BQ500="11-15",VLOOKUP(BR500,Points!$B$24:$C$38,2,FALSE))))))</f>
        <v>0</v>
      </c>
      <c r="BT500" s="37"/>
      <c r="BU500" s="38">
        <f t="shared" si="392"/>
        <v>0</v>
      </c>
      <c r="BV500" s="37"/>
      <c r="BW500" s="38">
        <f t="shared" si="393"/>
        <v>0</v>
      </c>
      <c r="BX500" s="35"/>
      <c r="BY500" s="34">
        <f t="shared" si="394"/>
        <v>0</v>
      </c>
      <c r="BZ500" s="39">
        <f t="shared" si="453"/>
        <v>0</v>
      </c>
      <c r="CA500" s="72"/>
      <c r="CB500" s="34" t="str">
        <f t="shared" si="395"/>
        <v>0</v>
      </c>
      <c r="CC500" s="35"/>
      <c r="CD500" s="34" t="b">
        <f>IF(CB500=0,0,IF(CB500="1-2",VLOOKUP(CC500,Points!$B$3:$C$4,2,FALSE),IF(CB500="3-5",VLOOKUP(CC500,Points!$B$7:$C$11,2,FALSE),IF(CB500="6-10",VLOOKUP(CC500,Points!$B$13:$C$22,2,FALSE),IF(CB500="11-15",VLOOKUP(CC500,Points!$B$24:$C$38,2,FALSE))))))</f>
        <v>0</v>
      </c>
      <c r="CE500" s="72"/>
      <c r="CF500" s="34" t="str">
        <f t="shared" si="396"/>
        <v>0</v>
      </c>
      <c r="CG500" s="35"/>
      <c r="CH500" s="34" t="b">
        <f>IF(CF500=0,0,IF(CF500="1-2",VLOOKUP(CG500,Points!$B$3:$C$4,2,FALSE),IF(CF500="3-5",VLOOKUP(CG500,Points!$B$7:$C$11,2,FALSE),IF(CF500="6-10",VLOOKUP(CG500,Points!$B$13:$C$22,2,FALSE),IF(CF500="11-15",VLOOKUP(CG500,Points!$B$24:$C$38,2,FALSE))))))</f>
        <v>0</v>
      </c>
      <c r="CI500" s="37"/>
      <c r="CJ500" s="38">
        <f t="shared" si="397"/>
        <v>0</v>
      </c>
      <c r="CK500" s="37"/>
      <c r="CL500" s="38">
        <f t="shared" si="398"/>
        <v>0</v>
      </c>
      <c r="CM500" s="35"/>
      <c r="CN500" s="34">
        <f t="shared" si="399"/>
        <v>0</v>
      </c>
      <c r="CO500" s="39">
        <f t="shared" si="454"/>
        <v>0</v>
      </c>
      <c r="CP500" s="72"/>
      <c r="CQ500" s="34" t="str">
        <f t="shared" si="400"/>
        <v>0</v>
      </c>
      <c r="CR500" s="35"/>
      <c r="CS500" s="34" t="b">
        <f>IF(CQ500=0,0,IF(CQ500="1-2",VLOOKUP(CR500,Points!$B$3:$C$4,2,FALSE),IF(CQ500="3-5",VLOOKUP(CR500,Points!$B$7:$C$11,2,FALSE),IF(CQ500="6-10",VLOOKUP(CR500,Points!$B$13:$C$22,2,FALSE),IF(CQ500="11-15",VLOOKUP(CR500,Points!$B$24:$C$38,2,FALSE))))))</f>
        <v>0</v>
      </c>
      <c r="CT500" s="72"/>
      <c r="CU500" s="34" t="str">
        <f t="shared" si="401"/>
        <v>0</v>
      </c>
      <c r="CV500" s="35"/>
      <c r="CW500" s="34" t="b">
        <f>IF(CU500=0,0,IF(CU500="1-2",VLOOKUP(CV500,Points!$B$3:$C$4,2,FALSE),IF(CU500="3-5",VLOOKUP(CV500,Points!$B$7:$C$11,2,FALSE),IF(CU500="6-10",VLOOKUP(CV500,Points!$B$13:$C$22,2,FALSE),IF(CU500="11-15",VLOOKUP(CV500,Points!$B$24:$C$38,2,FALSE))))))</f>
        <v>0</v>
      </c>
      <c r="CX500" s="37"/>
      <c r="CY500" s="38">
        <f t="shared" si="402"/>
        <v>0</v>
      </c>
      <c r="CZ500" s="37"/>
      <c r="DA500" s="38">
        <f t="shared" si="403"/>
        <v>0</v>
      </c>
      <c r="DB500" s="35"/>
      <c r="DC500" s="34">
        <f t="shared" si="404"/>
        <v>0</v>
      </c>
      <c r="DD500" s="39">
        <f t="shared" si="455"/>
        <v>0</v>
      </c>
      <c r="DE500" s="72"/>
      <c r="DF500" s="34" t="str">
        <f t="shared" si="405"/>
        <v>0</v>
      </c>
      <c r="DG500" s="35"/>
      <c r="DH500" s="34" t="b">
        <f>IF(DF500=0,0,IF(DF500="1-2",VLOOKUP(DG500,Points!$B$3:$C$4,2,FALSE),IF(DF500="3-5",VLOOKUP(DG500,Points!$B$7:$C$11,2,FALSE),IF(DF500="6-10",VLOOKUP(DG500,Points!$B$13:$C$22,2,FALSE),IF(DF500="11-15",VLOOKUP(DG500,Points!$B$24:$C$38,2,FALSE))))))</f>
        <v>0</v>
      </c>
      <c r="DI500" s="72"/>
      <c r="DJ500" s="34" t="str">
        <f t="shared" si="406"/>
        <v>0</v>
      </c>
      <c r="DK500" s="35"/>
      <c r="DL500" s="34" t="b">
        <f>IF(DJ500=0,0,IF(DJ500="1-2",VLOOKUP(DK500,Points!$B$3:$C$4,2,FALSE),IF(DJ500="3-5",VLOOKUP(DK500,Points!$B$7:$C$11,2,FALSE),IF(DJ500="6-10",VLOOKUP(DK500,Points!$B$13:$C$22,2,FALSE),IF(DJ500="11-15",VLOOKUP(DK500,Points!$B$24:$C$38,2,FALSE))))))</f>
        <v>0</v>
      </c>
      <c r="DM500" s="37"/>
      <c r="DN500" s="38">
        <f t="shared" si="407"/>
        <v>0</v>
      </c>
      <c r="DO500" s="37"/>
      <c r="DP500" s="38">
        <f t="shared" si="408"/>
        <v>0</v>
      </c>
      <c r="DQ500" s="35"/>
      <c r="DR500" s="34">
        <f t="shared" si="409"/>
        <v>0</v>
      </c>
      <c r="DS500" s="39">
        <f t="shared" si="456"/>
        <v>0</v>
      </c>
      <c r="DT500" s="40">
        <f t="shared" si="355"/>
        <v>0</v>
      </c>
      <c r="DU500" s="35" t="str">
        <f t="shared" si="458"/>
        <v/>
      </c>
      <c r="DV500" s="35" t="str">
        <f t="shared" si="457"/>
        <v/>
      </c>
      <c r="DW500" s="74" t="str">
        <f t="shared" si="356"/>
        <v/>
      </c>
    </row>
    <row r="501" spans="1:127" s="42" customFormat="1" ht="15" x14ac:dyDescent="0.25">
      <c r="A501" s="143"/>
      <c r="B501" s="34"/>
      <c r="C501" s="41"/>
      <c r="D501" s="72"/>
      <c r="E501" s="34" t="str">
        <f t="shared" si="350"/>
        <v>0</v>
      </c>
      <c r="F501" s="35"/>
      <c r="G501" s="34">
        <f>IF(E501="0",0,IF(E501="1-2",VLOOKUP(F501,Points!$B$3:$C$4,2,FALSE),IF(E501="3-5",VLOOKUP(F501,Points!$B$7:$C$11,2,FALSE),IF(E501="6-10",VLOOKUP(F501,Points!$B$13:$C$22,2,FALSE),IF(E501="11-15",VLOOKUP(F501,Points!$B$24:$C$38,2,FALSE))))))</f>
        <v>0</v>
      </c>
      <c r="H501" s="72"/>
      <c r="I501" s="34" t="str">
        <f t="shared" si="351"/>
        <v>0</v>
      </c>
      <c r="J501" s="35"/>
      <c r="K501" s="34">
        <f>IF(I501="0",0,IF(I501="1-2",VLOOKUP(J501,Points!$B$3:$C$4,2,FALSE),IF(I501="3-5",VLOOKUP(J501,Points!$B$7:$C$11,2,FALSE),IF(I501="6-10",VLOOKUP(J501,Points!$B$13:$C$22,2,FALSE),IF(I501="11-15",VLOOKUP(J501,Points!$B$24:$C$38,2,FALSE))))))</f>
        <v>0</v>
      </c>
      <c r="L501" s="37"/>
      <c r="M501" s="38">
        <f t="shared" si="352"/>
        <v>0</v>
      </c>
      <c r="N501" s="37"/>
      <c r="O501" s="38">
        <f t="shared" si="353"/>
        <v>0</v>
      </c>
      <c r="P501" s="35"/>
      <c r="Q501" s="34">
        <f t="shared" si="354"/>
        <v>0</v>
      </c>
      <c r="R501" s="39">
        <f t="shared" si="449"/>
        <v>0</v>
      </c>
      <c r="S501" s="72"/>
      <c r="T501" s="34" t="str">
        <f t="shared" si="375"/>
        <v>0</v>
      </c>
      <c r="U501" s="35"/>
      <c r="V501" s="34" t="b">
        <f>IF(T501=0,0,IF(T501="1-2",VLOOKUP(U501,Points!$B$3:$C$4,2,FALSE),IF(T501="3-5",VLOOKUP(U501,Points!$B$7:$C$11,2,FALSE),IF(T501="6-10",VLOOKUP(U501,Points!$B$13:$C$22,2,FALSE),IF(T501="11-15",VLOOKUP(U501,Points!$B$24:$C$38,2,FALSE))))))</f>
        <v>0</v>
      </c>
      <c r="W501" s="72"/>
      <c r="X501" s="34" t="str">
        <f t="shared" si="376"/>
        <v>0</v>
      </c>
      <c r="Y501" s="35"/>
      <c r="Z501" s="34" t="b">
        <f>IF(X501=0,0,IF(X501="1-2",VLOOKUP(Y501,Points!$B$3:$C$4,2,FALSE),IF(X501="3-5",VLOOKUP(Y501,Points!$B$7:$C$11,2,FALSE),IF(X501="6-10",VLOOKUP(Y501,Points!$B$13:$C$22,2,FALSE),IF(X501="11-15",VLOOKUP(Y501,Points!$B$24:$C$38,2,FALSE))))))</f>
        <v>0</v>
      </c>
      <c r="AA501" s="37"/>
      <c r="AB501" s="38">
        <f t="shared" si="377"/>
        <v>0</v>
      </c>
      <c r="AC501" s="37"/>
      <c r="AD501" s="38">
        <f t="shared" si="378"/>
        <v>0</v>
      </c>
      <c r="AE501" s="35"/>
      <c r="AF501" s="34">
        <f t="shared" si="379"/>
        <v>0</v>
      </c>
      <c r="AG501" s="39">
        <f t="shared" si="450"/>
        <v>0</v>
      </c>
      <c r="AH501" s="72"/>
      <c r="AI501" s="34" t="str">
        <f t="shared" si="380"/>
        <v>0</v>
      </c>
      <c r="AJ501" s="35"/>
      <c r="AK501" s="34" t="b">
        <f>IF(AI501=0,0,IF(AI501="1-2",VLOOKUP(AJ501,Points!$B$3:$C$4,2,FALSE),IF(AI501="3-5",VLOOKUP(AJ501,Points!$B$7:$C$11,2,FALSE),IF(AI501="6-10",VLOOKUP(AJ501,Points!$B$13:$C$22,2,FALSE),IF(AI501="11-15",VLOOKUP(AJ501,Points!$B$24:$C$38,2,FALSE))))))</f>
        <v>0</v>
      </c>
      <c r="AL501" s="72"/>
      <c r="AM501" s="34" t="str">
        <f t="shared" si="381"/>
        <v>0</v>
      </c>
      <c r="AN501" s="35"/>
      <c r="AO501" s="34" t="b">
        <f>IF(AM501=0,0,IF(AM501="1-2",VLOOKUP(AN501,Points!$B$3:$C$4,2,FALSE),IF(AM501="3-5",VLOOKUP(AN501,Points!$B$7:$C$11,2,FALSE),IF(AM501="6-10",VLOOKUP(AN501,Points!$B$13:$C$22,2,FALSE),IF(AM501="11-15",VLOOKUP(AN501,Points!$B$24:$C$38,2,FALSE))))))</f>
        <v>0</v>
      </c>
      <c r="AP501" s="37"/>
      <c r="AQ501" s="38">
        <f t="shared" si="382"/>
        <v>0</v>
      </c>
      <c r="AR501" s="37"/>
      <c r="AS501" s="38">
        <f t="shared" si="383"/>
        <v>0</v>
      </c>
      <c r="AT501" s="35"/>
      <c r="AU501" s="34">
        <f t="shared" si="384"/>
        <v>0</v>
      </c>
      <c r="AV501" s="39">
        <f t="shared" si="451"/>
        <v>0</v>
      </c>
      <c r="AW501" s="72"/>
      <c r="AX501" s="34" t="str">
        <f t="shared" si="385"/>
        <v>0</v>
      </c>
      <c r="AY501" s="35"/>
      <c r="AZ501" s="34" t="b">
        <f>IF(AX501=0,0,IF(AX501="1-2",VLOOKUP(AY501,Points!$B$3:$C$4,2,FALSE),IF(AX501="3-5",VLOOKUP(AY501,Points!$B$7:$C$11,2,FALSE),IF(AX501="6-10",VLOOKUP(AY501,Points!$B$13:$C$22,2,FALSE),IF(AX501="11-15",VLOOKUP(AY501,Points!$B$24:$C$38,2,FALSE))))))</f>
        <v>0</v>
      </c>
      <c r="BA501" s="72"/>
      <c r="BB501" s="34" t="str">
        <f t="shared" si="386"/>
        <v>0</v>
      </c>
      <c r="BC501" s="35"/>
      <c r="BD501" s="34" t="b">
        <f>IF(BB501=0,0,IF(BB501="1-2",VLOOKUP(BC501,Points!$B$3:$C$4,2,FALSE),IF(BB501="3-5",VLOOKUP(BC501,Points!$B$7:$C$11,2,FALSE),IF(BB501="6-10",VLOOKUP(BC501,Points!$B$13:$C$22,2,FALSE),IF(BB501="11-15",VLOOKUP(BC501,Points!$B$24:$C$38,2,FALSE))))))</f>
        <v>0</v>
      </c>
      <c r="BE501" s="37"/>
      <c r="BF501" s="38">
        <f t="shared" si="387"/>
        <v>0</v>
      </c>
      <c r="BG501" s="37"/>
      <c r="BH501" s="38">
        <f t="shared" si="388"/>
        <v>0</v>
      </c>
      <c r="BI501" s="35"/>
      <c r="BJ501" s="34">
        <f t="shared" si="389"/>
        <v>0</v>
      </c>
      <c r="BK501" s="39">
        <f t="shared" si="452"/>
        <v>0</v>
      </c>
      <c r="BL501" s="72"/>
      <c r="BM501" s="34" t="str">
        <f t="shared" si="390"/>
        <v>0</v>
      </c>
      <c r="BN501" s="35"/>
      <c r="BO501" s="34" t="b">
        <f>IF(BM501=0,0,IF(BM501="1-2",VLOOKUP(BN501,Points!$B$3:$C$4,2,FALSE),IF(BM501="3-5",VLOOKUP(BN501,Points!$B$7:$C$11,2,FALSE),IF(BM501="6-10",VLOOKUP(BN501,Points!$B$13:$C$22,2,FALSE),IF(BM501="11-15",VLOOKUP(BN501,Points!$B$24:$C$38,2,FALSE))))))</f>
        <v>0</v>
      </c>
      <c r="BP501" s="72"/>
      <c r="BQ501" s="34" t="str">
        <f t="shared" si="391"/>
        <v>0</v>
      </c>
      <c r="BR501" s="35"/>
      <c r="BS501" s="34" t="b">
        <f>IF(BQ501=0,0,IF(BQ501="1-2",VLOOKUP(BR501,Points!$B$3:$C$4,2,FALSE),IF(BQ501="3-5",VLOOKUP(BR501,Points!$B$7:$C$11,2,FALSE),IF(BQ501="6-10",VLOOKUP(BR501,Points!$B$13:$C$22,2,FALSE),IF(BQ501="11-15",VLOOKUP(BR501,Points!$B$24:$C$38,2,FALSE))))))</f>
        <v>0</v>
      </c>
      <c r="BT501" s="37"/>
      <c r="BU501" s="38">
        <f t="shared" si="392"/>
        <v>0</v>
      </c>
      <c r="BV501" s="37"/>
      <c r="BW501" s="38">
        <f t="shared" si="393"/>
        <v>0</v>
      </c>
      <c r="BX501" s="35"/>
      <c r="BY501" s="34">
        <f t="shared" si="394"/>
        <v>0</v>
      </c>
      <c r="BZ501" s="39">
        <f t="shared" si="453"/>
        <v>0</v>
      </c>
      <c r="CA501" s="72"/>
      <c r="CB501" s="34" t="str">
        <f t="shared" si="395"/>
        <v>0</v>
      </c>
      <c r="CC501" s="35"/>
      <c r="CD501" s="34" t="b">
        <f>IF(CB501=0,0,IF(CB501="1-2",VLOOKUP(CC501,Points!$B$3:$C$4,2,FALSE),IF(CB501="3-5",VLOOKUP(CC501,Points!$B$7:$C$11,2,FALSE),IF(CB501="6-10",VLOOKUP(CC501,Points!$B$13:$C$22,2,FALSE),IF(CB501="11-15",VLOOKUP(CC501,Points!$B$24:$C$38,2,FALSE))))))</f>
        <v>0</v>
      </c>
      <c r="CE501" s="72"/>
      <c r="CF501" s="34" t="str">
        <f t="shared" si="396"/>
        <v>0</v>
      </c>
      <c r="CG501" s="35"/>
      <c r="CH501" s="34" t="b">
        <f>IF(CF501=0,0,IF(CF501="1-2",VLOOKUP(CG501,Points!$B$3:$C$4,2,FALSE),IF(CF501="3-5",VLOOKUP(CG501,Points!$B$7:$C$11,2,FALSE),IF(CF501="6-10",VLOOKUP(CG501,Points!$B$13:$C$22,2,FALSE),IF(CF501="11-15",VLOOKUP(CG501,Points!$B$24:$C$38,2,FALSE))))))</f>
        <v>0</v>
      </c>
      <c r="CI501" s="37"/>
      <c r="CJ501" s="38">
        <f t="shared" si="397"/>
        <v>0</v>
      </c>
      <c r="CK501" s="37"/>
      <c r="CL501" s="38">
        <f t="shared" si="398"/>
        <v>0</v>
      </c>
      <c r="CM501" s="35"/>
      <c r="CN501" s="34">
        <f t="shared" si="399"/>
        <v>0</v>
      </c>
      <c r="CO501" s="39">
        <f t="shared" si="454"/>
        <v>0</v>
      </c>
      <c r="CP501" s="72"/>
      <c r="CQ501" s="34" t="str">
        <f t="shared" si="400"/>
        <v>0</v>
      </c>
      <c r="CR501" s="35"/>
      <c r="CS501" s="34" t="b">
        <f>IF(CQ501=0,0,IF(CQ501="1-2",VLOOKUP(CR501,Points!$B$3:$C$4,2,FALSE),IF(CQ501="3-5",VLOOKUP(CR501,Points!$B$7:$C$11,2,FALSE),IF(CQ501="6-10",VLOOKUP(CR501,Points!$B$13:$C$22,2,FALSE),IF(CQ501="11-15",VLOOKUP(CR501,Points!$B$24:$C$38,2,FALSE))))))</f>
        <v>0</v>
      </c>
      <c r="CT501" s="72"/>
      <c r="CU501" s="34" t="str">
        <f t="shared" si="401"/>
        <v>0</v>
      </c>
      <c r="CV501" s="35"/>
      <c r="CW501" s="34" t="b">
        <f>IF(CU501=0,0,IF(CU501="1-2",VLOOKUP(CV501,Points!$B$3:$C$4,2,FALSE),IF(CU501="3-5",VLOOKUP(CV501,Points!$B$7:$C$11,2,FALSE),IF(CU501="6-10",VLOOKUP(CV501,Points!$B$13:$C$22,2,FALSE),IF(CU501="11-15",VLOOKUP(CV501,Points!$B$24:$C$38,2,FALSE))))))</f>
        <v>0</v>
      </c>
      <c r="CX501" s="37"/>
      <c r="CY501" s="38">
        <f t="shared" si="402"/>
        <v>0</v>
      </c>
      <c r="CZ501" s="37"/>
      <c r="DA501" s="38">
        <f t="shared" si="403"/>
        <v>0</v>
      </c>
      <c r="DB501" s="35"/>
      <c r="DC501" s="34">
        <f t="shared" si="404"/>
        <v>0</v>
      </c>
      <c r="DD501" s="39">
        <f t="shared" si="455"/>
        <v>0</v>
      </c>
      <c r="DE501" s="72"/>
      <c r="DF501" s="34" t="str">
        <f t="shared" si="405"/>
        <v>0</v>
      </c>
      <c r="DG501" s="35"/>
      <c r="DH501" s="34" t="b">
        <f>IF(DF501=0,0,IF(DF501="1-2",VLOOKUP(DG501,Points!$B$3:$C$4,2,FALSE),IF(DF501="3-5",VLOOKUP(DG501,Points!$B$7:$C$11,2,FALSE),IF(DF501="6-10",VLOOKUP(DG501,Points!$B$13:$C$22,2,FALSE),IF(DF501="11-15",VLOOKUP(DG501,Points!$B$24:$C$38,2,FALSE))))))</f>
        <v>0</v>
      </c>
      <c r="DI501" s="72"/>
      <c r="DJ501" s="34" t="str">
        <f t="shared" si="406"/>
        <v>0</v>
      </c>
      <c r="DK501" s="35"/>
      <c r="DL501" s="34" t="b">
        <f>IF(DJ501=0,0,IF(DJ501="1-2",VLOOKUP(DK501,Points!$B$3:$C$4,2,FALSE),IF(DJ501="3-5",VLOOKUP(DK501,Points!$B$7:$C$11,2,FALSE),IF(DJ501="6-10",VLOOKUP(DK501,Points!$B$13:$C$22,2,FALSE),IF(DJ501="11-15",VLOOKUP(DK501,Points!$B$24:$C$38,2,FALSE))))))</f>
        <v>0</v>
      </c>
      <c r="DM501" s="37"/>
      <c r="DN501" s="38">
        <f t="shared" si="407"/>
        <v>0</v>
      </c>
      <c r="DO501" s="37"/>
      <c r="DP501" s="38">
        <f t="shared" si="408"/>
        <v>0</v>
      </c>
      <c r="DQ501" s="35"/>
      <c r="DR501" s="34">
        <f t="shared" si="409"/>
        <v>0</v>
      </c>
      <c r="DS501" s="39">
        <f t="shared" si="456"/>
        <v>0</v>
      </c>
      <c r="DT501" s="40">
        <f t="shared" si="355"/>
        <v>0</v>
      </c>
      <c r="DU501" s="35" t="str">
        <f t="shared" si="458"/>
        <v/>
      </c>
      <c r="DV501" s="35" t="str">
        <f t="shared" si="457"/>
        <v/>
      </c>
      <c r="DW501" s="74" t="str">
        <f t="shared" si="356"/>
        <v/>
      </c>
    </row>
    <row r="502" spans="1:127" s="42" customFormat="1" ht="15" x14ac:dyDescent="0.25">
      <c r="A502" s="143"/>
      <c r="B502" s="34"/>
      <c r="C502" s="41"/>
      <c r="D502" s="72"/>
      <c r="E502" s="34" t="str">
        <f t="shared" si="350"/>
        <v>0</v>
      </c>
      <c r="F502" s="35"/>
      <c r="G502" s="34">
        <f>IF(E502="0",0,IF(E502="1-2",VLOOKUP(F502,Points!$B$3:$C$4,2,FALSE),IF(E502="3-5",VLOOKUP(F502,Points!$B$7:$C$11,2,FALSE),IF(E502="6-10",VLOOKUP(F502,Points!$B$13:$C$22,2,FALSE),IF(E502="11-15",VLOOKUP(F502,Points!$B$24:$C$38,2,FALSE))))))</f>
        <v>0</v>
      </c>
      <c r="H502" s="72"/>
      <c r="I502" s="34" t="str">
        <f t="shared" si="351"/>
        <v>0</v>
      </c>
      <c r="J502" s="35"/>
      <c r="K502" s="34">
        <f>IF(I502="0",0,IF(I502="1-2",VLOOKUP(J502,Points!$B$3:$C$4,2,FALSE),IF(I502="3-5",VLOOKUP(J502,Points!$B$7:$C$11,2,FALSE),IF(I502="6-10",VLOOKUP(J502,Points!$B$13:$C$22,2,FALSE),IF(I502="11-15",VLOOKUP(J502,Points!$B$24:$C$38,2,FALSE))))))</f>
        <v>0</v>
      </c>
      <c r="L502" s="37"/>
      <c r="M502" s="38">
        <f t="shared" si="352"/>
        <v>0</v>
      </c>
      <c r="N502" s="37"/>
      <c r="O502" s="38">
        <f t="shared" si="353"/>
        <v>0</v>
      </c>
      <c r="P502" s="35"/>
      <c r="Q502" s="34">
        <f t="shared" si="354"/>
        <v>0</v>
      </c>
      <c r="R502" s="39">
        <f t="shared" si="449"/>
        <v>0</v>
      </c>
      <c r="S502" s="72"/>
      <c r="T502" s="34" t="str">
        <f t="shared" si="375"/>
        <v>0</v>
      </c>
      <c r="U502" s="35"/>
      <c r="V502" s="34" t="b">
        <f>IF(T502=0,0,IF(T502="1-2",VLOOKUP(U502,Points!$B$3:$C$4,2,FALSE),IF(T502="3-5",VLOOKUP(U502,Points!$B$7:$C$11,2,FALSE),IF(T502="6-10",VLOOKUP(U502,Points!$B$13:$C$22,2,FALSE),IF(T502="11-15",VLOOKUP(U502,Points!$B$24:$C$38,2,FALSE))))))</f>
        <v>0</v>
      </c>
      <c r="W502" s="72"/>
      <c r="X502" s="34" t="str">
        <f t="shared" si="376"/>
        <v>0</v>
      </c>
      <c r="Y502" s="35"/>
      <c r="Z502" s="34" t="b">
        <f>IF(X502=0,0,IF(X502="1-2",VLOOKUP(Y502,Points!$B$3:$C$4,2,FALSE),IF(X502="3-5",VLOOKUP(Y502,Points!$B$7:$C$11,2,FALSE),IF(X502="6-10",VLOOKUP(Y502,Points!$B$13:$C$22,2,FALSE),IF(X502="11-15",VLOOKUP(Y502,Points!$B$24:$C$38,2,FALSE))))))</f>
        <v>0</v>
      </c>
      <c r="AA502" s="37"/>
      <c r="AB502" s="38">
        <f t="shared" si="377"/>
        <v>0</v>
      </c>
      <c r="AC502" s="37"/>
      <c r="AD502" s="38">
        <f t="shared" si="378"/>
        <v>0</v>
      </c>
      <c r="AE502" s="35"/>
      <c r="AF502" s="34">
        <f t="shared" si="379"/>
        <v>0</v>
      </c>
      <c r="AG502" s="39">
        <f t="shared" si="450"/>
        <v>0</v>
      </c>
      <c r="AH502" s="72"/>
      <c r="AI502" s="34" t="str">
        <f t="shared" si="380"/>
        <v>0</v>
      </c>
      <c r="AJ502" s="35"/>
      <c r="AK502" s="34" t="b">
        <f>IF(AI502=0,0,IF(AI502="1-2",VLOOKUP(AJ502,Points!$B$3:$C$4,2,FALSE),IF(AI502="3-5",VLOOKUP(AJ502,Points!$B$7:$C$11,2,FALSE),IF(AI502="6-10",VLOOKUP(AJ502,Points!$B$13:$C$22,2,FALSE),IF(AI502="11-15",VLOOKUP(AJ502,Points!$B$24:$C$38,2,FALSE))))))</f>
        <v>0</v>
      </c>
      <c r="AL502" s="72"/>
      <c r="AM502" s="34" t="str">
        <f t="shared" si="381"/>
        <v>0</v>
      </c>
      <c r="AN502" s="35"/>
      <c r="AO502" s="34" t="b">
        <f>IF(AM502=0,0,IF(AM502="1-2",VLOOKUP(AN502,Points!$B$3:$C$4,2,FALSE),IF(AM502="3-5",VLOOKUP(AN502,Points!$B$7:$C$11,2,FALSE),IF(AM502="6-10",VLOOKUP(AN502,Points!$B$13:$C$22,2,FALSE),IF(AM502="11-15",VLOOKUP(AN502,Points!$B$24:$C$38,2,FALSE))))))</f>
        <v>0</v>
      </c>
      <c r="AP502" s="37"/>
      <c r="AQ502" s="38">
        <f t="shared" si="382"/>
        <v>0</v>
      </c>
      <c r="AR502" s="37"/>
      <c r="AS502" s="38">
        <f t="shared" si="383"/>
        <v>0</v>
      </c>
      <c r="AT502" s="35"/>
      <c r="AU502" s="34">
        <f t="shared" si="384"/>
        <v>0</v>
      </c>
      <c r="AV502" s="39">
        <f t="shared" si="451"/>
        <v>0</v>
      </c>
      <c r="AW502" s="72"/>
      <c r="AX502" s="34" t="str">
        <f t="shared" si="385"/>
        <v>0</v>
      </c>
      <c r="AY502" s="35"/>
      <c r="AZ502" s="34" t="b">
        <f>IF(AX502=0,0,IF(AX502="1-2",VLOOKUP(AY502,Points!$B$3:$C$4,2,FALSE),IF(AX502="3-5",VLOOKUP(AY502,Points!$B$7:$C$11,2,FALSE),IF(AX502="6-10",VLOOKUP(AY502,Points!$B$13:$C$22,2,FALSE),IF(AX502="11-15",VLOOKUP(AY502,Points!$B$24:$C$38,2,FALSE))))))</f>
        <v>0</v>
      </c>
      <c r="BA502" s="72"/>
      <c r="BB502" s="34" t="str">
        <f t="shared" si="386"/>
        <v>0</v>
      </c>
      <c r="BC502" s="35"/>
      <c r="BD502" s="34" t="b">
        <f>IF(BB502=0,0,IF(BB502="1-2",VLOOKUP(BC502,Points!$B$3:$C$4,2,FALSE),IF(BB502="3-5",VLOOKUP(BC502,Points!$B$7:$C$11,2,FALSE),IF(BB502="6-10",VLOOKUP(BC502,Points!$B$13:$C$22,2,FALSE),IF(BB502="11-15",VLOOKUP(BC502,Points!$B$24:$C$38,2,FALSE))))))</f>
        <v>0</v>
      </c>
      <c r="BE502" s="37"/>
      <c r="BF502" s="38">
        <f t="shared" si="387"/>
        <v>0</v>
      </c>
      <c r="BG502" s="37"/>
      <c r="BH502" s="38">
        <f t="shared" si="388"/>
        <v>0</v>
      </c>
      <c r="BI502" s="35"/>
      <c r="BJ502" s="34">
        <f t="shared" si="389"/>
        <v>0</v>
      </c>
      <c r="BK502" s="39">
        <f t="shared" si="452"/>
        <v>0</v>
      </c>
      <c r="BL502" s="72"/>
      <c r="BM502" s="34" t="str">
        <f t="shared" si="390"/>
        <v>0</v>
      </c>
      <c r="BN502" s="35"/>
      <c r="BO502" s="34" t="b">
        <f>IF(BM502=0,0,IF(BM502="1-2",VLOOKUP(BN502,Points!$B$3:$C$4,2,FALSE),IF(BM502="3-5",VLOOKUP(BN502,Points!$B$7:$C$11,2,FALSE),IF(BM502="6-10",VLOOKUP(BN502,Points!$B$13:$C$22,2,FALSE),IF(BM502="11-15",VLOOKUP(BN502,Points!$B$24:$C$38,2,FALSE))))))</f>
        <v>0</v>
      </c>
      <c r="BP502" s="72"/>
      <c r="BQ502" s="34" t="str">
        <f t="shared" si="391"/>
        <v>0</v>
      </c>
      <c r="BR502" s="35"/>
      <c r="BS502" s="34" t="b">
        <f>IF(BQ502=0,0,IF(BQ502="1-2",VLOOKUP(BR502,Points!$B$3:$C$4,2,FALSE),IF(BQ502="3-5",VLOOKUP(BR502,Points!$B$7:$C$11,2,FALSE),IF(BQ502="6-10",VLOOKUP(BR502,Points!$B$13:$C$22,2,FALSE),IF(BQ502="11-15",VLOOKUP(BR502,Points!$B$24:$C$38,2,FALSE))))))</f>
        <v>0</v>
      </c>
      <c r="BT502" s="37"/>
      <c r="BU502" s="38">
        <f t="shared" si="392"/>
        <v>0</v>
      </c>
      <c r="BV502" s="37"/>
      <c r="BW502" s="38">
        <f t="shared" si="393"/>
        <v>0</v>
      </c>
      <c r="BX502" s="35"/>
      <c r="BY502" s="34">
        <f t="shared" si="394"/>
        <v>0</v>
      </c>
      <c r="BZ502" s="39">
        <f t="shared" si="453"/>
        <v>0</v>
      </c>
      <c r="CA502" s="72"/>
      <c r="CB502" s="34" t="str">
        <f t="shared" si="395"/>
        <v>0</v>
      </c>
      <c r="CC502" s="35"/>
      <c r="CD502" s="34" t="b">
        <f>IF(CB502=0,0,IF(CB502="1-2",VLOOKUP(CC502,Points!$B$3:$C$4,2,FALSE),IF(CB502="3-5",VLOOKUP(CC502,Points!$B$7:$C$11,2,FALSE),IF(CB502="6-10",VLOOKUP(CC502,Points!$B$13:$C$22,2,FALSE),IF(CB502="11-15",VLOOKUP(CC502,Points!$B$24:$C$38,2,FALSE))))))</f>
        <v>0</v>
      </c>
      <c r="CE502" s="72"/>
      <c r="CF502" s="34" t="str">
        <f t="shared" si="396"/>
        <v>0</v>
      </c>
      <c r="CG502" s="35"/>
      <c r="CH502" s="34" t="b">
        <f>IF(CF502=0,0,IF(CF502="1-2",VLOOKUP(CG502,Points!$B$3:$C$4,2,FALSE),IF(CF502="3-5",VLOOKUP(CG502,Points!$B$7:$C$11,2,FALSE),IF(CF502="6-10",VLOOKUP(CG502,Points!$B$13:$C$22,2,FALSE),IF(CF502="11-15",VLOOKUP(CG502,Points!$B$24:$C$38,2,FALSE))))))</f>
        <v>0</v>
      </c>
      <c r="CI502" s="37"/>
      <c r="CJ502" s="38">
        <f t="shared" si="397"/>
        <v>0</v>
      </c>
      <c r="CK502" s="37"/>
      <c r="CL502" s="38">
        <f t="shared" si="398"/>
        <v>0</v>
      </c>
      <c r="CM502" s="35"/>
      <c r="CN502" s="34">
        <f t="shared" si="399"/>
        <v>0</v>
      </c>
      <c r="CO502" s="39">
        <f t="shared" si="454"/>
        <v>0</v>
      </c>
      <c r="CP502" s="72"/>
      <c r="CQ502" s="34" t="str">
        <f t="shared" si="400"/>
        <v>0</v>
      </c>
      <c r="CR502" s="35"/>
      <c r="CS502" s="34" t="b">
        <f>IF(CQ502=0,0,IF(CQ502="1-2",VLOOKUP(CR502,Points!$B$3:$C$4,2,FALSE),IF(CQ502="3-5",VLOOKUP(CR502,Points!$B$7:$C$11,2,FALSE),IF(CQ502="6-10",VLOOKUP(CR502,Points!$B$13:$C$22,2,FALSE),IF(CQ502="11-15",VLOOKUP(CR502,Points!$B$24:$C$38,2,FALSE))))))</f>
        <v>0</v>
      </c>
      <c r="CT502" s="72"/>
      <c r="CU502" s="34" t="str">
        <f t="shared" si="401"/>
        <v>0</v>
      </c>
      <c r="CV502" s="35"/>
      <c r="CW502" s="34" t="b">
        <f>IF(CU502=0,0,IF(CU502="1-2",VLOOKUP(CV502,Points!$B$3:$C$4,2,FALSE),IF(CU502="3-5",VLOOKUP(CV502,Points!$B$7:$C$11,2,FALSE),IF(CU502="6-10",VLOOKUP(CV502,Points!$B$13:$C$22,2,FALSE),IF(CU502="11-15",VLOOKUP(CV502,Points!$B$24:$C$38,2,FALSE))))))</f>
        <v>0</v>
      </c>
      <c r="CX502" s="37"/>
      <c r="CY502" s="38">
        <f t="shared" si="402"/>
        <v>0</v>
      </c>
      <c r="CZ502" s="37"/>
      <c r="DA502" s="38">
        <f t="shared" si="403"/>
        <v>0</v>
      </c>
      <c r="DB502" s="35"/>
      <c r="DC502" s="34">
        <f t="shared" si="404"/>
        <v>0</v>
      </c>
      <c r="DD502" s="39">
        <f t="shared" si="455"/>
        <v>0</v>
      </c>
      <c r="DE502" s="72"/>
      <c r="DF502" s="34" t="str">
        <f t="shared" si="405"/>
        <v>0</v>
      </c>
      <c r="DG502" s="35"/>
      <c r="DH502" s="34" t="b">
        <f>IF(DF502=0,0,IF(DF502="1-2",VLOOKUP(DG502,Points!$B$3:$C$4,2,FALSE),IF(DF502="3-5",VLOOKUP(DG502,Points!$B$7:$C$11,2,FALSE),IF(DF502="6-10",VLOOKUP(DG502,Points!$B$13:$C$22,2,FALSE),IF(DF502="11-15",VLOOKUP(DG502,Points!$B$24:$C$38,2,FALSE))))))</f>
        <v>0</v>
      </c>
      <c r="DI502" s="72"/>
      <c r="DJ502" s="34" t="str">
        <f t="shared" si="406"/>
        <v>0</v>
      </c>
      <c r="DK502" s="35"/>
      <c r="DL502" s="34" t="b">
        <f>IF(DJ502=0,0,IF(DJ502="1-2",VLOOKUP(DK502,Points!$B$3:$C$4,2,FALSE),IF(DJ502="3-5",VLOOKUP(DK502,Points!$B$7:$C$11,2,FALSE),IF(DJ502="6-10",VLOOKUP(DK502,Points!$B$13:$C$22,2,FALSE),IF(DJ502="11-15",VLOOKUP(DK502,Points!$B$24:$C$38,2,FALSE))))))</f>
        <v>0</v>
      </c>
      <c r="DM502" s="37"/>
      <c r="DN502" s="38">
        <f t="shared" si="407"/>
        <v>0</v>
      </c>
      <c r="DO502" s="37"/>
      <c r="DP502" s="38">
        <f t="shared" si="408"/>
        <v>0</v>
      </c>
      <c r="DQ502" s="35"/>
      <c r="DR502" s="34">
        <f t="shared" si="409"/>
        <v>0</v>
      </c>
      <c r="DS502" s="39">
        <f t="shared" si="456"/>
        <v>0</v>
      </c>
      <c r="DT502" s="40">
        <f t="shared" si="355"/>
        <v>0</v>
      </c>
      <c r="DU502" s="35" t="str">
        <f t="shared" si="458"/>
        <v/>
      </c>
      <c r="DV502" s="35" t="str">
        <f t="shared" si="457"/>
        <v/>
      </c>
      <c r="DW502" s="74" t="str">
        <f t="shared" si="356"/>
        <v/>
      </c>
    </row>
    <row r="503" spans="1:127" s="42" customFormat="1" ht="15" x14ac:dyDescent="0.25">
      <c r="A503" s="143"/>
      <c r="B503" s="75"/>
      <c r="C503" s="76"/>
      <c r="D503" s="77"/>
      <c r="E503" s="75" t="str">
        <f t="shared" ref="E503:E527" si="459">IF(D503&lt;1,"0",IF(D503&lt;3,"1-2",IF(D503&lt;6,"3-5",IF(D503&lt;11,"6-10","11"-15))))</f>
        <v>0</v>
      </c>
      <c r="F503" s="78"/>
      <c r="G503" s="75">
        <f>IF(E503="0",0,IF(E503="1-2",VLOOKUP(F503,Points!$B$3:$C$4,2,FALSE),IF(E503="3-5",VLOOKUP(F503,Points!$B$7:$C$11,2,FALSE),IF(E503="6-10",VLOOKUP(F503,Points!$B$13:$C$22,2,FALSE),IF(E503="11-15",VLOOKUP(F503,Points!$B$24:$C$38,2,FALSE))))))</f>
        <v>0</v>
      </c>
      <c r="H503" s="77"/>
      <c r="I503" s="75" t="str">
        <f t="shared" ref="I503:I527" si="460">IF(H503&lt;1,"0",IF(H503&lt;3,"1-2",IF(H503&lt;6,"3-5",IF(H503&lt;11,"6-10","11"-15))))</f>
        <v>0</v>
      </c>
      <c r="J503" s="78"/>
      <c r="K503" s="75">
        <f>IF(I503="0",0,IF(I503="1-2",VLOOKUP(J503,Points!$B$3:$C$4,2,FALSE),IF(I503="3-5",VLOOKUP(J503,Points!$B$7:$C$11,2,FALSE),IF(I503="6-10",VLOOKUP(J503,Points!$B$13:$C$22,2,FALSE),IF(I503="11-15",VLOOKUP(J503,Points!$B$24:$C$38,2,FALSE))))))</f>
        <v>0</v>
      </c>
      <c r="L503" s="79"/>
      <c r="M503" s="80">
        <f t="shared" ref="M503:M527" si="461">IF(L503="G",10,IF(L503="R",5,0))</f>
        <v>0</v>
      </c>
      <c r="N503" s="79"/>
      <c r="O503" s="80">
        <f t="shared" ref="O503:O527" si="462">IF(N503="SC",25,IF(N503="RSC",20,IF(N503="Top 3",15,IF(N503="Top 4",10,IF(N503="Top 5",5,0)))))</f>
        <v>0</v>
      </c>
      <c r="P503" s="78"/>
      <c r="Q503" s="75">
        <f t="shared" ref="Q503:Q527" si="463">IF(P503="Y",10,0)</f>
        <v>0</v>
      </c>
      <c r="R503" s="81">
        <f t="shared" si="449"/>
        <v>0</v>
      </c>
      <c r="S503" s="77"/>
      <c r="T503" s="75" t="str">
        <f t="shared" ref="T503:T527" si="464">IF(S503&lt;1,"0",IF(S503&lt;3,"1-2",IF(S503&lt;6,"3-5",IF(S503&lt;11,"6-10","11"-15))))</f>
        <v>0</v>
      </c>
      <c r="U503" s="78"/>
      <c r="V503" s="75" t="b">
        <f>IF(T503=0,0,IF(T503="1-2",VLOOKUP(U503,Points!$B$3:$C$4,2,FALSE),IF(T503="3-5",VLOOKUP(U503,Points!$B$7:$C$11,2,FALSE),IF(T503="6-10",VLOOKUP(U503,Points!$B$13:$C$22,2,FALSE),IF(T503="11-15",VLOOKUP(U503,Points!$B$24:$C$38,2,FALSE))))))</f>
        <v>0</v>
      </c>
      <c r="W503" s="77"/>
      <c r="X503" s="75" t="str">
        <f t="shared" ref="X503:X527" si="465">IF(W503&lt;1,"0",IF(W503&lt;3,"1-2",IF(W503&lt;6,"3-5",IF(W503&lt;11,"6-10","11"-15))))</f>
        <v>0</v>
      </c>
      <c r="Y503" s="78"/>
      <c r="Z503" s="75" t="b">
        <f>IF(X503=0,0,IF(X503="1-2",VLOOKUP(Y503,Points!$B$3:$C$4,2,FALSE),IF(X503="3-5",VLOOKUP(Y503,Points!$B$7:$C$11,2,FALSE),IF(X503="6-10",VLOOKUP(Y503,Points!$B$13:$C$22,2,FALSE),IF(X503="11-15",VLOOKUP(Y503,Points!$B$24:$C$38,2,FALSE))))))</f>
        <v>0</v>
      </c>
      <c r="AA503" s="79"/>
      <c r="AB503" s="80">
        <f t="shared" ref="AB503:AB527" si="466">IF(AA503="G",10,IF(AA503="R",5,0))</f>
        <v>0</v>
      </c>
      <c r="AC503" s="79"/>
      <c r="AD503" s="80">
        <f t="shared" ref="AD503:AD527" si="467">IF(AC503="SC",25,IF(AC503="RSC",20,IF(AC503="Top 3",15,IF(AC503="Top 4",10,IF(AC503="Top 5",5,0)))))</f>
        <v>0</v>
      </c>
      <c r="AE503" s="78"/>
      <c r="AF503" s="75">
        <f t="shared" ref="AF503:AF527" si="468">IF(AE503="Y",10,0)</f>
        <v>0</v>
      </c>
      <c r="AG503" s="81">
        <f t="shared" si="450"/>
        <v>0</v>
      </c>
      <c r="AH503" s="77"/>
      <c r="AI503" s="75" t="str">
        <f t="shared" ref="AI503:AI527" si="469">IF(AH503&lt;1,"0",IF(AH503&lt;3,"1-2",IF(AH503&lt;6,"3-5",IF(AH503&lt;11,"6-10","11"-15))))</f>
        <v>0</v>
      </c>
      <c r="AJ503" s="78"/>
      <c r="AK503" s="75" t="b">
        <f>IF(AI503=0,0,IF(AI503="1-2",VLOOKUP(AJ503,Points!$B$3:$C$4,2,FALSE),IF(AI503="3-5",VLOOKUP(AJ503,Points!$B$7:$C$11,2,FALSE),IF(AI503="6-10",VLOOKUP(AJ503,Points!$B$13:$C$22,2,FALSE),IF(AI503="11-15",VLOOKUP(AJ503,Points!$B$24:$C$38,2,FALSE))))))</f>
        <v>0</v>
      </c>
      <c r="AL503" s="77"/>
      <c r="AM503" s="75" t="str">
        <f t="shared" ref="AM503:AM527" si="470">IF(AL503&lt;1,"0",IF(AL503&lt;3,"1-2",IF(AL503&lt;6,"3-5",IF(AL503&lt;11,"6-10","11"-15))))</f>
        <v>0</v>
      </c>
      <c r="AN503" s="78"/>
      <c r="AO503" s="75" t="b">
        <f>IF(AM503=0,0,IF(AM503="1-2",VLOOKUP(AN503,Points!$B$3:$C$4,2,FALSE),IF(AM503="3-5",VLOOKUP(AN503,Points!$B$7:$C$11,2,FALSE),IF(AM503="6-10",VLOOKUP(AN503,Points!$B$13:$C$22,2,FALSE),IF(AM503="11-15",VLOOKUP(AN503,Points!$B$24:$C$38,2,FALSE))))))</f>
        <v>0</v>
      </c>
      <c r="AP503" s="79"/>
      <c r="AQ503" s="80">
        <f t="shared" ref="AQ503:AQ527" si="471">IF(AP503="G",10,IF(AP503="R",5,0))</f>
        <v>0</v>
      </c>
      <c r="AR503" s="79"/>
      <c r="AS503" s="80">
        <f t="shared" ref="AS503:AS527" si="472">IF(AR503="SC",25,IF(AR503="RSC",20,IF(AR503="Top 3",15,IF(AR503="Top 4",10,IF(AR503="Top 5",5,0)))))</f>
        <v>0</v>
      </c>
      <c r="AT503" s="78"/>
      <c r="AU503" s="75">
        <f t="shared" ref="AU503:AU527" si="473">IF(AT503="Y",10,0)</f>
        <v>0</v>
      </c>
      <c r="AV503" s="81">
        <f t="shared" si="451"/>
        <v>0</v>
      </c>
      <c r="AW503" s="77"/>
      <c r="AX503" s="75" t="str">
        <f t="shared" ref="AX503:AX527" si="474">IF(AW503&lt;1,"0",IF(AW503&lt;3,"1-2",IF(AW503&lt;6,"3-5",IF(AW503&lt;11,"6-10","11"-15))))</f>
        <v>0</v>
      </c>
      <c r="AY503" s="78"/>
      <c r="AZ503" s="75" t="b">
        <f>IF(AX503=0,0,IF(AX503="1-2",VLOOKUP(AY503,Points!$B$3:$C$4,2,FALSE),IF(AX503="3-5",VLOOKUP(AY503,Points!$B$7:$C$11,2,FALSE),IF(AX503="6-10",VLOOKUP(AY503,Points!$B$13:$C$22,2,FALSE),IF(AX503="11-15",VLOOKUP(AY503,Points!$B$24:$C$38,2,FALSE))))))</f>
        <v>0</v>
      </c>
      <c r="BA503" s="77"/>
      <c r="BB503" s="75" t="str">
        <f t="shared" ref="BB503:BB527" si="475">IF(BA503&lt;1,"0",IF(BA503&lt;3,"1-2",IF(BA503&lt;6,"3-5",IF(BA503&lt;11,"6-10","11"-15))))</f>
        <v>0</v>
      </c>
      <c r="BC503" s="78"/>
      <c r="BD503" s="75" t="b">
        <f>IF(BB503=0,0,IF(BB503="1-2",VLOOKUP(BC503,Points!$B$3:$C$4,2,FALSE),IF(BB503="3-5",VLOOKUP(BC503,Points!$B$7:$C$11,2,FALSE),IF(BB503="6-10",VLOOKUP(BC503,Points!$B$13:$C$22,2,FALSE),IF(BB503="11-15",VLOOKUP(BC503,Points!$B$24:$C$38,2,FALSE))))))</f>
        <v>0</v>
      </c>
      <c r="BE503" s="79"/>
      <c r="BF503" s="80">
        <f t="shared" ref="BF503:BF527" si="476">IF(BE503="G",10,IF(BE503="R",5,0))</f>
        <v>0</v>
      </c>
      <c r="BG503" s="79"/>
      <c r="BH503" s="80">
        <f t="shared" ref="BH503:BH527" si="477">IF(BG503="SC",25,IF(BG503="RSC",20,IF(BG503="Top 3",15,IF(BG503="Top 4",10,IF(BG503="Top 5",5,0)))))</f>
        <v>0</v>
      </c>
      <c r="BI503" s="78"/>
      <c r="BJ503" s="75">
        <f t="shared" ref="BJ503:BJ527" si="478">IF(BI503="Y",10,0)</f>
        <v>0</v>
      </c>
      <c r="BK503" s="81">
        <f t="shared" si="452"/>
        <v>0</v>
      </c>
      <c r="BL503" s="77"/>
      <c r="BM503" s="75" t="str">
        <f t="shared" ref="BM503:BM527" si="479">IF(BL503&lt;1,"0",IF(BL503&lt;3,"1-2",IF(BL503&lt;6,"3-5",IF(BL503&lt;11,"6-10","11"-15))))</f>
        <v>0</v>
      </c>
      <c r="BN503" s="78"/>
      <c r="BO503" s="75" t="b">
        <f>IF(BM503=0,0,IF(BM503="1-2",VLOOKUP(BN503,Points!$B$3:$C$4,2,FALSE),IF(BM503="3-5",VLOOKUP(BN503,Points!$B$7:$C$11,2,FALSE),IF(BM503="6-10",VLOOKUP(BN503,Points!$B$13:$C$22,2,FALSE),IF(BM503="11-15",VLOOKUP(BN503,Points!$B$24:$C$38,2,FALSE))))))</f>
        <v>0</v>
      </c>
      <c r="BP503" s="77"/>
      <c r="BQ503" s="75" t="str">
        <f t="shared" ref="BQ503:BQ527" si="480">IF(BP503&lt;1,"0",IF(BP503&lt;3,"1-2",IF(BP503&lt;6,"3-5",IF(BP503&lt;11,"6-10","11"-15))))</f>
        <v>0</v>
      </c>
      <c r="BR503" s="78"/>
      <c r="BS503" s="75" t="b">
        <f>IF(BQ503=0,0,IF(BQ503="1-2",VLOOKUP(BR503,Points!$B$3:$C$4,2,FALSE),IF(BQ503="3-5",VLOOKUP(BR503,Points!$B$7:$C$11,2,FALSE),IF(BQ503="6-10",VLOOKUP(BR503,Points!$B$13:$C$22,2,FALSE),IF(BQ503="11-15",VLOOKUP(BR503,Points!$B$24:$C$38,2,FALSE))))))</f>
        <v>0</v>
      </c>
      <c r="BT503" s="79"/>
      <c r="BU503" s="80">
        <f t="shared" ref="BU503:BU527" si="481">IF(BT503="G",10,IF(BT503="R",5,0))</f>
        <v>0</v>
      </c>
      <c r="BV503" s="79"/>
      <c r="BW503" s="80">
        <f t="shared" ref="BW503:BW527" si="482">IF(BV503="SC",25,IF(BV503="RSC",20,IF(BV503="Top 3",15,IF(BV503="Top 4",10,IF(BV503="Top 5",5,0)))))</f>
        <v>0</v>
      </c>
      <c r="BX503" s="78"/>
      <c r="BY503" s="75">
        <f t="shared" ref="BY503:BY527" si="483">IF(BX503="Y",10,0)</f>
        <v>0</v>
      </c>
      <c r="BZ503" s="81">
        <f t="shared" si="453"/>
        <v>0</v>
      </c>
      <c r="CA503" s="77"/>
      <c r="CB503" s="75" t="str">
        <f t="shared" ref="CB503:CB527" si="484">IF(CA503&lt;1,"0",IF(CA503&lt;3,"1-2",IF(CA503&lt;6,"3-5",IF(CA503&lt;11,"6-10","11"-15))))</f>
        <v>0</v>
      </c>
      <c r="CC503" s="78"/>
      <c r="CD503" s="75" t="b">
        <f>IF(CB503=0,0,IF(CB503="1-2",VLOOKUP(CC503,Points!$B$3:$C$4,2,FALSE),IF(CB503="3-5",VLOOKUP(CC503,Points!$B$7:$C$11,2,FALSE),IF(CB503="6-10",VLOOKUP(CC503,Points!$B$13:$C$22,2,FALSE),IF(CB503="11-15",VLOOKUP(CC503,Points!$B$24:$C$38,2,FALSE))))))</f>
        <v>0</v>
      </c>
      <c r="CE503" s="77"/>
      <c r="CF503" s="75" t="str">
        <f t="shared" ref="CF503:CF527" si="485">IF(CE503&lt;1,"0",IF(CE503&lt;3,"1-2",IF(CE503&lt;6,"3-5",IF(CE503&lt;11,"6-10","11"-15))))</f>
        <v>0</v>
      </c>
      <c r="CG503" s="78"/>
      <c r="CH503" s="75" t="b">
        <f>IF(CF503=0,0,IF(CF503="1-2",VLOOKUP(CG503,Points!$B$3:$C$4,2,FALSE),IF(CF503="3-5",VLOOKUP(CG503,Points!$B$7:$C$11,2,FALSE),IF(CF503="6-10",VLOOKUP(CG503,Points!$B$13:$C$22,2,FALSE),IF(CF503="11-15",VLOOKUP(CG503,Points!$B$24:$C$38,2,FALSE))))))</f>
        <v>0</v>
      </c>
      <c r="CI503" s="79"/>
      <c r="CJ503" s="80">
        <f t="shared" ref="CJ503:CJ527" si="486">IF(CI503="G",10,IF(CI503="R",5,0))</f>
        <v>0</v>
      </c>
      <c r="CK503" s="79"/>
      <c r="CL503" s="80">
        <f t="shared" ref="CL503:CL527" si="487">IF(CK503="SC",25,IF(CK503="RSC",20,IF(CK503="Top 3",15,IF(CK503="Top 4",10,IF(CK503="Top 5",5,0)))))</f>
        <v>0</v>
      </c>
      <c r="CM503" s="78"/>
      <c r="CN503" s="75">
        <f t="shared" ref="CN503:CN527" si="488">IF(CM503="Y",10,0)</f>
        <v>0</v>
      </c>
      <c r="CO503" s="81">
        <f t="shared" si="454"/>
        <v>0</v>
      </c>
      <c r="CP503" s="77"/>
      <c r="CQ503" s="75" t="str">
        <f t="shared" ref="CQ503:CQ527" si="489">IF(CP503&lt;1,"0",IF(CP503&lt;3,"1-2",IF(CP503&lt;6,"3-5",IF(CP503&lt;11,"6-10","11"-15))))</f>
        <v>0</v>
      </c>
      <c r="CR503" s="78"/>
      <c r="CS503" s="75" t="b">
        <f>IF(CQ503=0,0,IF(CQ503="1-2",VLOOKUP(CR503,Points!$B$3:$C$4,2,FALSE),IF(CQ503="3-5",VLOOKUP(CR503,Points!$B$7:$C$11,2,FALSE),IF(CQ503="6-10",VLOOKUP(CR503,Points!$B$13:$C$22,2,FALSE),IF(CQ503="11-15",VLOOKUP(CR503,Points!$B$24:$C$38,2,FALSE))))))</f>
        <v>0</v>
      </c>
      <c r="CT503" s="77"/>
      <c r="CU503" s="75" t="str">
        <f t="shared" ref="CU503:CU527" si="490">IF(CT503&lt;1,"0",IF(CT503&lt;3,"1-2",IF(CT503&lt;6,"3-5",IF(CT503&lt;11,"6-10","11"-15))))</f>
        <v>0</v>
      </c>
      <c r="CV503" s="78"/>
      <c r="CW503" s="75" t="b">
        <f>IF(CU503=0,0,IF(CU503="1-2",VLOOKUP(CV503,Points!$B$3:$C$4,2,FALSE),IF(CU503="3-5",VLOOKUP(CV503,Points!$B$7:$C$11,2,FALSE),IF(CU503="6-10",VLOOKUP(CV503,Points!$B$13:$C$22,2,FALSE),IF(CU503="11-15",VLOOKUP(CV503,Points!$B$24:$C$38,2,FALSE))))))</f>
        <v>0</v>
      </c>
      <c r="CX503" s="79"/>
      <c r="CY503" s="80">
        <f t="shared" ref="CY503:CY527" si="491">IF(CX503="G",10,IF(CX503="R",5,0))</f>
        <v>0</v>
      </c>
      <c r="CZ503" s="79"/>
      <c r="DA503" s="80">
        <f t="shared" ref="DA503:DA527" si="492">IF(CZ503="SC",25,IF(CZ503="RSC",20,IF(CZ503="Top 3",15,IF(CZ503="Top 4",10,IF(CZ503="Top 5",5,0)))))</f>
        <v>0</v>
      </c>
      <c r="DB503" s="78"/>
      <c r="DC503" s="75">
        <f t="shared" ref="DC503:DC527" si="493">IF(DB503="Y",10,0)</f>
        <v>0</v>
      </c>
      <c r="DD503" s="81">
        <f t="shared" si="455"/>
        <v>0</v>
      </c>
      <c r="DE503" s="77"/>
      <c r="DF503" s="75" t="str">
        <f t="shared" ref="DF503:DF527" si="494">IF(DE503&lt;1,"0",IF(DE503&lt;3,"1-2",IF(DE503&lt;6,"3-5",IF(DE503&lt;11,"6-10","11"-15))))</f>
        <v>0</v>
      </c>
      <c r="DG503" s="78"/>
      <c r="DH503" s="75" t="b">
        <f>IF(DF503=0,0,IF(DF503="1-2",VLOOKUP(DG503,Points!$B$3:$C$4,2,FALSE),IF(DF503="3-5",VLOOKUP(DG503,Points!$B$7:$C$11,2,FALSE),IF(DF503="6-10",VLOOKUP(DG503,Points!$B$13:$C$22,2,FALSE),IF(DF503="11-15",VLOOKUP(DG503,Points!$B$24:$C$38,2,FALSE))))))</f>
        <v>0</v>
      </c>
      <c r="DI503" s="77"/>
      <c r="DJ503" s="75" t="str">
        <f t="shared" ref="DJ503:DJ527" si="495">IF(DI503&lt;1,"0",IF(DI503&lt;3,"1-2",IF(DI503&lt;6,"3-5",IF(DI503&lt;11,"6-10","11"-15))))</f>
        <v>0</v>
      </c>
      <c r="DK503" s="78"/>
      <c r="DL503" s="75" t="b">
        <f>IF(DJ503=0,0,IF(DJ503="1-2",VLOOKUP(DK503,Points!$B$3:$C$4,2,FALSE),IF(DJ503="3-5",VLOOKUP(DK503,Points!$B$7:$C$11,2,FALSE),IF(DJ503="6-10",VLOOKUP(DK503,Points!$B$13:$C$22,2,FALSE),IF(DJ503="11-15",VLOOKUP(DK503,Points!$B$24:$C$38,2,FALSE))))))</f>
        <v>0</v>
      </c>
      <c r="DM503" s="79"/>
      <c r="DN503" s="80">
        <f t="shared" ref="DN503:DN527" si="496">IF(DM503="G",10,IF(DM503="R",5,0))</f>
        <v>0</v>
      </c>
      <c r="DO503" s="79"/>
      <c r="DP503" s="80">
        <f t="shared" ref="DP503:DP527" si="497">IF(DO503="SC",25,IF(DO503="RSC",20,IF(DO503="Top 3",15,IF(DO503="Top 4",10,IF(DO503="Top 5",5,0)))))</f>
        <v>0</v>
      </c>
      <c r="DQ503" s="78"/>
      <c r="DR503" s="75">
        <f t="shared" ref="DR503:DR527" si="498">IF(DQ503="Y",10,0)</f>
        <v>0</v>
      </c>
      <c r="DS503" s="81">
        <f t="shared" si="456"/>
        <v>0</v>
      </c>
      <c r="DT503" s="82">
        <f t="shared" ref="DT503:DT527" si="499">R503+AG503+AV503+BK503+BZ503+CO503+DD503+DS503</f>
        <v>0</v>
      </c>
      <c r="DU503" s="78" t="str">
        <f t="shared" si="458"/>
        <v/>
      </c>
      <c r="DV503" s="78" t="str">
        <f t="shared" si="457"/>
        <v/>
      </c>
      <c r="DW503" s="83" t="str">
        <f t="shared" ref="DW503:DW527" si="500">IF(C503="","",C503)</f>
        <v/>
      </c>
    </row>
    <row r="504" spans="1:127" s="42" customFormat="1" ht="15" x14ac:dyDescent="0.25">
      <c r="A504" s="144" t="s">
        <v>55</v>
      </c>
      <c r="B504" s="31"/>
      <c r="C504" s="71"/>
      <c r="D504" s="72"/>
      <c r="E504" s="34" t="str">
        <f t="shared" si="459"/>
        <v>0</v>
      </c>
      <c r="F504" s="35"/>
      <c r="G504" s="34">
        <f>IF(E504="0",0,IF(E504="1-2",VLOOKUP(F504,Points!$B$3:$C$4,2,FALSE),IF(E504="3-5",VLOOKUP(F504,Points!$B$7:$C$11,2,FALSE),IF(E504="6-10",VLOOKUP(F504,Points!$B$13:$C$22,2,FALSE),IF(E504="11-15",VLOOKUP(F504,Points!$B$24:$C$38,2,FALSE))))))</f>
        <v>0</v>
      </c>
      <c r="H504" s="72"/>
      <c r="I504" s="34" t="str">
        <f t="shared" si="460"/>
        <v>0</v>
      </c>
      <c r="J504" s="35"/>
      <c r="K504" s="34">
        <f>IF(I504="0",0,IF(I504="1-2",VLOOKUP(J504,Points!$B$3:$C$4,2,FALSE),IF(I504="3-5",VLOOKUP(J504,Points!$B$7:$C$11,2,FALSE),IF(I504="6-10",VLOOKUP(J504,Points!$B$13:$C$22,2,FALSE),IF(I504="11-15",VLOOKUP(J504,Points!$B$24:$C$38,2,FALSE))))))</f>
        <v>0</v>
      </c>
      <c r="L504" s="37"/>
      <c r="M504" s="38">
        <f t="shared" si="461"/>
        <v>0</v>
      </c>
      <c r="N504" s="37"/>
      <c r="O504" s="38">
        <f t="shared" si="462"/>
        <v>0</v>
      </c>
      <c r="P504" s="35"/>
      <c r="Q504" s="34">
        <f t="shared" si="463"/>
        <v>0</v>
      </c>
      <c r="R504" s="39">
        <f t="shared" si="449"/>
        <v>0</v>
      </c>
      <c r="S504" s="72"/>
      <c r="T504" s="34" t="str">
        <f t="shared" si="464"/>
        <v>0</v>
      </c>
      <c r="U504" s="35"/>
      <c r="V504" s="34" t="b">
        <f>IF(T504=0,0,IF(T504="1-2",VLOOKUP(U504,Points!$B$3:$C$4,2,FALSE),IF(T504="3-5",VLOOKUP(U504,Points!$B$7:$C$11,2,FALSE),IF(T504="6-10",VLOOKUP(U504,Points!$B$13:$C$22,2,FALSE),IF(T504="11-15",VLOOKUP(U504,Points!$B$24:$C$38,2,FALSE))))))</f>
        <v>0</v>
      </c>
      <c r="W504" s="72"/>
      <c r="X504" s="34" t="str">
        <f t="shared" si="465"/>
        <v>0</v>
      </c>
      <c r="Y504" s="35"/>
      <c r="Z504" s="34" t="b">
        <f>IF(X504=0,0,IF(X504="1-2",VLOOKUP(Y504,Points!$B$3:$C$4,2,FALSE),IF(X504="3-5",VLOOKUP(Y504,Points!$B$7:$C$11,2,FALSE),IF(X504="6-10",VLOOKUP(Y504,Points!$B$13:$C$22,2,FALSE),IF(X504="11-15",VLOOKUP(Y504,Points!$B$24:$C$38,2,FALSE))))))</f>
        <v>0</v>
      </c>
      <c r="AA504" s="37"/>
      <c r="AB504" s="38">
        <f t="shared" si="466"/>
        <v>0</v>
      </c>
      <c r="AC504" s="37"/>
      <c r="AD504" s="38">
        <f t="shared" si="467"/>
        <v>0</v>
      </c>
      <c r="AE504" s="35"/>
      <c r="AF504" s="34">
        <f t="shared" si="468"/>
        <v>0</v>
      </c>
      <c r="AG504" s="39">
        <f t="shared" si="450"/>
        <v>0</v>
      </c>
      <c r="AH504" s="72"/>
      <c r="AI504" s="34" t="str">
        <f t="shared" si="469"/>
        <v>0</v>
      </c>
      <c r="AJ504" s="35"/>
      <c r="AK504" s="34" t="b">
        <f>IF(AI504=0,0,IF(AI504="1-2",VLOOKUP(AJ504,Points!$B$3:$C$4,2,FALSE),IF(AI504="3-5",VLOOKUP(AJ504,Points!$B$7:$C$11,2,FALSE),IF(AI504="6-10",VLOOKUP(AJ504,Points!$B$13:$C$22,2,FALSE),IF(AI504="11-15",VLOOKUP(AJ504,Points!$B$24:$C$38,2,FALSE))))))</f>
        <v>0</v>
      </c>
      <c r="AL504" s="72"/>
      <c r="AM504" s="34" t="str">
        <f t="shared" si="470"/>
        <v>0</v>
      </c>
      <c r="AN504" s="35"/>
      <c r="AO504" s="34" t="b">
        <f>IF(AM504=0,0,IF(AM504="1-2",VLOOKUP(AN504,Points!$B$3:$C$4,2,FALSE),IF(AM504="3-5",VLOOKUP(AN504,Points!$B$7:$C$11,2,FALSE),IF(AM504="6-10",VLOOKUP(AN504,Points!$B$13:$C$22,2,FALSE),IF(AM504="11-15",VLOOKUP(AN504,Points!$B$24:$C$38,2,FALSE))))))</f>
        <v>0</v>
      </c>
      <c r="AP504" s="37"/>
      <c r="AQ504" s="38">
        <f t="shared" si="471"/>
        <v>0</v>
      </c>
      <c r="AR504" s="37"/>
      <c r="AS504" s="38">
        <f t="shared" si="472"/>
        <v>0</v>
      </c>
      <c r="AT504" s="35"/>
      <c r="AU504" s="34">
        <f t="shared" si="473"/>
        <v>0</v>
      </c>
      <c r="AV504" s="39">
        <f t="shared" si="451"/>
        <v>0</v>
      </c>
      <c r="AW504" s="72"/>
      <c r="AX504" s="34" t="str">
        <f t="shared" si="474"/>
        <v>0</v>
      </c>
      <c r="AY504" s="35"/>
      <c r="AZ504" s="34" t="b">
        <f>IF(AX504=0,0,IF(AX504="1-2",VLOOKUP(AY504,Points!$B$3:$C$4,2,FALSE),IF(AX504="3-5",VLOOKUP(AY504,Points!$B$7:$C$11,2,FALSE),IF(AX504="6-10",VLOOKUP(AY504,Points!$B$13:$C$22,2,FALSE),IF(AX504="11-15",VLOOKUP(AY504,Points!$B$24:$C$38,2,FALSE))))))</f>
        <v>0</v>
      </c>
      <c r="BA504" s="72"/>
      <c r="BB504" s="34" t="str">
        <f t="shared" si="475"/>
        <v>0</v>
      </c>
      <c r="BC504" s="35"/>
      <c r="BD504" s="34" t="b">
        <f>IF(BB504=0,0,IF(BB504="1-2",VLOOKUP(BC504,Points!$B$3:$C$4,2,FALSE),IF(BB504="3-5",VLOOKUP(BC504,Points!$B$7:$C$11,2,FALSE),IF(BB504="6-10",VLOOKUP(BC504,Points!$B$13:$C$22,2,FALSE),IF(BB504="11-15",VLOOKUP(BC504,Points!$B$24:$C$38,2,FALSE))))))</f>
        <v>0</v>
      </c>
      <c r="BE504" s="37"/>
      <c r="BF504" s="38">
        <f t="shared" si="476"/>
        <v>0</v>
      </c>
      <c r="BG504" s="37"/>
      <c r="BH504" s="38">
        <f t="shared" si="477"/>
        <v>0</v>
      </c>
      <c r="BI504" s="35"/>
      <c r="BJ504" s="34">
        <f t="shared" si="478"/>
        <v>0</v>
      </c>
      <c r="BK504" s="39">
        <f t="shared" si="452"/>
        <v>0</v>
      </c>
      <c r="BL504" s="72"/>
      <c r="BM504" s="34" t="str">
        <f t="shared" si="479"/>
        <v>0</v>
      </c>
      <c r="BN504" s="35"/>
      <c r="BO504" s="34" t="b">
        <f>IF(BM504=0,0,IF(BM504="1-2",VLOOKUP(BN504,Points!$B$3:$C$4,2,FALSE),IF(BM504="3-5",VLOOKUP(BN504,Points!$B$7:$C$11,2,FALSE),IF(BM504="6-10",VLOOKUP(BN504,Points!$B$13:$C$22,2,FALSE),IF(BM504="11-15",VLOOKUP(BN504,Points!$B$24:$C$38,2,FALSE))))))</f>
        <v>0</v>
      </c>
      <c r="BP504" s="72"/>
      <c r="BQ504" s="34" t="str">
        <f t="shared" si="480"/>
        <v>0</v>
      </c>
      <c r="BR504" s="35"/>
      <c r="BS504" s="34" t="b">
        <f>IF(BQ504=0,0,IF(BQ504="1-2",VLOOKUP(BR504,Points!$B$3:$C$4,2,FALSE),IF(BQ504="3-5",VLOOKUP(BR504,Points!$B$7:$C$11,2,FALSE),IF(BQ504="6-10",VLOOKUP(BR504,Points!$B$13:$C$22,2,FALSE),IF(BQ504="11-15",VLOOKUP(BR504,Points!$B$24:$C$38,2,FALSE))))))</f>
        <v>0</v>
      </c>
      <c r="BT504" s="37"/>
      <c r="BU504" s="38">
        <f t="shared" si="481"/>
        <v>0</v>
      </c>
      <c r="BV504" s="37"/>
      <c r="BW504" s="38">
        <f t="shared" si="482"/>
        <v>0</v>
      </c>
      <c r="BX504" s="35"/>
      <c r="BY504" s="34">
        <f t="shared" si="483"/>
        <v>0</v>
      </c>
      <c r="BZ504" s="39">
        <f t="shared" si="453"/>
        <v>0</v>
      </c>
      <c r="CA504" s="72"/>
      <c r="CB504" s="34" t="str">
        <f t="shared" si="484"/>
        <v>0</v>
      </c>
      <c r="CC504" s="35"/>
      <c r="CD504" s="34" t="b">
        <f>IF(CB504=0,0,IF(CB504="1-2",VLOOKUP(CC504,Points!$B$3:$C$4,2,FALSE),IF(CB504="3-5",VLOOKUP(CC504,Points!$B$7:$C$11,2,FALSE),IF(CB504="6-10",VLOOKUP(CC504,Points!$B$13:$C$22,2,FALSE),IF(CB504="11-15",VLOOKUP(CC504,Points!$B$24:$C$38,2,FALSE))))))</f>
        <v>0</v>
      </c>
      <c r="CE504" s="72"/>
      <c r="CF504" s="34" t="str">
        <f t="shared" si="485"/>
        <v>0</v>
      </c>
      <c r="CG504" s="35"/>
      <c r="CH504" s="34" t="b">
        <f>IF(CF504=0,0,IF(CF504="1-2",VLOOKUP(CG504,Points!$B$3:$C$4,2,FALSE),IF(CF504="3-5",VLOOKUP(CG504,Points!$B$7:$C$11,2,FALSE),IF(CF504="6-10",VLOOKUP(CG504,Points!$B$13:$C$22,2,FALSE),IF(CF504="11-15",VLOOKUP(CG504,Points!$B$24:$C$38,2,FALSE))))))</f>
        <v>0</v>
      </c>
      <c r="CI504" s="37"/>
      <c r="CJ504" s="38">
        <f t="shared" si="486"/>
        <v>0</v>
      </c>
      <c r="CK504" s="37"/>
      <c r="CL504" s="38">
        <f t="shared" si="487"/>
        <v>0</v>
      </c>
      <c r="CM504" s="35"/>
      <c r="CN504" s="34">
        <f t="shared" si="488"/>
        <v>0</v>
      </c>
      <c r="CO504" s="39">
        <f t="shared" si="454"/>
        <v>0</v>
      </c>
      <c r="CP504" s="72"/>
      <c r="CQ504" s="34" t="str">
        <f t="shared" si="489"/>
        <v>0</v>
      </c>
      <c r="CR504" s="35"/>
      <c r="CS504" s="34" t="b">
        <f>IF(CQ504=0,0,IF(CQ504="1-2",VLOOKUP(CR504,Points!$B$3:$C$4,2,FALSE),IF(CQ504="3-5",VLOOKUP(CR504,Points!$B$7:$C$11,2,FALSE),IF(CQ504="6-10",VLOOKUP(CR504,Points!$B$13:$C$22,2,FALSE),IF(CQ504="11-15",VLOOKUP(CR504,Points!$B$24:$C$38,2,FALSE))))))</f>
        <v>0</v>
      </c>
      <c r="CT504" s="72"/>
      <c r="CU504" s="34" t="str">
        <f t="shared" si="490"/>
        <v>0</v>
      </c>
      <c r="CV504" s="35"/>
      <c r="CW504" s="34" t="b">
        <f>IF(CU504=0,0,IF(CU504="1-2",VLOOKUP(CV504,Points!$B$3:$C$4,2,FALSE),IF(CU504="3-5",VLOOKUP(CV504,Points!$B$7:$C$11,2,FALSE),IF(CU504="6-10",VLOOKUP(CV504,Points!$B$13:$C$22,2,FALSE),IF(CU504="11-15",VLOOKUP(CV504,Points!$B$24:$C$38,2,FALSE))))))</f>
        <v>0</v>
      </c>
      <c r="CX504" s="37"/>
      <c r="CY504" s="38">
        <f t="shared" si="491"/>
        <v>0</v>
      </c>
      <c r="CZ504" s="37"/>
      <c r="DA504" s="38">
        <f t="shared" si="492"/>
        <v>0</v>
      </c>
      <c r="DB504" s="35"/>
      <c r="DC504" s="34">
        <f t="shared" si="493"/>
        <v>0</v>
      </c>
      <c r="DD504" s="39">
        <f t="shared" si="455"/>
        <v>0</v>
      </c>
      <c r="DE504" s="72"/>
      <c r="DF504" s="34" t="str">
        <f t="shared" si="494"/>
        <v>0</v>
      </c>
      <c r="DG504" s="35"/>
      <c r="DH504" s="34" t="b">
        <f>IF(DF504=0,0,IF(DF504="1-2",VLOOKUP(DG504,Points!$B$3:$C$4,2,FALSE),IF(DF504="3-5",VLOOKUP(DG504,Points!$B$7:$C$11,2,FALSE),IF(DF504="6-10",VLOOKUP(DG504,Points!$B$13:$C$22,2,FALSE),IF(DF504="11-15",VLOOKUP(DG504,Points!$B$24:$C$38,2,FALSE))))))</f>
        <v>0</v>
      </c>
      <c r="DI504" s="72"/>
      <c r="DJ504" s="34" t="str">
        <f t="shared" si="495"/>
        <v>0</v>
      </c>
      <c r="DK504" s="35"/>
      <c r="DL504" s="34" t="b">
        <f>IF(DJ504=0,0,IF(DJ504="1-2",VLOOKUP(DK504,Points!$B$3:$C$4,2,FALSE),IF(DJ504="3-5",VLOOKUP(DK504,Points!$B$7:$C$11,2,FALSE),IF(DJ504="6-10",VLOOKUP(DK504,Points!$B$13:$C$22,2,FALSE),IF(DJ504="11-15",VLOOKUP(DK504,Points!$B$24:$C$38,2,FALSE))))))</f>
        <v>0</v>
      </c>
      <c r="DM504" s="37"/>
      <c r="DN504" s="38">
        <f t="shared" si="496"/>
        <v>0</v>
      </c>
      <c r="DO504" s="37"/>
      <c r="DP504" s="38">
        <f t="shared" si="497"/>
        <v>0</v>
      </c>
      <c r="DQ504" s="35"/>
      <c r="DR504" s="34">
        <f t="shared" si="498"/>
        <v>0</v>
      </c>
      <c r="DS504" s="39">
        <f t="shared" si="456"/>
        <v>0</v>
      </c>
      <c r="DT504" s="40">
        <f t="shared" si="499"/>
        <v>0</v>
      </c>
      <c r="DU504" s="35" t="str">
        <f t="shared" ref="DU504:DU527" si="501">IF(OR(DT504=0,DT504=""),"",RANK(DT504,$DT$504:$DT$527))</f>
        <v/>
      </c>
      <c r="DV504" s="35" t="str">
        <f t="shared" si="457"/>
        <v/>
      </c>
      <c r="DW504" s="74" t="str">
        <f t="shared" si="500"/>
        <v/>
      </c>
    </row>
    <row r="505" spans="1:127" s="42" customFormat="1" ht="15" x14ac:dyDescent="0.25">
      <c r="A505" s="143"/>
      <c r="B505" s="31"/>
      <c r="C505" s="71"/>
      <c r="D505" s="72"/>
      <c r="E505" s="34" t="str">
        <f t="shared" si="459"/>
        <v>0</v>
      </c>
      <c r="F505" s="35"/>
      <c r="G505" s="34">
        <f>IF(E505="0",0,IF(E505="1-2",VLOOKUP(F505,Points!$B$3:$C$4,2,FALSE),IF(E505="3-5",VLOOKUP(F505,Points!$B$7:$C$11,2,FALSE),IF(E505="6-10",VLOOKUP(F505,Points!$B$13:$C$22,2,FALSE),IF(E505="11-15",VLOOKUP(F505,Points!$B$24:$C$38,2,FALSE))))))</f>
        <v>0</v>
      </c>
      <c r="H505" s="72"/>
      <c r="I505" s="34" t="str">
        <f t="shared" si="460"/>
        <v>0</v>
      </c>
      <c r="J505" s="35"/>
      <c r="K505" s="34">
        <f>IF(I505="0",0,IF(I505="1-2",VLOOKUP(J505,Points!$B$3:$C$4,2,FALSE),IF(I505="3-5",VLOOKUP(J505,Points!$B$7:$C$11,2,FALSE),IF(I505="6-10",VLOOKUP(J505,Points!$B$13:$C$22,2,FALSE),IF(I505="11-15",VLOOKUP(J505,Points!$B$24:$C$38,2,FALSE))))))</f>
        <v>0</v>
      </c>
      <c r="L505" s="37"/>
      <c r="M505" s="38">
        <f t="shared" si="461"/>
        <v>0</v>
      </c>
      <c r="N505" s="37"/>
      <c r="O505" s="38">
        <f t="shared" si="462"/>
        <v>0</v>
      </c>
      <c r="P505" s="35"/>
      <c r="Q505" s="34">
        <f t="shared" si="463"/>
        <v>0</v>
      </c>
      <c r="R505" s="39">
        <f t="shared" si="449"/>
        <v>0</v>
      </c>
      <c r="S505" s="72"/>
      <c r="T505" s="34" t="str">
        <f t="shared" si="464"/>
        <v>0</v>
      </c>
      <c r="U505" s="35"/>
      <c r="V505" s="34" t="b">
        <f>IF(T505=0,0,IF(T505="1-2",VLOOKUP(U505,Points!$B$3:$C$4,2,FALSE),IF(T505="3-5",VLOOKUP(U505,Points!$B$7:$C$11,2,FALSE),IF(T505="6-10",VLOOKUP(U505,Points!$B$13:$C$22,2,FALSE),IF(T505="11-15",VLOOKUP(U505,Points!$B$24:$C$38,2,FALSE))))))</f>
        <v>0</v>
      </c>
      <c r="W505" s="72"/>
      <c r="X505" s="34" t="str">
        <f t="shared" si="465"/>
        <v>0</v>
      </c>
      <c r="Y505" s="35"/>
      <c r="Z505" s="34" t="b">
        <f>IF(X505=0,0,IF(X505="1-2",VLOOKUP(Y505,Points!$B$3:$C$4,2,FALSE),IF(X505="3-5",VLOOKUP(Y505,Points!$B$7:$C$11,2,FALSE),IF(X505="6-10",VLOOKUP(Y505,Points!$B$13:$C$22,2,FALSE),IF(X505="11-15",VLOOKUP(Y505,Points!$B$24:$C$38,2,FALSE))))))</f>
        <v>0</v>
      </c>
      <c r="AA505" s="37"/>
      <c r="AB505" s="38">
        <f t="shared" si="466"/>
        <v>0</v>
      </c>
      <c r="AC505" s="37"/>
      <c r="AD505" s="38">
        <f t="shared" si="467"/>
        <v>0</v>
      </c>
      <c r="AE505" s="35"/>
      <c r="AF505" s="34">
        <f t="shared" si="468"/>
        <v>0</v>
      </c>
      <c r="AG505" s="39">
        <f t="shared" si="450"/>
        <v>0</v>
      </c>
      <c r="AH505" s="72"/>
      <c r="AI505" s="34" t="str">
        <f t="shared" si="469"/>
        <v>0</v>
      </c>
      <c r="AJ505" s="35"/>
      <c r="AK505" s="34" t="b">
        <f>IF(AI505=0,0,IF(AI505="1-2",VLOOKUP(AJ505,Points!$B$3:$C$4,2,FALSE),IF(AI505="3-5",VLOOKUP(AJ505,Points!$B$7:$C$11,2,FALSE),IF(AI505="6-10",VLOOKUP(AJ505,Points!$B$13:$C$22,2,FALSE),IF(AI505="11-15",VLOOKUP(AJ505,Points!$B$24:$C$38,2,FALSE))))))</f>
        <v>0</v>
      </c>
      <c r="AL505" s="72"/>
      <c r="AM505" s="34" t="str">
        <f t="shared" si="470"/>
        <v>0</v>
      </c>
      <c r="AN505" s="35"/>
      <c r="AO505" s="34" t="b">
        <f>IF(AM505=0,0,IF(AM505="1-2",VLOOKUP(AN505,Points!$B$3:$C$4,2,FALSE),IF(AM505="3-5",VLOOKUP(AN505,Points!$B$7:$C$11,2,FALSE),IF(AM505="6-10",VLOOKUP(AN505,Points!$B$13:$C$22,2,FALSE),IF(AM505="11-15",VLOOKUP(AN505,Points!$B$24:$C$38,2,FALSE))))))</f>
        <v>0</v>
      </c>
      <c r="AP505" s="37"/>
      <c r="AQ505" s="38">
        <f t="shared" si="471"/>
        <v>0</v>
      </c>
      <c r="AR505" s="37"/>
      <c r="AS505" s="38">
        <f t="shared" si="472"/>
        <v>0</v>
      </c>
      <c r="AT505" s="35"/>
      <c r="AU505" s="34">
        <f t="shared" si="473"/>
        <v>0</v>
      </c>
      <c r="AV505" s="39">
        <f t="shared" si="451"/>
        <v>0</v>
      </c>
      <c r="AW505" s="72"/>
      <c r="AX505" s="34" t="str">
        <f t="shared" si="474"/>
        <v>0</v>
      </c>
      <c r="AY505" s="35"/>
      <c r="AZ505" s="34" t="b">
        <f>IF(AX505=0,0,IF(AX505="1-2",VLOOKUP(AY505,Points!$B$3:$C$4,2,FALSE),IF(AX505="3-5",VLOOKUP(AY505,Points!$B$7:$C$11,2,FALSE),IF(AX505="6-10",VLOOKUP(AY505,Points!$B$13:$C$22,2,FALSE),IF(AX505="11-15",VLOOKUP(AY505,Points!$B$24:$C$38,2,FALSE))))))</f>
        <v>0</v>
      </c>
      <c r="BA505" s="72"/>
      <c r="BB505" s="34" t="str">
        <f t="shared" si="475"/>
        <v>0</v>
      </c>
      <c r="BC505" s="35"/>
      <c r="BD505" s="34" t="b">
        <f>IF(BB505=0,0,IF(BB505="1-2",VLOOKUP(BC505,Points!$B$3:$C$4,2,FALSE),IF(BB505="3-5",VLOOKUP(BC505,Points!$B$7:$C$11,2,FALSE),IF(BB505="6-10",VLOOKUP(BC505,Points!$B$13:$C$22,2,FALSE),IF(BB505="11-15",VLOOKUP(BC505,Points!$B$24:$C$38,2,FALSE))))))</f>
        <v>0</v>
      </c>
      <c r="BE505" s="37"/>
      <c r="BF505" s="38">
        <f t="shared" si="476"/>
        <v>0</v>
      </c>
      <c r="BG505" s="37"/>
      <c r="BH505" s="38">
        <f t="shared" si="477"/>
        <v>0</v>
      </c>
      <c r="BI505" s="35"/>
      <c r="BJ505" s="34">
        <f t="shared" si="478"/>
        <v>0</v>
      </c>
      <c r="BK505" s="39">
        <f t="shared" si="452"/>
        <v>0</v>
      </c>
      <c r="BL505" s="72"/>
      <c r="BM505" s="34" t="str">
        <f t="shared" si="479"/>
        <v>0</v>
      </c>
      <c r="BN505" s="35"/>
      <c r="BO505" s="34" t="b">
        <f>IF(BM505=0,0,IF(BM505="1-2",VLOOKUP(BN505,Points!$B$3:$C$4,2,FALSE),IF(BM505="3-5",VLOOKUP(BN505,Points!$B$7:$C$11,2,FALSE),IF(BM505="6-10",VLOOKUP(BN505,Points!$B$13:$C$22,2,FALSE),IF(BM505="11-15",VLOOKUP(BN505,Points!$B$24:$C$38,2,FALSE))))))</f>
        <v>0</v>
      </c>
      <c r="BP505" s="72"/>
      <c r="BQ505" s="34" t="str">
        <f t="shared" si="480"/>
        <v>0</v>
      </c>
      <c r="BR505" s="35"/>
      <c r="BS505" s="34" t="b">
        <f>IF(BQ505=0,0,IF(BQ505="1-2",VLOOKUP(BR505,Points!$B$3:$C$4,2,FALSE),IF(BQ505="3-5",VLOOKUP(BR505,Points!$B$7:$C$11,2,FALSE),IF(BQ505="6-10",VLOOKUP(BR505,Points!$B$13:$C$22,2,FALSE),IF(BQ505="11-15",VLOOKUP(BR505,Points!$B$24:$C$38,2,FALSE))))))</f>
        <v>0</v>
      </c>
      <c r="BT505" s="37"/>
      <c r="BU505" s="38">
        <f t="shared" si="481"/>
        <v>0</v>
      </c>
      <c r="BV505" s="37"/>
      <c r="BW505" s="38">
        <f t="shared" si="482"/>
        <v>0</v>
      </c>
      <c r="BX505" s="35"/>
      <c r="BY505" s="34">
        <f t="shared" si="483"/>
        <v>0</v>
      </c>
      <c r="BZ505" s="39">
        <f t="shared" si="453"/>
        <v>0</v>
      </c>
      <c r="CA505" s="72"/>
      <c r="CB505" s="34" t="str">
        <f t="shared" si="484"/>
        <v>0</v>
      </c>
      <c r="CC505" s="35"/>
      <c r="CD505" s="34" t="b">
        <f>IF(CB505=0,0,IF(CB505="1-2",VLOOKUP(CC505,Points!$B$3:$C$4,2,FALSE),IF(CB505="3-5",VLOOKUP(CC505,Points!$B$7:$C$11,2,FALSE),IF(CB505="6-10",VLOOKUP(CC505,Points!$B$13:$C$22,2,FALSE),IF(CB505="11-15",VLOOKUP(CC505,Points!$B$24:$C$38,2,FALSE))))))</f>
        <v>0</v>
      </c>
      <c r="CE505" s="72"/>
      <c r="CF505" s="34" t="str">
        <f t="shared" si="485"/>
        <v>0</v>
      </c>
      <c r="CG505" s="35"/>
      <c r="CH505" s="34" t="b">
        <f>IF(CF505=0,0,IF(CF505="1-2",VLOOKUP(CG505,Points!$B$3:$C$4,2,FALSE),IF(CF505="3-5",VLOOKUP(CG505,Points!$B$7:$C$11,2,FALSE),IF(CF505="6-10",VLOOKUP(CG505,Points!$B$13:$C$22,2,FALSE),IF(CF505="11-15",VLOOKUP(CG505,Points!$B$24:$C$38,2,FALSE))))))</f>
        <v>0</v>
      </c>
      <c r="CI505" s="37"/>
      <c r="CJ505" s="38">
        <f t="shared" si="486"/>
        <v>0</v>
      </c>
      <c r="CK505" s="37"/>
      <c r="CL505" s="38">
        <f t="shared" si="487"/>
        <v>0</v>
      </c>
      <c r="CM505" s="35"/>
      <c r="CN505" s="34">
        <f t="shared" si="488"/>
        <v>0</v>
      </c>
      <c r="CO505" s="39">
        <f t="shared" si="454"/>
        <v>0</v>
      </c>
      <c r="CP505" s="72"/>
      <c r="CQ505" s="34" t="str">
        <f t="shared" si="489"/>
        <v>0</v>
      </c>
      <c r="CR505" s="35"/>
      <c r="CS505" s="34" t="b">
        <f>IF(CQ505=0,0,IF(CQ505="1-2",VLOOKUP(CR505,Points!$B$3:$C$4,2,FALSE),IF(CQ505="3-5",VLOOKUP(CR505,Points!$B$7:$C$11,2,FALSE),IF(CQ505="6-10",VLOOKUP(CR505,Points!$B$13:$C$22,2,FALSE),IF(CQ505="11-15",VLOOKUP(CR505,Points!$B$24:$C$38,2,FALSE))))))</f>
        <v>0</v>
      </c>
      <c r="CT505" s="72"/>
      <c r="CU505" s="34" t="str">
        <f t="shared" si="490"/>
        <v>0</v>
      </c>
      <c r="CV505" s="35"/>
      <c r="CW505" s="34" t="b">
        <f>IF(CU505=0,0,IF(CU505="1-2",VLOOKUP(CV505,Points!$B$3:$C$4,2,FALSE),IF(CU505="3-5",VLOOKUP(CV505,Points!$B$7:$C$11,2,FALSE),IF(CU505="6-10",VLOOKUP(CV505,Points!$B$13:$C$22,2,FALSE),IF(CU505="11-15",VLOOKUP(CV505,Points!$B$24:$C$38,2,FALSE))))))</f>
        <v>0</v>
      </c>
      <c r="CX505" s="37"/>
      <c r="CY505" s="38">
        <f t="shared" si="491"/>
        <v>0</v>
      </c>
      <c r="CZ505" s="37"/>
      <c r="DA505" s="38">
        <f t="shared" si="492"/>
        <v>0</v>
      </c>
      <c r="DB505" s="35"/>
      <c r="DC505" s="34">
        <f t="shared" si="493"/>
        <v>0</v>
      </c>
      <c r="DD505" s="39">
        <f t="shared" si="455"/>
        <v>0</v>
      </c>
      <c r="DE505" s="72"/>
      <c r="DF505" s="34" t="str">
        <f t="shared" si="494"/>
        <v>0</v>
      </c>
      <c r="DG505" s="35"/>
      <c r="DH505" s="34" t="b">
        <f>IF(DF505=0,0,IF(DF505="1-2",VLOOKUP(DG505,Points!$B$3:$C$4,2,FALSE),IF(DF505="3-5",VLOOKUP(DG505,Points!$B$7:$C$11,2,FALSE),IF(DF505="6-10",VLOOKUP(DG505,Points!$B$13:$C$22,2,FALSE),IF(DF505="11-15",VLOOKUP(DG505,Points!$B$24:$C$38,2,FALSE))))))</f>
        <v>0</v>
      </c>
      <c r="DI505" s="72"/>
      <c r="DJ505" s="34" t="str">
        <f t="shared" si="495"/>
        <v>0</v>
      </c>
      <c r="DK505" s="35"/>
      <c r="DL505" s="34" t="b">
        <f>IF(DJ505=0,0,IF(DJ505="1-2",VLOOKUP(DK505,Points!$B$3:$C$4,2,FALSE),IF(DJ505="3-5",VLOOKUP(DK505,Points!$B$7:$C$11,2,FALSE),IF(DJ505="6-10",VLOOKUP(DK505,Points!$B$13:$C$22,2,FALSE),IF(DJ505="11-15",VLOOKUP(DK505,Points!$B$24:$C$38,2,FALSE))))))</f>
        <v>0</v>
      </c>
      <c r="DM505" s="37"/>
      <c r="DN505" s="38">
        <f t="shared" si="496"/>
        <v>0</v>
      </c>
      <c r="DO505" s="37"/>
      <c r="DP505" s="38">
        <f t="shared" si="497"/>
        <v>0</v>
      </c>
      <c r="DQ505" s="35"/>
      <c r="DR505" s="34">
        <f t="shared" si="498"/>
        <v>0</v>
      </c>
      <c r="DS505" s="39">
        <f t="shared" si="456"/>
        <v>0</v>
      </c>
      <c r="DT505" s="40">
        <f t="shared" si="499"/>
        <v>0</v>
      </c>
      <c r="DU505" s="35" t="str">
        <f t="shared" si="501"/>
        <v/>
      </c>
      <c r="DV505" s="35" t="str">
        <f t="shared" si="457"/>
        <v/>
      </c>
      <c r="DW505" s="74" t="str">
        <f t="shared" si="500"/>
        <v/>
      </c>
    </row>
    <row r="506" spans="1:127" s="42" customFormat="1" ht="15" x14ac:dyDescent="0.25">
      <c r="A506" s="143"/>
      <c r="B506" s="34"/>
      <c r="C506" s="41"/>
      <c r="D506" s="72"/>
      <c r="E506" s="34" t="str">
        <f t="shared" si="459"/>
        <v>0</v>
      </c>
      <c r="F506" s="35"/>
      <c r="G506" s="34">
        <f>IF(E506="0",0,IF(E506="1-2",VLOOKUP(F506,Points!$B$3:$C$4,2,FALSE),IF(E506="3-5",VLOOKUP(F506,Points!$B$7:$C$11,2,FALSE),IF(E506="6-10",VLOOKUP(F506,Points!$B$13:$C$22,2,FALSE),IF(E506="11-15",VLOOKUP(F506,Points!$B$24:$C$38,2,FALSE))))))</f>
        <v>0</v>
      </c>
      <c r="H506" s="72"/>
      <c r="I506" s="34" t="str">
        <f t="shared" si="460"/>
        <v>0</v>
      </c>
      <c r="J506" s="35"/>
      <c r="K506" s="34">
        <f>IF(I506="0",0,IF(I506="1-2",VLOOKUP(J506,Points!$B$3:$C$4,2,FALSE),IF(I506="3-5",VLOOKUP(J506,Points!$B$7:$C$11,2,FALSE),IF(I506="6-10",VLOOKUP(J506,Points!$B$13:$C$22,2,FALSE),IF(I506="11-15",VLOOKUP(J506,Points!$B$24:$C$38,2,FALSE))))))</f>
        <v>0</v>
      </c>
      <c r="L506" s="37"/>
      <c r="M506" s="38">
        <f t="shared" si="461"/>
        <v>0</v>
      </c>
      <c r="N506" s="37"/>
      <c r="O506" s="38">
        <f t="shared" si="462"/>
        <v>0</v>
      </c>
      <c r="P506" s="35"/>
      <c r="Q506" s="34">
        <f t="shared" si="463"/>
        <v>0</v>
      </c>
      <c r="R506" s="39">
        <f t="shared" si="449"/>
        <v>0</v>
      </c>
      <c r="S506" s="72"/>
      <c r="T506" s="34" t="str">
        <f t="shared" si="464"/>
        <v>0</v>
      </c>
      <c r="U506" s="35"/>
      <c r="V506" s="34" t="b">
        <f>IF(T506=0,0,IF(T506="1-2",VLOOKUP(U506,Points!$B$3:$C$4,2,FALSE),IF(T506="3-5",VLOOKUP(U506,Points!$B$7:$C$11,2,FALSE),IF(T506="6-10",VLOOKUP(U506,Points!$B$13:$C$22,2,FALSE),IF(T506="11-15",VLOOKUP(U506,Points!$B$24:$C$38,2,FALSE))))))</f>
        <v>0</v>
      </c>
      <c r="W506" s="72"/>
      <c r="X506" s="34" t="str">
        <f t="shared" si="465"/>
        <v>0</v>
      </c>
      <c r="Y506" s="35"/>
      <c r="Z506" s="34" t="b">
        <f>IF(X506=0,0,IF(X506="1-2",VLOOKUP(Y506,Points!$B$3:$C$4,2,FALSE),IF(X506="3-5",VLOOKUP(Y506,Points!$B$7:$C$11,2,FALSE),IF(X506="6-10",VLOOKUP(Y506,Points!$B$13:$C$22,2,FALSE),IF(X506="11-15",VLOOKUP(Y506,Points!$B$24:$C$38,2,FALSE))))))</f>
        <v>0</v>
      </c>
      <c r="AA506" s="37"/>
      <c r="AB506" s="38">
        <f t="shared" si="466"/>
        <v>0</v>
      </c>
      <c r="AC506" s="37"/>
      <c r="AD506" s="38">
        <f t="shared" si="467"/>
        <v>0</v>
      </c>
      <c r="AE506" s="35"/>
      <c r="AF506" s="34">
        <f t="shared" si="468"/>
        <v>0</v>
      </c>
      <c r="AG506" s="39">
        <f t="shared" si="450"/>
        <v>0</v>
      </c>
      <c r="AH506" s="72"/>
      <c r="AI506" s="34" t="str">
        <f t="shared" si="469"/>
        <v>0</v>
      </c>
      <c r="AJ506" s="35"/>
      <c r="AK506" s="34" t="b">
        <f>IF(AI506=0,0,IF(AI506="1-2",VLOOKUP(AJ506,Points!$B$3:$C$4,2,FALSE),IF(AI506="3-5",VLOOKUP(AJ506,Points!$B$7:$C$11,2,FALSE),IF(AI506="6-10",VLOOKUP(AJ506,Points!$B$13:$C$22,2,FALSE),IF(AI506="11-15",VLOOKUP(AJ506,Points!$B$24:$C$38,2,FALSE))))))</f>
        <v>0</v>
      </c>
      <c r="AL506" s="72"/>
      <c r="AM506" s="34" t="str">
        <f t="shared" si="470"/>
        <v>0</v>
      </c>
      <c r="AN506" s="35"/>
      <c r="AO506" s="34" t="b">
        <f>IF(AM506=0,0,IF(AM506="1-2",VLOOKUP(AN506,Points!$B$3:$C$4,2,FALSE),IF(AM506="3-5",VLOOKUP(AN506,Points!$B$7:$C$11,2,FALSE),IF(AM506="6-10",VLOOKUP(AN506,Points!$B$13:$C$22,2,FALSE),IF(AM506="11-15",VLOOKUP(AN506,Points!$B$24:$C$38,2,FALSE))))))</f>
        <v>0</v>
      </c>
      <c r="AP506" s="37"/>
      <c r="AQ506" s="38">
        <f t="shared" si="471"/>
        <v>0</v>
      </c>
      <c r="AR506" s="37"/>
      <c r="AS506" s="38">
        <f t="shared" si="472"/>
        <v>0</v>
      </c>
      <c r="AT506" s="35"/>
      <c r="AU506" s="34">
        <f t="shared" si="473"/>
        <v>0</v>
      </c>
      <c r="AV506" s="39">
        <f t="shared" si="451"/>
        <v>0</v>
      </c>
      <c r="AW506" s="72"/>
      <c r="AX506" s="34" t="str">
        <f t="shared" si="474"/>
        <v>0</v>
      </c>
      <c r="AY506" s="35"/>
      <c r="AZ506" s="34" t="b">
        <f>IF(AX506=0,0,IF(AX506="1-2",VLOOKUP(AY506,Points!$B$3:$C$4,2,FALSE),IF(AX506="3-5",VLOOKUP(AY506,Points!$B$7:$C$11,2,FALSE),IF(AX506="6-10",VLOOKUP(AY506,Points!$B$13:$C$22,2,FALSE),IF(AX506="11-15",VLOOKUP(AY506,Points!$B$24:$C$38,2,FALSE))))))</f>
        <v>0</v>
      </c>
      <c r="BA506" s="72"/>
      <c r="BB506" s="34" t="str">
        <f t="shared" si="475"/>
        <v>0</v>
      </c>
      <c r="BC506" s="35"/>
      <c r="BD506" s="34" t="b">
        <f>IF(BB506=0,0,IF(BB506="1-2",VLOOKUP(BC506,Points!$B$3:$C$4,2,FALSE),IF(BB506="3-5",VLOOKUP(BC506,Points!$B$7:$C$11,2,FALSE),IF(BB506="6-10",VLOOKUP(BC506,Points!$B$13:$C$22,2,FALSE),IF(BB506="11-15",VLOOKUP(BC506,Points!$B$24:$C$38,2,FALSE))))))</f>
        <v>0</v>
      </c>
      <c r="BE506" s="37"/>
      <c r="BF506" s="38">
        <f t="shared" si="476"/>
        <v>0</v>
      </c>
      <c r="BG506" s="37"/>
      <c r="BH506" s="38">
        <f t="shared" si="477"/>
        <v>0</v>
      </c>
      <c r="BI506" s="35"/>
      <c r="BJ506" s="34">
        <f t="shared" si="478"/>
        <v>0</v>
      </c>
      <c r="BK506" s="39">
        <f t="shared" si="452"/>
        <v>0</v>
      </c>
      <c r="BL506" s="72"/>
      <c r="BM506" s="34" t="str">
        <f t="shared" si="479"/>
        <v>0</v>
      </c>
      <c r="BN506" s="35"/>
      <c r="BO506" s="34" t="b">
        <f>IF(BM506=0,0,IF(BM506="1-2",VLOOKUP(BN506,Points!$B$3:$C$4,2,FALSE),IF(BM506="3-5",VLOOKUP(BN506,Points!$B$7:$C$11,2,FALSE),IF(BM506="6-10",VLOOKUP(BN506,Points!$B$13:$C$22,2,FALSE),IF(BM506="11-15",VLOOKUP(BN506,Points!$B$24:$C$38,2,FALSE))))))</f>
        <v>0</v>
      </c>
      <c r="BP506" s="72"/>
      <c r="BQ506" s="34" t="str">
        <f t="shared" si="480"/>
        <v>0</v>
      </c>
      <c r="BR506" s="35"/>
      <c r="BS506" s="34" t="b">
        <f>IF(BQ506=0,0,IF(BQ506="1-2",VLOOKUP(BR506,Points!$B$3:$C$4,2,FALSE),IF(BQ506="3-5",VLOOKUP(BR506,Points!$B$7:$C$11,2,FALSE),IF(BQ506="6-10",VLOOKUP(BR506,Points!$B$13:$C$22,2,FALSE),IF(BQ506="11-15",VLOOKUP(BR506,Points!$B$24:$C$38,2,FALSE))))))</f>
        <v>0</v>
      </c>
      <c r="BT506" s="37"/>
      <c r="BU506" s="38">
        <f t="shared" si="481"/>
        <v>0</v>
      </c>
      <c r="BV506" s="37"/>
      <c r="BW506" s="38">
        <f t="shared" si="482"/>
        <v>0</v>
      </c>
      <c r="BX506" s="35"/>
      <c r="BY506" s="34">
        <f t="shared" si="483"/>
        <v>0</v>
      </c>
      <c r="BZ506" s="39">
        <f t="shared" si="453"/>
        <v>0</v>
      </c>
      <c r="CA506" s="72"/>
      <c r="CB506" s="34" t="str">
        <f t="shared" si="484"/>
        <v>0</v>
      </c>
      <c r="CC506" s="35"/>
      <c r="CD506" s="34" t="b">
        <f>IF(CB506=0,0,IF(CB506="1-2",VLOOKUP(CC506,Points!$B$3:$C$4,2,FALSE),IF(CB506="3-5",VLOOKUP(CC506,Points!$B$7:$C$11,2,FALSE),IF(CB506="6-10",VLOOKUP(CC506,Points!$B$13:$C$22,2,FALSE),IF(CB506="11-15",VLOOKUP(CC506,Points!$B$24:$C$38,2,FALSE))))))</f>
        <v>0</v>
      </c>
      <c r="CE506" s="72"/>
      <c r="CF506" s="34" t="str">
        <f t="shared" si="485"/>
        <v>0</v>
      </c>
      <c r="CG506" s="35"/>
      <c r="CH506" s="34" t="b">
        <f>IF(CF506=0,0,IF(CF506="1-2",VLOOKUP(CG506,Points!$B$3:$C$4,2,FALSE),IF(CF506="3-5",VLOOKUP(CG506,Points!$B$7:$C$11,2,FALSE),IF(CF506="6-10",VLOOKUP(CG506,Points!$B$13:$C$22,2,FALSE),IF(CF506="11-15",VLOOKUP(CG506,Points!$B$24:$C$38,2,FALSE))))))</f>
        <v>0</v>
      </c>
      <c r="CI506" s="37"/>
      <c r="CJ506" s="38">
        <f t="shared" si="486"/>
        <v>0</v>
      </c>
      <c r="CK506" s="37"/>
      <c r="CL506" s="38">
        <f t="shared" si="487"/>
        <v>0</v>
      </c>
      <c r="CM506" s="35"/>
      <c r="CN506" s="34">
        <f t="shared" si="488"/>
        <v>0</v>
      </c>
      <c r="CO506" s="39">
        <f t="shared" si="454"/>
        <v>0</v>
      </c>
      <c r="CP506" s="72"/>
      <c r="CQ506" s="34" t="str">
        <f t="shared" si="489"/>
        <v>0</v>
      </c>
      <c r="CR506" s="35"/>
      <c r="CS506" s="34" t="b">
        <f>IF(CQ506=0,0,IF(CQ506="1-2",VLOOKUP(CR506,Points!$B$3:$C$4,2,FALSE),IF(CQ506="3-5",VLOOKUP(CR506,Points!$B$7:$C$11,2,FALSE),IF(CQ506="6-10",VLOOKUP(CR506,Points!$B$13:$C$22,2,FALSE),IF(CQ506="11-15",VLOOKUP(CR506,Points!$B$24:$C$38,2,FALSE))))))</f>
        <v>0</v>
      </c>
      <c r="CT506" s="72"/>
      <c r="CU506" s="34" t="str">
        <f t="shared" si="490"/>
        <v>0</v>
      </c>
      <c r="CV506" s="35"/>
      <c r="CW506" s="34" t="b">
        <f>IF(CU506=0,0,IF(CU506="1-2",VLOOKUP(CV506,Points!$B$3:$C$4,2,FALSE),IF(CU506="3-5",VLOOKUP(CV506,Points!$B$7:$C$11,2,FALSE),IF(CU506="6-10",VLOOKUP(CV506,Points!$B$13:$C$22,2,FALSE),IF(CU506="11-15",VLOOKUP(CV506,Points!$B$24:$C$38,2,FALSE))))))</f>
        <v>0</v>
      </c>
      <c r="CX506" s="37"/>
      <c r="CY506" s="38">
        <f t="shared" si="491"/>
        <v>0</v>
      </c>
      <c r="CZ506" s="37"/>
      <c r="DA506" s="38">
        <f t="shared" si="492"/>
        <v>0</v>
      </c>
      <c r="DB506" s="35"/>
      <c r="DC506" s="34">
        <f t="shared" si="493"/>
        <v>0</v>
      </c>
      <c r="DD506" s="39">
        <f t="shared" si="455"/>
        <v>0</v>
      </c>
      <c r="DE506" s="72"/>
      <c r="DF506" s="34" t="str">
        <f t="shared" si="494"/>
        <v>0</v>
      </c>
      <c r="DG506" s="35"/>
      <c r="DH506" s="34" t="b">
        <f>IF(DF506=0,0,IF(DF506="1-2",VLOOKUP(DG506,Points!$B$3:$C$4,2,FALSE),IF(DF506="3-5",VLOOKUP(DG506,Points!$B$7:$C$11,2,FALSE),IF(DF506="6-10",VLOOKUP(DG506,Points!$B$13:$C$22,2,FALSE),IF(DF506="11-15",VLOOKUP(DG506,Points!$B$24:$C$38,2,FALSE))))))</f>
        <v>0</v>
      </c>
      <c r="DI506" s="72"/>
      <c r="DJ506" s="34" t="str">
        <f t="shared" si="495"/>
        <v>0</v>
      </c>
      <c r="DK506" s="35"/>
      <c r="DL506" s="34" t="b">
        <f>IF(DJ506=0,0,IF(DJ506="1-2",VLOOKUP(DK506,Points!$B$3:$C$4,2,FALSE),IF(DJ506="3-5",VLOOKUP(DK506,Points!$B$7:$C$11,2,FALSE),IF(DJ506="6-10",VLOOKUP(DK506,Points!$B$13:$C$22,2,FALSE),IF(DJ506="11-15",VLOOKUP(DK506,Points!$B$24:$C$38,2,FALSE))))))</f>
        <v>0</v>
      </c>
      <c r="DM506" s="37"/>
      <c r="DN506" s="38">
        <f t="shared" si="496"/>
        <v>0</v>
      </c>
      <c r="DO506" s="37"/>
      <c r="DP506" s="38">
        <f t="shared" si="497"/>
        <v>0</v>
      </c>
      <c r="DQ506" s="35"/>
      <c r="DR506" s="34">
        <f t="shared" si="498"/>
        <v>0</v>
      </c>
      <c r="DS506" s="39">
        <f t="shared" si="456"/>
        <v>0</v>
      </c>
      <c r="DT506" s="40">
        <f t="shared" si="499"/>
        <v>0</v>
      </c>
      <c r="DU506" s="35" t="str">
        <f t="shared" si="501"/>
        <v/>
      </c>
      <c r="DV506" s="35" t="str">
        <f t="shared" si="457"/>
        <v/>
      </c>
      <c r="DW506" s="74" t="str">
        <f t="shared" si="500"/>
        <v/>
      </c>
    </row>
    <row r="507" spans="1:127" s="42" customFormat="1" ht="15" x14ac:dyDescent="0.25">
      <c r="A507" s="143"/>
      <c r="B507" s="34"/>
      <c r="C507" s="41"/>
      <c r="D507" s="72"/>
      <c r="E507" s="34" t="str">
        <f t="shared" si="459"/>
        <v>0</v>
      </c>
      <c r="F507" s="35"/>
      <c r="G507" s="34">
        <f>IF(E507="0",0,IF(E507="1-2",VLOOKUP(F507,Points!$B$3:$C$4,2,FALSE),IF(E507="3-5",VLOOKUP(F507,Points!$B$7:$C$11,2,FALSE),IF(E507="6-10",VLOOKUP(F507,Points!$B$13:$C$22,2,FALSE),IF(E507="11-15",VLOOKUP(F507,Points!$B$24:$C$38,2,FALSE))))))</f>
        <v>0</v>
      </c>
      <c r="H507" s="72"/>
      <c r="I507" s="34" t="str">
        <f t="shared" si="460"/>
        <v>0</v>
      </c>
      <c r="J507" s="35"/>
      <c r="K507" s="34">
        <f>IF(I507="0",0,IF(I507="1-2",VLOOKUP(J507,Points!$B$3:$C$4,2,FALSE),IF(I507="3-5",VLOOKUP(J507,Points!$B$7:$C$11,2,FALSE),IF(I507="6-10",VLOOKUP(J507,Points!$B$13:$C$22,2,FALSE),IF(I507="11-15",VLOOKUP(J507,Points!$B$24:$C$38,2,FALSE))))))</f>
        <v>0</v>
      </c>
      <c r="L507" s="37"/>
      <c r="M507" s="38">
        <f t="shared" si="461"/>
        <v>0</v>
      </c>
      <c r="N507" s="37"/>
      <c r="O507" s="38">
        <f t="shared" si="462"/>
        <v>0</v>
      </c>
      <c r="P507" s="35"/>
      <c r="Q507" s="34">
        <f t="shared" si="463"/>
        <v>0</v>
      </c>
      <c r="R507" s="39">
        <f t="shared" si="449"/>
        <v>0</v>
      </c>
      <c r="S507" s="72"/>
      <c r="T507" s="34" t="str">
        <f t="shared" si="464"/>
        <v>0</v>
      </c>
      <c r="U507" s="35"/>
      <c r="V507" s="34" t="b">
        <f>IF(T507=0,0,IF(T507="1-2",VLOOKUP(U507,Points!$B$3:$C$4,2,FALSE),IF(T507="3-5",VLOOKUP(U507,Points!$B$7:$C$11,2,FALSE),IF(T507="6-10",VLOOKUP(U507,Points!$B$13:$C$22,2,FALSE),IF(T507="11-15",VLOOKUP(U507,Points!$B$24:$C$38,2,FALSE))))))</f>
        <v>0</v>
      </c>
      <c r="W507" s="72"/>
      <c r="X507" s="34" t="str">
        <f t="shared" si="465"/>
        <v>0</v>
      </c>
      <c r="Y507" s="35"/>
      <c r="Z507" s="34" t="b">
        <f>IF(X507=0,0,IF(X507="1-2",VLOOKUP(Y507,Points!$B$3:$C$4,2,FALSE),IF(X507="3-5",VLOOKUP(Y507,Points!$B$7:$C$11,2,FALSE),IF(X507="6-10",VLOOKUP(Y507,Points!$B$13:$C$22,2,FALSE),IF(X507="11-15",VLOOKUP(Y507,Points!$B$24:$C$38,2,FALSE))))))</f>
        <v>0</v>
      </c>
      <c r="AA507" s="37"/>
      <c r="AB507" s="38">
        <f t="shared" si="466"/>
        <v>0</v>
      </c>
      <c r="AC507" s="37"/>
      <c r="AD507" s="38">
        <f t="shared" si="467"/>
        <v>0</v>
      </c>
      <c r="AE507" s="35"/>
      <c r="AF507" s="34">
        <f t="shared" si="468"/>
        <v>0</v>
      </c>
      <c r="AG507" s="39">
        <f t="shared" si="450"/>
        <v>0</v>
      </c>
      <c r="AH507" s="72"/>
      <c r="AI507" s="34" t="str">
        <f t="shared" si="469"/>
        <v>0</v>
      </c>
      <c r="AJ507" s="35"/>
      <c r="AK507" s="34" t="b">
        <f>IF(AI507=0,0,IF(AI507="1-2",VLOOKUP(AJ507,Points!$B$3:$C$4,2,FALSE),IF(AI507="3-5",VLOOKUP(AJ507,Points!$B$7:$C$11,2,FALSE),IF(AI507="6-10",VLOOKUP(AJ507,Points!$B$13:$C$22,2,FALSE),IF(AI507="11-15",VLOOKUP(AJ507,Points!$B$24:$C$38,2,FALSE))))))</f>
        <v>0</v>
      </c>
      <c r="AL507" s="72"/>
      <c r="AM507" s="34" t="str">
        <f t="shared" si="470"/>
        <v>0</v>
      </c>
      <c r="AN507" s="35"/>
      <c r="AO507" s="34" t="b">
        <f>IF(AM507=0,0,IF(AM507="1-2",VLOOKUP(AN507,Points!$B$3:$C$4,2,FALSE),IF(AM507="3-5",VLOOKUP(AN507,Points!$B$7:$C$11,2,FALSE),IF(AM507="6-10",VLOOKUP(AN507,Points!$B$13:$C$22,2,FALSE),IF(AM507="11-15",VLOOKUP(AN507,Points!$B$24:$C$38,2,FALSE))))))</f>
        <v>0</v>
      </c>
      <c r="AP507" s="37"/>
      <c r="AQ507" s="38">
        <f t="shared" si="471"/>
        <v>0</v>
      </c>
      <c r="AR507" s="37"/>
      <c r="AS507" s="38">
        <f t="shared" si="472"/>
        <v>0</v>
      </c>
      <c r="AT507" s="35"/>
      <c r="AU507" s="34">
        <f t="shared" si="473"/>
        <v>0</v>
      </c>
      <c r="AV507" s="39">
        <f t="shared" si="451"/>
        <v>0</v>
      </c>
      <c r="AW507" s="72"/>
      <c r="AX507" s="34" t="str">
        <f t="shared" si="474"/>
        <v>0</v>
      </c>
      <c r="AY507" s="35"/>
      <c r="AZ507" s="34" t="b">
        <f>IF(AX507=0,0,IF(AX507="1-2",VLOOKUP(AY507,Points!$B$3:$C$4,2,FALSE),IF(AX507="3-5",VLOOKUP(AY507,Points!$B$7:$C$11,2,FALSE),IF(AX507="6-10",VLOOKUP(AY507,Points!$B$13:$C$22,2,FALSE),IF(AX507="11-15",VLOOKUP(AY507,Points!$B$24:$C$38,2,FALSE))))))</f>
        <v>0</v>
      </c>
      <c r="BA507" s="72"/>
      <c r="BB507" s="34" t="str">
        <f t="shared" si="475"/>
        <v>0</v>
      </c>
      <c r="BC507" s="35"/>
      <c r="BD507" s="34" t="b">
        <f>IF(BB507=0,0,IF(BB507="1-2",VLOOKUP(BC507,Points!$B$3:$C$4,2,FALSE),IF(BB507="3-5",VLOOKUP(BC507,Points!$B$7:$C$11,2,FALSE),IF(BB507="6-10",VLOOKUP(BC507,Points!$B$13:$C$22,2,FALSE),IF(BB507="11-15",VLOOKUP(BC507,Points!$B$24:$C$38,2,FALSE))))))</f>
        <v>0</v>
      </c>
      <c r="BE507" s="37"/>
      <c r="BF507" s="38">
        <f t="shared" si="476"/>
        <v>0</v>
      </c>
      <c r="BG507" s="37"/>
      <c r="BH507" s="38">
        <f t="shared" si="477"/>
        <v>0</v>
      </c>
      <c r="BI507" s="35"/>
      <c r="BJ507" s="34">
        <f t="shared" si="478"/>
        <v>0</v>
      </c>
      <c r="BK507" s="39">
        <f t="shared" si="452"/>
        <v>0</v>
      </c>
      <c r="BL507" s="72"/>
      <c r="BM507" s="34" t="str">
        <f t="shared" si="479"/>
        <v>0</v>
      </c>
      <c r="BN507" s="35"/>
      <c r="BO507" s="34" t="b">
        <f>IF(BM507=0,0,IF(BM507="1-2",VLOOKUP(BN507,Points!$B$3:$C$4,2,FALSE),IF(BM507="3-5",VLOOKUP(BN507,Points!$B$7:$C$11,2,FALSE),IF(BM507="6-10",VLOOKUP(BN507,Points!$B$13:$C$22,2,FALSE),IF(BM507="11-15",VLOOKUP(BN507,Points!$B$24:$C$38,2,FALSE))))))</f>
        <v>0</v>
      </c>
      <c r="BP507" s="72"/>
      <c r="BQ507" s="34" t="str">
        <f t="shared" si="480"/>
        <v>0</v>
      </c>
      <c r="BR507" s="35"/>
      <c r="BS507" s="34" t="b">
        <f>IF(BQ507=0,0,IF(BQ507="1-2",VLOOKUP(BR507,Points!$B$3:$C$4,2,FALSE),IF(BQ507="3-5",VLOOKUP(BR507,Points!$B$7:$C$11,2,FALSE),IF(BQ507="6-10",VLOOKUP(BR507,Points!$B$13:$C$22,2,FALSE),IF(BQ507="11-15",VLOOKUP(BR507,Points!$B$24:$C$38,2,FALSE))))))</f>
        <v>0</v>
      </c>
      <c r="BT507" s="37"/>
      <c r="BU507" s="38">
        <f t="shared" si="481"/>
        <v>0</v>
      </c>
      <c r="BV507" s="37"/>
      <c r="BW507" s="38">
        <f t="shared" si="482"/>
        <v>0</v>
      </c>
      <c r="BX507" s="35"/>
      <c r="BY507" s="34">
        <f t="shared" si="483"/>
        <v>0</v>
      </c>
      <c r="BZ507" s="39">
        <f t="shared" si="453"/>
        <v>0</v>
      </c>
      <c r="CA507" s="72"/>
      <c r="CB507" s="34" t="str">
        <f t="shared" si="484"/>
        <v>0</v>
      </c>
      <c r="CC507" s="35"/>
      <c r="CD507" s="34" t="b">
        <f>IF(CB507=0,0,IF(CB507="1-2",VLOOKUP(CC507,Points!$B$3:$C$4,2,FALSE),IF(CB507="3-5",VLOOKUP(CC507,Points!$B$7:$C$11,2,FALSE),IF(CB507="6-10",VLOOKUP(CC507,Points!$B$13:$C$22,2,FALSE),IF(CB507="11-15",VLOOKUP(CC507,Points!$B$24:$C$38,2,FALSE))))))</f>
        <v>0</v>
      </c>
      <c r="CE507" s="72"/>
      <c r="CF507" s="34" t="str">
        <f t="shared" si="485"/>
        <v>0</v>
      </c>
      <c r="CG507" s="35"/>
      <c r="CH507" s="34" t="b">
        <f>IF(CF507=0,0,IF(CF507="1-2",VLOOKUP(CG507,Points!$B$3:$C$4,2,FALSE),IF(CF507="3-5",VLOOKUP(CG507,Points!$B$7:$C$11,2,FALSE),IF(CF507="6-10",VLOOKUP(CG507,Points!$B$13:$C$22,2,FALSE),IF(CF507="11-15",VLOOKUP(CG507,Points!$B$24:$C$38,2,FALSE))))))</f>
        <v>0</v>
      </c>
      <c r="CI507" s="37"/>
      <c r="CJ507" s="38">
        <f t="shared" si="486"/>
        <v>0</v>
      </c>
      <c r="CK507" s="37"/>
      <c r="CL507" s="38">
        <f t="shared" si="487"/>
        <v>0</v>
      </c>
      <c r="CM507" s="35"/>
      <c r="CN507" s="34">
        <f t="shared" si="488"/>
        <v>0</v>
      </c>
      <c r="CO507" s="39">
        <f t="shared" si="454"/>
        <v>0</v>
      </c>
      <c r="CP507" s="72"/>
      <c r="CQ507" s="34" t="str">
        <f t="shared" si="489"/>
        <v>0</v>
      </c>
      <c r="CR507" s="35"/>
      <c r="CS507" s="34" t="b">
        <f>IF(CQ507=0,0,IF(CQ507="1-2",VLOOKUP(CR507,Points!$B$3:$C$4,2,FALSE),IF(CQ507="3-5",VLOOKUP(CR507,Points!$B$7:$C$11,2,FALSE),IF(CQ507="6-10",VLOOKUP(CR507,Points!$B$13:$C$22,2,FALSE),IF(CQ507="11-15",VLOOKUP(CR507,Points!$B$24:$C$38,2,FALSE))))))</f>
        <v>0</v>
      </c>
      <c r="CT507" s="72"/>
      <c r="CU507" s="34" t="str">
        <f t="shared" si="490"/>
        <v>0</v>
      </c>
      <c r="CV507" s="35"/>
      <c r="CW507" s="34" t="b">
        <f>IF(CU507=0,0,IF(CU507="1-2",VLOOKUP(CV507,Points!$B$3:$C$4,2,FALSE),IF(CU507="3-5",VLOOKUP(CV507,Points!$B$7:$C$11,2,FALSE),IF(CU507="6-10",VLOOKUP(CV507,Points!$B$13:$C$22,2,FALSE),IF(CU507="11-15",VLOOKUP(CV507,Points!$B$24:$C$38,2,FALSE))))))</f>
        <v>0</v>
      </c>
      <c r="CX507" s="37"/>
      <c r="CY507" s="38">
        <f t="shared" si="491"/>
        <v>0</v>
      </c>
      <c r="CZ507" s="37"/>
      <c r="DA507" s="38">
        <f t="shared" si="492"/>
        <v>0</v>
      </c>
      <c r="DB507" s="35"/>
      <c r="DC507" s="34">
        <f t="shared" si="493"/>
        <v>0</v>
      </c>
      <c r="DD507" s="39">
        <f t="shared" si="455"/>
        <v>0</v>
      </c>
      <c r="DE507" s="72"/>
      <c r="DF507" s="34" t="str">
        <f t="shared" si="494"/>
        <v>0</v>
      </c>
      <c r="DG507" s="35"/>
      <c r="DH507" s="34" t="b">
        <f>IF(DF507=0,0,IF(DF507="1-2",VLOOKUP(DG507,Points!$B$3:$C$4,2,FALSE),IF(DF507="3-5",VLOOKUP(DG507,Points!$B$7:$C$11,2,FALSE),IF(DF507="6-10",VLOOKUP(DG507,Points!$B$13:$C$22,2,FALSE),IF(DF507="11-15",VLOOKUP(DG507,Points!$B$24:$C$38,2,FALSE))))))</f>
        <v>0</v>
      </c>
      <c r="DI507" s="72"/>
      <c r="DJ507" s="34" t="str">
        <f t="shared" si="495"/>
        <v>0</v>
      </c>
      <c r="DK507" s="35"/>
      <c r="DL507" s="34" t="b">
        <f>IF(DJ507=0,0,IF(DJ507="1-2",VLOOKUP(DK507,Points!$B$3:$C$4,2,FALSE),IF(DJ507="3-5",VLOOKUP(DK507,Points!$B$7:$C$11,2,FALSE),IF(DJ507="6-10",VLOOKUP(DK507,Points!$B$13:$C$22,2,FALSE),IF(DJ507="11-15",VLOOKUP(DK507,Points!$B$24:$C$38,2,FALSE))))))</f>
        <v>0</v>
      </c>
      <c r="DM507" s="37"/>
      <c r="DN507" s="38">
        <f t="shared" si="496"/>
        <v>0</v>
      </c>
      <c r="DO507" s="37"/>
      <c r="DP507" s="38">
        <f t="shared" si="497"/>
        <v>0</v>
      </c>
      <c r="DQ507" s="35"/>
      <c r="DR507" s="34">
        <f t="shared" si="498"/>
        <v>0</v>
      </c>
      <c r="DS507" s="39">
        <f t="shared" si="456"/>
        <v>0</v>
      </c>
      <c r="DT507" s="40">
        <f t="shared" si="499"/>
        <v>0</v>
      </c>
      <c r="DU507" s="35" t="str">
        <f t="shared" si="501"/>
        <v/>
      </c>
      <c r="DV507" s="35" t="str">
        <f t="shared" si="457"/>
        <v/>
      </c>
      <c r="DW507" s="74" t="str">
        <f t="shared" si="500"/>
        <v/>
      </c>
    </row>
    <row r="508" spans="1:127" s="42" customFormat="1" ht="15" x14ac:dyDescent="0.25">
      <c r="A508" s="143"/>
      <c r="B508" s="34"/>
      <c r="C508" s="41"/>
      <c r="D508" s="72"/>
      <c r="E508" s="34" t="str">
        <f t="shared" si="459"/>
        <v>0</v>
      </c>
      <c r="F508" s="35"/>
      <c r="G508" s="34">
        <f>IF(E508="0",0,IF(E508="1-2",VLOOKUP(F508,Points!$B$3:$C$4,2,FALSE),IF(E508="3-5",VLOOKUP(F508,Points!$B$7:$C$11,2,FALSE),IF(E508="6-10",VLOOKUP(F508,Points!$B$13:$C$22,2,FALSE),IF(E508="11-15",VLOOKUP(F508,Points!$B$24:$C$38,2,FALSE))))))</f>
        <v>0</v>
      </c>
      <c r="H508" s="72"/>
      <c r="I508" s="34" t="str">
        <f t="shared" si="460"/>
        <v>0</v>
      </c>
      <c r="J508" s="35"/>
      <c r="K508" s="34">
        <f>IF(I508="0",0,IF(I508="1-2",VLOOKUP(J508,Points!$B$3:$C$4,2,FALSE),IF(I508="3-5",VLOOKUP(J508,Points!$B$7:$C$11,2,FALSE),IF(I508="6-10",VLOOKUP(J508,Points!$B$13:$C$22,2,FALSE),IF(I508="11-15",VLOOKUP(J508,Points!$B$24:$C$38,2,FALSE))))))</f>
        <v>0</v>
      </c>
      <c r="L508" s="37"/>
      <c r="M508" s="38">
        <f t="shared" si="461"/>
        <v>0</v>
      </c>
      <c r="N508" s="37"/>
      <c r="O508" s="38">
        <f t="shared" si="462"/>
        <v>0</v>
      </c>
      <c r="P508" s="35"/>
      <c r="Q508" s="34">
        <f t="shared" si="463"/>
        <v>0</v>
      </c>
      <c r="R508" s="39">
        <f t="shared" si="449"/>
        <v>0</v>
      </c>
      <c r="S508" s="72"/>
      <c r="T508" s="34" t="str">
        <f t="shared" si="464"/>
        <v>0</v>
      </c>
      <c r="U508" s="35"/>
      <c r="V508" s="34" t="b">
        <f>IF(T508=0,0,IF(T508="1-2",VLOOKUP(U508,Points!$B$3:$C$4,2,FALSE),IF(T508="3-5",VLOOKUP(U508,Points!$B$7:$C$11,2,FALSE),IF(T508="6-10",VLOOKUP(U508,Points!$B$13:$C$22,2,FALSE),IF(T508="11-15",VLOOKUP(U508,Points!$B$24:$C$38,2,FALSE))))))</f>
        <v>0</v>
      </c>
      <c r="W508" s="72"/>
      <c r="X508" s="34" t="str">
        <f t="shared" si="465"/>
        <v>0</v>
      </c>
      <c r="Y508" s="35"/>
      <c r="Z508" s="34" t="b">
        <f>IF(X508=0,0,IF(X508="1-2",VLOOKUP(Y508,Points!$B$3:$C$4,2,FALSE),IF(X508="3-5",VLOOKUP(Y508,Points!$B$7:$C$11,2,FALSE),IF(X508="6-10",VLOOKUP(Y508,Points!$B$13:$C$22,2,FALSE),IF(X508="11-15",VLOOKUP(Y508,Points!$B$24:$C$38,2,FALSE))))))</f>
        <v>0</v>
      </c>
      <c r="AA508" s="37"/>
      <c r="AB508" s="38">
        <f t="shared" si="466"/>
        <v>0</v>
      </c>
      <c r="AC508" s="37"/>
      <c r="AD508" s="38">
        <f t="shared" si="467"/>
        <v>0</v>
      </c>
      <c r="AE508" s="35"/>
      <c r="AF508" s="34">
        <f t="shared" si="468"/>
        <v>0</v>
      </c>
      <c r="AG508" s="39">
        <f t="shared" si="450"/>
        <v>0</v>
      </c>
      <c r="AH508" s="72"/>
      <c r="AI508" s="34" t="str">
        <f t="shared" si="469"/>
        <v>0</v>
      </c>
      <c r="AJ508" s="35"/>
      <c r="AK508" s="34" t="b">
        <f>IF(AI508=0,0,IF(AI508="1-2",VLOOKUP(AJ508,Points!$B$3:$C$4,2,FALSE),IF(AI508="3-5",VLOOKUP(AJ508,Points!$B$7:$C$11,2,FALSE),IF(AI508="6-10",VLOOKUP(AJ508,Points!$B$13:$C$22,2,FALSE),IF(AI508="11-15",VLOOKUP(AJ508,Points!$B$24:$C$38,2,FALSE))))))</f>
        <v>0</v>
      </c>
      <c r="AL508" s="72"/>
      <c r="AM508" s="34" t="str">
        <f t="shared" si="470"/>
        <v>0</v>
      </c>
      <c r="AN508" s="35"/>
      <c r="AO508" s="34" t="b">
        <f>IF(AM508=0,0,IF(AM508="1-2",VLOOKUP(AN508,Points!$B$3:$C$4,2,FALSE),IF(AM508="3-5",VLOOKUP(AN508,Points!$B$7:$C$11,2,FALSE),IF(AM508="6-10",VLOOKUP(AN508,Points!$B$13:$C$22,2,FALSE),IF(AM508="11-15",VLOOKUP(AN508,Points!$B$24:$C$38,2,FALSE))))))</f>
        <v>0</v>
      </c>
      <c r="AP508" s="37"/>
      <c r="AQ508" s="38">
        <f t="shared" si="471"/>
        <v>0</v>
      </c>
      <c r="AR508" s="37"/>
      <c r="AS508" s="38">
        <f t="shared" si="472"/>
        <v>0</v>
      </c>
      <c r="AT508" s="35"/>
      <c r="AU508" s="34">
        <f t="shared" si="473"/>
        <v>0</v>
      </c>
      <c r="AV508" s="39">
        <f t="shared" si="451"/>
        <v>0</v>
      </c>
      <c r="AW508" s="72"/>
      <c r="AX508" s="34" t="str">
        <f t="shared" si="474"/>
        <v>0</v>
      </c>
      <c r="AY508" s="35"/>
      <c r="AZ508" s="34" t="b">
        <f>IF(AX508=0,0,IF(AX508="1-2",VLOOKUP(AY508,Points!$B$3:$C$4,2,FALSE),IF(AX508="3-5",VLOOKUP(AY508,Points!$B$7:$C$11,2,FALSE),IF(AX508="6-10",VLOOKUP(AY508,Points!$B$13:$C$22,2,FALSE),IF(AX508="11-15",VLOOKUP(AY508,Points!$B$24:$C$38,2,FALSE))))))</f>
        <v>0</v>
      </c>
      <c r="BA508" s="72"/>
      <c r="BB508" s="34" t="str">
        <f t="shared" si="475"/>
        <v>0</v>
      </c>
      <c r="BC508" s="35"/>
      <c r="BD508" s="34" t="b">
        <f>IF(BB508=0,0,IF(BB508="1-2",VLOOKUP(BC508,Points!$B$3:$C$4,2,FALSE),IF(BB508="3-5",VLOOKUP(BC508,Points!$B$7:$C$11,2,FALSE),IF(BB508="6-10",VLOOKUP(BC508,Points!$B$13:$C$22,2,FALSE),IF(BB508="11-15",VLOOKUP(BC508,Points!$B$24:$C$38,2,FALSE))))))</f>
        <v>0</v>
      </c>
      <c r="BE508" s="37"/>
      <c r="BF508" s="38">
        <f t="shared" si="476"/>
        <v>0</v>
      </c>
      <c r="BG508" s="37"/>
      <c r="BH508" s="38">
        <f t="shared" si="477"/>
        <v>0</v>
      </c>
      <c r="BI508" s="35"/>
      <c r="BJ508" s="34">
        <f t="shared" si="478"/>
        <v>0</v>
      </c>
      <c r="BK508" s="39">
        <f t="shared" si="452"/>
        <v>0</v>
      </c>
      <c r="BL508" s="72"/>
      <c r="BM508" s="34" t="str">
        <f t="shared" si="479"/>
        <v>0</v>
      </c>
      <c r="BN508" s="35"/>
      <c r="BO508" s="34" t="b">
        <f>IF(BM508=0,0,IF(BM508="1-2",VLOOKUP(BN508,Points!$B$3:$C$4,2,FALSE),IF(BM508="3-5",VLOOKUP(BN508,Points!$B$7:$C$11,2,FALSE),IF(BM508="6-10",VLOOKUP(BN508,Points!$B$13:$C$22,2,FALSE),IF(BM508="11-15",VLOOKUP(BN508,Points!$B$24:$C$38,2,FALSE))))))</f>
        <v>0</v>
      </c>
      <c r="BP508" s="72"/>
      <c r="BQ508" s="34" t="str">
        <f t="shared" si="480"/>
        <v>0</v>
      </c>
      <c r="BR508" s="35"/>
      <c r="BS508" s="34" t="b">
        <f>IF(BQ508=0,0,IF(BQ508="1-2",VLOOKUP(BR508,Points!$B$3:$C$4,2,FALSE),IF(BQ508="3-5",VLOOKUP(BR508,Points!$B$7:$C$11,2,FALSE),IF(BQ508="6-10",VLOOKUP(BR508,Points!$B$13:$C$22,2,FALSE),IF(BQ508="11-15",VLOOKUP(BR508,Points!$B$24:$C$38,2,FALSE))))))</f>
        <v>0</v>
      </c>
      <c r="BT508" s="37"/>
      <c r="BU508" s="38">
        <f t="shared" si="481"/>
        <v>0</v>
      </c>
      <c r="BV508" s="37"/>
      <c r="BW508" s="38">
        <f t="shared" si="482"/>
        <v>0</v>
      </c>
      <c r="BX508" s="35"/>
      <c r="BY508" s="34">
        <f t="shared" si="483"/>
        <v>0</v>
      </c>
      <c r="BZ508" s="39">
        <f t="shared" si="453"/>
        <v>0</v>
      </c>
      <c r="CA508" s="72"/>
      <c r="CB508" s="34" t="str">
        <f t="shared" si="484"/>
        <v>0</v>
      </c>
      <c r="CC508" s="35"/>
      <c r="CD508" s="34" t="b">
        <f>IF(CB508=0,0,IF(CB508="1-2",VLOOKUP(CC508,Points!$B$3:$C$4,2,FALSE),IF(CB508="3-5",VLOOKUP(CC508,Points!$B$7:$C$11,2,FALSE),IF(CB508="6-10",VLOOKUP(CC508,Points!$B$13:$C$22,2,FALSE),IF(CB508="11-15",VLOOKUP(CC508,Points!$B$24:$C$38,2,FALSE))))))</f>
        <v>0</v>
      </c>
      <c r="CE508" s="72"/>
      <c r="CF508" s="34" t="str">
        <f t="shared" si="485"/>
        <v>0</v>
      </c>
      <c r="CG508" s="35"/>
      <c r="CH508" s="34" t="b">
        <f>IF(CF508=0,0,IF(CF508="1-2",VLOOKUP(CG508,Points!$B$3:$C$4,2,FALSE),IF(CF508="3-5",VLOOKUP(CG508,Points!$B$7:$C$11,2,FALSE),IF(CF508="6-10",VLOOKUP(CG508,Points!$B$13:$C$22,2,FALSE),IF(CF508="11-15",VLOOKUP(CG508,Points!$B$24:$C$38,2,FALSE))))))</f>
        <v>0</v>
      </c>
      <c r="CI508" s="37"/>
      <c r="CJ508" s="38">
        <f t="shared" si="486"/>
        <v>0</v>
      </c>
      <c r="CK508" s="37"/>
      <c r="CL508" s="38">
        <f t="shared" si="487"/>
        <v>0</v>
      </c>
      <c r="CM508" s="35"/>
      <c r="CN508" s="34">
        <f t="shared" si="488"/>
        <v>0</v>
      </c>
      <c r="CO508" s="39">
        <f t="shared" si="454"/>
        <v>0</v>
      </c>
      <c r="CP508" s="72"/>
      <c r="CQ508" s="34" t="str">
        <f t="shared" si="489"/>
        <v>0</v>
      </c>
      <c r="CR508" s="35"/>
      <c r="CS508" s="34" t="b">
        <f>IF(CQ508=0,0,IF(CQ508="1-2",VLOOKUP(CR508,Points!$B$3:$C$4,2,FALSE),IF(CQ508="3-5",VLOOKUP(CR508,Points!$B$7:$C$11,2,FALSE),IF(CQ508="6-10",VLOOKUP(CR508,Points!$B$13:$C$22,2,FALSE),IF(CQ508="11-15",VLOOKUP(CR508,Points!$B$24:$C$38,2,FALSE))))))</f>
        <v>0</v>
      </c>
      <c r="CT508" s="72"/>
      <c r="CU508" s="34" t="str">
        <f t="shared" si="490"/>
        <v>0</v>
      </c>
      <c r="CV508" s="35"/>
      <c r="CW508" s="34" t="b">
        <f>IF(CU508=0,0,IF(CU508="1-2",VLOOKUP(CV508,Points!$B$3:$C$4,2,FALSE),IF(CU508="3-5",VLOOKUP(CV508,Points!$B$7:$C$11,2,FALSE),IF(CU508="6-10",VLOOKUP(CV508,Points!$B$13:$C$22,2,FALSE),IF(CU508="11-15",VLOOKUP(CV508,Points!$B$24:$C$38,2,FALSE))))))</f>
        <v>0</v>
      </c>
      <c r="CX508" s="37"/>
      <c r="CY508" s="38">
        <f t="shared" si="491"/>
        <v>0</v>
      </c>
      <c r="CZ508" s="37"/>
      <c r="DA508" s="38">
        <f t="shared" si="492"/>
        <v>0</v>
      </c>
      <c r="DB508" s="35"/>
      <c r="DC508" s="34">
        <f t="shared" si="493"/>
        <v>0</v>
      </c>
      <c r="DD508" s="39">
        <f t="shared" si="455"/>
        <v>0</v>
      </c>
      <c r="DE508" s="72"/>
      <c r="DF508" s="34" t="str">
        <f t="shared" si="494"/>
        <v>0</v>
      </c>
      <c r="DG508" s="35"/>
      <c r="DH508" s="34" t="b">
        <f>IF(DF508=0,0,IF(DF508="1-2",VLOOKUP(DG508,Points!$B$3:$C$4,2,FALSE),IF(DF508="3-5",VLOOKUP(DG508,Points!$B$7:$C$11,2,FALSE),IF(DF508="6-10",VLOOKUP(DG508,Points!$B$13:$C$22,2,FALSE),IF(DF508="11-15",VLOOKUP(DG508,Points!$B$24:$C$38,2,FALSE))))))</f>
        <v>0</v>
      </c>
      <c r="DI508" s="72"/>
      <c r="DJ508" s="34" t="str">
        <f t="shared" si="495"/>
        <v>0</v>
      </c>
      <c r="DK508" s="35"/>
      <c r="DL508" s="34" t="b">
        <f>IF(DJ508=0,0,IF(DJ508="1-2",VLOOKUP(DK508,Points!$B$3:$C$4,2,FALSE),IF(DJ508="3-5",VLOOKUP(DK508,Points!$B$7:$C$11,2,FALSE),IF(DJ508="6-10",VLOOKUP(DK508,Points!$B$13:$C$22,2,FALSE),IF(DJ508="11-15",VLOOKUP(DK508,Points!$B$24:$C$38,2,FALSE))))))</f>
        <v>0</v>
      </c>
      <c r="DM508" s="37"/>
      <c r="DN508" s="38">
        <f t="shared" si="496"/>
        <v>0</v>
      </c>
      <c r="DO508" s="37"/>
      <c r="DP508" s="38">
        <f t="shared" si="497"/>
        <v>0</v>
      </c>
      <c r="DQ508" s="35"/>
      <c r="DR508" s="34">
        <f t="shared" si="498"/>
        <v>0</v>
      </c>
      <c r="DS508" s="39">
        <f t="shared" si="456"/>
        <v>0</v>
      </c>
      <c r="DT508" s="40">
        <f t="shared" si="499"/>
        <v>0</v>
      </c>
      <c r="DU508" s="35" t="str">
        <f t="shared" si="501"/>
        <v/>
      </c>
      <c r="DV508" s="35" t="str">
        <f t="shared" si="457"/>
        <v/>
      </c>
      <c r="DW508" s="74" t="str">
        <f t="shared" si="500"/>
        <v/>
      </c>
    </row>
    <row r="509" spans="1:127" s="42" customFormat="1" ht="15" x14ac:dyDescent="0.25">
      <c r="A509" s="143"/>
      <c r="B509" s="34"/>
      <c r="C509" s="41"/>
      <c r="D509" s="72"/>
      <c r="E509" s="34" t="str">
        <f t="shared" si="459"/>
        <v>0</v>
      </c>
      <c r="F509" s="35"/>
      <c r="G509" s="34">
        <f>IF(E509="0",0,IF(E509="1-2",VLOOKUP(F509,Points!$B$3:$C$4,2,FALSE),IF(E509="3-5",VLOOKUP(F509,Points!$B$7:$C$11,2,FALSE),IF(E509="6-10",VLOOKUP(F509,Points!$B$13:$C$22,2,FALSE),IF(E509="11-15",VLOOKUP(F509,Points!$B$24:$C$38,2,FALSE))))))</f>
        <v>0</v>
      </c>
      <c r="H509" s="72"/>
      <c r="I509" s="34" t="str">
        <f t="shared" si="460"/>
        <v>0</v>
      </c>
      <c r="J509" s="35"/>
      <c r="K509" s="34">
        <f>IF(I509="0",0,IF(I509="1-2",VLOOKUP(J509,Points!$B$3:$C$4,2,FALSE),IF(I509="3-5",VLOOKUP(J509,Points!$B$7:$C$11,2,FALSE),IF(I509="6-10",VLOOKUP(J509,Points!$B$13:$C$22,2,FALSE),IF(I509="11-15",VLOOKUP(J509,Points!$B$24:$C$38,2,FALSE))))))</f>
        <v>0</v>
      </c>
      <c r="L509" s="37"/>
      <c r="M509" s="38">
        <f t="shared" si="461"/>
        <v>0</v>
      </c>
      <c r="N509" s="37"/>
      <c r="O509" s="38">
        <f t="shared" si="462"/>
        <v>0</v>
      </c>
      <c r="P509" s="35"/>
      <c r="Q509" s="34">
        <f t="shared" si="463"/>
        <v>0</v>
      </c>
      <c r="R509" s="39">
        <f t="shared" si="449"/>
        <v>0</v>
      </c>
      <c r="S509" s="72"/>
      <c r="T509" s="34" t="str">
        <f t="shared" si="464"/>
        <v>0</v>
      </c>
      <c r="U509" s="35"/>
      <c r="V509" s="34" t="b">
        <f>IF(T509=0,0,IF(T509="1-2",VLOOKUP(U509,Points!$B$3:$C$4,2,FALSE),IF(T509="3-5",VLOOKUP(U509,Points!$B$7:$C$11,2,FALSE),IF(T509="6-10",VLOOKUP(U509,Points!$B$13:$C$22,2,FALSE),IF(T509="11-15",VLOOKUP(U509,Points!$B$24:$C$38,2,FALSE))))))</f>
        <v>0</v>
      </c>
      <c r="W509" s="72"/>
      <c r="X509" s="34" t="str">
        <f t="shared" si="465"/>
        <v>0</v>
      </c>
      <c r="Y509" s="35"/>
      <c r="Z509" s="34" t="b">
        <f>IF(X509=0,0,IF(X509="1-2",VLOOKUP(Y509,Points!$B$3:$C$4,2,FALSE),IF(X509="3-5",VLOOKUP(Y509,Points!$B$7:$C$11,2,FALSE),IF(X509="6-10",VLOOKUP(Y509,Points!$B$13:$C$22,2,FALSE),IF(X509="11-15",VLOOKUP(Y509,Points!$B$24:$C$38,2,FALSE))))))</f>
        <v>0</v>
      </c>
      <c r="AA509" s="37"/>
      <c r="AB509" s="38">
        <f t="shared" si="466"/>
        <v>0</v>
      </c>
      <c r="AC509" s="37"/>
      <c r="AD509" s="38">
        <f t="shared" si="467"/>
        <v>0</v>
      </c>
      <c r="AE509" s="35"/>
      <c r="AF509" s="34">
        <f t="shared" si="468"/>
        <v>0</v>
      </c>
      <c r="AG509" s="39">
        <f t="shared" si="450"/>
        <v>0</v>
      </c>
      <c r="AH509" s="72"/>
      <c r="AI509" s="34" t="str">
        <f t="shared" si="469"/>
        <v>0</v>
      </c>
      <c r="AJ509" s="35"/>
      <c r="AK509" s="34" t="b">
        <f>IF(AI509=0,0,IF(AI509="1-2",VLOOKUP(AJ509,Points!$B$3:$C$4,2,FALSE),IF(AI509="3-5",VLOOKUP(AJ509,Points!$B$7:$C$11,2,FALSE),IF(AI509="6-10",VLOOKUP(AJ509,Points!$B$13:$C$22,2,FALSE),IF(AI509="11-15",VLOOKUP(AJ509,Points!$B$24:$C$38,2,FALSE))))))</f>
        <v>0</v>
      </c>
      <c r="AL509" s="72"/>
      <c r="AM509" s="34" t="str">
        <f t="shared" si="470"/>
        <v>0</v>
      </c>
      <c r="AN509" s="35"/>
      <c r="AO509" s="34" t="b">
        <f>IF(AM509=0,0,IF(AM509="1-2",VLOOKUP(AN509,Points!$B$3:$C$4,2,FALSE),IF(AM509="3-5",VLOOKUP(AN509,Points!$B$7:$C$11,2,FALSE),IF(AM509="6-10",VLOOKUP(AN509,Points!$B$13:$C$22,2,FALSE),IF(AM509="11-15",VLOOKUP(AN509,Points!$B$24:$C$38,2,FALSE))))))</f>
        <v>0</v>
      </c>
      <c r="AP509" s="37"/>
      <c r="AQ509" s="38">
        <f t="shared" si="471"/>
        <v>0</v>
      </c>
      <c r="AR509" s="37"/>
      <c r="AS509" s="38">
        <f t="shared" si="472"/>
        <v>0</v>
      </c>
      <c r="AT509" s="35"/>
      <c r="AU509" s="34">
        <f t="shared" si="473"/>
        <v>0</v>
      </c>
      <c r="AV509" s="39">
        <f t="shared" si="451"/>
        <v>0</v>
      </c>
      <c r="AW509" s="72"/>
      <c r="AX509" s="34" t="str">
        <f t="shared" si="474"/>
        <v>0</v>
      </c>
      <c r="AY509" s="35"/>
      <c r="AZ509" s="34" t="b">
        <f>IF(AX509=0,0,IF(AX509="1-2",VLOOKUP(AY509,Points!$B$3:$C$4,2,FALSE),IF(AX509="3-5",VLOOKUP(AY509,Points!$B$7:$C$11,2,FALSE),IF(AX509="6-10",VLOOKUP(AY509,Points!$B$13:$C$22,2,FALSE),IF(AX509="11-15",VLOOKUP(AY509,Points!$B$24:$C$38,2,FALSE))))))</f>
        <v>0</v>
      </c>
      <c r="BA509" s="72"/>
      <c r="BB509" s="34" t="str">
        <f t="shared" si="475"/>
        <v>0</v>
      </c>
      <c r="BC509" s="35"/>
      <c r="BD509" s="34" t="b">
        <f>IF(BB509=0,0,IF(BB509="1-2",VLOOKUP(BC509,Points!$B$3:$C$4,2,FALSE),IF(BB509="3-5",VLOOKUP(BC509,Points!$B$7:$C$11,2,FALSE),IF(BB509="6-10",VLOOKUP(BC509,Points!$B$13:$C$22,2,FALSE),IF(BB509="11-15",VLOOKUP(BC509,Points!$B$24:$C$38,2,FALSE))))))</f>
        <v>0</v>
      </c>
      <c r="BE509" s="37"/>
      <c r="BF509" s="38">
        <f t="shared" si="476"/>
        <v>0</v>
      </c>
      <c r="BG509" s="37"/>
      <c r="BH509" s="38">
        <f t="shared" si="477"/>
        <v>0</v>
      </c>
      <c r="BI509" s="35"/>
      <c r="BJ509" s="34">
        <f t="shared" si="478"/>
        <v>0</v>
      </c>
      <c r="BK509" s="39">
        <f t="shared" si="452"/>
        <v>0</v>
      </c>
      <c r="BL509" s="72"/>
      <c r="BM509" s="34" t="str">
        <f t="shared" si="479"/>
        <v>0</v>
      </c>
      <c r="BN509" s="35"/>
      <c r="BO509" s="34" t="b">
        <f>IF(BM509=0,0,IF(BM509="1-2",VLOOKUP(BN509,Points!$B$3:$C$4,2,FALSE),IF(BM509="3-5",VLOOKUP(BN509,Points!$B$7:$C$11,2,FALSE),IF(BM509="6-10",VLOOKUP(BN509,Points!$B$13:$C$22,2,FALSE),IF(BM509="11-15",VLOOKUP(BN509,Points!$B$24:$C$38,2,FALSE))))))</f>
        <v>0</v>
      </c>
      <c r="BP509" s="72"/>
      <c r="BQ509" s="34" t="str">
        <f t="shared" si="480"/>
        <v>0</v>
      </c>
      <c r="BR509" s="35"/>
      <c r="BS509" s="34" t="b">
        <f>IF(BQ509=0,0,IF(BQ509="1-2",VLOOKUP(BR509,Points!$B$3:$C$4,2,FALSE),IF(BQ509="3-5",VLOOKUP(BR509,Points!$B$7:$C$11,2,FALSE),IF(BQ509="6-10",VLOOKUP(BR509,Points!$B$13:$C$22,2,FALSE),IF(BQ509="11-15",VLOOKUP(BR509,Points!$B$24:$C$38,2,FALSE))))))</f>
        <v>0</v>
      </c>
      <c r="BT509" s="37"/>
      <c r="BU509" s="38">
        <f t="shared" si="481"/>
        <v>0</v>
      </c>
      <c r="BV509" s="37"/>
      <c r="BW509" s="38">
        <f t="shared" si="482"/>
        <v>0</v>
      </c>
      <c r="BX509" s="35"/>
      <c r="BY509" s="34">
        <f t="shared" si="483"/>
        <v>0</v>
      </c>
      <c r="BZ509" s="39">
        <f t="shared" si="453"/>
        <v>0</v>
      </c>
      <c r="CA509" s="72"/>
      <c r="CB509" s="34" t="str">
        <f t="shared" si="484"/>
        <v>0</v>
      </c>
      <c r="CC509" s="35"/>
      <c r="CD509" s="34" t="b">
        <f>IF(CB509=0,0,IF(CB509="1-2",VLOOKUP(CC509,Points!$B$3:$C$4,2,FALSE),IF(CB509="3-5",VLOOKUP(CC509,Points!$B$7:$C$11,2,FALSE),IF(CB509="6-10",VLOOKUP(CC509,Points!$B$13:$C$22,2,FALSE),IF(CB509="11-15",VLOOKUP(CC509,Points!$B$24:$C$38,2,FALSE))))))</f>
        <v>0</v>
      </c>
      <c r="CE509" s="72"/>
      <c r="CF509" s="34" t="str">
        <f t="shared" si="485"/>
        <v>0</v>
      </c>
      <c r="CG509" s="35"/>
      <c r="CH509" s="34" t="b">
        <f>IF(CF509=0,0,IF(CF509="1-2",VLOOKUP(CG509,Points!$B$3:$C$4,2,FALSE),IF(CF509="3-5",VLOOKUP(CG509,Points!$B$7:$C$11,2,FALSE),IF(CF509="6-10",VLOOKUP(CG509,Points!$B$13:$C$22,2,FALSE),IF(CF509="11-15",VLOOKUP(CG509,Points!$B$24:$C$38,2,FALSE))))))</f>
        <v>0</v>
      </c>
      <c r="CI509" s="37"/>
      <c r="CJ509" s="38">
        <f t="shared" si="486"/>
        <v>0</v>
      </c>
      <c r="CK509" s="37"/>
      <c r="CL509" s="38">
        <f t="shared" si="487"/>
        <v>0</v>
      </c>
      <c r="CM509" s="35"/>
      <c r="CN509" s="34">
        <f t="shared" si="488"/>
        <v>0</v>
      </c>
      <c r="CO509" s="39">
        <f t="shared" si="454"/>
        <v>0</v>
      </c>
      <c r="CP509" s="72"/>
      <c r="CQ509" s="34" t="str">
        <f t="shared" si="489"/>
        <v>0</v>
      </c>
      <c r="CR509" s="35"/>
      <c r="CS509" s="34" t="b">
        <f>IF(CQ509=0,0,IF(CQ509="1-2",VLOOKUP(CR509,Points!$B$3:$C$4,2,FALSE),IF(CQ509="3-5",VLOOKUP(CR509,Points!$B$7:$C$11,2,FALSE),IF(CQ509="6-10",VLOOKUP(CR509,Points!$B$13:$C$22,2,FALSE),IF(CQ509="11-15",VLOOKUP(CR509,Points!$B$24:$C$38,2,FALSE))))))</f>
        <v>0</v>
      </c>
      <c r="CT509" s="72"/>
      <c r="CU509" s="34" t="str">
        <f t="shared" si="490"/>
        <v>0</v>
      </c>
      <c r="CV509" s="35"/>
      <c r="CW509" s="34" t="b">
        <f>IF(CU509=0,0,IF(CU509="1-2",VLOOKUP(CV509,Points!$B$3:$C$4,2,FALSE),IF(CU509="3-5",VLOOKUP(CV509,Points!$B$7:$C$11,2,FALSE),IF(CU509="6-10",VLOOKUP(CV509,Points!$B$13:$C$22,2,FALSE),IF(CU509="11-15",VLOOKUP(CV509,Points!$B$24:$C$38,2,FALSE))))))</f>
        <v>0</v>
      </c>
      <c r="CX509" s="37"/>
      <c r="CY509" s="38">
        <f t="shared" si="491"/>
        <v>0</v>
      </c>
      <c r="CZ509" s="37"/>
      <c r="DA509" s="38">
        <f t="shared" si="492"/>
        <v>0</v>
      </c>
      <c r="DB509" s="35"/>
      <c r="DC509" s="34">
        <f t="shared" si="493"/>
        <v>0</v>
      </c>
      <c r="DD509" s="39">
        <f t="shared" si="455"/>
        <v>0</v>
      </c>
      <c r="DE509" s="72"/>
      <c r="DF509" s="34" t="str">
        <f t="shared" si="494"/>
        <v>0</v>
      </c>
      <c r="DG509" s="35"/>
      <c r="DH509" s="34" t="b">
        <f>IF(DF509=0,0,IF(DF509="1-2",VLOOKUP(DG509,Points!$B$3:$C$4,2,FALSE),IF(DF509="3-5",VLOOKUP(DG509,Points!$B$7:$C$11,2,FALSE),IF(DF509="6-10",VLOOKUP(DG509,Points!$B$13:$C$22,2,FALSE),IF(DF509="11-15",VLOOKUP(DG509,Points!$B$24:$C$38,2,FALSE))))))</f>
        <v>0</v>
      </c>
      <c r="DI509" s="72"/>
      <c r="DJ509" s="34" t="str">
        <f t="shared" si="495"/>
        <v>0</v>
      </c>
      <c r="DK509" s="35"/>
      <c r="DL509" s="34" t="b">
        <f>IF(DJ509=0,0,IF(DJ509="1-2",VLOOKUP(DK509,Points!$B$3:$C$4,2,FALSE),IF(DJ509="3-5",VLOOKUP(DK509,Points!$B$7:$C$11,2,FALSE),IF(DJ509="6-10",VLOOKUP(DK509,Points!$B$13:$C$22,2,FALSE),IF(DJ509="11-15",VLOOKUP(DK509,Points!$B$24:$C$38,2,FALSE))))))</f>
        <v>0</v>
      </c>
      <c r="DM509" s="37"/>
      <c r="DN509" s="38">
        <f t="shared" si="496"/>
        <v>0</v>
      </c>
      <c r="DO509" s="37"/>
      <c r="DP509" s="38">
        <f t="shared" si="497"/>
        <v>0</v>
      </c>
      <c r="DQ509" s="35"/>
      <c r="DR509" s="34">
        <f t="shared" si="498"/>
        <v>0</v>
      </c>
      <c r="DS509" s="39">
        <f t="shared" si="456"/>
        <v>0</v>
      </c>
      <c r="DT509" s="40">
        <f t="shared" si="499"/>
        <v>0</v>
      </c>
      <c r="DU509" s="35" t="str">
        <f t="shared" si="501"/>
        <v/>
      </c>
      <c r="DV509" s="35" t="str">
        <f t="shared" si="457"/>
        <v/>
      </c>
      <c r="DW509" s="74" t="str">
        <f t="shared" si="500"/>
        <v/>
      </c>
    </row>
    <row r="510" spans="1:127" s="42" customFormat="1" ht="15" x14ac:dyDescent="0.25">
      <c r="A510" s="143"/>
      <c r="B510" s="34"/>
      <c r="C510" s="41"/>
      <c r="D510" s="72"/>
      <c r="E510" s="34" t="str">
        <f t="shared" si="459"/>
        <v>0</v>
      </c>
      <c r="F510" s="35"/>
      <c r="G510" s="34">
        <f>IF(E510="0",0,IF(E510="1-2",VLOOKUP(F510,Points!$B$3:$C$4,2,FALSE),IF(E510="3-5",VLOOKUP(F510,Points!$B$7:$C$11,2,FALSE),IF(E510="6-10",VLOOKUP(F510,Points!$B$13:$C$22,2,FALSE),IF(E510="11-15",VLOOKUP(F510,Points!$B$24:$C$38,2,FALSE))))))</f>
        <v>0</v>
      </c>
      <c r="H510" s="72"/>
      <c r="I510" s="34" t="str">
        <f t="shared" si="460"/>
        <v>0</v>
      </c>
      <c r="J510" s="35"/>
      <c r="K510" s="34">
        <f>IF(I510="0",0,IF(I510="1-2",VLOOKUP(J510,Points!$B$3:$C$4,2,FALSE),IF(I510="3-5",VLOOKUP(J510,Points!$B$7:$C$11,2,FALSE),IF(I510="6-10",VLOOKUP(J510,Points!$B$13:$C$22,2,FALSE),IF(I510="11-15",VLOOKUP(J510,Points!$B$24:$C$38,2,FALSE))))))</f>
        <v>0</v>
      </c>
      <c r="L510" s="37"/>
      <c r="M510" s="38">
        <f t="shared" si="461"/>
        <v>0</v>
      </c>
      <c r="N510" s="37"/>
      <c r="O510" s="38">
        <f t="shared" si="462"/>
        <v>0</v>
      </c>
      <c r="P510" s="35"/>
      <c r="Q510" s="34">
        <f t="shared" si="463"/>
        <v>0</v>
      </c>
      <c r="R510" s="39">
        <f t="shared" si="449"/>
        <v>0</v>
      </c>
      <c r="S510" s="72"/>
      <c r="T510" s="34" t="str">
        <f t="shared" si="464"/>
        <v>0</v>
      </c>
      <c r="U510" s="35"/>
      <c r="V510" s="34" t="b">
        <f>IF(T510=0,0,IF(T510="1-2",VLOOKUP(U510,Points!$B$3:$C$4,2,FALSE),IF(T510="3-5",VLOOKUP(U510,Points!$B$7:$C$11,2,FALSE),IF(T510="6-10",VLOOKUP(U510,Points!$B$13:$C$22,2,FALSE),IF(T510="11-15",VLOOKUP(U510,Points!$B$24:$C$38,2,FALSE))))))</f>
        <v>0</v>
      </c>
      <c r="W510" s="72"/>
      <c r="X510" s="34" t="str">
        <f t="shared" si="465"/>
        <v>0</v>
      </c>
      <c r="Y510" s="35"/>
      <c r="Z510" s="34" t="b">
        <f>IF(X510=0,0,IF(X510="1-2",VLOOKUP(Y510,Points!$B$3:$C$4,2,FALSE),IF(X510="3-5",VLOOKUP(Y510,Points!$B$7:$C$11,2,FALSE),IF(X510="6-10",VLOOKUP(Y510,Points!$B$13:$C$22,2,FALSE),IF(X510="11-15",VLOOKUP(Y510,Points!$B$24:$C$38,2,FALSE))))))</f>
        <v>0</v>
      </c>
      <c r="AA510" s="37"/>
      <c r="AB510" s="38">
        <f t="shared" si="466"/>
        <v>0</v>
      </c>
      <c r="AC510" s="37"/>
      <c r="AD510" s="38">
        <f t="shared" si="467"/>
        <v>0</v>
      </c>
      <c r="AE510" s="35"/>
      <c r="AF510" s="34">
        <f t="shared" si="468"/>
        <v>0</v>
      </c>
      <c r="AG510" s="39">
        <f t="shared" si="450"/>
        <v>0</v>
      </c>
      <c r="AH510" s="72"/>
      <c r="AI510" s="34" t="str">
        <f t="shared" si="469"/>
        <v>0</v>
      </c>
      <c r="AJ510" s="35"/>
      <c r="AK510" s="34" t="b">
        <f>IF(AI510=0,0,IF(AI510="1-2",VLOOKUP(AJ510,Points!$B$3:$C$4,2,FALSE),IF(AI510="3-5",VLOOKUP(AJ510,Points!$B$7:$C$11,2,FALSE),IF(AI510="6-10",VLOOKUP(AJ510,Points!$B$13:$C$22,2,FALSE),IF(AI510="11-15",VLOOKUP(AJ510,Points!$B$24:$C$38,2,FALSE))))))</f>
        <v>0</v>
      </c>
      <c r="AL510" s="72"/>
      <c r="AM510" s="34" t="str">
        <f t="shared" si="470"/>
        <v>0</v>
      </c>
      <c r="AN510" s="35"/>
      <c r="AO510" s="34" t="b">
        <f>IF(AM510=0,0,IF(AM510="1-2",VLOOKUP(AN510,Points!$B$3:$C$4,2,FALSE),IF(AM510="3-5",VLOOKUP(AN510,Points!$B$7:$C$11,2,FALSE),IF(AM510="6-10",VLOOKUP(AN510,Points!$B$13:$C$22,2,FALSE),IF(AM510="11-15",VLOOKUP(AN510,Points!$B$24:$C$38,2,FALSE))))))</f>
        <v>0</v>
      </c>
      <c r="AP510" s="37"/>
      <c r="AQ510" s="38">
        <f t="shared" si="471"/>
        <v>0</v>
      </c>
      <c r="AR510" s="37"/>
      <c r="AS510" s="38">
        <f t="shared" si="472"/>
        <v>0</v>
      </c>
      <c r="AT510" s="35"/>
      <c r="AU510" s="34">
        <f t="shared" si="473"/>
        <v>0</v>
      </c>
      <c r="AV510" s="39">
        <f t="shared" si="451"/>
        <v>0</v>
      </c>
      <c r="AW510" s="72"/>
      <c r="AX510" s="34" t="str">
        <f t="shared" si="474"/>
        <v>0</v>
      </c>
      <c r="AY510" s="35"/>
      <c r="AZ510" s="34" t="b">
        <f>IF(AX510=0,0,IF(AX510="1-2",VLOOKUP(AY510,Points!$B$3:$C$4,2,FALSE),IF(AX510="3-5",VLOOKUP(AY510,Points!$B$7:$C$11,2,FALSE),IF(AX510="6-10",VLOOKUP(AY510,Points!$B$13:$C$22,2,FALSE),IF(AX510="11-15",VLOOKUP(AY510,Points!$B$24:$C$38,2,FALSE))))))</f>
        <v>0</v>
      </c>
      <c r="BA510" s="72"/>
      <c r="BB510" s="34" t="str">
        <f t="shared" si="475"/>
        <v>0</v>
      </c>
      <c r="BC510" s="35"/>
      <c r="BD510" s="34" t="b">
        <f>IF(BB510=0,0,IF(BB510="1-2",VLOOKUP(BC510,Points!$B$3:$C$4,2,FALSE),IF(BB510="3-5",VLOOKUP(BC510,Points!$B$7:$C$11,2,FALSE),IF(BB510="6-10",VLOOKUP(BC510,Points!$B$13:$C$22,2,FALSE),IF(BB510="11-15",VLOOKUP(BC510,Points!$B$24:$C$38,2,FALSE))))))</f>
        <v>0</v>
      </c>
      <c r="BE510" s="37"/>
      <c r="BF510" s="38">
        <f t="shared" si="476"/>
        <v>0</v>
      </c>
      <c r="BG510" s="37"/>
      <c r="BH510" s="38">
        <f t="shared" si="477"/>
        <v>0</v>
      </c>
      <c r="BI510" s="35"/>
      <c r="BJ510" s="34">
        <f t="shared" si="478"/>
        <v>0</v>
      </c>
      <c r="BK510" s="39">
        <f t="shared" si="452"/>
        <v>0</v>
      </c>
      <c r="BL510" s="72"/>
      <c r="BM510" s="34" t="str">
        <f t="shared" si="479"/>
        <v>0</v>
      </c>
      <c r="BN510" s="35"/>
      <c r="BO510" s="34" t="b">
        <f>IF(BM510=0,0,IF(BM510="1-2",VLOOKUP(BN510,Points!$B$3:$C$4,2,FALSE),IF(BM510="3-5",VLOOKUP(BN510,Points!$B$7:$C$11,2,FALSE),IF(BM510="6-10",VLOOKUP(BN510,Points!$B$13:$C$22,2,FALSE),IF(BM510="11-15",VLOOKUP(BN510,Points!$B$24:$C$38,2,FALSE))))))</f>
        <v>0</v>
      </c>
      <c r="BP510" s="72"/>
      <c r="BQ510" s="34" t="str">
        <f t="shared" si="480"/>
        <v>0</v>
      </c>
      <c r="BR510" s="35"/>
      <c r="BS510" s="34" t="b">
        <f>IF(BQ510=0,0,IF(BQ510="1-2",VLOOKUP(BR510,Points!$B$3:$C$4,2,FALSE),IF(BQ510="3-5",VLOOKUP(BR510,Points!$B$7:$C$11,2,FALSE),IF(BQ510="6-10",VLOOKUP(BR510,Points!$B$13:$C$22,2,FALSE),IF(BQ510="11-15",VLOOKUP(BR510,Points!$B$24:$C$38,2,FALSE))))))</f>
        <v>0</v>
      </c>
      <c r="BT510" s="37"/>
      <c r="BU510" s="38">
        <f t="shared" si="481"/>
        <v>0</v>
      </c>
      <c r="BV510" s="37"/>
      <c r="BW510" s="38">
        <f t="shared" si="482"/>
        <v>0</v>
      </c>
      <c r="BX510" s="35"/>
      <c r="BY510" s="34">
        <f t="shared" si="483"/>
        <v>0</v>
      </c>
      <c r="BZ510" s="39">
        <f t="shared" si="453"/>
        <v>0</v>
      </c>
      <c r="CA510" s="72"/>
      <c r="CB510" s="34" t="str">
        <f t="shared" si="484"/>
        <v>0</v>
      </c>
      <c r="CC510" s="35"/>
      <c r="CD510" s="34" t="b">
        <f>IF(CB510=0,0,IF(CB510="1-2",VLOOKUP(CC510,Points!$B$3:$C$4,2,FALSE),IF(CB510="3-5",VLOOKUP(CC510,Points!$B$7:$C$11,2,FALSE),IF(CB510="6-10",VLOOKUP(CC510,Points!$B$13:$C$22,2,FALSE),IF(CB510="11-15",VLOOKUP(CC510,Points!$B$24:$C$38,2,FALSE))))))</f>
        <v>0</v>
      </c>
      <c r="CE510" s="72"/>
      <c r="CF510" s="34" t="str">
        <f t="shared" si="485"/>
        <v>0</v>
      </c>
      <c r="CG510" s="35"/>
      <c r="CH510" s="34" t="b">
        <f>IF(CF510=0,0,IF(CF510="1-2",VLOOKUP(CG510,Points!$B$3:$C$4,2,FALSE),IF(CF510="3-5",VLOOKUP(CG510,Points!$B$7:$C$11,2,FALSE),IF(CF510="6-10",VLOOKUP(CG510,Points!$B$13:$C$22,2,FALSE),IF(CF510="11-15",VLOOKUP(CG510,Points!$B$24:$C$38,2,FALSE))))))</f>
        <v>0</v>
      </c>
      <c r="CI510" s="37"/>
      <c r="CJ510" s="38">
        <f t="shared" si="486"/>
        <v>0</v>
      </c>
      <c r="CK510" s="37"/>
      <c r="CL510" s="38">
        <f t="shared" si="487"/>
        <v>0</v>
      </c>
      <c r="CM510" s="35"/>
      <c r="CN510" s="34">
        <f t="shared" si="488"/>
        <v>0</v>
      </c>
      <c r="CO510" s="39">
        <f t="shared" si="454"/>
        <v>0</v>
      </c>
      <c r="CP510" s="72"/>
      <c r="CQ510" s="34" t="str">
        <f t="shared" si="489"/>
        <v>0</v>
      </c>
      <c r="CR510" s="35"/>
      <c r="CS510" s="34" t="b">
        <f>IF(CQ510=0,0,IF(CQ510="1-2",VLOOKUP(CR510,Points!$B$3:$C$4,2,FALSE),IF(CQ510="3-5",VLOOKUP(CR510,Points!$B$7:$C$11,2,FALSE),IF(CQ510="6-10",VLOOKUP(CR510,Points!$B$13:$C$22,2,FALSE),IF(CQ510="11-15",VLOOKUP(CR510,Points!$B$24:$C$38,2,FALSE))))))</f>
        <v>0</v>
      </c>
      <c r="CT510" s="72"/>
      <c r="CU510" s="34" t="str">
        <f t="shared" si="490"/>
        <v>0</v>
      </c>
      <c r="CV510" s="35"/>
      <c r="CW510" s="34" t="b">
        <f>IF(CU510=0,0,IF(CU510="1-2",VLOOKUP(CV510,Points!$B$3:$C$4,2,FALSE),IF(CU510="3-5",VLOOKUP(CV510,Points!$B$7:$C$11,2,FALSE),IF(CU510="6-10",VLOOKUP(CV510,Points!$B$13:$C$22,2,FALSE),IF(CU510="11-15",VLOOKUP(CV510,Points!$B$24:$C$38,2,FALSE))))))</f>
        <v>0</v>
      </c>
      <c r="CX510" s="37"/>
      <c r="CY510" s="38">
        <f t="shared" si="491"/>
        <v>0</v>
      </c>
      <c r="CZ510" s="37"/>
      <c r="DA510" s="38">
        <f t="shared" si="492"/>
        <v>0</v>
      </c>
      <c r="DB510" s="35"/>
      <c r="DC510" s="34">
        <f t="shared" si="493"/>
        <v>0</v>
      </c>
      <c r="DD510" s="39">
        <f t="shared" si="455"/>
        <v>0</v>
      </c>
      <c r="DE510" s="72"/>
      <c r="DF510" s="34" t="str">
        <f t="shared" si="494"/>
        <v>0</v>
      </c>
      <c r="DG510" s="35"/>
      <c r="DH510" s="34" t="b">
        <f>IF(DF510=0,0,IF(DF510="1-2",VLOOKUP(DG510,Points!$B$3:$C$4,2,FALSE),IF(DF510="3-5",VLOOKUP(DG510,Points!$B$7:$C$11,2,FALSE),IF(DF510="6-10",VLOOKUP(DG510,Points!$B$13:$C$22,2,FALSE),IF(DF510="11-15",VLOOKUP(DG510,Points!$B$24:$C$38,2,FALSE))))))</f>
        <v>0</v>
      </c>
      <c r="DI510" s="72"/>
      <c r="DJ510" s="34" t="str">
        <f t="shared" si="495"/>
        <v>0</v>
      </c>
      <c r="DK510" s="35"/>
      <c r="DL510" s="34" t="b">
        <f>IF(DJ510=0,0,IF(DJ510="1-2",VLOOKUP(DK510,Points!$B$3:$C$4,2,FALSE),IF(DJ510="3-5",VLOOKUP(DK510,Points!$B$7:$C$11,2,FALSE),IF(DJ510="6-10",VLOOKUP(DK510,Points!$B$13:$C$22,2,FALSE),IF(DJ510="11-15",VLOOKUP(DK510,Points!$B$24:$C$38,2,FALSE))))))</f>
        <v>0</v>
      </c>
      <c r="DM510" s="37"/>
      <c r="DN510" s="38">
        <f t="shared" si="496"/>
        <v>0</v>
      </c>
      <c r="DO510" s="37"/>
      <c r="DP510" s="38">
        <f t="shared" si="497"/>
        <v>0</v>
      </c>
      <c r="DQ510" s="35"/>
      <c r="DR510" s="34">
        <f t="shared" si="498"/>
        <v>0</v>
      </c>
      <c r="DS510" s="39">
        <f t="shared" si="456"/>
        <v>0</v>
      </c>
      <c r="DT510" s="40">
        <f t="shared" si="499"/>
        <v>0</v>
      </c>
      <c r="DU510" s="35" t="str">
        <f t="shared" si="501"/>
        <v/>
      </c>
      <c r="DV510" s="35" t="str">
        <f t="shared" si="457"/>
        <v/>
      </c>
      <c r="DW510" s="74" t="str">
        <f t="shared" si="500"/>
        <v/>
      </c>
    </row>
    <row r="511" spans="1:127" s="42" customFormat="1" ht="15" x14ac:dyDescent="0.25">
      <c r="A511" s="143"/>
      <c r="B511" s="34"/>
      <c r="C511" s="41"/>
      <c r="D511" s="72"/>
      <c r="E511" s="34" t="str">
        <f t="shared" si="459"/>
        <v>0</v>
      </c>
      <c r="F511" s="35"/>
      <c r="G511" s="34">
        <f>IF(E511="0",0,IF(E511="1-2",VLOOKUP(F511,Points!$B$3:$C$4,2,FALSE),IF(E511="3-5",VLOOKUP(F511,Points!$B$7:$C$11,2,FALSE),IF(E511="6-10",VLOOKUP(F511,Points!$B$13:$C$22,2,FALSE),IF(E511="11-15",VLOOKUP(F511,Points!$B$24:$C$38,2,FALSE))))))</f>
        <v>0</v>
      </c>
      <c r="H511" s="72"/>
      <c r="I511" s="34" t="str">
        <f t="shared" si="460"/>
        <v>0</v>
      </c>
      <c r="J511" s="35"/>
      <c r="K511" s="34">
        <f>IF(I511="0",0,IF(I511="1-2",VLOOKUP(J511,Points!$B$3:$C$4,2,FALSE),IF(I511="3-5",VLOOKUP(J511,Points!$B$7:$C$11,2,FALSE),IF(I511="6-10",VLOOKUP(J511,Points!$B$13:$C$22,2,FALSE),IF(I511="11-15",VLOOKUP(J511,Points!$B$24:$C$38,2,FALSE))))))</f>
        <v>0</v>
      </c>
      <c r="L511" s="37"/>
      <c r="M511" s="38">
        <f t="shared" si="461"/>
        <v>0</v>
      </c>
      <c r="N511" s="37"/>
      <c r="O511" s="38">
        <f t="shared" si="462"/>
        <v>0</v>
      </c>
      <c r="P511" s="35"/>
      <c r="Q511" s="34">
        <f t="shared" si="463"/>
        <v>0</v>
      </c>
      <c r="R511" s="39">
        <f t="shared" si="449"/>
        <v>0</v>
      </c>
      <c r="S511" s="72"/>
      <c r="T511" s="34" t="str">
        <f t="shared" si="464"/>
        <v>0</v>
      </c>
      <c r="U511" s="35"/>
      <c r="V511" s="34" t="b">
        <f>IF(T511=0,0,IF(T511="1-2",VLOOKUP(U511,Points!$B$3:$C$4,2,FALSE),IF(T511="3-5",VLOOKUP(U511,Points!$B$7:$C$11,2,FALSE),IF(T511="6-10",VLOOKUP(U511,Points!$B$13:$C$22,2,FALSE),IF(T511="11-15",VLOOKUP(U511,Points!$B$24:$C$38,2,FALSE))))))</f>
        <v>0</v>
      </c>
      <c r="W511" s="72"/>
      <c r="X511" s="34" t="str">
        <f t="shared" si="465"/>
        <v>0</v>
      </c>
      <c r="Y511" s="35"/>
      <c r="Z511" s="34" t="b">
        <f>IF(X511=0,0,IF(X511="1-2",VLOOKUP(Y511,Points!$B$3:$C$4,2,FALSE),IF(X511="3-5",VLOOKUP(Y511,Points!$B$7:$C$11,2,FALSE),IF(X511="6-10",VLOOKUP(Y511,Points!$B$13:$C$22,2,FALSE),IF(X511="11-15",VLOOKUP(Y511,Points!$B$24:$C$38,2,FALSE))))))</f>
        <v>0</v>
      </c>
      <c r="AA511" s="37"/>
      <c r="AB511" s="38">
        <f t="shared" si="466"/>
        <v>0</v>
      </c>
      <c r="AC511" s="37"/>
      <c r="AD511" s="38">
        <f t="shared" si="467"/>
        <v>0</v>
      </c>
      <c r="AE511" s="35"/>
      <c r="AF511" s="34">
        <f t="shared" si="468"/>
        <v>0</v>
      </c>
      <c r="AG511" s="39">
        <f t="shared" si="450"/>
        <v>0</v>
      </c>
      <c r="AH511" s="72"/>
      <c r="AI511" s="34" t="str">
        <f t="shared" si="469"/>
        <v>0</v>
      </c>
      <c r="AJ511" s="35"/>
      <c r="AK511" s="34" t="b">
        <f>IF(AI511=0,0,IF(AI511="1-2",VLOOKUP(AJ511,Points!$B$3:$C$4,2,FALSE),IF(AI511="3-5",VLOOKUP(AJ511,Points!$B$7:$C$11,2,FALSE),IF(AI511="6-10",VLOOKUP(AJ511,Points!$B$13:$C$22,2,FALSE),IF(AI511="11-15",VLOOKUP(AJ511,Points!$B$24:$C$38,2,FALSE))))))</f>
        <v>0</v>
      </c>
      <c r="AL511" s="72"/>
      <c r="AM511" s="34" t="str">
        <f t="shared" si="470"/>
        <v>0</v>
      </c>
      <c r="AN511" s="35"/>
      <c r="AO511" s="34" t="b">
        <f>IF(AM511=0,0,IF(AM511="1-2",VLOOKUP(AN511,Points!$B$3:$C$4,2,FALSE),IF(AM511="3-5",VLOOKUP(AN511,Points!$B$7:$C$11,2,FALSE),IF(AM511="6-10",VLOOKUP(AN511,Points!$B$13:$C$22,2,FALSE),IF(AM511="11-15",VLOOKUP(AN511,Points!$B$24:$C$38,2,FALSE))))))</f>
        <v>0</v>
      </c>
      <c r="AP511" s="37"/>
      <c r="AQ511" s="38">
        <f t="shared" si="471"/>
        <v>0</v>
      </c>
      <c r="AR511" s="37"/>
      <c r="AS511" s="38">
        <f t="shared" si="472"/>
        <v>0</v>
      </c>
      <c r="AT511" s="35"/>
      <c r="AU511" s="34">
        <f t="shared" si="473"/>
        <v>0</v>
      </c>
      <c r="AV511" s="39">
        <f t="shared" si="451"/>
        <v>0</v>
      </c>
      <c r="AW511" s="72"/>
      <c r="AX511" s="34" t="str">
        <f t="shared" si="474"/>
        <v>0</v>
      </c>
      <c r="AY511" s="35"/>
      <c r="AZ511" s="34" t="b">
        <f>IF(AX511=0,0,IF(AX511="1-2",VLOOKUP(AY511,Points!$B$3:$C$4,2,FALSE),IF(AX511="3-5",VLOOKUP(AY511,Points!$B$7:$C$11,2,FALSE),IF(AX511="6-10",VLOOKUP(AY511,Points!$B$13:$C$22,2,FALSE),IF(AX511="11-15",VLOOKUP(AY511,Points!$B$24:$C$38,2,FALSE))))))</f>
        <v>0</v>
      </c>
      <c r="BA511" s="72"/>
      <c r="BB511" s="34" t="str">
        <f t="shared" si="475"/>
        <v>0</v>
      </c>
      <c r="BC511" s="35"/>
      <c r="BD511" s="34" t="b">
        <f>IF(BB511=0,0,IF(BB511="1-2",VLOOKUP(BC511,Points!$B$3:$C$4,2,FALSE),IF(BB511="3-5",VLOOKUP(BC511,Points!$B$7:$C$11,2,FALSE),IF(BB511="6-10",VLOOKUP(BC511,Points!$B$13:$C$22,2,FALSE),IF(BB511="11-15",VLOOKUP(BC511,Points!$B$24:$C$38,2,FALSE))))))</f>
        <v>0</v>
      </c>
      <c r="BE511" s="37"/>
      <c r="BF511" s="38">
        <f t="shared" si="476"/>
        <v>0</v>
      </c>
      <c r="BG511" s="37"/>
      <c r="BH511" s="38">
        <f t="shared" si="477"/>
        <v>0</v>
      </c>
      <c r="BI511" s="35"/>
      <c r="BJ511" s="34">
        <f t="shared" si="478"/>
        <v>0</v>
      </c>
      <c r="BK511" s="39">
        <f t="shared" si="452"/>
        <v>0</v>
      </c>
      <c r="BL511" s="72"/>
      <c r="BM511" s="34" t="str">
        <f t="shared" si="479"/>
        <v>0</v>
      </c>
      <c r="BN511" s="35"/>
      <c r="BO511" s="34" t="b">
        <f>IF(BM511=0,0,IF(BM511="1-2",VLOOKUP(BN511,Points!$B$3:$C$4,2,FALSE),IF(BM511="3-5",VLOOKUP(BN511,Points!$B$7:$C$11,2,FALSE),IF(BM511="6-10",VLOOKUP(BN511,Points!$B$13:$C$22,2,FALSE),IF(BM511="11-15",VLOOKUP(BN511,Points!$B$24:$C$38,2,FALSE))))))</f>
        <v>0</v>
      </c>
      <c r="BP511" s="72"/>
      <c r="BQ511" s="34" t="str">
        <f t="shared" si="480"/>
        <v>0</v>
      </c>
      <c r="BR511" s="35"/>
      <c r="BS511" s="34" t="b">
        <f>IF(BQ511=0,0,IF(BQ511="1-2",VLOOKUP(BR511,Points!$B$3:$C$4,2,FALSE),IF(BQ511="3-5",VLOOKUP(BR511,Points!$B$7:$C$11,2,FALSE),IF(BQ511="6-10",VLOOKUP(BR511,Points!$B$13:$C$22,2,FALSE),IF(BQ511="11-15",VLOOKUP(BR511,Points!$B$24:$C$38,2,FALSE))))))</f>
        <v>0</v>
      </c>
      <c r="BT511" s="37"/>
      <c r="BU511" s="38">
        <f t="shared" si="481"/>
        <v>0</v>
      </c>
      <c r="BV511" s="37"/>
      <c r="BW511" s="38">
        <f t="shared" si="482"/>
        <v>0</v>
      </c>
      <c r="BX511" s="35"/>
      <c r="BY511" s="34">
        <f t="shared" si="483"/>
        <v>0</v>
      </c>
      <c r="BZ511" s="39">
        <f t="shared" si="453"/>
        <v>0</v>
      </c>
      <c r="CA511" s="72"/>
      <c r="CB511" s="34" t="str">
        <f t="shared" si="484"/>
        <v>0</v>
      </c>
      <c r="CC511" s="35"/>
      <c r="CD511" s="34" t="b">
        <f>IF(CB511=0,0,IF(CB511="1-2",VLOOKUP(CC511,Points!$B$3:$C$4,2,FALSE),IF(CB511="3-5",VLOOKUP(CC511,Points!$B$7:$C$11,2,FALSE),IF(CB511="6-10",VLOOKUP(CC511,Points!$B$13:$C$22,2,FALSE),IF(CB511="11-15",VLOOKUP(CC511,Points!$B$24:$C$38,2,FALSE))))))</f>
        <v>0</v>
      </c>
      <c r="CE511" s="72"/>
      <c r="CF511" s="34" t="str">
        <f t="shared" si="485"/>
        <v>0</v>
      </c>
      <c r="CG511" s="35"/>
      <c r="CH511" s="34" t="b">
        <f>IF(CF511=0,0,IF(CF511="1-2",VLOOKUP(CG511,Points!$B$3:$C$4,2,FALSE),IF(CF511="3-5",VLOOKUP(CG511,Points!$B$7:$C$11,2,FALSE),IF(CF511="6-10",VLOOKUP(CG511,Points!$B$13:$C$22,2,FALSE),IF(CF511="11-15",VLOOKUP(CG511,Points!$B$24:$C$38,2,FALSE))))))</f>
        <v>0</v>
      </c>
      <c r="CI511" s="37"/>
      <c r="CJ511" s="38">
        <f t="shared" si="486"/>
        <v>0</v>
      </c>
      <c r="CK511" s="37"/>
      <c r="CL511" s="38">
        <f t="shared" si="487"/>
        <v>0</v>
      </c>
      <c r="CM511" s="35"/>
      <c r="CN511" s="34">
        <f t="shared" si="488"/>
        <v>0</v>
      </c>
      <c r="CO511" s="39">
        <f t="shared" si="454"/>
        <v>0</v>
      </c>
      <c r="CP511" s="72"/>
      <c r="CQ511" s="34" t="str">
        <f t="shared" si="489"/>
        <v>0</v>
      </c>
      <c r="CR511" s="35"/>
      <c r="CS511" s="34" t="b">
        <f>IF(CQ511=0,0,IF(CQ511="1-2",VLOOKUP(CR511,Points!$B$3:$C$4,2,FALSE),IF(CQ511="3-5",VLOOKUP(CR511,Points!$B$7:$C$11,2,FALSE),IF(CQ511="6-10",VLOOKUP(CR511,Points!$B$13:$C$22,2,FALSE),IF(CQ511="11-15",VLOOKUP(CR511,Points!$B$24:$C$38,2,FALSE))))))</f>
        <v>0</v>
      </c>
      <c r="CT511" s="72"/>
      <c r="CU511" s="34" t="str">
        <f t="shared" si="490"/>
        <v>0</v>
      </c>
      <c r="CV511" s="35"/>
      <c r="CW511" s="34" t="b">
        <f>IF(CU511=0,0,IF(CU511="1-2",VLOOKUP(CV511,Points!$B$3:$C$4,2,FALSE),IF(CU511="3-5",VLOOKUP(CV511,Points!$B$7:$C$11,2,FALSE),IF(CU511="6-10",VLOOKUP(CV511,Points!$B$13:$C$22,2,FALSE),IF(CU511="11-15",VLOOKUP(CV511,Points!$B$24:$C$38,2,FALSE))))))</f>
        <v>0</v>
      </c>
      <c r="CX511" s="37"/>
      <c r="CY511" s="38">
        <f t="shared" si="491"/>
        <v>0</v>
      </c>
      <c r="CZ511" s="37"/>
      <c r="DA511" s="38">
        <f t="shared" si="492"/>
        <v>0</v>
      </c>
      <c r="DB511" s="35"/>
      <c r="DC511" s="34">
        <f t="shared" si="493"/>
        <v>0</v>
      </c>
      <c r="DD511" s="39">
        <f t="shared" si="455"/>
        <v>0</v>
      </c>
      <c r="DE511" s="72"/>
      <c r="DF511" s="34" t="str">
        <f t="shared" si="494"/>
        <v>0</v>
      </c>
      <c r="DG511" s="35"/>
      <c r="DH511" s="34" t="b">
        <f>IF(DF511=0,0,IF(DF511="1-2",VLOOKUP(DG511,Points!$B$3:$C$4,2,FALSE),IF(DF511="3-5",VLOOKUP(DG511,Points!$B$7:$C$11,2,FALSE),IF(DF511="6-10",VLOOKUP(DG511,Points!$B$13:$C$22,2,FALSE),IF(DF511="11-15",VLOOKUP(DG511,Points!$B$24:$C$38,2,FALSE))))))</f>
        <v>0</v>
      </c>
      <c r="DI511" s="72"/>
      <c r="DJ511" s="34" t="str">
        <f t="shared" si="495"/>
        <v>0</v>
      </c>
      <c r="DK511" s="35"/>
      <c r="DL511" s="34" t="b">
        <f>IF(DJ511=0,0,IF(DJ511="1-2",VLOOKUP(DK511,Points!$B$3:$C$4,2,FALSE),IF(DJ511="3-5",VLOOKUP(DK511,Points!$B$7:$C$11,2,FALSE),IF(DJ511="6-10",VLOOKUP(DK511,Points!$B$13:$C$22,2,FALSE),IF(DJ511="11-15",VLOOKUP(DK511,Points!$B$24:$C$38,2,FALSE))))))</f>
        <v>0</v>
      </c>
      <c r="DM511" s="37"/>
      <c r="DN511" s="38">
        <f t="shared" si="496"/>
        <v>0</v>
      </c>
      <c r="DO511" s="37"/>
      <c r="DP511" s="38">
        <f t="shared" si="497"/>
        <v>0</v>
      </c>
      <c r="DQ511" s="35"/>
      <c r="DR511" s="34">
        <f t="shared" si="498"/>
        <v>0</v>
      </c>
      <c r="DS511" s="39">
        <f t="shared" si="456"/>
        <v>0</v>
      </c>
      <c r="DT511" s="40">
        <f t="shared" si="499"/>
        <v>0</v>
      </c>
      <c r="DU511" s="35" t="str">
        <f t="shared" si="501"/>
        <v/>
      </c>
      <c r="DV511" s="35" t="str">
        <f t="shared" si="457"/>
        <v/>
      </c>
      <c r="DW511" s="74" t="str">
        <f t="shared" si="500"/>
        <v/>
      </c>
    </row>
    <row r="512" spans="1:127" s="42" customFormat="1" ht="15" x14ac:dyDescent="0.25">
      <c r="A512" s="143"/>
      <c r="B512" s="34"/>
      <c r="C512" s="41"/>
      <c r="D512" s="72"/>
      <c r="E512" s="34" t="str">
        <f t="shared" si="459"/>
        <v>0</v>
      </c>
      <c r="F512" s="35"/>
      <c r="G512" s="34">
        <f>IF(E512="0",0,IF(E512="1-2",VLOOKUP(F512,Points!$B$3:$C$4,2,FALSE),IF(E512="3-5",VLOOKUP(F512,Points!$B$7:$C$11,2,FALSE),IF(E512="6-10",VLOOKUP(F512,Points!$B$13:$C$22,2,FALSE),IF(E512="11-15",VLOOKUP(F512,Points!$B$24:$C$38,2,FALSE))))))</f>
        <v>0</v>
      </c>
      <c r="H512" s="72"/>
      <c r="I512" s="34" t="str">
        <f t="shared" si="460"/>
        <v>0</v>
      </c>
      <c r="J512" s="35"/>
      <c r="K512" s="34">
        <f>IF(I512="0",0,IF(I512="1-2",VLOOKUP(J512,Points!$B$3:$C$4,2,FALSE),IF(I512="3-5",VLOOKUP(J512,Points!$B$7:$C$11,2,FALSE),IF(I512="6-10",VLOOKUP(J512,Points!$B$13:$C$22,2,FALSE),IF(I512="11-15",VLOOKUP(J512,Points!$B$24:$C$38,2,FALSE))))))</f>
        <v>0</v>
      </c>
      <c r="L512" s="37"/>
      <c r="M512" s="38">
        <f t="shared" si="461"/>
        <v>0</v>
      </c>
      <c r="N512" s="37"/>
      <c r="O512" s="38">
        <f t="shared" si="462"/>
        <v>0</v>
      </c>
      <c r="P512" s="35"/>
      <c r="Q512" s="34">
        <f t="shared" si="463"/>
        <v>0</v>
      </c>
      <c r="R512" s="39">
        <f t="shared" si="449"/>
        <v>0</v>
      </c>
      <c r="S512" s="72"/>
      <c r="T512" s="34" t="str">
        <f t="shared" si="464"/>
        <v>0</v>
      </c>
      <c r="U512" s="35"/>
      <c r="V512" s="34" t="b">
        <f>IF(T512=0,0,IF(T512="1-2",VLOOKUP(U512,Points!$B$3:$C$4,2,FALSE),IF(T512="3-5",VLOOKUP(U512,Points!$B$7:$C$11,2,FALSE),IF(T512="6-10",VLOOKUP(U512,Points!$B$13:$C$22,2,FALSE),IF(T512="11-15",VLOOKUP(U512,Points!$B$24:$C$38,2,FALSE))))))</f>
        <v>0</v>
      </c>
      <c r="W512" s="72"/>
      <c r="X512" s="34" t="str">
        <f t="shared" si="465"/>
        <v>0</v>
      </c>
      <c r="Y512" s="35"/>
      <c r="Z512" s="34" t="b">
        <f>IF(X512=0,0,IF(X512="1-2",VLOOKUP(Y512,Points!$B$3:$C$4,2,FALSE),IF(X512="3-5",VLOOKUP(Y512,Points!$B$7:$C$11,2,FALSE),IF(X512="6-10",VLOOKUP(Y512,Points!$B$13:$C$22,2,FALSE),IF(X512="11-15",VLOOKUP(Y512,Points!$B$24:$C$38,2,FALSE))))))</f>
        <v>0</v>
      </c>
      <c r="AA512" s="37"/>
      <c r="AB512" s="38">
        <f t="shared" si="466"/>
        <v>0</v>
      </c>
      <c r="AC512" s="37"/>
      <c r="AD512" s="38">
        <f t="shared" si="467"/>
        <v>0</v>
      </c>
      <c r="AE512" s="35"/>
      <c r="AF512" s="34">
        <f t="shared" si="468"/>
        <v>0</v>
      </c>
      <c r="AG512" s="39">
        <f t="shared" si="450"/>
        <v>0</v>
      </c>
      <c r="AH512" s="72"/>
      <c r="AI512" s="34" t="str">
        <f t="shared" si="469"/>
        <v>0</v>
      </c>
      <c r="AJ512" s="35"/>
      <c r="AK512" s="34" t="b">
        <f>IF(AI512=0,0,IF(AI512="1-2",VLOOKUP(AJ512,Points!$B$3:$C$4,2,FALSE),IF(AI512="3-5",VLOOKUP(AJ512,Points!$B$7:$C$11,2,FALSE),IF(AI512="6-10",VLOOKUP(AJ512,Points!$B$13:$C$22,2,FALSE),IF(AI512="11-15",VLOOKUP(AJ512,Points!$B$24:$C$38,2,FALSE))))))</f>
        <v>0</v>
      </c>
      <c r="AL512" s="72"/>
      <c r="AM512" s="34" t="str">
        <f t="shared" si="470"/>
        <v>0</v>
      </c>
      <c r="AN512" s="35"/>
      <c r="AO512" s="34" t="b">
        <f>IF(AM512=0,0,IF(AM512="1-2",VLOOKUP(AN512,Points!$B$3:$C$4,2,FALSE),IF(AM512="3-5",VLOOKUP(AN512,Points!$B$7:$C$11,2,FALSE),IF(AM512="6-10",VLOOKUP(AN512,Points!$B$13:$C$22,2,FALSE),IF(AM512="11-15",VLOOKUP(AN512,Points!$B$24:$C$38,2,FALSE))))))</f>
        <v>0</v>
      </c>
      <c r="AP512" s="37"/>
      <c r="AQ512" s="38">
        <f t="shared" si="471"/>
        <v>0</v>
      </c>
      <c r="AR512" s="37"/>
      <c r="AS512" s="38">
        <f t="shared" si="472"/>
        <v>0</v>
      </c>
      <c r="AT512" s="35"/>
      <c r="AU512" s="34">
        <f t="shared" si="473"/>
        <v>0</v>
      </c>
      <c r="AV512" s="39">
        <f t="shared" si="451"/>
        <v>0</v>
      </c>
      <c r="AW512" s="72"/>
      <c r="AX512" s="34" t="str">
        <f t="shared" si="474"/>
        <v>0</v>
      </c>
      <c r="AY512" s="35"/>
      <c r="AZ512" s="34" t="b">
        <f>IF(AX512=0,0,IF(AX512="1-2",VLOOKUP(AY512,Points!$B$3:$C$4,2,FALSE),IF(AX512="3-5",VLOOKUP(AY512,Points!$B$7:$C$11,2,FALSE),IF(AX512="6-10",VLOOKUP(AY512,Points!$B$13:$C$22,2,FALSE),IF(AX512="11-15",VLOOKUP(AY512,Points!$B$24:$C$38,2,FALSE))))))</f>
        <v>0</v>
      </c>
      <c r="BA512" s="72"/>
      <c r="BB512" s="34" t="str">
        <f t="shared" si="475"/>
        <v>0</v>
      </c>
      <c r="BC512" s="35"/>
      <c r="BD512" s="34" t="b">
        <f>IF(BB512=0,0,IF(BB512="1-2",VLOOKUP(BC512,Points!$B$3:$C$4,2,FALSE),IF(BB512="3-5",VLOOKUP(BC512,Points!$B$7:$C$11,2,FALSE),IF(BB512="6-10",VLOOKUP(BC512,Points!$B$13:$C$22,2,FALSE),IF(BB512="11-15",VLOOKUP(BC512,Points!$B$24:$C$38,2,FALSE))))))</f>
        <v>0</v>
      </c>
      <c r="BE512" s="37"/>
      <c r="BF512" s="38">
        <f t="shared" si="476"/>
        <v>0</v>
      </c>
      <c r="BG512" s="37"/>
      <c r="BH512" s="38">
        <f t="shared" si="477"/>
        <v>0</v>
      </c>
      <c r="BI512" s="35"/>
      <c r="BJ512" s="34">
        <f t="shared" si="478"/>
        <v>0</v>
      </c>
      <c r="BK512" s="39">
        <f t="shared" si="452"/>
        <v>0</v>
      </c>
      <c r="BL512" s="72"/>
      <c r="BM512" s="34" t="str">
        <f t="shared" si="479"/>
        <v>0</v>
      </c>
      <c r="BN512" s="35"/>
      <c r="BO512" s="34" t="b">
        <f>IF(BM512=0,0,IF(BM512="1-2",VLOOKUP(BN512,Points!$B$3:$C$4,2,FALSE),IF(BM512="3-5",VLOOKUP(BN512,Points!$B$7:$C$11,2,FALSE),IF(BM512="6-10",VLOOKUP(BN512,Points!$B$13:$C$22,2,FALSE),IF(BM512="11-15",VLOOKUP(BN512,Points!$B$24:$C$38,2,FALSE))))))</f>
        <v>0</v>
      </c>
      <c r="BP512" s="72"/>
      <c r="BQ512" s="34" t="str">
        <f t="shared" si="480"/>
        <v>0</v>
      </c>
      <c r="BR512" s="35"/>
      <c r="BS512" s="34" t="b">
        <f>IF(BQ512=0,0,IF(BQ512="1-2",VLOOKUP(BR512,Points!$B$3:$C$4,2,FALSE),IF(BQ512="3-5",VLOOKUP(BR512,Points!$B$7:$C$11,2,FALSE),IF(BQ512="6-10",VLOOKUP(BR512,Points!$B$13:$C$22,2,FALSE),IF(BQ512="11-15",VLOOKUP(BR512,Points!$B$24:$C$38,2,FALSE))))))</f>
        <v>0</v>
      </c>
      <c r="BT512" s="37"/>
      <c r="BU512" s="38">
        <f t="shared" si="481"/>
        <v>0</v>
      </c>
      <c r="BV512" s="37"/>
      <c r="BW512" s="38">
        <f t="shared" si="482"/>
        <v>0</v>
      </c>
      <c r="BX512" s="35"/>
      <c r="BY512" s="34">
        <f t="shared" si="483"/>
        <v>0</v>
      </c>
      <c r="BZ512" s="39">
        <f t="shared" si="453"/>
        <v>0</v>
      </c>
      <c r="CA512" s="72"/>
      <c r="CB512" s="34" t="str">
        <f t="shared" si="484"/>
        <v>0</v>
      </c>
      <c r="CC512" s="35"/>
      <c r="CD512" s="34" t="b">
        <f>IF(CB512=0,0,IF(CB512="1-2",VLOOKUP(CC512,Points!$B$3:$C$4,2,FALSE),IF(CB512="3-5",VLOOKUP(CC512,Points!$B$7:$C$11,2,FALSE),IF(CB512="6-10",VLOOKUP(CC512,Points!$B$13:$C$22,2,FALSE),IF(CB512="11-15",VLOOKUP(CC512,Points!$B$24:$C$38,2,FALSE))))))</f>
        <v>0</v>
      </c>
      <c r="CE512" s="72"/>
      <c r="CF512" s="34" t="str">
        <f t="shared" si="485"/>
        <v>0</v>
      </c>
      <c r="CG512" s="35"/>
      <c r="CH512" s="34" t="b">
        <f>IF(CF512=0,0,IF(CF512="1-2",VLOOKUP(CG512,Points!$B$3:$C$4,2,FALSE),IF(CF512="3-5",VLOOKUP(CG512,Points!$B$7:$C$11,2,FALSE),IF(CF512="6-10",VLOOKUP(CG512,Points!$B$13:$C$22,2,FALSE),IF(CF512="11-15",VLOOKUP(CG512,Points!$B$24:$C$38,2,FALSE))))))</f>
        <v>0</v>
      </c>
      <c r="CI512" s="37"/>
      <c r="CJ512" s="38">
        <f t="shared" si="486"/>
        <v>0</v>
      </c>
      <c r="CK512" s="37"/>
      <c r="CL512" s="38">
        <f t="shared" si="487"/>
        <v>0</v>
      </c>
      <c r="CM512" s="35"/>
      <c r="CN512" s="34">
        <f t="shared" si="488"/>
        <v>0</v>
      </c>
      <c r="CO512" s="39">
        <f t="shared" si="454"/>
        <v>0</v>
      </c>
      <c r="CP512" s="72"/>
      <c r="CQ512" s="34" t="str">
        <f t="shared" si="489"/>
        <v>0</v>
      </c>
      <c r="CR512" s="35"/>
      <c r="CS512" s="34" t="b">
        <f>IF(CQ512=0,0,IF(CQ512="1-2",VLOOKUP(CR512,Points!$B$3:$C$4,2,FALSE),IF(CQ512="3-5",VLOOKUP(CR512,Points!$B$7:$C$11,2,FALSE),IF(CQ512="6-10",VLOOKUP(CR512,Points!$B$13:$C$22,2,FALSE),IF(CQ512="11-15",VLOOKUP(CR512,Points!$B$24:$C$38,2,FALSE))))))</f>
        <v>0</v>
      </c>
      <c r="CT512" s="72"/>
      <c r="CU512" s="34" t="str">
        <f t="shared" si="490"/>
        <v>0</v>
      </c>
      <c r="CV512" s="35"/>
      <c r="CW512" s="34" t="b">
        <f>IF(CU512=0,0,IF(CU512="1-2",VLOOKUP(CV512,Points!$B$3:$C$4,2,FALSE),IF(CU512="3-5",VLOOKUP(CV512,Points!$B$7:$C$11,2,FALSE),IF(CU512="6-10",VLOOKUP(CV512,Points!$B$13:$C$22,2,FALSE),IF(CU512="11-15",VLOOKUP(CV512,Points!$B$24:$C$38,2,FALSE))))))</f>
        <v>0</v>
      </c>
      <c r="CX512" s="37"/>
      <c r="CY512" s="38">
        <f t="shared" si="491"/>
        <v>0</v>
      </c>
      <c r="CZ512" s="37"/>
      <c r="DA512" s="38">
        <f t="shared" si="492"/>
        <v>0</v>
      </c>
      <c r="DB512" s="35"/>
      <c r="DC512" s="34">
        <f t="shared" si="493"/>
        <v>0</v>
      </c>
      <c r="DD512" s="39">
        <f t="shared" si="455"/>
        <v>0</v>
      </c>
      <c r="DE512" s="72"/>
      <c r="DF512" s="34" t="str">
        <f t="shared" si="494"/>
        <v>0</v>
      </c>
      <c r="DG512" s="35"/>
      <c r="DH512" s="34" t="b">
        <f>IF(DF512=0,0,IF(DF512="1-2",VLOOKUP(DG512,Points!$B$3:$C$4,2,FALSE),IF(DF512="3-5",VLOOKUP(DG512,Points!$B$7:$C$11,2,FALSE),IF(DF512="6-10",VLOOKUP(DG512,Points!$B$13:$C$22,2,FALSE),IF(DF512="11-15",VLOOKUP(DG512,Points!$B$24:$C$38,2,FALSE))))))</f>
        <v>0</v>
      </c>
      <c r="DI512" s="72"/>
      <c r="DJ512" s="34" t="str">
        <f t="shared" si="495"/>
        <v>0</v>
      </c>
      <c r="DK512" s="35"/>
      <c r="DL512" s="34" t="b">
        <f>IF(DJ512=0,0,IF(DJ512="1-2",VLOOKUP(DK512,Points!$B$3:$C$4,2,FALSE),IF(DJ512="3-5",VLOOKUP(DK512,Points!$B$7:$C$11,2,FALSE),IF(DJ512="6-10",VLOOKUP(DK512,Points!$B$13:$C$22,2,FALSE),IF(DJ512="11-15",VLOOKUP(DK512,Points!$B$24:$C$38,2,FALSE))))))</f>
        <v>0</v>
      </c>
      <c r="DM512" s="37"/>
      <c r="DN512" s="38">
        <f t="shared" si="496"/>
        <v>0</v>
      </c>
      <c r="DO512" s="37"/>
      <c r="DP512" s="38">
        <f t="shared" si="497"/>
        <v>0</v>
      </c>
      <c r="DQ512" s="35"/>
      <c r="DR512" s="34">
        <f t="shared" si="498"/>
        <v>0</v>
      </c>
      <c r="DS512" s="39">
        <f t="shared" si="456"/>
        <v>0</v>
      </c>
      <c r="DT512" s="40">
        <f t="shared" si="499"/>
        <v>0</v>
      </c>
      <c r="DU512" s="35" t="str">
        <f t="shared" si="501"/>
        <v/>
      </c>
      <c r="DV512" s="35" t="str">
        <f t="shared" si="457"/>
        <v/>
      </c>
      <c r="DW512" s="74" t="str">
        <f t="shared" si="500"/>
        <v/>
      </c>
    </row>
    <row r="513" spans="1:127" s="42" customFormat="1" ht="15" x14ac:dyDescent="0.25">
      <c r="A513" s="143"/>
      <c r="B513" s="34"/>
      <c r="C513" s="41"/>
      <c r="D513" s="72"/>
      <c r="E513" s="34" t="str">
        <f t="shared" si="459"/>
        <v>0</v>
      </c>
      <c r="F513" s="35"/>
      <c r="G513" s="34">
        <f>IF(E513="0",0,IF(E513="1-2",VLOOKUP(F513,Points!$B$3:$C$4,2,FALSE),IF(E513="3-5",VLOOKUP(F513,Points!$B$7:$C$11,2,FALSE),IF(E513="6-10",VLOOKUP(F513,Points!$B$13:$C$22,2,FALSE),IF(E513="11-15",VLOOKUP(F513,Points!$B$24:$C$38,2,FALSE))))))</f>
        <v>0</v>
      </c>
      <c r="H513" s="72"/>
      <c r="I513" s="34" t="str">
        <f t="shared" si="460"/>
        <v>0</v>
      </c>
      <c r="J513" s="35"/>
      <c r="K513" s="34">
        <f>IF(I513="0",0,IF(I513="1-2",VLOOKUP(J513,Points!$B$3:$C$4,2,FALSE),IF(I513="3-5",VLOOKUP(J513,Points!$B$7:$C$11,2,FALSE),IF(I513="6-10",VLOOKUP(J513,Points!$B$13:$C$22,2,FALSE),IF(I513="11-15",VLOOKUP(J513,Points!$B$24:$C$38,2,FALSE))))))</f>
        <v>0</v>
      </c>
      <c r="L513" s="37"/>
      <c r="M513" s="38">
        <f t="shared" si="461"/>
        <v>0</v>
      </c>
      <c r="N513" s="37"/>
      <c r="O513" s="38">
        <f t="shared" si="462"/>
        <v>0</v>
      </c>
      <c r="P513" s="35"/>
      <c r="Q513" s="34">
        <f t="shared" si="463"/>
        <v>0</v>
      </c>
      <c r="R513" s="39">
        <f t="shared" si="449"/>
        <v>0</v>
      </c>
      <c r="S513" s="72"/>
      <c r="T513" s="34" t="str">
        <f t="shared" si="464"/>
        <v>0</v>
      </c>
      <c r="U513" s="35"/>
      <c r="V513" s="34" t="b">
        <f>IF(T513=0,0,IF(T513="1-2",VLOOKUP(U513,Points!$B$3:$C$4,2,FALSE),IF(T513="3-5",VLOOKUP(U513,Points!$B$7:$C$11,2,FALSE),IF(T513="6-10",VLOOKUP(U513,Points!$B$13:$C$22,2,FALSE),IF(T513="11-15",VLOOKUP(U513,Points!$B$24:$C$38,2,FALSE))))))</f>
        <v>0</v>
      </c>
      <c r="W513" s="72"/>
      <c r="X513" s="34" t="str">
        <f t="shared" si="465"/>
        <v>0</v>
      </c>
      <c r="Y513" s="35"/>
      <c r="Z513" s="34" t="b">
        <f>IF(X513=0,0,IF(X513="1-2",VLOOKUP(Y513,Points!$B$3:$C$4,2,FALSE),IF(X513="3-5",VLOOKUP(Y513,Points!$B$7:$C$11,2,FALSE),IF(X513="6-10",VLOOKUP(Y513,Points!$B$13:$C$22,2,FALSE),IF(X513="11-15",VLOOKUP(Y513,Points!$B$24:$C$38,2,FALSE))))))</f>
        <v>0</v>
      </c>
      <c r="AA513" s="37"/>
      <c r="AB513" s="38">
        <f t="shared" si="466"/>
        <v>0</v>
      </c>
      <c r="AC513" s="37"/>
      <c r="AD513" s="38">
        <f t="shared" si="467"/>
        <v>0</v>
      </c>
      <c r="AE513" s="35"/>
      <c r="AF513" s="34">
        <f t="shared" si="468"/>
        <v>0</v>
      </c>
      <c r="AG513" s="39">
        <f t="shared" si="450"/>
        <v>0</v>
      </c>
      <c r="AH513" s="72"/>
      <c r="AI513" s="34" t="str">
        <f t="shared" si="469"/>
        <v>0</v>
      </c>
      <c r="AJ513" s="35"/>
      <c r="AK513" s="34" t="b">
        <f>IF(AI513=0,0,IF(AI513="1-2",VLOOKUP(AJ513,Points!$B$3:$C$4,2,FALSE),IF(AI513="3-5",VLOOKUP(AJ513,Points!$B$7:$C$11,2,FALSE),IF(AI513="6-10",VLOOKUP(AJ513,Points!$B$13:$C$22,2,FALSE),IF(AI513="11-15",VLOOKUP(AJ513,Points!$B$24:$C$38,2,FALSE))))))</f>
        <v>0</v>
      </c>
      <c r="AL513" s="72"/>
      <c r="AM513" s="34" t="str">
        <f t="shared" si="470"/>
        <v>0</v>
      </c>
      <c r="AN513" s="35"/>
      <c r="AO513" s="34" t="b">
        <f>IF(AM513=0,0,IF(AM513="1-2",VLOOKUP(AN513,Points!$B$3:$C$4,2,FALSE),IF(AM513="3-5",VLOOKUP(AN513,Points!$B$7:$C$11,2,FALSE),IF(AM513="6-10",VLOOKUP(AN513,Points!$B$13:$C$22,2,FALSE),IF(AM513="11-15",VLOOKUP(AN513,Points!$B$24:$C$38,2,FALSE))))))</f>
        <v>0</v>
      </c>
      <c r="AP513" s="37"/>
      <c r="AQ513" s="38">
        <f t="shared" si="471"/>
        <v>0</v>
      </c>
      <c r="AR513" s="37"/>
      <c r="AS513" s="38">
        <f t="shared" si="472"/>
        <v>0</v>
      </c>
      <c r="AT513" s="35"/>
      <c r="AU513" s="34">
        <f t="shared" si="473"/>
        <v>0</v>
      </c>
      <c r="AV513" s="39">
        <f t="shared" si="451"/>
        <v>0</v>
      </c>
      <c r="AW513" s="72"/>
      <c r="AX513" s="34" t="str">
        <f t="shared" si="474"/>
        <v>0</v>
      </c>
      <c r="AY513" s="35"/>
      <c r="AZ513" s="34" t="b">
        <f>IF(AX513=0,0,IF(AX513="1-2",VLOOKUP(AY513,Points!$B$3:$C$4,2,FALSE),IF(AX513="3-5",VLOOKUP(AY513,Points!$B$7:$C$11,2,FALSE),IF(AX513="6-10",VLOOKUP(AY513,Points!$B$13:$C$22,2,FALSE),IF(AX513="11-15",VLOOKUP(AY513,Points!$B$24:$C$38,2,FALSE))))))</f>
        <v>0</v>
      </c>
      <c r="BA513" s="72"/>
      <c r="BB513" s="34" t="str">
        <f t="shared" si="475"/>
        <v>0</v>
      </c>
      <c r="BC513" s="35"/>
      <c r="BD513" s="34" t="b">
        <f>IF(BB513=0,0,IF(BB513="1-2",VLOOKUP(BC513,Points!$B$3:$C$4,2,FALSE),IF(BB513="3-5",VLOOKUP(BC513,Points!$B$7:$C$11,2,FALSE),IF(BB513="6-10",VLOOKUP(BC513,Points!$B$13:$C$22,2,FALSE),IF(BB513="11-15",VLOOKUP(BC513,Points!$B$24:$C$38,2,FALSE))))))</f>
        <v>0</v>
      </c>
      <c r="BE513" s="37"/>
      <c r="BF513" s="38">
        <f t="shared" si="476"/>
        <v>0</v>
      </c>
      <c r="BG513" s="37"/>
      <c r="BH513" s="38">
        <f t="shared" si="477"/>
        <v>0</v>
      </c>
      <c r="BI513" s="35"/>
      <c r="BJ513" s="34">
        <f t="shared" si="478"/>
        <v>0</v>
      </c>
      <c r="BK513" s="39">
        <f t="shared" si="452"/>
        <v>0</v>
      </c>
      <c r="BL513" s="72"/>
      <c r="BM513" s="34" t="str">
        <f t="shared" si="479"/>
        <v>0</v>
      </c>
      <c r="BN513" s="35"/>
      <c r="BO513" s="34" t="b">
        <f>IF(BM513=0,0,IF(BM513="1-2",VLOOKUP(BN513,Points!$B$3:$C$4,2,FALSE),IF(BM513="3-5",VLOOKUP(BN513,Points!$B$7:$C$11,2,FALSE),IF(BM513="6-10",VLOOKUP(BN513,Points!$B$13:$C$22,2,FALSE),IF(BM513="11-15",VLOOKUP(BN513,Points!$B$24:$C$38,2,FALSE))))))</f>
        <v>0</v>
      </c>
      <c r="BP513" s="72"/>
      <c r="BQ513" s="34" t="str">
        <f t="shared" si="480"/>
        <v>0</v>
      </c>
      <c r="BR513" s="35"/>
      <c r="BS513" s="34" t="b">
        <f>IF(BQ513=0,0,IF(BQ513="1-2",VLOOKUP(BR513,Points!$B$3:$C$4,2,FALSE),IF(BQ513="3-5",VLOOKUP(BR513,Points!$B$7:$C$11,2,FALSE),IF(BQ513="6-10",VLOOKUP(BR513,Points!$B$13:$C$22,2,FALSE),IF(BQ513="11-15",VLOOKUP(BR513,Points!$B$24:$C$38,2,FALSE))))))</f>
        <v>0</v>
      </c>
      <c r="BT513" s="37"/>
      <c r="BU513" s="38">
        <f t="shared" si="481"/>
        <v>0</v>
      </c>
      <c r="BV513" s="37"/>
      <c r="BW513" s="38">
        <f t="shared" si="482"/>
        <v>0</v>
      </c>
      <c r="BX513" s="35"/>
      <c r="BY513" s="34">
        <f t="shared" si="483"/>
        <v>0</v>
      </c>
      <c r="BZ513" s="39">
        <f t="shared" si="453"/>
        <v>0</v>
      </c>
      <c r="CA513" s="72"/>
      <c r="CB513" s="34" t="str">
        <f t="shared" si="484"/>
        <v>0</v>
      </c>
      <c r="CC513" s="35"/>
      <c r="CD513" s="34" t="b">
        <f>IF(CB513=0,0,IF(CB513="1-2",VLOOKUP(CC513,Points!$B$3:$C$4,2,FALSE),IF(CB513="3-5",VLOOKUP(CC513,Points!$B$7:$C$11,2,FALSE),IF(CB513="6-10",VLOOKUP(CC513,Points!$B$13:$C$22,2,FALSE),IF(CB513="11-15",VLOOKUP(CC513,Points!$B$24:$C$38,2,FALSE))))))</f>
        <v>0</v>
      </c>
      <c r="CE513" s="72"/>
      <c r="CF513" s="34" t="str">
        <f t="shared" si="485"/>
        <v>0</v>
      </c>
      <c r="CG513" s="35"/>
      <c r="CH513" s="34" t="b">
        <f>IF(CF513=0,0,IF(CF513="1-2",VLOOKUP(CG513,Points!$B$3:$C$4,2,FALSE),IF(CF513="3-5",VLOOKUP(CG513,Points!$B$7:$C$11,2,FALSE),IF(CF513="6-10",VLOOKUP(CG513,Points!$B$13:$C$22,2,FALSE),IF(CF513="11-15",VLOOKUP(CG513,Points!$B$24:$C$38,2,FALSE))))))</f>
        <v>0</v>
      </c>
      <c r="CI513" s="37"/>
      <c r="CJ513" s="38">
        <f t="shared" si="486"/>
        <v>0</v>
      </c>
      <c r="CK513" s="37"/>
      <c r="CL513" s="38">
        <f t="shared" si="487"/>
        <v>0</v>
      </c>
      <c r="CM513" s="35"/>
      <c r="CN513" s="34">
        <f t="shared" si="488"/>
        <v>0</v>
      </c>
      <c r="CO513" s="39">
        <f t="shared" si="454"/>
        <v>0</v>
      </c>
      <c r="CP513" s="72"/>
      <c r="CQ513" s="34" t="str">
        <f t="shared" si="489"/>
        <v>0</v>
      </c>
      <c r="CR513" s="35"/>
      <c r="CS513" s="34" t="b">
        <f>IF(CQ513=0,0,IF(CQ513="1-2",VLOOKUP(CR513,Points!$B$3:$C$4,2,FALSE),IF(CQ513="3-5",VLOOKUP(CR513,Points!$B$7:$C$11,2,FALSE),IF(CQ513="6-10",VLOOKUP(CR513,Points!$B$13:$C$22,2,FALSE),IF(CQ513="11-15",VLOOKUP(CR513,Points!$B$24:$C$38,2,FALSE))))))</f>
        <v>0</v>
      </c>
      <c r="CT513" s="72"/>
      <c r="CU513" s="34" t="str">
        <f t="shared" si="490"/>
        <v>0</v>
      </c>
      <c r="CV513" s="35"/>
      <c r="CW513" s="34" t="b">
        <f>IF(CU513=0,0,IF(CU513="1-2",VLOOKUP(CV513,Points!$B$3:$C$4,2,FALSE),IF(CU513="3-5",VLOOKUP(CV513,Points!$B$7:$C$11,2,FALSE),IF(CU513="6-10",VLOOKUP(CV513,Points!$B$13:$C$22,2,FALSE),IF(CU513="11-15",VLOOKUP(CV513,Points!$B$24:$C$38,2,FALSE))))))</f>
        <v>0</v>
      </c>
      <c r="CX513" s="37"/>
      <c r="CY513" s="38">
        <f t="shared" si="491"/>
        <v>0</v>
      </c>
      <c r="CZ513" s="37"/>
      <c r="DA513" s="38">
        <f t="shared" si="492"/>
        <v>0</v>
      </c>
      <c r="DB513" s="35"/>
      <c r="DC513" s="34">
        <f t="shared" si="493"/>
        <v>0</v>
      </c>
      <c r="DD513" s="39">
        <f t="shared" si="455"/>
        <v>0</v>
      </c>
      <c r="DE513" s="72"/>
      <c r="DF513" s="34" t="str">
        <f t="shared" si="494"/>
        <v>0</v>
      </c>
      <c r="DG513" s="35"/>
      <c r="DH513" s="34" t="b">
        <f>IF(DF513=0,0,IF(DF513="1-2",VLOOKUP(DG513,Points!$B$3:$C$4,2,FALSE),IF(DF513="3-5",VLOOKUP(DG513,Points!$B$7:$C$11,2,FALSE),IF(DF513="6-10",VLOOKUP(DG513,Points!$B$13:$C$22,2,FALSE),IF(DF513="11-15",VLOOKUP(DG513,Points!$B$24:$C$38,2,FALSE))))))</f>
        <v>0</v>
      </c>
      <c r="DI513" s="72"/>
      <c r="DJ513" s="34" t="str">
        <f t="shared" si="495"/>
        <v>0</v>
      </c>
      <c r="DK513" s="35"/>
      <c r="DL513" s="34" t="b">
        <f>IF(DJ513=0,0,IF(DJ513="1-2",VLOOKUP(DK513,Points!$B$3:$C$4,2,FALSE),IF(DJ513="3-5",VLOOKUP(DK513,Points!$B$7:$C$11,2,FALSE),IF(DJ513="6-10",VLOOKUP(DK513,Points!$B$13:$C$22,2,FALSE),IF(DJ513="11-15",VLOOKUP(DK513,Points!$B$24:$C$38,2,FALSE))))))</f>
        <v>0</v>
      </c>
      <c r="DM513" s="37"/>
      <c r="DN513" s="38">
        <f t="shared" si="496"/>
        <v>0</v>
      </c>
      <c r="DO513" s="37"/>
      <c r="DP513" s="38">
        <f t="shared" si="497"/>
        <v>0</v>
      </c>
      <c r="DQ513" s="35"/>
      <c r="DR513" s="34">
        <f t="shared" si="498"/>
        <v>0</v>
      </c>
      <c r="DS513" s="39">
        <f t="shared" si="456"/>
        <v>0</v>
      </c>
      <c r="DT513" s="40">
        <f t="shared" si="499"/>
        <v>0</v>
      </c>
      <c r="DU513" s="35" t="str">
        <f t="shared" si="501"/>
        <v/>
      </c>
      <c r="DV513" s="35" t="str">
        <f t="shared" si="457"/>
        <v/>
      </c>
      <c r="DW513" s="74" t="str">
        <f t="shared" si="500"/>
        <v/>
      </c>
    </row>
    <row r="514" spans="1:127" s="42" customFormat="1" ht="15" x14ac:dyDescent="0.25">
      <c r="A514" s="143"/>
      <c r="B514" s="34"/>
      <c r="C514" s="41"/>
      <c r="D514" s="72"/>
      <c r="E514" s="34" t="str">
        <f t="shared" si="459"/>
        <v>0</v>
      </c>
      <c r="F514" s="35"/>
      <c r="G514" s="34">
        <f>IF(E514="0",0,IF(E514="1-2",VLOOKUP(F514,Points!$B$3:$C$4,2,FALSE),IF(E514="3-5",VLOOKUP(F514,Points!$B$7:$C$11,2,FALSE),IF(E514="6-10",VLOOKUP(F514,Points!$B$13:$C$22,2,FALSE),IF(E514="11-15",VLOOKUP(F514,Points!$B$24:$C$38,2,FALSE))))))</f>
        <v>0</v>
      </c>
      <c r="H514" s="72"/>
      <c r="I514" s="34" t="str">
        <f t="shared" si="460"/>
        <v>0</v>
      </c>
      <c r="J514" s="35"/>
      <c r="K514" s="34">
        <f>IF(I514="0",0,IF(I514="1-2",VLOOKUP(J514,Points!$B$3:$C$4,2,FALSE),IF(I514="3-5",VLOOKUP(J514,Points!$B$7:$C$11,2,FALSE),IF(I514="6-10",VLOOKUP(J514,Points!$B$13:$C$22,2,FALSE),IF(I514="11-15",VLOOKUP(J514,Points!$B$24:$C$38,2,FALSE))))))</f>
        <v>0</v>
      </c>
      <c r="L514" s="37"/>
      <c r="M514" s="38">
        <f t="shared" si="461"/>
        <v>0</v>
      </c>
      <c r="N514" s="37"/>
      <c r="O514" s="38">
        <f t="shared" si="462"/>
        <v>0</v>
      </c>
      <c r="P514" s="35"/>
      <c r="Q514" s="34">
        <f t="shared" si="463"/>
        <v>0</v>
      </c>
      <c r="R514" s="39">
        <f t="shared" si="449"/>
        <v>0</v>
      </c>
      <c r="S514" s="72"/>
      <c r="T514" s="34" t="str">
        <f t="shared" si="464"/>
        <v>0</v>
      </c>
      <c r="U514" s="35"/>
      <c r="V514" s="34" t="b">
        <f>IF(T514=0,0,IF(T514="1-2",VLOOKUP(U514,Points!$B$3:$C$4,2,FALSE),IF(T514="3-5",VLOOKUP(U514,Points!$B$7:$C$11,2,FALSE),IF(T514="6-10",VLOOKUP(U514,Points!$B$13:$C$22,2,FALSE),IF(T514="11-15",VLOOKUP(U514,Points!$B$24:$C$38,2,FALSE))))))</f>
        <v>0</v>
      </c>
      <c r="W514" s="72"/>
      <c r="X514" s="34" t="str">
        <f t="shared" si="465"/>
        <v>0</v>
      </c>
      <c r="Y514" s="35"/>
      <c r="Z514" s="34" t="b">
        <f>IF(X514=0,0,IF(X514="1-2",VLOOKUP(Y514,Points!$B$3:$C$4,2,FALSE),IF(X514="3-5",VLOOKUP(Y514,Points!$B$7:$C$11,2,FALSE),IF(X514="6-10",VLOOKUP(Y514,Points!$B$13:$C$22,2,FALSE),IF(X514="11-15",VLOOKUP(Y514,Points!$B$24:$C$38,2,FALSE))))))</f>
        <v>0</v>
      </c>
      <c r="AA514" s="37"/>
      <c r="AB514" s="38">
        <f t="shared" si="466"/>
        <v>0</v>
      </c>
      <c r="AC514" s="37"/>
      <c r="AD514" s="38">
        <f t="shared" si="467"/>
        <v>0</v>
      </c>
      <c r="AE514" s="35"/>
      <c r="AF514" s="34">
        <f t="shared" si="468"/>
        <v>0</v>
      </c>
      <c r="AG514" s="39">
        <f t="shared" si="450"/>
        <v>0</v>
      </c>
      <c r="AH514" s="72"/>
      <c r="AI514" s="34" t="str">
        <f t="shared" si="469"/>
        <v>0</v>
      </c>
      <c r="AJ514" s="35"/>
      <c r="AK514" s="34" t="b">
        <f>IF(AI514=0,0,IF(AI514="1-2",VLOOKUP(AJ514,Points!$B$3:$C$4,2,FALSE),IF(AI514="3-5",VLOOKUP(AJ514,Points!$B$7:$C$11,2,FALSE),IF(AI514="6-10",VLOOKUP(AJ514,Points!$B$13:$C$22,2,FALSE),IF(AI514="11-15",VLOOKUP(AJ514,Points!$B$24:$C$38,2,FALSE))))))</f>
        <v>0</v>
      </c>
      <c r="AL514" s="72"/>
      <c r="AM514" s="34" t="str">
        <f t="shared" si="470"/>
        <v>0</v>
      </c>
      <c r="AN514" s="35"/>
      <c r="AO514" s="34" t="b">
        <f>IF(AM514=0,0,IF(AM514="1-2",VLOOKUP(AN514,Points!$B$3:$C$4,2,FALSE),IF(AM514="3-5",VLOOKUP(AN514,Points!$B$7:$C$11,2,FALSE),IF(AM514="6-10",VLOOKUP(AN514,Points!$B$13:$C$22,2,FALSE),IF(AM514="11-15",VLOOKUP(AN514,Points!$B$24:$C$38,2,FALSE))))))</f>
        <v>0</v>
      </c>
      <c r="AP514" s="37"/>
      <c r="AQ514" s="38">
        <f t="shared" si="471"/>
        <v>0</v>
      </c>
      <c r="AR514" s="37"/>
      <c r="AS514" s="38">
        <f t="shared" si="472"/>
        <v>0</v>
      </c>
      <c r="AT514" s="35"/>
      <c r="AU514" s="34">
        <f t="shared" si="473"/>
        <v>0</v>
      </c>
      <c r="AV514" s="39">
        <f t="shared" si="451"/>
        <v>0</v>
      </c>
      <c r="AW514" s="72"/>
      <c r="AX514" s="34" t="str">
        <f t="shared" si="474"/>
        <v>0</v>
      </c>
      <c r="AY514" s="35"/>
      <c r="AZ514" s="34" t="b">
        <f>IF(AX514=0,0,IF(AX514="1-2",VLOOKUP(AY514,Points!$B$3:$C$4,2,FALSE),IF(AX514="3-5",VLOOKUP(AY514,Points!$B$7:$C$11,2,FALSE),IF(AX514="6-10",VLOOKUP(AY514,Points!$B$13:$C$22,2,FALSE),IF(AX514="11-15",VLOOKUP(AY514,Points!$B$24:$C$38,2,FALSE))))))</f>
        <v>0</v>
      </c>
      <c r="BA514" s="72"/>
      <c r="BB514" s="34" t="str">
        <f t="shared" si="475"/>
        <v>0</v>
      </c>
      <c r="BC514" s="35"/>
      <c r="BD514" s="34" t="b">
        <f>IF(BB514=0,0,IF(BB514="1-2",VLOOKUP(BC514,Points!$B$3:$C$4,2,FALSE),IF(BB514="3-5",VLOOKUP(BC514,Points!$B$7:$C$11,2,FALSE),IF(BB514="6-10",VLOOKUP(BC514,Points!$B$13:$C$22,2,FALSE),IF(BB514="11-15",VLOOKUP(BC514,Points!$B$24:$C$38,2,FALSE))))))</f>
        <v>0</v>
      </c>
      <c r="BE514" s="37"/>
      <c r="BF514" s="38">
        <f t="shared" si="476"/>
        <v>0</v>
      </c>
      <c r="BG514" s="37"/>
      <c r="BH514" s="38">
        <f t="shared" si="477"/>
        <v>0</v>
      </c>
      <c r="BI514" s="35"/>
      <c r="BJ514" s="34">
        <f t="shared" si="478"/>
        <v>0</v>
      </c>
      <c r="BK514" s="39">
        <f t="shared" si="452"/>
        <v>0</v>
      </c>
      <c r="BL514" s="72"/>
      <c r="BM514" s="34" t="str">
        <f t="shared" si="479"/>
        <v>0</v>
      </c>
      <c r="BN514" s="35"/>
      <c r="BO514" s="34" t="b">
        <f>IF(BM514=0,0,IF(BM514="1-2",VLOOKUP(BN514,Points!$B$3:$C$4,2,FALSE),IF(BM514="3-5",VLOOKUP(BN514,Points!$B$7:$C$11,2,FALSE),IF(BM514="6-10",VLOOKUP(BN514,Points!$B$13:$C$22,2,FALSE),IF(BM514="11-15",VLOOKUP(BN514,Points!$B$24:$C$38,2,FALSE))))))</f>
        <v>0</v>
      </c>
      <c r="BP514" s="72"/>
      <c r="BQ514" s="34" t="str">
        <f t="shared" si="480"/>
        <v>0</v>
      </c>
      <c r="BR514" s="35"/>
      <c r="BS514" s="34" t="b">
        <f>IF(BQ514=0,0,IF(BQ514="1-2",VLOOKUP(BR514,Points!$B$3:$C$4,2,FALSE),IF(BQ514="3-5",VLOOKUP(BR514,Points!$B$7:$C$11,2,FALSE),IF(BQ514="6-10",VLOOKUP(BR514,Points!$B$13:$C$22,2,FALSE),IF(BQ514="11-15",VLOOKUP(BR514,Points!$B$24:$C$38,2,FALSE))))))</f>
        <v>0</v>
      </c>
      <c r="BT514" s="37"/>
      <c r="BU514" s="38">
        <f t="shared" si="481"/>
        <v>0</v>
      </c>
      <c r="BV514" s="37"/>
      <c r="BW514" s="38">
        <f t="shared" si="482"/>
        <v>0</v>
      </c>
      <c r="BX514" s="35"/>
      <c r="BY514" s="34">
        <f t="shared" si="483"/>
        <v>0</v>
      </c>
      <c r="BZ514" s="39">
        <f t="shared" si="453"/>
        <v>0</v>
      </c>
      <c r="CA514" s="72"/>
      <c r="CB514" s="34" t="str">
        <f t="shared" si="484"/>
        <v>0</v>
      </c>
      <c r="CC514" s="35"/>
      <c r="CD514" s="34" t="b">
        <f>IF(CB514=0,0,IF(CB514="1-2",VLOOKUP(CC514,Points!$B$3:$C$4,2,FALSE),IF(CB514="3-5",VLOOKUP(CC514,Points!$B$7:$C$11,2,FALSE),IF(CB514="6-10",VLOOKUP(CC514,Points!$B$13:$C$22,2,FALSE),IF(CB514="11-15",VLOOKUP(CC514,Points!$B$24:$C$38,2,FALSE))))))</f>
        <v>0</v>
      </c>
      <c r="CE514" s="72"/>
      <c r="CF514" s="34" t="str">
        <f t="shared" si="485"/>
        <v>0</v>
      </c>
      <c r="CG514" s="35"/>
      <c r="CH514" s="34" t="b">
        <f>IF(CF514=0,0,IF(CF514="1-2",VLOOKUP(CG514,Points!$B$3:$C$4,2,FALSE),IF(CF514="3-5",VLOOKUP(CG514,Points!$B$7:$C$11,2,FALSE),IF(CF514="6-10",VLOOKUP(CG514,Points!$B$13:$C$22,2,FALSE),IF(CF514="11-15",VLOOKUP(CG514,Points!$B$24:$C$38,2,FALSE))))))</f>
        <v>0</v>
      </c>
      <c r="CI514" s="37"/>
      <c r="CJ514" s="38">
        <f t="shared" si="486"/>
        <v>0</v>
      </c>
      <c r="CK514" s="37"/>
      <c r="CL514" s="38">
        <f t="shared" si="487"/>
        <v>0</v>
      </c>
      <c r="CM514" s="35"/>
      <c r="CN514" s="34">
        <f t="shared" si="488"/>
        <v>0</v>
      </c>
      <c r="CO514" s="39">
        <f t="shared" si="454"/>
        <v>0</v>
      </c>
      <c r="CP514" s="72"/>
      <c r="CQ514" s="34" t="str">
        <f t="shared" si="489"/>
        <v>0</v>
      </c>
      <c r="CR514" s="35"/>
      <c r="CS514" s="34" t="b">
        <f>IF(CQ514=0,0,IF(CQ514="1-2",VLOOKUP(CR514,Points!$B$3:$C$4,2,FALSE),IF(CQ514="3-5",VLOOKUP(CR514,Points!$B$7:$C$11,2,FALSE),IF(CQ514="6-10",VLOOKUP(CR514,Points!$B$13:$C$22,2,FALSE),IF(CQ514="11-15",VLOOKUP(CR514,Points!$B$24:$C$38,2,FALSE))))))</f>
        <v>0</v>
      </c>
      <c r="CT514" s="72"/>
      <c r="CU514" s="34" t="str">
        <f t="shared" si="490"/>
        <v>0</v>
      </c>
      <c r="CV514" s="35"/>
      <c r="CW514" s="34" t="b">
        <f>IF(CU514=0,0,IF(CU514="1-2",VLOOKUP(CV514,Points!$B$3:$C$4,2,FALSE),IF(CU514="3-5",VLOOKUP(CV514,Points!$B$7:$C$11,2,FALSE),IF(CU514="6-10",VLOOKUP(CV514,Points!$B$13:$C$22,2,FALSE),IF(CU514="11-15",VLOOKUP(CV514,Points!$B$24:$C$38,2,FALSE))))))</f>
        <v>0</v>
      </c>
      <c r="CX514" s="37"/>
      <c r="CY514" s="38">
        <f t="shared" si="491"/>
        <v>0</v>
      </c>
      <c r="CZ514" s="37"/>
      <c r="DA514" s="38">
        <f t="shared" si="492"/>
        <v>0</v>
      </c>
      <c r="DB514" s="35"/>
      <c r="DC514" s="34">
        <f t="shared" si="493"/>
        <v>0</v>
      </c>
      <c r="DD514" s="39">
        <f t="shared" si="455"/>
        <v>0</v>
      </c>
      <c r="DE514" s="72"/>
      <c r="DF514" s="34" t="str">
        <f t="shared" si="494"/>
        <v>0</v>
      </c>
      <c r="DG514" s="35"/>
      <c r="DH514" s="34" t="b">
        <f>IF(DF514=0,0,IF(DF514="1-2",VLOOKUP(DG514,Points!$B$3:$C$4,2,FALSE),IF(DF514="3-5",VLOOKUP(DG514,Points!$B$7:$C$11,2,FALSE),IF(DF514="6-10",VLOOKUP(DG514,Points!$B$13:$C$22,2,FALSE),IF(DF514="11-15",VLOOKUP(DG514,Points!$B$24:$C$38,2,FALSE))))))</f>
        <v>0</v>
      </c>
      <c r="DI514" s="72"/>
      <c r="DJ514" s="34" t="str">
        <f t="shared" si="495"/>
        <v>0</v>
      </c>
      <c r="DK514" s="35"/>
      <c r="DL514" s="34" t="b">
        <f>IF(DJ514=0,0,IF(DJ514="1-2",VLOOKUP(DK514,Points!$B$3:$C$4,2,FALSE),IF(DJ514="3-5",VLOOKUP(DK514,Points!$B$7:$C$11,2,FALSE),IF(DJ514="6-10",VLOOKUP(DK514,Points!$B$13:$C$22,2,FALSE),IF(DJ514="11-15",VLOOKUP(DK514,Points!$B$24:$C$38,2,FALSE))))))</f>
        <v>0</v>
      </c>
      <c r="DM514" s="37"/>
      <c r="DN514" s="38">
        <f t="shared" si="496"/>
        <v>0</v>
      </c>
      <c r="DO514" s="37"/>
      <c r="DP514" s="38">
        <f t="shared" si="497"/>
        <v>0</v>
      </c>
      <c r="DQ514" s="35"/>
      <c r="DR514" s="34">
        <f t="shared" si="498"/>
        <v>0</v>
      </c>
      <c r="DS514" s="39">
        <f t="shared" si="456"/>
        <v>0</v>
      </c>
      <c r="DT514" s="40">
        <f t="shared" si="499"/>
        <v>0</v>
      </c>
      <c r="DU514" s="35" t="str">
        <f t="shared" si="501"/>
        <v/>
      </c>
      <c r="DV514" s="35" t="str">
        <f t="shared" si="457"/>
        <v/>
      </c>
      <c r="DW514" s="74" t="str">
        <f t="shared" si="500"/>
        <v/>
      </c>
    </row>
    <row r="515" spans="1:127" s="42" customFormat="1" ht="15" x14ac:dyDescent="0.25">
      <c r="A515" s="143"/>
      <c r="B515" s="34"/>
      <c r="C515" s="41"/>
      <c r="D515" s="72"/>
      <c r="E515" s="34" t="str">
        <f t="shared" si="459"/>
        <v>0</v>
      </c>
      <c r="F515" s="35"/>
      <c r="G515" s="34">
        <f>IF(E515="0",0,IF(E515="1-2",VLOOKUP(F515,Points!$B$3:$C$4,2,FALSE),IF(E515="3-5",VLOOKUP(F515,Points!$B$7:$C$11,2,FALSE),IF(E515="6-10",VLOOKUP(F515,Points!$B$13:$C$22,2,FALSE),IF(E515="11-15",VLOOKUP(F515,Points!$B$24:$C$38,2,FALSE))))))</f>
        <v>0</v>
      </c>
      <c r="H515" s="72"/>
      <c r="I515" s="34" t="str">
        <f t="shared" si="460"/>
        <v>0</v>
      </c>
      <c r="J515" s="35"/>
      <c r="K515" s="34">
        <f>IF(I515="0",0,IF(I515="1-2",VLOOKUP(J515,Points!$B$3:$C$4,2,FALSE),IF(I515="3-5",VLOOKUP(J515,Points!$B$7:$C$11,2,FALSE),IF(I515="6-10",VLOOKUP(J515,Points!$B$13:$C$22,2,FALSE),IF(I515="11-15",VLOOKUP(J515,Points!$B$24:$C$38,2,FALSE))))))</f>
        <v>0</v>
      </c>
      <c r="L515" s="37"/>
      <c r="M515" s="38">
        <f t="shared" si="461"/>
        <v>0</v>
      </c>
      <c r="N515" s="37"/>
      <c r="O515" s="38">
        <f t="shared" si="462"/>
        <v>0</v>
      </c>
      <c r="P515" s="35"/>
      <c r="Q515" s="34">
        <f t="shared" si="463"/>
        <v>0</v>
      </c>
      <c r="R515" s="39">
        <f t="shared" si="449"/>
        <v>0</v>
      </c>
      <c r="S515" s="72"/>
      <c r="T515" s="34" t="str">
        <f t="shared" si="464"/>
        <v>0</v>
      </c>
      <c r="U515" s="35"/>
      <c r="V515" s="34" t="b">
        <f>IF(T515=0,0,IF(T515="1-2",VLOOKUP(U515,Points!$B$3:$C$4,2,FALSE),IF(T515="3-5",VLOOKUP(U515,Points!$B$7:$C$11,2,FALSE),IF(T515="6-10",VLOOKUP(U515,Points!$B$13:$C$22,2,FALSE),IF(T515="11-15",VLOOKUP(U515,Points!$B$24:$C$38,2,FALSE))))))</f>
        <v>0</v>
      </c>
      <c r="W515" s="72"/>
      <c r="X515" s="34" t="str">
        <f t="shared" si="465"/>
        <v>0</v>
      </c>
      <c r="Y515" s="35"/>
      <c r="Z515" s="34" t="b">
        <f>IF(X515=0,0,IF(X515="1-2",VLOOKUP(Y515,Points!$B$3:$C$4,2,FALSE),IF(X515="3-5",VLOOKUP(Y515,Points!$B$7:$C$11,2,FALSE),IF(X515="6-10",VLOOKUP(Y515,Points!$B$13:$C$22,2,FALSE),IF(X515="11-15",VLOOKUP(Y515,Points!$B$24:$C$38,2,FALSE))))))</f>
        <v>0</v>
      </c>
      <c r="AA515" s="37"/>
      <c r="AB515" s="38">
        <f t="shared" si="466"/>
        <v>0</v>
      </c>
      <c r="AC515" s="37"/>
      <c r="AD515" s="38">
        <f t="shared" si="467"/>
        <v>0</v>
      </c>
      <c r="AE515" s="35"/>
      <c r="AF515" s="34">
        <f t="shared" si="468"/>
        <v>0</v>
      </c>
      <c r="AG515" s="39">
        <f t="shared" si="450"/>
        <v>0</v>
      </c>
      <c r="AH515" s="72"/>
      <c r="AI515" s="34" t="str">
        <f t="shared" si="469"/>
        <v>0</v>
      </c>
      <c r="AJ515" s="35"/>
      <c r="AK515" s="34" t="b">
        <f>IF(AI515=0,0,IF(AI515="1-2",VLOOKUP(AJ515,Points!$B$3:$C$4,2,FALSE),IF(AI515="3-5",VLOOKUP(AJ515,Points!$B$7:$C$11,2,FALSE),IF(AI515="6-10",VLOOKUP(AJ515,Points!$B$13:$C$22,2,FALSE),IF(AI515="11-15",VLOOKUP(AJ515,Points!$B$24:$C$38,2,FALSE))))))</f>
        <v>0</v>
      </c>
      <c r="AL515" s="72"/>
      <c r="AM515" s="34" t="str">
        <f t="shared" si="470"/>
        <v>0</v>
      </c>
      <c r="AN515" s="35"/>
      <c r="AO515" s="34" t="b">
        <f>IF(AM515=0,0,IF(AM515="1-2",VLOOKUP(AN515,Points!$B$3:$C$4,2,FALSE),IF(AM515="3-5",VLOOKUP(AN515,Points!$B$7:$C$11,2,FALSE),IF(AM515="6-10",VLOOKUP(AN515,Points!$B$13:$C$22,2,FALSE),IF(AM515="11-15",VLOOKUP(AN515,Points!$B$24:$C$38,2,FALSE))))))</f>
        <v>0</v>
      </c>
      <c r="AP515" s="37"/>
      <c r="AQ515" s="38">
        <f t="shared" si="471"/>
        <v>0</v>
      </c>
      <c r="AR515" s="37"/>
      <c r="AS515" s="38">
        <f t="shared" si="472"/>
        <v>0</v>
      </c>
      <c r="AT515" s="35"/>
      <c r="AU515" s="34">
        <f t="shared" si="473"/>
        <v>0</v>
      </c>
      <c r="AV515" s="39">
        <f t="shared" si="451"/>
        <v>0</v>
      </c>
      <c r="AW515" s="72"/>
      <c r="AX515" s="34" t="str">
        <f t="shared" si="474"/>
        <v>0</v>
      </c>
      <c r="AY515" s="35"/>
      <c r="AZ515" s="34" t="b">
        <f>IF(AX515=0,0,IF(AX515="1-2",VLOOKUP(AY515,Points!$B$3:$C$4,2,FALSE),IF(AX515="3-5",VLOOKUP(AY515,Points!$B$7:$C$11,2,FALSE),IF(AX515="6-10",VLOOKUP(AY515,Points!$B$13:$C$22,2,FALSE),IF(AX515="11-15",VLOOKUP(AY515,Points!$B$24:$C$38,2,FALSE))))))</f>
        <v>0</v>
      </c>
      <c r="BA515" s="72"/>
      <c r="BB515" s="34" t="str">
        <f t="shared" si="475"/>
        <v>0</v>
      </c>
      <c r="BC515" s="35"/>
      <c r="BD515" s="34" t="b">
        <f>IF(BB515=0,0,IF(BB515="1-2",VLOOKUP(BC515,Points!$B$3:$C$4,2,FALSE),IF(BB515="3-5",VLOOKUP(BC515,Points!$B$7:$C$11,2,FALSE),IF(BB515="6-10",VLOOKUP(BC515,Points!$B$13:$C$22,2,FALSE),IF(BB515="11-15",VLOOKUP(BC515,Points!$B$24:$C$38,2,FALSE))))))</f>
        <v>0</v>
      </c>
      <c r="BE515" s="37"/>
      <c r="BF515" s="38">
        <f t="shared" si="476"/>
        <v>0</v>
      </c>
      <c r="BG515" s="37"/>
      <c r="BH515" s="38">
        <f t="shared" si="477"/>
        <v>0</v>
      </c>
      <c r="BI515" s="35"/>
      <c r="BJ515" s="34">
        <f t="shared" si="478"/>
        <v>0</v>
      </c>
      <c r="BK515" s="39">
        <f t="shared" si="452"/>
        <v>0</v>
      </c>
      <c r="BL515" s="72"/>
      <c r="BM515" s="34" t="str">
        <f t="shared" si="479"/>
        <v>0</v>
      </c>
      <c r="BN515" s="35"/>
      <c r="BO515" s="34" t="b">
        <f>IF(BM515=0,0,IF(BM515="1-2",VLOOKUP(BN515,Points!$B$3:$C$4,2,FALSE),IF(BM515="3-5",VLOOKUP(BN515,Points!$B$7:$C$11,2,FALSE),IF(BM515="6-10",VLOOKUP(BN515,Points!$B$13:$C$22,2,FALSE),IF(BM515="11-15",VLOOKUP(BN515,Points!$B$24:$C$38,2,FALSE))))))</f>
        <v>0</v>
      </c>
      <c r="BP515" s="72"/>
      <c r="BQ515" s="34" t="str">
        <f t="shared" si="480"/>
        <v>0</v>
      </c>
      <c r="BR515" s="35"/>
      <c r="BS515" s="34" t="b">
        <f>IF(BQ515=0,0,IF(BQ515="1-2",VLOOKUP(BR515,Points!$B$3:$C$4,2,FALSE),IF(BQ515="3-5",VLOOKUP(BR515,Points!$B$7:$C$11,2,FALSE),IF(BQ515="6-10",VLOOKUP(BR515,Points!$B$13:$C$22,2,FALSE),IF(BQ515="11-15",VLOOKUP(BR515,Points!$B$24:$C$38,2,FALSE))))))</f>
        <v>0</v>
      </c>
      <c r="BT515" s="37"/>
      <c r="BU515" s="38">
        <f t="shared" si="481"/>
        <v>0</v>
      </c>
      <c r="BV515" s="37"/>
      <c r="BW515" s="38">
        <f t="shared" si="482"/>
        <v>0</v>
      </c>
      <c r="BX515" s="35"/>
      <c r="BY515" s="34">
        <f t="shared" si="483"/>
        <v>0</v>
      </c>
      <c r="BZ515" s="39">
        <f t="shared" si="453"/>
        <v>0</v>
      </c>
      <c r="CA515" s="72"/>
      <c r="CB515" s="34" t="str">
        <f t="shared" si="484"/>
        <v>0</v>
      </c>
      <c r="CC515" s="35"/>
      <c r="CD515" s="34" t="b">
        <f>IF(CB515=0,0,IF(CB515="1-2",VLOOKUP(CC515,Points!$B$3:$C$4,2,FALSE),IF(CB515="3-5",VLOOKUP(CC515,Points!$B$7:$C$11,2,FALSE),IF(CB515="6-10",VLOOKUP(CC515,Points!$B$13:$C$22,2,FALSE),IF(CB515="11-15",VLOOKUP(CC515,Points!$B$24:$C$38,2,FALSE))))))</f>
        <v>0</v>
      </c>
      <c r="CE515" s="72"/>
      <c r="CF515" s="34" t="str">
        <f t="shared" si="485"/>
        <v>0</v>
      </c>
      <c r="CG515" s="35"/>
      <c r="CH515" s="34" t="b">
        <f>IF(CF515=0,0,IF(CF515="1-2",VLOOKUP(CG515,Points!$B$3:$C$4,2,FALSE),IF(CF515="3-5",VLOOKUP(CG515,Points!$B$7:$C$11,2,FALSE),IF(CF515="6-10",VLOOKUP(CG515,Points!$B$13:$C$22,2,FALSE),IF(CF515="11-15",VLOOKUP(CG515,Points!$B$24:$C$38,2,FALSE))))))</f>
        <v>0</v>
      </c>
      <c r="CI515" s="37"/>
      <c r="CJ515" s="38">
        <f t="shared" si="486"/>
        <v>0</v>
      </c>
      <c r="CK515" s="37"/>
      <c r="CL515" s="38">
        <f t="shared" si="487"/>
        <v>0</v>
      </c>
      <c r="CM515" s="35"/>
      <c r="CN515" s="34">
        <f t="shared" si="488"/>
        <v>0</v>
      </c>
      <c r="CO515" s="39">
        <f t="shared" si="454"/>
        <v>0</v>
      </c>
      <c r="CP515" s="72"/>
      <c r="CQ515" s="34" t="str">
        <f t="shared" si="489"/>
        <v>0</v>
      </c>
      <c r="CR515" s="35"/>
      <c r="CS515" s="34" t="b">
        <f>IF(CQ515=0,0,IF(CQ515="1-2",VLOOKUP(CR515,Points!$B$3:$C$4,2,FALSE),IF(CQ515="3-5",VLOOKUP(CR515,Points!$B$7:$C$11,2,FALSE),IF(CQ515="6-10",VLOOKUP(CR515,Points!$B$13:$C$22,2,FALSE),IF(CQ515="11-15",VLOOKUP(CR515,Points!$B$24:$C$38,2,FALSE))))))</f>
        <v>0</v>
      </c>
      <c r="CT515" s="72"/>
      <c r="CU515" s="34" t="str">
        <f t="shared" si="490"/>
        <v>0</v>
      </c>
      <c r="CV515" s="35"/>
      <c r="CW515" s="34" t="b">
        <f>IF(CU515=0,0,IF(CU515="1-2",VLOOKUP(CV515,Points!$B$3:$C$4,2,FALSE),IF(CU515="3-5",VLOOKUP(CV515,Points!$B$7:$C$11,2,FALSE),IF(CU515="6-10",VLOOKUP(CV515,Points!$B$13:$C$22,2,FALSE),IF(CU515="11-15",VLOOKUP(CV515,Points!$B$24:$C$38,2,FALSE))))))</f>
        <v>0</v>
      </c>
      <c r="CX515" s="37"/>
      <c r="CY515" s="38">
        <f t="shared" si="491"/>
        <v>0</v>
      </c>
      <c r="CZ515" s="37"/>
      <c r="DA515" s="38">
        <f t="shared" si="492"/>
        <v>0</v>
      </c>
      <c r="DB515" s="35"/>
      <c r="DC515" s="34">
        <f t="shared" si="493"/>
        <v>0</v>
      </c>
      <c r="DD515" s="39">
        <f t="shared" si="455"/>
        <v>0</v>
      </c>
      <c r="DE515" s="72"/>
      <c r="DF515" s="34" t="str">
        <f t="shared" si="494"/>
        <v>0</v>
      </c>
      <c r="DG515" s="35"/>
      <c r="DH515" s="34" t="b">
        <f>IF(DF515=0,0,IF(DF515="1-2",VLOOKUP(DG515,Points!$B$3:$C$4,2,FALSE),IF(DF515="3-5",VLOOKUP(DG515,Points!$B$7:$C$11,2,FALSE),IF(DF515="6-10",VLOOKUP(DG515,Points!$B$13:$C$22,2,FALSE),IF(DF515="11-15",VLOOKUP(DG515,Points!$B$24:$C$38,2,FALSE))))))</f>
        <v>0</v>
      </c>
      <c r="DI515" s="72"/>
      <c r="DJ515" s="34" t="str">
        <f t="shared" si="495"/>
        <v>0</v>
      </c>
      <c r="DK515" s="35"/>
      <c r="DL515" s="34" t="b">
        <f>IF(DJ515=0,0,IF(DJ515="1-2",VLOOKUP(DK515,Points!$B$3:$C$4,2,FALSE),IF(DJ515="3-5",VLOOKUP(DK515,Points!$B$7:$C$11,2,FALSE),IF(DJ515="6-10",VLOOKUP(DK515,Points!$B$13:$C$22,2,FALSE),IF(DJ515="11-15",VLOOKUP(DK515,Points!$B$24:$C$38,2,FALSE))))))</f>
        <v>0</v>
      </c>
      <c r="DM515" s="37"/>
      <c r="DN515" s="38">
        <f t="shared" si="496"/>
        <v>0</v>
      </c>
      <c r="DO515" s="37"/>
      <c r="DP515" s="38">
        <f t="shared" si="497"/>
        <v>0</v>
      </c>
      <c r="DQ515" s="35"/>
      <c r="DR515" s="34">
        <f t="shared" si="498"/>
        <v>0</v>
      </c>
      <c r="DS515" s="39">
        <f t="shared" si="456"/>
        <v>0</v>
      </c>
      <c r="DT515" s="40">
        <f t="shared" si="499"/>
        <v>0</v>
      </c>
      <c r="DU515" s="35" t="str">
        <f t="shared" si="501"/>
        <v/>
      </c>
      <c r="DV515" s="35" t="str">
        <f t="shared" si="457"/>
        <v/>
      </c>
      <c r="DW515" s="74" t="str">
        <f t="shared" si="500"/>
        <v/>
      </c>
    </row>
    <row r="516" spans="1:127" s="42" customFormat="1" ht="15" x14ac:dyDescent="0.25">
      <c r="A516" s="143"/>
      <c r="B516" s="34"/>
      <c r="C516" s="41"/>
      <c r="D516" s="72"/>
      <c r="E516" s="34" t="str">
        <f t="shared" si="459"/>
        <v>0</v>
      </c>
      <c r="F516" s="35"/>
      <c r="G516" s="34">
        <f>IF(E516="0",0,IF(E516="1-2",VLOOKUP(F516,Points!$B$3:$C$4,2,FALSE),IF(E516="3-5",VLOOKUP(F516,Points!$B$7:$C$11,2,FALSE),IF(E516="6-10",VLOOKUP(F516,Points!$B$13:$C$22,2,FALSE),IF(E516="11-15",VLOOKUP(F516,Points!$B$24:$C$38,2,FALSE))))))</f>
        <v>0</v>
      </c>
      <c r="H516" s="72"/>
      <c r="I516" s="34" t="str">
        <f t="shared" si="460"/>
        <v>0</v>
      </c>
      <c r="J516" s="35"/>
      <c r="K516" s="34">
        <f>IF(I516="0",0,IF(I516="1-2",VLOOKUP(J516,Points!$B$3:$C$4,2,FALSE),IF(I516="3-5",VLOOKUP(J516,Points!$B$7:$C$11,2,FALSE),IF(I516="6-10",VLOOKUP(J516,Points!$B$13:$C$22,2,FALSE),IF(I516="11-15",VLOOKUP(J516,Points!$B$24:$C$38,2,FALSE))))))</f>
        <v>0</v>
      </c>
      <c r="L516" s="37"/>
      <c r="M516" s="38">
        <f t="shared" si="461"/>
        <v>0</v>
      </c>
      <c r="N516" s="37"/>
      <c r="O516" s="38">
        <f t="shared" si="462"/>
        <v>0</v>
      </c>
      <c r="P516" s="35"/>
      <c r="Q516" s="34">
        <f t="shared" si="463"/>
        <v>0</v>
      </c>
      <c r="R516" s="39">
        <f t="shared" si="449"/>
        <v>0</v>
      </c>
      <c r="S516" s="72"/>
      <c r="T516" s="34" t="str">
        <f t="shared" si="464"/>
        <v>0</v>
      </c>
      <c r="U516" s="35"/>
      <c r="V516" s="34" t="b">
        <f>IF(T516=0,0,IF(T516="1-2",VLOOKUP(U516,Points!$B$3:$C$4,2,FALSE),IF(T516="3-5",VLOOKUP(U516,Points!$B$7:$C$11,2,FALSE),IF(T516="6-10",VLOOKUP(U516,Points!$B$13:$C$22,2,FALSE),IF(T516="11-15",VLOOKUP(U516,Points!$B$24:$C$38,2,FALSE))))))</f>
        <v>0</v>
      </c>
      <c r="W516" s="72"/>
      <c r="X516" s="34" t="str">
        <f t="shared" si="465"/>
        <v>0</v>
      </c>
      <c r="Y516" s="35"/>
      <c r="Z516" s="34" t="b">
        <f>IF(X516=0,0,IF(X516="1-2",VLOOKUP(Y516,Points!$B$3:$C$4,2,FALSE),IF(X516="3-5",VLOOKUP(Y516,Points!$B$7:$C$11,2,FALSE),IF(X516="6-10",VLOOKUP(Y516,Points!$B$13:$C$22,2,FALSE),IF(X516="11-15",VLOOKUP(Y516,Points!$B$24:$C$38,2,FALSE))))))</f>
        <v>0</v>
      </c>
      <c r="AA516" s="37"/>
      <c r="AB516" s="38">
        <f t="shared" si="466"/>
        <v>0</v>
      </c>
      <c r="AC516" s="37"/>
      <c r="AD516" s="38">
        <f t="shared" si="467"/>
        <v>0</v>
      </c>
      <c r="AE516" s="35"/>
      <c r="AF516" s="34">
        <f t="shared" si="468"/>
        <v>0</v>
      </c>
      <c r="AG516" s="39">
        <f t="shared" si="450"/>
        <v>0</v>
      </c>
      <c r="AH516" s="72"/>
      <c r="AI516" s="34" t="str">
        <f t="shared" si="469"/>
        <v>0</v>
      </c>
      <c r="AJ516" s="35"/>
      <c r="AK516" s="34" t="b">
        <f>IF(AI516=0,0,IF(AI516="1-2",VLOOKUP(AJ516,Points!$B$3:$C$4,2,FALSE),IF(AI516="3-5",VLOOKUP(AJ516,Points!$B$7:$C$11,2,FALSE),IF(AI516="6-10",VLOOKUP(AJ516,Points!$B$13:$C$22,2,FALSE),IF(AI516="11-15",VLOOKUP(AJ516,Points!$B$24:$C$38,2,FALSE))))))</f>
        <v>0</v>
      </c>
      <c r="AL516" s="72"/>
      <c r="AM516" s="34" t="str">
        <f t="shared" si="470"/>
        <v>0</v>
      </c>
      <c r="AN516" s="35"/>
      <c r="AO516" s="34" t="b">
        <f>IF(AM516=0,0,IF(AM516="1-2",VLOOKUP(AN516,Points!$B$3:$C$4,2,FALSE),IF(AM516="3-5",VLOOKUP(AN516,Points!$B$7:$C$11,2,FALSE),IF(AM516="6-10",VLOOKUP(AN516,Points!$B$13:$C$22,2,FALSE),IF(AM516="11-15",VLOOKUP(AN516,Points!$B$24:$C$38,2,FALSE))))))</f>
        <v>0</v>
      </c>
      <c r="AP516" s="37"/>
      <c r="AQ516" s="38">
        <f t="shared" si="471"/>
        <v>0</v>
      </c>
      <c r="AR516" s="37"/>
      <c r="AS516" s="38">
        <f t="shared" si="472"/>
        <v>0</v>
      </c>
      <c r="AT516" s="35"/>
      <c r="AU516" s="34">
        <f t="shared" si="473"/>
        <v>0</v>
      </c>
      <c r="AV516" s="39">
        <f t="shared" si="451"/>
        <v>0</v>
      </c>
      <c r="AW516" s="72"/>
      <c r="AX516" s="34" t="str">
        <f t="shared" si="474"/>
        <v>0</v>
      </c>
      <c r="AY516" s="35"/>
      <c r="AZ516" s="34" t="b">
        <f>IF(AX516=0,0,IF(AX516="1-2",VLOOKUP(AY516,Points!$B$3:$C$4,2,FALSE),IF(AX516="3-5",VLOOKUP(AY516,Points!$B$7:$C$11,2,FALSE),IF(AX516="6-10",VLOOKUP(AY516,Points!$B$13:$C$22,2,FALSE),IF(AX516="11-15",VLOOKUP(AY516,Points!$B$24:$C$38,2,FALSE))))))</f>
        <v>0</v>
      </c>
      <c r="BA516" s="72"/>
      <c r="BB516" s="34" t="str">
        <f t="shared" si="475"/>
        <v>0</v>
      </c>
      <c r="BC516" s="35"/>
      <c r="BD516" s="34" t="b">
        <f>IF(BB516=0,0,IF(BB516="1-2",VLOOKUP(BC516,Points!$B$3:$C$4,2,FALSE),IF(BB516="3-5",VLOOKUP(BC516,Points!$B$7:$C$11,2,FALSE),IF(BB516="6-10",VLOOKUP(BC516,Points!$B$13:$C$22,2,FALSE),IF(BB516="11-15",VLOOKUP(BC516,Points!$B$24:$C$38,2,FALSE))))))</f>
        <v>0</v>
      </c>
      <c r="BE516" s="37"/>
      <c r="BF516" s="38">
        <f t="shared" si="476"/>
        <v>0</v>
      </c>
      <c r="BG516" s="37"/>
      <c r="BH516" s="38">
        <f t="shared" si="477"/>
        <v>0</v>
      </c>
      <c r="BI516" s="35"/>
      <c r="BJ516" s="34">
        <f t="shared" si="478"/>
        <v>0</v>
      </c>
      <c r="BK516" s="39">
        <f t="shared" si="452"/>
        <v>0</v>
      </c>
      <c r="BL516" s="72"/>
      <c r="BM516" s="34" t="str">
        <f t="shared" si="479"/>
        <v>0</v>
      </c>
      <c r="BN516" s="35"/>
      <c r="BO516" s="34" t="b">
        <f>IF(BM516=0,0,IF(BM516="1-2",VLOOKUP(BN516,Points!$B$3:$C$4,2,FALSE),IF(BM516="3-5",VLOOKUP(BN516,Points!$B$7:$C$11,2,FALSE),IF(BM516="6-10",VLOOKUP(BN516,Points!$B$13:$C$22,2,FALSE),IF(BM516="11-15",VLOOKUP(BN516,Points!$B$24:$C$38,2,FALSE))))))</f>
        <v>0</v>
      </c>
      <c r="BP516" s="72"/>
      <c r="BQ516" s="34" t="str">
        <f t="shared" si="480"/>
        <v>0</v>
      </c>
      <c r="BR516" s="35"/>
      <c r="BS516" s="34" t="b">
        <f>IF(BQ516=0,0,IF(BQ516="1-2",VLOOKUP(BR516,Points!$B$3:$C$4,2,FALSE),IF(BQ516="3-5",VLOOKUP(BR516,Points!$B$7:$C$11,2,FALSE),IF(BQ516="6-10",VLOOKUP(BR516,Points!$B$13:$C$22,2,FALSE),IF(BQ516="11-15",VLOOKUP(BR516,Points!$B$24:$C$38,2,FALSE))))))</f>
        <v>0</v>
      </c>
      <c r="BT516" s="37"/>
      <c r="BU516" s="38">
        <f t="shared" si="481"/>
        <v>0</v>
      </c>
      <c r="BV516" s="37"/>
      <c r="BW516" s="38">
        <f t="shared" si="482"/>
        <v>0</v>
      </c>
      <c r="BX516" s="35"/>
      <c r="BY516" s="34">
        <f t="shared" si="483"/>
        <v>0</v>
      </c>
      <c r="BZ516" s="39">
        <f t="shared" si="453"/>
        <v>0</v>
      </c>
      <c r="CA516" s="72"/>
      <c r="CB516" s="34" t="str">
        <f t="shared" si="484"/>
        <v>0</v>
      </c>
      <c r="CC516" s="35"/>
      <c r="CD516" s="34" t="b">
        <f>IF(CB516=0,0,IF(CB516="1-2",VLOOKUP(CC516,Points!$B$3:$C$4,2,FALSE),IF(CB516="3-5",VLOOKUP(CC516,Points!$B$7:$C$11,2,FALSE),IF(CB516="6-10",VLOOKUP(CC516,Points!$B$13:$C$22,2,FALSE),IF(CB516="11-15",VLOOKUP(CC516,Points!$B$24:$C$38,2,FALSE))))))</f>
        <v>0</v>
      </c>
      <c r="CE516" s="72"/>
      <c r="CF516" s="34" t="str">
        <f t="shared" si="485"/>
        <v>0</v>
      </c>
      <c r="CG516" s="35"/>
      <c r="CH516" s="34" t="b">
        <f>IF(CF516=0,0,IF(CF516="1-2",VLOOKUP(CG516,Points!$B$3:$C$4,2,FALSE),IF(CF516="3-5",VLOOKUP(CG516,Points!$B$7:$C$11,2,FALSE),IF(CF516="6-10",VLOOKUP(CG516,Points!$B$13:$C$22,2,FALSE),IF(CF516="11-15",VLOOKUP(CG516,Points!$B$24:$C$38,2,FALSE))))))</f>
        <v>0</v>
      </c>
      <c r="CI516" s="37"/>
      <c r="CJ516" s="38">
        <f t="shared" si="486"/>
        <v>0</v>
      </c>
      <c r="CK516" s="37"/>
      <c r="CL516" s="38">
        <f t="shared" si="487"/>
        <v>0</v>
      </c>
      <c r="CM516" s="35"/>
      <c r="CN516" s="34">
        <f t="shared" si="488"/>
        <v>0</v>
      </c>
      <c r="CO516" s="39">
        <f t="shared" si="454"/>
        <v>0</v>
      </c>
      <c r="CP516" s="72"/>
      <c r="CQ516" s="34" t="str">
        <f t="shared" si="489"/>
        <v>0</v>
      </c>
      <c r="CR516" s="35"/>
      <c r="CS516" s="34" t="b">
        <f>IF(CQ516=0,0,IF(CQ516="1-2",VLOOKUP(CR516,Points!$B$3:$C$4,2,FALSE),IF(CQ516="3-5",VLOOKUP(CR516,Points!$B$7:$C$11,2,FALSE),IF(CQ516="6-10",VLOOKUP(CR516,Points!$B$13:$C$22,2,FALSE),IF(CQ516="11-15",VLOOKUP(CR516,Points!$B$24:$C$38,2,FALSE))))))</f>
        <v>0</v>
      </c>
      <c r="CT516" s="72"/>
      <c r="CU516" s="34" t="str">
        <f t="shared" si="490"/>
        <v>0</v>
      </c>
      <c r="CV516" s="35"/>
      <c r="CW516" s="34" t="b">
        <f>IF(CU516=0,0,IF(CU516="1-2",VLOOKUP(CV516,Points!$B$3:$C$4,2,FALSE),IF(CU516="3-5",VLOOKUP(CV516,Points!$B$7:$C$11,2,FALSE),IF(CU516="6-10",VLOOKUP(CV516,Points!$B$13:$C$22,2,FALSE),IF(CU516="11-15",VLOOKUP(CV516,Points!$B$24:$C$38,2,FALSE))))))</f>
        <v>0</v>
      </c>
      <c r="CX516" s="37"/>
      <c r="CY516" s="38">
        <f t="shared" si="491"/>
        <v>0</v>
      </c>
      <c r="CZ516" s="37"/>
      <c r="DA516" s="38">
        <f t="shared" si="492"/>
        <v>0</v>
      </c>
      <c r="DB516" s="35"/>
      <c r="DC516" s="34">
        <f t="shared" si="493"/>
        <v>0</v>
      </c>
      <c r="DD516" s="39">
        <f t="shared" si="455"/>
        <v>0</v>
      </c>
      <c r="DE516" s="72"/>
      <c r="DF516" s="34" t="str">
        <f t="shared" si="494"/>
        <v>0</v>
      </c>
      <c r="DG516" s="35"/>
      <c r="DH516" s="34" t="b">
        <f>IF(DF516=0,0,IF(DF516="1-2",VLOOKUP(DG516,Points!$B$3:$C$4,2,FALSE),IF(DF516="3-5",VLOOKUP(DG516,Points!$B$7:$C$11,2,FALSE),IF(DF516="6-10",VLOOKUP(DG516,Points!$B$13:$C$22,2,FALSE),IF(DF516="11-15",VLOOKUP(DG516,Points!$B$24:$C$38,2,FALSE))))))</f>
        <v>0</v>
      </c>
      <c r="DI516" s="72"/>
      <c r="DJ516" s="34" t="str">
        <f t="shared" si="495"/>
        <v>0</v>
      </c>
      <c r="DK516" s="35"/>
      <c r="DL516" s="34" t="b">
        <f>IF(DJ516=0,0,IF(DJ516="1-2",VLOOKUP(DK516,Points!$B$3:$C$4,2,FALSE),IF(DJ516="3-5",VLOOKUP(DK516,Points!$B$7:$C$11,2,FALSE),IF(DJ516="6-10",VLOOKUP(DK516,Points!$B$13:$C$22,2,FALSE),IF(DJ516="11-15",VLOOKUP(DK516,Points!$B$24:$C$38,2,FALSE))))))</f>
        <v>0</v>
      </c>
      <c r="DM516" s="37"/>
      <c r="DN516" s="38">
        <f t="shared" si="496"/>
        <v>0</v>
      </c>
      <c r="DO516" s="37"/>
      <c r="DP516" s="38">
        <f t="shared" si="497"/>
        <v>0</v>
      </c>
      <c r="DQ516" s="35"/>
      <c r="DR516" s="34">
        <f t="shared" si="498"/>
        <v>0</v>
      </c>
      <c r="DS516" s="39">
        <f t="shared" si="456"/>
        <v>0</v>
      </c>
      <c r="DT516" s="40">
        <f t="shared" si="499"/>
        <v>0</v>
      </c>
      <c r="DU516" s="35" t="str">
        <f t="shared" si="501"/>
        <v/>
      </c>
      <c r="DV516" s="35" t="str">
        <f t="shared" si="457"/>
        <v/>
      </c>
      <c r="DW516" s="74" t="str">
        <f t="shared" si="500"/>
        <v/>
      </c>
    </row>
    <row r="517" spans="1:127" s="42" customFormat="1" ht="15" x14ac:dyDescent="0.25">
      <c r="A517" s="143"/>
      <c r="B517" s="34"/>
      <c r="C517" s="41"/>
      <c r="D517" s="72"/>
      <c r="E517" s="34" t="str">
        <f t="shared" si="459"/>
        <v>0</v>
      </c>
      <c r="F517" s="35"/>
      <c r="G517" s="34">
        <f>IF(E517="0",0,IF(E517="1-2",VLOOKUP(F517,Points!$B$3:$C$4,2,FALSE),IF(E517="3-5",VLOOKUP(F517,Points!$B$7:$C$11,2,FALSE),IF(E517="6-10",VLOOKUP(F517,Points!$B$13:$C$22,2,FALSE),IF(E517="11-15",VLOOKUP(F517,Points!$B$24:$C$38,2,FALSE))))))</f>
        <v>0</v>
      </c>
      <c r="H517" s="72"/>
      <c r="I517" s="34" t="str">
        <f t="shared" si="460"/>
        <v>0</v>
      </c>
      <c r="J517" s="35"/>
      <c r="K517" s="34">
        <f>IF(I517="0",0,IF(I517="1-2",VLOOKUP(J517,Points!$B$3:$C$4,2,FALSE),IF(I517="3-5",VLOOKUP(J517,Points!$B$7:$C$11,2,FALSE),IF(I517="6-10",VLOOKUP(J517,Points!$B$13:$C$22,2,FALSE),IF(I517="11-15",VLOOKUP(J517,Points!$B$24:$C$38,2,FALSE))))))</f>
        <v>0</v>
      </c>
      <c r="L517" s="37"/>
      <c r="M517" s="38">
        <f t="shared" si="461"/>
        <v>0</v>
      </c>
      <c r="N517" s="37"/>
      <c r="O517" s="38">
        <f t="shared" si="462"/>
        <v>0</v>
      </c>
      <c r="P517" s="35"/>
      <c r="Q517" s="34">
        <f t="shared" si="463"/>
        <v>0</v>
      </c>
      <c r="R517" s="39">
        <f t="shared" si="449"/>
        <v>0</v>
      </c>
      <c r="S517" s="72"/>
      <c r="T517" s="34" t="str">
        <f t="shared" si="464"/>
        <v>0</v>
      </c>
      <c r="U517" s="35"/>
      <c r="V517" s="34" t="b">
        <f>IF(T517=0,0,IF(T517="1-2",VLOOKUP(U517,Points!$B$3:$C$4,2,FALSE),IF(T517="3-5",VLOOKUP(U517,Points!$B$7:$C$11,2,FALSE),IF(T517="6-10",VLOOKUP(U517,Points!$B$13:$C$22,2,FALSE),IF(T517="11-15",VLOOKUP(U517,Points!$B$24:$C$38,2,FALSE))))))</f>
        <v>0</v>
      </c>
      <c r="W517" s="72"/>
      <c r="X517" s="34" t="str">
        <f t="shared" si="465"/>
        <v>0</v>
      </c>
      <c r="Y517" s="35"/>
      <c r="Z517" s="34" t="b">
        <f>IF(X517=0,0,IF(X517="1-2",VLOOKUP(Y517,Points!$B$3:$C$4,2,FALSE),IF(X517="3-5",VLOOKUP(Y517,Points!$B$7:$C$11,2,FALSE),IF(X517="6-10",VLOOKUP(Y517,Points!$B$13:$C$22,2,FALSE),IF(X517="11-15",VLOOKUP(Y517,Points!$B$24:$C$38,2,FALSE))))))</f>
        <v>0</v>
      </c>
      <c r="AA517" s="37"/>
      <c r="AB517" s="38">
        <f t="shared" si="466"/>
        <v>0</v>
      </c>
      <c r="AC517" s="37"/>
      <c r="AD517" s="38">
        <f t="shared" si="467"/>
        <v>0</v>
      </c>
      <c r="AE517" s="35"/>
      <c r="AF517" s="34">
        <f t="shared" si="468"/>
        <v>0</v>
      </c>
      <c r="AG517" s="39">
        <f t="shared" si="450"/>
        <v>0</v>
      </c>
      <c r="AH517" s="72"/>
      <c r="AI517" s="34" t="str">
        <f t="shared" si="469"/>
        <v>0</v>
      </c>
      <c r="AJ517" s="35"/>
      <c r="AK517" s="34" t="b">
        <f>IF(AI517=0,0,IF(AI517="1-2",VLOOKUP(AJ517,Points!$B$3:$C$4,2,FALSE),IF(AI517="3-5",VLOOKUP(AJ517,Points!$B$7:$C$11,2,FALSE),IF(AI517="6-10",VLOOKUP(AJ517,Points!$B$13:$C$22,2,FALSE),IF(AI517="11-15",VLOOKUP(AJ517,Points!$B$24:$C$38,2,FALSE))))))</f>
        <v>0</v>
      </c>
      <c r="AL517" s="72"/>
      <c r="AM517" s="34" t="str">
        <f t="shared" si="470"/>
        <v>0</v>
      </c>
      <c r="AN517" s="35"/>
      <c r="AO517" s="34" t="b">
        <f>IF(AM517=0,0,IF(AM517="1-2",VLOOKUP(AN517,Points!$B$3:$C$4,2,FALSE),IF(AM517="3-5",VLOOKUP(AN517,Points!$B$7:$C$11,2,FALSE),IF(AM517="6-10",VLOOKUP(AN517,Points!$B$13:$C$22,2,FALSE),IF(AM517="11-15",VLOOKUP(AN517,Points!$B$24:$C$38,2,FALSE))))))</f>
        <v>0</v>
      </c>
      <c r="AP517" s="37"/>
      <c r="AQ517" s="38">
        <f t="shared" si="471"/>
        <v>0</v>
      </c>
      <c r="AR517" s="37"/>
      <c r="AS517" s="38">
        <f t="shared" si="472"/>
        <v>0</v>
      </c>
      <c r="AT517" s="35"/>
      <c r="AU517" s="34">
        <f t="shared" si="473"/>
        <v>0</v>
      </c>
      <c r="AV517" s="39">
        <f t="shared" si="451"/>
        <v>0</v>
      </c>
      <c r="AW517" s="72"/>
      <c r="AX517" s="34" t="str">
        <f t="shared" si="474"/>
        <v>0</v>
      </c>
      <c r="AY517" s="35"/>
      <c r="AZ517" s="34" t="b">
        <f>IF(AX517=0,0,IF(AX517="1-2",VLOOKUP(AY517,Points!$B$3:$C$4,2,FALSE),IF(AX517="3-5",VLOOKUP(AY517,Points!$B$7:$C$11,2,FALSE),IF(AX517="6-10",VLOOKUP(AY517,Points!$B$13:$C$22,2,FALSE),IF(AX517="11-15",VLOOKUP(AY517,Points!$B$24:$C$38,2,FALSE))))))</f>
        <v>0</v>
      </c>
      <c r="BA517" s="72"/>
      <c r="BB517" s="34" t="str">
        <f t="shared" si="475"/>
        <v>0</v>
      </c>
      <c r="BC517" s="35"/>
      <c r="BD517" s="34" t="b">
        <f>IF(BB517=0,0,IF(BB517="1-2",VLOOKUP(BC517,Points!$B$3:$C$4,2,FALSE),IF(BB517="3-5",VLOOKUP(BC517,Points!$B$7:$C$11,2,FALSE),IF(BB517="6-10",VLOOKUP(BC517,Points!$B$13:$C$22,2,FALSE),IF(BB517="11-15",VLOOKUP(BC517,Points!$B$24:$C$38,2,FALSE))))))</f>
        <v>0</v>
      </c>
      <c r="BE517" s="37"/>
      <c r="BF517" s="38">
        <f t="shared" si="476"/>
        <v>0</v>
      </c>
      <c r="BG517" s="37"/>
      <c r="BH517" s="38">
        <f t="shared" si="477"/>
        <v>0</v>
      </c>
      <c r="BI517" s="35"/>
      <c r="BJ517" s="34">
        <f t="shared" si="478"/>
        <v>0</v>
      </c>
      <c r="BK517" s="39">
        <f t="shared" si="452"/>
        <v>0</v>
      </c>
      <c r="BL517" s="72"/>
      <c r="BM517" s="34" t="str">
        <f t="shared" si="479"/>
        <v>0</v>
      </c>
      <c r="BN517" s="35"/>
      <c r="BO517" s="34" t="b">
        <f>IF(BM517=0,0,IF(BM517="1-2",VLOOKUP(BN517,Points!$B$3:$C$4,2,FALSE),IF(BM517="3-5",VLOOKUP(BN517,Points!$B$7:$C$11,2,FALSE),IF(BM517="6-10",VLOOKUP(BN517,Points!$B$13:$C$22,2,FALSE),IF(BM517="11-15",VLOOKUP(BN517,Points!$B$24:$C$38,2,FALSE))))))</f>
        <v>0</v>
      </c>
      <c r="BP517" s="72"/>
      <c r="BQ517" s="34" t="str">
        <f t="shared" si="480"/>
        <v>0</v>
      </c>
      <c r="BR517" s="35"/>
      <c r="BS517" s="34" t="b">
        <f>IF(BQ517=0,0,IF(BQ517="1-2",VLOOKUP(BR517,Points!$B$3:$C$4,2,FALSE),IF(BQ517="3-5",VLOOKUP(BR517,Points!$B$7:$C$11,2,FALSE),IF(BQ517="6-10",VLOOKUP(BR517,Points!$B$13:$C$22,2,FALSE),IF(BQ517="11-15",VLOOKUP(BR517,Points!$B$24:$C$38,2,FALSE))))))</f>
        <v>0</v>
      </c>
      <c r="BT517" s="37"/>
      <c r="BU517" s="38">
        <f t="shared" si="481"/>
        <v>0</v>
      </c>
      <c r="BV517" s="37"/>
      <c r="BW517" s="38">
        <f t="shared" si="482"/>
        <v>0</v>
      </c>
      <c r="BX517" s="35"/>
      <c r="BY517" s="34">
        <f t="shared" si="483"/>
        <v>0</v>
      </c>
      <c r="BZ517" s="39">
        <f t="shared" si="453"/>
        <v>0</v>
      </c>
      <c r="CA517" s="72"/>
      <c r="CB517" s="34" t="str">
        <f t="shared" si="484"/>
        <v>0</v>
      </c>
      <c r="CC517" s="35"/>
      <c r="CD517" s="34" t="b">
        <f>IF(CB517=0,0,IF(CB517="1-2",VLOOKUP(CC517,Points!$B$3:$C$4,2,FALSE),IF(CB517="3-5",VLOOKUP(CC517,Points!$B$7:$C$11,2,FALSE),IF(CB517="6-10",VLOOKUP(CC517,Points!$B$13:$C$22,2,FALSE),IF(CB517="11-15",VLOOKUP(CC517,Points!$B$24:$C$38,2,FALSE))))))</f>
        <v>0</v>
      </c>
      <c r="CE517" s="72"/>
      <c r="CF517" s="34" t="str">
        <f t="shared" si="485"/>
        <v>0</v>
      </c>
      <c r="CG517" s="35"/>
      <c r="CH517" s="34" t="b">
        <f>IF(CF517=0,0,IF(CF517="1-2",VLOOKUP(CG517,Points!$B$3:$C$4,2,FALSE),IF(CF517="3-5",VLOOKUP(CG517,Points!$B$7:$C$11,2,FALSE),IF(CF517="6-10",VLOOKUP(CG517,Points!$B$13:$C$22,2,FALSE),IF(CF517="11-15",VLOOKUP(CG517,Points!$B$24:$C$38,2,FALSE))))))</f>
        <v>0</v>
      </c>
      <c r="CI517" s="37"/>
      <c r="CJ517" s="38">
        <f t="shared" si="486"/>
        <v>0</v>
      </c>
      <c r="CK517" s="37"/>
      <c r="CL517" s="38">
        <f t="shared" si="487"/>
        <v>0</v>
      </c>
      <c r="CM517" s="35"/>
      <c r="CN517" s="34">
        <f t="shared" si="488"/>
        <v>0</v>
      </c>
      <c r="CO517" s="39">
        <f t="shared" si="454"/>
        <v>0</v>
      </c>
      <c r="CP517" s="72"/>
      <c r="CQ517" s="34" t="str">
        <f t="shared" si="489"/>
        <v>0</v>
      </c>
      <c r="CR517" s="35"/>
      <c r="CS517" s="34" t="b">
        <f>IF(CQ517=0,0,IF(CQ517="1-2",VLOOKUP(CR517,Points!$B$3:$C$4,2,FALSE),IF(CQ517="3-5",VLOOKUP(CR517,Points!$B$7:$C$11,2,FALSE),IF(CQ517="6-10",VLOOKUP(CR517,Points!$B$13:$C$22,2,FALSE),IF(CQ517="11-15",VLOOKUP(CR517,Points!$B$24:$C$38,2,FALSE))))))</f>
        <v>0</v>
      </c>
      <c r="CT517" s="72"/>
      <c r="CU517" s="34" t="str">
        <f t="shared" si="490"/>
        <v>0</v>
      </c>
      <c r="CV517" s="35"/>
      <c r="CW517" s="34" t="b">
        <f>IF(CU517=0,0,IF(CU517="1-2",VLOOKUP(CV517,Points!$B$3:$C$4,2,FALSE),IF(CU517="3-5",VLOOKUP(CV517,Points!$B$7:$C$11,2,FALSE),IF(CU517="6-10",VLOOKUP(CV517,Points!$B$13:$C$22,2,FALSE),IF(CU517="11-15",VLOOKUP(CV517,Points!$B$24:$C$38,2,FALSE))))))</f>
        <v>0</v>
      </c>
      <c r="CX517" s="37"/>
      <c r="CY517" s="38">
        <f t="shared" si="491"/>
        <v>0</v>
      </c>
      <c r="CZ517" s="37"/>
      <c r="DA517" s="38">
        <f t="shared" si="492"/>
        <v>0</v>
      </c>
      <c r="DB517" s="35"/>
      <c r="DC517" s="34">
        <f t="shared" si="493"/>
        <v>0</v>
      </c>
      <c r="DD517" s="39">
        <f t="shared" si="455"/>
        <v>0</v>
      </c>
      <c r="DE517" s="72"/>
      <c r="DF517" s="34" t="str">
        <f t="shared" si="494"/>
        <v>0</v>
      </c>
      <c r="DG517" s="35"/>
      <c r="DH517" s="34" t="b">
        <f>IF(DF517=0,0,IF(DF517="1-2",VLOOKUP(DG517,Points!$B$3:$C$4,2,FALSE),IF(DF517="3-5",VLOOKUP(DG517,Points!$B$7:$C$11,2,FALSE),IF(DF517="6-10",VLOOKUP(DG517,Points!$B$13:$C$22,2,FALSE),IF(DF517="11-15",VLOOKUP(DG517,Points!$B$24:$C$38,2,FALSE))))))</f>
        <v>0</v>
      </c>
      <c r="DI517" s="72"/>
      <c r="DJ517" s="34" t="str">
        <f t="shared" si="495"/>
        <v>0</v>
      </c>
      <c r="DK517" s="35"/>
      <c r="DL517" s="34" t="b">
        <f>IF(DJ517=0,0,IF(DJ517="1-2",VLOOKUP(DK517,Points!$B$3:$C$4,2,FALSE),IF(DJ517="3-5",VLOOKUP(DK517,Points!$B$7:$C$11,2,FALSE),IF(DJ517="6-10",VLOOKUP(DK517,Points!$B$13:$C$22,2,FALSE),IF(DJ517="11-15",VLOOKUP(DK517,Points!$B$24:$C$38,2,FALSE))))))</f>
        <v>0</v>
      </c>
      <c r="DM517" s="37"/>
      <c r="DN517" s="38">
        <f t="shared" si="496"/>
        <v>0</v>
      </c>
      <c r="DO517" s="37"/>
      <c r="DP517" s="38">
        <f t="shared" si="497"/>
        <v>0</v>
      </c>
      <c r="DQ517" s="35"/>
      <c r="DR517" s="34">
        <f t="shared" si="498"/>
        <v>0</v>
      </c>
      <c r="DS517" s="39">
        <f t="shared" si="456"/>
        <v>0</v>
      </c>
      <c r="DT517" s="40">
        <f t="shared" si="499"/>
        <v>0</v>
      </c>
      <c r="DU517" s="35" t="str">
        <f t="shared" si="501"/>
        <v/>
      </c>
      <c r="DV517" s="35" t="str">
        <f t="shared" si="457"/>
        <v/>
      </c>
      <c r="DW517" s="74" t="str">
        <f t="shared" si="500"/>
        <v/>
      </c>
    </row>
    <row r="518" spans="1:127" s="42" customFormat="1" ht="15" x14ac:dyDescent="0.25">
      <c r="A518" s="143"/>
      <c r="B518" s="34"/>
      <c r="C518" s="41"/>
      <c r="D518" s="72"/>
      <c r="E518" s="34" t="str">
        <f t="shared" si="459"/>
        <v>0</v>
      </c>
      <c r="F518" s="35"/>
      <c r="G518" s="34">
        <f>IF(E518="0",0,IF(E518="1-2",VLOOKUP(F518,Points!$B$3:$C$4,2,FALSE),IF(E518="3-5",VLOOKUP(F518,Points!$B$7:$C$11,2,FALSE),IF(E518="6-10",VLOOKUP(F518,Points!$B$13:$C$22,2,FALSE),IF(E518="11-15",VLOOKUP(F518,Points!$B$24:$C$38,2,FALSE))))))</f>
        <v>0</v>
      </c>
      <c r="H518" s="72"/>
      <c r="I518" s="34" t="str">
        <f t="shared" si="460"/>
        <v>0</v>
      </c>
      <c r="J518" s="35"/>
      <c r="K518" s="34">
        <f>IF(I518="0",0,IF(I518="1-2",VLOOKUP(J518,Points!$B$3:$C$4,2,FALSE),IF(I518="3-5",VLOOKUP(J518,Points!$B$7:$C$11,2,FALSE),IF(I518="6-10",VLOOKUP(J518,Points!$B$13:$C$22,2,FALSE),IF(I518="11-15",VLOOKUP(J518,Points!$B$24:$C$38,2,FALSE))))))</f>
        <v>0</v>
      </c>
      <c r="L518" s="37"/>
      <c r="M518" s="38">
        <f t="shared" si="461"/>
        <v>0</v>
      </c>
      <c r="N518" s="37"/>
      <c r="O518" s="38">
        <f t="shared" si="462"/>
        <v>0</v>
      </c>
      <c r="P518" s="35"/>
      <c r="Q518" s="34">
        <f t="shared" si="463"/>
        <v>0</v>
      </c>
      <c r="R518" s="39">
        <f t="shared" si="449"/>
        <v>0</v>
      </c>
      <c r="S518" s="72"/>
      <c r="T518" s="34" t="str">
        <f t="shared" si="464"/>
        <v>0</v>
      </c>
      <c r="U518" s="35"/>
      <c r="V518" s="34" t="b">
        <f>IF(T518=0,0,IF(T518="1-2",VLOOKUP(U518,Points!$B$3:$C$4,2,FALSE),IF(T518="3-5",VLOOKUP(U518,Points!$B$7:$C$11,2,FALSE),IF(T518="6-10",VLOOKUP(U518,Points!$B$13:$C$22,2,FALSE),IF(T518="11-15",VLOOKUP(U518,Points!$B$24:$C$38,2,FALSE))))))</f>
        <v>0</v>
      </c>
      <c r="W518" s="72"/>
      <c r="X518" s="34" t="str">
        <f t="shared" si="465"/>
        <v>0</v>
      </c>
      <c r="Y518" s="35"/>
      <c r="Z518" s="34" t="b">
        <f>IF(X518=0,0,IF(X518="1-2",VLOOKUP(Y518,Points!$B$3:$C$4,2,FALSE),IF(X518="3-5",VLOOKUP(Y518,Points!$B$7:$C$11,2,FALSE),IF(X518="6-10",VLOOKUP(Y518,Points!$B$13:$C$22,2,FALSE),IF(X518="11-15",VLOOKUP(Y518,Points!$B$24:$C$38,2,FALSE))))))</f>
        <v>0</v>
      </c>
      <c r="AA518" s="37"/>
      <c r="AB518" s="38">
        <f t="shared" si="466"/>
        <v>0</v>
      </c>
      <c r="AC518" s="37"/>
      <c r="AD518" s="38">
        <f t="shared" si="467"/>
        <v>0</v>
      </c>
      <c r="AE518" s="35"/>
      <c r="AF518" s="34">
        <f t="shared" si="468"/>
        <v>0</v>
      </c>
      <c r="AG518" s="39">
        <f t="shared" si="450"/>
        <v>0</v>
      </c>
      <c r="AH518" s="72"/>
      <c r="AI518" s="34" t="str">
        <f t="shared" si="469"/>
        <v>0</v>
      </c>
      <c r="AJ518" s="35"/>
      <c r="AK518" s="34" t="b">
        <f>IF(AI518=0,0,IF(AI518="1-2",VLOOKUP(AJ518,Points!$B$3:$C$4,2,FALSE),IF(AI518="3-5",VLOOKUP(AJ518,Points!$B$7:$C$11,2,FALSE),IF(AI518="6-10",VLOOKUP(AJ518,Points!$B$13:$C$22,2,FALSE),IF(AI518="11-15",VLOOKUP(AJ518,Points!$B$24:$C$38,2,FALSE))))))</f>
        <v>0</v>
      </c>
      <c r="AL518" s="72"/>
      <c r="AM518" s="34" t="str">
        <f t="shared" si="470"/>
        <v>0</v>
      </c>
      <c r="AN518" s="35"/>
      <c r="AO518" s="34" t="b">
        <f>IF(AM518=0,0,IF(AM518="1-2",VLOOKUP(AN518,Points!$B$3:$C$4,2,FALSE),IF(AM518="3-5",VLOOKUP(AN518,Points!$B$7:$C$11,2,FALSE),IF(AM518="6-10",VLOOKUP(AN518,Points!$B$13:$C$22,2,FALSE),IF(AM518="11-15",VLOOKUP(AN518,Points!$B$24:$C$38,2,FALSE))))))</f>
        <v>0</v>
      </c>
      <c r="AP518" s="37"/>
      <c r="AQ518" s="38">
        <f t="shared" si="471"/>
        <v>0</v>
      </c>
      <c r="AR518" s="37"/>
      <c r="AS518" s="38">
        <f t="shared" si="472"/>
        <v>0</v>
      </c>
      <c r="AT518" s="35"/>
      <c r="AU518" s="34">
        <f t="shared" si="473"/>
        <v>0</v>
      </c>
      <c r="AV518" s="39">
        <f t="shared" si="451"/>
        <v>0</v>
      </c>
      <c r="AW518" s="72"/>
      <c r="AX518" s="34" t="str">
        <f t="shared" si="474"/>
        <v>0</v>
      </c>
      <c r="AY518" s="35"/>
      <c r="AZ518" s="34" t="b">
        <f>IF(AX518=0,0,IF(AX518="1-2",VLOOKUP(AY518,Points!$B$3:$C$4,2,FALSE),IF(AX518="3-5",VLOOKUP(AY518,Points!$B$7:$C$11,2,FALSE),IF(AX518="6-10",VLOOKUP(AY518,Points!$B$13:$C$22,2,FALSE),IF(AX518="11-15",VLOOKUP(AY518,Points!$B$24:$C$38,2,FALSE))))))</f>
        <v>0</v>
      </c>
      <c r="BA518" s="72"/>
      <c r="BB518" s="34" t="str">
        <f t="shared" si="475"/>
        <v>0</v>
      </c>
      <c r="BC518" s="35"/>
      <c r="BD518" s="34" t="b">
        <f>IF(BB518=0,0,IF(BB518="1-2",VLOOKUP(BC518,Points!$B$3:$C$4,2,FALSE),IF(BB518="3-5",VLOOKUP(BC518,Points!$B$7:$C$11,2,FALSE),IF(BB518="6-10",VLOOKUP(BC518,Points!$B$13:$C$22,2,FALSE),IF(BB518="11-15",VLOOKUP(BC518,Points!$B$24:$C$38,2,FALSE))))))</f>
        <v>0</v>
      </c>
      <c r="BE518" s="37"/>
      <c r="BF518" s="38">
        <f t="shared" si="476"/>
        <v>0</v>
      </c>
      <c r="BG518" s="37"/>
      <c r="BH518" s="38">
        <f t="shared" si="477"/>
        <v>0</v>
      </c>
      <c r="BI518" s="35"/>
      <c r="BJ518" s="34">
        <f t="shared" si="478"/>
        <v>0</v>
      </c>
      <c r="BK518" s="39">
        <f t="shared" si="452"/>
        <v>0</v>
      </c>
      <c r="BL518" s="72"/>
      <c r="BM518" s="34" t="str">
        <f t="shared" si="479"/>
        <v>0</v>
      </c>
      <c r="BN518" s="35"/>
      <c r="BO518" s="34" t="b">
        <f>IF(BM518=0,0,IF(BM518="1-2",VLOOKUP(BN518,Points!$B$3:$C$4,2,FALSE),IF(BM518="3-5",VLOOKUP(BN518,Points!$B$7:$C$11,2,FALSE),IF(BM518="6-10",VLOOKUP(BN518,Points!$B$13:$C$22,2,FALSE),IF(BM518="11-15",VLOOKUP(BN518,Points!$B$24:$C$38,2,FALSE))))))</f>
        <v>0</v>
      </c>
      <c r="BP518" s="72"/>
      <c r="BQ518" s="34" t="str">
        <f t="shared" si="480"/>
        <v>0</v>
      </c>
      <c r="BR518" s="35"/>
      <c r="BS518" s="34" t="b">
        <f>IF(BQ518=0,0,IF(BQ518="1-2",VLOOKUP(BR518,Points!$B$3:$C$4,2,FALSE),IF(BQ518="3-5",VLOOKUP(BR518,Points!$B$7:$C$11,2,FALSE),IF(BQ518="6-10",VLOOKUP(BR518,Points!$B$13:$C$22,2,FALSE),IF(BQ518="11-15",VLOOKUP(BR518,Points!$B$24:$C$38,2,FALSE))))))</f>
        <v>0</v>
      </c>
      <c r="BT518" s="37"/>
      <c r="BU518" s="38">
        <f t="shared" si="481"/>
        <v>0</v>
      </c>
      <c r="BV518" s="37"/>
      <c r="BW518" s="38">
        <f t="shared" si="482"/>
        <v>0</v>
      </c>
      <c r="BX518" s="35"/>
      <c r="BY518" s="34">
        <f t="shared" si="483"/>
        <v>0</v>
      </c>
      <c r="BZ518" s="39">
        <f t="shared" si="453"/>
        <v>0</v>
      </c>
      <c r="CA518" s="72"/>
      <c r="CB518" s="34" t="str">
        <f t="shared" si="484"/>
        <v>0</v>
      </c>
      <c r="CC518" s="35"/>
      <c r="CD518" s="34" t="b">
        <f>IF(CB518=0,0,IF(CB518="1-2",VLOOKUP(CC518,Points!$B$3:$C$4,2,FALSE),IF(CB518="3-5",VLOOKUP(CC518,Points!$B$7:$C$11,2,FALSE),IF(CB518="6-10",VLOOKUP(CC518,Points!$B$13:$C$22,2,FALSE),IF(CB518="11-15",VLOOKUP(CC518,Points!$B$24:$C$38,2,FALSE))))))</f>
        <v>0</v>
      </c>
      <c r="CE518" s="72"/>
      <c r="CF518" s="34" t="str">
        <f t="shared" si="485"/>
        <v>0</v>
      </c>
      <c r="CG518" s="35"/>
      <c r="CH518" s="34" t="b">
        <f>IF(CF518=0,0,IF(CF518="1-2",VLOOKUP(CG518,Points!$B$3:$C$4,2,FALSE),IF(CF518="3-5",VLOOKUP(CG518,Points!$B$7:$C$11,2,FALSE),IF(CF518="6-10",VLOOKUP(CG518,Points!$B$13:$C$22,2,FALSE),IF(CF518="11-15",VLOOKUP(CG518,Points!$B$24:$C$38,2,FALSE))))))</f>
        <v>0</v>
      </c>
      <c r="CI518" s="37"/>
      <c r="CJ518" s="38">
        <f t="shared" si="486"/>
        <v>0</v>
      </c>
      <c r="CK518" s="37"/>
      <c r="CL518" s="38">
        <f t="shared" si="487"/>
        <v>0</v>
      </c>
      <c r="CM518" s="35"/>
      <c r="CN518" s="34">
        <f t="shared" si="488"/>
        <v>0</v>
      </c>
      <c r="CO518" s="39">
        <f t="shared" si="454"/>
        <v>0</v>
      </c>
      <c r="CP518" s="72"/>
      <c r="CQ518" s="34" t="str">
        <f t="shared" si="489"/>
        <v>0</v>
      </c>
      <c r="CR518" s="35"/>
      <c r="CS518" s="34" t="b">
        <f>IF(CQ518=0,0,IF(CQ518="1-2",VLOOKUP(CR518,Points!$B$3:$C$4,2,FALSE),IF(CQ518="3-5",VLOOKUP(CR518,Points!$B$7:$C$11,2,FALSE),IF(CQ518="6-10",VLOOKUP(CR518,Points!$B$13:$C$22,2,FALSE),IF(CQ518="11-15",VLOOKUP(CR518,Points!$B$24:$C$38,2,FALSE))))))</f>
        <v>0</v>
      </c>
      <c r="CT518" s="72"/>
      <c r="CU518" s="34" t="str">
        <f t="shared" si="490"/>
        <v>0</v>
      </c>
      <c r="CV518" s="35"/>
      <c r="CW518" s="34" t="b">
        <f>IF(CU518=0,0,IF(CU518="1-2",VLOOKUP(CV518,Points!$B$3:$C$4,2,FALSE),IF(CU518="3-5",VLOOKUP(CV518,Points!$B$7:$C$11,2,FALSE),IF(CU518="6-10",VLOOKUP(CV518,Points!$B$13:$C$22,2,FALSE),IF(CU518="11-15",VLOOKUP(CV518,Points!$B$24:$C$38,2,FALSE))))))</f>
        <v>0</v>
      </c>
      <c r="CX518" s="37"/>
      <c r="CY518" s="38">
        <f t="shared" si="491"/>
        <v>0</v>
      </c>
      <c r="CZ518" s="37"/>
      <c r="DA518" s="38">
        <f t="shared" si="492"/>
        <v>0</v>
      </c>
      <c r="DB518" s="35"/>
      <c r="DC518" s="34">
        <f t="shared" si="493"/>
        <v>0</v>
      </c>
      <c r="DD518" s="39">
        <f t="shared" si="455"/>
        <v>0</v>
      </c>
      <c r="DE518" s="72"/>
      <c r="DF518" s="34" t="str">
        <f t="shared" si="494"/>
        <v>0</v>
      </c>
      <c r="DG518" s="35"/>
      <c r="DH518" s="34" t="b">
        <f>IF(DF518=0,0,IF(DF518="1-2",VLOOKUP(DG518,Points!$B$3:$C$4,2,FALSE),IF(DF518="3-5",VLOOKUP(DG518,Points!$B$7:$C$11,2,FALSE),IF(DF518="6-10",VLOOKUP(DG518,Points!$B$13:$C$22,2,FALSE),IF(DF518="11-15",VLOOKUP(DG518,Points!$B$24:$C$38,2,FALSE))))))</f>
        <v>0</v>
      </c>
      <c r="DI518" s="72"/>
      <c r="DJ518" s="34" t="str">
        <f t="shared" si="495"/>
        <v>0</v>
      </c>
      <c r="DK518" s="35"/>
      <c r="DL518" s="34" t="b">
        <f>IF(DJ518=0,0,IF(DJ518="1-2",VLOOKUP(DK518,Points!$B$3:$C$4,2,FALSE),IF(DJ518="3-5",VLOOKUP(DK518,Points!$B$7:$C$11,2,FALSE),IF(DJ518="6-10",VLOOKUP(DK518,Points!$B$13:$C$22,2,FALSE),IF(DJ518="11-15",VLOOKUP(DK518,Points!$B$24:$C$38,2,FALSE))))))</f>
        <v>0</v>
      </c>
      <c r="DM518" s="37"/>
      <c r="DN518" s="38">
        <f t="shared" si="496"/>
        <v>0</v>
      </c>
      <c r="DO518" s="37"/>
      <c r="DP518" s="38">
        <f t="shared" si="497"/>
        <v>0</v>
      </c>
      <c r="DQ518" s="35"/>
      <c r="DR518" s="34">
        <f t="shared" si="498"/>
        <v>0</v>
      </c>
      <c r="DS518" s="39">
        <f t="shared" si="456"/>
        <v>0</v>
      </c>
      <c r="DT518" s="40">
        <f t="shared" si="499"/>
        <v>0</v>
      </c>
      <c r="DU518" s="35" t="str">
        <f t="shared" si="501"/>
        <v/>
      </c>
      <c r="DV518" s="35" t="str">
        <f t="shared" si="457"/>
        <v/>
      </c>
      <c r="DW518" s="74" t="str">
        <f t="shared" si="500"/>
        <v/>
      </c>
    </row>
    <row r="519" spans="1:127" s="42" customFormat="1" ht="15" x14ac:dyDescent="0.25">
      <c r="A519" s="143"/>
      <c r="B519" s="34"/>
      <c r="C519" s="41"/>
      <c r="D519" s="72"/>
      <c r="E519" s="34" t="str">
        <f t="shared" si="459"/>
        <v>0</v>
      </c>
      <c r="F519" s="35"/>
      <c r="G519" s="34">
        <f>IF(E519="0",0,IF(E519="1-2",VLOOKUP(F519,Points!$B$3:$C$4,2,FALSE),IF(E519="3-5",VLOOKUP(F519,Points!$B$7:$C$11,2,FALSE),IF(E519="6-10",VLOOKUP(F519,Points!$B$13:$C$22,2,FALSE),IF(E519="11-15",VLOOKUP(F519,Points!$B$24:$C$38,2,FALSE))))))</f>
        <v>0</v>
      </c>
      <c r="H519" s="72"/>
      <c r="I519" s="34" t="str">
        <f t="shared" si="460"/>
        <v>0</v>
      </c>
      <c r="J519" s="35"/>
      <c r="K519" s="34">
        <f>IF(I519="0",0,IF(I519="1-2",VLOOKUP(J519,Points!$B$3:$C$4,2,FALSE),IF(I519="3-5",VLOOKUP(J519,Points!$B$7:$C$11,2,FALSE),IF(I519="6-10",VLOOKUP(J519,Points!$B$13:$C$22,2,FALSE),IF(I519="11-15",VLOOKUP(J519,Points!$B$24:$C$38,2,FALSE))))))</f>
        <v>0</v>
      </c>
      <c r="L519" s="37"/>
      <c r="M519" s="38">
        <f t="shared" si="461"/>
        <v>0</v>
      </c>
      <c r="N519" s="37"/>
      <c r="O519" s="38">
        <f t="shared" si="462"/>
        <v>0</v>
      </c>
      <c r="P519" s="35"/>
      <c r="Q519" s="34">
        <f t="shared" si="463"/>
        <v>0</v>
      </c>
      <c r="R519" s="39">
        <f t="shared" si="449"/>
        <v>0</v>
      </c>
      <c r="S519" s="72"/>
      <c r="T519" s="34" t="str">
        <f t="shared" si="464"/>
        <v>0</v>
      </c>
      <c r="U519" s="35"/>
      <c r="V519" s="34" t="b">
        <f>IF(T519=0,0,IF(T519="1-2",VLOOKUP(U519,Points!$B$3:$C$4,2,FALSE),IF(T519="3-5",VLOOKUP(U519,Points!$B$7:$C$11,2,FALSE),IF(T519="6-10",VLOOKUP(U519,Points!$B$13:$C$22,2,FALSE),IF(T519="11-15",VLOOKUP(U519,Points!$B$24:$C$38,2,FALSE))))))</f>
        <v>0</v>
      </c>
      <c r="W519" s="72"/>
      <c r="X519" s="34" t="str">
        <f t="shared" si="465"/>
        <v>0</v>
      </c>
      <c r="Y519" s="35"/>
      <c r="Z519" s="34" t="b">
        <f>IF(X519=0,0,IF(X519="1-2",VLOOKUP(Y519,Points!$B$3:$C$4,2,FALSE),IF(X519="3-5",VLOOKUP(Y519,Points!$B$7:$C$11,2,FALSE),IF(X519="6-10",VLOOKUP(Y519,Points!$B$13:$C$22,2,FALSE),IF(X519="11-15",VLOOKUP(Y519,Points!$B$24:$C$38,2,FALSE))))))</f>
        <v>0</v>
      </c>
      <c r="AA519" s="37"/>
      <c r="AB519" s="38">
        <f t="shared" si="466"/>
        <v>0</v>
      </c>
      <c r="AC519" s="37"/>
      <c r="AD519" s="38">
        <f t="shared" si="467"/>
        <v>0</v>
      </c>
      <c r="AE519" s="35"/>
      <c r="AF519" s="34">
        <f t="shared" si="468"/>
        <v>0</v>
      </c>
      <c r="AG519" s="39">
        <f t="shared" si="450"/>
        <v>0</v>
      </c>
      <c r="AH519" s="72"/>
      <c r="AI519" s="34" t="str">
        <f t="shared" si="469"/>
        <v>0</v>
      </c>
      <c r="AJ519" s="35"/>
      <c r="AK519" s="34" t="b">
        <f>IF(AI519=0,0,IF(AI519="1-2",VLOOKUP(AJ519,Points!$B$3:$C$4,2,FALSE),IF(AI519="3-5",VLOOKUP(AJ519,Points!$B$7:$C$11,2,FALSE),IF(AI519="6-10",VLOOKUP(AJ519,Points!$B$13:$C$22,2,FALSE),IF(AI519="11-15",VLOOKUP(AJ519,Points!$B$24:$C$38,2,FALSE))))))</f>
        <v>0</v>
      </c>
      <c r="AL519" s="72"/>
      <c r="AM519" s="34" t="str">
        <f t="shared" si="470"/>
        <v>0</v>
      </c>
      <c r="AN519" s="35"/>
      <c r="AO519" s="34" t="b">
        <f>IF(AM519=0,0,IF(AM519="1-2",VLOOKUP(AN519,Points!$B$3:$C$4,2,FALSE),IF(AM519="3-5",VLOOKUP(AN519,Points!$B$7:$C$11,2,FALSE),IF(AM519="6-10",VLOOKUP(AN519,Points!$B$13:$C$22,2,FALSE),IF(AM519="11-15",VLOOKUP(AN519,Points!$B$24:$C$38,2,FALSE))))))</f>
        <v>0</v>
      </c>
      <c r="AP519" s="37"/>
      <c r="AQ519" s="38">
        <f t="shared" si="471"/>
        <v>0</v>
      </c>
      <c r="AR519" s="37"/>
      <c r="AS519" s="38">
        <f t="shared" si="472"/>
        <v>0</v>
      </c>
      <c r="AT519" s="35"/>
      <c r="AU519" s="34">
        <f t="shared" si="473"/>
        <v>0</v>
      </c>
      <c r="AV519" s="39">
        <f t="shared" si="451"/>
        <v>0</v>
      </c>
      <c r="AW519" s="72"/>
      <c r="AX519" s="34" t="str">
        <f t="shared" si="474"/>
        <v>0</v>
      </c>
      <c r="AY519" s="35"/>
      <c r="AZ519" s="34" t="b">
        <f>IF(AX519=0,0,IF(AX519="1-2",VLOOKUP(AY519,Points!$B$3:$C$4,2,FALSE),IF(AX519="3-5",VLOOKUP(AY519,Points!$B$7:$C$11,2,FALSE),IF(AX519="6-10",VLOOKUP(AY519,Points!$B$13:$C$22,2,FALSE),IF(AX519="11-15",VLOOKUP(AY519,Points!$B$24:$C$38,2,FALSE))))))</f>
        <v>0</v>
      </c>
      <c r="BA519" s="72"/>
      <c r="BB519" s="34" t="str">
        <f t="shared" si="475"/>
        <v>0</v>
      </c>
      <c r="BC519" s="35"/>
      <c r="BD519" s="34" t="b">
        <f>IF(BB519=0,0,IF(BB519="1-2",VLOOKUP(BC519,Points!$B$3:$C$4,2,FALSE),IF(BB519="3-5",VLOOKUP(BC519,Points!$B$7:$C$11,2,FALSE),IF(BB519="6-10",VLOOKUP(BC519,Points!$B$13:$C$22,2,FALSE),IF(BB519="11-15",VLOOKUP(BC519,Points!$B$24:$C$38,2,FALSE))))))</f>
        <v>0</v>
      </c>
      <c r="BE519" s="37"/>
      <c r="BF519" s="38">
        <f t="shared" si="476"/>
        <v>0</v>
      </c>
      <c r="BG519" s="37"/>
      <c r="BH519" s="38">
        <f t="shared" si="477"/>
        <v>0</v>
      </c>
      <c r="BI519" s="35"/>
      <c r="BJ519" s="34">
        <f t="shared" si="478"/>
        <v>0</v>
      </c>
      <c r="BK519" s="39">
        <f t="shared" si="452"/>
        <v>0</v>
      </c>
      <c r="BL519" s="72"/>
      <c r="BM519" s="34" t="str">
        <f t="shared" si="479"/>
        <v>0</v>
      </c>
      <c r="BN519" s="35"/>
      <c r="BO519" s="34" t="b">
        <f>IF(BM519=0,0,IF(BM519="1-2",VLOOKUP(BN519,Points!$B$3:$C$4,2,FALSE),IF(BM519="3-5",VLOOKUP(BN519,Points!$B$7:$C$11,2,FALSE),IF(BM519="6-10",VLOOKUP(BN519,Points!$B$13:$C$22,2,FALSE),IF(BM519="11-15",VLOOKUP(BN519,Points!$B$24:$C$38,2,FALSE))))))</f>
        <v>0</v>
      </c>
      <c r="BP519" s="72"/>
      <c r="BQ519" s="34" t="str">
        <f t="shared" si="480"/>
        <v>0</v>
      </c>
      <c r="BR519" s="35"/>
      <c r="BS519" s="34" t="b">
        <f>IF(BQ519=0,0,IF(BQ519="1-2",VLOOKUP(BR519,Points!$B$3:$C$4,2,FALSE),IF(BQ519="3-5",VLOOKUP(BR519,Points!$B$7:$C$11,2,FALSE),IF(BQ519="6-10",VLOOKUP(BR519,Points!$B$13:$C$22,2,FALSE),IF(BQ519="11-15",VLOOKUP(BR519,Points!$B$24:$C$38,2,FALSE))))))</f>
        <v>0</v>
      </c>
      <c r="BT519" s="37"/>
      <c r="BU519" s="38">
        <f t="shared" si="481"/>
        <v>0</v>
      </c>
      <c r="BV519" s="37"/>
      <c r="BW519" s="38">
        <f t="shared" si="482"/>
        <v>0</v>
      </c>
      <c r="BX519" s="35"/>
      <c r="BY519" s="34">
        <f t="shared" si="483"/>
        <v>0</v>
      </c>
      <c r="BZ519" s="39">
        <f t="shared" si="453"/>
        <v>0</v>
      </c>
      <c r="CA519" s="72"/>
      <c r="CB519" s="34" t="str">
        <f t="shared" si="484"/>
        <v>0</v>
      </c>
      <c r="CC519" s="35"/>
      <c r="CD519" s="34" t="b">
        <f>IF(CB519=0,0,IF(CB519="1-2",VLOOKUP(CC519,Points!$B$3:$C$4,2,FALSE),IF(CB519="3-5",VLOOKUP(CC519,Points!$B$7:$C$11,2,FALSE),IF(CB519="6-10",VLOOKUP(CC519,Points!$B$13:$C$22,2,FALSE),IF(CB519="11-15",VLOOKUP(CC519,Points!$B$24:$C$38,2,FALSE))))))</f>
        <v>0</v>
      </c>
      <c r="CE519" s="72"/>
      <c r="CF519" s="34" t="str">
        <f t="shared" si="485"/>
        <v>0</v>
      </c>
      <c r="CG519" s="35"/>
      <c r="CH519" s="34" t="b">
        <f>IF(CF519=0,0,IF(CF519="1-2",VLOOKUP(CG519,Points!$B$3:$C$4,2,FALSE),IF(CF519="3-5",VLOOKUP(CG519,Points!$B$7:$C$11,2,FALSE),IF(CF519="6-10",VLOOKUP(CG519,Points!$B$13:$C$22,2,FALSE),IF(CF519="11-15",VLOOKUP(CG519,Points!$B$24:$C$38,2,FALSE))))))</f>
        <v>0</v>
      </c>
      <c r="CI519" s="37"/>
      <c r="CJ519" s="38">
        <f t="shared" si="486"/>
        <v>0</v>
      </c>
      <c r="CK519" s="37"/>
      <c r="CL519" s="38">
        <f t="shared" si="487"/>
        <v>0</v>
      </c>
      <c r="CM519" s="35"/>
      <c r="CN519" s="34">
        <f t="shared" si="488"/>
        <v>0</v>
      </c>
      <c r="CO519" s="39">
        <f t="shared" si="454"/>
        <v>0</v>
      </c>
      <c r="CP519" s="72"/>
      <c r="CQ519" s="34" t="str">
        <f t="shared" si="489"/>
        <v>0</v>
      </c>
      <c r="CR519" s="35"/>
      <c r="CS519" s="34" t="b">
        <f>IF(CQ519=0,0,IF(CQ519="1-2",VLOOKUP(CR519,Points!$B$3:$C$4,2,FALSE),IF(CQ519="3-5",VLOOKUP(CR519,Points!$B$7:$C$11,2,FALSE),IF(CQ519="6-10",VLOOKUP(CR519,Points!$B$13:$C$22,2,FALSE),IF(CQ519="11-15",VLOOKUP(CR519,Points!$B$24:$C$38,2,FALSE))))))</f>
        <v>0</v>
      </c>
      <c r="CT519" s="72"/>
      <c r="CU519" s="34" t="str">
        <f t="shared" si="490"/>
        <v>0</v>
      </c>
      <c r="CV519" s="35"/>
      <c r="CW519" s="34" t="b">
        <f>IF(CU519=0,0,IF(CU519="1-2",VLOOKUP(CV519,Points!$B$3:$C$4,2,FALSE),IF(CU519="3-5",VLOOKUP(CV519,Points!$B$7:$C$11,2,FALSE),IF(CU519="6-10",VLOOKUP(CV519,Points!$B$13:$C$22,2,FALSE),IF(CU519="11-15",VLOOKUP(CV519,Points!$B$24:$C$38,2,FALSE))))))</f>
        <v>0</v>
      </c>
      <c r="CX519" s="37"/>
      <c r="CY519" s="38">
        <f t="shared" si="491"/>
        <v>0</v>
      </c>
      <c r="CZ519" s="37"/>
      <c r="DA519" s="38">
        <f t="shared" si="492"/>
        <v>0</v>
      </c>
      <c r="DB519" s="35"/>
      <c r="DC519" s="34">
        <f t="shared" si="493"/>
        <v>0</v>
      </c>
      <c r="DD519" s="39">
        <f t="shared" si="455"/>
        <v>0</v>
      </c>
      <c r="DE519" s="72"/>
      <c r="DF519" s="34" t="str">
        <f t="shared" si="494"/>
        <v>0</v>
      </c>
      <c r="DG519" s="35"/>
      <c r="DH519" s="34" t="b">
        <f>IF(DF519=0,0,IF(DF519="1-2",VLOOKUP(DG519,Points!$B$3:$C$4,2,FALSE),IF(DF519="3-5",VLOOKUP(DG519,Points!$B$7:$C$11,2,FALSE),IF(DF519="6-10",VLOOKUP(DG519,Points!$B$13:$C$22,2,FALSE),IF(DF519="11-15",VLOOKUP(DG519,Points!$B$24:$C$38,2,FALSE))))))</f>
        <v>0</v>
      </c>
      <c r="DI519" s="72"/>
      <c r="DJ519" s="34" t="str">
        <f t="shared" si="495"/>
        <v>0</v>
      </c>
      <c r="DK519" s="35"/>
      <c r="DL519" s="34" t="b">
        <f>IF(DJ519=0,0,IF(DJ519="1-2",VLOOKUP(DK519,Points!$B$3:$C$4,2,FALSE),IF(DJ519="3-5",VLOOKUP(DK519,Points!$B$7:$C$11,2,FALSE),IF(DJ519="6-10",VLOOKUP(DK519,Points!$B$13:$C$22,2,FALSE),IF(DJ519="11-15",VLOOKUP(DK519,Points!$B$24:$C$38,2,FALSE))))))</f>
        <v>0</v>
      </c>
      <c r="DM519" s="37"/>
      <c r="DN519" s="38">
        <f t="shared" si="496"/>
        <v>0</v>
      </c>
      <c r="DO519" s="37"/>
      <c r="DP519" s="38">
        <f t="shared" si="497"/>
        <v>0</v>
      </c>
      <c r="DQ519" s="35"/>
      <c r="DR519" s="34">
        <f t="shared" si="498"/>
        <v>0</v>
      </c>
      <c r="DS519" s="39">
        <f t="shared" si="456"/>
        <v>0</v>
      </c>
      <c r="DT519" s="40">
        <f t="shared" si="499"/>
        <v>0</v>
      </c>
      <c r="DU519" s="35" t="str">
        <f t="shared" si="501"/>
        <v/>
      </c>
      <c r="DV519" s="35" t="str">
        <f t="shared" si="457"/>
        <v/>
      </c>
      <c r="DW519" s="74" t="str">
        <f t="shared" si="500"/>
        <v/>
      </c>
    </row>
    <row r="520" spans="1:127" s="42" customFormat="1" ht="15" x14ac:dyDescent="0.25">
      <c r="A520" s="143"/>
      <c r="B520" s="34"/>
      <c r="C520" s="41"/>
      <c r="D520" s="72"/>
      <c r="E520" s="34" t="str">
        <f t="shared" si="459"/>
        <v>0</v>
      </c>
      <c r="F520" s="35"/>
      <c r="G520" s="34">
        <f>IF(E520="0",0,IF(E520="1-2",VLOOKUP(F520,Points!$B$3:$C$4,2,FALSE),IF(E520="3-5",VLOOKUP(F520,Points!$B$7:$C$11,2,FALSE),IF(E520="6-10",VLOOKUP(F520,Points!$B$13:$C$22,2,FALSE),IF(E520="11-15",VLOOKUP(F520,Points!$B$24:$C$38,2,FALSE))))))</f>
        <v>0</v>
      </c>
      <c r="H520" s="72"/>
      <c r="I520" s="34" t="str">
        <f t="shared" si="460"/>
        <v>0</v>
      </c>
      <c r="J520" s="35"/>
      <c r="K520" s="34">
        <f>IF(I520="0",0,IF(I520="1-2",VLOOKUP(J520,Points!$B$3:$C$4,2,FALSE),IF(I520="3-5",VLOOKUP(J520,Points!$B$7:$C$11,2,FALSE),IF(I520="6-10",VLOOKUP(J520,Points!$B$13:$C$22,2,FALSE),IF(I520="11-15",VLOOKUP(J520,Points!$B$24:$C$38,2,FALSE))))))</f>
        <v>0</v>
      </c>
      <c r="L520" s="37"/>
      <c r="M520" s="38">
        <f t="shared" si="461"/>
        <v>0</v>
      </c>
      <c r="N520" s="37"/>
      <c r="O520" s="38">
        <f t="shared" si="462"/>
        <v>0</v>
      </c>
      <c r="P520" s="35"/>
      <c r="Q520" s="34">
        <f t="shared" si="463"/>
        <v>0</v>
      </c>
      <c r="R520" s="39">
        <f t="shared" si="449"/>
        <v>0</v>
      </c>
      <c r="S520" s="72"/>
      <c r="T520" s="34" t="str">
        <f t="shared" si="464"/>
        <v>0</v>
      </c>
      <c r="U520" s="35"/>
      <c r="V520" s="34" t="b">
        <f>IF(T520=0,0,IF(T520="1-2",VLOOKUP(U520,Points!$B$3:$C$4,2,FALSE),IF(T520="3-5",VLOOKUP(U520,Points!$B$7:$C$11,2,FALSE),IF(T520="6-10",VLOOKUP(U520,Points!$B$13:$C$22,2,FALSE),IF(T520="11-15",VLOOKUP(U520,Points!$B$24:$C$38,2,FALSE))))))</f>
        <v>0</v>
      </c>
      <c r="W520" s="72"/>
      <c r="X520" s="34" t="str">
        <f t="shared" si="465"/>
        <v>0</v>
      </c>
      <c r="Y520" s="35"/>
      <c r="Z520" s="34" t="b">
        <f>IF(X520=0,0,IF(X520="1-2",VLOOKUP(Y520,Points!$B$3:$C$4,2,FALSE),IF(X520="3-5",VLOOKUP(Y520,Points!$B$7:$C$11,2,FALSE),IF(X520="6-10",VLOOKUP(Y520,Points!$B$13:$C$22,2,FALSE),IF(X520="11-15",VLOOKUP(Y520,Points!$B$24:$C$38,2,FALSE))))))</f>
        <v>0</v>
      </c>
      <c r="AA520" s="37"/>
      <c r="AB520" s="38">
        <f t="shared" si="466"/>
        <v>0</v>
      </c>
      <c r="AC520" s="37"/>
      <c r="AD520" s="38">
        <f t="shared" si="467"/>
        <v>0</v>
      </c>
      <c r="AE520" s="35"/>
      <c r="AF520" s="34">
        <f t="shared" si="468"/>
        <v>0</v>
      </c>
      <c r="AG520" s="39">
        <f t="shared" si="450"/>
        <v>0</v>
      </c>
      <c r="AH520" s="72"/>
      <c r="AI520" s="34" t="str">
        <f t="shared" si="469"/>
        <v>0</v>
      </c>
      <c r="AJ520" s="35"/>
      <c r="AK520" s="34" t="b">
        <f>IF(AI520=0,0,IF(AI520="1-2",VLOOKUP(AJ520,Points!$B$3:$C$4,2,FALSE),IF(AI520="3-5",VLOOKUP(AJ520,Points!$B$7:$C$11,2,FALSE),IF(AI520="6-10",VLOOKUP(AJ520,Points!$B$13:$C$22,2,FALSE),IF(AI520="11-15",VLOOKUP(AJ520,Points!$B$24:$C$38,2,FALSE))))))</f>
        <v>0</v>
      </c>
      <c r="AL520" s="72"/>
      <c r="AM520" s="34" t="str">
        <f t="shared" si="470"/>
        <v>0</v>
      </c>
      <c r="AN520" s="35"/>
      <c r="AO520" s="34" t="b">
        <f>IF(AM520=0,0,IF(AM520="1-2",VLOOKUP(AN520,Points!$B$3:$C$4,2,FALSE),IF(AM520="3-5",VLOOKUP(AN520,Points!$B$7:$C$11,2,FALSE),IF(AM520="6-10",VLOOKUP(AN520,Points!$B$13:$C$22,2,FALSE),IF(AM520="11-15",VLOOKUP(AN520,Points!$B$24:$C$38,2,FALSE))))))</f>
        <v>0</v>
      </c>
      <c r="AP520" s="37"/>
      <c r="AQ520" s="38">
        <f t="shared" si="471"/>
        <v>0</v>
      </c>
      <c r="AR520" s="37"/>
      <c r="AS520" s="38">
        <f t="shared" si="472"/>
        <v>0</v>
      </c>
      <c r="AT520" s="35"/>
      <c r="AU520" s="34">
        <f t="shared" si="473"/>
        <v>0</v>
      </c>
      <c r="AV520" s="39">
        <f t="shared" si="451"/>
        <v>0</v>
      </c>
      <c r="AW520" s="72"/>
      <c r="AX520" s="34" t="str">
        <f t="shared" si="474"/>
        <v>0</v>
      </c>
      <c r="AY520" s="35"/>
      <c r="AZ520" s="34" t="b">
        <f>IF(AX520=0,0,IF(AX520="1-2",VLOOKUP(AY520,Points!$B$3:$C$4,2,FALSE),IF(AX520="3-5",VLOOKUP(AY520,Points!$B$7:$C$11,2,FALSE),IF(AX520="6-10",VLOOKUP(AY520,Points!$B$13:$C$22,2,FALSE),IF(AX520="11-15",VLOOKUP(AY520,Points!$B$24:$C$38,2,FALSE))))))</f>
        <v>0</v>
      </c>
      <c r="BA520" s="72"/>
      <c r="BB520" s="34" t="str">
        <f t="shared" si="475"/>
        <v>0</v>
      </c>
      <c r="BC520" s="35"/>
      <c r="BD520" s="34" t="b">
        <f>IF(BB520=0,0,IF(BB520="1-2",VLOOKUP(BC520,Points!$B$3:$C$4,2,FALSE),IF(BB520="3-5",VLOOKUP(BC520,Points!$B$7:$C$11,2,FALSE),IF(BB520="6-10",VLOOKUP(BC520,Points!$B$13:$C$22,2,FALSE),IF(BB520="11-15",VLOOKUP(BC520,Points!$B$24:$C$38,2,FALSE))))))</f>
        <v>0</v>
      </c>
      <c r="BE520" s="37"/>
      <c r="BF520" s="38">
        <f t="shared" si="476"/>
        <v>0</v>
      </c>
      <c r="BG520" s="37"/>
      <c r="BH520" s="38">
        <f t="shared" si="477"/>
        <v>0</v>
      </c>
      <c r="BI520" s="35"/>
      <c r="BJ520" s="34">
        <f t="shared" si="478"/>
        <v>0</v>
      </c>
      <c r="BK520" s="39">
        <f t="shared" si="452"/>
        <v>0</v>
      </c>
      <c r="BL520" s="72"/>
      <c r="BM520" s="34" t="str">
        <f t="shared" si="479"/>
        <v>0</v>
      </c>
      <c r="BN520" s="35"/>
      <c r="BO520" s="34" t="b">
        <f>IF(BM520=0,0,IF(BM520="1-2",VLOOKUP(BN520,Points!$B$3:$C$4,2,FALSE),IF(BM520="3-5",VLOOKUP(BN520,Points!$B$7:$C$11,2,FALSE),IF(BM520="6-10",VLOOKUP(BN520,Points!$B$13:$C$22,2,FALSE),IF(BM520="11-15",VLOOKUP(BN520,Points!$B$24:$C$38,2,FALSE))))))</f>
        <v>0</v>
      </c>
      <c r="BP520" s="72"/>
      <c r="BQ520" s="34" t="str">
        <f t="shared" si="480"/>
        <v>0</v>
      </c>
      <c r="BR520" s="35"/>
      <c r="BS520" s="34" t="b">
        <f>IF(BQ520=0,0,IF(BQ520="1-2",VLOOKUP(BR520,Points!$B$3:$C$4,2,FALSE),IF(BQ520="3-5",VLOOKUP(BR520,Points!$B$7:$C$11,2,FALSE),IF(BQ520="6-10",VLOOKUP(BR520,Points!$B$13:$C$22,2,FALSE),IF(BQ520="11-15",VLOOKUP(BR520,Points!$B$24:$C$38,2,FALSE))))))</f>
        <v>0</v>
      </c>
      <c r="BT520" s="37"/>
      <c r="BU520" s="38">
        <f t="shared" si="481"/>
        <v>0</v>
      </c>
      <c r="BV520" s="37"/>
      <c r="BW520" s="38">
        <f t="shared" si="482"/>
        <v>0</v>
      </c>
      <c r="BX520" s="35"/>
      <c r="BY520" s="34">
        <f t="shared" si="483"/>
        <v>0</v>
      </c>
      <c r="BZ520" s="39">
        <f t="shared" si="453"/>
        <v>0</v>
      </c>
      <c r="CA520" s="72"/>
      <c r="CB520" s="34" t="str">
        <f t="shared" si="484"/>
        <v>0</v>
      </c>
      <c r="CC520" s="35"/>
      <c r="CD520" s="34" t="b">
        <f>IF(CB520=0,0,IF(CB520="1-2",VLOOKUP(CC520,Points!$B$3:$C$4,2,FALSE),IF(CB520="3-5",VLOOKUP(CC520,Points!$B$7:$C$11,2,FALSE),IF(CB520="6-10",VLOOKUP(CC520,Points!$B$13:$C$22,2,FALSE),IF(CB520="11-15",VLOOKUP(CC520,Points!$B$24:$C$38,2,FALSE))))))</f>
        <v>0</v>
      </c>
      <c r="CE520" s="72"/>
      <c r="CF520" s="34" t="str">
        <f t="shared" si="485"/>
        <v>0</v>
      </c>
      <c r="CG520" s="35"/>
      <c r="CH520" s="34" t="b">
        <f>IF(CF520=0,0,IF(CF520="1-2",VLOOKUP(CG520,Points!$B$3:$C$4,2,FALSE),IF(CF520="3-5",VLOOKUP(CG520,Points!$B$7:$C$11,2,FALSE),IF(CF520="6-10",VLOOKUP(CG520,Points!$B$13:$C$22,2,FALSE),IF(CF520="11-15",VLOOKUP(CG520,Points!$B$24:$C$38,2,FALSE))))))</f>
        <v>0</v>
      </c>
      <c r="CI520" s="37"/>
      <c r="CJ520" s="38">
        <f t="shared" si="486"/>
        <v>0</v>
      </c>
      <c r="CK520" s="37"/>
      <c r="CL520" s="38">
        <f t="shared" si="487"/>
        <v>0</v>
      </c>
      <c r="CM520" s="35"/>
      <c r="CN520" s="34">
        <f t="shared" si="488"/>
        <v>0</v>
      </c>
      <c r="CO520" s="39">
        <f t="shared" si="454"/>
        <v>0</v>
      </c>
      <c r="CP520" s="72"/>
      <c r="CQ520" s="34" t="str">
        <f t="shared" si="489"/>
        <v>0</v>
      </c>
      <c r="CR520" s="35"/>
      <c r="CS520" s="34" t="b">
        <f>IF(CQ520=0,0,IF(CQ520="1-2",VLOOKUP(CR520,Points!$B$3:$C$4,2,FALSE),IF(CQ520="3-5",VLOOKUP(CR520,Points!$B$7:$C$11,2,FALSE),IF(CQ520="6-10",VLOOKUP(CR520,Points!$B$13:$C$22,2,FALSE),IF(CQ520="11-15",VLOOKUP(CR520,Points!$B$24:$C$38,2,FALSE))))))</f>
        <v>0</v>
      </c>
      <c r="CT520" s="72"/>
      <c r="CU520" s="34" t="str">
        <f t="shared" si="490"/>
        <v>0</v>
      </c>
      <c r="CV520" s="35"/>
      <c r="CW520" s="34" t="b">
        <f>IF(CU520=0,0,IF(CU520="1-2",VLOOKUP(CV520,Points!$B$3:$C$4,2,FALSE),IF(CU520="3-5",VLOOKUP(CV520,Points!$B$7:$C$11,2,FALSE),IF(CU520="6-10",VLOOKUP(CV520,Points!$B$13:$C$22,2,FALSE),IF(CU520="11-15",VLOOKUP(CV520,Points!$B$24:$C$38,2,FALSE))))))</f>
        <v>0</v>
      </c>
      <c r="CX520" s="37"/>
      <c r="CY520" s="38">
        <f t="shared" si="491"/>
        <v>0</v>
      </c>
      <c r="CZ520" s="37"/>
      <c r="DA520" s="38">
        <f t="shared" si="492"/>
        <v>0</v>
      </c>
      <c r="DB520" s="35"/>
      <c r="DC520" s="34">
        <f t="shared" si="493"/>
        <v>0</v>
      </c>
      <c r="DD520" s="39">
        <f t="shared" si="455"/>
        <v>0</v>
      </c>
      <c r="DE520" s="72"/>
      <c r="DF520" s="34" t="str">
        <f t="shared" si="494"/>
        <v>0</v>
      </c>
      <c r="DG520" s="35"/>
      <c r="DH520" s="34" t="b">
        <f>IF(DF520=0,0,IF(DF520="1-2",VLOOKUP(DG520,Points!$B$3:$C$4,2,FALSE),IF(DF520="3-5",VLOOKUP(DG520,Points!$B$7:$C$11,2,FALSE),IF(DF520="6-10",VLOOKUP(DG520,Points!$B$13:$C$22,2,FALSE),IF(DF520="11-15",VLOOKUP(DG520,Points!$B$24:$C$38,2,FALSE))))))</f>
        <v>0</v>
      </c>
      <c r="DI520" s="72"/>
      <c r="DJ520" s="34" t="str">
        <f t="shared" si="495"/>
        <v>0</v>
      </c>
      <c r="DK520" s="35"/>
      <c r="DL520" s="34" t="b">
        <f>IF(DJ520=0,0,IF(DJ520="1-2",VLOOKUP(DK520,Points!$B$3:$C$4,2,FALSE),IF(DJ520="3-5",VLOOKUP(DK520,Points!$B$7:$C$11,2,FALSE),IF(DJ520="6-10",VLOOKUP(DK520,Points!$B$13:$C$22,2,FALSE),IF(DJ520="11-15",VLOOKUP(DK520,Points!$B$24:$C$38,2,FALSE))))))</f>
        <v>0</v>
      </c>
      <c r="DM520" s="37"/>
      <c r="DN520" s="38">
        <f t="shared" si="496"/>
        <v>0</v>
      </c>
      <c r="DO520" s="37"/>
      <c r="DP520" s="38">
        <f t="shared" si="497"/>
        <v>0</v>
      </c>
      <c r="DQ520" s="35"/>
      <c r="DR520" s="34">
        <f t="shared" si="498"/>
        <v>0</v>
      </c>
      <c r="DS520" s="39">
        <f t="shared" si="456"/>
        <v>0</v>
      </c>
      <c r="DT520" s="40">
        <f t="shared" si="499"/>
        <v>0</v>
      </c>
      <c r="DU520" s="35" t="str">
        <f t="shared" si="501"/>
        <v/>
      </c>
      <c r="DV520" s="35" t="str">
        <f t="shared" si="457"/>
        <v/>
      </c>
      <c r="DW520" s="74" t="str">
        <f t="shared" si="500"/>
        <v/>
      </c>
    </row>
    <row r="521" spans="1:127" s="42" customFormat="1" ht="15" x14ac:dyDescent="0.25">
      <c r="A521" s="143"/>
      <c r="B521" s="34"/>
      <c r="C521" s="41"/>
      <c r="D521" s="72"/>
      <c r="E521" s="34" t="str">
        <f t="shared" si="459"/>
        <v>0</v>
      </c>
      <c r="F521" s="35"/>
      <c r="G521" s="34">
        <f>IF(E521="0",0,IF(E521="1-2",VLOOKUP(F521,Points!$B$3:$C$4,2,FALSE),IF(E521="3-5",VLOOKUP(F521,Points!$B$7:$C$11,2,FALSE),IF(E521="6-10",VLOOKUP(F521,Points!$B$13:$C$22,2,FALSE),IF(E521="11-15",VLOOKUP(F521,Points!$B$24:$C$38,2,FALSE))))))</f>
        <v>0</v>
      </c>
      <c r="H521" s="72"/>
      <c r="I521" s="34" t="str">
        <f t="shared" si="460"/>
        <v>0</v>
      </c>
      <c r="J521" s="35"/>
      <c r="K521" s="34">
        <f>IF(I521="0",0,IF(I521="1-2",VLOOKUP(J521,Points!$B$3:$C$4,2,FALSE),IF(I521="3-5",VLOOKUP(J521,Points!$B$7:$C$11,2,FALSE),IF(I521="6-10",VLOOKUP(J521,Points!$B$13:$C$22,2,FALSE),IF(I521="11-15",VLOOKUP(J521,Points!$B$24:$C$38,2,FALSE))))))</f>
        <v>0</v>
      </c>
      <c r="L521" s="37"/>
      <c r="M521" s="38">
        <f t="shared" si="461"/>
        <v>0</v>
      </c>
      <c r="N521" s="37"/>
      <c r="O521" s="38">
        <f t="shared" si="462"/>
        <v>0</v>
      </c>
      <c r="P521" s="35"/>
      <c r="Q521" s="34">
        <f t="shared" si="463"/>
        <v>0</v>
      </c>
      <c r="R521" s="39">
        <f t="shared" si="449"/>
        <v>0</v>
      </c>
      <c r="S521" s="72"/>
      <c r="T521" s="34" t="str">
        <f t="shared" si="464"/>
        <v>0</v>
      </c>
      <c r="U521" s="35"/>
      <c r="V521" s="34" t="b">
        <f>IF(T521=0,0,IF(T521="1-2",VLOOKUP(U521,Points!$B$3:$C$4,2,FALSE),IF(T521="3-5",VLOOKUP(U521,Points!$B$7:$C$11,2,FALSE),IF(T521="6-10",VLOOKUP(U521,Points!$B$13:$C$22,2,FALSE),IF(T521="11-15",VLOOKUP(U521,Points!$B$24:$C$38,2,FALSE))))))</f>
        <v>0</v>
      </c>
      <c r="W521" s="72"/>
      <c r="X521" s="34" t="str">
        <f t="shared" si="465"/>
        <v>0</v>
      </c>
      <c r="Y521" s="35"/>
      <c r="Z521" s="34" t="b">
        <f>IF(X521=0,0,IF(X521="1-2",VLOOKUP(Y521,Points!$B$3:$C$4,2,FALSE),IF(X521="3-5",VLOOKUP(Y521,Points!$B$7:$C$11,2,FALSE),IF(X521="6-10",VLOOKUP(Y521,Points!$B$13:$C$22,2,FALSE),IF(X521="11-15",VLOOKUP(Y521,Points!$B$24:$C$38,2,FALSE))))))</f>
        <v>0</v>
      </c>
      <c r="AA521" s="37"/>
      <c r="AB521" s="38">
        <f t="shared" si="466"/>
        <v>0</v>
      </c>
      <c r="AC521" s="37"/>
      <c r="AD521" s="38">
        <f t="shared" si="467"/>
        <v>0</v>
      </c>
      <c r="AE521" s="35"/>
      <c r="AF521" s="34">
        <f t="shared" si="468"/>
        <v>0</v>
      </c>
      <c r="AG521" s="39">
        <f t="shared" si="450"/>
        <v>0</v>
      </c>
      <c r="AH521" s="72"/>
      <c r="AI521" s="34" t="str">
        <f t="shared" si="469"/>
        <v>0</v>
      </c>
      <c r="AJ521" s="35"/>
      <c r="AK521" s="34" t="b">
        <f>IF(AI521=0,0,IF(AI521="1-2",VLOOKUP(AJ521,Points!$B$3:$C$4,2,FALSE),IF(AI521="3-5",VLOOKUP(AJ521,Points!$B$7:$C$11,2,FALSE),IF(AI521="6-10",VLOOKUP(AJ521,Points!$B$13:$C$22,2,FALSE),IF(AI521="11-15",VLOOKUP(AJ521,Points!$B$24:$C$38,2,FALSE))))))</f>
        <v>0</v>
      </c>
      <c r="AL521" s="72"/>
      <c r="AM521" s="34" t="str">
        <f t="shared" si="470"/>
        <v>0</v>
      </c>
      <c r="AN521" s="35"/>
      <c r="AO521" s="34" t="b">
        <f>IF(AM521=0,0,IF(AM521="1-2",VLOOKUP(AN521,Points!$B$3:$C$4,2,FALSE),IF(AM521="3-5",VLOOKUP(AN521,Points!$B$7:$C$11,2,FALSE),IF(AM521="6-10",VLOOKUP(AN521,Points!$B$13:$C$22,2,FALSE),IF(AM521="11-15",VLOOKUP(AN521,Points!$B$24:$C$38,2,FALSE))))))</f>
        <v>0</v>
      </c>
      <c r="AP521" s="37"/>
      <c r="AQ521" s="38">
        <f t="shared" si="471"/>
        <v>0</v>
      </c>
      <c r="AR521" s="37"/>
      <c r="AS521" s="38">
        <f t="shared" si="472"/>
        <v>0</v>
      </c>
      <c r="AT521" s="35"/>
      <c r="AU521" s="34">
        <f t="shared" si="473"/>
        <v>0</v>
      </c>
      <c r="AV521" s="39">
        <f t="shared" si="451"/>
        <v>0</v>
      </c>
      <c r="AW521" s="72"/>
      <c r="AX521" s="34" t="str">
        <f t="shared" si="474"/>
        <v>0</v>
      </c>
      <c r="AY521" s="35"/>
      <c r="AZ521" s="34" t="b">
        <f>IF(AX521=0,0,IF(AX521="1-2",VLOOKUP(AY521,Points!$B$3:$C$4,2,FALSE),IF(AX521="3-5",VLOOKUP(AY521,Points!$B$7:$C$11,2,FALSE),IF(AX521="6-10",VLOOKUP(AY521,Points!$B$13:$C$22,2,FALSE),IF(AX521="11-15",VLOOKUP(AY521,Points!$B$24:$C$38,2,FALSE))))))</f>
        <v>0</v>
      </c>
      <c r="BA521" s="72"/>
      <c r="BB521" s="34" t="str">
        <f t="shared" si="475"/>
        <v>0</v>
      </c>
      <c r="BC521" s="35"/>
      <c r="BD521" s="34" t="b">
        <f>IF(BB521=0,0,IF(BB521="1-2",VLOOKUP(BC521,Points!$B$3:$C$4,2,FALSE),IF(BB521="3-5",VLOOKUP(BC521,Points!$B$7:$C$11,2,FALSE),IF(BB521="6-10",VLOOKUP(BC521,Points!$B$13:$C$22,2,FALSE),IF(BB521="11-15",VLOOKUP(BC521,Points!$B$24:$C$38,2,FALSE))))))</f>
        <v>0</v>
      </c>
      <c r="BE521" s="37"/>
      <c r="BF521" s="38">
        <f t="shared" si="476"/>
        <v>0</v>
      </c>
      <c r="BG521" s="37"/>
      <c r="BH521" s="38">
        <f t="shared" si="477"/>
        <v>0</v>
      </c>
      <c r="BI521" s="35"/>
      <c r="BJ521" s="34">
        <f t="shared" si="478"/>
        <v>0</v>
      </c>
      <c r="BK521" s="39">
        <f t="shared" si="452"/>
        <v>0</v>
      </c>
      <c r="BL521" s="72"/>
      <c r="BM521" s="34" t="str">
        <f t="shared" si="479"/>
        <v>0</v>
      </c>
      <c r="BN521" s="35"/>
      <c r="BO521" s="34" t="b">
        <f>IF(BM521=0,0,IF(BM521="1-2",VLOOKUP(BN521,Points!$B$3:$C$4,2,FALSE),IF(BM521="3-5",VLOOKUP(BN521,Points!$B$7:$C$11,2,FALSE),IF(BM521="6-10",VLOOKUP(BN521,Points!$B$13:$C$22,2,FALSE),IF(BM521="11-15",VLOOKUP(BN521,Points!$B$24:$C$38,2,FALSE))))))</f>
        <v>0</v>
      </c>
      <c r="BP521" s="72"/>
      <c r="BQ521" s="34" t="str">
        <f t="shared" si="480"/>
        <v>0</v>
      </c>
      <c r="BR521" s="35"/>
      <c r="BS521" s="34" t="b">
        <f>IF(BQ521=0,0,IF(BQ521="1-2",VLOOKUP(BR521,Points!$B$3:$C$4,2,FALSE),IF(BQ521="3-5",VLOOKUP(BR521,Points!$B$7:$C$11,2,FALSE),IF(BQ521="6-10",VLOOKUP(BR521,Points!$B$13:$C$22,2,FALSE),IF(BQ521="11-15",VLOOKUP(BR521,Points!$B$24:$C$38,2,FALSE))))))</f>
        <v>0</v>
      </c>
      <c r="BT521" s="37"/>
      <c r="BU521" s="38">
        <f t="shared" si="481"/>
        <v>0</v>
      </c>
      <c r="BV521" s="37"/>
      <c r="BW521" s="38">
        <f t="shared" si="482"/>
        <v>0</v>
      </c>
      <c r="BX521" s="35"/>
      <c r="BY521" s="34">
        <f t="shared" si="483"/>
        <v>0</v>
      </c>
      <c r="BZ521" s="39">
        <f t="shared" si="453"/>
        <v>0</v>
      </c>
      <c r="CA521" s="72"/>
      <c r="CB521" s="34" t="str">
        <f t="shared" si="484"/>
        <v>0</v>
      </c>
      <c r="CC521" s="35"/>
      <c r="CD521" s="34" t="b">
        <f>IF(CB521=0,0,IF(CB521="1-2",VLOOKUP(CC521,Points!$B$3:$C$4,2,FALSE),IF(CB521="3-5",VLOOKUP(CC521,Points!$B$7:$C$11,2,FALSE),IF(CB521="6-10",VLOOKUP(CC521,Points!$B$13:$C$22,2,FALSE),IF(CB521="11-15",VLOOKUP(CC521,Points!$B$24:$C$38,2,FALSE))))))</f>
        <v>0</v>
      </c>
      <c r="CE521" s="72"/>
      <c r="CF521" s="34" t="str">
        <f t="shared" si="485"/>
        <v>0</v>
      </c>
      <c r="CG521" s="35"/>
      <c r="CH521" s="34" t="b">
        <f>IF(CF521=0,0,IF(CF521="1-2",VLOOKUP(CG521,Points!$B$3:$C$4,2,FALSE),IF(CF521="3-5",VLOOKUP(CG521,Points!$B$7:$C$11,2,FALSE),IF(CF521="6-10",VLOOKUP(CG521,Points!$B$13:$C$22,2,FALSE),IF(CF521="11-15",VLOOKUP(CG521,Points!$B$24:$C$38,2,FALSE))))))</f>
        <v>0</v>
      </c>
      <c r="CI521" s="37"/>
      <c r="CJ521" s="38">
        <f t="shared" si="486"/>
        <v>0</v>
      </c>
      <c r="CK521" s="37"/>
      <c r="CL521" s="38">
        <f t="shared" si="487"/>
        <v>0</v>
      </c>
      <c r="CM521" s="35"/>
      <c r="CN521" s="34">
        <f t="shared" si="488"/>
        <v>0</v>
      </c>
      <c r="CO521" s="39">
        <f t="shared" si="454"/>
        <v>0</v>
      </c>
      <c r="CP521" s="72"/>
      <c r="CQ521" s="34" t="str">
        <f t="shared" si="489"/>
        <v>0</v>
      </c>
      <c r="CR521" s="35"/>
      <c r="CS521" s="34" t="b">
        <f>IF(CQ521=0,0,IF(CQ521="1-2",VLOOKUP(CR521,Points!$B$3:$C$4,2,FALSE),IF(CQ521="3-5",VLOOKUP(CR521,Points!$B$7:$C$11,2,FALSE),IF(CQ521="6-10",VLOOKUP(CR521,Points!$B$13:$C$22,2,FALSE),IF(CQ521="11-15",VLOOKUP(CR521,Points!$B$24:$C$38,2,FALSE))))))</f>
        <v>0</v>
      </c>
      <c r="CT521" s="72"/>
      <c r="CU521" s="34" t="str">
        <f t="shared" si="490"/>
        <v>0</v>
      </c>
      <c r="CV521" s="35"/>
      <c r="CW521" s="34" t="b">
        <f>IF(CU521=0,0,IF(CU521="1-2",VLOOKUP(CV521,Points!$B$3:$C$4,2,FALSE),IF(CU521="3-5",VLOOKUP(CV521,Points!$B$7:$C$11,2,FALSE),IF(CU521="6-10",VLOOKUP(CV521,Points!$B$13:$C$22,2,FALSE),IF(CU521="11-15",VLOOKUP(CV521,Points!$B$24:$C$38,2,FALSE))))))</f>
        <v>0</v>
      </c>
      <c r="CX521" s="37"/>
      <c r="CY521" s="38">
        <f t="shared" si="491"/>
        <v>0</v>
      </c>
      <c r="CZ521" s="37"/>
      <c r="DA521" s="38">
        <f t="shared" si="492"/>
        <v>0</v>
      </c>
      <c r="DB521" s="35"/>
      <c r="DC521" s="34">
        <f t="shared" si="493"/>
        <v>0</v>
      </c>
      <c r="DD521" s="39">
        <f t="shared" si="455"/>
        <v>0</v>
      </c>
      <c r="DE521" s="72"/>
      <c r="DF521" s="34" t="str">
        <f t="shared" si="494"/>
        <v>0</v>
      </c>
      <c r="DG521" s="35"/>
      <c r="DH521" s="34" t="b">
        <f>IF(DF521=0,0,IF(DF521="1-2",VLOOKUP(DG521,Points!$B$3:$C$4,2,FALSE),IF(DF521="3-5",VLOOKUP(DG521,Points!$B$7:$C$11,2,FALSE),IF(DF521="6-10",VLOOKUP(DG521,Points!$B$13:$C$22,2,FALSE),IF(DF521="11-15",VLOOKUP(DG521,Points!$B$24:$C$38,2,FALSE))))))</f>
        <v>0</v>
      </c>
      <c r="DI521" s="72"/>
      <c r="DJ521" s="34" t="str">
        <f t="shared" si="495"/>
        <v>0</v>
      </c>
      <c r="DK521" s="35"/>
      <c r="DL521" s="34" t="b">
        <f>IF(DJ521=0,0,IF(DJ521="1-2",VLOOKUP(DK521,Points!$B$3:$C$4,2,FALSE),IF(DJ521="3-5",VLOOKUP(DK521,Points!$B$7:$C$11,2,FALSE),IF(DJ521="6-10",VLOOKUP(DK521,Points!$B$13:$C$22,2,FALSE),IF(DJ521="11-15",VLOOKUP(DK521,Points!$B$24:$C$38,2,FALSE))))))</f>
        <v>0</v>
      </c>
      <c r="DM521" s="37"/>
      <c r="DN521" s="38">
        <f t="shared" si="496"/>
        <v>0</v>
      </c>
      <c r="DO521" s="37"/>
      <c r="DP521" s="38">
        <f t="shared" si="497"/>
        <v>0</v>
      </c>
      <c r="DQ521" s="35"/>
      <c r="DR521" s="34">
        <f t="shared" si="498"/>
        <v>0</v>
      </c>
      <c r="DS521" s="39">
        <f t="shared" si="456"/>
        <v>0</v>
      </c>
      <c r="DT521" s="40">
        <f t="shared" si="499"/>
        <v>0</v>
      </c>
      <c r="DU521" s="35" t="str">
        <f t="shared" si="501"/>
        <v/>
      </c>
      <c r="DV521" s="35" t="str">
        <f t="shared" si="457"/>
        <v/>
      </c>
      <c r="DW521" s="74" t="str">
        <f t="shared" si="500"/>
        <v/>
      </c>
    </row>
    <row r="522" spans="1:127" s="42" customFormat="1" ht="15" x14ac:dyDescent="0.25">
      <c r="A522" s="143"/>
      <c r="B522" s="34"/>
      <c r="C522" s="41"/>
      <c r="D522" s="72"/>
      <c r="E522" s="34" t="str">
        <f t="shared" si="459"/>
        <v>0</v>
      </c>
      <c r="F522" s="35"/>
      <c r="G522" s="34">
        <f>IF(E522="0",0,IF(E522="1-2",VLOOKUP(F522,Points!$B$3:$C$4,2,FALSE),IF(E522="3-5",VLOOKUP(F522,Points!$B$7:$C$11,2,FALSE),IF(E522="6-10",VLOOKUP(F522,Points!$B$13:$C$22,2,FALSE),IF(E522="11-15",VLOOKUP(F522,Points!$B$24:$C$38,2,FALSE))))))</f>
        <v>0</v>
      </c>
      <c r="H522" s="72"/>
      <c r="I522" s="34" t="str">
        <f t="shared" si="460"/>
        <v>0</v>
      </c>
      <c r="J522" s="35"/>
      <c r="K522" s="34">
        <f>IF(I522="0",0,IF(I522="1-2",VLOOKUP(J522,Points!$B$3:$C$4,2,FALSE),IF(I522="3-5",VLOOKUP(J522,Points!$B$7:$C$11,2,FALSE),IF(I522="6-10",VLOOKUP(J522,Points!$B$13:$C$22,2,FALSE),IF(I522="11-15",VLOOKUP(J522,Points!$B$24:$C$38,2,FALSE))))))</f>
        <v>0</v>
      </c>
      <c r="L522" s="37"/>
      <c r="M522" s="38">
        <f t="shared" si="461"/>
        <v>0</v>
      </c>
      <c r="N522" s="37"/>
      <c r="O522" s="38">
        <f t="shared" si="462"/>
        <v>0</v>
      </c>
      <c r="P522" s="35"/>
      <c r="Q522" s="34">
        <f t="shared" si="463"/>
        <v>0</v>
      </c>
      <c r="R522" s="39">
        <f t="shared" si="449"/>
        <v>0</v>
      </c>
      <c r="S522" s="72"/>
      <c r="T522" s="34" t="str">
        <f t="shared" si="464"/>
        <v>0</v>
      </c>
      <c r="U522" s="35"/>
      <c r="V522" s="34" t="b">
        <f>IF(T522=0,0,IF(T522="1-2",VLOOKUP(U522,Points!$B$3:$C$4,2,FALSE),IF(T522="3-5",VLOOKUP(U522,Points!$B$7:$C$11,2,FALSE),IF(T522="6-10",VLOOKUP(U522,Points!$B$13:$C$22,2,FALSE),IF(T522="11-15",VLOOKUP(U522,Points!$B$24:$C$38,2,FALSE))))))</f>
        <v>0</v>
      </c>
      <c r="W522" s="72"/>
      <c r="X522" s="34" t="str">
        <f t="shared" si="465"/>
        <v>0</v>
      </c>
      <c r="Y522" s="35"/>
      <c r="Z522" s="34" t="b">
        <f>IF(X522=0,0,IF(X522="1-2",VLOOKUP(Y522,Points!$B$3:$C$4,2,FALSE),IF(X522="3-5",VLOOKUP(Y522,Points!$B$7:$C$11,2,FALSE),IF(X522="6-10",VLOOKUP(Y522,Points!$B$13:$C$22,2,FALSE),IF(X522="11-15",VLOOKUP(Y522,Points!$B$24:$C$38,2,FALSE))))))</f>
        <v>0</v>
      </c>
      <c r="AA522" s="37"/>
      <c r="AB522" s="38">
        <f t="shared" si="466"/>
        <v>0</v>
      </c>
      <c r="AC522" s="37"/>
      <c r="AD522" s="38">
        <f t="shared" si="467"/>
        <v>0</v>
      </c>
      <c r="AE522" s="35"/>
      <c r="AF522" s="34">
        <f t="shared" si="468"/>
        <v>0</v>
      </c>
      <c r="AG522" s="39">
        <f t="shared" si="450"/>
        <v>0</v>
      </c>
      <c r="AH522" s="72"/>
      <c r="AI522" s="34" t="str">
        <f t="shared" si="469"/>
        <v>0</v>
      </c>
      <c r="AJ522" s="35"/>
      <c r="AK522" s="34" t="b">
        <f>IF(AI522=0,0,IF(AI522="1-2",VLOOKUP(AJ522,Points!$B$3:$C$4,2,FALSE),IF(AI522="3-5",VLOOKUP(AJ522,Points!$B$7:$C$11,2,FALSE),IF(AI522="6-10",VLOOKUP(AJ522,Points!$B$13:$C$22,2,FALSE),IF(AI522="11-15",VLOOKUP(AJ522,Points!$B$24:$C$38,2,FALSE))))))</f>
        <v>0</v>
      </c>
      <c r="AL522" s="72"/>
      <c r="AM522" s="34" t="str">
        <f t="shared" si="470"/>
        <v>0</v>
      </c>
      <c r="AN522" s="35"/>
      <c r="AO522" s="34" t="b">
        <f>IF(AM522=0,0,IF(AM522="1-2",VLOOKUP(AN522,Points!$B$3:$C$4,2,FALSE),IF(AM522="3-5",VLOOKUP(AN522,Points!$B$7:$C$11,2,FALSE),IF(AM522="6-10",VLOOKUP(AN522,Points!$B$13:$C$22,2,FALSE),IF(AM522="11-15",VLOOKUP(AN522,Points!$B$24:$C$38,2,FALSE))))))</f>
        <v>0</v>
      </c>
      <c r="AP522" s="37"/>
      <c r="AQ522" s="38">
        <f t="shared" si="471"/>
        <v>0</v>
      </c>
      <c r="AR522" s="37"/>
      <c r="AS522" s="38">
        <f t="shared" si="472"/>
        <v>0</v>
      </c>
      <c r="AT522" s="35"/>
      <c r="AU522" s="34">
        <f t="shared" si="473"/>
        <v>0</v>
      </c>
      <c r="AV522" s="39">
        <f t="shared" si="451"/>
        <v>0</v>
      </c>
      <c r="AW522" s="72"/>
      <c r="AX522" s="34" t="str">
        <f t="shared" si="474"/>
        <v>0</v>
      </c>
      <c r="AY522" s="35"/>
      <c r="AZ522" s="34" t="b">
        <f>IF(AX522=0,0,IF(AX522="1-2",VLOOKUP(AY522,Points!$B$3:$C$4,2,FALSE),IF(AX522="3-5",VLOOKUP(AY522,Points!$B$7:$C$11,2,FALSE),IF(AX522="6-10",VLOOKUP(AY522,Points!$B$13:$C$22,2,FALSE),IF(AX522="11-15",VLOOKUP(AY522,Points!$B$24:$C$38,2,FALSE))))))</f>
        <v>0</v>
      </c>
      <c r="BA522" s="72"/>
      <c r="BB522" s="34" t="str">
        <f t="shared" si="475"/>
        <v>0</v>
      </c>
      <c r="BC522" s="35"/>
      <c r="BD522" s="34" t="b">
        <f>IF(BB522=0,0,IF(BB522="1-2",VLOOKUP(BC522,Points!$B$3:$C$4,2,FALSE),IF(BB522="3-5",VLOOKUP(BC522,Points!$B$7:$C$11,2,FALSE),IF(BB522="6-10",VLOOKUP(BC522,Points!$B$13:$C$22,2,FALSE),IF(BB522="11-15",VLOOKUP(BC522,Points!$B$24:$C$38,2,FALSE))))))</f>
        <v>0</v>
      </c>
      <c r="BE522" s="37"/>
      <c r="BF522" s="38">
        <f t="shared" si="476"/>
        <v>0</v>
      </c>
      <c r="BG522" s="37"/>
      <c r="BH522" s="38">
        <f t="shared" si="477"/>
        <v>0</v>
      </c>
      <c r="BI522" s="35"/>
      <c r="BJ522" s="34">
        <f t="shared" si="478"/>
        <v>0</v>
      </c>
      <c r="BK522" s="39">
        <f t="shared" si="452"/>
        <v>0</v>
      </c>
      <c r="BL522" s="72"/>
      <c r="BM522" s="34" t="str">
        <f t="shared" si="479"/>
        <v>0</v>
      </c>
      <c r="BN522" s="35"/>
      <c r="BO522" s="34" t="b">
        <f>IF(BM522=0,0,IF(BM522="1-2",VLOOKUP(BN522,Points!$B$3:$C$4,2,FALSE),IF(BM522="3-5",VLOOKUP(BN522,Points!$B$7:$C$11,2,FALSE),IF(BM522="6-10",VLOOKUP(BN522,Points!$B$13:$C$22,2,FALSE),IF(BM522="11-15",VLOOKUP(BN522,Points!$B$24:$C$38,2,FALSE))))))</f>
        <v>0</v>
      </c>
      <c r="BP522" s="72"/>
      <c r="BQ522" s="34" t="str">
        <f t="shared" si="480"/>
        <v>0</v>
      </c>
      <c r="BR522" s="35"/>
      <c r="BS522" s="34" t="b">
        <f>IF(BQ522=0,0,IF(BQ522="1-2",VLOOKUP(BR522,Points!$B$3:$C$4,2,FALSE),IF(BQ522="3-5",VLOOKUP(BR522,Points!$B$7:$C$11,2,FALSE),IF(BQ522="6-10",VLOOKUP(BR522,Points!$B$13:$C$22,2,FALSE),IF(BQ522="11-15",VLOOKUP(BR522,Points!$B$24:$C$38,2,FALSE))))))</f>
        <v>0</v>
      </c>
      <c r="BT522" s="37"/>
      <c r="BU522" s="38">
        <f t="shared" si="481"/>
        <v>0</v>
      </c>
      <c r="BV522" s="37"/>
      <c r="BW522" s="38">
        <f t="shared" si="482"/>
        <v>0</v>
      </c>
      <c r="BX522" s="35"/>
      <c r="BY522" s="34">
        <f t="shared" si="483"/>
        <v>0</v>
      </c>
      <c r="BZ522" s="39">
        <f t="shared" si="453"/>
        <v>0</v>
      </c>
      <c r="CA522" s="72"/>
      <c r="CB522" s="34" t="str">
        <f t="shared" si="484"/>
        <v>0</v>
      </c>
      <c r="CC522" s="35"/>
      <c r="CD522" s="34" t="b">
        <f>IF(CB522=0,0,IF(CB522="1-2",VLOOKUP(CC522,Points!$B$3:$C$4,2,FALSE),IF(CB522="3-5",VLOOKUP(CC522,Points!$B$7:$C$11,2,FALSE),IF(CB522="6-10",VLOOKUP(CC522,Points!$B$13:$C$22,2,FALSE),IF(CB522="11-15",VLOOKUP(CC522,Points!$B$24:$C$38,2,FALSE))))))</f>
        <v>0</v>
      </c>
      <c r="CE522" s="72"/>
      <c r="CF522" s="34" t="str">
        <f t="shared" si="485"/>
        <v>0</v>
      </c>
      <c r="CG522" s="35"/>
      <c r="CH522" s="34" t="b">
        <f>IF(CF522=0,0,IF(CF522="1-2",VLOOKUP(CG522,Points!$B$3:$C$4,2,FALSE),IF(CF522="3-5",VLOOKUP(CG522,Points!$B$7:$C$11,2,FALSE),IF(CF522="6-10",VLOOKUP(CG522,Points!$B$13:$C$22,2,FALSE),IF(CF522="11-15",VLOOKUP(CG522,Points!$B$24:$C$38,2,FALSE))))))</f>
        <v>0</v>
      </c>
      <c r="CI522" s="37"/>
      <c r="CJ522" s="38">
        <f t="shared" si="486"/>
        <v>0</v>
      </c>
      <c r="CK522" s="37"/>
      <c r="CL522" s="38">
        <f t="shared" si="487"/>
        <v>0</v>
      </c>
      <c r="CM522" s="35"/>
      <c r="CN522" s="34">
        <f t="shared" si="488"/>
        <v>0</v>
      </c>
      <c r="CO522" s="39">
        <f t="shared" si="454"/>
        <v>0</v>
      </c>
      <c r="CP522" s="72"/>
      <c r="CQ522" s="34" t="str">
        <f t="shared" si="489"/>
        <v>0</v>
      </c>
      <c r="CR522" s="35"/>
      <c r="CS522" s="34" t="b">
        <f>IF(CQ522=0,0,IF(CQ522="1-2",VLOOKUP(CR522,Points!$B$3:$C$4,2,FALSE),IF(CQ522="3-5",VLOOKUP(CR522,Points!$B$7:$C$11,2,FALSE),IF(CQ522="6-10",VLOOKUP(CR522,Points!$B$13:$C$22,2,FALSE),IF(CQ522="11-15",VLOOKUP(CR522,Points!$B$24:$C$38,2,FALSE))))))</f>
        <v>0</v>
      </c>
      <c r="CT522" s="72"/>
      <c r="CU522" s="34" t="str">
        <f t="shared" si="490"/>
        <v>0</v>
      </c>
      <c r="CV522" s="35"/>
      <c r="CW522" s="34" t="b">
        <f>IF(CU522=0,0,IF(CU522="1-2",VLOOKUP(CV522,Points!$B$3:$C$4,2,FALSE),IF(CU522="3-5",VLOOKUP(CV522,Points!$B$7:$C$11,2,FALSE),IF(CU522="6-10",VLOOKUP(CV522,Points!$B$13:$C$22,2,FALSE),IF(CU522="11-15",VLOOKUP(CV522,Points!$B$24:$C$38,2,FALSE))))))</f>
        <v>0</v>
      </c>
      <c r="CX522" s="37"/>
      <c r="CY522" s="38">
        <f t="shared" si="491"/>
        <v>0</v>
      </c>
      <c r="CZ522" s="37"/>
      <c r="DA522" s="38">
        <f t="shared" si="492"/>
        <v>0</v>
      </c>
      <c r="DB522" s="35"/>
      <c r="DC522" s="34">
        <f t="shared" si="493"/>
        <v>0</v>
      </c>
      <c r="DD522" s="39">
        <f t="shared" si="455"/>
        <v>0</v>
      </c>
      <c r="DE522" s="72"/>
      <c r="DF522" s="34" t="str">
        <f t="shared" si="494"/>
        <v>0</v>
      </c>
      <c r="DG522" s="35"/>
      <c r="DH522" s="34" t="b">
        <f>IF(DF522=0,0,IF(DF522="1-2",VLOOKUP(DG522,Points!$B$3:$C$4,2,FALSE),IF(DF522="3-5",VLOOKUP(DG522,Points!$B$7:$C$11,2,FALSE),IF(DF522="6-10",VLOOKUP(DG522,Points!$B$13:$C$22,2,FALSE),IF(DF522="11-15",VLOOKUP(DG522,Points!$B$24:$C$38,2,FALSE))))))</f>
        <v>0</v>
      </c>
      <c r="DI522" s="72"/>
      <c r="DJ522" s="34" t="str">
        <f t="shared" si="495"/>
        <v>0</v>
      </c>
      <c r="DK522" s="35"/>
      <c r="DL522" s="34" t="b">
        <f>IF(DJ522=0,0,IF(DJ522="1-2",VLOOKUP(DK522,Points!$B$3:$C$4,2,FALSE),IF(DJ522="3-5",VLOOKUP(DK522,Points!$B$7:$C$11,2,FALSE),IF(DJ522="6-10",VLOOKUP(DK522,Points!$B$13:$C$22,2,FALSE),IF(DJ522="11-15",VLOOKUP(DK522,Points!$B$24:$C$38,2,FALSE))))))</f>
        <v>0</v>
      </c>
      <c r="DM522" s="37"/>
      <c r="DN522" s="38">
        <f t="shared" si="496"/>
        <v>0</v>
      </c>
      <c r="DO522" s="37"/>
      <c r="DP522" s="38">
        <f t="shared" si="497"/>
        <v>0</v>
      </c>
      <c r="DQ522" s="35"/>
      <c r="DR522" s="34">
        <f t="shared" si="498"/>
        <v>0</v>
      </c>
      <c r="DS522" s="39">
        <f t="shared" si="456"/>
        <v>0</v>
      </c>
      <c r="DT522" s="40">
        <f t="shared" si="499"/>
        <v>0</v>
      </c>
      <c r="DU522" s="35" t="str">
        <f t="shared" si="501"/>
        <v/>
      </c>
      <c r="DV522" s="35" t="str">
        <f t="shared" si="457"/>
        <v/>
      </c>
      <c r="DW522" s="74" t="str">
        <f t="shared" si="500"/>
        <v/>
      </c>
    </row>
    <row r="523" spans="1:127" s="42" customFormat="1" ht="15" x14ac:dyDescent="0.25">
      <c r="A523" s="143"/>
      <c r="B523" s="34"/>
      <c r="C523" s="41"/>
      <c r="D523" s="72"/>
      <c r="E523" s="34" t="str">
        <f t="shared" si="459"/>
        <v>0</v>
      </c>
      <c r="F523" s="35"/>
      <c r="G523" s="34">
        <f>IF(E523="0",0,IF(E523="1-2",VLOOKUP(F523,Points!$B$3:$C$4,2,FALSE),IF(E523="3-5",VLOOKUP(F523,Points!$B$7:$C$11,2,FALSE),IF(E523="6-10",VLOOKUP(F523,Points!$B$13:$C$22,2,FALSE),IF(E523="11-15",VLOOKUP(F523,Points!$B$24:$C$38,2,FALSE))))))</f>
        <v>0</v>
      </c>
      <c r="H523" s="72"/>
      <c r="I523" s="34" t="str">
        <f t="shared" si="460"/>
        <v>0</v>
      </c>
      <c r="J523" s="35"/>
      <c r="K523" s="34">
        <f>IF(I523="0",0,IF(I523="1-2",VLOOKUP(J523,Points!$B$3:$C$4,2,FALSE),IF(I523="3-5",VLOOKUP(J523,Points!$B$7:$C$11,2,FALSE),IF(I523="6-10",VLOOKUP(J523,Points!$B$13:$C$22,2,FALSE),IF(I523="11-15",VLOOKUP(J523,Points!$B$24:$C$38,2,FALSE))))))</f>
        <v>0</v>
      </c>
      <c r="L523" s="37"/>
      <c r="M523" s="38">
        <f t="shared" si="461"/>
        <v>0</v>
      </c>
      <c r="N523" s="37"/>
      <c r="O523" s="38">
        <f t="shared" si="462"/>
        <v>0</v>
      </c>
      <c r="P523" s="35"/>
      <c r="Q523" s="34">
        <f t="shared" si="463"/>
        <v>0</v>
      </c>
      <c r="R523" s="39">
        <f t="shared" ref="R523:R527" si="502">IF(OR(G523=0,K523=0),0,MAX(G523,K523))+M523+O523+Q523</f>
        <v>0</v>
      </c>
      <c r="S523" s="72"/>
      <c r="T523" s="34" t="str">
        <f t="shared" si="464"/>
        <v>0</v>
      </c>
      <c r="U523" s="35"/>
      <c r="V523" s="34" t="b">
        <f>IF(T523=0,0,IF(T523="1-2",VLOOKUP(U523,Points!$B$3:$C$4,2,FALSE),IF(T523="3-5",VLOOKUP(U523,Points!$B$7:$C$11,2,FALSE),IF(T523="6-10",VLOOKUP(U523,Points!$B$13:$C$22,2,FALSE),IF(T523="11-15",VLOOKUP(U523,Points!$B$24:$C$38,2,FALSE))))))</f>
        <v>0</v>
      </c>
      <c r="W523" s="72"/>
      <c r="X523" s="34" t="str">
        <f t="shared" si="465"/>
        <v>0</v>
      </c>
      <c r="Y523" s="35"/>
      <c r="Z523" s="34" t="b">
        <f>IF(X523=0,0,IF(X523="1-2",VLOOKUP(Y523,Points!$B$3:$C$4,2,FALSE),IF(X523="3-5",VLOOKUP(Y523,Points!$B$7:$C$11,2,FALSE),IF(X523="6-10",VLOOKUP(Y523,Points!$B$13:$C$22,2,FALSE),IF(X523="11-15",VLOOKUP(Y523,Points!$B$24:$C$38,2,FALSE))))))</f>
        <v>0</v>
      </c>
      <c r="AA523" s="37"/>
      <c r="AB523" s="38">
        <f t="shared" si="466"/>
        <v>0</v>
      </c>
      <c r="AC523" s="37"/>
      <c r="AD523" s="38">
        <f t="shared" si="467"/>
        <v>0</v>
      </c>
      <c r="AE523" s="35"/>
      <c r="AF523" s="34">
        <f t="shared" si="468"/>
        <v>0</v>
      </c>
      <c r="AG523" s="39">
        <f t="shared" ref="AG523:AG527" si="503">IF(OR(V523=0,Z523=0),0,MAX(V523,Z523))+AB523+AD523+AF523</f>
        <v>0</v>
      </c>
      <c r="AH523" s="72"/>
      <c r="AI523" s="34" t="str">
        <f t="shared" si="469"/>
        <v>0</v>
      </c>
      <c r="AJ523" s="35"/>
      <c r="AK523" s="34" t="b">
        <f>IF(AI523=0,0,IF(AI523="1-2",VLOOKUP(AJ523,Points!$B$3:$C$4,2,FALSE),IF(AI523="3-5",VLOOKUP(AJ523,Points!$B$7:$C$11,2,FALSE),IF(AI523="6-10",VLOOKUP(AJ523,Points!$B$13:$C$22,2,FALSE),IF(AI523="11-15",VLOOKUP(AJ523,Points!$B$24:$C$38,2,FALSE))))))</f>
        <v>0</v>
      </c>
      <c r="AL523" s="72"/>
      <c r="AM523" s="34" t="str">
        <f t="shared" si="470"/>
        <v>0</v>
      </c>
      <c r="AN523" s="35"/>
      <c r="AO523" s="34" t="b">
        <f>IF(AM523=0,0,IF(AM523="1-2",VLOOKUP(AN523,Points!$B$3:$C$4,2,FALSE),IF(AM523="3-5",VLOOKUP(AN523,Points!$B$7:$C$11,2,FALSE),IF(AM523="6-10",VLOOKUP(AN523,Points!$B$13:$C$22,2,FALSE),IF(AM523="11-15",VLOOKUP(AN523,Points!$B$24:$C$38,2,FALSE))))))</f>
        <v>0</v>
      </c>
      <c r="AP523" s="37"/>
      <c r="AQ523" s="38">
        <f t="shared" si="471"/>
        <v>0</v>
      </c>
      <c r="AR523" s="37"/>
      <c r="AS523" s="38">
        <f t="shared" si="472"/>
        <v>0</v>
      </c>
      <c r="AT523" s="35"/>
      <c r="AU523" s="34">
        <f t="shared" si="473"/>
        <v>0</v>
      </c>
      <c r="AV523" s="39">
        <f t="shared" ref="AV523:AV527" si="504">IF(OR(AK523=0,AO523=0),0,MAX(AK523,AO523))+AQ523+AS523+AU523</f>
        <v>0</v>
      </c>
      <c r="AW523" s="72"/>
      <c r="AX523" s="34" t="str">
        <f t="shared" si="474"/>
        <v>0</v>
      </c>
      <c r="AY523" s="35"/>
      <c r="AZ523" s="34" t="b">
        <f>IF(AX523=0,0,IF(AX523="1-2",VLOOKUP(AY523,Points!$B$3:$C$4,2,FALSE),IF(AX523="3-5",VLOOKUP(AY523,Points!$B$7:$C$11,2,FALSE),IF(AX523="6-10",VLOOKUP(AY523,Points!$B$13:$C$22,2,FALSE),IF(AX523="11-15",VLOOKUP(AY523,Points!$B$24:$C$38,2,FALSE))))))</f>
        <v>0</v>
      </c>
      <c r="BA523" s="72"/>
      <c r="BB523" s="34" t="str">
        <f t="shared" si="475"/>
        <v>0</v>
      </c>
      <c r="BC523" s="35"/>
      <c r="BD523" s="34" t="b">
        <f>IF(BB523=0,0,IF(BB523="1-2",VLOOKUP(BC523,Points!$B$3:$C$4,2,FALSE),IF(BB523="3-5",VLOOKUP(BC523,Points!$B$7:$C$11,2,FALSE),IF(BB523="6-10",VLOOKUP(BC523,Points!$B$13:$C$22,2,FALSE),IF(BB523="11-15",VLOOKUP(BC523,Points!$B$24:$C$38,2,FALSE))))))</f>
        <v>0</v>
      </c>
      <c r="BE523" s="37"/>
      <c r="BF523" s="38">
        <f t="shared" si="476"/>
        <v>0</v>
      </c>
      <c r="BG523" s="37"/>
      <c r="BH523" s="38">
        <f t="shared" si="477"/>
        <v>0</v>
      </c>
      <c r="BI523" s="35"/>
      <c r="BJ523" s="34">
        <f t="shared" si="478"/>
        <v>0</v>
      </c>
      <c r="BK523" s="39">
        <f t="shared" ref="BK523:BK527" si="505">IF(OR(AZ523=0,BD523=0),0,MAX(AZ523,BD523))+BF523+BH523+BJ523</f>
        <v>0</v>
      </c>
      <c r="BL523" s="72"/>
      <c r="BM523" s="34" t="str">
        <f t="shared" si="479"/>
        <v>0</v>
      </c>
      <c r="BN523" s="35"/>
      <c r="BO523" s="34" t="b">
        <f>IF(BM523=0,0,IF(BM523="1-2",VLOOKUP(BN523,Points!$B$3:$C$4,2,FALSE),IF(BM523="3-5",VLOOKUP(BN523,Points!$B$7:$C$11,2,FALSE),IF(BM523="6-10",VLOOKUP(BN523,Points!$B$13:$C$22,2,FALSE),IF(BM523="11-15",VLOOKUP(BN523,Points!$B$24:$C$38,2,FALSE))))))</f>
        <v>0</v>
      </c>
      <c r="BP523" s="72"/>
      <c r="BQ523" s="34" t="str">
        <f t="shared" si="480"/>
        <v>0</v>
      </c>
      <c r="BR523" s="35"/>
      <c r="BS523" s="34" t="b">
        <f>IF(BQ523=0,0,IF(BQ523="1-2",VLOOKUP(BR523,Points!$B$3:$C$4,2,FALSE),IF(BQ523="3-5",VLOOKUP(BR523,Points!$B$7:$C$11,2,FALSE),IF(BQ523="6-10",VLOOKUP(BR523,Points!$B$13:$C$22,2,FALSE),IF(BQ523="11-15",VLOOKUP(BR523,Points!$B$24:$C$38,2,FALSE))))))</f>
        <v>0</v>
      </c>
      <c r="BT523" s="37"/>
      <c r="BU523" s="38">
        <f t="shared" si="481"/>
        <v>0</v>
      </c>
      <c r="BV523" s="37"/>
      <c r="BW523" s="38">
        <f t="shared" si="482"/>
        <v>0</v>
      </c>
      <c r="BX523" s="35"/>
      <c r="BY523" s="34">
        <f t="shared" si="483"/>
        <v>0</v>
      </c>
      <c r="BZ523" s="39">
        <f t="shared" ref="BZ523:BZ527" si="506">IF(OR(BO523=0,BS523=0),0,MAX(BO523,BS523))+BU523+BW523+BY523</f>
        <v>0</v>
      </c>
      <c r="CA523" s="72"/>
      <c r="CB523" s="34" t="str">
        <f t="shared" si="484"/>
        <v>0</v>
      </c>
      <c r="CC523" s="35"/>
      <c r="CD523" s="34" t="b">
        <f>IF(CB523=0,0,IF(CB523="1-2",VLOOKUP(CC523,Points!$B$3:$C$4,2,FALSE),IF(CB523="3-5",VLOOKUP(CC523,Points!$B$7:$C$11,2,FALSE),IF(CB523="6-10",VLOOKUP(CC523,Points!$B$13:$C$22,2,FALSE),IF(CB523="11-15",VLOOKUP(CC523,Points!$B$24:$C$38,2,FALSE))))))</f>
        <v>0</v>
      </c>
      <c r="CE523" s="72"/>
      <c r="CF523" s="34" t="str">
        <f t="shared" si="485"/>
        <v>0</v>
      </c>
      <c r="CG523" s="35"/>
      <c r="CH523" s="34" t="b">
        <f>IF(CF523=0,0,IF(CF523="1-2",VLOOKUP(CG523,Points!$B$3:$C$4,2,FALSE),IF(CF523="3-5",VLOOKUP(CG523,Points!$B$7:$C$11,2,FALSE),IF(CF523="6-10",VLOOKUP(CG523,Points!$B$13:$C$22,2,FALSE),IF(CF523="11-15",VLOOKUP(CG523,Points!$B$24:$C$38,2,FALSE))))))</f>
        <v>0</v>
      </c>
      <c r="CI523" s="37"/>
      <c r="CJ523" s="38">
        <f t="shared" si="486"/>
        <v>0</v>
      </c>
      <c r="CK523" s="37"/>
      <c r="CL523" s="38">
        <f t="shared" si="487"/>
        <v>0</v>
      </c>
      <c r="CM523" s="35"/>
      <c r="CN523" s="34">
        <f t="shared" si="488"/>
        <v>0</v>
      </c>
      <c r="CO523" s="39">
        <f t="shared" ref="CO523:CO527" si="507">IF(OR(CD523=0,CH523=0),0,MAX(CD523,CH523))+CJ523+CL523+CN523</f>
        <v>0</v>
      </c>
      <c r="CP523" s="72"/>
      <c r="CQ523" s="34" t="str">
        <f t="shared" si="489"/>
        <v>0</v>
      </c>
      <c r="CR523" s="35"/>
      <c r="CS523" s="34" t="b">
        <f>IF(CQ523=0,0,IF(CQ523="1-2",VLOOKUP(CR523,Points!$B$3:$C$4,2,FALSE),IF(CQ523="3-5",VLOOKUP(CR523,Points!$B$7:$C$11,2,FALSE),IF(CQ523="6-10",VLOOKUP(CR523,Points!$B$13:$C$22,2,FALSE),IF(CQ523="11-15",VLOOKUP(CR523,Points!$B$24:$C$38,2,FALSE))))))</f>
        <v>0</v>
      </c>
      <c r="CT523" s="72"/>
      <c r="CU523" s="34" t="str">
        <f t="shared" si="490"/>
        <v>0</v>
      </c>
      <c r="CV523" s="35"/>
      <c r="CW523" s="34" t="b">
        <f>IF(CU523=0,0,IF(CU523="1-2",VLOOKUP(CV523,Points!$B$3:$C$4,2,FALSE),IF(CU523="3-5",VLOOKUP(CV523,Points!$B$7:$C$11,2,FALSE),IF(CU523="6-10",VLOOKUP(CV523,Points!$B$13:$C$22,2,FALSE),IF(CU523="11-15",VLOOKUP(CV523,Points!$B$24:$C$38,2,FALSE))))))</f>
        <v>0</v>
      </c>
      <c r="CX523" s="37"/>
      <c r="CY523" s="38">
        <f t="shared" si="491"/>
        <v>0</v>
      </c>
      <c r="CZ523" s="37"/>
      <c r="DA523" s="38">
        <f t="shared" si="492"/>
        <v>0</v>
      </c>
      <c r="DB523" s="35"/>
      <c r="DC523" s="34">
        <f t="shared" si="493"/>
        <v>0</v>
      </c>
      <c r="DD523" s="39">
        <f t="shared" ref="DD523:DD527" si="508">IF(OR(CS523=0,CW523=0),0,MAX(CS523,CW523))+CY523+DA523+DC523</f>
        <v>0</v>
      </c>
      <c r="DE523" s="72"/>
      <c r="DF523" s="34" t="str">
        <f t="shared" si="494"/>
        <v>0</v>
      </c>
      <c r="DG523" s="35"/>
      <c r="DH523" s="34" t="b">
        <f>IF(DF523=0,0,IF(DF523="1-2",VLOOKUP(DG523,Points!$B$3:$C$4,2,FALSE),IF(DF523="3-5",VLOOKUP(DG523,Points!$B$7:$C$11,2,FALSE),IF(DF523="6-10",VLOOKUP(DG523,Points!$B$13:$C$22,2,FALSE),IF(DF523="11-15",VLOOKUP(DG523,Points!$B$24:$C$38,2,FALSE))))))</f>
        <v>0</v>
      </c>
      <c r="DI523" s="72"/>
      <c r="DJ523" s="34" t="str">
        <f t="shared" si="495"/>
        <v>0</v>
      </c>
      <c r="DK523" s="35"/>
      <c r="DL523" s="34" t="b">
        <f>IF(DJ523=0,0,IF(DJ523="1-2",VLOOKUP(DK523,Points!$B$3:$C$4,2,FALSE),IF(DJ523="3-5",VLOOKUP(DK523,Points!$B$7:$C$11,2,FALSE),IF(DJ523="6-10",VLOOKUP(DK523,Points!$B$13:$C$22,2,FALSE),IF(DJ523="11-15",VLOOKUP(DK523,Points!$B$24:$C$38,2,FALSE))))))</f>
        <v>0</v>
      </c>
      <c r="DM523" s="37"/>
      <c r="DN523" s="38">
        <f t="shared" si="496"/>
        <v>0</v>
      </c>
      <c r="DO523" s="37"/>
      <c r="DP523" s="38">
        <f t="shared" si="497"/>
        <v>0</v>
      </c>
      <c r="DQ523" s="35"/>
      <c r="DR523" s="34">
        <f t="shared" si="498"/>
        <v>0</v>
      </c>
      <c r="DS523" s="39">
        <f t="shared" ref="DS523:DS527" si="509">IF(OR(DH523=0,DL523=0),0,MAX(DH523,DL523))+DN523+DP523+DR523</f>
        <v>0</v>
      </c>
      <c r="DT523" s="40">
        <f t="shared" si="499"/>
        <v>0</v>
      </c>
      <c r="DU523" s="35" t="str">
        <f t="shared" si="501"/>
        <v/>
      </c>
      <c r="DV523" s="35" t="str">
        <f t="shared" si="457"/>
        <v/>
      </c>
      <c r="DW523" s="74" t="str">
        <f t="shared" si="500"/>
        <v/>
      </c>
    </row>
    <row r="524" spans="1:127" s="42" customFormat="1" ht="15" x14ac:dyDescent="0.25">
      <c r="A524" s="143"/>
      <c r="B524" s="34"/>
      <c r="C524" s="41"/>
      <c r="D524" s="72"/>
      <c r="E524" s="34" t="str">
        <f t="shared" si="459"/>
        <v>0</v>
      </c>
      <c r="F524" s="35"/>
      <c r="G524" s="34">
        <f>IF(E524="0",0,IF(E524="1-2",VLOOKUP(F524,Points!$B$3:$C$4,2,FALSE),IF(E524="3-5",VLOOKUP(F524,Points!$B$7:$C$11,2,FALSE),IF(E524="6-10",VLOOKUP(F524,Points!$B$13:$C$22,2,FALSE),IF(E524="11-15",VLOOKUP(F524,Points!$B$24:$C$38,2,FALSE))))))</f>
        <v>0</v>
      </c>
      <c r="H524" s="72"/>
      <c r="I524" s="34" t="str">
        <f t="shared" si="460"/>
        <v>0</v>
      </c>
      <c r="J524" s="35"/>
      <c r="K524" s="34">
        <f>IF(I524="0",0,IF(I524="1-2",VLOOKUP(J524,Points!$B$3:$C$4,2,FALSE),IF(I524="3-5",VLOOKUP(J524,Points!$B$7:$C$11,2,FALSE),IF(I524="6-10",VLOOKUP(J524,Points!$B$13:$C$22,2,FALSE),IF(I524="11-15",VLOOKUP(J524,Points!$B$24:$C$38,2,FALSE))))))</f>
        <v>0</v>
      </c>
      <c r="L524" s="37"/>
      <c r="M524" s="38">
        <f t="shared" si="461"/>
        <v>0</v>
      </c>
      <c r="N524" s="37"/>
      <c r="O524" s="38">
        <f t="shared" si="462"/>
        <v>0</v>
      </c>
      <c r="P524" s="35"/>
      <c r="Q524" s="34">
        <f t="shared" si="463"/>
        <v>0</v>
      </c>
      <c r="R524" s="39">
        <f t="shared" si="502"/>
        <v>0</v>
      </c>
      <c r="S524" s="72"/>
      <c r="T524" s="34" t="str">
        <f t="shared" si="464"/>
        <v>0</v>
      </c>
      <c r="U524" s="35"/>
      <c r="V524" s="34" t="b">
        <f>IF(T524=0,0,IF(T524="1-2",VLOOKUP(U524,Points!$B$3:$C$4,2,FALSE),IF(T524="3-5",VLOOKUP(U524,Points!$B$7:$C$11,2,FALSE),IF(T524="6-10",VLOOKUP(U524,Points!$B$13:$C$22,2,FALSE),IF(T524="11-15",VLOOKUP(U524,Points!$B$24:$C$38,2,FALSE))))))</f>
        <v>0</v>
      </c>
      <c r="W524" s="72"/>
      <c r="X524" s="34" t="str">
        <f t="shared" si="465"/>
        <v>0</v>
      </c>
      <c r="Y524" s="35"/>
      <c r="Z524" s="34" t="b">
        <f>IF(X524=0,0,IF(X524="1-2",VLOOKUP(Y524,Points!$B$3:$C$4,2,FALSE),IF(X524="3-5",VLOOKUP(Y524,Points!$B$7:$C$11,2,FALSE),IF(X524="6-10",VLOOKUP(Y524,Points!$B$13:$C$22,2,FALSE),IF(X524="11-15",VLOOKUP(Y524,Points!$B$24:$C$38,2,FALSE))))))</f>
        <v>0</v>
      </c>
      <c r="AA524" s="37"/>
      <c r="AB524" s="38">
        <f t="shared" si="466"/>
        <v>0</v>
      </c>
      <c r="AC524" s="37"/>
      <c r="AD524" s="38">
        <f t="shared" si="467"/>
        <v>0</v>
      </c>
      <c r="AE524" s="35"/>
      <c r="AF524" s="34">
        <f t="shared" si="468"/>
        <v>0</v>
      </c>
      <c r="AG524" s="39">
        <f t="shared" si="503"/>
        <v>0</v>
      </c>
      <c r="AH524" s="72"/>
      <c r="AI524" s="34" t="str">
        <f t="shared" si="469"/>
        <v>0</v>
      </c>
      <c r="AJ524" s="35"/>
      <c r="AK524" s="34" t="b">
        <f>IF(AI524=0,0,IF(AI524="1-2",VLOOKUP(AJ524,Points!$B$3:$C$4,2,FALSE),IF(AI524="3-5",VLOOKUP(AJ524,Points!$B$7:$C$11,2,FALSE),IF(AI524="6-10",VLOOKUP(AJ524,Points!$B$13:$C$22,2,FALSE),IF(AI524="11-15",VLOOKUP(AJ524,Points!$B$24:$C$38,2,FALSE))))))</f>
        <v>0</v>
      </c>
      <c r="AL524" s="72"/>
      <c r="AM524" s="34" t="str">
        <f t="shared" si="470"/>
        <v>0</v>
      </c>
      <c r="AN524" s="35"/>
      <c r="AO524" s="34" t="b">
        <f>IF(AM524=0,0,IF(AM524="1-2",VLOOKUP(AN524,Points!$B$3:$C$4,2,FALSE),IF(AM524="3-5",VLOOKUP(AN524,Points!$B$7:$C$11,2,FALSE),IF(AM524="6-10",VLOOKUP(AN524,Points!$B$13:$C$22,2,FALSE),IF(AM524="11-15",VLOOKUP(AN524,Points!$B$24:$C$38,2,FALSE))))))</f>
        <v>0</v>
      </c>
      <c r="AP524" s="37"/>
      <c r="AQ524" s="38">
        <f t="shared" si="471"/>
        <v>0</v>
      </c>
      <c r="AR524" s="37"/>
      <c r="AS524" s="38">
        <f t="shared" si="472"/>
        <v>0</v>
      </c>
      <c r="AT524" s="35"/>
      <c r="AU524" s="34">
        <f t="shared" si="473"/>
        <v>0</v>
      </c>
      <c r="AV524" s="39">
        <f t="shared" si="504"/>
        <v>0</v>
      </c>
      <c r="AW524" s="72"/>
      <c r="AX524" s="34" t="str">
        <f t="shared" si="474"/>
        <v>0</v>
      </c>
      <c r="AY524" s="35"/>
      <c r="AZ524" s="34" t="b">
        <f>IF(AX524=0,0,IF(AX524="1-2",VLOOKUP(AY524,Points!$B$3:$C$4,2,FALSE),IF(AX524="3-5",VLOOKUP(AY524,Points!$B$7:$C$11,2,FALSE),IF(AX524="6-10",VLOOKUP(AY524,Points!$B$13:$C$22,2,FALSE),IF(AX524="11-15",VLOOKUP(AY524,Points!$B$24:$C$38,2,FALSE))))))</f>
        <v>0</v>
      </c>
      <c r="BA524" s="72"/>
      <c r="BB524" s="34" t="str">
        <f t="shared" si="475"/>
        <v>0</v>
      </c>
      <c r="BC524" s="35"/>
      <c r="BD524" s="34" t="b">
        <f>IF(BB524=0,0,IF(BB524="1-2",VLOOKUP(BC524,Points!$B$3:$C$4,2,FALSE),IF(BB524="3-5",VLOOKUP(BC524,Points!$B$7:$C$11,2,FALSE),IF(BB524="6-10",VLOOKUP(BC524,Points!$B$13:$C$22,2,FALSE),IF(BB524="11-15",VLOOKUP(BC524,Points!$B$24:$C$38,2,FALSE))))))</f>
        <v>0</v>
      </c>
      <c r="BE524" s="37"/>
      <c r="BF524" s="38">
        <f t="shared" si="476"/>
        <v>0</v>
      </c>
      <c r="BG524" s="37"/>
      <c r="BH524" s="38">
        <f t="shared" si="477"/>
        <v>0</v>
      </c>
      <c r="BI524" s="35"/>
      <c r="BJ524" s="34">
        <f t="shared" si="478"/>
        <v>0</v>
      </c>
      <c r="BK524" s="39">
        <f t="shared" si="505"/>
        <v>0</v>
      </c>
      <c r="BL524" s="72"/>
      <c r="BM524" s="34" t="str">
        <f t="shared" si="479"/>
        <v>0</v>
      </c>
      <c r="BN524" s="35"/>
      <c r="BO524" s="34" t="b">
        <f>IF(BM524=0,0,IF(BM524="1-2",VLOOKUP(BN524,Points!$B$3:$C$4,2,FALSE),IF(BM524="3-5",VLOOKUP(BN524,Points!$B$7:$C$11,2,FALSE),IF(BM524="6-10",VLOOKUP(BN524,Points!$B$13:$C$22,2,FALSE),IF(BM524="11-15",VLOOKUP(BN524,Points!$B$24:$C$38,2,FALSE))))))</f>
        <v>0</v>
      </c>
      <c r="BP524" s="72"/>
      <c r="BQ524" s="34" t="str">
        <f t="shared" si="480"/>
        <v>0</v>
      </c>
      <c r="BR524" s="35"/>
      <c r="BS524" s="34" t="b">
        <f>IF(BQ524=0,0,IF(BQ524="1-2",VLOOKUP(BR524,Points!$B$3:$C$4,2,FALSE),IF(BQ524="3-5",VLOOKUP(BR524,Points!$B$7:$C$11,2,FALSE),IF(BQ524="6-10",VLOOKUP(BR524,Points!$B$13:$C$22,2,FALSE),IF(BQ524="11-15",VLOOKUP(BR524,Points!$B$24:$C$38,2,FALSE))))))</f>
        <v>0</v>
      </c>
      <c r="BT524" s="37"/>
      <c r="BU524" s="38">
        <f t="shared" si="481"/>
        <v>0</v>
      </c>
      <c r="BV524" s="37"/>
      <c r="BW524" s="38">
        <f t="shared" si="482"/>
        <v>0</v>
      </c>
      <c r="BX524" s="35"/>
      <c r="BY524" s="34">
        <f t="shared" si="483"/>
        <v>0</v>
      </c>
      <c r="BZ524" s="39">
        <f t="shared" si="506"/>
        <v>0</v>
      </c>
      <c r="CA524" s="72"/>
      <c r="CB524" s="34" t="str">
        <f t="shared" si="484"/>
        <v>0</v>
      </c>
      <c r="CC524" s="35"/>
      <c r="CD524" s="34" t="b">
        <f>IF(CB524=0,0,IF(CB524="1-2",VLOOKUP(CC524,Points!$B$3:$C$4,2,FALSE),IF(CB524="3-5",VLOOKUP(CC524,Points!$B$7:$C$11,2,FALSE),IF(CB524="6-10",VLOOKUP(CC524,Points!$B$13:$C$22,2,FALSE),IF(CB524="11-15",VLOOKUP(CC524,Points!$B$24:$C$38,2,FALSE))))))</f>
        <v>0</v>
      </c>
      <c r="CE524" s="72"/>
      <c r="CF524" s="34" t="str">
        <f t="shared" si="485"/>
        <v>0</v>
      </c>
      <c r="CG524" s="35"/>
      <c r="CH524" s="34" t="b">
        <f>IF(CF524=0,0,IF(CF524="1-2",VLOOKUP(CG524,Points!$B$3:$C$4,2,FALSE),IF(CF524="3-5",VLOOKUP(CG524,Points!$B$7:$C$11,2,FALSE),IF(CF524="6-10",VLOOKUP(CG524,Points!$B$13:$C$22,2,FALSE),IF(CF524="11-15",VLOOKUP(CG524,Points!$B$24:$C$38,2,FALSE))))))</f>
        <v>0</v>
      </c>
      <c r="CI524" s="37"/>
      <c r="CJ524" s="38">
        <f t="shared" si="486"/>
        <v>0</v>
      </c>
      <c r="CK524" s="37"/>
      <c r="CL524" s="38">
        <f t="shared" si="487"/>
        <v>0</v>
      </c>
      <c r="CM524" s="35"/>
      <c r="CN524" s="34">
        <f t="shared" si="488"/>
        <v>0</v>
      </c>
      <c r="CO524" s="39">
        <f t="shared" si="507"/>
        <v>0</v>
      </c>
      <c r="CP524" s="72"/>
      <c r="CQ524" s="34" t="str">
        <f t="shared" si="489"/>
        <v>0</v>
      </c>
      <c r="CR524" s="35"/>
      <c r="CS524" s="34" t="b">
        <f>IF(CQ524=0,0,IF(CQ524="1-2",VLOOKUP(CR524,Points!$B$3:$C$4,2,FALSE),IF(CQ524="3-5",VLOOKUP(CR524,Points!$B$7:$C$11,2,FALSE),IF(CQ524="6-10",VLOOKUP(CR524,Points!$B$13:$C$22,2,FALSE),IF(CQ524="11-15",VLOOKUP(CR524,Points!$B$24:$C$38,2,FALSE))))))</f>
        <v>0</v>
      </c>
      <c r="CT524" s="72"/>
      <c r="CU524" s="34" t="str">
        <f t="shared" si="490"/>
        <v>0</v>
      </c>
      <c r="CV524" s="35"/>
      <c r="CW524" s="34" t="b">
        <f>IF(CU524=0,0,IF(CU524="1-2",VLOOKUP(CV524,Points!$B$3:$C$4,2,FALSE),IF(CU524="3-5",VLOOKUP(CV524,Points!$B$7:$C$11,2,FALSE),IF(CU524="6-10",VLOOKUP(CV524,Points!$B$13:$C$22,2,FALSE),IF(CU524="11-15",VLOOKUP(CV524,Points!$B$24:$C$38,2,FALSE))))))</f>
        <v>0</v>
      </c>
      <c r="CX524" s="37"/>
      <c r="CY524" s="38">
        <f t="shared" si="491"/>
        <v>0</v>
      </c>
      <c r="CZ524" s="37"/>
      <c r="DA524" s="38">
        <f t="shared" si="492"/>
        <v>0</v>
      </c>
      <c r="DB524" s="35"/>
      <c r="DC524" s="34">
        <f t="shared" si="493"/>
        <v>0</v>
      </c>
      <c r="DD524" s="39">
        <f t="shared" si="508"/>
        <v>0</v>
      </c>
      <c r="DE524" s="72"/>
      <c r="DF524" s="34" t="str">
        <f t="shared" si="494"/>
        <v>0</v>
      </c>
      <c r="DG524" s="35"/>
      <c r="DH524" s="34" t="b">
        <f>IF(DF524=0,0,IF(DF524="1-2",VLOOKUP(DG524,Points!$B$3:$C$4,2,FALSE),IF(DF524="3-5",VLOOKUP(DG524,Points!$B$7:$C$11,2,FALSE),IF(DF524="6-10",VLOOKUP(DG524,Points!$B$13:$C$22,2,FALSE),IF(DF524="11-15",VLOOKUP(DG524,Points!$B$24:$C$38,2,FALSE))))))</f>
        <v>0</v>
      </c>
      <c r="DI524" s="72"/>
      <c r="DJ524" s="34" t="str">
        <f t="shared" si="495"/>
        <v>0</v>
      </c>
      <c r="DK524" s="35"/>
      <c r="DL524" s="34" t="b">
        <f>IF(DJ524=0,0,IF(DJ524="1-2",VLOOKUP(DK524,Points!$B$3:$C$4,2,FALSE),IF(DJ524="3-5",VLOOKUP(DK524,Points!$B$7:$C$11,2,FALSE),IF(DJ524="6-10",VLOOKUP(DK524,Points!$B$13:$C$22,2,FALSE),IF(DJ524="11-15",VLOOKUP(DK524,Points!$B$24:$C$38,2,FALSE))))))</f>
        <v>0</v>
      </c>
      <c r="DM524" s="37"/>
      <c r="DN524" s="38">
        <f t="shared" si="496"/>
        <v>0</v>
      </c>
      <c r="DO524" s="37"/>
      <c r="DP524" s="38">
        <f t="shared" si="497"/>
        <v>0</v>
      </c>
      <c r="DQ524" s="35"/>
      <c r="DR524" s="34">
        <f t="shared" si="498"/>
        <v>0</v>
      </c>
      <c r="DS524" s="39">
        <f t="shared" si="509"/>
        <v>0</v>
      </c>
      <c r="DT524" s="40">
        <f t="shared" si="499"/>
        <v>0</v>
      </c>
      <c r="DU524" s="35" t="str">
        <f t="shared" si="501"/>
        <v/>
      </c>
      <c r="DV524" s="35" t="str">
        <f t="shared" si="457"/>
        <v/>
      </c>
      <c r="DW524" s="74" t="str">
        <f t="shared" si="500"/>
        <v/>
      </c>
    </row>
    <row r="525" spans="1:127" s="42" customFormat="1" ht="15" x14ac:dyDescent="0.25">
      <c r="A525" s="143"/>
      <c r="B525" s="34"/>
      <c r="C525" s="41"/>
      <c r="D525" s="72"/>
      <c r="E525" s="34" t="str">
        <f t="shared" si="459"/>
        <v>0</v>
      </c>
      <c r="F525" s="35"/>
      <c r="G525" s="34">
        <f>IF(E525="0",0,IF(E525="1-2",VLOOKUP(F525,Points!$B$3:$C$4,2,FALSE),IF(E525="3-5",VLOOKUP(F525,Points!$B$7:$C$11,2,FALSE),IF(E525="6-10",VLOOKUP(F525,Points!$B$13:$C$22,2,FALSE),IF(E525="11-15",VLOOKUP(F525,Points!$B$24:$C$38,2,FALSE))))))</f>
        <v>0</v>
      </c>
      <c r="H525" s="72"/>
      <c r="I525" s="34" t="str">
        <f t="shared" si="460"/>
        <v>0</v>
      </c>
      <c r="J525" s="35"/>
      <c r="K525" s="34">
        <f>IF(I525="0",0,IF(I525="1-2",VLOOKUP(J525,Points!$B$3:$C$4,2,FALSE),IF(I525="3-5",VLOOKUP(J525,Points!$B$7:$C$11,2,FALSE),IF(I525="6-10",VLOOKUP(J525,Points!$B$13:$C$22,2,FALSE),IF(I525="11-15",VLOOKUP(J525,Points!$B$24:$C$38,2,FALSE))))))</f>
        <v>0</v>
      </c>
      <c r="L525" s="37"/>
      <c r="M525" s="38">
        <f t="shared" si="461"/>
        <v>0</v>
      </c>
      <c r="N525" s="37"/>
      <c r="O525" s="38">
        <f t="shared" si="462"/>
        <v>0</v>
      </c>
      <c r="P525" s="35"/>
      <c r="Q525" s="34">
        <f t="shared" si="463"/>
        <v>0</v>
      </c>
      <c r="R525" s="39">
        <f t="shared" si="502"/>
        <v>0</v>
      </c>
      <c r="S525" s="72"/>
      <c r="T525" s="34" t="str">
        <f t="shared" si="464"/>
        <v>0</v>
      </c>
      <c r="U525" s="35"/>
      <c r="V525" s="34" t="b">
        <f>IF(T525=0,0,IF(T525="1-2",VLOOKUP(U525,Points!$B$3:$C$4,2,FALSE),IF(T525="3-5",VLOOKUP(U525,Points!$B$7:$C$11,2,FALSE),IF(T525="6-10",VLOOKUP(U525,Points!$B$13:$C$22,2,FALSE),IF(T525="11-15",VLOOKUP(U525,Points!$B$24:$C$38,2,FALSE))))))</f>
        <v>0</v>
      </c>
      <c r="W525" s="72"/>
      <c r="X525" s="34" t="str">
        <f t="shared" si="465"/>
        <v>0</v>
      </c>
      <c r="Y525" s="35"/>
      <c r="Z525" s="34" t="b">
        <f>IF(X525=0,0,IF(X525="1-2",VLOOKUP(Y525,Points!$B$3:$C$4,2,FALSE),IF(X525="3-5",VLOOKUP(Y525,Points!$B$7:$C$11,2,FALSE),IF(X525="6-10",VLOOKUP(Y525,Points!$B$13:$C$22,2,FALSE),IF(X525="11-15",VLOOKUP(Y525,Points!$B$24:$C$38,2,FALSE))))))</f>
        <v>0</v>
      </c>
      <c r="AA525" s="37"/>
      <c r="AB525" s="38">
        <f t="shared" si="466"/>
        <v>0</v>
      </c>
      <c r="AC525" s="37"/>
      <c r="AD525" s="38">
        <f t="shared" si="467"/>
        <v>0</v>
      </c>
      <c r="AE525" s="35"/>
      <c r="AF525" s="34">
        <f t="shared" si="468"/>
        <v>0</v>
      </c>
      <c r="AG525" s="39">
        <f t="shared" si="503"/>
        <v>0</v>
      </c>
      <c r="AH525" s="72"/>
      <c r="AI525" s="34" t="str">
        <f t="shared" si="469"/>
        <v>0</v>
      </c>
      <c r="AJ525" s="35"/>
      <c r="AK525" s="34" t="b">
        <f>IF(AI525=0,0,IF(AI525="1-2",VLOOKUP(AJ525,Points!$B$3:$C$4,2,FALSE),IF(AI525="3-5",VLOOKUP(AJ525,Points!$B$7:$C$11,2,FALSE),IF(AI525="6-10",VLOOKUP(AJ525,Points!$B$13:$C$22,2,FALSE),IF(AI525="11-15",VLOOKUP(AJ525,Points!$B$24:$C$38,2,FALSE))))))</f>
        <v>0</v>
      </c>
      <c r="AL525" s="72"/>
      <c r="AM525" s="34" t="str">
        <f t="shared" si="470"/>
        <v>0</v>
      </c>
      <c r="AN525" s="35"/>
      <c r="AO525" s="34" t="b">
        <f>IF(AM525=0,0,IF(AM525="1-2",VLOOKUP(AN525,Points!$B$3:$C$4,2,FALSE),IF(AM525="3-5",VLOOKUP(AN525,Points!$B$7:$C$11,2,FALSE),IF(AM525="6-10",VLOOKUP(AN525,Points!$B$13:$C$22,2,FALSE),IF(AM525="11-15",VLOOKUP(AN525,Points!$B$24:$C$38,2,FALSE))))))</f>
        <v>0</v>
      </c>
      <c r="AP525" s="37"/>
      <c r="AQ525" s="38">
        <f t="shared" si="471"/>
        <v>0</v>
      </c>
      <c r="AR525" s="37"/>
      <c r="AS525" s="38">
        <f t="shared" si="472"/>
        <v>0</v>
      </c>
      <c r="AT525" s="35"/>
      <c r="AU525" s="34">
        <f t="shared" si="473"/>
        <v>0</v>
      </c>
      <c r="AV525" s="39">
        <f t="shared" si="504"/>
        <v>0</v>
      </c>
      <c r="AW525" s="72"/>
      <c r="AX525" s="34" t="str">
        <f t="shared" si="474"/>
        <v>0</v>
      </c>
      <c r="AY525" s="35"/>
      <c r="AZ525" s="34" t="b">
        <f>IF(AX525=0,0,IF(AX525="1-2",VLOOKUP(AY525,Points!$B$3:$C$4,2,FALSE),IF(AX525="3-5",VLOOKUP(AY525,Points!$B$7:$C$11,2,FALSE),IF(AX525="6-10",VLOOKUP(AY525,Points!$B$13:$C$22,2,FALSE),IF(AX525="11-15",VLOOKUP(AY525,Points!$B$24:$C$38,2,FALSE))))))</f>
        <v>0</v>
      </c>
      <c r="BA525" s="72"/>
      <c r="BB525" s="34" t="str">
        <f t="shared" si="475"/>
        <v>0</v>
      </c>
      <c r="BC525" s="35"/>
      <c r="BD525" s="34" t="b">
        <f>IF(BB525=0,0,IF(BB525="1-2",VLOOKUP(BC525,Points!$B$3:$C$4,2,FALSE),IF(BB525="3-5",VLOOKUP(BC525,Points!$B$7:$C$11,2,FALSE),IF(BB525="6-10",VLOOKUP(BC525,Points!$B$13:$C$22,2,FALSE),IF(BB525="11-15",VLOOKUP(BC525,Points!$B$24:$C$38,2,FALSE))))))</f>
        <v>0</v>
      </c>
      <c r="BE525" s="37"/>
      <c r="BF525" s="38">
        <f t="shared" si="476"/>
        <v>0</v>
      </c>
      <c r="BG525" s="37"/>
      <c r="BH525" s="38">
        <f t="shared" si="477"/>
        <v>0</v>
      </c>
      <c r="BI525" s="35"/>
      <c r="BJ525" s="34">
        <f t="shared" si="478"/>
        <v>0</v>
      </c>
      <c r="BK525" s="39">
        <f t="shared" si="505"/>
        <v>0</v>
      </c>
      <c r="BL525" s="72"/>
      <c r="BM525" s="34" t="str">
        <f t="shared" si="479"/>
        <v>0</v>
      </c>
      <c r="BN525" s="35"/>
      <c r="BO525" s="34" t="b">
        <f>IF(BM525=0,0,IF(BM525="1-2",VLOOKUP(BN525,Points!$B$3:$C$4,2,FALSE),IF(BM525="3-5",VLOOKUP(BN525,Points!$B$7:$C$11,2,FALSE),IF(BM525="6-10",VLOOKUP(BN525,Points!$B$13:$C$22,2,FALSE),IF(BM525="11-15",VLOOKUP(BN525,Points!$B$24:$C$38,2,FALSE))))))</f>
        <v>0</v>
      </c>
      <c r="BP525" s="72"/>
      <c r="BQ525" s="34" t="str">
        <f t="shared" si="480"/>
        <v>0</v>
      </c>
      <c r="BR525" s="35"/>
      <c r="BS525" s="34" t="b">
        <f>IF(BQ525=0,0,IF(BQ525="1-2",VLOOKUP(BR525,Points!$B$3:$C$4,2,FALSE),IF(BQ525="3-5",VLOOKUP(BR525,Points!$B$7:$C$11,2,FALSE),IF(BQ525="6-10",VLOOKUP(BR525,Points!$B$13:$C$22,2,FALSE),IF(BQ525="11-15",VLOOKUP(BR525,Points!$B$24:$C$38,2,FALSE))))))</f>
        <v>0</v>
      </c>
      <c r="BT525" s="37"/>
      <c r="BU525" s="38">
        <f t="shared" si="481"/>
        <v>0</v>
      </c>
      <c r="BV525" s="37"/>
      <c r="BW525" s="38">
        <f t="shared" si="482"/>
        <v>0</v>
      </c>
      <c r="BX525" s="35"/>
      <c r="BY525" s="34">
        <f t="shared" si="483"/>
        <v>0</v>
      </c>
      <c r="BZ525" s="39">
        <f t="shared" si="506"/>
        <v>0</v>
      </c>
      <c r="CA525" s="72"/>
      <c r="CB525" s="34" t="str">
        <f t="shared" si="484"/>
        <v>0</v>
      </c>
      <c r="CC525" s="35"/>
      <c r="CD525" s="34" t="b">
        <f>IF(CB525=0,0,IF(CB525="1-2",VLOOKUP(CC525,Points!$B$3:$C$4,2,FALSE),IF(CB525="3-5",VLOOKUP(CC525,Points!$B$7:$C$11,2,FALSE),IF(CB525="6-10",VLOOKUP(CC525,Points!$B$13:$C$22,2,FALSE),IF(CB525="11-15",VLOOKUP(CC525,Points!$B$24:$C$38,2,FALSE))))))</f>
        <v>0</v>
      </c>
      <c r="CE525" s="72"/>
      <c r="CF525" s="34" t="str">
        <f t="shared" si="485"/>
        <v>0</v>
      </c>
      <c r="CG525" s="35"/>
      <c r="CH525" s="34" t="b">
        <f>IF(CF525=0,0,IF(CF525="1-2",VLOOKUP(CG525,Points!$B$3:$C$4,2,FALSE),IF(CF525="3-5",VLOOKUP(CG525,Points!$B$7:$C$11,2,FALSE),IF(CF525="6-10",VLOOKUP(CG525,Points!$B$13:$C$22,2,FALSE),IF(CF525="11-15",VLOOKUP(CG525,Points!$B$24:$C$38,2,FALSE))))))</f>
        <v>0</v>
      </c>
      <c r="CI525" s="37"/>
      <c r="CJ525" s="38">
        <f t="shared" si="486"/>
        <v>0</v>
      </c>
      <c r="CK525" s="37"/>
      <c r="CL525" s="38">
        <f t="shared" si="487"/>
        <v>0</v>
      </c>
      <c r="CM525" s="35"/>
      <c r="CN525" s="34">
        <f t="shared" si="488"/>
        <v>0</v>
      </c>
      <c r="CO525" s="39">
        <f t="shared" si="507"/>
        <v>0</v>
      </c>
      <c r="CP525" s="72"/>
      <c r="CQ525" s="34" t="str">
        <f t="shared" si="489"/>
        <v>0</v>
      </c>
      <c r="CR525" s="35"/>
      <c r="CS525" s="34" t="b">
        <f>IF(CQ525=0,0,IF(CQ525="1-2",VLOOKUP(CR525,Points!$B$3:$C$4,2,FALSE),IF(CQ525="3-5",VLOOKUP(CR525,Points!$B$7:$C$11,2,FALSE),IF(CQ525="6-10",VLOOKUP(CR525,Points!$B$13:$C$22,2,FALSE),IF(CQ525="11-15",VLOOKUP(CR525,Points!$B$24:$C$38,2,FALSE))))))</f>
        <v>0</v>
      </c>
      <c r="CT525" s="72"/>
      <c r="CU525" s="34" t="str">
        <f t="shared" si="490"/>
        <v>0</v>
      </c>
      <c r="CV525" s="35"/>
      <c r="CW525" s="34" t="b">
        <f>IF(CU525=0,0,IF(CU525="1-2",VLOOKUP(CV525,Points!$B$3:$C$4,2,FALSE),IF(CU525="3-5",VLOOKUP(CV525,Points!$B$7:$C$11,2,FALSE),IF(CU525="6-10",VLOOKUP(CV525,Points!$B$13:$C$22,2,FALSE),IF(CU525="11-15",VLOOKUP(CV525,Points!$B$24:$C$38,2,FALSE))))))</f>
        <v>0</v>
      </c>
      <c r="CX525" s="37"/>
      <c r="CY525" s="38">
        <f t="shared" si="491"/>
        <v>0</v>
      </c>
      <c r="CZ525" s="37"/>
      <c r="DA525" s="38">
        <f t="shared" si="492"/>
        <v>0</v>
      </c>
      <c r="DB525" s="35"/>
      <c r="DC525" s="34">
        <f t="shared" si="493"/>
        <v>0</v>
      </c>
      <c r="DD525" s="39">
        <f t="shared" si="508"/>
        <v>0</v>
      </c>
      <c r="DE525" s="72"/>
      <c r="DF525" s="34" t="str">
        <f t="shared" si="494"/>
        <v>0</v>
      </c>
      <c r="DG525" s="35"/>
      <c r="DH525" s="34" t="b">
        <f>IF(DF525=0,0,IF(DF525="1-2",VLOOKUP(DG525,Points!$B$3:$C$4,2,FALSE),IF(DF525="3-5",VLOOKUP(DG525,Points!$B$7:$C$11,2,FALSE),IF(DF525="6-10",VLOOKUP(DG525,Points!$B$13:$C$22,2,FALSE),IF(DF525="11-15",VLOOKUP(DG525,Points!$B$24:$C$38,2,FALSE))))))</f>
        <v>0</v>
      </c>
      <c r="DI525" s="72"/>
      <c r="DJ525" s="34" t="str">
        <f t="shared" si="495"/>
        <v>0</v>
      </c>
      <c r="DK525" s="35"/>
      <c r="DL525" s="34" t="b">
        <f>IF(DJ525=0,0,IF(DJ525="1-2",VLOOKUP(DK525,Points!$B$3:$C$4,2,FALSE),IF(DJ525="3-5",VLOOKUP(DK525,Points!$B$7:$C$11,2,FALSE),IF(DJ525="6-10",VLOOKUP(DK525,Points!$B$13:$C$22,2,FALSE),IF(DJ525="11-15",VLOOKUP(DK525,Points!$B$24:$C$38,2,FALSE))))))</f>
        <v>0</v>
      </c>
      <c r="DM525" s="37"/>
      <c r="DN525" s="38">
        <f t="shared" si="496"/>
        <v>0</v>
      </c>
      <c r="DO525" s="37"/>
      <c r="DP525" s="38">
        <f t="shared" si="497"/>
        <v>0</v>
      </c>
      <c r="DQ525" s="35"/>
      <c r="DR525" s="34">
        <f t="shared" si="498"/>
        <v>0</v>
      </c>
      <c r="DS525" s="39">
        <f t="shared" si="509"/>
        <v>0</v>
      </c>
      <c r="DT525" s="40">
        <f t="shared" si="499"/>
        <v>0</v>
      </c>
      <c r="DU525" s="35" t="str">
        <f t="shared" si="501"/>
        <v/>
      </c>
      <c r="DV525" s="35" t="str">
        <f t="shared" si="457"/>
        <v/>
      </c>
      <c r="DW525" s="74" t="str">
        <f t="shared" si="500"/>
        <v/>
      </c>
    </row>
    <row r="526" spans="1:127" s="42" customFormat="1" ht="15" x14ac:dyDescent="0.25">
      <c r="A526" s="143"/>
      <c r="B526" s="34"/>
      <c r="C526" s="41"/>
      <c r="D526" s="72"/>
      <c r="E526" s="34" t="str">
        <f t="shared" si="459"/>
        <v>0</v>
      </c>
      <c r="F526" s="35"/>
      <c r="G526" s="34">
        <f>IF(E526="0",0,IF(E526="1-2",VLOOKUP(F526,Points!$B$3:$C$4,2,FALSE),IF(E526="3-5",VLOOKUP(F526,Points!$B$7:$C$11,2,FALSE),IF(E526="6-10",VLOOKUP(F526,Points!$B$13:$C$22,2,FALSE),IF(E526="11-15",VLOOKUP(F526,Points!$B$24:$C$38,2,FALSE))))))</f>
        <v>0</v>
      </c>
      <c r="H526" s="72"/>
      <c r="I526" s="34" t="str">
        <f t="shared" si="460"/>
        <v>0</v>
      </c>
      <c r="J526" s="35"/>
      <c r="K526" s="34">
        <f>IF(I526="0",0,IF(I526="1-2",VLOOKUP(J526,Points!$B$3:$C$4,2,FALSE),IF(I526="3-5",VLOOKUP(J526,Points!$B$7:$C$11,2,FALSE),IF(I526="6-10",VLOOKUP(J526,Points!$B$13:$C$22,2,FALSE),IF(I526="11-15",VLOOKUP(J526,Points!$B$24:$C$38,2,FALSE))))))</f>
        <v>0</v>
      </c>
      <c r="L526" s="37"/>
      <c r="M526" s="38">
        <f t="shared" si="461"/>
        <v>0</v>
      </c>
      <c r="N526" s="37"/>
      <c r="O526" s="38">
        <f t="shared" si="462"/>
        <v>0</v>
      </c>
      <c r="P526" s="35"/>
      <c r="Q526" s="34">
        <f t="shared" si="463"/>
        <v>0</v>
      </c>
      <c r="R526" s="39">
        <f t="shared" si="502"/>
        <v>0</v>
      </c>
      <c r="S526" s="72"/>
      <c r="T526" s="34" t="str">
        <f t="shared" si="464"/>
        <v>0</v>
      </c>
      <c r="U526" s="35"/>
      <c r="V526" s="34" t="b">
        <f>IF(T526=0,0,IF(T526="1-2",VLOOKUP(U526,Points!$B$3:$C$4,2,FALSE),IF(T526="3-5",VLOOKUP(U526,Points!$B$7:$C$11,2,FALSE),IF(T526="6-10",VLOOKUP(U526,Points!$B$13:$C$22,2,FALSE),IF(T526="11-15",VLOOKUP(U526,Points!$B$24:$C$38,2,FALSE))))))</f>
        <v>0</v>
      </c>
      <c r="W526" s="72"/>
      <c r="X526" s="34" t="str">
        <f t="shared" si="465"/>
        <v>0</v>
      </c>
      <c r="Y526" s="35"/>
      <c r="Z526" s="34" t="b">
        <f>IF(X526=0,0,IF(X526="1-2",VLOOKUP(Y526,Points!$B$3:$C$4,2,FALSE),IF(X526="3-5",VLOOKUP(Y526,Points!$B$7:$C$11,2,FALSE),IF(X526="6-10",VLOOKUP(Y526,Points!$B$13:$C$22,2,FALSE),IF(X526="11-15",VLOOKUP(Y526,Points!$B$24:$C$38,2,FALSE))))))</f>
        <v>0</v>
      </c>
      <c r="AA526" s="37"/>
      <c r="AB526" s="38">
        <f t="shared" si="466"/>
        <v>0</v>
      </c>
      <c r="AC526" s="37"/>
      <c r="AD526" s="38">
        <f t="shared" si="467"/>
        <v>0</v>
      </c>
      <c r="AE526" s="35"/>
      <c r="AF526" s="34">
        <f t="shared" si="468"/>
        <v>0</v>
      </c>
      <c r="AG526" s="39">
        <f t="shared" si="503"/>
        <v>0</v>
      </c>
      <c r="AH526" s="72"/>
      <c r="AI526" s="34" t="str">
        <f t="shared" si="469"/>
        <v>0</v>
      </c>
      <c r="AJ526" s="35"/>
      <c r="AK526" s="34" t="b">
        <f>IF(AI526=0,0,IF(AI526="1-2",VLOOKUP(AJ526,Points!$B$3:$C$4,2,FALSE),IF(AI526="3-5",VLOOKUP(AJ526,Points!$B$7:$C$11,2,FALSE),IF(AI526="6-10",VLOOKUP(AJ526,Points!$B$13:$C$22,2,FALSE),IF(AI526="11-15",VLOOKUP(AJ526,Points!$B$24:$C$38,2,FALSE))))))</f>
        <v>0</v>
      </c>
      <c r="AL526" s="72"/>
      <c r="AM526" s="34" t="str">
        <f t="shared" si="470"/>
        <v>0</v>
      </c>
      <c r="AN526" s="35"/>
      <c r="AO526" s="34" t="b">
        <f>IF(AM526=0,0,IF(AM526="1-2",VLOOKUP(AN526,Points!$B$3:$C$4,2,FALSE),IF(AM526="3-5",VLOOKUP(AN526,Points!$B$7:$C$11,2,FALSE),IF(AM526="6-10",VLOOKUP(AN526,Points!$B$13:$C$22,2,FALSE),IF(AM526="11-15",VLOOKUP(AN526,Points!$B$24:$C$38,2,FALSE))))))</f>
        <v>0</v>
      </c>
      <c r="AP526" s="37"/>
      <c r="AQ526" s="38">
        <f t="shared" si="471"/>
        <v>0</v>
      </c>
      <c r="AR526" s="37"/>
      <c r="AS526" s="38">
        <f t="shared" si="472"/>
        <v>0</v>
      </c>
      <c r="AT526" s="35"/>
      <c r="AU526" s="34">
        <f t="shared" si="473"/>
        <v>0</v>
      </c>
      <c r="AV526" s="39">
        <f t="shared" si="504"/>
        <v>0</v>
      </c>
      <c r="AW526" s="72"/>
      <c r="AX526" s="34" t="str">
        <f t="shared" si="474"/>
        <v>0</v>
      </c>
      <c r="AY526" s="35"/>
      <c r="AZ526" s="34" t="b">
        <f>IF(AX526=0,0,IF(AX526="1-2",VLOOKUP(AY526,Points!$B$3:$C$4,2,FALSE),IF(AX526="3-5",VLOOKUP(AY526,Points!$B$7:$C$11,2,FALSE),IF(AX526="6-10",VLOOKUP(AY526,Points!$B$13:$C$22,2,FALSE),IF(AX526="11-15",VLOOKUP(AY526,Points!$B$24:$C$38,2,FALSE))))))</f>
        <v>0</v>
      </c>
      <c r="BA526" s="72"/>
      <c r="BB526" s="34" t="str">
        <f t="shared" si="475"/>
        <v>0</v>
      </c>
      <c r="BC526" s="35"/>
      <c r="BD526" s="34" t="b">
        <f>IF(BB526=0,0,IF(BB526="1-2",VLOOKUP(BC526,Points!$B$3:$C$4,2,FALSE),IF(BB526="3-5",VLOOKUP(BC526,Points!$B$7:$C$11,2,FALSE),IF(BB526="6-10",VLOOKUP(BC526,Points!$B$13:$C$22,2,FALSE),IF(BB526="11-15",VLOOKUP(BC526,Points!$B$24:$C$38,2,FALSE))))))</f>
        <v>0</v>
      </c>
      <c r="BE526" s="37"/>
      <c r="BF526" s="38">
        <f t="shared" si="476"/>
        <v>0</v>
      </c>
      <c r="BG526" s="37"/>
      <c r="BH526" s="38">
        <f t="shared" si="477"/>
        <v>0</v>
      </c>
      <c r="BI526" s="35"/>
      <c r="BJ526" s="34">
        <f t="shared" si="478"/>
        <v>0</v>
      </c>
      <c r="BK526" s="39">
        <f t="shared" si="505"/>
        <v>0</v>
      </c>
      <c r="BL526" s="72"/>
      <c r="BM526" s="34" t="str">
        <f t="shared" si="479"/>
        <v>0</v>
      </c>
      <c r="BN526" s="35"/>
      <c r="BO526" s="34" t="b">
        <f>IF(BM526=0,0,IF(BM526="1-2",VLOOKUP(BN526,Points!$B$3:$C$4,2,FALSE),IF(BM526="3-5",VLOOKUP(BN526,Points!$B$7:$C$11,2,FALSE),IF(BM526="6-10",VLOOKUP(BN526,Points!$B$13:$C$22,2,FALSE),IF(BM526="11-15",VLOOKUP(BN526,Points!$B$24:$C$38,2,FALSE))))))</f>
        <v>0</v>
      </c>
      <c r="BP526" s="72"/>
      <c r="BQ526" s="34" t="str">
        <f t="shared" si="480"/>
        <v>0</v>
      </c>
      <c r="BR526" s="35"/>
      <c r="BS526" s="34" t="b">
        <f>IF(BQ526=0,0,IF(BQ526="1-2",VLOOKUP(BR526,Points!$B$3:$C$4,2,FALSE),IF(BQ526="3-5",VLOOKUP(BR526,Points!$B$7:$C$11,2,FALSE),IF(BQ526="6-10",VLOOKUP(BR526,Points!$B$13:$C$22,2,FALSE),IF(BQ526="11-15",VLOOKUP(BR526,Points!$B$24:$C$38,2,FALSE))))))</f>
        <v>0</v>
      </c>
      <c r="BT526" s="37"/>
      <c r="BU526" s="38">
        <f t="shared" si="481"/>
        <v>0</v>
      </c>
      <c r="BV526" s="37"/>
      <c r="BW526" s="38">
        <f t="shared" si="482"/>
        <v>0</v>
      </c>
      <c r="BX526" s="35"/>
      <c r="BY526" s="34">
        <f t="shared" si="483"/>
        <v>0</v>
      </c>
      <c r="BZ526" s="39">
        <f t="shared" si="506"/>
        <v>0</v>
      </c>
      <c r="CA526" s="72"/>
      <c r="CB526" s="34" t="str">
        <f t="shared" si="484"/>
        <v>0</v>
      </c>
      <c r="CC526" s="35"/>
      <c r="CD526" s="34" t="b">
        <f>IF(CB526=0,0,IF(CB526="1-2",VLOOKUP(CC526,Points!$B$3:$C$4,2,FALSE),IF(CB526="3-5",VLOOKUP(CC526,Points!$B$7:$C$11,2,FALSE),IF(CB526="6-10",VLOOKUP(CC526,Points!$B$13:$C$22,2,FALSE),IF(CB526="11-15",VLOOKUP(CC526,Points!$B$24:$C$38,2,FALSE))))))</f>
        <v>0</v>
      </c>
      <c r="CE526" s="72"/>
      <c r="CF526" s="34" t="str">
        <f t="shared" si="485"/>
        <v>0</v>
      </c>
      <c r="CG526" s="35"/>
      <c r="CH526" s="34" t="b">
        <f>IF(CF526=0,0,IF(CF526="1-2",VLOOKUP(CG526,Points!$B$3:$C$4,2,FALSE),IF(CF526="3-5",VLOOKUP(CG526,Points!$B$7:$C$11,2,FALSE),IF(CF526="6-10",VLOOKUP(CG526,Points!$B$13:$C$22,2,FALSE),IF(CF526="11-15",VLOOKUP(CG526,Points!$B$24:$C$38,2,FALSE))))))</f>
        <v>0</v>
      </c>
      <c r="CI526" s="37"/>
      <c r="CJ526" s="38">
        <f t="shared" si="486"/>
        <v>0</v>
      </c>
      <c r="CK526" s="37"/>
      <c r="CL526" s="38">
        <f t="shared" si="487"/>
        <v>0</v>
      </c>
      <c r="CM526" s="35"/>
      <c r="CN526" s="34">
        <f t="shared" si="488"/>
        <v>0</v>
      </c>
      <c r="CO526" s="39">
        <f t="shared" si="507"/>
        <v>0</v>
      </c>
      <c r="CP526" s="72"/>
      <c r="CQ526" s="34" t="str">
        <f t="shared" si="489"/>
        <v>0</v>
      </c>
      <c r="CR526" s="35"/>
      <c r="CS526" s="34" t="b">
        <f>IF(CQ526=0,0,IF(CQ526="1-2",VLOOKUP(CR526,Points!$B$3:$C$4,2,FALSE),IF(CQ526="3-5",VLOOKUP(CR526,Points!$B$7:$C$11,2,FALSE),IF(CQ526="6-10",VLOOKUP(CR526,Points!$B$13:$C$22,2,FALSE),IF(CQ526="11-15",VLOOKUP(CR526,Points!$B$24:$C$38,2,FALSE))))))</f>
        <v>0</v>
      </c>
      <c r="CT526" s="72"/>
      <c r="CU526" s="34" t="str">
        <f t="shared" si="490"/>
        <v>0</v>
      </c>
      <c r="CV526" s="35"/>
      <c r="CW526" s="34" t="b">
        <f>IF(CU526=0,0,IF(CU526="1-2",VLOOKUP(CV526,Points!$B$3:$C$4,2,FALSE),IF(CU526="3-5",VLOOKUP(CV526,Points!$B$7:$C$11,2,FALSE),IF(CU526="6-10",VLOOKUP(CV526,Points!$B$13:$C$22,2,FALSE),IF(CU526="11-15",VLOOKUP(CV526,Points!$B$24:$C$38,2,FALSE))))))</f>
        <v>0</v>
      </c>
      <c r="CX526" s="37"/>
      <c r="CY526" s="38">
        <f t="shared" si="491"/>
        <v>0</v>
      </c>
      <c r="CZ526" s="37"/>
      <c r="DA526" s="38">
        <f t="shared" si="492"/>
        <v>0</v>
      </c>
      <c r="DB526" s="35"/>
      <c r="DC526" s="34">
        <f t="shared" si="493"/>
        <v>0</v>
      </c>
      <c r="DD526" s="39">
        <f t="shared" si="508"/>
        <v>0</v>
      </c>
      <c r="DE526" s="72"/>
      <c r="DF526" s="34" t="str">
        <f t="shared" si="494"/>
        <v>0</v>
      </c>
      <c r="DG526" s="35"/>
      <c r="DH526" s="34" t="b">
        <f>IF(DF526=0,0,IF(DF526="1-2",VLOOKUP(DG526,Points!$B$3:$C$4,2,FALSE),IF(DF526="3-5",VLOOKUP(DG526,Points!$B$7:$C$11,2,FALSE),IF(DF526="6-10",VLOOKUP(DG526,Points!$B$13:$C$22,2,FALSE),IF(DF526="11-15",VLOOKUP(DG526,Points!$B$24:$C$38,2,FALSE))))))</f>
        <v>0</v>
      </c>
      <c r="DI526" s="72"/>
      <c r="DJ526" s="34" t="str">
        <f t="shared" si="495"/>
        <v>0</v>
      </c>
      <c r="DK526" s="35"/>
      <c r="DL526" s="34" t="b">
        <f>IF(DJ526=0,0,IF(DJ526="1-2",VLOOKUP(DK526,Points!$B$3:$C$4,2,FALSE),IF(DJ526="3-5",VLOOKUP(DK526,Points!$B$7:$C$11,2,FALSE),IF(DJ526="6-10",VLOOKUP(DK526,Points!$B$13:$C$22,2,FALSE),IF(DJ526="11-15",VLOOKUP(DK526,Points!$B$24:$C$38,2,FALSE))))))</f>
        <v>0</v>
      </c>
      <c r="DM526" s="37"/>
      <c r="DN526" s="38">
        <f t="shared" si="496"/>
        <v>0</v>
      </c>
      <c r="DO526" s="37"/>
      <c r="DP526" s="38">
        <f t="shared" si="497"/>
        <v>0</v>
      </c>
      <c r="DQ526" s="35"/>
      <c r="DR526" s="34">
        <f t="shared" si="498"/>
        <v>0</v>
      </c>
      <c r="DS526" s="39">
        <f t="shared" si="509"/>
        <v>0</v>
      </c>
      <c r="DT526" s="40">
        <f t="shared" si="499"/>
        <v>0</v>
      </c>
      <c r="DU526" s="35" t="str">
        <f t="shared" si="501"/>
        <v/>
      </c>
      <c r="DV526" s="35" t="str">
        <f t="shared" si="457"/>
        <v/>
      </c>
      <c r="DW526" s="74" t="str">
        <f t="shared" si="500"/>
        <v/>
      </c>
    </row>
    <row r="527" spans="1:127" s="42" customFormat="1" ht="15.75" thickBot="1" x14ac:dyDescent="0.3">
      <c r="A527" s="145"/>
      <c r="B527" s="61"/>
      <c r="C527" s="94"/>
      <c r="D527" s="63"/>
      <c r="E527" s="61" t="str">
        <f t="shared" si="459"/>
        <v>0</v>
      </c>
      <c r="F527" s="62"/>
      <c r="G527" s="61">
        <f>IF(E527="0",0,IF(E527="1-2",VLOOKUP(F527,Points!$B$3:$C$4,2,FALSE),IF(E527="3-5",VLOOKUP(F527,Points!$B$7:$C$11,2,FALSE),IF(E527="6-10",VLOOKUP(F527,Points!$B$13:$C$22,2,FALSE),IF(E527="11-15",VLOOKUP(F527,Points!$B$24:$C$38,2,FALSE))))))</f>
        <v>0</v>
      </c>
      <c r="H527" s="63"/>
      <c r="I527" s="61" t="str">
        <f t="shared" si="460"/>
        <v>0</v>
      </c>
      <c r="J527" s="62"/>
      <c r="K527" s="61">
        <f>IF(I527="0",0,IF(I527="1-2",VLOOKUP(J527,Points!$B$3:$C$4,2,FALSE),IF(I527="3-5",VLOOKUP(J527,Points!$B$7:$C$11,2,FALSE),IF(I527="6-10",VLOOKUP(J527,Points!$B$13:$C$22,2,FALSE),IF(I527="11-15",VLOOKUP(J527,Points!$B$24:$C$38,2,FALSE))))))</f>
        <v>0</v>
      </c>
      <c r="L527" s="95"/>
      <c r="M527" s="65">
        <f t="shared" si="461"/>
        <v>0</v>
      </c>
      <c r="N527" s="64"/>
      <c r="O527" s="65">
        <f t="shared" si="462"/>
        <v>0</v>
      </c>
      <c r="P527" s="62"/>
      <c r="Q527" s="61">
        <f t="shared" si="463"/>
        <v>0</v>
      </c>
      <c r="R527" s="67">
        <f t="shared" si="502"/>
        <v>0</v>
      </c>
      <c r="S527" s="63"/>
      <c r="T527" s="61" t="str">
        <f t="shared" si="464"/>
        <v>0</v>
      </c>
      <c r="U527" s="62"/>
      <c r="V527" s="61" t="b">
        <f>IF(T527=0,0,IF(T527="1-2",VLOOKUP(U527,Points!$B$3:$C$4,2,FALSE),IF(T527="3-5",VLOOKUP(U527,Points!$B$7:$C$11,2,FALSE),IF(T527="6-10",VLOOKUP(U527,Points!$B$13:$C$22,2,FALSE),IF(T527="11-15",VLOOKUP(U527,Points!$B$24:$C$38,2,FALSE))))))</f>
        <v>0</v>
      </c>
      <c r="W527" s="63"/>
      <c r="X527" s="61" t="str">
        <f t="shared" si="465"/>
        <v>0</v>
      </c>
      <c r="Y527" s="62"/>
      <c r="Z527" s="61" t="b">
        <f>IF(X527=0,0,IF(X527="1-2",VLOOKUP(Y527,Points!$B$3:$C$4,2,FALSE),IF(X527="3-5",VLOOKUP(Y527,Points!$B$7:$C$11,2,FALSE),IF(X527="6-10",VLOOKUP(Y527,Points!$B$13:$C$22,2,FALSE),IF(X527="11-15",VLOOKUP(Y527,Points!$B$24:$C$38,2,FALSE))))))</f>
        <v>0</v>
      </c>
      <c r="AA527" s="64"/>
      <c r="AB527" s="65">
        <f t="shared" si="466"/>
        <v>0</v>
      </c>
      <c r="AC527" s="64"/>
      <c r="AD527" s="65">
        <f t="shared" si="467"/>
        <v>0</v>
      </c>
      <c r="AE527" s="62"/>
      <c r="AF527" s="61">
        <f t="shared" si="468"/>
        <v>0</v>
      </c>
      <c r="AG527" s="67">
        <f t="shared" si="503"/>
        <v>0</v>
      </c>
      <c r="AH527" s="63"/>
      <c r="AI527" s="61" t="str">
        <f t="shared" si="469"/>
        <v>0</v>
      </c>
      <c r="AJ527" s="62"/>
      <c r="AK527" s="61" t="b">
        <f>IF(AI527=0,0,IF(AI527="1-2",VLOOKUP(AJ527,Points!$B$3:$C$4,2,FALSE),IF(AI527="3-5",VLOOKUP(AJ527,Points!$B$7:$C$11,2,FALSE),IF(AI527="6-10",VLOOKUP(AJ527,Points!$B$13:$C$22,2,FALSE),IF(AI527="11-15",VLOOKUP(AJ527,Points!$B$24:$C$38,2,FALSE))))))</f>
        <v>0</v>
      </c>
      <c r="AL527" s="63"/>
      <c r="AM527" s="61" t="str">
        <f t="shared" si="470"/>
        <v>0</v>
      </c>
      <c r="AN527" s="62"/>
      <c r="AO527" s="61" t="b">
        <f>IF(AM527=0,0,IF(AM527="1-2",VLOOKUP(AN527,Points!$B$3:$C$4,2,FALSE),IF(AM527="3-5",VLOOKUP(AN527,Points!$B$7:$C$11,2,FALSE),IF(AM527="6-10",VLOOKUP(AN527,Points!$B$13:$C$22,2,FALSE),IF(AM527="11-15",VLOOKUP(AN527,Points!$B$24:$C$38,2,FALSE))))))</f>
        <v>0</v>
      </c>
      <c r="AP527" s="64"/>
      <c r="AQ527" s="65">
        <f t="shared" si="471"/>
        <v>0</v>
      </c>
      <c r="AR527" s="64"/>
      <c r="AS527" s="65">
        <f t="shared" si="472"/>
        <v>0</v>
      </c>
      <c r="AT527" s="62"/>
      <c r="AU527" s="61">
        <f t="shared" si="473"/>
        <v>0</v>
      </c>
      <c r="AV527" s="67">
        <f t="shared" si="504"/>
        <v>0</v>
      </c>
      <c r="AW527" s="63"/>
      <c r="AX527" s="61" t="str">
        <f t="shared" si="474"/>
        <v>0</v>
      </c>
      <c r="AY527" s="62"/>
      <c r="AZ527" s="61" t="b">
        <f>IF(AX527=0,0,IF(AX527="1-2",VLOOKUP(AY527,Points!$B$3:$C$4,2,FALSE),IF(AX527="3-5",VLOOKUP(AY527,Points!$B$7:$C$11,2,FALSE),IF(AX527="6-10",VLOOKUP(AY527,Points!$B$13:$C$22,2,FALSE),IF(AX527="11-15",VLOOKUP(AY527,Points!$B$24:$C$38,2,FALSE))))))</f>
        <v>0</v>
      </c>
      <c r="BA527" s="63"/>
      <c r="BB527" s="61" t="str">
        <f t="shared" si="475"/>
        <v>0</v>
      </c>
      <c r="BC527" s="62"/>
      <c r="BD527" s="61" t="b">
        <f>IF(BB527=0,0,IF(BB527="1-2",VLOOKUP(BC527,Points!$B$3:$C$4,2,FALSE),IF(BB527="3-5",VLOOKUP(BC527,Points!$B$7:$C$11,2,FALSE),IF(BB527="6-10",VLOOKUP(BC527,Points!$B$13:$C$22,2,FALSE),IF(BB527="11-15",VLOOKUP(BC527,Points!$B$24:$C$38,2,FALSE))))))</f>
        <v>0</v>
      </c>
      <c r="BE527" s="64"/>
      <c r="BF527" s="65">
        <f t="shared" si="476"/>
        <v>0</v>
      </c>
      <c r="BG527" s="64"/>
      <c r="BH527" s="65">
        <f t="shared" si="477"/>
        <v>0</v>
      </c>
      <c r="BI527" s="62"/>
      <c r="BJ527" s="61">
        <f t="shared" si="478"/>
        <v>0</v>
      </c>
      <c r="BK527" s="67">
        <f t="shared" si="505"/>
        <v>0</v>
      </c>
      <c r="BL527" s="63"/>
      <c r="BM527" s="61" t="str">
        <f t="shared" si="479"/>
        <v>0</v>
      </c>
      <c r="BN527" s="62"/>
      <c r="BO527" s="61" t="b">
        <f>IF(BM527=0,0,IF(BM527="1-2",VLOOKUP(BN527,Points!$B$3:$C$4,2,FALSE),IF(BM527="3-5",VLOOKUP(BN527,Points!$B$7:$C$11,2,FALSE),IF(BM527="6-10",VLOOKUP(BN527,Points!$B$13:$C$22,2,FALSE),IF(BM527="11-15",VLOOKUP(BN527,Points!$B$24:$C$38,2,FALSE))))))</f>
        <v>0</v>
      </c>
      <c r="BP527" s="63"/>
      <c r="BQ527" s="61" t="str">
        <f t="shared" si="480"/>
        <v>0</v>
      </c>
      <c r="BR527" s="62"/>
      <c r="BS527" s="61" t="b">
        <f>IF(BQ527=0,0,IF(BQ527="1-2",VLOOKUP(BR527,Points!$B$3:$C$4,2,FALSE),IF(BQ527="3-5",VLOOKUP(BR527,Points!$B$7:$C$11,2,FALSE),IF(BQ527="6-10",VLOOKUP(BR527,Points!$B$13:$C$22,2,FALSE),IF(BQ527="11-15",VLOOKUP(BR527,Points!$B$24:$C$38,2,FALSE))))))</f>
        <v>0</v>
      </c>
      <c r="BT527" s="64"/>
      <c r="BU527" s="65">
        <f t="shared" si="481"/>
        <v>0</v>
      </c>
      <c r="BV527" s="64"/>
      <c r="BW527" s="65">
        <f t="shared" si="482"/>
        <v>0</v>
      </c>
      <c r="BX527" s="62"/>
      <c r="BY527" s="61">
        <f t="shared" si="483"/>
        <v>0</v>
      </c>
      <c r="BZ527" s="67">
        <f t="shared" si="506"/>
        <v>0</v>
      </c>
      <c r="CA527" s="63"/>
      <c r="CB527" s="61" t="str">
        <f t="shared" si="484"/>
        <v>0</v>
      </c>
      <c r="CC527" s="62"/>
      <c r="CD527" s="61" t="b">
        <f>IF(CB527=0,0,IF(CB527="1-2",VLOOKUP(CC527,Points!$B$3:$C$4,2,FALSE),IF(CB527="3-5",VLOOKUP(CC527,Points!$B$7:$C$11,2,FALSE),IF(CB527="6-10",VLOOKUP(CC527,Points!$B$13:$C$22,2,FALSE),IF(CB527="11-15",VLOOKUP(CC527,Points!$B$24:$C$38,2,FALSE))))))</f>
        <v>0</v>
      </c>
      <c r="CE527" s="63"/>
      <c r="CF527" s="61" t="str">
        <f t="shared" si="485"/>
        <v>0</v>
      </c>
      <c r="CG527" s="62"/>
      <c r="CH527" s="61" t="b">
        <f>IF(CF527=0,0,IF(CF527="1-2",VLOOKUP(CG527,Points!$B$3:$C$4,2,FALSE),IF(CF527="3-5",VLOOKUP(CG527,Points!$B$7:$C$11,2,FALSE),IF(CF527="6-10",VLOOKUP(CG527,Points!$B$13:$C$22,2,FALSE),IF(CF527="11-15",VLOOKUP(CG527,Points!$B$24:$C$38,2,FALSE))))))</f>
        <v>0</v>
      </c>
      <c r="CI527" s="64"/>
      <c r="CJ527" s="65">
        <f t="shared" si="486"/>
        <v>0</v>
      </c>
      <c r="CK527" s="64"/>
      <c r="CL527" s="65">
        <f t="shared" si="487"/>
        <v>0</v>
      </c>
      <c r="CM527" s="62"/>
      <c r="CN527" s="61">
        <f t="shared" si="488"/>
        <v>0</v>
      </c>
      <c r="CO527" s="67">
        <f t="shared" si="507"/>
        <v>0</v>
      </c>
      <c r="CP527" s="63"/>
      <c r="CQ527" s="61" t="str">
        <f t="shared" si="489"/>
        <v>0</v>
      </c>
      <c r="CR527" s="62"/>
      <c r="CS527" s="61" t="b">
        <f>IF(CQ527=0,0,IF(CQ527="1-2",VLOOKUP(CR527,Points!$B$3:$C$4,2,FALSE),IF(CQ527="3-5",VLOOKUP(CR527,Points!$B$7:$C$11,2,FALSE),IF(CQ527="6-10",VLOOKUP(CR527,Points!$B$13:$C$22,2,FALSE),IF(CQ527="11-15",VLOOKUP(CR527,Points!$B$24:$C$38,2,FALSE))))))</f>
        <v>0</v>
      </c>
      <c r="CT527" s="63"/>
      <c r="CU527" s="61" t="str">
        <f t="shared" si="490"/>
        <v>0</v>
      </c>
      <c r="CV527" s="62"/>
      <c r="CW527" s="61" t="b">
        <f>IF(CU527=0,0,IF(CU527="1-2",VLOOKUP(CV527,Points!$B$3:$C$4,2,FALSE),IF(CU527="3-5",VLOOKUP(CV527,Points!$B$7:$C$11,2,FALSE),IF(CU527="6-10",VLOOKUP(CV527,Points!$B$13:$C$22,2,FALSE),IF(CU527="11-15",VLOOKUP(CV527,Points!$B$24:$C$38,2,FALSE))))))</f>
        <v>0</v>
      </c>
      <c r="CX527" s="64"/>
      <c r="CY527" s="65">
        <f t="shared" si="491"/>
        <v>0</v>
      </c>
      <c r="CZ527" s="64"/>
      <c r="DA527" s="65">
        <f t="shared" si="492"/>
        <v>0</v>
      </c>
      <c r="DB527" s="62"/>
      <c r="DC527" s="61">
        <f t="shared" si="493"/>
        <v>0</v>
      </c>
      <c r="DD527" s="67">
        <f t="shared" si="508"/>
        <v>0</v>
      </c>
      <c r="DE527" s="63"/>
      <c r="DF527" s="61" t="str">
        <f t="shared" si="494"/>
        <v>0</v>
      </c>
      <c r="DG527" s="62"/>
      <c r="DH527" s="61" t="b">
        <f>IF(DF527=0,0,IF(DF527="1-2",VLOOKUP(DG527,Points!$B$3:$C$4,2,FALSE),IF(DF527="3-5",VLOOKUP(DG527,Points!$B$7:$C$11,2,FALSE),IF(DF527="6-10",VLOOKUP(DG527,Points!$B$13:$C$22,2,FALSE),IF(DF527="11-15",VLOOKUP(DG527,Points!$B$24:$C$38,2,FALSE))))))</f>
        <v>0</v>
      </c>
      <c r="DI527" s="63"/>
      <c r="DJ527" s="61" t="str">
        <f t="shared" si="495"/>
        <v>0</v>
      </c>
      <c r="DK527" s="62"/>
      <c r="DL527" s="61" t="b">
        <f>IF(DJ527=0,0,IF(DJ527="1-2",VLOOKUP(DK527,Points!$B$3:$C$4,2,FALSE),IF(DJ527="3-5",VLOOKUP(DK527,Points!$B$7:$C$11,2,FALSE),IF(DJ527="6-10",VLOOKUP(DK527,Points!$B$13:$C$22,2,FALSE),IF(DJ527="11-15",VLOOKUP(DK527,Points!$B$24:$C$38,2,FALSE))))))</f>
        <v>0</v>
      </c>
      <c r="DM527" s="64"/>
      <c r="DN527" s="65">
        <f t="shared" si="496"/>
        <v>0</v>
      </c>
      <c r="DO527" s="64"/>
      <c r="DP527" s="65">
        <f t="shared" si="497"/>
        <v>0</v>
      </c>
      <c r="DQ527" s="62"/>
      <c r="DR527" s="61">
        <f t="shared" si="498"/>
        <v>0</v>
      </c>
      <c r="DS527" s="67">
        <f t="shared" si="509"/>
        <v>0</v>
      </c>
      <c r="DT527" s="59">
        <f t="shared" si="499"/>
        <v>0</v>
      </c>
      <c r="DU527" s="62" t="str">
        <f t="shared" si="501"/>
        <v/>
      </c>
      <c r="DV527" s="62" t="str">
        <f t="shared" si="457"/>
        <v/>
      </c>
      <c r="DW527" s="96" t="str">
        <f t="shared" si="500"/>
        <v/>
      </c>
    </row>
    <row r="528" spans="1:127" x14ac:dyDescent="0.3">
      <c r="D528" s="3"/>
      <c r="E528" s="3"/>
      <c r="F528" s="3"/>
      <c r="G528" s="3"/>
      <c r="H528" s="3"/>
      <c r="I528" s="3"/>
      <c r="J528" s="3"/>
      <c r="K528" s="3"/>
      <c r="L528" s="3"/>
      <c r="M528"/>
      <c r="N528" s="3"/>
      <c r="O528"/>
      <c r="P528" s="3"/>
      <c r="Q528" s="3"/>
      <c r="R528" s="3"/>
    </row>
    <row r="529" spans="4:18" x14ac:dyDescent="0.3">
      <c r="D529" s="3"/>
      <c r="E529" s="3"/>
      <c r="F529" s="3"/>
      <c r="G529" s="3"/>
      <c r="H529" s="3"/>
      <c r="I529" s="3"/>
      <c r="J529" s="3"/>
      <c r="K529" s="3"/>
      <c r="L529" s="3"/>
      <c r="M529"/>
      <c r="N529" s="3"/>
      <c r="O529"/>
      <c r="P529" s="3"/>
      <c r="Q529" s="3"/>
      <c r="R529" s="3"/>
    </row>
    <row r="530" spans="4:18" x14ac:dyDescent="0.3">
      <c r="D530" s="3"/>
      <c r="E530" s="3"/>
      <c r="F530" s="3"/>
      <c r="G530" s="3"/>
      <c r="H530" s="3"/>
      <c r="I530" s="3"/>
      <c r="J530" s="3"/>
      <c r="K530" s="3"/>
      <c r="L530" s="3"/>
      <c r="M530"/>
      <c r="N530" s="3"/>
      <c r="O530"/>
      <c r="P530" s="3"/>
      <c r="Q530" s="3"/>
      <c r="R530" s="3"/>
    </row>
    <row r="531" spans="4:18" x14ac:dyDescent="0.3">
      <c r="D531" s="3"/>
      <c r="E531" s="3"/>
      <c r="F531" s="3"/>
      <c r="G531" s="3"/>
      <c r="H531" s="3"/>
      <c r="I531" s="3"/>
      <c r="J531" s="3"/>
      <c r="K531" s="3"/>
      <c r="L531" s="3"/>
      <c r="M531"/>
      <c r="N531" s="3"/>
      <c r="O531"/>
      <c r="P531" s="3"/>
      <c r="Q531" s="3"/>
      <c r="R531" s="3"/>
    </row>
    <row r="532" spans="4:18" x14ac:dyDescent="0.3">
      <c r="D532" s="3"/>
      <c r="E532" s="3"/>
      <c r="F532" s="3"/>
      <c r="G532" s="3"/>
      <c r="H532" s="3"/>
      <c r="I532" s="3"/>
      <c r="J532" s="3"/>
      <c r="K532" s="3"/>
      <c r="L532" s="3"/>
      <c r="M532"/>
      <c r="N532" s="3"/>
      <c r="O532"/>
      <c r="P532" s="3"/>
      <c r="Q532" s="3"/>
      <c r="R532" s="3"/>
    </row>
    <row r="533" spans="4:18" x14ac:dyDescent="0.3">
      <c r="D533" s="3"/>
      <c r="E533" s="3"/>
      <c r="F533" s="3"/>
      <c r="G533" s="3"/>
      <c r="H533" s="3"/>
      <c r="I533" s="3"/>
      <c r="J533" s="3"/>
      <c r="K533" s="3"/>
      <c r="L533" s="3"/>
      <c r="M533"/>
      <c r="N533" s="3"/>
      <c r="O533"/>
      <c r="P533" s="3"/>
      <c r="Q533" s="3"/>
      <c r="R533" s="3"/>
    </row>
    <row r="534" spans="4:18" x14ac:dyDescent="0.3">
      <c r="D534" s="3"/>
      <c r="E534" s="3"/>
      <c r="F534" s="3"/>
      <c r="G534" s="3"/>
      <c r="H534" s="3"/>
      <c r="I534" s="3"/>
      <c r="J534" s="3"/>
      <c r="K534" s="3"/>
      <c r="L534" s="3"/>
      <c r="M534"/>
      <c r="N534" s="3"/>
      <c r="O534"/>
      <c r="P534" s="3"/>
      <c r="Q534" s="3"/>
      <c r="R534" s="3"/>
    </row>
    <row r="535" spans="4:18" x14ac:dyDescent="0.3">
      <c r="D535" s="3"/>
      <c r="E535" s="3"/>
      <c r="F535" s="3"/>
      <c r="G535" s="3"/>
      <c r="H535" s="3"/>
      <c r="I535" s="3"/>
      <c r="J535" s="3"/>
      <c r="K535" s="3"/>
      <c r="L535" s="3"/>
      <c r="M535"/>
      <c r="N535" s="3"/>
      <c r="O535"/>
      <c r="P535" s="3"/>
      <c r="Q535" s="3"/>
      <c r="R535" s="3"/>
    </row>
    <row r="536" spans="4:18" x14ac:dyDescent="0.3">
      <c r="D536" s="3"/>
      <c r="E536" s="3"/>
      <c r="F536" s="3"/>
      <c r="G536" s="3"/>
      <c r="H536" s="3"/>
      <c r="I536" s="3"/>
      <c r="J536" s="3"/>
      <c r="K536" s="3"/>
      <c r="L536" s="3"/>
      <c r="M536"/>
      <c r="N536" s="3"/>
      <c r="O536"/>
      <c r="P536" s="3"/>
      <c r="Q536" s="3"/>
      <c r="R536" s="3"/>
    </row>
    <row r="537" spans="4:18" x14ac:dyDescent="0.3">
      <c r="D537" s="3"/>
      <c r="E537" s="3"/>
      <c r="F537" s="3"/>
      <c r="G537" s="3"/>
      <c r="H537" s="3"/>
      <c r="I537" s="3"/>
      <c r="J537" s="3"/>
      <c r="K537" s="3"/>
      <c r="L537" s="3"/>
      <c r="M537"/>
      <c r="N537" s="3"/>
      <c r="O537"/>
      <c r="P537" s="3"/>
      <c r="Q537" s="3"/>
      <c r="R537" s="3"/>
    </row>
    <row r="538" spans="4:18" x14ac:dyDescent="0.3">
      <c r="D538" s="3"/>
      <c r="E538" s="3"/>
      <c r="F538" s="3"/>
      <c r="G538" s="3"/>
      <c r="H538" s="3"/>
      <c r="I538" s="3"/>
      <c r="J538" s="3"/>
      <c r="K538" s="3"/>
      <c r="L538" s="3"/>
      <c r="M538"/>
      <c r="N538" s="3"/>
      <c r="O538"/>
      <c r="P538" s="3"/>
      <c r="Q538" s="3"/>
      <c r="R538" s="3"/>
    </row>
    <row r="539" spans="4:18" x14ac:dyDescent="0.3">
      <c r="D539" s="3"/>
      <c r="E539" s="3"/>
      <c r="F539" s="3"/>
      <c r="G539" s="3"/>
      <c r="H539" s="3"/>
      <c r="I539" s="3"/>
      <c r="J539" s="3"/>
      <c r="K539" s="3"/>
      <c r="L539" s="3"/>
      <c r="M539"/>
      <c r="N539" s="3"/>
      <c r="O539"/>
      <c r="P539" s="3"/>
      <c r="Q539" s="3"/>
      <c r="R539" s="3"/>
    </row>
    <row r="540" spans="4:18" x14ac:dyDescent="0.3">
      <c r="D540" s="3"/>
      <c r="E540" s="3"/>
      <c r="F540" s="3"/>
      <c r="G540" s="3"/>
      <c r="H540" s="3"/>
      <c r="I540" s="3"/>
      <c r="J540" s="3"/>
      <c r="K540" s="3"/>
      <c r="L540" s="3"/>
      <c r="M540"/>
      <c r="N540" s="3"/>
      <c r="O540"/>
      <c r="P540" s="3"/>
      <c r="Q540" s="3"/>
      <c r="R540" s="3"/>
    </row>
    <row r="541" spans="4:18" x14ac:dyDescent="0.3">
      <c r="M541"/>
      <c r="O541"/>
    </row>
    <row r="542" spans="4:18" x14ac:dyDescent="0.3">
      <c r="M542"/>
      <c r="O542"/>
    </row>
    <row r="543" spans="4:18" x14ac:dyDescent="0.3">
      <c r="M543"/>
      <c r="O543"/>
    </row>
    <row r="544" spans="4:18" x14ac:dyDescent="0.3">
      <c r="M544"/>
      <c r="O544"/>
    </row>
    <row r="545" spans="13:15" x14ac:dyDescent="0.3">
      <c r="M545"/>
      <c r="O545"/>
    </row>
    <row r="546" spans="13:15" x14ac:dyDescent="0.3">
      <c r="M546"/>
      <c r="O546"/>
    </row>
    <row r="547" spans="13:15" x14ac:dyDescent="0.3">
      <c r="M547"/>
      <c r="O547"/>
    </row>
    <row r="548" spans="13:15" x14ac:dyDescent="0.3">
      <c r="M548"/>
      <c r="O548"/>
    </row>
    <row r="549" spans="13:15" x14ac:dyDescent="0.3">
      <c r="M549"/>
      <c r="O549"/>
    </row>
    <row r="550" spans="13:15" x14ac:dyDescent="0.3">
      <c r="M550"/>
      <c r="O550"/>
    </row>
    <row r="551" spans="13:15" x14ac:dyDescent="0.3">
      <c r="M551"/>
      <c r="O551"/>
    </row>
    <row r="552" spans="13:15" x14ac:dyDescent="0.3">
      <c r="M552"/>
      <c r="O552"/>
    </row>
    <row r="553" spans="13:15" x14ac:dyDescent="0.3">
      <c r="M553"/>
      <c r="O553"/>
    </row>
    <row r="554" spans="13:15" x14ac:dyDescent="0.3">
      <c r="M554"/>
      <c r="O554"/>
    </row>
    <row r="555" spans="13:15" x14ac:dyDescent="0.3">
      <c r="M555"/>
      <c r="O555"/>
    </row>
    <row r="556" spans="13:15" x14ac:dyDescent="0.3">
      <c r="M556"/>
      <c r="O556"/>
    </row>
    <row r="557" spans="13:15" x14ac:dyDescent="0.3">
      <c r="M557"/>
      <c r="O557"/>
    </row>
    <row r="558" spans="13:15" x14ac:dyDescent="0.3">
      <c r="M558"/>
      <c r="O558"/>
    </row>
    <row r="559" spans="13:15" x14ac:dyDescent="0.3">
      <c r="M559"/>
      <c r="O559"/>
    </row>
    <row r="560" spans="13:15" x14ac:dyDescent="0.3">
      <c r="M560"/>
      <c r="O560"/>
    </row>
    <row r="561" spans="13:15" x14ac:dyDescent="0.3">
      <c r="M561"/>
      <c r="O561"/>
    </row>
    <row r="562" spans="13:15" x14ac:dyDescent="0.3">
      <c r="M562"/>
      <c r="O562"/>
    </row>
    <row r="563" spans="13:15" x14ac:dyDescent="0.3">
      <c r="M563"/>
      <c r="O563"/>
    </row>
    <row r="564" spans="13:15" x14ac:dyDescent="0.3">
      <c r="M564"/>
      <c r="O564"/>
    </row>
    <row r="565" spans="13:15" x14ac:dyDescent="0.3">
      <c r="M565"/>
      <c r="O565"/>
    </row>
    <row r="566" spans="13:15" x14ac:dyDescent="0.3">
      <c r="M566"/>
      <c r="O566"/>
    </row>
    <row r="567" spans="13:15" x14ac:dyDescent="0.3">
      <c r="M567"/>
      <c r="O567"/>
    </row>
    <row r="568" spans="13:15" x14ac:dyDescent="0.3">
      <c r="M568"/>
      <c r="O568"/>
    </row>
    <row r="569" spans="13:15" x14ac:dyDescent="0.3">
      <c r="M569"/>
      <c r="O569"/>
    </row>
    <row r="570" spans="13:15" x14ac:dyDescent="0.3">
      <c r="M570"/>
      <c r="O570"/>
    </row>
    <row r="571" spans="13:15" x14ac:dyDescent="0.3">
      <c r="M571"/>
      <c r="O571"/>
    </row>
    <row r="572" spans="13:15" x14ac:dyDescent="0.3">
      <c r="M572"/>
      <c r="O572"/>
    </row>
    <row r="573" spans="13:15" x14ac:dyDescent="0.3">
      <c r="M573"/>
      <c r="O573"/>
    </row>
    <row r="574" spans="13:15" x14ac:dyDescent="0.3">
      <c r="M574"/>
      <c r="O574"/>
    </row>
    <row r="575" spans="13:15" x14ac:dyDescent="0.3">
      <c r="M575"/>
      <c r="O575"/>
    </row>
    <row r="576" spans="13:15" x14ac:dyDescent="0.3">
      <c r="M576"/>
      <c r="O576"/>
    </row>
    <row r="577" spans="13:15" x14ac:dyDescent="0.3">
      <c r="M577"/>
      <c r="O577"/>
    </row>
    <row r="578" spans="13:15" x14ac:dyDescent="0.3">
      <c r="M578"/>
      <c r="O578"/>
    </row>
    <row r="579" spans="13:15" x14ac:dyDescent="0.3">
      <c r="M579"/>
      <c r="O579"/>
    </row>
    <row r="580" spans="13:15" x14ac:dyDescent="0.3">
      <c r="M580"/>
      <c r="O580"/>
    </row>
    <row r="581" spans="13:15" x14ac:dyDescent="0.3">
      <c r="M581"/>
      <c r="O581"/>
    </row>
    <row r="582" spans="13:15" x14ac:dyDescent="0.3">
      <c r="M582"/>
      <c r="O582"/>
    </row>
    <row r="583" spans="13:15" x14ac:dyDescent="0.3">
      <c r="M583"/>
      <c r="O583"/>
    </row>
    <row r="584" spans="13:15" x14ac:dyDescent="0.3">
      <c r="M584"/>
      <c r="O584"/>
    </row>
    <row r="585" spans="13:15" x14ac:dyDescent="0.3">
      <c r="M585"/>
      <c r="O585"/>
    </row>
    <row r="586" spans="13:15" x14ac:dyDescent="0.3">
      <c r="M586"/>
      <c r="O586"/>
    </row>
    <row r="587" spans="13:15" x14ac:dyDescent="0.3">
      <c r="M587"/>
      <c r="O587"/>
    </row>
    <row r="588" spans="13:15" x14ac:dyDescent="0.3">
      <c r="M588"/>
      <c r="O588"/>
    </row>
    <row r="589" spans="13:15" x14ac:dyDescent="0.3">
      <c r="M589"/>
      <c r="O589"/>
    </row>
    <row r="590" spans="13:15" x14ac:dyDescent="0.3">
      <c r="M590"/>
      <c r="O590"/>
    </row>
    <row r="591" spans="13:15" x14ac:dyDescent="0.3">
      <c r="M591"/>
      <c r="O591"/>
    </row>
    <row r="592" spans="13:15" x14ac:dyDescent="0.3">
      <c r="M592"/>
      <c r="O592"/>
    </row>
    <row r="593" spans="13:15" x14ac:dyDescent="0.3">
      <c r="M593"/>
      <c r="O593"/>
    </row>
    <row r="594" spans="13:15" x14ac:dyDescent="0.3">
      <c r="M594"/>
      <c r="O594"/>
    </row>
    <row r="595" spans="13:15" x14ac:dyDescent="0.3">
      <c r="M595"/>
      <c r="O595"/>
    </row>
    <row r="596" spans="13:15" x14ac:dyDescent="0.3">
      <c r="M596"/>
      <c r="O596"/>
    </row>
    <row r="597" spans="13:15" x14ac:dyDescent="0.3">
      <c r="M597"/>
      <c r="O597"/>
    </row>
    <row r="598" spans="13:15" x14ac:dyDescent="0.3">
      <c r="M598"/>
      <c r="O598"/>
    </row>
    <row r="599" spans="13:15" x14ac:dyDescent="0.3">
      <c r="M599"/>
      <c r="O599"/>
    </row>
    <row r="600" spans="13:15" x14ac:dyDescent="0.3">
      <c r="M600"/>
      <c r="O600"/>
    </row>
    <row r="601" spans="13:15" x14ac:dyDescent="0.3">
      <c r="M601"/>
      <c r="O601"/>
    </row>
    <row r="602" spans="13:15" x14ac:dyDescent="0.3">
      <c r="M602"/>
      <c r="O602"/>
    </row>
    <row r="603" spans="13:15" x14ac:dyDescent="0.3">
      <c r="M603"/>
      <c r="O603"/>
    </row>
    <row r="604" spans="13:15" x14ac:dyDescent="0.3">
      <c r="M604"/>
      <c r="O604"/>
    </row>
    <row r="605" spans="13:15" x14ac:dyDescent="0.3">
      <c r="M605"/>
      <c r="O605"/>
    </row>
    <row r="606" spans="13:15" x14ac:dyDescent="0.3">
      <c r="M606"/>
      <c r="O606"/>
    </row>
    <row r="607" spans="13:15" x14ac:dyDescent="0.3">
      <c r="M607"/>
      <c r="O607"/>
    </row>
    <row r="608" spans="13:15" x14ac:dyDescent="0.3">
      <c r="M608"/>
      <c r="O608"/>
    </row>
    <row r="609" spans="13:15" x14ac:dyDescent="0.3">
      <c r="M609"/>
      <c r="O609"/>
    </row>
    <row r="610" spans="13:15" x14ac:dyDescent="0.3">
      <c r="M610"/>
      <c r="O610"/>
    </row>
    <row r="611" spans="13:15" x14ac:dyDescent="0.3">
      <c r="M611"/>
      <c r="O611"/>
    </row>
    <row r="612" spans="13:15" x14ac:dyDescent="0.3">
      <c r="M612"/>
      <c r="O612"/>
    </row>
    <row r="613" spans="13:15" x14ac:dyDescent="0.3">
      <c r="M613"/>
      <c r="O613"/>
    </row>
    <row r="614" spans="13:15" x14ac:dyDescent="0.3">
      <c r="M614"/>
      <c r="O614"/>
    </row>
    <row r="615" spans="13:15" x14ac:dyDescent="0.3">
      <c r="M615"/>
      <c r="O615"/>
    </row>
    <row r="616" spans="13:15" x14ac:dyDescent="0.3">
      <c r="M616"/>
      <c r="O616"/>
    </row>
    <row r="617" spans="13:15" x14ac:dyDescent="0.3">
      <c r="M617"/>
      <c r="O617"/>
    </row>
    <row r="618" spans="13:15" x14ac:dyDescent="0.3">
      <c r="M618"/>
      <c r="O618"/>
    </row>
    <row r="619" spans="13:15" x14ac:dyDescent="0.3">
      <c r="M619"/>
      <c r="O619"/>
    </row>
    <row r="620" spans="13:15" x14ac:dyDescent="0.3">
      <c r="M620"/>
      <c r="O620"/>
    </row>
    <row r="621" spans="13:15" x14ac:dyDescent="0.3">
      <c r="M621"/>
      <c r="O621"/>
    </row>
    <row r="622" spans="13:15" x14ac:dyDescent="0.3">
      <c r="M622"/>
      <c r="O622"/>
    </row>
    <row r="623" spans="13:15" x14ac:dyDescent="0.3">
      <c r="M623"/>
      <c r="O623"/>
    </row>
    <row r="624" spans="13:15" x14ac:dyDescent="0.3">
      <c r="M624"/>
      <c r="O624"/>
    </row>
    <row r="625" spans="13:15" x14ac:dyDescent="0.3">
      <c r="M625"/>
      <c r="O625"/>
    </row>
    <row r="626" spans="13:15" x14ac:dyDescent="0.3">
      <c r="M626"/>
      <c r="O626"/>
    </row>
    <row r="627" spans="13:15" x14ac:dyDescent="0.3">
      <c r="M627"/>
      <c r="O627"/>
    </row>
    <row r="628" spans="13:15" x14ac:dyDescent="0.3">
      <c r="M628"/>
      <c r="O628"/>
    </row>
    <row r="629" spans="13:15" x14ac:dyDescent="0.3">
      <c r="M629"/>
      <c r="O629"/>
    </row>
    <row r="630" spans="13:15" x14ac:dyDescent="0.3">
      <c r="M630"/>
      <c r="O630"/>
    </row>
    <row r="631" spans="13:15" x14ac:dyDescent="0.3">
      <c r="M631"/>
      <c r="O631"/>
    </row>
    <row r="632" spans="13:15" x14ac:dyDescent="0.3">
      <c r="M632"/>
      <c r="O632"/>
    </row>
    <row r="633" spans="13:15" x14ac:dyDescent="0.3">
      <c r="M633"/>
      <c r="O633"/>
    </row>
    <row r="634" spans="13:15" x14ac:dyDescent="0.3">
      <c r="M634"/>
      <c r="O634"/>
    </row>
    <row r="635" spans="13:15" x14ac:dyDescent="0.3">
      <c r="M635"/>
      <c r="O635"/>
    </row>
    <row r="636" spans="13:15" x14ac:dyDescent="0.3">
      <c r="M636"/>
      <c r="O636"/>
    </row>
    <row r="637" spans="13:15" x14ac:dyDescent="0.3">
      <c r="M637"/>
      <c r="O637"/>
    </row>
    <row r="638" spans="13:15" x14ac:dyDescent="0.3">
      <c r="M638"/>
      <c r="O638"/>
    </row>
    <row r="639" spans="13:15" x14ac:dyDescent="0.3">
      <c r="M639"/>
      <c r="O639"/>
    </row>
    <row r="640" spans="13:15" x14ac:dyDescent="0.3">
      <c r="M640"/>
      <c r="O640"/>
    </row>
    <row r="641" spans="13:15" x14ac:dyDescent="0.3">
      <c r="M641"/>
      <c r="O641"/>
    </row>
    <row r="642" spans="13:15" x14ac:dyDescent="0.3">
      <c r="M642"/>
      <c r="O642"/>
    </row>
    <row r="643" spans="13:15" x14ac:dyDescent="0.3">
      <c r="M643"/>
      <c r="O643"/>
    </row>
    <row r="644" spans="13:15" x14ac:dyDescent="0.3">
      <c r="M644"/>
      <c r="O644"/>
    </row>
    <row r="645" spans="13:15" x14ac:dyDescent="0.3">
      <c r="M645"/>
      <c r="O645"/>
    </row>
    <row r="646" spans="13:15" x14ac:dyDescent="0.3">
      <c r="M646"/>
      <c r="O646"/>
    </row>
    <row r="647" spans="13:15" x14ac:dyDescent="0.3">
      <c r="M647"/>
      <c r="O647"/>
    </row>
    <row r="648" spans="13:15" x14ac:dyDescent="0.3">
      <c r="M648"/>
      <c r="O648"/>
    </row>
    <row r="649" spans="13:15" x14ac:dyDescent="0.3">
      <c r="M649"/>
      <c r="O649"/>
    </row>
    <row r="650" spans="13:15" x14ac:dyDescent="0.3">
      <c r="M650"/>
      <c r="O650"/>
    </row>
    <row r="651" spans="13:15" x14ac:dyDescent="0.3">
      <c r="M651"/>
      <c r="O651"/>
    </row>
    <row r="652" spans="13:15" x14ac:dyDescent="0.3">
      <c r="M652"/>
      <c r="O652"/>
    </row>
    <row r="653" spans="13:15" x14ac:dyDescent="0.3">
      <c r="M653"/>
      <c r="O653"/>
    </row>
    <row r="654" spans="13:15" x14ac:dyDescent="0.3">
      <c r="M654"/>
      <c r="O654"/>
    </row>
    <row r="655" spans="13:15" x14ac:dyDescent="0.3">
      <c r="M655"/>
      <c r="O655"/>
    </row>
    <row r="656" spans="13:15" x14ac:dyDescent="0.3">
      <c r="M656"/>
      <c r="O656"/>
    </row>
    <row r="657" spans="13:15" x14ac:dyDescent="0.3">
      <c r="M657"/>
      <c r="O657"/>
    </row>
    <row r="658" spans="13:15" x14ac:dyDescent="0.3">
      <c r="M658"/>
      <c r="O658"/>
    </row>
    <row r="659" spans="13:15" x14ac:dyDescent="0.3">
      <c r="M659"/>
      <c r="O659"/>
    </row>
    <row r="660" spans="13:15" x14ac:dyDescent="0.3">
      <c r="M660"/>
      <c r="O660"/>
    </row>
    <row r="661" spans="13:15" x14ac:dyDescent="0.3">
      <c r="M661"/>
      <c r="O661"/>
    </row>
    <row r="662" spans="13:15" x14ac:dyDescent="0.3">
      <c r="M662"/>
      <c r="O662"/>
    </row>
    <row r="663" spans="13:15" x14ac:dyDescent="0.3">
      <c r="M663"/>
      <c r="O663"/>
    </row>
    <row r="664" spans="13:15" x14ac:dyDescent="0.3">
      <c r="M664"/>
      <c r="O664"/>
    </row>
    <row r="665" spans="13:15" x14ac:dyDescent="0.3">
      <c r="M665"/>
      <c r="O665"/>
    </row>
    <row r="666" spans="13:15" x14ac:dyDescent="0.3">
      <c r="M666"/>
      <c r="O666"/>
    </row>
    <row r="667" spans="13:15" x14ac:dyDescent="0.3">
      <c r="M667"/>
      <c r="O667"/>
    </row>
    <row r="668" spans="13:15" x14ac:dyDescent="0.3">
      <c r="M668"/>
      <c r="O668"/>
    </row>
    <row r="669" spans="13:15" x14ac:dyDescent="0.3">
      <c r="M669"/>
      <c r="O669"/>
    </row>
    <row r="670" spans="13:15" x14ac:dyDescent="0.3">
      <c r="M670"/>
      <c r="O670"/>
    </row>
    <row r="671" spans="13:15" x14ac:dyDescent="0.3">
      <c r="M671"/>
      <c r="O671"/>
    </row>
    <row r="672" spans="13:15" x14ac:dyDescent="0.3">
      <c r="M672"/>
      <c r="O672"/>
    </row>
    <row r="673" spans="13:15" x14ac:dyDescent="0.3">
      <c r="M673"/>
      <c r="O673"/>
    </row>
    <row r="674" spans="13:15" x14ac:dyDescent="0.3">
      <c r="M674"/>
      <c r="O674"/>
    </row>
    <row r="675" spans="13:15" x14ac:dyDescent="0.3">
      <c r="M675"/>
      <c r="O675"/>
    </row>
    <row r="676" spans="13:15" x14ac:dyDescent="0.3">
      <c r="M676"/>
      <c r="O676"/>
    </row>
    <row r="677" spans="13:15" x14ac:dyDescent="0.3">
      <c r="M677"/>
      <c r="O677"/>
    </row>
    <row r="678" spans="13:15" x14ac:dyDescent="0.3">
      <c r="M678"/>
      <c r="O678"/>
    </row>
    <row r="679" spans="13:15" x14ac:dyDescent="0.3">
      <c r="M679"/>
      <c r="O679"/>
    </row>
    <row r="680" spans="13:15" x14ac:dyDescent="0.3">
      <c r="M680"/>
      <c r="O680"/>
    </row>
    <row r="681" spans="13:15" x14ac:dyDescent="0.3">
      <c r="M681"/>
      <c r="O681"/>
    </row>
    <row r="682" spans="13:15" x14ac:dyDescent="0.3">
      <c r="M682"/>
      <c r="O682"/>
    </row>
    <row r="683" spans="13:15" x14ac:dyDescent="0.3">
      <c r="M683"/>
      <c r="O683"/>
    </row>
    <row r="684" spans="13:15" x14ac:dyDescent="0.3">
      <c r="M684"/>
      <c r="O684"/>
    </row>
    <row r="685" spans="13:15" x14ac:dyDescent="0.3">
      <c r="M685"/>
      <c r="O685"/>
    </row>
    <row r="686" spans="13:15" x14ac:dyDescent="0.3">
      <c r="M686"/>
      <c r="O686"/>
    </row>
    <row r="687" spans="13:15" x14ac:dyDescent="0.3">
      <c r="M687"/>
      <c r="O687"/>
    </row>
    <row r="688" spans="13:15" x14ac:dyDescent="0.3">
      <c r="M688"/>
      <c r="O688"/>
    </row>
    <row r="689" spans="2:15" x14ac:dyDescent="0.3">
      <c r="M689"/>
      <c r="O689"/>
    </row>
    <row r="690" spans="2:15" x14ac:dyDescent="0.3">
      <c r="M690"/>
      <c r="O690"/>
    </row>
    <row r="691" spans="2:15" x14ac:dyDescent="0.3">
      <c r="M691"/>
      <c r="O691"/>
    </row>
    <row r="692" spans="2:15" x14ac:dyDescent="0.3">
      <c r="M692"/>
      <c r="O692"/>
    </row>
    <row r="693" spans="2:15" x14ac:dyDescent="0.3">
      <c r="M693"/>
      <c r="O693"/>
    </row>
    <row r="694" spans="2:15" x14ac:dyDescent="0.3">
      <c r="M694"/>
      <c r="O694"/>
    </row>
    <row r="695" spans="2:15" x14ac:dyDescent="0.3">
      <c r="M695"/>
      <c r="O695"/>
    </row>
    <row r="696" spans="2:15" x14ac:dyDescent="0.3">
      <c r="M696"/>
      <c r="O696"/>
    </row>
    <row r="697" spans="2:15" x14ac:dyDescent="0.3">
      <c r="M697"/>
      <c r="O697"/>
    </row>
    <row r="698" spans="2:15" x14ac:dyDescent="0.3">
      <c r="M698"/>
      <c r="O698"/>
    </row>
    <row r="699" spans="2:15" x14ac:dyDescent="0.3">
      <c r="M699"/>
      <c r="O699"/>
    </row>
    <row r="700" spans="2:15" x14ac:dyDescent="0.3">
      <c r="M700"/>
      <c r="O700"/>
    </row>
    <row r="701" spans="2:15" x14ac:dyDescent="0.3">
      <c r="B701" s="3" t="s">
        <v>10</v>
      </c>
      <c r="M701"/>
      <c r="O701"/>
    </row>
    <row r="702" spans="2:15" x14ac:dyDescent="0.3">
      <c r="B702" s="3" t="s">
        <v>11</v>
      </c>
      <c r="M702"/>
      <c r="O702"/>
    </row>
    <row r="703" spans="2:15" x14ac:dyDescent="0.3">
      <c r="B703" s="3" t="s">
        <v>20</v>
      </c>
      <c r="M703"/>
      <c r="O703"/>
    </row>
    <row r="704" spans="2:15" x14ac:dyDescent="0.3">
      <c r="B704" s="3" t="s">
        <v>18</v>
      </c>
      <c r="M704"/>
      <c r="O704"/>
    </row>
    <row r="705" spans="2:15" x14ac:dyDescent="0.3">
      <c r="B705" s="3" t="s">
        <v>17</v>
      </c>
      <c r="M705"/>
      <c r="O705"/>
    </row>
    <row r="706" spans="2:15" x14ac:dyDescent="0.3">
      <c r="B706" s="3" t="s">
        <v>19</v>
      </c>
      <c r="M706"/>
      <c r="O706"/>
    </row>
    <row r="707" spans="2:15" x14ac:dyDescent="0.3">
      <c r="B707" s="3" t="s">
        <v>12</v>
      </c>
      <c r="M707"/>
      <c r="O707"/>
    </row>
    <row r="708" spans="2:15" x14ac:dyDescent="0.3">
      <c r="B708" s="3" t="s">
        <v>13</v>
      </c>
      <c r="M708"/>
      <c r="O708"/>
    </row>
    <row r="709" spans="2:15" x14ac:dyDescent="0.3">
      <c r="B709" s="3" t="s">
        <v>14</v>
      </c>
      <c r="M709"/>
      <c r="O709"/>
    </row>
    <row r="710" spans="2:15" x14ac:dyDescent="0.3">
      <c r="B710" s="3" t="s">
        <v>95</v>
      </c>
      <c r="M710"/>
      <c r="O710"/>
    </row>
    <row r="711" spans="2:15" x14ac:dyDescent="0.3">
      <c r="B711" s="3" t="s">
        <v>48</v>
      </c>
      <c r="M711"/>
      <c r="O711"/>
    </row>
    <row r="712" spans="2:15" x14ac:dyDescent="0.3">
      <c r="B712" s="3" t="s">
        <v>96</v>
      </c>
      <c r="M712"/>
      <c r="O712"/>
    </row>
    <row r="713" spans="2:15" x14ac:dyDescent="0.3">
      <c r="B713" s="3" t="s">
        <v>38</v>
      </c>
      <c r="M713"/>
      <c r="O713"/>
    </row>
    <row r="714" spans="2:15" x14ac:dyDescent="0.3">
      <c r="B714" s="3" t="s">
        <v>39</v>
      </c>
      <c r="M714"/>
      <c r="O714"/>
    </row>
    <row r="715" spans="2:15" x14ac:dyDescent="0.3">
      <c r="B715" s="3" t="s">
        <v>40</v>
      </c>
      <c r="M715"/>
      <c r="O715"/>
    </row>
    <row r="716" spans="2:15" x14ac:dyDescent="0.3">
      <c r="B716" s="3" t="s">
        <v>53</v>
      </c>
      <c r="M716"/>
      <c r="O716"/>
    </row>
    <row r="717" spans="2:15" x14ac:dyDescent="0.3">
      <c r="B717" s="3" t="s">
        <v>44</v>
      </c>
      <c r="M717"/>
      <c r="O717"/>
    </row>
    <row r="718" spans="2:15" x14ac:dyDescent="0.3">
      <c r="B718" s="3" t="s">
        <v>45</v>
      </c>
      <c r="M718"/>
      <c r="O718"/>
    </row>
    <row r="719" spans="2:15" x14ac:dyDescent="0.3">
      <c r="B719" s="3" t="s">
        <v>49</v>
      </c>
      <c r="M719"/>
      <c r="O719"/>
    </row>
    <row r="720" spans="2:15" x14ac:dyDescent="0.3">
      <c r="B720" s="3" t="s">
        <v>47</v>
      </c>
      <c r="M720"/>
      <c r="O720"/>
    </row>
    <row r="721" spans="2:15" x14ac:dyDescent="0.3">
      <c r="B721" s="3" t="s">
        <v>54</v>
      </c>
      <c r="M721"/>
      <c r="O721"/>
    </row>
    <row r="722" spans="2:15" x14ac:dyDescent="0.3">
      <c r="B722" s="3" t="s">
        <v>50</v>
      </c>
      <c r="M722"/>
      <c r="O722"/>
    </row>
    <row r="723" spans="2:15" x14ac:dyDescent="0.3">
      <c r="B723" s="3" t="s">
        <v>46</v>
      </c>
      <c r="M723"/>
      <c r="O723"/>
    </row>
    <row r="724" spans="2:15" x14ac:dyDescent="0.3">
      <c r="B724" s="3" t="s">
        <v>51</v>
      </c>
      <c r="M724"/>
      <c r="O724"/>
    </row>
    <row r="725" spans="2:15" x14ac:dyDescent="0.3">
      <c r="B725" s="3" t="s">
        <v>41</v>
      </c>
      <c r="M725"/>
      <c r="O725"/>
    </row>
    <row r="726" spans="2:15" x14ac:dyDescent="0.3">
      <c r="B726" s="3" t="s">
        <v>42</v>
      </c>
      <c r="M726"/>
      <c r="O726"/>
    </row>
    <row r="727" spans="2:15" x14ac:dyDescent="0.3">
      <c r="B727" s="3" t="s">
        <v>43</v>
      </c>
      <c r="M727"/>
      <c r="O727"/>
    </row>
    <row r="728" spans="2:15" x14ac:dyDescent="0.3">
      <c r="B728" s="3" t="s">
        <v>52</v>
      </c>
      <c r="M728"/>
      <c r="O728"/>
    </row>
    <row r="729" spans="2:15" x14ac:dyDescent="0.3">
      <c r="B729" s="3" t="s">
        <v>58</v>
      </c>
      <c r="M729"/>
      <c r="O729"/>
    </row>
    <row r="730" spans="2:15" x14ac:dyDescent="0.3">
      <c r="B730" s="3" t="s">
        <v>55</v>
      </c>
      <c r="M730"/>
      <c r="O730"/>
    </row>
    <row r="731" spans="2:15" x14ac:dyDescent="0.3">
      <c r="M731"/>
      <c r="O731"/>
    </row>
    <row r="732" spans="2:15" x14ac:dyDescent="0.3">
      <c r="M732"/>
      <c r="O732"/>
    </row>
    <row r="733" spans="2:15" x14ac:dyDescent="0.3">
      <c r="M733"/>
      <c r="O733"/>
    </row>
    <row r="734" spans="2:15" x14ac:dyDescent="0.3">
      <c r="M734"/>
      <c r="O734"/>
    </row>
    <row r="735" spans="2:15" x14ac:dyDescent="0.3">
      <c r="M735"/>
      <c r="O735"/>
    </row>
    <row r="736" spans="2:15" x14ac:dyDescent="0.3">
      <c r="M736"/>
      <c r="O736"/>
    </row>
    <row r="737" spans="13:15" x14ac:dyDescent="0.3">
      <c r="M737"/>
      <c r="O737"/>
    </row>
    <row r="738" spans="13:15" x14ac:dyDescent="0.3">
      <c r="M738"/>
      <c r="O738"/>
    </row>
    <row r="739" spans="13:15" x14ac:dyDescent="0.3">
      <c r="M739"/>
      <c r="O739"/>
    </row>
    <row r="740" spans="13:15" x14ac:dyDescent="0.3">
      <c r="M740"/>
      <c r="O740"/>
    </row>
    <row r="741" spans="13:15" x14ac:dyDescent="0.3">
      <c r="M741"/>
      <c r="O741"/>
    </row>
    <row r="742" spans="13:15" x14ac:dyDescent="0.3">
      <c r="M742"/>
      <c r="O742"/>
    </row>
    <row r="743" spans="13:15" x14ac:dyDescent="0.3">
      <c r="M743"/>
      <c r="O743"/>
    </row>
    <row r="744" spans="13:15" x14ac:dyDescent="0.3">
      <c r="M744"/>
      <c r="O744"/>
    </row>
    <row r="745" spans="13:15" x14ac:dyDescent="0.3">
      <c r="M745"/>
      <c r="O745"/>
    </row>
    <row r="746" spans="13:15" x14ac:dyDescent="0.3">
      <c r="M746"/>
      <c r="O746"/>
    </row>
    <row r="747" spans="13:15" x14ac:dyDescent="0.3">
      <c r="M747"/>
      <c r="O747"/>
    </row>
    <row r="748" spans="13:15" x14ac:dyDescent="0.3">
      <c r="M748"/>
      <c r="O748"/>
    </row>
    <row r="749" spans="13:15" x14ac:dyDescent="0.3">
      <c r="M749"/>
      <c r="O749"/>
    </row>
    <row r="750" spans="13:15" x14ac:dyDescent="0.3">
      <c r="M750"/>
      <c r="O750"/>
    </row>
    <row r="751" spans="13:15" x14ac:dyDescent="0.3">
      <c r="M751"/>
      <c r="O751"/>
    </row>
    <row r="752" spans="13:15" x14ac:dyDescent="0.3">
      <c r="M752"/>
      <c r="O752"/>
    </row>
    <row r="753" spans="13:15" x14ac:dyDescent="0.3">
      <c r="M753"/>
      <c r="O753"/>
    </row>
    <row r="754" spans="13:15" x14ac:dyDescent="0.3">
      <c r="M754"/>
      <c r="O754"/>
    </row>
    <row r="755" spans="13:15" x14ac:dyDescent="0.3">
      <c r="M755"/>
      <c r="O755"/>
    </row>
    <row r="756" spans="13:15" x14ac:dyDescent="0.3">
      <c r="M756"/>
      <c r="O756"/>
    </row>
    <row r="757" spans="13:15" x14ac:dyDescent="0.3">
      <c r="M757"/>
      <c r="O757"/>
    </row>
    <row r="758" spans="13:15" x14ac:dyDescent="0.3">
      <c r="M758"/>
      <c r="O758"/>
    </row>
    <row r="759" spans="13:15" x14ac:dyDescent="0.3">
      <c r="M759"/>
      <c r="O759"/>
    </row>
    <row r="760" spans="13:15" x14ac:dyDescent="0.3">
      <c r="M760"/>
      <c r="O760"/>
    </row>
    <row r="761" spans="13:15" x14ac:dyDescent="0.3">
      <c r="M761"/>
      <c r="O761"/>
    </row>
    <row r="762" spans="13:15" x14ac:dyDescent="0.3">
      <c r="M762"/>
      <c r="O762"/>
    </row>
    <row r="763" spans="13:15" x14ac:dyDescent="0.3">
      <c r="M763"/>
      <c r="O763"/>
    </row>
    <row r="764" spans="13:15" x14ac:dyDescent="0.3">
      <c r="M764"/>
      <c r="O764"/>
    </row>
    <row r="765" spans="13:15" x14ac:dyDescent="0.3">
      <c r="M765"/>
      <c r="O765"/>
    </row>
    <row r="766" spans="13:15" x14ac:dyDescent="0.3">
      <c r="M766"/>
      <c r="O766"/>
    </row>
    <row r="767" spans="13:15" x14ac:dyDescent="0.3">
      <c r="M767"/>
      <c r="O767"/>
    </row>
    <row r="768" spans="13:15" x14ac:dyDescent="0.3">
      <c r="M768"/>
      <c r="O768"/>
    </row>
    <row r="769" spans="13:15" x14ac:dyDescent="0.3">
      <c r="M769"/>
      <c r="O769"/>
    </row>
    <row r="770" spans="13:15" x14ac:dyDescent="0.3">
      <c r="M770"/>
      <c r="O770"/>
    </row>
    <row r="771" spans="13:15" x14ac:dyDescent="0.3">
      <c r="M771"/>
      <c r="O771"/>
    </row>
    <row r="772" spans="13:15" x14ac:dyDescent="0.3">
      <c r="M772"/>
      <c r="O772"/>
    </row>
    <row r="773" spans="13:15" x14ac:dyDescent="0.3">
      <c r="M773"/>
      <c r="O773"/>
    </row>
    <row r="774" spans="13:15" x14ac:dyDescent="0.3">
      <c r="M774"/>
      <c r="O774"/>
    </row>
    <row r="775" spans="13:15" x14ac:dyDescent="0.3">
      <c r="M775"/>
      <c r="O775"/>
    </row>
    <row r="776" spans="13:15" x14ac:dyDescent="0.3">
      <c r="M776"/>
      <c r="O776"/>
    </row>
    <row r="777" spans="13:15" x14ac:dyDescent="0.3">
      <c r="M777"/>
      <c r="O777"/>
    </row>
    <row r="778" spans="13:15" x14ac:dyDescent="0.3">
      <c r="M778"/>
      <c r="O778"/>
    </row>
    <row r="779" spans="13:15" x14ac:dyDescent="0.3">
      <c r="M779"/>
      <c r="O779"/>
    </row>
    <row r="780" spans="13:15" x14ac:dyDescent="0.3">
      <c r="M780"/>
      <c r="O780"/>
    </row>
    <row r="781" spans="13:15" x14ac:dyDescent="0.3">
      <c r="M781"/>
      <c r="O781"/>
    </row>
    <row r="782" spans="13:15" x14ac:dyDescent="0.3">
      <c r="M782"/>
      <c r="O782"/>
    </row>
    <row r="783" spans="13:15" x14ac:dyDescent="0.3">
      <c r="M783"/>
      <c r="O783"/>
    </row>
    <row r="784" spans="13:15" x14ac:dyDescent="0.3">
      <c r="M784"/>
      <c r="O784"/>
    </row>
    <row r="785" spans="13:15" x14ac:dyDescent="0.3">
      <c r="M785"/>
      <c r="O785"/>
    </row>
    <row r="786" spans="13:15" x14ac:dyDescent="0.3">
      <c r="M786"/>
      <c r="O786"/>
    </row>
    <row r="787" spans="13:15" x14ac:dyDescent="0.3">
      <c r="M787"/>
      <c r="O787"/>
    </row>
    <row r="788" spans="13:15" x14ac:dyDescent="0.3">
      <c r="M788"/>
      <c r="O788"/>
    </row>
    <row r="789" spans="13:15" x14ac:dyDescent="0.3">
      <c r="M789"/>
      <c r="O789"/>
    </row>
    <row r="790" spans="13:15" x14ac:dyDescent="0.3">
      <c r="M790"/>
      <c r="O790"/>
    </row>
    <row r="791" spans="13:15" x14ac:dyDescent="0.3">
      <c r="M791"/>
      <c r="O791"/>
    </row>
    <row r="792" spans="13:15" x14ac:dyDescent="0.3">
      <c r="M792"/>
      <c r="O792"/>
    </row>
    <row r="793" spans="13:15" x14ac:dyDescent="0.3">
      <c r="M793"/>
      <c r="O793"/>
    </row>
    <row r="794" spans="13:15" x14ac:dyDescent="0.3">
      <c r="M794"/>
      <c r="O794"/>
    </row>
    <row r="795" spans="13:15" x14ac:dyDescent="0.3">
      <c r="M795"/>
      <c r="O795"/>
    </row>
    <row r="796" spans="13:15" x14ac:dyDescent="0.3">
      <c r="M796"/>
      <c r="O796"/>
    </row>
    <row r="797" spans="13:15" x14ac:dyDescent="0.3">
      <c r="M797"/>
      <c r="O797"/>
    </row>
    <row r="798" spans="13:15" x14ac:dyDescent="0.3">
      <c r="M798"/>
      <c r="O798"/>
    </row>
    <row r="799" spans="13:15" x14ac:dyDescent="0.3">
      <c r="M799"/>
      <c r="O799"/>
    </row>
    <row r="800" spans="13:15" x14ac:dyDescent="0.3">
      <c r="M800"/>
      <c r="O800"/>
    </row>
    <row r="801" spans="13:15" x14ac:dyDescent="0.3">
      <c r="M801"/>
      <c r="O801"/>
    </row>
    <row r="802" spans="13:15" x14ac:dyDescent="0.3">
      <c r="M802"/>
      <c r="O802"/>
    </row>
    <row r="803" spans="13:15" x14ac:dyDescent="0.3">
      <c r="M803"/>
      <c r="O803"/>
    </row>
    <row r="804" spans="13:15" x14ac:dyDescent="0.3">
      <c r="M804"/>
      <c r="O804"/>
    </row>
    <row r="805" spans="13:15" x14ac:dyDescent="0.3">
      <c r="M805"/>
      <c r="O805"/>
    </row>
    <row r="806" spans="13:15" x14ac:dyDescent="0.3">
      <c r="M806"/>
      <c r="O806"/>
    </row>
    <row r="807" spans="13:15" x14ac:dyDescent="0.3">
      <c r="M807"/>
      <c r="O807"/>
    </row>
    <row r="808" spans="13:15" x14ac:dyDescent="0.3">
      <c r="M808"/>
      <c r="O808"/>
    </row>
    <row r="809" spans="13:15" x14ac:dyDescent="0.3">
      <c r="M809"/>
      <c r="O809"/>
    </row>
    <row r="810" spans="13:15" x14ac:dyDescent="0.3">
      <c r="M810"/>
      <c r="O810"/>
    </row>
    <row r="811" spans="13:15" x14ac:dyDescent="0.3">
      <c r="M811"/>
      <c r="O811"/>
    </row>
    <row r="812" spans="13:15" x14ac:dyDescent="0.3">
      <c r="M812"/>
      <c r="O812"/>
    </row>
    <row r="813" spans="13:15" x14ac:dyDescent="0.3">
      <c r="M813"/>
      <c r="O813"/>
    </row>
    <row r="814" spans="13:15" x14ac:dyDescent="0.3">
      <c r="M814"/>
      <c r="O814"/>
    </row>
    <row r="815" spans="13:15" x14ac:dyDescent="0.3">
      <c r="M815"/>
      <c r="O815"/>
    </row>
    <row r="816" spans="13:15" x14ac:dyDescent="0.3">
      <c r="M816"/>
      <c r="O816"/>
    </row>
    <row r="817" spans="13:15" x14ac:dyDescent="0.3">
      <c r="M817"/>
      <c r="O817"/>
    </row>
    <row r="818" spans="13:15" x14ac:dyDescent="0.3">
      <c r="M818"/>
      <c r="O818"/>
    </row>
    <row r="819" spans="13:15" x14ac:dyDescent="0.3">
      <c r="M819"/>
      <c r="O819"/>
    </row>
    <row r="820" spans="13:15" x14ac:dyDescent="0.3">
      <c r="M820"/>
      <c r="O820"/>
    </row>
    <row r="821" spans="13:15" x14ac:dyDescent="0.3">
      <c r="M821"/>
      <c r="O821"/>
    </row>
    <row r="822" spans="13:15" x14ac:dyDescent="0.3">
      <c r="M822"/>
      <c r="O822"/>
    </row>
    <row r="823" spans="13:15" x14ac:dyDescent="0.3">
      <c r="M823"/>
      <c r="O823"/>
    </row>
    <row r="824" spans="13:15" x14ac:dyDescent="0.3">
      <c r="M824"/>
      <c r="O824"/>
    </row>
    <row r="825" spans="13:15" x14ac:dyDescent="0.3">
      <c r="M825"/>
      <c r="O825"/>
    </row>
    <row r="826" spans="13:15" x14ac:dyDescent="0.3">
      <c r="M826"/>
      <c r="O826"/>
    </row>
    <row r="827" spans="13:15" x14ac:dyDescent="0.3">
      <c r="M827"/>
      <c r="O827"/>
    </row>
    <row r="828" spans="13:15" x14ac:dyDescent="0.3">
      <c r="M828"/>
      <c r="O828"/>
    </row>
    <row r="829" spans="13:15" x14ac:dyDescent="0.3">
      <c r="M829"/>
      <c r="O829"/>
    </row>
    <row r="830" spans="13:15" x14ac:dyDescent="0.3">
      <c r="M830"/>
      <c r="O830"/>
    </row>
    <row r="831" spans="13:15" x14ac:dyDescent="0.3">
      <c r="M831"/>
      <c r="O831"/>
    </row>
    <row r="832" spans="13:15" x14ac:dyDescent="0.3">
      <c r="M832"/>
      <c r="O832"/>
    </row>
    <row r="833" spans="13:15" x14ac:dyDescent="0.3">
      <c r="M833"/>
      <c r="O833"/>
    </row>
    <row r="834" spans="13:15" x14ac:dyDescent="0.3">
      <c r="M834"/>
      <c r="O834"/>
    </row>
    <row r="835" spans="13:15" x14ac:dyDescent="0.3">
      <c r="M835"/>
      <c r="O835"/>
    </row>
    <row r="836" spans="13:15" x14ac:dyDescent="0.3">
      <c r="M836"/>
      <c r="O836"/>
    </row>
    <row r="837" spans="13:15" x14ac:dyDescent="0.3">
      <c r="M837"/>
      <c r="O837"/>
    </row>
    <row r="838" spans="13:15" x14ac:dyDescent="0.3">
      <c r="M838"/>
      <c r="O838"/>
    </row>
    <row r="839" spans="13:15" x14ac:dyDescent="0.3">
      <c r="M839"/>
      <c r="O839"/>
    </row>
    <row r="840" spans="13:15" x14ac:dyDescent="0.3">
      <c r="M840"/>
      <c r="O840"/>
    </row>
    <row r="841" spans="13:15" x14ac:dyDescent="0.3">
      <c r="M841"/>
      <c r="O841"/>
    </row>
    <row r="842" spans="13:15" x14ac:dyDescent="0.3">
      <c r="M842"/>
      <c r="O842"/>
    </row>
    <row r="843" spans="13:15" x14ac:dyDescent="0.3">
      <c r="M843"/>
      <c r="O843"/>
    </row>
    <row r="844" spans="13:15" x14ac:dyDescent="0.3">
      <c r="M844"/>
      <c r="O844"/>
    </row>
    <row r="845" spans="13:15" x14ac:dyDescent="0.3">
      <c r="M845"/>
      <c r="O845"/>
    </row>
    <row r="846" spans="13:15" x14ac:dyDescent="0.3">
      <c r="M846"/>
      <c r="O846"/>
    </row>
    <row r="847" spans="13:15" x14ac:dyDescent="0.3">
      <c r="M847"/>
      <c r="O847"/>
    </row>
    <row r="848" spans="13:15" x14ac:dyDescent="0.3">
      <c r="M848"/>
      <c r="O848"/>
    </row>
    <row r="849" spans="13:15" x14ac:dyDescent="0.3">
      <c r="M849"/>
      <c r="O849"/>
    </row>
    <row r="850" spans="13:15" x14ac:dyDescent="0.3">
      <c r="M850"/>
      <c r="O850"/>
    </row>
    <row r="851" spans="13:15" x14ac:dyDescent="0.3">
      <c r="M851"/>
      <c r="O851"/>
    </row>
    <row r="852" spans="13:15" x14ac:dyDescent="0.3">
      <c r="M852"/>
      <c r="O852"/>
    </row>
    <row r="853" spans="13:15" x14ac:dyDescent="0.3">
      <c r="M853"/>
      <c r="O853"/>
    </row>
    <row r="854" spans="13:15" x14ac:dyDescent="0.3">
      <c r="M854"/>
      <c r="O854"/>
    </row>
    <row r="855" spans="13:15" x14ac:dyDescent="0.3">
      <c r="M855"/>
      <c r="O855"/>
    </row>
    <row r="856" spans="13:15" x14ac:dyDescent="0.3">
      <c r="M856"/>
      <c r="O856"/>
    </row>
    <row r="857" spans="13:15" x14ac:dyDescent="0.3">
      <c r="M857"/>
      <c r="O857"/>
    </row>
    <row r="858" spans="13:15" x14ac:dyDescent="0.3">
      <c r="M858"/>
      <c r="O858"/>
    </row>
    <row r="859" spans="13:15" x14ac:dyDescent="0.3">
      <c r="M859"/>
      <c r="O859"/>
    </row>
    <row r="860" spans="13:15" x14ac:dyDescent="0.3">
      <c r="M860"/>
      <c r="O860"/>
    </row>
    <row r="861" spans="13:15" x14ac:dyDescent="0.3">
      <c r="M861"/>
      <c r="O861"/>
    </row>
    <row r="862" spans="13:15" x14ac:dyDescent="0.3">
      <c r="M862"/>
      <c r="O862"/>
    </row>
    <row r="863" spans="13:15" x14ac:dyDescent="0.3">
      <c r="M863"/>
      <c r="O863"/>
    </row>
    <row r="864" spans="13:15" x14ac:dyDescent="0.3">
      <c r="M864"/>
      <c r="O864"/>
    </row>
    <row r="865" spans="13:15" x14ac:dyDescent="0.3">
      <c r="M865"/>
      <c r="O865"/>
    </row>
    <row r="866" spans="13:15" x14ac:dyDescent="0.3">
      <c r="M866"/>
      <c r="O866"/>
    </row>
    <row r="867" spans="13:15" x14ac:dyDescent="0.3">
      <c r="M867"/>
      <c r="O867"/>
    </row>
    <row r="868" spans="13:15" x14ac:dyDescent="0.3">
      <c r="M868"/>
      <c r="O868"/>
    </row>
    <row r="869" spans="13:15" x14ac:dyDescent="0.3">
      <c r="M869"/>
      <c r="O869"/>
    </row>
    <row r="870" spans="13:15" x14ac:dyDescent="0.3">
      <c r="M870"/>
      <c r="O870"/>
    </row>
    <row r="871" spans="13:15" x14ac:dyDescent="0.3">
      <c r="M871"/>
      <c r="O871"/>
    </row>
    <row r="872" spans="13:15" x14ac:dyDescent="0.3">
      <c r="M872"/>
      <c r="O872"/>
    </row>
    <row r="873" spans="13:15" x14ac:dyDescent="0.3">
      <c r="M873"/>
      <c r="O873"/>
    </row>
    <row r="874" spans="13:15" x14ac:dyDescent="0.3">
      <c r="M874"/>
      <c r="O874"/>
    </row>
    <row r="875" spans="13:15" x14ac:dyDescent="0.3">
      <c r="M875"/>
      <c r="O875"/>
    </row>
    <row r="876" spans="13:15" x14ac:dyDescent="0.3">
      <c r="M876"/>
      <c r="O876"/>
    </row>
    <row r="877" spans="13:15" x14ac:dyDescent="0.3">
      <c r="M877"/>
      <c r="O877"/>
    </row>
    <row r="878" spans="13:15" x14ac:dyDescent="0.3">
      <c r="M878"/>
      <c r="O878"/>
    </row>
    <row r="879" spans="13:15" x14ac:dyDescent="0.3">
      <c r="M879"/>
      <c r="O879"/>
    </row>
    <row r="880" spans="13:15" x14ac:dyDescent="0.3">
      <c r="M880"/>
      <c r="O880"/>
    </row>
    <row r="881" spans="13:15" x14ac:dyDescent="0.3">
      <c r="M881"/>
      <c r="O881"/>
    </row>
    <row r="882" spans="13:15" x14ac:dyDescent="0.3">
      <c r="M882"/>
      <c r="O882"/>
    </row>
    <row r="883" spans="13:15" x14ac:dyDescent="0.3">
      <c r="M883"/>
      <c r="O883"/>
    </row>
    <row r="884" spans="13:15" x14ac:dyDescent="0.3">
      <c r="M884"/>
      <c r="O884"/>
    </row>
    <row r="885" spans="13:15" x14ac:dyDescent="0.3">
      <c r="M885"/>
      <c r="O885"/>
    </row>
    <row r="886" spans="13:15" x14ac:dyDescent="0.3">
      <c r="M886"/>
      <c r="O886"/>
    </row>
    <row r="887" spans="13:15" x14ac:dyDescent="0.3">
      <c r="M887"/>
      <c r="O887"/>
    </row>
    <row r="888" spans="13:15" x14ac:dyDescent="0.3">
      <c r="M888"/>
      <c r="O888"/>
    </row>
    <row r="889" spans="13:15" x14ac:dyDescent="0.3">
      <c r="M889"/>
      <c r="O889"/>
    </row>
    <row r="890" spans="13:15" x14ac:dyDescent="0.3">
      <c r="M890"/>
      <c r="O890"/>
    </row>
    <row r="891" spans="13:15" x14ac:dyDescent="0.3">
      <c r="M891"/>
      <c r="O891"/>
    </row>
    <row r="892" spans="13:15" x14ac:dyDescent="0.3">
      <c r="M892"/>
      <c r="O892"/>
    </row>
    <row r="893" spans="13:15" x14ac:dyDescent="0.3">
      <c r="M893"/>
      <c r="O893"/>
    </row>
    <row r="894" spans="13:15" x14ac:dyDescent="0.3">
      <c r="M894"/>
      <c r="O894"/>
    </row>
    <row r="895" spans="13:15" x14ac:dyDescent="0.3">
      <c r="M895"/>
      <c r="O895"/>
    </row>
    <row r="896" spans="13:15" x14ac:dyDescent="0.3">
      <c r="M896"/>
      <c r="O896"/>
    </row>
    <row r="897" spans="13:15" x14ac:dyDescent="0.3">
      <c r="M897"/>
      <c r="O897"/>
    </row>
    <row r="898" spans="13:15" x14ac:dyDescent="0.3">
      <c r="M898"/>
      <c r="O898"/>
    </row>
    <row r="899" spans="13:15" x14ac:dyDescent="0.3">
      <c r="M899"/>
    </row>
    <row r="900" spans="13:15" x14ac:dyDescent="0.3">
      <c r="M900"/>
    </row>
    <row r="901" spans="13:15" x14ac:dyDescent="0.3">
      <c r="M901"/>
    </row>
    <row r="902" spans="13:15" x14ac:dyDescent="0.3">
      <c r="M902"/>
    </row>
    <row r="903" spans="13:15" x14ac:dyDescent="0.3">
      <c r="M903"/>
    </row>
    <row r="904" spans="13:15" x14ac:dyDescent="0.3">
      <c r="M904"/>
    </row>
  </sheetData>
  <sortState xmlns:xlrd2="http://schemas.microsoft.com/office/spreadsheetml/2017/richdata2" ref="B710:B730">
    <sortCondition ref="B710:B730"/>
  </sortState>
  <mergeCells count="30">
    <mergeCell ref="CA9:CO9"/>
    <mergeCell ref="CP9:DD9"/>
    <mergeCell ref="DE9:DS9"/>
    <mergeCell ref="DT9:DW9"/>
    <mergeCell ref="D9:R9"/>
    <mergeCell ref="S9:AG9"/>
    <mergeCell ref="AH9:AV9"/>
    <mergeCell ref="AW9:BK9"/>
    <mergeCell ref="BL9:BZ9"/>
    <mergeCell ref="A11:A34"/>
    <mergeCell ref="A35:A59"/>
    <mergeCell ref="A60:A84"/>
    <mergeCell ref="A85:A109"/>
    <mergeCell ref="A110:A134"/>
    <mergeCell ref="A135:A159"/>
    <mergeCell ref="A160:A184"/>
    <mergeCell ref="A185:A209"/>
    <mergeCell ref="A210:A232"/>
    <mergeCell ref="A233:A256"/>
    <mergeCell ref="A380:A404"/>
    <mergeCell ref="A405:A429"/>
    <mergeCell ref="A479:A503"/>
    <mergeCell ref="A504:A527"/>
    <mergeCell ref="A257:A281"/>
    <mergeCell ref="A282:A305"/>
    <mergeCell ref="A306:A329"/>
    <mergeCell ref="A330:A354"/>
    <mergeCell ref="A355:A379"/>
    <mergeCell ref="A454:A478"/>
    <mergeCell ref="A430:A453"/>
  </mergeCells>
  <dataValidations count="4">
    <dataValidation type="list" showInputMessage="1" showErrorMessage="1" sqref="DQ11:DQ527 DB11:DB527 P11:P527 BI11:BI527 CM11:CM527 AT11:AT527 AE11:AE527 BX11:BX527" xr:uid="{00000000-0002-0000-0000-000000000000}">
      <formula1>$B$701:$B$702</formula1>
    </dataValidation>
    <dataValidation type="list" allowBlank="1" showInputMessage="1" showErrorMessage="1" sqref="DM11:DM527 CI11:CI527 CX11:CX527 AA11:AA527 BE11:BE527 L11:L527 AP11:AP527 BT11:BT527" xr:uid="{00000000-0002-0000-0000-000001000000}">
      <formula1>$B$703:$B$704</formula1>
    </dataValidation>
    <dataValidation type="list" allowBlank="1" showInputMessage="1" showErrorMessage="1" sqref="DO11:DO527 CZ11:CZ527 N11:N527 BG11:BG527 CK11:CK527 AR11:AR527 AC11:AC527 BV11:BV527" xr:uid="{00000000-0002-0000-0000-000002000000}">
      <formula1>$B$705:$B$709</formula1>
    </dataValidation>
    <dataValidation type="list" allowBlank="1" showInputMessage="1" showErrorMessage="1" sqref="C11:C37 C39:C210 C212:C527" xr:uid="{DD05C7EE-CAA6-4FE3-B616-8EC1546453A1}">
      <formula1>$B$710:$B$730</formula1>
    </dataValidation>
  </dataValidation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8"/>
  <sheetViews>
    <sheetView topLeftCell="A15" workbookViewId="0">
      <selection activeCell="N3" sqref="N3"/>
    </sheetView>
  </sheetViews>
  <sheetFormatPr defaultRowHeight="15" x14ac:dyDescent="0.25"/>
  <cols>
    <col min="1" max="1" width="9.140625" style="2"/>
  </cols>
  <sheetData>
    <row r="1" spans="1:14" x14ac:dyDescent="0.25">
      <c r="A1" s="2" t="s">
        <v>8</v>
      </c>
      <c r="F1" t="s">
        <v>9</v>
      </c>
      <c r="N1" t="s">
        <v>10</v>
      </c>
    </row>
    <row r="2" spans="1:14" x14ac:dyDescent="0.25">
      <c r="A2" s="1" t="s">
        <v>2</v>
      </c>
      <c r="B2" t="s">
        <v>6</v>
      </c>
      <c r="C2" t="s">
        <v>7</v>
      </c>
      <c r="F2" s="1" t="s">
        <v>2</v>
      </c>
      <c r="G2" t="s">
        <v>6</v>
      </c>
      <c r="H2" t="s">
        <v>7</v>
      </c>
      <c r="N2" t="s">
        <v>11</v>
      </c>
    </row>
    <row r="3" spans="1:14" x14ac:dyDescent="0.25">
      <c r="A3" s="1"/>
      <c r="B3">
        <v>1</v>
      </c>
      <c r="C3">
        <v>30</v>
      </c>
      <c r="F3" s="1"/>
      <c r="G3">
        <v>1</v>
      </c>
      <c r="H3">
        <v>30</v>
      </c>
    </row>
    <row r="4" spans="1:14" x14ac:dyDescent="0.25">
      <c r="A4" s="1"/>
      <c r="B4">
        <f>B3+1</f>
        <v>2</v>
      </c>
      <c r="C4">
        <v>20</v>
      </c>
      <c r="F4" s="1"/>
      <c r="G4">
        <f>G3+1</f>
        <v>2</v>
      </c>
      <c r="H4">
        <v>20</v>
      </c>
    </row>
    <row r="5" spans="1:14" x14ac:dyDescent="0.25">
      <c r="A5" s="1"/>
      <c r="F5" s="1"/>
    </row>
    <row r="6" spans="1:14" x14ac:dyDescent="0.25">
      <c r="A6" s="1" t="s">
        <v>3</v>
      </c>
      <c r="F6" s="1" t="s">
        <v>3</v>
      </c>
    </row>
    <row r="7" spans="1:14" x14ac:dyDescent="0.25">
      <c r="A7" s="1"/>
      <c r="B7">
        <v>1</v>
      </c>
      <c r="C7">
        <v>40</v>
      </c>
      <c r="F7" s="1"/>
      <c r="G7">
        <v>1</v>
      </c>
      <c r="H7">
        <v>40</v>
      </c>
    </row>
    <row r="8" spans="1:14" x14ac:dyDescent="0.25">
      <c r="A8" s="1"/>
      <c r="B8">
        <f>B7+1</f>
        <v>2</v>
      </c>
      <c r="C8">
        <v>30</v>
      </c>
      <c r="F8" s="1"/>
      <c r="G8">
        <f>G7+1</f>
        <v>2</v>
      </c>
      <c r="H8">
        <v>30</v>
      </c>
    </row>
    <row r="9" spans="1:14" x14ac:dyDescent="0.25">
      <c r="A9" s="1"/>
      <c r="B9">
        <f t="shared" ref="B9:B11" si="0">B8+1</f>
        <v>3</v>
      </c>
      <c r="C9">
        <v>20</v>
      </c>
      <c r="F9" s="1"/>
      <c r="G9">
        <f t="shared" ref="G9:G11" si="1">G8+1</f>
        <v>3</v>
      </c>
      <c r="H9">
        <v>20</v>
      </c>
    </row>
    <row r="10" spans="1:14" x14ac:dyDescent="0.25">
      <c r="A10" s="1"/>
      <c r="B10">
        <f t="shared" si="0"/>
        <v>4</v>
      </c>
      <c r="C10">
        <v>10</v>
      </c>
      <c r="F10" s="1"/>
      <c r="G10">
        <f t="shared" si="1"/>
        <v>4</v>
      </c>
      <c r="H10">
        <v>10</v>
      </c>
    </row>
    <row r="11" spans="1:14" x14ac:dyDescent="0.25">
      <c r="A11" s="1"/>
      <c r="B11">
        <f t="shared" si="0"/>
        <v>5</v>
      </c>
      <c r="C11">
        <v>5</v>
      </c>
      <c r="F11" s="1"/>
      <c r="G11">
        <f t="shared" si="1"/>
        <v>5</v>
      </c>
      <c r="H11">
        <v>5</v>
      </c>
    </row>
    <row r="12" spans="1:14" x14ac:dyDescent="0.25">
      <c r="A12" s="1" t="s">
        <v>4</v>
      </c>
      <c r="F12" s="1" t="s">
        <v>4</v>
      </c>
    </row>
    <row r="13" spans="1:14" x14ac:dyDescent="0.25">
      <c r="A13" s="1"/>
      <c r="B13">
        <v>1</v>
      </c>
      <c r="C13">
        <v>45</v>
      </c>
      <c r="F13" s="1"/>
      <c r="G13">
        <v>1</v>
      </c>
      <c r="H13">
        <v>45</v>
      </c>
    </row>
    <row r="14" spans="1:14" x14ac:dyDescent="0.25">
      <c r="A14" s="1"/>
      <c r="B14">
        <f>B13+1</f>
        <v>2</v>
      </c>
      <c r="C14">
        <v>40</v>
      </c>
      <c r="F14" s="1"/>
      <c r="G14">
        <f>G13+1</f>
        <v>2</v>
      </c>
      <c r="H14">
        <v>40</v>
      </c>
    </row>
    <row r="15" spans="1:14" x14ac:dyDescent="0.25">
      <c r="A15" s="1"/>
      <c r="B15">
        <f t="shared" ref="B15:B22" si="2">B14+1</f>
        <v>3</v>
      </c>
      <c r="C15">
        <v>35</v>
      </c>
      <c r="F15" s="1"/>
      <c r="G15">
        <f t="shared" ref="G15:G22" si="3">G14+1</f>
        <v>3</v>
      </c>
      <c r="H15">
        <v>35</v>
      </c>
    </row>
    <row r="16" spans="1:14" x14ac:dyDescent="0.25">
      <c r="A16" s="1"/>
      <c r="B16">
        <f t="shared" si="2"/>
        <v>4</v>
      </c>
      <c r="C16">
        <v>30</v>
      </c>
      <c r="F16" s="1"/>
      <c r="G16">
        <f t="shared" si="3"/>
        <v>4</v>
      </c>
      <c r="H16">
        <v>30</v>
      </c>
    </row>
    <row r="17" spans="1:8" x14ac:dyDescent="0.25">
      <c r="A17" s="1"/>
      <c r="B17">
        <f t="shared" si="2"/>
        <v>5</v>
      </c>
      <c r="C17">
        <v>25</v>
      </c>
      <c r="F17" s="1"/>
      <c r="G17">
        <f t="shared" si="3"/>
        <v>5</v>
      </c>
      <c r="H17">
        <v>25</v>
      </c>
    </row>
    <row r="18" spans="1:8" x14ac:dyDescent="0.25">
      <c r="A18" s="1"/>
      <c r="B18">
        <f t="shared" si="2"/>
        <v>6</v>
      </c>
      <c r="C18">
        <v>20</v>
      </c>
      <c r="F18" s="1"/>
      <c r="G18">
        <f t="shared" si="3"/>
        <v>6</v>
      </c>
      <c r="H18">
        <v>20</v>
      </c>
    </row>
    <row r="19" spans="1:8" x14ac:dyDescent="0.25">
      <c r="A19" s="1"/>
      <c r="B19">
        <f t="shared" si="2"/>
        <v>7</v>
      </c>
      <c r="C19">
        <v>10</v>
      </c>
      <c r="F19" s="1"/>
      <c r="G19">
        <f t="shared" si="3"/>
        <v>7</v>
      </c>
      <c r="H19">
        <v>10</v>
      </c>
    </row>
    <row r="20" spans="1:8" x14ac:dyDescent="0.25">
      <c r="A20" s="1"/>
      <c r="B20">
        <f t="shared" si="2"/>
        <v>8</v>
      </c>
      <c r="C20">
        <v>5</v>
      </c>
      <c r="F20" s="1"/>
      <c r="G20">
        <f t="shared" si="3"/>
        <v>8</v>
      </c>
      <c r="H20">
        <v>5</v>
      </c>
    </row>
    <row r="21" spans="1:8" x14ac:dyDescent="0.25">
      <c r="A21" s="1"/>
      <c r="B21">
        <f t="shared" si="2"/>
        <v>9</v>
      </c>
      <c r="C21">
        <v>5</v>
      </c>
      <c r="F21" s="1"/>
      <c r="G21">
        <f t="shared" si="3"/>
        <v>9</v>
      </c>
      <c r="H21">
        <v>5</v>
      </c>
    </row>
    <row r="22" spans="1:8" x14ac:dyDescent="0.25">
      <c r="A22" s="1"/>
      <c r="B22">
        <f t="shared" si="2"/>
        <v>10</v>
      </c>
      <c r="C22">
        <v>5</v>
      </c>
      <c r="F22" s="1"/>
      <c r="G22">
        <f t="shared" si="3"/>
        <v>10</v>
      </c>
      <c r="H22">
        <v>5</v>
      </c>
    </row>
    <row r="23" spans="1:8" x14ac:dyDescent="0.25">
      <c r="A23" s="1" t="s">
        <v>5</v>
      </c>
      <c r="F23" s="1" t="s">
        <v>5</v>
      </c>
    </row>
    <row r="24" spans="1:8" x14ac:dyDescent="0.25">
      <c r="B24">
        <v>1</v>
      </c>
      <c r="C24">
        <v>50</v>
      </c>
      <c r="F24" s="2"/>
      <c r="G24">
        <v>1</v>
      </c>
      <c r="H24">
        <v>50</v>
      </c>
    </row>
    <row r="25" spans="1:8" x14ac:dyDescent="0.25">
      <c r="B25">
        <f>B24+1</f>
        <v>2</v>
      </c>
      <c r="C25">
        <v>45</v>
      </c>
      <c r="F25" s="2"/>
      <c r="G25">
        <f>G24+1</f>
        <v>2</v>
      </c>
      <c r="H25">
        <v>45</v>
      </c>
    </row>
    <row r="26" spans="1:8" x14ac:dyDescent="0.25">
      <c r="B26">
        <f t="shared" ref="B26:B38" si="4">B25+1</f>
        <v>3</v>
      </c>
      <c r="C26">
        <v>40</v>
      </c>
      <c r="F26" s="2"/>
      <c r="G26">
        <f t="shared" ref="G26:G38" si="5">G25+1</f>
        <v>3</v>
      </c>
      <c r="H26">
        <v>40</v>
      </c>
    </row>
    <row r="27" spans="1:8" x14ac:dyDescent="0.25">
      <c r="B27">
        <f t="shared" si="4"/>
        <v>4</v>
      </c>
      <c r="C27">
        <v>35</v>
      </c>
      <c r="F27" s="2"/>
      <c r="G27">
        <f t="shared" si="5"/>
        <v>4</v>
      </c>
      <c r="H27">
        <v>35</v>
      </c>
    </row>
    <row r="28" spans="1:8" x14ac:dyDescent="0.25">
      <c r="B28">
        <f t="shared" si="4"/>
        <v>5</v>
      </c>
      <c r="C28">
        <v>30</v>
      </c>
      <c r="F28" s="2"/>
      <c r="G28">
        <f t="shared" si="5"/>
        <v>5</v>
      </c>
      <c r="H28">
        <v>30</v>
      </c>
    </row>
    <row r="29" spans="1:8" x14ac:dyDescent="0.25">
      <c r="B29">
        <f t="shared" si="4"/>
        <v>6</v>
      </c>
      <c r="C29">
        <v>25</v>
      </c>
      <c r="F29" s="2"/>
      <c r="G29">
        <f t="shared" si="5"/>
        <v>6</v>
      </c>
      <c r="H29">
        <v>25</v>
      </c>
    </row>
    <row r="30" spans="1:8" x14ac:dyDescent="0.25">
      <c r="B30">
        <f t="shared" si="4"/>
        <v>7</v>
      </c>
      <c r="C30">
        <v>20</v>
      </c>
      <c r="F30" s="2"/>
      <c r="G30">
        <f t="shared" si="5"/>
        <v>7</v>
      </c>
      <c r="H30">
        <v>20</v>
      </c>
    </row>
    <row r="31" spans="1:8" x14ac:dyDescent="0.25">
      <c r="B31">
        <f t="shared" si="4"/>
        <v>8</v>
      </c>
      <c r="C31">
        <v>10</v>
      </c>
      <c r="F31" s="2"/>
      <c r="G31">
        <f t="shared" si="5"/>
        <v>8</v>
      </c>
      <c r="H31">
        <v>10</v>
      </c>
    </row>
    <row r="32" spans="1:8" x14ac:dyDescent="0.25">
      <c r="B32">
        <f t="shared" si="4"/>
        <v>9</v>
      </c>
      <c r="C32">
        <v>5</v>
      </c>
      <c r="F32" s="2"/>
      <c r="G32">
        <f t="shared" si="5"/>
        <v>9</v>
      </c>
      <c r="H32">
        <v>5</v>
      </c>
    </row>
    <row r="33" spans="2:8" x14ac:dyDescent="0.25">
      <c r="B33">
        <f t="shared" si="4"/>
        <v>10</v>
      </c>
      <c r="C33">
        <v>5</v>
      </c>
      <c r="F33" s="2"/>
      <c r="G33">
        <f t="shared" si="5"/>
        <v>10</v>
      </c>
      <c r="H33">
        <v>5</v>
      </c>
    </row>
    <row r="34" spans="2:8" x14ac:dyDescent="0.25">
      <c r="B34">
        <f t="shared" si="4"/>
        <v>11</v>
      </c>
      <c r="C34">
        <v>5</v>
      </c>
      <c r="F34" s="2"/>
      <c r="G34">
        <f t="shared" si="5"/>
        <v>11</v>
      </c>
      <c r="H34">
        <v>5</v>
      </c>
    </row>
    <row r="35" spans="2:8" x14ac:dyDescent="0.25">
      <c r="B35">
        <f t="shared" si="4"/>
        <v>12</v>
      </c>
      <c r="C35">
        <v>5</v>
      </c>
      <c r="F35" s="2"/>
      <c r="G35">
        <f t="shared" si="5"/>
        <v>12</v>
      </c>
      <c r="H35">
        <v>5</v>
      </c>
    </row>
    <row r="36" spans="2:8" x14ac:dyDescent="0.25">
      <c r="B36">
        <f t="shared" si="4"/>
        <v>13</v>
      </c>
      <c r="C36">
        <v>5</v>
      </c>
      <c r="F36" s="2"/>
      <c r="G36">
        <f t="shared" si="5"/>
        <v>13</v>
      </c>
      <c r="H36">
        <v>5</v>
      </c>
    </row>
    <row r="37" spans="2:8" x14ac:dyDescent="0.25">
      <c r="B37">
        <f t="shared" si="4"/>
        <v>14</v>
      </c>
      <c r="C37">
        <v>5</v>
      </c>
      <c r="F37" s="2"/>
      <c r="G37">
        <f t="shared" si="5"/>
        <v>14</v>
      </c>
      <c r="H37">
        <v>5</v>
      </c>
    </row>
    <row r="38" spans="2:8" x14ac:dyDescent="0.25">
      <c r="B38">
        <f t="shared" si="4"/>
        <v>15</v>
      </c>
      <c r="C38">
        <v>5</v>
      </c>
      <c r="F38" s="2"/>
      <c r="G38">
        <f t="shared" si="5"/>
        <v>15</v>
      </c>
      <c r="H38">
        <v>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06CEB-E2C6-4BA8-A634-B45885628D6C}">
  <dimension ref="A1:DW812"/>
  <sheetViews>
    <sheetView workbookViewId="0">
      <pane xSplit="3" ySplit="10" topLeftCell="D422" activePane="bottomRight" state="frozen"/>
      <selection pane="topRight" activeCell="C1" sqref="C1"/>
      <selection pane="bottomLeft" activeCell="A12" sqref="A12"/>
      <selection pane="bottomRight" activeCell="Y312" sqref="Y312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20.140625" style="3" customWidth="1"/>
    <col min="4" max="4" width="8.140625" style="4" customWidth="1"/>
    <col min="5" max="5" width="9.42578125" style="4" hidden="1" customWidth="1"/>
    <col min="6" max="6" width="7.570312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27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47">
        <v>44310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6">
        <v>44317</v>
      </c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8"/>
      <c r="AH9" s="146">
        <v>44352</v>
      </c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8"/>
      <c r="AW9" s="146">
        <v>44401</v>
      </c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8"/>
      <c r="BL9" s="146">
        <v>44422</v>
      </c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8"/>
      <c r="CA9" s="146">
        <v>44464</v>
      </c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8"/>
      <c r="CP9" s="146">
        <v>44492</v>
      </c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8"/>
      <c r="DE9" s="146">
        <v>44520</v>
      </c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8"/>
      <c r="DT9" s="149" t="s">
        <v>22</v>
      </c>
      <c r="DU9" s="150"/>
      <c r="DV9" s="150"/>
      <c r="DW9" s="151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87</v>
      </c>
      <c r="DU10" s="16" t="s">
        <v>24</v>
      </c>
      <c r="DV10" s="16" t="s">
        <v>88</v>
      </c>
      <c r="DW10" s="15" t="s">
        <v>26</v>
      </c>
    </row>
    <row r="11" spans="1:127" s="42" customFormat="1" ht="15" x14ac:dyDescent="0.25">
      <c r="A11" s="152" t="s">
        <v>49</v>
      </c>
      <c r="B11" s="34"/>
      <c r="C11" s="4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 t="shared" ref="Q11" si="0"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38">
        <f>IF(AC11="SC",25,IF(AC11="RSC",20,0))</f>
        <v>0</v>
      </c>
      <c r="AE11" s="35"/>
      <c r="AF11" s="34">
        <f t="shared" ref="AF11:AF315" si="1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38">
        <f>IF(AR11="SC",25,IF(AR11="RSC",20,0))</f>
        <v>0</v>
      </c>
      <c r="AT11" s="35"/>
      <c r="AU11" s="34">
        <f t="shared" ref="AU11:AU315" si="2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38">
        <f>IF(BG11="SC",25,IF(BG11="RSC",20,0))</f>
        <v>0</v>
      </c>
      <c r="BI11" s="35"/>
      <c r="BJ11" s="34">
        <f t="shared" ref="BJ11:BJ315" si="3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38">
        <f>IF(BV11="SC",25,IF(BV11="RSC",20,0))</f>
        <v>0</v>
      </c>
      <c r="BX11" s="35"/>
      <c r="BY11" s="34">
        <f t="shared" ref="BY11:BY315" si="4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38">
        <f>IF(CK11="SC",25,IF(CK11="RSC",20,0))</f>
        <v>0</v>
      </c>
      <c r="CM11" s="35"/>
      <c r="CN11" s="34">
        <f t="shared" ref="CN11:CN315" si="5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38">
        <f>IF(CZ11="SC",25,IF(CZ11="RSC",20,0))</f>
        <v>0</v>
      </c>
      <c r="DB11" s="35"/>
      <c r="DC11" s="34">
        <f t="shared" ref="DC11:DC315" si="6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38">
        <f>IF(DO11="SC",25,IF(DO11="RSC",20,0))</f>
        <v>0</v>
      </c>
      <c r="DQ11" s="35"/>
      <c r="DR11" s="34">
        <f t="shared" ref="DR11:DR315" si="7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>IF(OR(DT11=0,DT11=""),"",RANK(DT11,$DT$11:$DT$35))</f>
        <v/>
      </c>
      <c r="DV11" s="35" t="str">
        <f t="shared" ref="DV11:DV74" si="8">IF(OR(DT11=0,DT11=""),"",RANK(DT11,$DT$11:$DT$433))</f>
        <v/>
      </c>
      <c r="DW11" s="74" t="str">
        <f>IF(C11="","",C11)</f>
        <v/>
      </c>
    </row>
    <row r="12" spans="1:127" s="42" customFormat="1" ht="15" x14ac:dyDescent="0.25">
      <c r="A12" s="143"/>
      <c r="B12" s="34"/>
      <c r="C12" s="41"/>
      <c r="D12" s="72"/>
      <c r="E12" s="34" t="str">
        <f t="shared" ref="E12:E75" si="9">IF(D12&lt;1,"0",IF(D12&lt;3,"1-2",IF(D12&lt;6,"3-5",IF(D12&lt;11,"6-10","11"-15))))</f>
        <v>0</v>
      </c>
      <c r="F12" s="35"/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72"/>
      <c r="I12" s="34" t="str">
        <f t="shared" ref="I12:I75" si="10">IF(H12&lt;1,"0",IF(H12&lt;3,"1-2",IF(H12&lt;6,"3-5",IF(H12&lt;11,"6-10","11"-15))))</f>
        <v>0</v>
      </c>
      <c r="J12" s="35"/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37"/>
      <c r="M12" s="38">
        <f t="shared" ref="M12:M75" si="11">IF(L12="G",10,IF(L12="R",5,0))</f>
        <v>0</v>
      </c>
      <c r="N12" s="37"/>
      <c r="O12" s="38">
        <f t="shared" ref="O12:O75" si="12">IF(N12="SC",25,IF(N12="RSC",20,0))</f>
        <v>0</v>
      </c>
      <c r="P12" s="35"/>
      <c r="Q12" s="34">
        <f t="shared" ref="Q12:Q75" si="13">IF(P12="Y",10,0)</f>
        <v>0</v>
      </c>
      <c r="R12" s="39">
        <f t="shared" ref="R12:R75" si="14">IF(OR(G12=0,K12=0),0,MAX(G12,K12))+M12+O12+Q12</f>
        <v>0</v>
      </c>
      <c r="S12" s="72"/>
      <c r="T12" s="34" t="str">
        <f t="shared" ref="T12:T75" si="15">IF(S12&lt;1,"0",IF(S12&lt;3,"1-2",IF(S12&lt;6,"3-5",IF(S12&lt;11,"6-10","11"-15))))</f>
        <v>0</v>
      </c>
      <c r="U12" s="35"/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/>
      <c r="X12" s="34" t="str">
        <f t="shared" ref="X12:X75" si="16">IF(W12&lt;1,"0",IF(W12&lt;3,"1-2",IF(W12&lt;6,"3-5",IF(W12&lt;11,"6-10","11"-15))))</f>
        <v>0</v>
      </c>
      <c r="Y12" s="35"/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5" si="17">IF(AA12="G",10,IF(AA12="R",5,0))</f>
        <v>0</v>
      </c>
      <c r="AC12" s="37"/>
      <c r="AD12" s="38">
        <f t="shared" ref="AD12:AD75" si="18">IF(AC12="SC",25,IF(AC12="RSC",20,0))</f>
        <v>0</v>
      </c>
      <c r="AE12" s="35"/>
      <c r="AF12" s="34">
        <f t="shared" si="1"/>
        <v>0</v>
      </c>
      <c r="AG12" s="39">
        <f t="shared" ref="AG12:AG75" si="19">IF(OR(V12=0,Z12=0),0,MAX(V12,Z12))+AB12+AD12+AF12</f>
        <v>0</v>
      </c>
      <c r="AH12" s="72"/>
      <c r="AI12" s="34" t="str">
        <f t="shared" ref="AI12:AI75" si="20">IF(AH12&lt;1,"0",IF(AH12&lt;3,"1-2",IF(AH12&lt;6,"3-5",IF(AH12&lt;11,"6-10","11"-15))))</f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ref="AM12:AM75" si="21">IF(AL12&lt;1,"0",IF(AL12&lt;3,"1-2",IF(AL12&lt;6,"3-5",IF(AL12&lt;11,"6-10","11"-15))))</f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ref="AQ12:AQ75" si="22">IF(AP12="G",10,IF(AP12="R",5,0))</f>
        <v>0</v>
      </c>
      <c r="AR12" s="37"/>
      <c r="AS12" s="38">
        <f t="shared" ref="AS12:AS75" si="23">IF(AR12="SC",25,IF(AR12="RSC",20,0))</f>
        <v>0</v>
      </c>
      <c r="AT12" s="35"/>
      <c r="AU12" s="34">
        <f t="shared" si="2"/>
        <v>0</v>
      </c>
      <c r="AV12" s="39">
        <f t="shared" ref="AV12:AV75" si="24">IF(OR(AK12=0,AO12=0),0,MAX(AK12,AO12))+AQ12+AS12+AU12</f>
        <v>0</v>
      </c>
      <c r="AW12" s="72"/>
      <c r="AX12" s="34" t="str">
        <f t="shared" ref="AX12:AX75" si="25">IF(AW12&lt;1,"0",IF(AW12&lt;3,"1-2",IF(AW12&lt;6,"3-5",IF(AW12&lt;11,"6-10","11"-15))))</f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ref="BB12:BB75" si="26">IF(BA12&lt;1,"0",IF(BA12&lt;3,"1-2",IF(BA12&lt;6,"3-5",IF(BA12&lt;11,"6-10","11"-15))))</f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5" si="27">IF(BE12="G",10,IF(BE12="R",5,0))</f>
        <v>0</v>
      </c>
      <c r="BG12" s="37"/>
      <c r="BH12" s="38">
        <f t="shared" ref="BH12:BH75" si="28">IF(BG12="SC",25,IF(BG12="RSC",20,0))</f>
        <v>0</v>
      </c>
      <c r="BI12" s="35"/>
      <c r="BJ12" s="34">
        <f t="shared" si="3"/>
        <v>0</v>
      </c>
      <c r="BK12" s="39">
        <f t="shared" ref="BK12:BK75" si="29">IF(OR(AZ12=0,BD12=0),0,MAX(AZ12,BD12))+BF12+BH12+BJ12</f>
        <v>0</v>
      </c>
      <c r="BL12" s="72"/>
      <c r="BM12" s="34" t="str">
        <f t="shared" ref="BM12:BM75" si="30">IF(BL12&lt;1,"0",IF(BL12&lt;3,"1-2",IF(BL12&lt;6,"3-5",IF(BL12&lt;11,"6-10","11"-15))))</f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ref="BQ12:BQ75" si="31">IF(BP12&lt;1,"0",IF(BP12&lt;3,"1-2",IF(BP12&lt;6,"3-5",IF(BP12&lt;11,"6-10","11"-15))))</f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5" si="32">IF(BT12="G",10,IF(BT12="R",5,0))</f>
        <v>0</v>
      </c>
      <c r="BV12" s="37"/>
      <c r="BW12" s="38">
        <f t="shared" ref="BW12:BW75" si="33">IF(BV12="SC",25,IF(BV12="RSC",20,0))</f>
        <v>0</v>
      </c>
      <c r="BX12" s="35"/>
      <c r="BY12" s="34">
        <f t="shared" si="4"/>
        <v>0</v>
      </c>
      <c r="BZ12" s="39">
        <f t="shared" ref="BZ12:BZ75" si="34">IF(OR(BO12=0,BS12=0),0,MAX(BO12,BS12))+BU12+BW12+BY12</f>
        <v>0</v>
      </c>
      <c r="CA12" s="72"/>
      <c r="CB12" s="34" t="str">
        <f t="shared" ref="CB12:CB75" si="35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5" si="36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5" si="37">IF(CI12="G",10,IF(CI12="R",5,0))</f>
        <v>0</v>
      </c>
      <c r="CK12" s="37"/>
      <c r="CL12" s="38">
        <f t="shared" ref="CL12:CL75" si="38">IF(CK12="SC",25,IF(CK12="RSC",20,0))</f>
        <v>0</v>
      </c>
      <c r="CM12" s="35"/>
      <c r="CN12" s="34">
        <f t="shared" si="5"/>
        <v>0</v>
      </c>
      <c r="CO12" s="39">
        <f t="shared" ref="CO12:CO75" si="39">IF(OR(CD12=0,CH12=0),0,MAX(CD12,CH12))+CJ12+CL12+CN12</f>
        <v>0</v>
      </c>
      <c r="CP12" s="72"/>
      <c r="CQ12" s="34" t="str">
        <f t="shared" ref="CQ12:CQ75" si="40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5" si="41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5" si="42">IF(CX12="G",10,IF(CX12="R",5,0))</f>
        <v>0</v>
      </c>
      <c r="CZ12" s="37"/>
      <c r="DA12" s="38">
        <f t="shared" ref="DA12:DA75" si="43">IF(CZ12="SC",25,IF(CZ12="RSC",20,0))</f>
        <v>0</v>
      </c>
      <c r="DB12" s="35"/>
      <c r="DC12" s="34">
        <f t="shared" si="6"/>
        <v>0</v>
      </c>
      <c r="DD12" s="39">
        <f t="shared" ref="DD12:DD75" si="44">IF(OR(CS12=0,CW12=0),0,MAX(CS12,CW12))+CY12+DA12+DC12</f>
        <v>0</v>
      </c>
      <c r="DE12" s="72"/>
      <c r="DF12" s="34" t="str">
        <f t="shared" ref="DF12:DF75" si="45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5" si="46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5" si="47">IF(DM12="G",10,IF(DM12="R",5,0))</f>
        <v>0</v>
      </c>
      <c r="DO12" s="37"/>
      <c r="DP12" s="38">
        <f t="shared" ref="DP12:DP75" si="48">IF(DO12="SC",25,IF(DO12="RSC",20,0))</f>
        <v>0</v>
      </c>
      <c r="DQ12" s="35"/>
      <c r="DR12" s="34">
        <f t="shared" si="7"/>
        <v>0</v>
      </c>
      <c r="DS12" s="39">
        <f t="shared" ref="DS12:DS75" si="49">IF(OR(DH12=0,DL12=0),0,MAX(DH12,DL12))+DN12+DP12+DR12</f>
        <v>0</v>
      </c>
      <c r="DT12" s="40">
        <f t="shared" ref="DT12:DT75" si="50">R12+AG12+AV12+BK12+BZ12+CO12+DD12+DS12</f>
        <v>0</v>
      </c>
      <c r="DU12" s="35" t="str">
        <f t="shared" ref="DU12:DU35" si="51">IF(OR(DT12=0,DT12=""),"",RANK(DT12,$DT$11:$DT$35))</f>
        <v/>
      </c>
      <c r="DV12" s="35" t="str">
        <f t="shared" si="8"/>
        <v/>
      </c>
      <c r="DW12" s="74" t="str">
        <f t="shared" ref="DW12:DW75" si="52">IF(C12="","",C12)</f>
        <v/>
      </c>
    </row>
    <row r="13" spans="1:127" s="42" customFormat="1" ht="15" x14ac:dyDescent="0.25">
      <c r="A13" s="143"/>
      <c r="B13" s="34"/>
      <c r="C13" s="41"/>
      <c r="D13" s="72"/>
      <c r="E13" s="34" t="str">
        <f t="shared" si="9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0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1"/>
        <v>0</v>
      </c>
      <c r="N13" s="37"/>
      <c r="O13" s="38">
        <f t="shared" si="12"/>
        <v>0</v>
      </c>
      <c r="P13" s="35"/>
      <c r="Q13" s="34">
        <f t="shared" si="13"/>
        <v>0</v>
      </c>
      <c r="R13" s="39">
        <f t="shared" si="14"/>
        <v>0</v>
      </c>
      <c r="S13" s="72"/>
      <c r="T13" s="34" t="str">
        <f t="shared" si="15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16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17"/>
        <v>0</v>
      </c>
      <c r="AC13" s="37"/>
      <c r="AD13" s="38">
        <f t="shared" si="18"/>
        <v>0</v>
      </c>
      <c r="AE13" s="35"/>
      <c r="AF13" s="34">
        <f t="shared" si="1"/>
        <v>0</v>
      </c>
      <c r="AG13" s="39">
        <f t="shared" si="19"/>
        <v>0</v>
      </c>
      <c r="AH13" s="72"/>
      <c r="AI13" s="34" t="str">
        <f t="shared" si="20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21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22"/>
        <v>0</v>
      </c>
      <c r="AR13" s="37"/>
      <c r="AS13" s="38">
        <f t="shared" si="23"/>
        <v>0</v>
      </c>
      <c r="AT13" s="35"/>
      <c r="AU13" s="34">
        <f t="shared" si="2"/>
        <v>0</v>
      </c>
      <c r="AV13" s="39">
        <f t="shared" si="24"/>
        <v>0</v>
      </c>
      <c r="AW13" s="72"/>
      <c r="AX13" s="34" t="str">
        <f t="shared" si="25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26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7"/>
        <v>0</v>
      </c>
      <c r="BG13" s="37"/>
      <c r="BH13" s="38">
        <f t="shared" si="28"/>
        <v>0</v>
      </c>
      <c r="BI13" s="35"/>
      <c r="BJ13" s="34">
        <f t="shared" si="3"/>
        <v>0</v>
      </c>
      <c r="BK13" s="39">
        <f t="shared" si="29"/>
        <v>0</v>
      </c>
      <c r="BL13" s="72"/>
      <c r="BM13" s="34" t="str">
        <f t="shared" si="30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31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2"/>
        <v>0</v>
      </c>
      <c r="BV13" s="37"/>
      <c r="BW13" s="38">
        <f t="shared" si="33"/>
        <v>0</v>
      </c>
      <c r="BX13" s="35"/>
      <c r="BY13" s="34">
        <f t="shared" si="4"/>
        <v>0</v>
      </c>
      <c r="BZ13" s="39">
        <f t="shared" si="34"/>
        <v>0</v>
      </c>
      <c r="CA13" s="72"/>
      <c r="CB13" s="34" t="str">
        <f t="shared" si="35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6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7"/>
        <v>0</v>
      </c>
      <c r="CK13" s="37"/>
      <c r="CL13" s="38">
        <f t="shared" si="38"/>
        <v>0</v>
      </c>
      <c r="CM13" s="35"/>
      <c r="CN13" s="34">
        <f t="shared" si="5"/>
        <v>0</v>
      </c>
      <c r="CO13" s="39">
        <f t="shared" si="39"/>
        <v>0</v>
      </c>
      <c r="CP13" s="72"/>
      <c r="CQ13" s="34" t="str">
        <f t="shared" si="40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1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2"/>
        <v>0</v>
      </c>
      <c r="CZ13" s="37"/>
      <c r="DA13" s="38">
        <f t="shared" si="43"/>
        <v>0</v>
      </c>
      <c r="DB13" s="35"/>
      <c r="DC13" s="34">
        <f t="shared" si="6"/>
        <v>0</v>
      </c>
      <c r="DD13" s="39">
        <f t="shared" si="44"/>
        <v>0</v>
      </c>
      <c r="DE13" s="72"/>
      <c r="DF13" s="34" t="str">
        <f t="shared" si="45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6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7"/>
        <v>0</v>
      </c>
      <c r="DO13" s="37"/>
      <c r="DP13" s="38">
        <f t="shared" si="48"/>
        <v>0</v>
      </c>
      <c r="DQ13" s="35"/>
      <c r="DR13" s="34">
        <f t="shared" si="7"/>
        <v>0</v>
      </c>
      <c r="DS13" s="39">
        <f t="shared" si="49"/>
        <v>0</v>
      </c>
      <c r="DT13" s="40">
        <f t="shared" si="50"/>
        <v>0</v>
      </c>
      <c r="DU13" s="35" t="str">
        <f t="shared" si="51"/>
        <v/>
      </c>
      <c r="DV13" s="35" t="str">
        <f t="shared" si="8"/>
        <v/>
      </c>
      <c r="DW13" s="74" t="str">
        <f t="shared" si="52"/>
        <v/>
      </c>
    </row>
    <row r="14" spans="1:127" s="42" customFormat="1" ht="15" x14ac:dyDescent="0.25">
      <c r="A14" s="143"/>
      <c r="B14" s="34"/>
      <c r="C14" s="41"/>
      <c r="D14" s="72"/>
      <c r="E14" s="34" t="str">
        <f t="shared" si="9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10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11"/>
        <v>0</v>
      </c>
      <c r="N14" s="37"/>
      <c r="O14" s="38">
        <f t="shared" si="12"/>
        <v>0</v>
      </c>
      <c r="P14" s="35"/>
      <c r="Q14" s="34">
        <f t="shared" si="13"/>
        <v>0</v>
      </c>
      <c r="R14" s="39">
        <f t="shared" si="14"/>
        <v>0</v>
      </c>
      <c r="S14" s="72"/>
      <c r="T14" s="34" t="str">
        <f t="shared" si="15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16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17"/>
        <v>0</v>
      </c>
      <c r="AC14" s="37"/>
      <c r="AD14" s="38">
        <f t="shared" si="18"/>
        <v>0</v>
      </c>
      <c r="AE14" s="35"/>
      <c r="AF14" s="34">
        <f t="shared" si="1"/>
        <v>0</v>
      </c>
      <c r="AG14" s="39">
        <f t="shared" si="19"/>
        <v>0</v>
      </c>
      <c r="AH14" s="72"/>
      <c r="AI14" s="34" t="str">
        <f t="shared" si="20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21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22"/>
        <v>0</v>
      </c>
      <c r="AR14" s="37"/>
      <c r="AS14" s="38">
        <f t="shared" si="23"/>
        <v>0</v>
      </c>
      <c r="AT14" s="35"/>
      <c r="AU14" s="34">
        <f t="shared" si="2"/>
        <v>0</v>
      </c>
      <c r="AV14" s="39">
        <f t="shared" si="24"/>
        <v>0</v>
      </c>
      <c r="AW14" s="72"/>
      <c r="AX14" s="34" t="str">
        <f t="shared" si="25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26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7"/>
        <v>0</v>
      </c>
      <c r="BG14" s="37"/>
      <c r="BH14" s="38">
        <f t="shared" si="28"/>
        <v>0</v>
      </c>
      <c r="BI14" s="35"/>
      <c r="BJ14" s="34">
        <f t="shared" si="3"/>
        <v>0</v>
      </c>
      <c r="BK14" s="39">
        <f t="shared" si="29"/>
        <v>0</v>
      </c>
      <c r="BL14" s="72"/>
      <c r="BM14" s="34" t="str">
        <f t="shared" si="30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31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2"/>
        <v>0</v>
      </c>
      <c r="BV14" s="37"/>
      <c r="BW14" s="38">
        <f t="shared" si="33"/>
        <v>0</v>
      </c>
      <c r="BX14" s="35"/>
      <c r="BY14" s="34">
        <f t="shared" si="4"/>
        <v>0</v>
      </c>
      <c r="BZ14" s="39">
        <f t="shared" si="34"/>
        <v>0</v>
      </c>
      <c r="CA14" s="72"/>
      <c r="CB14" s="34" t="str">
        <f t="shared" si="35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6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7"/>
        <v>0</v>
      </c>
      <c r="CK14" s="37"/>
      <c r="CL14" s="38">
        <f t="shared" si="38"/>
        <v>0</v>
      </c>
      <c r="CM14" s="35"/>
      <c r="CN14" s="34">
        <f t="shared" si="5"/>
        <v>0</v>
      </c>
      <c r="CO14" s="39">
        <f t="shared" si="39"/>
        <v>0</v>
      </c>
      <c r="CP14" s="72"/>
      <c r="CQ14" s="34" t="str">
        <f t="shared" si="40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1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2"/>
        <v>0</v>
      </c>
      <c r="CZ14" s="37"/>
      <c r="DA14" s="38">
        <f t="shared" si="43"/>
        <v>0</v>
      </c>
      <c r="DB14" s="35"/>
      <c r="DC14" s="34">
        <f t="shared" si="6"/>
        <v>0</v>
      </c>
      <c r="DD14" s="39">
        <f t="shared" si="44"/>
        <v>0</v>
      </c>
      <c r="DE14" s="72"/>
      <c r="DF14" s="34" t="str">
        <f t="shared" si="45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6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7"/>
        <v>0</v>
      </c>
      <c r="DO14" s="37"/>
      <c r="DP14" s="38">
        <f t="shared" si="48"/>
        <v>0</v>
      </c>
      <c r="DQ14" s="35"/>
      <c r="DR14" s="34">
        <f t="shared" si="7"/>
        <v>0</v>
      </c>
      <c r="DS14" s="39">
        <f t="shared" si="49"/>
        <v>0</v>
      </c>
      <c r="DT14" s="40">
        <f t="shared" si="50"/>
        <v>0</v>
      </c>
      <c r="DU14" s="35" t="str">
        <f t="shared" si="51"/>
        <v/>
      </c>
      <c r="DV14" s="35" t="str">
        <f t="shared" si="8"/>
        <v/>
      </c>
      <c r="DW14" s="74" t="str">
        <f t="shared" si="52"/>
        <v/>
      </c>
    </row>
    <row r="15" spans="1:127" s="42" customFormat="1" ht="15" x14ac:dyDescent="0.25">
      <c r="A15" s="143"/>
      <c r="B15" s="34"/>
      <c r="C15" s="41"/>
      <c r="D15" s="72"/>
      <c r="E15" s="34" t="str">
        <f t="shared" si="9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0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1"/>
        <v>0</v>
      </c>
      <c r="N15" s="37"/>
      <c r="O15" s="38">
        <f t="shared" si="12"/>
        <v>0</v>
      </c>
      <c r="P15" s="35"/>
      <c r="Q15" s="34">
        <f t="shared" si="13"/>
        <v>0</v>
      </c>
      <c r="R15" s="39">
        <f t="shared" si="14"/>
        <v>0</v>
      </c>
      <c r="S15" s="72"/>
      <c r="T15" s="34" t="str">
        <f t="shared" si="15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6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7"/>
        <v>0</v>
      </c>
      <c r="AC15" s="37"/>
      <c r="AD15" s="38">
        <f t="shared" si="18"/>
        <v>0</v>
      </c>
      <c r="AE15" s="35"/>
      <c r="AF15" s="34">
        <f t="shared" si="1"/>
        <v>0</v>
      </c>
      <c r="AG15" s="39">
        <f t="shared" si="19"/>
        <v>0</v>
      </c>
      <c r="AH15" s="72"/>
      <c r="AI15" s="34" t="str">
        <f t="shared" si="20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1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2"/>
        <v>0</v>
      </c>
      <c r="AR15" s="37"/>
      <c r="AS15" s="38">
        <f t="shared" si="23"/>
        <v>0</v>
      </c>
      <c r="AT15" s="35"/>
      <c r="AU15" s="34">
        <f t="shared" si="2"/>
        <v>0</v>
      </c>
      <c r="AV15" s="39">
        <f t="shared" si="24"/>
        <v>0</v>
      </c>
      <c r="AW15" s="72"/>
      <c r="AX15" s="34" t="str">
        <f t="shared" si="25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6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7"/>
        <v>0</v>
      </c>
      <c r="BG15" s="37"/>
      <c r="BH15" s="38">
        <f t="shared" si="28"/>
        <v>0</v>
      </c>
      <c r="BI15" s="35"/>
      <c r="BJ15" s="34">
        <f t="shared" si="3"/>
        <v>0</v>
      </c>
      <c r="BK15" s="39">
        <f t="shared" si="29"/>
        <v>0</v>
      </c>
      <c r="BL15" s="72"/>
      <c r="BM15" s="34" t="str">
        <f t="shared" si="30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1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2"/>
        <v>0</v>
      </c>
      <c r="BV15" s="37"/>
      <c r="BW15" s="38">
        <f t="shared" si="33"/>
        <v>0</v>
      </c>
      <c r="BX15" s="35"/>
      <c r="BY15" s="34">
        <f t="shared" si="4"/>
        <v>0</v>
      </c>
      <c r="BZ15" s="39">
        <f t="shared" si="34"/>
        <v>0</v>
      </c>
      <c r="CA15" s="72"/>
      <c r="CB15" s="34" t="str">
        <f t="shared" si="35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6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7"/>
        <v>0</v>
      </c>
      <c r="CK15" s="37"/>
      <c r="CL15" s="38">
        <f t="shared" si="38"/>
        <v>0</v>
      </c>
      <c r="CM15" s="35"/>
      <c r="CN15" s="34">
        <f t="shared" si="5"/>
        <v>0</v>
      </c>
      <c r="CO15" s="39">
        <f t="shared" si="39"/>
        <v>0</v>
      </c>
      <c r="CP15" s="72"/>
      <c r="CQ15" s="34" t="str">
        <f t="shared" si="40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1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2"/>
        <v>0</v>
      </c>
      <c r="CZ15" s="37"/>
      <c r="DA15" s="38">
        <f t="shared" si="43"/>
        <v>0</v>
      </c>
      <c r="DB15" s="35"/>
      <c r="DC15" s="34">
        <f t="shared" si="6"/>
        <v>0</v>
      </c>
      <c r="DD15" s="39">
        <f t="shared" si="44"/>
        <v>0</v>
      </c>
      <c r="DE15" s="72"/>
      <c r="DF15" s="34" t="str">
        <f t="shared" si="45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6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7"/>
        <v>0</v>
      </c>
      <c r="DO15" s="37"/>
      <c r="DP15" s="38">
        <f t="shared" si="48"/>
        <v>0</v>
      </c>
      <c r="DQ15" s="35"/>
      <c r="DR15" s="34">
        <f t="shared" si="7"/>
        <v>0</v>
      </c>
      <c r="DS15" s="39">
        <f t="shared" si="49"/>
        <v>0</v>
      </c>
      <c r="DT15" s="40">
        <f t="shared" si="50"/>
        <v>0</v>
      </c>
      <c r="DU15" s="35" t="str">
        <f t="shared" si="51"/>
        <v/>
      </c>
      <c r="DV15" s="35" t="str">
        <f t="shared" si="8"/>
        <v/>
      </c>
      <c r="DW15" s="74" t="str">
        <f t="shared" si="52"/>
        <v/>
      </c>
    </row>
    <row r="16" spans="1:127" s="42" customFormat="1" ht="15" x14ac:dyDescent="0.25">
      <c r="A16" s="143"/>
      <c r="B16" s="34"/>
      <c r="C16" s="41"/>
      <c r="D16" s="72"/>
      <c r="E16" s="34" t="str">
        <f t="shared" si="9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0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1"/>
        <v>0</v>
      </c>
      <c r="N16" s="37"/>
      <c r="O16" s="38">
        <f t="shared" si="12"/>
        <v>0</v>
      </c>
      <c r="P16" s="35"/>
      <c r="Q16" s="34">
        <f t="shared" si="13"/>
        <v>0</v>
      </c>
      <c r="R16" s="39">
        <f t="shared" si="14"/>
        <v>0</v>
      </c>
      <c r="S16" s="72"/>
      <c r="T16" s="34" t="str">
        <f t="shared" si="15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6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7"/>
        <v>0</v>
      </c>
      <c r="AC16" s="37"/>
      <c r="AD16" s="38">
        <f t="shared" si="18"/>
        <v>0</v>
      </c>
      <c r="AE16" s="35"/>
      <c r="AF16" s="34">
        <f t="shared" si="1"/>
        <v>0</v>
      </c>
      <c r="AG16" s="39">
        <f t="shared" si="19"/>
        <v>0</v>
      </c>
      <c r="AH16" s="72"/>
      <c r="AI16" s="34" t="str">
        <f t="shared" si="20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1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2"/>
        <v>0</v>
      </c>
      <c r="AR16" s="37"/>
      <c r="AS16" s="38">
        <f t="shared" si="23"/>
        <v>0</v>
      </c>
      <c r="AT16" s="35"/>
      <c r="AU16" s="34">
        <f t="shared" si="2"/>
        <v>0</v>
      </c>
      <c r="AV16" s="39">
        <f t="shared" si="24"/>
        <v>0</v>
      </c>
      <c r="AW16" s="72"/>
      <c r="AX16" s="34" t="str">
        <f t="shared" si="25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6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7"/>
        <v>0</v>
      </c>
      <c r="BG16" s="37"/>
      <c r="BH16" s="38">
        <f t="shared" si="28"/>
        <v>0</v>
      </c>
      <c r="BI16" s="35"/>
      <c r="BJ16" s="34">
        <f t="shared" si="3"/>
        <v>0</v>
      </c>
      <c r="BK16" s="39">
        <f t="shared" si="29"/>
        <v>0</v>
      </c>
      <c r="BL16" s="72"/>
      <c r="BM16" s="34" t="str">
        <f t="shared" si="30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1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2"/>
        <v>0</v>
      </c>
      <c r="BV16" s="37"/>
      <c r="BW16" s="38">
        <f t="shared" si="33"/>
        <v>0</v>
      </c>
      <c r="BX16" s="35"/>
      <c r="BY16" s="34">
        <f t="shared" si="4"/>
        <v>0</v>
      </c>
      <c r="BZ16" s="39">
        <f t="shared" si="34"/>
        <v>0</v>
      </c>
      <c r="CA16" s="72"/>
      <c r="CB16" s="34" t="str">
        <f t="shared" si="35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6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7"/>
        <v>0</v>
      </c>
      <c r="CK16" s="37"/>
      <c r="CL16" s="38">
        <f t="shared" si="38"/>
        <v>0</v>
      </c>
      <c r="CM16" s="35"/>
      <c r="CN16" s="34">
        <f t="shared" si="5"/>
        <v>0</v>
      </c>
      <c r="CO16" s="39">
        <f t="shared" si="39"/>
        <v>0</v>
      </c>
      <c r="CP16" s="72"/>
      <c r="CQ16" s="34" t="str">
        <f t="shared" si="40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1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2"/>
        <v>0</v>
      </c>
      <c r="CZ16" s="37"/>
      <c r="DA16" s="38">
        <f t="shared" si="43"/>
        <v>0</v>
      </c>
      <c r="DB16" s="35"/>
      <c r="DC16" s="34">
        <f t="shared" si="6"/>
        <v>0</v>
      </c>
      <c r="DD16" s="39">
        <f t="shared" si="44"/>
        <v>0</v>
      </c>
      <c r="DE16" s="72"/>
      <c r="DF16" s="34" t="str">
        <f t="shared" si="45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6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7"/>
        <v>0</v>
      </c>
      <c r="DO16" s="37"/>
      <c r="DP16" s="38">
        <f t="shared" si="48"/>
        <v>0</v>
      </c>
      <c r="DQ16" s="35"/>
      <c r="DR16" s="34">
        <f t="shared" si="7"/>
        <v>0</v>
      </c>
      <c r="DS16" s="39">
        <f t="shared" si="49"/>
        <v>0</v>
      </c>
      <c r="DT16" s="40">
        <f t="shared" si="50"/>
        <v>0</v>
      </c>
      <c r="DU16" s="35" t="str">
        <f t="shared" si="51"/>
        <v/>
      </c>
      <c r="DV16" s="35" t="str">
        <f t="shared" si="8"/>
        <v/>
      </c>
      <c r="DW16" s="74" t="str">
        <f t="shared" si="52"/>
        <v/>
      </c>
    </row>
    <row r="17" spans="1:127" s="42" customFormat="1" ht="15" x14ac:dyDescent="0.25">
      <c r="A17" s="143"/>
      <c r="B17" s="34"/>
      <c r="C17" s="41"/>
      <c r="D17" s="72"/>
      <c r="E17" s="34" t="str">
        <f t="shared" si="9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0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1"/>
        <v>0</v>
      </c>
      <c r="N17" s="37"/>
      <c r="O17" s="38">
        <f t="shared" si="12"/>
        <v>0</v>
      </c>
      <c r="P17" s="35"/>
      <c r="Q17" s="34">
        <f t="shared" si="13"/>
        <v>0</v>
      </c>
      <c r="R17" s="39">
        <f t="shared" si="14"/>
        <v>0</v>
      </c>
      <c r="S17" s="72"/>
      <c r="T17" s="34" t="str">
        <f t="shared" si="15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6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7"/>
        <v>0</v>
      </c>
      <c r="AC17" s="37"/>
      <c r="AD17" s="38">
        <f t="shared" si="18"/>
        <v>0</v>
      </c>
      <c r="AE17" s="35"/>
      <c r="AF17" s="34">
        <f t="shared" si="1"/>
        <v>0</v>
      </c>
      <c r="AG17" s="39">
        <f t="shared" si="19"/>
        <v>0</v>
      </c>
      <c r="AH17" s="72"/>
      <c r="AI17" s="34" t="str">
        <f t="shared" si="20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1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2"/>
        <v>0</v>
      </c>
      <c r="AR17" s="37"/>
      <c r="AS17" s="38">
        <f t="shared" si="23"/>
        <v>0</v>
      </c>
      <c r="AT17" s="35"/>
      <c r="AU17" s="34">
        <f t="shared" si="2"/>
        <v>0</v>
      </c>
      <c r="AV17" s="39">
        <f t="shared" si="24"/>
        <v>0</v>
      </c>
      <c r="AW17" s="72"/>
      <c r="AX17" s="34" t="str">
        <f t="shared" si="25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6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7"/>
        <v>0</v>
      </c>
      <c r="BG17" s="37"/>
      <c r="BH17" s="38">
        <f t="shared" si="28"/>
        <v>0</v>
      </c>
      <c r="BI17" s="35"/>
      <c r="BJ17" s="34">
        <f t="shared" si="3"/>
        <v>0</v>
      </c>
      <c r="BK17" s="39">
        <f t="shared" si="29"/>
        <v>0</v>
      </c>
      <c r="BL17" s="72"/>
      <c r="BM17" s="34" t="str">
        <f t="shared" si="30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1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2"/>
        <v>0</v>
      </c>
      <c r="BV17" s="37"/>
      <c r="BW17" s="38">
        <f t="shared" si="33"/>
        <v>0</v>
      </c>
      <c r="BX17" s="35"/>
      <c r="BY17" s="34">
        <f t="shared" si="4"/>
        <v>0</v>
      </c>
      <c r="BZ17" s="39">
        <f t="shared" si="34"/>
        <v>0</v>
      </c>
      <c r="CA17" s="72"/>
      <c r="CB17" s="34" t="str">
        <f t="shared" si="35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6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7"/>
        <v>0</v>
      </c>
      <c r="CK17" s="37"/>
      <c r="CL17" s="38">
        <f t="shared" si="38"/>
        <v>0</v>
      </c>
      <c r="CM17" s="35"/>
      <c r="CN17" s="34">
        <f t="shared" si="5"/>
        <v>0</v>
      </c>
      <c r="CO17" s="39">
        <f t="shared" si="39"/>
        <v>0</v>
      </c>
      <c r="CP17" s="72"/>
      <c r="CQ17" s="34" t="str">
        <f t="shared" si="40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1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2"/>
        <v>0</v>
      </c>
      <c r="CZ17" s="37"/>
      <c r="DA17" s="38">
        <f t="shared" si="43"/>
        <v>0</v>
      </c>
      <c r="DB17" s="35"/>
      <c r="DC17" s="34">
        <f t="shared" si="6"/>
        <v>0</v>
      </c>
      <c r="DD17" s="39">
        <f t="shared" si="44"/>
        <v>0</v>
      </c>
      <c r="DE17" s="72"/>
      <c r="DF17" s="34" t="str">
        <f t="shared" si="45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6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7"/>
        <v>0</v>
      </c>
      <c r="DO17" s="37"/>
      <c r="DP17" s="38">
        <f t="shared" si="48"/>
        <v>0</v>
      </c>
      <c r="DQ17" s="35"/>
      <c r="DR17" s="34">
        <f t="shared" si="7"/>
        <v>0</v>
      </c>
      <c r="DS17" s="39">
        <f t="shared" si="49"/>
        <v>0</v>
      </c>
      <c r="DT17" s="40">
        <f t="shared" si="50"/>
        <v>0</v>
      </c>
      <c r="DU17" s="35" t="str">
        <f t="shared" si="51"/>
        <v/>
      </c>
      <c r="DV17" s="35" t="str">
        <f t="shared" si="8"/>
        <v/>
      </c>
      <c r="DW17" s="74" t="str">
        <f t="shared" si="52"/>
        <v/>
      </c>
    </row>
    <row r="18" spans="1:127" s="42" customFormat="1" ht="15" x14ac:dyDescent="0.25">
      <c r="A18" s="143"/>
      <c r="B18" s="34"/>
      <c r="C18" s="41"/>
      <c r="D18" s="72"/>
      <c r="E18" s="34" t="str">
        <f t="shared" si="9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0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1"/>
        <v>0</v>
      </c>
      <c r="N18" s="37"/>
      <c r="O18" s="38">
        <f t="shared" si="12"/>
        <v>0</v>
      </c>
      <c r="P18" s="35"/>
      <c r="Q18" s="34">
        <f t="shared" si="13"/>
        <v>0</v>
      </c>
      <c r="R18" s="39">
        <f t="shared" si="14"/>
        <v>0</v>
      </c>
      <c r="S18" s="72"/>
      <c r="T18" s="34" t="str">
        <f t="shared" si="15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6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7"/>
        <v>0</v>
      </c>
      <c r="AC18" s="37"/>
      <c r="AD18" s="38">
        <f t="shared" si="18"/>
        <v>0</v>
      </c>
      <c r="AE18" s="35"/>
      <c r="AF18" s="34">
        <f t="shared" si="1"/>
        <v>0</v>
      </c>
      <c r="AG18" s="39">
        <f t="shared" si="19"/>
        <v>0</v>
      </c>
      <c r="AH18" s="72"/>
      <c r="AI18" s="34" t="str">
        <f t="shared" si="20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1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2"/>
        <v>0</v>
      </c>
      <c r="AR18" s="37"/>
      <c r="AS18" s="38">
        <f t="shared" si="23"/>
        <v>0</v>
      </c>
      <c r="AT18" s="35"/>
      <c r="AU18" s="34">
        <f t="shared" si="2"/>
        <v>0</v>
      </c>
      <c r="AV18" s="39">
        <f t="shared" si="24"/>
        <v>0</v>
      </c>
      <c r="AW18" s="72"/>
      <c r="AX18" s="34" t="str">
        <f t="shared" si="25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6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7"/>
        <v>0</v>
      </c>
      <c r="BG18" s="37"/>
      <c r="BH18" s="38">
        <f t="shared" si="28"/>
        <v>0</v>
      </c>
      <c r="BI18" s="35"/>
      <c r="BJ18" s="34">
        <f t="shared" si="3"/>
        <v>0</v>
      </c>
      <c r="BK18" s="39">
        <f t="shared" si="29"/>
        <v>0</v>
      </c>
      <c r="BL18" s="72"/>
      <c r="BM18" s="34" t="str">
        <f t="shared" si="30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1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2"/>
        <v>0</v>
      </c>
      <c r="BV18" s="37"/>
      <c r="BW18" s="38">
        <f t="shared" si="33"/>
        <v>0</v>
      </c>
      <c r="BX18" s="35"/>
      <c r="BY18" s="34">
        <f t="shared" si="4"/>
        <v>0</v>
      </c>
      <c r="BZ18" s="39">
        <f t="shared" si="34"/>
        <v>0</v>
      </c>
      <c r="CA18" s="72"/>
      <c r="CB18" s="34" t="str">
        <f t="shared" si="35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6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7"/>
        <v>0</v>
      </c>
      <c r="CK18" s="37"/>
      <c r="CL18" s="38">
        <f t="shared" si="38"/>
        <v>0</v>
      </c>
      <c r="CM18" s="35"/>
      <c r="CN18" s="34">
        <f t="shared" si="5"/>
        <v>0</v>
      </c>
      <c r="CO18" s="39">
        <f t="shared" si="39"/>
        <v>0</v>
      </c>
      <c r="CP18" s="72"/>
      <c r="CQ18" s="34" t="str">
        <f t="shared" si="40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1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2"/>
        <v>0</v>
      </c>
      <c r="CZ18" s="37"/>
      <c r="DA18" s="38">
        <f t="shared" si="43"/>
        <v>0</v>
      </c>
      <c r="DB18" s="35"/>
      <c r="DC18" s="34">
        <f t="shared" si="6"/>
        <v>0</v>
      </c>
      <c r="DD18" s="39">
        <f t="shared" si="44"/>
        <v>0</v>
      </c>
      <c r="DE18" s="72"/>
      <c r="DF18" s="34" t="str">
        <f t="shared" si="45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6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7"/>
        <v>0</v>
      </c>
      <c r="DO18" s="37"/>
      <c r="DP18" s="38">
        <f t="shared" si="48"/>
        <v>0</v>
      </c>
      <c r="DQ18" s="35"/>
      <c r="DR18" s="34">
        <f t="shared" si="7"/>
        <v>0</v>
      </c>
      <c r="DS18" s="39">
        <f t="shared" si="49"/>
        <v>0</v>
      </c>
      <c r="DT18" s="40">
        <f t="shared" si="50"/>
        <v>0</v>
      </c>
      <c r="DU18" s="35" t="str">
        <f t="shared" si="51"/>
        <v/>
      </c>
      <c r="DV18" s="35" t="str">
        <f t="shared" si="8"/>
        <v/>
      </c>
      <c r="DW18" s="74" t="str">
        <f t="shared" si="52"/>
        <v/>
      </c>
    </row>
    <row r="19" spans="1:127" s="42" customFormat="1" ht="15" x14ac:dyDescent="0.25">
      <c r="A19" s="143"/>
      <c r="B19" s="34"/>
      <c r="C19" s="41"/>
      <c r="D19" s="72"/>
      <c r="E19" s="34" t="str">
        <f t="shared" si="9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0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1"/>
        <v>0</v>
      </c>
      <c r="N19" s="37"/>
      <c r="O19" s="38">
        <f t="shared" si="12"/>
        <v>0</v>
      </c>
      <c r="P19" s="35"/>
      <c r="Q19" s="34">
        <f t="shared" si="13"/>
        <v>0</v>
      </c>
      <c r="R19" s="39">
        <f t="shared" si="14"/>
        <v>0</v>
      </c>
      <c r="S19" s="72"/>
      <c r="T19" s="34" t="str">
        <f t="shared" si="15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6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7"/>
        <v>0</v>
      </c>
      <c r="AC19" s="37"/>
      <c r="AD19" s="38">
        <f t="shared" si="18"/>
        <v>0</v>
      </c>
      <c r="AE19" s="35"/>
      <c r="AF19" s="34">
        <f t="shared" si="1"/>
        <v>0</v>
      </c>
      <c r="AG19" s="39">
        <f t="shared" si="19"/>
        <v>0</v>
      </c>
      <c r="AH19" s="72"/>
      <c r="AI19" s="34" t="str">
        <f t="shared" si="20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1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2"/>
        <v>0</v>
      </c>
      <c r="AR19" s="37"/>
      <c r="AS19" s="38">
        <f t="shared" si="23"/>
        <v>0</v>
      </c>
      <c r="AT19" s="35"/>
      <c r="AU19" s="34">
        <f t="shared" si="2"/>
        <v>0</v>
      </c>
      <c r="AV19" s="39">
        <f t="shared" si="24"/>
        <v>0</v>
      </c>
      <c r="AW19" s="72"/>
      <c r="AX19" s="34" t="str">
        <f t="shared" si="25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6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7"/>
        <v>0</v>
      </c>
      <c r="BG19" s="37"/>
      <c r="BH19" s="38">
        <f t="shared" si="28"/>
        <v>0</v>
      </c>
      <c r="BI19" s="35"/>
      <c r="BJ19" s="34">
        <f t="shared" si="3"/>
        <v>0</v>
      </c>
      <c r="BK19" s="39">
        <f t="shared" si="29"/>
        <v>0</v>
      </c>
      <c r="BL19" s="72"/>
      <c r="BM19" s="34" t="str">
        <f t="shared" si="30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1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2"/>
        <v>0</v>
      </c>
      <c r="BV19" s="37"/>
      <c r="BW19" s="38">
        <f t="shared" si="33"/>
        <v>0</v>
      </c>
      <c r="BX19" s="35"/>
      <c r="BY19" s="34">
        <f t="shared" si="4"/>
        <v>0</v>
      </c>
      <c r="BZ19" s="39">
        <f t="shared" si="34"/>
        <v>0</v>
      </c>
      <c r="CA19" s="72"/>
      <c r="CB19" s="34" t="str">
        <f t="shared" si="35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6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7"/>
        <v>0</v>
      </c>
      <c r="CK19" s="37"/>
      <c r="CL19" s="38">
        <f t="shared" si="38"/>
        <v>0</v>
      </c>
      <c r="CM19" s="35"/>
      <c r="CN19" s="34">
        <f t="shared" si="5"/>
        <v>0</v>
      </c>
      <c r="CO19" s="39">
        <f t="shared" si="39"/>
        <v>0</v>
      </c>
      <c r="CP19" s="72"/>
      <c r="CQ19" s="34" t="str">
        <f t="shared" si="40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1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2"/>
        <v>0</v>
      </c>
      <c r="CZ19" s="37"/>
      <c r="DA19" s="38">
        <f t="shared" si="43"/>
        <v>0</v>
      </c>
      <c r="DB19" s="35"/>
      <c r="DC19" s="34">
        <f t="shared" si="6"/>
        <v>0</v>
      </c>
      <c r="DD19" s="39">
        <f t="shared" si="44"/>
        <v>0</v>
      </c>
      <c r="DE19" s="72"/>
      <c r="DF19" s="34" t="str">
        <f t="shared" si="45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6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7"/>
        <v>0</v>
      </c>
      <c r="DO19" s="37"/>
      <c r="DP19" s="38">
        <f t="shared" si="48"/>
        <v>0</v>
      </c>
      <c r="DQ19" s="35"/>
      <c r="DR19" s="34">
        <f t="shared" si="7"/>
        <v>0</v>
      </c>
      <c r="DS19" s="39">
        <f t="shared" si="49"/>
        <v>0</v>
      </c>
      <c r="DT19" s="40">
        <f t="shared" si="50"/>
        <v>0</v>
      </c>
      <c r="DU19" s="35" t="str">
        <f t="shared" si="51"/>
        <v/>
      </c>
      <c r="DV19" s="35" t="str">
        <f t="shared" si="8"/>
        <v/>
      </c>
      <c r="DW19" s="74" t="str">
        <f t="shared" si="52"/>
        <v/>
      </c>
    </row>
    <row r="20" spans="1:127" s="42" customFormat="1" ht="15" x14ac:dyDescent="0.25">
      <c r="A20" s="143"/>
      <c r="B20" s="34"/>
      <c r="C20" s="41"/>
      <c r="D20" s="72"/>
      <c r="E20" s="34" t="str">
        <f t="shared" si="9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0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1"/>
        <v>0</v>
      </c>
      <c r="N20" s="37"/>
      <c r="O20" s="38">
        <f t="shared" si="12"/>
        <v>0</v>
      </c>
      <c r="P20" s="35"/>
      <c r="Q20" s="34">
        <f t="shared" si="13"/>
        <v>0</v>
      </c>
      <c r="R20" s="39">
        <f t="shared" si="14"/>
        <v>0</v>
      </c>
      <c r="S20" s="72"/>
      <c r="T20" s="34" t="str">
        <f t="shared" si="15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6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7"/>
        <v>0</v>
      </c>
      <c r="AC20" s="37"/>
      <c r="AD20" s="38">
        <f t="shared" si="18"/>
        <v>0</v>
      </c>
      <c r="AE20" s="35"/>
      <c r="AF20" s="34">
        <f t="shared" si="1"/>
        <v>0</v>
      </c>
      <c r="AG20" s="39">
        <f t="shared" si="19"/>
        <v>0</v>
      </c>
      <c r="AH20" s="72"/>
      <c r="AI20" s="34" t="str">
        <f t="shared" si="20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1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2"/>
        <v>0</v>
      </c>
      <c r="AR20" s="37"/>
      <c r="AS20" s="38">
        <f t="shared" si="23"/>
        <v>0</v>
      </c>
      <c r="AT20" s="35"/>
      <c r="AU20" s="34">
        <f t="shared" si="2"/>
        <v>0</v>
      </c>
      <c r="AV20" s="39">
        <f t="shared" si="24"/>
        <v>0</v>
      </c>
      <c r="AW20" s="72"/>
      <c r="AX20" s="34" t="str">
        <f t="shared" si="25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6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7"/>
        <v>0</v>
      </c>
      <c r="BG20" s="37"/>
      <c r="BH20" s="38">
        <f t="shared" si="28"/>
        <v>0</v>
      </c>
      <c r="BI20" s="35"/>
      <c r="BJ20" s="34">
        <f t="shared" si="3"/>
        <v>0</v>
      </c>
      <c r="BK20" s="39">
        <f t="shared" si="29"/>
        <v>0</v>
      </c>
      <c r="BL20" s="72"/>
      <c r="BM20" s="34" t="str">
        <f t="shared" si="30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1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2"/>
        <v>0</v>
      </c>
      <c r="BV20" s="37"/>
      <c r="BW20" s="38">
        <f t="shared" si="33"/>
        <v>0</v>
      </c>
      <c r="BX20" s="35"/>
      <c r="BY20" s="34">
        <f t="shared" si="4"/>
        <v>0</v>
      </c>
      <c r="BZ20" s="39">
        <f t="shared" si="34"/>
        <v>0</v>
      </c>
      <c r="CA20" s="72"/>
      <c r="CB20" s="34" t="str">
        <f t="shared" si="35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6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7"/>
        <v>0</v>
      </c>
      <c r="CK20" s="37"/>
      <c r="CL20" s="38">
        <f t="shared" si="38"/>
        <v>0</v>
      </c>
      <c r="CM20" s="35"/>
      <c r="CN20" s="34">
        <f t="shared" si="5"/>
        <v>0</v>
      </c>
      <c r="CO20" s="39">
        <f t="shared" si="39"/>
        <v>0</v>
      </c>
      <c r="CP20" s="72"/>
      <c r="CQ20" s="34" t="str">
        <f t="shared" si="40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1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2"/>
        <v>0</v>
      </c>
      <c r="CZ20" s="37"/>
      <c r="DA20" s="38">
        <f t="shared" si="43"/>
        <v>0</v>
      </c>
      <c r="DB20" s="35"/>
      <c r="DC20" s="34">
        <f t="shared" si="6"/>
        <v>0</v>
      </c>
      <c r="DD20" s="39">
        <f t="shared" si="44"/>
        <v>0</v>
      </c>
      <c r="DE20" s="72"/>
      <c r="DF20" s="34" t="str">
        <f t="shared" si="45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6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7"/>
        <v>0</v>
      </c>
      <c r="DO20" s="37"/>
      <c r="DP20" s="38">
        <f t="shared" si="48"/>
        <v>0</v>
      </c>
      <c r="DQ20" s="35"/>
      <c r="DR20" s="34">
        <f t="shared" si="7"/>
        <v>0</v>
      </c>
      <c r="DS20" s="39">
        <f t="shared" si="49"/>
        <v>0</v>
      </c>
      <c r="DT20" s="40">
        <f t="shared" si="50"/>
        <v>0</v>
      </c>
      <c r="DU20" s="35" t="str">
        <f t="shared" si="51"/>
        <v/>
      </c>
      <c r="DV20" s="35" t="str">
        <f t="shared" si="8"/>
        <v/>
      </c>
      <c r="DW20" s="74" t="str">
        <f t="shared" si="52"/>
        <v/>
      </c>
    </row>
    <row r="21" spans="1:127" s="42" customFormat="1" ht="15" x14ac:dyDescent="0.25">
      <c r="A21" s="143"/>
      <c r="B21" s="34"/>
      <c r="C21" s="41"/>
      <c r="D21" s="72"/>
      <c r="E21" s="34" t="str">
        <f t="shared" si="9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0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1"/>
        <v>0</v>
      </c>
      <c r="N21" s="37"/>
      <c r="O21" s="38">
        <f t="shared" si="12"/>
        <v>0</v>
      </c>
      <c r="P21" s="35"/>
      <c r="Q21" s="34">
        <f t="shared" si="13"/>
        <v>0</v>
      </c>
      <c r="R21" s="39">
        <f t="shared" si="14"/>
        <v>0</v>
      </c>
      <c r="S21" s="72"/>
      <c r="T21" s="34" t="str">
        <f t="shared" si="15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6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7"/>
        <v>0</v>
      </c>
      <c r="AC21" s="37"/>
      <c r="AD21" s="38">
        <f t="shared" si="18"/>
        <v>0</v>
      </c>
      <c r="AE21" s="35"/>
      <c r="AF21" s="34">
        <f t="shared" si="1"/>
        <v>0</v>
      </c>
      <c r="AG21" s="39">
        <f t="shared" si="19"/>
        <v>0</v>
      </c>
      <c r="AH21" s="72"/>
      <c r="AI21" s="34" t="str">
        <f t="shared" si="20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1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2"/>
        <v>0</v>
      </c>
      <c r="AR21" s="37"/>
      <c r="AS21" s="38">
        <f t="shared" si="23"/>
        <v>0</v>
      </c>
      <c r="AT21" s="35"/>
      <c r="AU21" s="34">
        <f t="shared" si="2"/>
        <v>0</v>
      </c>
      <c r="AV21" s="39">
        <f t="shared" si="24"/>
        <v>0</v>
      </c>
      <c r="AW21" s="72"/>
      <c r="AX21" s="34" t="str">
        <f t="shared" si="25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6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7"/>
        <v>0</v>
      </c>
      <c r="BG21" s="37"/>
      <c r="BH21" s="38">
        <f t="shared" si="28"/>
        <v>0</v>
      </c>
      <c r="BI21" s="35"/>
      <c r="BJ21" s="34">
        <f t="shared" si="3"/>
        <v>0</v>
      </c>
      <c r="BK21" s="39">
        <f t="shared" si="29"/>
        <v>0</v>
      </c>
      <c r="BL21" s="72"/>
      <c r="BM21" s="34" t="str">
        <f t="shared" si="30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1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2"/>
        <v>0</v>
      </c>
      <c r="BV21" s="37"/>
      <c r="BW21" s="38">
        <f t="shared" si="33"/>
        <v>0</v>
      </c>
      <c r="BX21" s="35"/>
      <c r="BY21" s="34">
        <f t="shared" si="4"/>
        <v>0</v>
      </c>
      <c r="BZ21" s="39">
        <f t="shared" si="34"/>
        <v>0</v>
      </c>
      <c r="CA21" s="72"/>
      <c r="CB21" s="34" t="str">
        <f t="shared" si="35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6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7"/>
        <v>0</v>
      </c>
      <c r="CK21" s="37"/>
      <c r="CL21" s="38">
        <f t="shared" si="38"/>
        <v>0</v>
      </c>
      <c r="CM21" s="35"/>
      <c r="CN21" s="34">
        <f t="shared" si="5"/>
        <v>0</v>
      </c>
      <c r="CO21" s="39">
        <f t="shared" si="39"/>
        <v>0</v>
      </c>
      <c r="CP21" s="72"/>
      <c r="CQ21" s="34" t="str">
        <f t="shared" si="40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1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2"/>
        <v>0</v>
      </c>
      <c r="CZ21" s="37"/>
      <c r="DA21" s="38">
        <f t="shared" si="43"/>
        <v>0</v>
      </c>
      <c r="DB21" s="35"/>
      <c r="DC21" s="34">
        <f t="shared" si="6"/>
        <v>0</v>
      </c>
      <c r="DD21" s="39">
        <f t="shared" si="44"/>
        <v>0</v>
      </c>
      <c r="DE21" s="72"/>
      <c r="DF21" s="34" t="str">
        <f t="shared" si="45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6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7"/>
        <v>0</v>
      </c>
      <c r="DO21" s="37"/>
      <c r="DP21" s="38">
        <f t="shared" si="48"/>
        <v>0</v>
      </c>
      <c r="DQ21" s="35"/>
      <c r="DR21" s="34">
        <f t="shared" si="7"/>
        <v>0</v>
      </c>
      <c r="DS21" s="39">
        <f t="shared" si="49"/>
        <v>0</v>
      </c>
      <c r="DT21" s="40">
        <f t="shared" si="50"/>
        <v>0</v>
      </c>
      <c r="DU21" s="35" t="str">
        <f t="shared" si="51"/>
        <v/>
      </c>
      <c r="DV21" s="35" t="str">
        <f t="shared" si="8"/>
        <v/>
      </c>
      <c r="DW21" s="74" t="str">
        <f t="shared" si="52"/>
        <v/>
      </c>
    </row>
    <row r="22" spans="1:127" s="42" customFormat="1" ht="15" x14ac:dyDescent="0.25">
      <c r="A22" s="143"/>
      <c r="B22" s="34"/>
      <c r="C22" s="41"/>
      <c r="D22" s="72"/>
      <c r="E22" s="34" t="str">
        <f t="shared" si="9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0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1"/>
        <v>0</v>
      </c>
      <c r="N22" s="37"/>
      <c r="O22" s="38">
        <f t="shared" si="12"/>
        <v>0</v>
      </c>
      <c r="P22" s="35"/>
      <c r="Q22" s="34">
        <f t="shared" si="13"/>
        <v>0</v>
      </c>
      <c r="R22" s="39">
        <f t="shared" si="14"/>
        <v>0</v>
      </c>
      <c r="S22" s="72"/>
      <c r="T22" s="34" t="str">
        <f t="shared" si="15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6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7"/>
        <v>0</v>
      </c>
      <c r="AC22" s="37"/>
      <c r="AD22" s="38">
        <f t="shared" si="18"/>
        <v>0</v>
      </c>
      <c r="AE22" s="35"/>
      <c r="AF22" s="34">
        <f t="shared" si="1"/>
        <v>0</v>
      </c>
      <c r="AG22" s="39">
        <f t="shared" si="19"/>
        <v>0</v>
      </c>
      <c r="AH22" s="72"/>
      <c r="AI22" s="34" t="str">
        <f t="shared" si="20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1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2"/>
        <v>0</v>
      </c>
      <c r="AR22" s="37"/>
      <c r="AS22" s="38">
        <f t="shared" si="23"/>
        <v>0</v>
      </c>
      <c r="AT22" s="35"/>
      <c r="AU22" s="34">
        <f t="shared" si="2"/>
        <v>0</v>
      </c>
      <c r="AV22" s="39">
        <f t="shared" si="24"/>
        <v>0</v>
      </c>
      <c r="AW22" s="72"/>
      <c r="AX22" s="34" t="str">
        <f t="shared" si="25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6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7"/>
        <v>0</v>
      </c>
      <c r="BG22" s="37"/>
      <c r="BH22" s="38">
        <f t="shared" si="28"/>
        <v>0</v>
      </c>
      <c r="BI22" s="35"/>
      <c r="BJ22" s="34">
        <f t="shared" si="3"/>
        <v>0</v>
      </c>
      <c r="BK22" s="39">
        <f t="shared" si="29"/>
        <v>0</v>
      </c>
      <c r="BL22" s="72"/>
      <c r="BM22" s="34" t="str">
        <f t="shared" si="30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1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2"/>
        <v>0</v>
      </c>
      <c r="BV22" s="37"/>
      <c r="BW22" s="38">
        <f t="shared" si="33"/>
        <v>0</v>
      </c>
      <c r="BX22" s="35"/>
      <c r="BY22" s="34">
        <f t="shared" si="4"/>
        <v>0</v>
      </c>
      <c r="BZ22" s="39">
        <f t="shared" si="34"/>
        <v>0</v>
      </c>
      <c r="CA22" s="72"/>
      <c r="CB22" s="34" t="str">
        <f t="shared" si="35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6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7"/>
        <v>0</v>
      </c>
      <c r="CK22" s="37"/>
      <c r="CL22" s="38">
        <f t="shared" si="38"/>
        <v>0</v>
      </c>
      <c r="CM22" s="35"/>
      <c r="CN22" s="34">
        <f t="shared" si="5"/>
        <v>0</v>
      </c>
      <c r="CO22" s="39">
        <f t="shared" si="39"/>
        <v>0</v>
      </c>
      <c r="CP22" s="72"/>
      <c r="CQ22" s="34" t="str">
        <f t="shared" si="40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1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2"/>
        <v>0</v>
      </c>
      <c r="CZ22" s="37"/>
      <c r="DA22" s="38">
        <f t="shared" si="43"/>
        <v>0</v>
      </c>
      <c r="DB22" s="35"/>
      <c r="DC22" s="34">
        <f t="shared" si="6"/>
        <v>0</v>
      </c>
      <c r="DD22" s="39">
        <f t="shared" si="44"/>
        <v>0</v>
      </c>
      <c r="DE22" s="72"/>
      <c r="DF22" s="34" t="str">
        <f t="shared" si="45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6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7"/>
        <v>0</v>
      </c>
      <c r="DO22" s="37"/>
      <c r="DP22" s="38">
        <f t="shared" si="48"/>
        <v>0</v>
      </c>
      <c r="DQ22" s="35"/>
      <c r="DR22" s="34">
        <f t="shared" si="7"/>
        <v>0</v>
      </c>
      <c r="DS22" s="39">
        <f t="shared" si="49"/>
        <v>0</v>
      </c>
      <c r="DT22" s="40">
        <f t="shared" si="50"/>
        <v>0</v>
      </c>
      <c r="DU22" s="35" t="str">
        <f t="shared" si="51"/>
        <v/>
      </c>
      <c r="DV22" s="35" t="str">
        <f t="shared" si="8"/>
        <v/>
      </c>
      <c r="DW22" s="74" t="str">
        <f t="shared" si="52"/>
        <v/>
      </c>
    </row>
    <row r="23" spans="1:127" s="42" customFormat="1" ht="15" x14ac:dyDescent="0.25">
      <c r="A23" s="143"/>
      <c r="B23" s="34"/>
      <c r="C23" s="41"/>
      <c r="D23" s="72"/>
      <c r="E23" s="34" t="str">
        <f t="shared" si="9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0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1"/>
        <v>0</v>
      </c>
      <c r="N23" s="37"/>
      <c r="O23" s="38">
        <f t="shared" si="12"/>
        <v>0</v>
      </c>
      <c r="P23" s="35"/>
      <c r="Q23" s="34">
        <f t="shared" si="13"/>
        <v>0</v>
      </c>
      <c r="R23" s="39">
        <f t="shared" si="14"/>
        <v>0</v>
      </c>
      <c r="S23" s="72"/>
      <c r="T23" s="34" t="str">
        <f t="shared" si="15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6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7"/>
        <v>0</v>
      </c>
      <c r="AC23" s="37"/>
      <c r="AD23" s="38">
        <f t="shared" si="18"/>
        <v>0</v>
      </c>
      <c r="AE23" s="35"/>
      <c r="AF23" s="34">
        <f t="shared" si="1"/>
        <v>0</v>
      </c>
      <c r="AG23" s="39">
        <f t="shared" si="19"/>
        <v>0</v>
      </c>
      <c r="AH23" s="72"/>
      <c r="AI23" s="34" t="str">
        <f t="shared" si="20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1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2"/>
        <v>0</v>
      </c>
      <c r="AR23" s="37"/>
      <c r="AS23" s="38">
        <f t="shared" si="23"/>
        <v>0</v>
      </c>
      <c r="AT23" s="35"/>
      <c r="AU23" s="34">
        <f t="shared" si="2"/>
        <v>0</v>
      </c>
      <c r="AV23" s="39">
        <f t="shared" si="24"/>
        <v>0</v>
      </c>
      <c r="AW23" s="72"/>
      <c r="AX23" s="34" t="str">
        <f t="shared" si="25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6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7"/>
        <v>0</v>
      </c>
      <c r="BG23" s="37"/>
      <c r="BH23" s="38">
        <f t="shared" si="28"/>
        <v>0</v>
      </c>
      <c r="BI23" s="35"/>
      <c r="BJ23" s="34">
        <f t="shared" si="3"/>
        <v>0</v>
      </c>
      <c r="BK23" s="39">
        <f t="shared" si="29"/>
        <v>0</v>
      </c>
      <c r="BL23" s="72"/>
      <c r="BM23" s="34" t="str">
        <f t="shared" si="30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1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2"/>
        <v>0</v>
      </c>
      <c r="BV23" s="37"/>
      <c r="BW23" s="38">
        <f t="shared" si="33"/>
        <v>0</v>
      </c>
      <c r="BX23" s="35"/>
      <c r="BY23" s="34">
        <f t="shared" si="4"/>
        <v>0</v>
      </c>
      <c r="BZ23" s="39">
        <f t="shared" si="34"/>
        <v>0</v>
      </c>
      <c r="CA23" s="72"/>
      <c r="CB23" s="34" t="str">
        <f t="shared" si="35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6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7"/>
        <v>0</v>
      </c>
      <c r="CK23" s="37"/>
      <c r="CL23" s="38">
        <f t="shared" si="38"/>
        <v>0</v>
      </c>
      <c r="CM23" s="35"/>
      <c r="CN23" s="34">
        <f t="shared" si="5"/>
        <v>0</v>
      </c>
      <c r="CO23" s="39">
        <f t="shared" si="39"/>
        <v>0</v>
      </c>
      <c r="CP23" s="72"/>
      <c r="CQ23" s="34" t="str">
        <f t="shared" si="40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1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2"/>
        <v>0</v>
      </c>
      <c r="CZ23" s="37"/>
      <c r="DA23" s="38">
        <f t="shared" si="43"/>
        <v>0</v>
      </c>
      <c r="DB23" s="35"/>
      <c r="DC23" s="34">
        <f t="shared" si="6"/>
        <v>0</v>
      </c>
      <c r="DD23" s="39">
        <f t="shared" si="44"/>
        <v>0</v>
      </c>
      <c r="DE23" s="72"/>
      <c r="DF23" s="34" t="str">
        <f t="shared" si="45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6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7"/>
        <v>0</v>
      </c>
      <c r="DO23" s="37"/>
      <c r="DP23" s="38">
        <f t="shared" si="48"/>
        <v>0</v>
      </c>
      <c r="DQ23" s="35"/>
      <c r="DR23" s="34">
        <f t="shared" si="7"/>
        <v>0</v>
      </c>
      <c r="DS23" s="39">
        <f t="shared" si="49"/>
        <v>0</v>
      </c>
      <c r="DT23" s="40">
        <f t="shared" si="50"/>
        <v>0</v>
      </c>
      <c r="DU23" s="35" t="str">
        <f t="shared" si="51"/>
        <v/>
      </c>
      <c r="DV23" s="35" t="str">
        <f t="shared" si="8"/>
        <v/>
      </c>
      <c r="DW23" s="74" t="str">
        <f t="shared" si="52"/>
        <v/>
      </c>
    </row>
    <row r="24" spans="1:127" s="42" customFormat="1" ht="15" x14ac:dyDescent="0.25">
      <c r="A24" s="143"/>
      <c r="B24" s="34"/>
      <c r="C24" s="41"/>
      <c r="D24" s="72"/>
      <c r="E24" s="34" t="str">
        <f t="shared" si="9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0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1"/>
        <v>0</v>
      </c>
      <c r="N24" s="37"/>
      <c r="O24" s="38">
        <f t="shared" si="12"/>
        <v>0</v>
      </c>
      <c r="P24" s="35"/>
      <c r="Q24" s="34">
        <f t="shared" si="13"/>
        <v>0</v>
      </c>
      <c r="R24" s="39">
        <f t="shared" si="14"/>
        <v>0</v>
      </c>
      <c r="S24" s="72"/>
      <c r="T24" s="34" t="str">
        <f t="shared" si="15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6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7"/>
        <v>0</v>
      </c>
      <c r="AC24" s="37"/>
      <c r="AD24" s="38">
        <f t="shared" si="18"/>
        <v>0</v>
      </c>
      <c r="AE24" s="35"/>
      <c r="AF24" s="34">
        <f t="shared" si="1"/>
        <v>0</v>
      </c>
      <c r="AG24" s="39">
        <f t="shared" si="19"/>
        <v>0</v>
      </c>
      <c r="AH24" s="72"/>
      <c r="AI24" s="34" t="str">
        <f t="shared" si="20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1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2"/>
        <v>0</v>
      </c>
      <c r="AR24" s="37"/>
      <c r="AS24" s="38">
        <f t="shared" si="23"/>
        <v>0</v>
      </c>
      <c r="AT24" s="35"/>
      <c r="AU24" s="34">
        <f t="shared" si="2"/>
        <v>0</v>
      </c>
      <c r="AV24" s="39">
        <f t="shared" si="24"/>
        <v>0</v>
      </c>
      <c r="AW24" s="72"/>
      <c r="AX24" s="34" t="str">
        <f t="shared" si="25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6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7"/>
        <v>0</v>
      </c>
      <c r="BG24" s="37"/>
      <c r="BH24" s="38">
        <f t="shared" si="28"/>
        <v>0</v>
      </c>
      <c r="BI24" s="35"/>
      <c r="BJ24" s="34">
        <f t="shared" si="3"/>
        <v>0</v>
      </c>
      <c r="BK24" s="39">
        <f t="shared" si="29"/>
        <v>0</v>
      </c>
      <c r="BL24" s="72"/>
      <c r="BM24" s="34" t="str">
        <f t="shared" si="30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1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2"/>
        <v>0</v>
      </c>
      <c r="BV24" s="37"/>
      <c r="BW24" s="38">
        <f t="shared" si="33"/>
        <v>0</v>
      </c>
      <c r="BX24" s="35"/>
      <c r="BY24" s="34">
        <f t="shared" si="4"/>
        <v>0</v>
      </c>
      <c r="BZ24" s="39">
        <f t="shared" si="34"/>
        <v>0</v>
      </c>
      <c r="CA24" s="72"/>
      <c r="CB24" s="34" t="str">
        <f t="shared" si="35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6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7"/>
        <v>0</v>
      </c>
      <c r="CK24" s="37"/>
      <c r="CL24" s="38">
        <f t="shared" si="38"/>
        <v>0</v>
      </c>
      <c r="CM24" s="35"/>
      <c r="CN24" s="34">
        <f t="shared" si="5"/>
        <v>0</v>
      </c>
      <c r="CO24" s="39">
        <f t="shared" si="39"/>
        <v>0</v>
      </c>
      <c r="CP24" s="72"/>
      <c r="CQ24" s="34" t="str">
        <f t="shared" si="40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1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2"/>
        <v>0</v>
      </c>
      <c r="CZ24" s="37"/>
      <c r="DA24" s="38">
        <f t="shared" si="43"/>
        <v>0</v>
      </c>
      <c r="DB24" s="35"/>
      <c r="DC24" s="34">
        <f t="shared" si="6"/>
        <v>0</v>
      </c>
      <c r="DD24" s="39">
        <f t="shared" si="44"/>
        <v>0</v>
      </c>
      <c r="DE24" s="72"/>
      <c r="DF24" s="34" t="str">
        <f t="shared" si="45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6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7"/>
        <v>0</v>
      </c>
      <c r="DO24" s="37"/>
      <c r="DP24" s="38">
        <f t="shared" si="48"/>
        <v>0</v>
      </c>
      <c r="DQ24" s="35"/>
      <c r="DR24" s="34">
        <f t="shared" si="7"/>
        <v>0</v>
      </c>
      <c r="DS24" s="39">
        <f t="shared" si="49"/>
        <v>0</v>
      </c>
      <c r="DT24" s="40">
        <f t="shared" si="50"/>
        <v>0</v>
      </c>
      <c r="DU24" s="35" t="str">
        <f t="shared" si="51"/>
        <v/>
      </c>
      <c r="DV24" s="35" t="str">
        <f t="shared" si="8"/>
        <v/>
      </c>
      <c r="DW24" s="74" t="str">
        <f t="shared" si="52"/>
        <v/>
      </c>
    </row>
    <row r="25" spans="1:127" s="42" customFormat="1" ht="15" x14ac:dyDescent="0.25">
      <c r="A25" s="143"/>
      <c r="B25" s="34"/>
      <c r="C25" s="41"/>
      <c r="D25" s="72"/>
      <c r="E25" s="34" t="str">
        <f t="shared" si="9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0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1"/>
        <v>0</v>
      </c>
      <c r="N25" s="37"/>
      <c r="O25" s="38">
        <f t="shared" si="12"/>
        <v>0</v>
      </c>
      <c r="P25" s="35"/>
      <c r="Q25" s="34">
        <f t="shared" si="13"/>
        <v>0</v>
      </c>
      <c r="R25" s="39">
        <f t="shared" si="14"/>
        <v>0</v>
      </c>
      <c r="S25" s="72"/>
      <c r="T25" s="34" t="str">
        <f t="shared" si="15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6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7"/>
        <v>0</v>
      </c>
      <c r="AC25" s="37"/>
      <c r="AD25" s="38">
        <f t="shared" si="18"/>
        <v>0</v>
      </c>
      <c r="AE25" s="35"/>
      <c r="AF25" s="34">
        <f t="shared" si="1"/>
        <v>0</v>
      </c>
      <c r="AG25" s="39">
        <f t="shared" si="19"/>
        <v>0</v>
      </c>
      <c r="AH25" s="72"/>
      <c r="AI25" s="34" t="str">
        <f t="shared" si="20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1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2"/>
        <v>0</v>
      </c>
      <c r="AR25" s="37"/>
      <c r="AS25" s="38">
        <f t="shared" si="23"/>
        <v>0</v>
      </c>
      <c r="AT25" s="35"/>
      <c r="AU25" s="34">
        <f t="shared" si="2"/>
        <v>0</v>
      </c>
      <c r="AV25" s="39">
        <f t="shared" si="24"/>
        <v>0</v>
      </c>
      <c r="AW25" s="72"/>
      <c r="AX25" s="34" t="str">
        <f t="shared" si="25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6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7"/>
        <v>0</v>
      </c>
      <c r="BG25" s="37"/>
      <c r="BH25" s="38">
        <f t="shared" si="28"/>
        <v>0</v>
      </c>
      <c r="BI25" s="35"/>
      <c r="BJ25" s="34">
        <f t="shared" si="3"/>
        <v>0</v>
      </c>
      <c r="BK25" s="39">
        <f t="shared" si="29"/>
        <v>0</v>
      </c>
      <c r="BL25" s="72"/>
      <c r="BM25" s="34" t="str">
        <f t="shared" si="30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1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2"/>
        <v>0</v>
      </c>
      <c r="BV25" s="37"/>
      <c r="BW25" s="38">
        <f t="shared" si="33"/>
        <v>0</v>
      </c>
      <c r="BX25" s="35"/>
      <c r="BY25" s="34">
        <f t="shared" si="4"/>
        <v>0</v>
      </c>
      <c r="BZ25" s="39">
        <f t="shared" si="34"/>
        <v>0</v>
      </c>
      <c r="CA25" s="72"/>
      <c r="CB25" s="34" t="str">
        <f t="shared" si="35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6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7"/>
        <v>0</v>
      </c>
      <c r="CK25" s="37"/>
      <c r="CL25" s="38">
        <f t="shared" si="38"/>
        <v>0</v>
      </c>
      <c r="CM25" s="35"/>
      <c r="CN25" s="34">
        <f t="shared" si="5"/>
        <v>0</v>
      </c>
      <c r="CO25" s="39">
        <f t="shared" si="39"/>
        <v>0</v>
      </c>
      <c r="CP25" s="72"/>
      <c r="CQ25" s="34" t="str">
        <f t="shared" si="40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1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2"/>
        <v>0</v>
      </c>
      <c r="CZ25" s="37"/>
      <c r="DA25" s="38">
        <f t="shared" si="43"/>
        <v>0</v>
      </c>
      <c r="DB25" s="35"/>
      <c r="DC25" s="34">
        <f t="shared" si="6"/>
        <v>0</v>
      </c>
      <c r="DD25" s="39">
        <f t="shared" si="44"/>
        <v>0</v>
      </c>
      <c r="DE25" s="72"/>
      <c r="DF25" s="34" t="str">
        <f t="shared" si="45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6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7"/>
        <v>0</v>
      </c>
      <c r="DO25" s="37"/>
      <c r="DP25" s="38">
        <f t="shared" si="48"/>
        <v>0</v>
      </c>
      <c r="DQ25" s="35"/>
      <c r="DR25" s="34">
        <f t="shared" si="7"/>
        <v>0</v>
      </c>
      <c r="DS25" s="39">
        <f t="shared" si="49"/>
        <v>0</v>
      </c>
      <c r="DT25" s="40">
        <f t="shared" si="50"/>
        <v>0</v>
      </c>
      <c r="DU25" s="35" t="str">
        <f t="shared" si="51"/>
        <v/>
      </c>
      <c r="DV25" s="35" t="str">
        <f t="shared" si="8"/>
        <v/>
      </c>
      <c r="DW25" s="74" t="str">
        <f t="shared" si="52"/>
        <v/>
      </c>
    </row>
    <row r="26" spans="1:127" s="42" customFormat="1" ht="15" x14ac:dyDescent="0.25">
      <c r="A26" s="143"/>
      <c r="B26" s="34"/>
      <c r="C26" s="41"/>
      <c r="D26" s="72"/>
      <c r="E26" s="34" t="str">
        <f t="shared" si="9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0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1"/>
        <v>0</v>
      </c>
      <c r="N26" s="37"/>
      <c r="O26" s="38">
        <f t="shared" si="12"/>
        <v>0</v>
      </c>
      <c r="P26" s="35"/>
      <c r="Q26" s="34">
        <f t="shared" si="13"/>
        <v>0</v>
      </c>
      <c r="R26" s="39">
        <f t="shared" si="14"/>
        <v>0</v>
      </c>
      <c r="S26" s="72"/>
      <c r="T26" s="34" t="str">
        <f t="shared" si="15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6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7"/>
        <v>0</v>
      </c>
      <c r="AC26" s="37"/>
      <c r="AD26" s="38">
        <f t="shared" si="18"/>
        <v>0</v>
      </c>
      <c r="AE26" s="35"/>
      <c r="AF26" s="34">
        <f t="shared" si="1"/>
        <v>0</v>
      </c>
      <c r="AG26" s="39">
        <f t="shared" si="19"/>
        <v>0</v>
      </c>
      <c r="AH26" s="72"/>
      <c r="AI26" s="34" t="str">
        <f t="shared" si="20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1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2"/>
        <v>0</v>
      </c>
      <c r="AR26" s="37"/>
      <c r="AS26" s="38">
        <f t="shared" si="23"/>
        <v>0</v>
      </c>
      <c r="AT26" s="35"/>
      <c r="AU26" s="34">
        <f t="shared" si="2"/>
        <v>0</v>
      </c>
      <c r="AV26" s="39">
        <f t="shared" si="24"/>
        <v>0</v>
      </c>
      <c r="AW26" s="72"/>
      <c r="AX26" s="34" t="str">
        <f t="shared" si="25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6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7"/>
        <v>0</v>
      </c>
      <c r="BG26" s="37"/>
      <c r="BH26" s="38">
        <f t="shared" si="28"/>
        <v>0</v>
      </c>
      <c r="BI26" s="35"/>
      <c r="BJ26" s="34">
        <f t="shared" si="3"/>
        <v>0</v>
      </c>
      <c r="BK26" s="39">
        <f t="shared" si="29"/>
        <v>0</v>
      </c>
      <c r="BL26" s="72"/>
      <c r="BM26" s="34" t="str">
        <f t="shared" si="30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1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2"/>
        <v>0</v>
      </c>
      <c r="BV26" s="37"/>
      <c r="BW26" s="38">
        <f t="shared" si="33"/>
        <v>0</v>
      </c>
      <c r="BX26" s="35"/>
      <c r="BY26" s="34">
        <f t="shared" si="4"/>
        <v>0</v>
      </c>
      <c r="BZ26" s="39">
        <f t="shared" si="34"/>
        <v>0</v>
      </c>
      <c r="CA26" s="72"/>
      <c r="CB26" s="34" t="str">
        <f t="shared" si="35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6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7"/>
        <v>0</v>
      </c>
      <c r="CK26" s="37"/>
      <c r="CL26" s="38">
        <f t="shared" si="38"/>
        <v>0</v>
      </c>
      <c r="CM26" s="35"/>
      <c r="CN26" s="34">
        <f t="shared" si="5"/>
        <v>0</v>
      </c>
      <c r="CO26" s="39">
        <f t="shared" si="39"/>
        <v>0</v>
      </c>
      <c r="CP26" s="72"/>
      <c r="CQ26" s="34" t="str">
        <f t="shared" si="40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1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2"/>
        <v>0</v>
      </c>
      <c r="CZ26" s="37"/>
      <c r="DA26" s="38">
        <f t="shared" si="43"/>
        <v>0</v>
      </c>
      <c r="DB26" s="35"/>
      <c r="DC26" s="34">
        <f t="shared" si="6"/>
        <v>0</v>
      </c>
      <c r="DD26" s="39">
        <f t="shared" si="44"/>
        <v>0</v>
      </c>
      <c r="DE26" s="72"/>
      <c r="DF26" s="34" t="str">
        <f t="shared" si="45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6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7"/>
        <v>0</v>
      </c>
      <c r="DO26" s="37"/>
      <c r="DP26" s="38">
        <f t="shared" si="48"/>
        <v>0</v>
      </c>
      <c r="DQ26" s="35"/>
      <c r="DR26" s="34">
        <f t="shared" si="7"/>
        <v>0</v>
      </c>
      <c r="DS26" s="39">
        <f t="shared" si="49"/>
        <v>0</v>
      </c>
      <c r="DT26" s="40">
        <f t="shared" si="50"/>
        <v>0</v>
      </c>
      <c r="DU26" s="35" t="str">
        <f t="shared" si="51"/>
        <v/>
      </c>
      <c r="DV26" s="35" t="str">
        <f t="shared" si="8"/>
        <v/>
      </c>
      <c r="DW26" s="74" t="str">
        <f t="shared" si="52"/>
        <v/>
      </c>
    </row>
    <row r="27" spans="1:127" s="42" customFormat="1" ht="15" x14ac:dyDescent="0.25">
      <c r="A27" s="143"/>
      <c r="B27" s="34"/>
      <c r="C27" s="41"/>
      <c r="D27" s="72"/>
      <c r="E27" s="34" t="str">
        <f t="shared" si="9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0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1"/>
        <v>0</v>
      </c>
      <c r="N27" s="37"/>
      <c r="O27" s="38">
        <f t="shared" si="12"/>
        <v>0</v>
      </c>
      <c r="P27" s="35"/>
      <c r="Q27" s="34">
        <f t="shared" si="13"/>
        <v>0</v>
      </c>
      <c r="R27" s="39">
        <f t="shared" si="14"/>
        <v>0</v>
      </c>
      <c r="S27" s="72"/>
      <c r="T27" s="34" t="str">
        <f t="shared" si="15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6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7"/>
        <v>0</v>
      </c>
      <c r="AC27" s="37"/>
      <c r="AD27" s="38">
        <f t="shared" si="18"/>
        <v>0</v>
      </c>
      <c r="AE27" s="35"/>
      <c r="AF27" s="34">
        <f t="shared" si="1"/>
        <v>0</v>
      </c>
      <c r="AG27" s="39">
        <f t="shared" si="19"/>
        <v>0</v>
      </c>
      <c r="AH27" s="72"/>
      <c r="AI27" s="34" t="str">
        <f t="shared" si="20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1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2"/>
        <v>0</v>
      </c>
      <c r="AR27" s="37"/>
      <c r="AS27" s="38">
        <f t="shared" si="23"/>
        <v>0</v>
      </c>
      <c r="AT27" s="35"/>
      <c r="AU27" s="34">
        <f t="shared" si="2"/>
        <v>0</v>
      </c>
      <c r="AV27" s="39">
        <f t="shared" si="24"/>
        <v>0</v>
      </c>
      <c r="AW27" s="72"/>
      <c r="AX27" s="34" t="str">
        <f t="shared" si="25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6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7"/>
        <v>0</v>
      </c>
      <c r="BG27" s="37"/>
      <c r="BH27" s="38">
        <f t="shared" si="28"/>
        <v>0</v>
      </c>
      <c r="BI27" s="35"/>
      <c r="BJ27" s="34">
        <f t="shared" si="3"/>
        <v>0</v>
      </c>
      <c r="BK27" s="39">
        <f t="shared" si="29"/>
        <v>0</v>
      </c>
      <c r="BL27" s="72"/>
      <c r="BM27" s="34" t="str">
        <f t="shared" si="30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1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2"/>
        <v>0</v>
      </c>
      <c r="BV27" s="37"/>
      <c r="BW27" s="38">
        <f t="shared" si="33"/>
        <v>0</v>
      </c>
      <c r="BX27" s="35"/>
      <c r="BY27" s="34">
        <f t="shared" si="4"/>
        <v>0</v>
      </c>
      <c r="BZ27" s="39">
        <f t="shared" si="34"/>
        <v>0</v>
      </c>
      <c r="CA27" s="72"/>
      <c r="CB27" s="34" t="str">
        <f t="shared" si="35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6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7"/>
        <v>0</v>
      </c>
      <c r="CK27" s="37"/>
      <c r="CL27" s="38">
        <f t="shared" si="38"/>
        <v>0</v>
      </c>
      <c r="CM27" s="35"/>
      <c r="CN27" s="34">
        <f t="shared" si="5"/>
        <v>0</v>
      </c>
      <c r="CO27" s="39">
        <f t="shared" si="39"/>
        <v>0</v>
      </c>
      <c r="CP27" s="72"/>
      <c r="CQ27" s="34" t="str">
        <f t="shared" si="40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1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2"/>
        <v>0</v>
      </c>
      <c r="CZ27" s="37"/>
      <c r="DA27" s="38">
        <f t="shared" si="43"/>
        <v>0</v>
      </c>
      <c r="DB27" s="35"/>
      <c r="DC27" s="34">
        <f t="shared" si="6"/>
        <v>0</v>
      </c>
      <c r="DD27" s="39">
        <f t="shared" si="44"/>
        <v>0</v>
      </c>
      <c r="DE27" s="72"/>
      <c r="DF27" s="34" t="str">
        <f t="shared" si="45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6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7"/>
        <v>0</v>
      </c>
      <c r="DO27" s="37"/>
      <c r="DP27" s="38">
        <f t="shared" si="48"/>
        <v>0</v>
      </c>
      <c r="DQ27" s="35"/>
      <c r="DR27" s="34">
        <f t="shared" si="7"/>
        <v>0</v>
      </c>
      <c r="DS27" s="39">
        <f t="shared" si="49"/>
        <v>0</v>
      </c>
      <c r="DT27" s="40">
        <f t="shared" si="50"/>
        <v>0</v>
      </c>
      <c r="DU27" s="35" t="str">
        <f t="shared" si="51"/>
        <v/>
      </c>
      <c r="DV27" s="35" t="str">
        <f t="shared" si="8"/>
        <v/>
      </c>
      <c r="DW27" s="74" t="str">
        <f t="shared" si="52"/>
        <v/>
      </c>
    </row>
    <row r="28" spans="1:127" s="42" customFormat="1" ht="15" x14ac:dyDescent="0.25">
      <c r="A28" s="143"/>
      <c r="B28" s="34"/>
      <c r="C28" s="41"/>
      <c r="D28" s="72"/>
      <c r="E28" s="34" t="str">
        <f t="shared" si="9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0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1"/>
        <v>0</v>
      </c>
      <c r="N28" s="37"/>
      <c r="O28" s="38">
        <f t="shared" si="12"/>
        <v>0</v>
      </c>
      <c r="P28" s="35"/>
      <c r="Q28" s="34">
        <f t="shared" si="13"/>
        <v>0</v>
      </c>
      <c r="R28" s="39">
        <f t="shared" si="14"/>
        <v>0</v>
      </c>
      <c r="S28" s="72"/>
      <c r="T28" s="34" t="str">
        <f t="shared" si="15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6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7"/>
        <v>0</v>
      </c>
      <c r="AC28" s="37"/>
      <c r="AD28" s="38">
        <f t="shared" si="18"/>
        <v>0</v>
      </c>
      <c r="AE28" s="35"/>
      <c r="AF28" s="34">
        <f t="shared" si="1"/>
        <v>0</v>
      </c>
      <c r="AG28" s="39">
        <f t="shared" si="19"/>
        <v>0</v>
      </c>
      <c r="AH28" s="72"/>
      <c r="AI28" s="34" t="str">
        <f t="shared" si="20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1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2"/>
        <v>0</v>
      </c>
      <c r="AR28" s="37"/>
      <c r="AS28" s="38">
        <f t="shared" si="23"/>
        <v>0</v>
      </c>
      <c r="AT28" s="35"/>
      <c r="AU28" s="34">
        <f t="shared" si="2"/>
        <v>0</v>
      </c>
      <c r="AV28" s="39">
        <f t="shared" si="24"/>
        <v>0</v>
      </c>
      <c r="AW28" s="72"/>
      <c r="AX28" s="34" t="str">
        <f t="shared" si="25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6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7"/>
        <v>0</v>
      </c>
      <c r="BG28" s="37"/>
      <c r="BH28" s="38">
        <f t="shared" si="28"/>
        <v>0</v>
      </c>
      <c r="BI28" s="35"/>
      <c r="BJ28" s="34">
        <f t="shared" si="3"/>
        <v>0</v>
      </c>
      <c r="BK28" s="39">
        <f t="shared" si="29"/>
        <v>0</v>
      </c>
      <c r="BL28" s="72"/>
      <c r="BM28" s="34" t="str">
        <f t="shared" si="30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1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2"/>
        <v>0</v>
      </c>
      <c r="BV28" s="37"/>
      <c r="BW28" s="38">
        <f t="shared" si="33"/>
        <v>0</v>
      </c>
      <c r="BX28" s="35"/>
      <c r="BY28" s="34">
        <f t="shared" si="4"/>
        <v>0</v>
      </c>
      <c r="BZ28" s="39">
        <f t="shared" si="34"/>
        <v>0</v>
      </c>
      <c r="CA28" s="72"/>
      <c r="CB28" s="34" t="str">
        <f t="shared" si="35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6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7"/>
        <v>0</v>
      </c>
      <c r="CK28" s="37"/>
      <c r="CL28" s="38">
        <f t="shared" si="38"/>
        <v>0</v>
      </c>
      <c r="CM28" s="35"/>
      <c r="CN28" s="34">
        <f t="shared" si="5"/>
        <v>0</v>
      </c>
      <c r="CO28" s="39">
        <f t="shared" si="39"/>
        <v>0</v>
      </c>
      <c r="CP28" s="72"/>
      <c r="CQ28" s="34" t="str">
        <f t="shared" si="40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1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2"/>
        <v>0</v>
      </c>
      <c r="CZ28" s="37"/>
      <c r="DA28" s="38">
        <f t="shared" si="43"/>
        <v>0</v>
      </c>
      <c r="DB28" s="35"/>
      <c r="DC28" s="34">
        <f t="shared" si="6"/>
        <v>0</v>
      </c>
      <c r="DD28" s="39">
        <f t="shared" si="44"/>
        <v>0</v>
      </c>
      <c r="DE28" s="72"/>
      <c r="DF28" s="34" t="str">
        <f t="shared" si="45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6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7"/>
        <v>0</v>
      </c>
      <c r="DO28" s="37"/>
      <c r="DP28" s="38">
        <f t="shared" si="48"/>
        <v>0</v>
      </c>
      <c r="DQ28" s="35"/>
      <c r="DR28" s="34">
        <f t="shared" si="7"/>
        <v>0</v>
      </c>
      <c r="DS28" s="39">
        <f t="shared" si="49"/>
        <v>0</v>
      </c>
      <c r="DT28" s="40">
        <f t="shared" si="50"/>
        <v>0</v>
      </c>
      <c r="DU28" s="35" t="str">
        <f t="shared" si="51"/>
        <v/>
      </c>
      <c r="DV28" s="35" t="str">
        <f t="shared" si="8"/>
        <v/>
      </c>
      <c r="DW28" s="74" t="str">
        <f t="shared" si="52"/>
        <v/>
      </c>
    </row>
    <row r="29" spans="1:127" s="42" customFormat="1" ht="15" x14ac:dyDescent="0.25">
      <c r="A29" s="143"/>
      <c r="B29" s="34"/>
      <c r="C29" s="41"/>
      <c r="D29" s="72"/>
      <c r="E29" s="34" t="str">
        <f t="shared" si="9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0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1"/>
        <v>0</v>
      </c>
      <c r="N29" s="37"/>
      <c r="O29" s="38">
        <f t="shared" si="12"/>
        <v>0</v>
      </c>
      <c r="P29" s="35"/>
      <c r="Q29" s="34">
        <f t="shared" si="13"/>
        <v>0</v>
      </c>
      <c r="R29" s="39">
        <f t="shared" si="14"/>
        <v>0</v>
      </c>
      <c r="S29" s="72"/>
      <c r="T29" s="34" t="str">
        <f t="shared" si="15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6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7"/>
        <v>0</v>
      </c>
      <c r="AC29" s="37"/>
      <c r="AD29" s="38">
        <f t="shared" si="18"/>
        <v>0</v>
      </c>
      <c r="AE29" s="35"/>
      <c r="AF29" s="34">
        <f t="shared" si="1"/>
        <v>0</v>
      </c>
      <c r="AG29" s="39">
        <f t="shared" si="19"/>
        <v>0</v>
      </c>
      <c r="AH29" s="72"/>
      <c r="AI29" s="34" t="str">
        <f t="shared" si="20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1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2"/>
        <v>0</v>
      </c>
      <c r="AR29" s="37"/>
      <c r="AS29" s="38">
        <f t="shared" si="23"/>
        <v>0</v>
      </c>
      <c r="AT29" s="35"/>
      <c r="AU29" s="34">
        <f t="shared" si="2"/>
        <v>0</v>
      </c>
      <c r="AV29" s="39">
        <f t="shared" si="24"/>
        <v>0</v>
      </c>
      <c r="AW29" s="72"/>
      <c r="AX29" s="34" t="str">
        <f t="shared" si="25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6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7"/>
        <v>0</v>
      </c>
      <c r="BG29" s="37"/>
      <c r="BH29" s="38">
        <f t="shared" si="28"/>
        <v>0</v>
      </c>
      <c r="BI29" s="35"/>
      <c r="BJ29" s="34">
        <f t="shared" si="3"/>
        <v>0</v>
      </c>
      <c r="BK29" s="39">
        <f t="shared" si="29"/>
        <v>0</v>
      </c>
      <c r="BL29" s="72"/>
      <c r="BM29" s="34" t="str">
        <f t="shared" si="30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1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2"/>
        <v>0</v>
      </c>
      <c r="BV29" s="37"/>
      <c r="BW29" s="38">
        <f t="shared" si="33"/>
        <v>0</v>
      </c>
      <c r="BX29" s="35"/>
      <c r="BY29" s="34">
        <f t="shared" si="4"/>
        <v>0</v>
      </c>
      <c r="BZ29" s="39">
        <f t="shared" si="34"/>
        <v>0</v>
      </c>
      <c r="CA29" s="72"/>
      <c r="CB29" s="34" t="str">
        <f t="shared" si="35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6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7"/>
        <v>0</v>
      </c>
      <c r="CK29" s="37"/>
      <c r="CL29" s="38">
        <f t="shared" si="38"/>
        <v>0</v>
      </c>
      <c r="CM29" s="35"/>
      <c r="CN29" s="34">
        <f t="shared" si="5"/>
        <v>0</v>
      </c>
      <c r="CO29" s="39">
        <f t="shared" si="39"/>
        <v>0</v>
      </c>
      <c r="CP29" s="72"/>
      <c r="CQ29" s="34" t="str">
        <f t="shared" si="40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1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2"/>
        <v>0</v>
      </c>
      <c r="CZ29" s="37"/>
      <c r="DA29" s="38">
        <f t="shared" si="43"/>
        <v>0</v>
      </c>
      <c r="DB29" s="35"/>
      <c r="DC29" s="34">
        <f t="shared" si="6"/>
        <v>0</v>
      </c>
      <c r="DD29" s="39">
        <f t="shared" si="44"/>
        <v>0</v>
      </c>
      <c r="DE29" s="72"/>
      <c r="DF29" s="34" t="str">
        <f t="shared" si="45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6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7"/>
        <v>0</v>
      </c>
      <c r="DO29" s="37"/>
      <c r="DP29" s="38">
        <f t="shared" si="48"/>
        <v>0</v>
      </c>
      <c r="DQ29" s="35"/>
      <c r="DR29" s="34">
        <f t="shared" si="7"/>
        <v>0</v>
      </c>
      <c r="DS29" s="39">
        <f t="shared" si="49"/>
        <v>0</v>
      </c>
      <c r="DT29" s="40">
        <f t="shared" si="50"/>
        <v>0</v>
      </c>
      <c r="DU29" s="35" t="str">
        <f t="shared" si="51"/>
        <v/>
      </c>
      <c r="DV29" s="35" t="str">
        <f t="shared" si="8"/>
        <v/>
      </c>
      <c r="DW29" s="74" t="str">
        <f t="shared" si="52"/>
        <v/>
      </c>
    </row>
    <row r="30" spans="1:127" s="42" customFormat="1" ht="15" x14ac:dyDescent="0.25">
      <c r="A30" s="143"/>
      <c r="B30" s="34"/>
      <c r="C30" s="41"/>
      <c r="D30" s="72"/>
      <c r="E30" s="34" t="str">
        <f t="shared" si="9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0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1"/>
        <v>0</v>
      </c>
      <c r="N30" s="37"/>
      <c r="O30" s="38">
        <f t="shared" si="12"/>
        <v>0</v>
      </c>
      <c r="P30" s="35"/>
      <c r="Q30" s="34">
        <f t="shared" si="13"/>
        <v>0</v>
      </c>
      <c r="R30" s="39">
        <f t="shared" si="14"/>
        <v>0</v>
      </c>
      <c r="S30" s="72"/>
      <c r="T30" s="34" t="str">
        <f t="shared" si="15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6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7"/>
        <v>0</v>
      </c>
      <c r="AC30" s="37"/>
      <c r="AD30" s="38">
        <f t="shared" si="18"/>
        <v>0</v>
      </c>
      <c r="AE30" s="35"/>
      <c r="AF30" s="34">
        <f t="shared" si="1"/>
        <v>0</v>
      </c>
      <c r="AG30" s="39">
        <f t="shared" si="19"/>
        <v>0</v>
      </c>
      <c r="AH30" s="72"/>
      <c r="AI30" s="34" t="str">
        <f t="shared" si="20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1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2"/>
        <v>0</v>
      </c>
      <c r="AR30" s="37"/>
      <c r="AS30" s="38">
        <f t="shared" si="23"/>
        <v>0</v>
      </c>
      <c r="AT30" s="35"/>
      <c r="AU30" s="34">
        <f t="shared" si="2"/>
        <v>0</v>
      </c>
      <c r="AV30" s="39">
        <f t="shared" si="24"/>
        <v>0</v>
      </c>
      <c r="AW30" s="72"/>
      <c r="AX30" s="34" t="str">
        <f t="shared" si="25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6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7"/>
        <v>0</v>
      </c>
      <c r="BG30" s="37"/>
      <c r="BH30" s="38">
        <f t="shared" si="28"/>
        <v>0</v>
      </c>
      <c r="BI30" s="35"/>
      <c r="BJ30" s="34">
        <f t="shared" si="3"/>
        <v>0</v>
      </c>
      <c r="BK30" s="39">
        <f t="shared" si="29"/>
        <v>0</v>
      </c>
      <c r="BL30" s="72"/>
      <c r="BM30" s="34" t="str">
        <f t="shared" si="30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1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2"/>
        <v>0</v>
      </c>
      <c r="BV30" s="37"/>
      <c r="BW30" s="38">
        <f t="shared" si="33"/>
        <v>0</v>
      </c>
      <c r="BX30" s="35"/>
      <c r="BY30" s="34">
        <f t="shared" si="4"/>
        <v>0</v>
      </c>
      <c r="BZ30" s="39">
        <f t="shared" si="34"/>
        <v>0</v>
      </c>
      <c r="CA30" s="72"/>
      <c r="CB30" s="34" t="str">
        <f t="shared" si="35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6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7"/>
        <v>0</v>
      </c>
      <c r="CK30" s="37"/>
      <c r="CL30" s="38">
        <f t="shared" si="38"/>
        <v>0</v>
      </c>
      <c r="CM30" s="35"/>
      <c r="CN30" s="34">
        <f t="shared" si="5"/>
        <v>0</v>
      </c>
      <c r="CO30" s="39">
        <f t="shared" si="39"/>
        <v>0</v>
      </c>
      <c r="CP30" s="72"/>
      <c r="CQ30" s="34" t="str">
        <f t="shared" si="40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1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2"/>
        <v>0</v>
      </c>
      <c r="CZ30" s="37"/>
      <c r="DA30" s="38">
        <f t="shared" si="43"/>
        <v>0</v>
      </c>
      <c r="DB30" s="35"/>
      <c r="DC30" s="34">
        <f t="shared" si="6"/>
        <v>0</v>
      </c>
      <c r="DD30" s="39">
        <f t="shared" si="44"/>
        <v>0</v>
      </c>
      <c r="DE30" s="72"/>
      <c r="DF30" s="34" t="str">
        <f t="shared" si="45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6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7"/>
        <v>0</v>
      </c>
      <c r="DO30" s="37"/>
      <c r="DP30" s="38">
        <f t="shared" si="48"/>
        <v>0</v>
      </c>
      <c r="DQ30" s="35"/>
      <c r="DR30" s="34">
        <f t="shared" si="7"/>
        <v>0</v>
      </c>
      <c r="DS30" s="39">
        <f t="shared" si="49"/>
        <v>0</v>
      </c>
      <c r="DT30" s="40">
        <f t="shared" si="50"/>
        <v>0</v>
      </c>
      <c r="DU30" s="35" t="str">
        <f t="shared" si="51"/>
        <v/>
      </c>
      <c r="DV30" s="35" t="str">
        <f t="shared" si="8"/>
        <v/>
      </c>
      <c r="DW30" s="74" t="str">
        <f t="shared" si="52"/>
        <v/>
      </c>
    </row>
    <row r="31" spans="1:127" s="42" customFormat="1" ht="15" x14ac:dyDescent="0.25">
      <c r="A31" s="143"/>
      <c r="B31" s="34"/>
      <c r="C31" s="41"/>
      <c r="D31" s="72"/>
      <c r="E31" s="34" t="str">
        <f t="shared" si="9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0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1"/>
        <v>0</v>
      </c>
      <c r="N31" s="37"/>
      <c r="O31" s="38">
        <f t="shared" si="12"/>
        <v>0</v>
      </c>
      <c r="P31" s="35"/>
      <c r="Q31" s="34">
        <f t="shared" si="13"/>
        <v>0</v>
      </c>
      <c r="R31" s="39">
        <f t="shared" si="14"/>
        <v>0</v>
      </c>
      <c r="S31" s="72"/>
      <c r="T31" s="34" t="str">
        <f t="shared" si="15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6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7"/>
        <v>0</v>
      </c>
      <c r="AC31" s="37"/>
      <c r="AD31" s="38">
        <f t="shared" si="18"/>
        <v>0</v>
      </c>
      <c r="AE31" s="35"/>
      <c r="AF31" s="34">
        <f t="shared" si="1"/>
        <v>0</v>
      </c>
      <c r="AG31" s="39">
        <f t="shared" si="19"/>
        <v>0</v>
      </c>
      <c r="AH31" s="72"/>
      <c r="AI31" s="34" t="str">
        <f t="shared" si="20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1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2"/>
        <v>0</v>
      </c>
      <c r="AR31" s="37"/>
      <c r="AS31" s="38">
        <f t="shared" si="23"/>
        <v>0</v>
      </c>
      <c r="AT31" s="35"/>
      <c r="AU31" s="34">
        <f t="shared" si="2"/>
        <v>0</v>
      </c>
      <c r="AV31" s="39">
        <f t="shared" si="24"/>
        <v>0</v>
      </c>
      <c r="AW31" s="72"/>
      <c r="AX31" s="34" t="str">
        <f t="shared" si="25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6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7"/>
        <v>0</v>
      </c>
      <c r="BG31" s="37"/>
      <c r="BH31" s="38">
        <f t="shared" si="28"/>
        <v>0</v>
      </c>
      <c r="BI31" s="35"/>
      <c r="BJ31" s="34">
        <f t="shared" si="3"/>
        <v>0</v>
      </c>
      <c r="BK31" s="39">
        <f t="shared" si="29"/>
        <v>0</v>
      </c>
      <c r="BL31" s="72"/>
      <c r="BM31" s="34" t="str">
        <f t="shared" si="30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1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2"/>
        <v>0</v>
      </c>
      <c r="BV31" s="37"/>
      <c r="BW31" s="38">
        <f t="shared" si="33"/>
        <v>0</v>
      </c>
      <c r="BX31" s="35"/>
      <c r="BY31" s="34">
        <f t="shared" si="4"/>
        <v>0</v>
      </c>
      <c r="BZ31" s="39">
        <f t="shared" si="34"/>
        <v>0</v>
      </c>
      <c r="CA31" s="72"/>
      <c r="CB31" s="34" t="str">
        <f t="shared" si="35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6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7"/>
        <v>0</v>
      </c>
      <c r="CK31" s="37"/>
      <c r="CL31" s="38">
        <f t="shared" si="38"/>
        <v>0</v>
      </c>
      <c r="CM31" s="35"/>
      <c r="CN31" s="34">
        <f t="shared" si="5"/>
        <v>0</v>
      </c>
      <c r="CO31" s="39">
        <f t="shared" si="39"/>
        <v>0</v>
      </c>
      <c r="CP31" s="72"/>
      <c r="CQ31" s="34" t="str">
        <f t="shared" si="40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1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2"/>
        <v>0</v>
      </c>
      <c r="CZ31" s="37"/>
      <c r="DA31" s="38">
        <f t="shared" si="43"/>
        <v>0</v>
      </c>
      <c r="DB31" s="35"/>
      <c r="DC31" s="34">
        <f t="shared" si="6"/>
        <v>0</v>
      </c>
      <c r="DD31" s="39">
        <f t="shared" si="44"/>
        <v>0</v>
      </c>
      <c r="DE31" s="72"/>
      <c r="DF31" s="34" t="str">
        <f t="shared" si="45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6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7"/>
        <v>0</v>
      </c>
      <c r="DO31" s="37"/>
      <c r="DP31" s="38">
        <f t="shared" si="48"/>
        <v>0</v>
      </c>
      <c r="DQ31" s="35"/>
      <c r="DR31" s="34">
        <f t="shared" si="7"/>
        <v>0</v>
      </c>
      <c r="DS31" s="39">
        <f t="shared" si="49"/>
        <v>0</v>
      </c>
      <c r="DT31" s="40">
        <f t="shared" si="50"/>
        <v>0</v>
      </c>
      <c r="DU31" s="35" t="str">
        <f t="shared" si="51"/>
        <v/>
      </c>
      <c r="DV31" s="35" t="str">
        <f t="shared" si="8"/>
        <v/>
      </c>
      <c r="DW31" s="74" t="str">
        <f t="shared" si="52"/>
        <v/>
      </c>
    </row>
    <row r="32" spans="1:127" s="42" customFormat="1" ht="15" x14ac:dyDescent="0.25">
      <c r="A32" s="143"/>
      <c r="B32" s="34"/>
      <c r="C32" s="41"/>
      <c r="D32" s="72"/>
      <c r="E32" s="34" t="str">
        <f t="shared" si="9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0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1"/>
        <v>0</v>
      </c>
      <c r="N32" s="37"/>
      <c r="O32" s="38">
        <f t="shared" si="12"/>
        <v>0</v>
      </c>
      <c r="P32" s="35"/>
      <c r="Q32" s="34">
        <f t="shared" si="13"/>
        <v>0</v>
      </c>
      <c r="R32" s="39">
        <f t="shared" si="14"/>
        <v>0</v>
      </c>
      <c r="S32" s="72"/>
      <c r="T32" s="34" t="str">
        <f t="shared" si="15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6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7"/>
        <v>0</v>
      </c>
      <c r="AC32" s="37"/>
      <c r="AD32" s="38">
        <f t="shared" si="18"/>
        <v>0</v>
      </c>
      <c r="AE32" s="35"/>
      <c r="AF32" s="34">
        <f t="shared" si="1"/>
        <v>0</v>
      </c>
      <c r="AG32" s="39">
        <f t="shared" si="19"/>
        <v>0</v>
      </c>
      <c r="AH32" s="72"/>
      <c r="AI32" s="34" t="str">
        <f t="shared" si="20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1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2"/>
        <v>0</v>
      </c>
      <c r="AR32" s="37"/>
      <c r="AS32" s="38">
        <f t="shared" si="23"/>
        <v>0</v>
      </c>
      <c r="AT32" s="35"/>
      <c r="AU32" s="34">
        <f t="shared" si="2"/>
        <v>0</v>
      </c>
      <c r="AV32" s="39">
        <f t="shared" si="24"/>
        <v>0</v>
      </c>
      <c r="AW32" s="72"/>
      <c r="AX32" s="34" t="str">
        <f t="shared" si="25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6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7"/>
        <v>0</v>
      </c>
      <c r="BG32" s="37"/>
      <c r="BH32" s="38">
        <f t="shared" si="28"/>
        <v>0</v>
      </c>
      <c r="BI32" s="35"/>
      <c r="BJ32" s="34">
        <f t="shared" si="3"/>
        <v>0</v>
      </c>
      <c r="BK32" s="39">
        <f t="shared" si="29"/>
        <v>0</v>
      </c>
      <c r="BL32" s="72"/>
      <c r="BM32" s="34" t="str">
        <f t="shared" si="30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1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2"/>
        <v>0</v>
      </c>
      <c r="BV32" s="37"/>
      <c r="BW32" s="38">
        <f t="shared" si="33"/>
        <v>0</v>
      </c>
      <c r="BX32" s="35"/>
      <c r="BY32" s="34">
        <f t="shared" si="4"/>
        <v>0</v>
      </c>
      <c r="BZ32" s="39">
        <f t="shared" si="34"/>
        <v>0</v>
      </c>
      <c r="CA32" s="72"/>
      <c r="CB32" s="34" t="str">
        <f t="shared" si="35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6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7"/>
        <v>0</v>
      </c>
      <c r="CK32" s="37"/>
      <c r="CL32" s="38">
        <f t="shared" si="38"/>
        <v>0</v>
      </c>
      <c r="CM32" s="35"/>
      <c r="CN32" s="34">
        <f t="shared" si="5"/>
        <v>0</v>
      </c>
      <c r="CO32" s="39">
        <f t="shared" si="39"/>
        <v>0</v>
      </c>
      <c r="CP32" s="72"/>
      <c r="CQ32" s="34" t="str">
        <f t="shared" si="40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1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2"/>
        <v>0</v>
      </c>
      <c r="CZ32" s="37"/>
      <c r="DA32" s="38">
        <f t="shared" si="43"/>
        <v>0</v>
      </c>
      <c r="DB32" s="35"/>
      <c r="DC32" s="34">
        <f t="shared" si="6"/>
        <v>0</v>
      </c>
      <c r="DD32" s="39">
        <f t="shared" si="44"/>
        <v>0</v>
      </c>
      <c r="DE32" s="72"/>
      <c r="DF32" s="34" t="str">
        <f t="shared" si="45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6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7"/>
        <v>0</v>
      </c>
      <c r="DO32" s="37"/>
      <c r="DP32" s="38">
        <f t="shared" si="48"/>
        <v>0</v>
      </c>
      <c r="DQ32" s="35"/>
      <c r="DR32" s="34">
        <f t="shared" si="7"/>
        <v>0</v>
      </c>
      <c r="DS32" s="39">
        <f t="shared" si="49"/>
        <v>0</v>
      </c>
      <c r="DT32" s="40">
        <f t="shared" si="50"/>
        <v>0</v>
      </c>
      <c r="DU32" s="35" t="str">
        <f t="shared" si="51"/>
        <v/>
      </c>
      <c r="DV32" s="35" t="str">
        <f t="shared" si="8"/>
        <v/>
      </c>
      <c r="DW32" s="74" t="str">
        <f t="shared" si="52"/>
        <v/>
      </c>
    </row>
    <row r="33" spans="1:127" s="42" customFormat="1" ht="15" x14ac:dyDescent="0.25">
      <c r="A33" s="143"/>
      <c r="B33" s="34"/>
      <c r="C33" s="41"/>
      <c r="D33" s="72"/>
      <c r="E33" s="34" t="str">
        <f t="shared" si="9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0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1"/>
        <v>0</v>
      </c>
      <c r="N33" s="37"/>
      <c r="O33" s="38">
        <f t="shared" si="12"/>
        <v>0</v>
      </c>
      <c r="P33" s="35"/>
      <c r="Q33" s="34">
        <f t="shared" si="13"/>
        <v>0</v>
      </c>
      <c r="R33" s="39">
        <f t="shared" si="14"/>
        <v>0</v>
      </c>
      <c r="S33" s="72"/>
      <c r="T33" s="34" t="str">
        <f t="shared" si="15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6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7"/>
        <v>0</v>
      </c>
      <c r="AC33" s="37"/>
      <c r="AD33" s="38">
        <f t="shared" si="18"/>
        <v>0</v>
      </c>
      <c r="AE33" s="35"/>
      <c r="AF33" s="34">
        <f t="shared" si="1"/>
        <v>0</v>
      </c>
      <c r="AG33" s="39">
        <f t="shared" si="19"/>
        <v>0</v>
      </c>
      <c r="AH33" s="72"/>
      <c r="AI33" s="34" t="str">
        <f t="shared" si="20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1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2"/>
        <v>0</v>
      </c>
      <c r="AR33" s="37"/>
      <c r="AS33" s="38">
        <f t="shared" si="23"/>
        <v>0</v>
      </c>
      <c r="AT33" s="35"/>
      <c r="AU33" s="34">
        <f t="shared" si="2"/>
        <v>0</v>
      </c>
      <c r="AV33" s="39">
        <f t="shared" si="24"/>
        <v>0</v>
      </c>
      <c r="AW33" s="72"/>
      <c r="AX33" s="34" t="str">
        <f t="shared" si="25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6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7"/>
        <v>0</v>
      </c>
      <c r="BG33" s="37"/>
      <c r="BH33" s="38">
        <f t="shared" si="28"/>
        <v>0</v>
      </c>
      <c r="BI33" s="35"/>
      <c r="BJ33" s="34">
        <f t="shared" si="3"/>
        <v>0</v>
      </c>
      <c r="BK33" s="39">
        <f t="shared" si="29"/>
        <v>0</v>
      </c>
      <c r="BL33" s="72"/>
      <c r="BM33" s="34" t="str">
        <f t="shared" si="30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1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2"/>
        <v>0</v>
      </c>
      <c r="BV33" s="37"/>
      <c r="BW33" s="38">
        <f t="shared" si="33"/>
        <v>0</v>
      </c>
      <c r="BX33" s="35"/>
      <c r="BY33" s="34">
        <f t="shared" si="4"/>
        <v>0</v>
      </c>
      <c r="BZ33" s="39">
        <f t="shared" si="34"/>
        <v>0</v>
      </c>
      <c r="CA33" s="72"/>
      <c r="CB33" s="34" t="str">
        <f t="shared" si="35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6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7"/>
        <v>0</v>
      </c>
      <c r="CK33" s="37"/>
      <c r="CL33" s="38">
        <f t="shared" si="38"/>
        <v>0</v>
      </c>
      <c r="CM33" s="35"/>
      <c r="CN33" s="34">
        <f t="shared" si="5"/>
        <v>0</v>
      </c>
      <c r="CO33" s="39">
        <f t="shared" si="39"/>
        <v>0</v>
      </c>
      <c r="CP33" s="72"/>
      <c r="CQ33" s="34" t="str">
        <f t="shared" si="40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1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2"/>
        <v>0</v>
      </c>
      <c r="CZ33" s="37"/>
      <c r="DA33" s="38">
        <f t="shared" si="43"/>
        <v>0</v>
      </c>
      <c r="DB33" s="35"/>
      <c r="DC33" s="34">
        <f t="shared" si="6"/>
        <v>0</v>
      </c>
      <c r="DD33" s="39">
        <f t="shared" si="44"/>
        <v>0</v>
      </c>
      <c r="DE33" s="72"/>
      <c r="DF33" s="34" t="str">
        <f t="shared" si="45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6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7"/>
        <v>0</v>
      </c>
      <c r="DO33" s="37"/>
      <c r="DP33" s="38">
        <f t="shared" si="48"/>
        <v>0</v>
      </c>
      <c r="DQ33" s="35"/>
      <c r="DR33" s="34">
        <f t="shared" si="7"/>
        <v>0</v>
      </c>
      <c r="DS33" s="39">
        <f t="shared" si="49"/>
        <v>0</v>
      </c>
      <c r="DT33" s="40">
        <f t="shared" si="50"/>
        <v>0</v>
      </c>
      <c r="DU33" s="35" t="str">
        <f t="shared" si="51"/>
        <v/>
      </c>
      <c r="DV33" s="35" t="str">
        <f t="shared" si="8"/>
        <v/>
      </c>
      <c r="DW33" s="74" t="str">
        <f t="shared" si="52"/>
        <v/>
      </c>
    </row>
    <row r="34" spans="1:127" s="42" customFormat="1" ht="15" x14ac:dyDescent="0.25">
      <c r="A34" s="143"/>
      <c r="B34" s="34"/>
      <c r="C34" s="41"/>
      <c r="D34" s="72"/>
      <c r="E34" s="34" t="str">
        <f t="shared" si="9"/>
        <v>0</v>
      </c>
      <c r="F34" s="35"/>
      <c r="G34" s="34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2"/>
      <c r="I34" s="34" t="str">
        <f t="shared" si="10"/>
        <v>0</v>
      </c>
      <c r="J34" s="35"/>
      <c r="K34" s="34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37"/>
      <c r="M34" s="38">
        <f t="shared" si="11"/>
        <v>0</v>
      </c>
      <c r="N34" s="37"/>
      <c r="O34" s="38">
        <f t="shared" si="12"/>
        <v>0</v>
      </c>
      <c r="P34" s="35"/>
      <c r="Q34" s="34">
        <f t="shared" si="13"/>
        <v>0</v>
      </c>
      <c r="R34" s="39">
        <f t="shared" si="14"/>
        <v>0</v>
      </c>
      <c r="S34" s="72"/>
      <c r="T34" s="34" t="str">
        <f t="shared" si="15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16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17"/>
        <v>0</v>
      </c>
      <c r="AC34" s="37"/>
      <c r="AD34" s="38">
        <f t="shared" si="18"/>
        <v>0</v>
      </c>
      <c r="AE34" s="35"/>
      <c r="AF34" s="34">
        <f t="shared" si="1"/>
        <v>0</v>
      </c>
      <c r="AG34" s="39">
        <f t="shared" si="19"/>
        <v>0</v>
      </c>
      <c r="AH34" s="72"/>
      <c r="AI34" s="34" t="str">
        <f t="shared" si="20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21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22"/>
        <v>0</v>
      </c>
      <c r="AR34" s="37"/>
      <c r="AS34" s="38">
        <f t="shared" si="23"/>
        <v>0</v>
      </c>
      <c r="AT34" s="35"/>
      <c r="AU34" s="34">
        <f t="shared" si="2"/>
        <v>0</v>
      </c>
      <c r="AV34" s="39">
        <f t="shared" si="24"/>
        <v>0</v>
      </c>
      <c r="AW34" s="72"/>
      <c r="AX34" s="34" t="str">
        <f t="shared" si="25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26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7"/>
        <v>0</v>
      </c>
      <c r="BG34" s="37"/>
      <c r="BH34" s="38">
        <f t="shared" si="28"/>
        <v>0</v>
      </c>
      <c r="BI34" s="35"/>
      <c r="BJ34" s="34">
        <f t="shared" si="3"/>
        <v>0</v>
      </c>
      <c r="BK34" s="39">
        <f t="shared" si="29"/>
        <v>0</v>
      </c>
      <c r="BL34" s="72"/>
      <c r="BM34" s="34" t="str">
        <f t="shared" si="30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31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32"/>
        <v>0</v>
      </c>
      <c r="BV34" s="37"/>
      <c r="BW34" s="38">
        <f t="shared" si="33"/>
        <v>0</v>
      </c>
      <c r="BX34" s="35"/>
      <c r="BY34" s="34">
        <f t="shared" si="4"/>
        <v>0</v>
      </c>
      <c r="BZ34" s="39">
        <f t="shared" si="34"/>
        <v>0</v>
      </c>
      <c r="CA34" s="72"/>
      <c r="CB34" s="34" t="str">
        <f t="shared" si="35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6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7"/>
        <v>0</v>
      </c>
      <c r="CK34" s="37"/>
      <c r="CL34" s="38">
        <f t="shared" si="38"/>
        <v>0</v>
      </c>
      <c r="CM34" s="35"/>
      <c r="CN34" s="34">
        <f t="shared" si="5"/>
        <v>0</v>
      </c>
      <c r="CO34" s="39">
        <f t="shared" si="39"/>
        <v>0</v>
      </c>
      <c r="CP34" s="72"/>
      <c r="CQ34" s="34" t="str">
        <f t="shared" si="40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41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42"/>
        <v>0</v>
      </c>
      <c r="CZ34" s="37"/>
      <c r="DA34" s="38">
        <f t="shared" si="43"/>
        <v>0</v>
      </c>
      <c r="DB34" s="35"/>
      <c r="DC34" s="34">
        <f t="shared" si="6"/>
        <v>0</v>
      </c>
      <c r="DD34" s="39">
        <f t="shared" si="44"/>
        <v>0</v>
      </c>
      <c r="DE34" s="72"/>
      <c r="DF34" s="34" t="str">
        <f t="shared" si="45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6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7"/>
        <v>0</v>
      </c>
      <c r="DO34" s="37"/>
      <c r="DP34" s="38">
        <f t="shared" si="48"/>
        <v>0</v>
      </c>
      <c r="DQ34" s="35"/>
      <c r="DR34" s="34">
        <f t="shared" si="7"/>
        <v>0</v>
      </c>
      <c r="DS34" s="39">
        <f t="shared" si="49"/>
        <v>0</v>
      </c>
      <c r="DT34" s="40">
        <f t="shared" si="50"/>
        <v>0</v>
      </c>
      <c r="DU34" s="35" t="str">
        <f t="shared" si="51"/>
        <v/>
      </c>
      <c r="DV34" s="35" t="str">
        <f t="shared" si="8"/>
        <v/>
      </c>
      <c r="DW34" s="74" t="str">
        <f t="shared" si="52"/>
        <v/>
      </c>
    </row>
    <row r="35" spans="1:127" s="42" customFormat="1" ht="15" x14ac:dyDescent="0.25">
      <c r="A35" s="143"/>
      <c r="B35" s="75"/>
      <c r="C35" s="76"/>
      <c r="D35" s="77"/>
      <c r="E35" s="75" t="str">
        <f t="shared" si="9"/>
        <v>0</v>
      </c>
      <c r="F35" s="78"/>
      <c r="G35" s="7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7"/>
      <c r="I35" s="75" t="str">
        <f t="shared" si="10"/>
        <v>0</v>
      </c>
      <c r="J35" s="78"/>
      <c r="K35" s="7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9"/>
      <c r="M35" s="80">
        <f t="shared" si="11"/>
        <v>0</v>
      </c>
      <c r="N35" s="98"/>
      <c r="O35" s="80">
        <f t="shared" si="12"/>
        <v>0</v>
      </c>
      <c r="P35" s="78"/>
      <c r="Q35" s="75">
        <f t="shared" si="13"/>
        <v>0</v>
      </c>
      <c r="R35" s="81">
        <f t="shared" si="14"/>
        <v>0</v>
      </c>
      <c r="S35" s="77"/>
      <c r="T35" s="75" t="str">
        <f t="shared" si="15"/>
        <v>0</v>
      </c>
      <c r="U35" s="78"/>
      <c r="V35" s="7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7"/>
      <c r="X35" s="75" t="str">
        <f t="shared" si="16"/>
        <v>0</v>
      </c>
      <c r="Y35" s="78"/>
      <c r="Z35" s="7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9"/>
      <c r="AB35" s="80">
        <f t="shared" si="17"/>
        <v>0</v>
      </c>
      <c r="AC35" s="79"/>
      <c r="AD35" s="80">
        <f t="shared" si="18"/>
        <v>0</v>
      </c>
      <c r="AE35" s="78"/>
      <c r="AF35" s="75">
        <f t="shared" si="1"/>
        <v>0</v>
      </c>
      <c r="AG35" s="81">
        <f t="shared" si="19"/>
        <v>0</v>
      </c>
      <c r="AH35" s="77"/>
      <c r="AI35" s="75" t="str">
        <f t="shared" si="20"/>
        <v>0</v>
      </c>
      <c r="AJ35" s="78"/>
      <c r="AK35" s="75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7"/>
      <c r="AM35" s="75" t="str">
        <f t="shared" si="21"/>
        <v>0</v>
      </c>
      <c r="AN35" s="78"/>
      <c r="AO35" s="75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9"/>
      <c r="AQ35" s="80">
        <f t="shared" si="22"/>
        <v>0</v>
      </c>
      <c r="AR35" s="79"/>
      <c r="AS35" s="80">
        <f t="shared" si="23"/>
        <v>0</v>
      </c>
      <c r="AT35" s="78"/>
      <c r="AU35" s="75">
        <f t="shared" si="2"/>
        <v>0</v>
      </c>
      <c r="AV35" s="81">
        <f t="shared" si="24"/>
        <v>0</v>
      </c>
      <c r="AW35" s="77"/>
      <c r="AX35" s="75" t="str">
        <f t="shared" si="25"/>
        <v>0</v>
      </c>
      <c r="AY35" s="78"/>
      <c r="AZ35" s="7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7"/>
      <c r="BB35" s="75" t="str">
        <f t="shared" si="26"/>
        <v>0</v>
      </c>
      <c r="BC35" s="78"/>
      <c r="BD35" s="7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9"/>
      <c r="BF35" s="80">
        <f t="shared" si="27"/>
        <v>0</v>
      </c>
      <c r="BG35" s="79"/>
      <c r="BH35" s="80">
        <f t="shared" si="28"/>
        <v>0</v>
      </c>
      <c r="BI35" s="78"/>
      <c r="BJ35" s="75">
        <f t="shared" si="3"/>
        <v>0</v>
      </c>
      <c r="BK35" s="81">
        <f t="shared" si="29"/>
        <v>0</v>
      </c>
      <c r="BL35" s="77"/>
      <c r="BM35" s="75" t="str">
        <f t="shared" si="30"/>
        <v>0</v>
      </c>
      <c r="BN35" s="78"/>
      <c r="BO35" s="7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7"/>
      <c r="BQ35" s="75" t="str">
        <f t="shared" si="31"/>
        <v>0</v>
      </c>
      <c r="BR35" s="78"/>
      <c r="BS35" s="7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9"/>
      <c r="BU35" s="80">
        <f t="shared" si="32"/>
        <v>0</v>
      </c>
      <c r="BV35" s="79"/>
      <c r="BW35" s="80">
        <f t="shared" si="33"/>
        <v>0</v>
      </c>
      <c r="BX35" s="78"/>
      <c r="BY35" s="75">
        <f t="shared" si="4"/>
        <v>0</v>
      </c>
      <c r="BZ35" s="81">
        <f t="shared" si="34"/>
        <v>0</v>
      </c>
      <c r="CA35" s="77"/>
      <c r="CB35" s="75" t="str">
        <f t="shared" si="35"/>
        <v>0</v>
      </c>
      <c r="CC35" s="78"/>
      <c r="CD35" s="7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7"/>
      <c r="CF35" s="75" t="str">
        <f t="shared" si="36"/>
        <v>0</v>
      </c>
      <c r="CG35" s="78"/>
      <c r="CH35" s="7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9"/>
      <c r="CJ35" s="80">
        <f t="shared" si="37"/>
        <v>0</v>
      </c>
      <c r="CK35" s="79"/>
      <c r="CL35" s="80">
        <f t="shared" si="38"/>
        <v>0</v>
      </c>
      <c r="CM35" s="78"/>
      <c r="CN35" s="75">
        <f t="shared" si="5"/>
        <v>0</v>
      </c>
      <c r="CO35" s="81">
        <f t="shared" si="39"/>
        <v>0</v>
      </c>
      <c r="CP35" s="77"/>
      <c r="CQ35" s="75" t="str">
        <f t="shared" si="40"/>
        <v>0</v>
      </c>
      <c r="CR35" s="78"/>
      <c r="CS35" s="7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7"/>
      <c r="CU35" s="75" t="str">
        <f t="shared" si="41"/>
        <v>0</v>
      </c>
      <c r="CV35" s="78"/>
      <c r="CW35" s="7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9"/>
      <c r="CY35" s="80">
        <f t="shared" si="42"/>
        <v>0</v>
      </c>
      <c r="CZ35" s="79"/>
      <c r="DA35" s="80">
        <f t="shared" si="43"/>
        <v>0</v>
      </c>
      <c r="DB35" s="78"/>
      <c r="DC35" s="75">
        <f t="shared" si="6"/>
        <v>0</v>
      </c>
      <c r="DD35" s="81">
        <f t="shared" si="44"/>
        <v>0</v>
      </c>
      <c r="DE35" s="77"/>
      <c r="DF35" s="75" t="str">
        <f t="shared" si="45"/>
        <v>0</v>
      </c>
      <c r="DG35" s="78"/>
      <c r="DH35" s="7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7"/>
      <c r="DJ35" s="75" t="str">
        <f t="shared" si="46"/>
        <v>0</v>
      </c>
      <c r="DK35" s="78"/>
      <c r="DL35" s="7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9"/>
      <c r="DN35" s="80">
        <f t="shared" si="47"/>
        <v>0</v>
      </c>
      <c r="DO35" s="79"/>
      <c r="DP35" s="80">
        <f t="shared" si="48"/>
        <v>0</v>
      </c>
      <c r="DQ35" s="78"/>
      <c r="DR35" s="75">
        <f t="shared" si="7"/>
        <v>0</v>
      </c>
      <c r="DS35" s="81">
        <f t="shared" si="49"/>
        <v>0</v>
      </c>
      <c r="DT35" s="82">
        <f t="shared" si="50"/>
        <v>0</v>
      </c>
      <c r="DU35" s="78" t="str">
        <f t="shared" si="51"/>
        <v/>
      </c>
      <c r="DV35" s="78" t="str">
        <f t="shared" si="8"/>
        <v/>
      </c>
      <c r="DW35" s="83" t="str">
        <f t="shared" si="52"/>
        <v/>
      </c>
    </row>
    <row r="36" spans="1:127" s="42" customFormat="1" ht="15" x14ac:dyDescent="0.25">
      <c r="A36" s="143" t="s">
        <v>56</v>
      </c>
      <c r="B36" s="85"/>
      <c r="C36" s="41"/>
      <c r="D36" s="36"/>
      <c r="E36" s="85" t="str">
        <f t="shared" si="9"/>
        <v>0</v>
      </c>
      <c r="F36" s="86"/>
      <c r="G36" s="85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36"/>
      <c r="I36" s="85" t="str">
        <f t="shared" si="10"/>
        <v>0</v>
      </c>
      <c r="J36" s="86"/>
      <c r="K36" s="85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87"/>
      <c r="M36" s="88">
        <f t="shared" si="11"/>
        <v>0</v>
      </c>
      <c r="N36" s="37"/>
      <c r="O36" s="88">
        <f t="shared" si="12"/>
        <v>0</v>
      </c>
      <c r="P36" s="86"/>
      <c r="Q36" s="85">
        <f t="shared" si="13"/>
        <v>0</v>
      </c>
      <c r="R36" s="89">
        <f t="shared" si="14"/>
        <v>0</v>
      </c>
      <c r="S36" s="36"/>
      <c r="T36" s="85" t="str">
        <f t="shared" si="15"/>
        <v>0</v>
      </c>
      <c r="U36" s="86"/>
      <c r="V36" s="85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36"/>
      <c r="X36" s="85" t="str">
        <f t="shared" si="16"/>
        <v>0</v>
      </c>
      <c r="Y36" s="86"/>
      <c r="Z36" s="85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87"/>
      <c r="AB36" s="88">
        <f t="shared" si="17"/>
        <v>0</v>
      </c>
      <c r="AC36" s="87"/>
      <c r="AD36" s="88">
        <f t="shared" si="18"/>
        <v>0</v>
      </c>
      <c r="AE36" s="86"/>
      <c r="AF36" s="85">
        <f t="shared" si="1"/>
        <v>0</v>
      </c>
      <c r="AG36" s="89">
        <f t="shared" si="19"/>
        <v>0</v>
      </c>
      <c r="AH36" s="36"/>
      <c r="AI36" s="85" t="str">
        <f t="shared" si="20"/>
        <v>0</v>
      </c>
      <c r="AJ36" s="86"/>
      <c r="AK36" s="85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6"/>
      <c r="AM36" s="85" t="str">
        <f t="shared" si="21"/>
        <v>0</v>
      </c>
      <c r="AN36" s="86"/>
      <c r="AO36" s="85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87"/>
      <c r="AQ36" s="88">
        <f t="shared" si="22"/>
        <v>0</v>
      </c>
      <c r="AR36" s="87"/>
      <c r="AS36" s="88">
        <f t="shared" si="23"/>
        <v>0</v>
      </c>
      <c r="AT36" s="86"/>
      <c r="AU36" s="85">
        <f t="shared" si="2"/>
        <v>0</v>
      </c>
      <c r="AV36" s="89">
        <f t="shared" si="24"/>
        <v>0</v>
      </c>
      <c r="AW36" s="36"/>
      <c r="AX36" s="85" t="str">
        <f t="shared" si="25"/>
        <v>0</v>
      </c>
      <c r="AY36" s="86"/>
      <c r="AZ36" s="85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36"/>
      <c r="BB36" s="85" t="str">
        <f t="shared" si="26"/>
        <v>0</v>
      </c>
      <c r="BC36" s="86"/>
      <c r="BD36" s="85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87"/>
      <c r="BF36" s="88">
        <f t="shared" si="27"/>
        <v>0</v>
      </c>
      <c r="BG36" s="87"/>
      <c r="BH36" s="88">
        <f t="shared" si="28"/>
        <v>0</v>
      </c>
      <c r="BI36" s="86"/>
      <c r="BJ36" s="85">
        <f t="shared" si="3"/>
        <v>0</v>
      </c>
      <c r="BK36" s="89">
        <f t="shared" si="29"/>
        <v>0</v>
      </c>
      <c r="BL36" s="36"/>
      <c r="BM36" s="85" t="str">
        <f t="shared" si="30"/>
        <v>0</v>
      </c>
      <c r="BN36" s="86"/>
      <c r="BO36" s="85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36"/>
      <c r="BQ36" s="85" t="str">
        <f t="shared" si="31"/>
        <v>0</v>
      </c>
      <c r="BR36" s="86"/>
      <c r="BS36" s="85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87"/>
      <c r="BU36" s="88">
        <f t="shared" si="32"/>
        <v>0</v>
      </c>
      <c r="BV36" s="87"/>
      <c r="BW36" s="88">
        <f t="shared" si="33"/>
        <v>0</v>
      </c>
      <c r="BX36" s="86"/>
      <c r="BY36" s="85">
        <f t="shared" si="4"/>
        <v>0</v>
      </c>
      <c r="BZ36" s="89">
        <f t="shared" si="34"/>
        <v>0</v>
      </c>
      <c r="CA36" s="36"/>
      <c r="CB36" s="85" t="str">
        <f t="shared" si="35"/>
        <v>0</v>
      </c>
      <c r="CC36" s="86"/>
      <c r="CD36" s="85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36"/>
      <c r="CF36" s="85" t="str">
        <f t="shared" si="36"/>
        <v>0</v>
      </c>
      <c r="CG36" s="86"/>
      <c r="CH36" s="85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87"/>
      <c r="CJ36" s="88">
        <f t="shared" si="37"/>
        <v>0</v>
      </c>
      <c r="CK36" s="87"/>
      <c r="CL36" s="88">
        <f t="shared" si="38"/>
        <v>0</v>
      </c>
      <c r="CM36" s="86"/>
      <c r="CN36" s="85">
        <f t="shared" si="5"/>
        <v>0</v>
      </c>
      <c r="CO36" s="89">
        <f t="shared" si="39"/>
        <v>0</v>
      </c>
      <c r="CP36" s="36"/>
      <c r="CQ36" s="85" t="str">
        <f t="shared" si="40"/>
        <v>0</v>
      </c>
      <c r="CR36" s="86"/>
      <c r="CS36" s="85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6"/>
      <c r="CU36" s="85" t="str">
        <f t="shared" si="41"/>
        <v>0</v>
      </c>
      <c r="CV36" s="86"/>
      <c r="CW36" s="85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87"/>
      <c r="CY36" s="88">
        <f t="shared" si="42"/>
        <v>0</v>
      </c>
      <c r="CZ36" s="87"/>
      <c r="DA36" s="88">
        <f t="shared" si="43"/>
        <v>0</v>
      </c>
      <c r="DB36" s="86"/>
      <c r="DC36" s="85">
        <f t="shared" si="6"/>
        <v>0</v>
      </c>
      <c r="DD36" s="89">
        <f t="shared" si="44"/>
        <v>0</v>
      </c>
      <c r="DE36" s="36"/>
      <c r="DF36" s="85" t="str">
        <f t="shared" si="45"/>
        <v>0</v>
      </c>
      <c r="DG36" s="86"/>
      <c r="DH36" s="85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36"/>
      <c r="DJ36" s="85" t="str">
        <f t="shared" si="46"/>
        <v>0</v>
      </c>
      <c r="DK36" s="86"/>
      <c r="DL36" s="85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87"/>
      <c r="DN36" s="88">
        <f t="shared" si="47"/>
        <v>0</v>
      </c>
      <c r="DO36" s="87"/>
      <c r="DP36" s="88">
        <f t="shared" si="48"/>
        <v>0</v>
      </c>
      <c r="DQ36" s="86"/>
      <c r="DR36" s="85">
        <f t="shared" si="7"/>
        <v>0</v>
      </c>
      <c r="DS36" s="89">
        <f t="shared" si="49"/>
        <v>0</v>
      </c>
      <c r="DT36" s="90">
        <f t="shared" si="50"/>
        <v>0</v>
      </c>
      <c r="DU36" s="86" t="str">
        <f>IF(OR(DT36=0,DT36=""),"",RANK(DT36,$DT$36:$DT$60))</f>
        <v/>
      </c>
      <c r="DV36" s="86" t="str">
        <f t="shared" si="8"/>
        <v/>
      </c>
      <c r="DW36" s="91" t="str">
        <f t="shared" si="52"/>
        <v/>
      </c>
    </row>
    <row r="37" spans="1:127" s="42" customFormat="1" ht="15" x14ac:dyDescent="0.25">
      <c r="A37" s="143"/>
      <c r="B37" s="70"/>
      <c r="C37" s="71"/>
      <c r="D37" s="72"/>
      <c r="E37" s="34" t="str">
        <f t="shared" si="9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10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1"/>
        <v>0</v>
      </c>
      <c r="N37" s="37"/>
      <c r="O37" s="38">
        <f t="shared" si="12"/>
        <v>0</v>
      </c>
      <c r="P37" s="35"/>
      <c r="Q37" s="34">
        <f t="shared" si="13"/>
        <v>0</v>
      </c>
      <c r="R37" s="39">
        <f t="shared" si="14"/>
        <v>0</v>
      </c>
      <c r="S37" s="72"/>
      <c r="T37" s="34" t="str">
        <f t="shared" si="15"/>
        <v>0</v>
      </c>
      <c r="U37" s="35"/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/>
      <c r="X37" s="34" t="str">
        <f t="shared" si="16"/>
        <v>0</v>
      </c>
      <c r="Y37" s="35"/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7"/>
        <v>0</v>
      </c>
      <c r="AC37" s="37"/>
      <c r="AD37" s="38">
        <f t="shared" si="18"/>
        <v>0</v>
      </c>
      <c r="AE37" s="35"/>
      <c r="AF37" s="34">
        <f t="shared" si="1"/>
        <v>0</v>
      </c>
      <c r="AG37" s="39">
        <f t="shared" si="19"/>
        <v>0</v>
      </c>
      <c r="AH37" s="72"/>
      <c r="AI37" s="34" t="str">
        <f t="shared" si="20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1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2"/>
        <v>0</v>
      </c>
      <c r="AR37" s="37"/>
      <c r="AS37" s="38">
        <f t="shared" si="23"/>
        <v>0</v>
      </c>
      <c r="AT37" s="35"/>
      <c r="AU37" s="34">
        <f t="shared" si="2"/>
        <v>0</v>
      </c>
      <c r="AV37" s="39">
        <f t="shared" si="24"/>
        <v>0</v>
      </c>
      <c r="AW37" s="72"/>
      <c r="AX37" s="34" t="str">
        <f t="shared" si="25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26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7"/>
        <v>0</v>
      </c>
      <c r="BG37" s="37"/>
      <c r="BH37" s="38">
        <f t="shared" si="28"/>
        <v>0</v>
      </c>
      <c r="BI37" s="35"/>
      <c r="BJ37" s="34">
        <f t="shared" si="3"/>
        <v>0</v>
      </c>
      <c r="BK37" s="39">
        <f t="shared" si="29"/>
        <v>0</v>
      </c>
      <c r="BL37" s="72"/>
      <c r="BM37" s="34" t="str">
        <f t="shared" si="30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31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2"/>
        <v>0</v>
      </c>
      <c r="BV37" s="37"/>
      <c r="BW37" s="38">
        <f t="shared" si="33"/>
        <v>0</v>
      </c>
      <c r="BX37" s="35"/>
      <c r="BY37" s="34">
        <f t="shared" si="4"/>
        <v>0</v>
      </c>
      <c r="BZ37" s="39">
        <f t="shared" si="34"/>
        <v>0</v>
      </c>
      <c r="CA37" s="72"/>
      <c r="CB37" s="34" t="str">
        <f t="shared" si="35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6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7"/>
        <v>0</v>
      </c>
      <c r="CK37" s="37"/>
      <c r="CL37" s="38">
        <f t="shared" si="38"/>
        <v>0</v>
      </c>
      <c r="CM37" s="35"/>
      <c r="CN37" s="34">
        <f t="shared" si="5"/>
        <v>0</v>
      </c>
      <c r="CO37" s="39">
        <f t="shared" si="39"/>
        <v>0</v>
      </c>
      <c r="CP37" s="72"/>
      <c r="CQ37" s="34" t="str">
        <f t="shared" si="40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1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2"/>
        <v>0</v>
      </c>
      <c r="CZ37" s="37"/>
      <c r="DA37" s="38">
        <f t="shared" si="43"/>
        <v>0</v>
      </c>
      <c r="DB37" s="35"/>
      <c r="DC37" s="34">
        <f t="shared" si="6"/>
        <v>0</v>
      </c>
      <c r="DD37" s="39">
        <f t="shared" si="44"/>
        <v>0</v>
      </c>
      <c r="DE37" s="72"/>
      <c r="DF37" s="34" t="str">
        <f t="shared" si="45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6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7"/>
        <v>0</v>
      </c>
      <c r="DO37" s="37"/>
      <c r="DP37" s="38">
        <f t="shared" si="48"/>
        <v>0</v>
      </c>
      <c r="DQ37" s="35"/>
      <c r="DR37" s="34">
        <f t="shared" si="7"/>
        <v>0</v>
      </c>
      <c r="DS37" s="39">
        <f t="shared" si="49"/>
        <v>0</v>
      </c>
      <c r="DT37" s="40">
        <f t="shared" si="50"/>
        <v>0</v>
      </c>
      <c r="DU37" s="35" t="str">
        <f t="shared" ref="DU37:DU60" si="53">IF(OR(DT37=0,DT37=""),"",RANK(DT37,$DT$36:$DT$60))</f>
        <v/>
      </c>
      <c r="DV37" s="35" t="str">
        <f t="shared" si="8"/>
        <v/>
      </c>
      <c r="DW37" s="74" t="str">
        <f t="shared" si="52"/>
        <v/>
      </c>
    </row>
    <row r="38" spans="1:127" s="42" customFormat="1" ht="15" x14ac:dyDescent="0.25">
      <c r="A38" s="143"/>
      <c r="B38" s="34"/>
      <c r="C38" s="41"/>
      <c r="D38" s="72"/>
      <c r="E38" s="34" t="str">
        <f t="shared" si="9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10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1"/>
        <v>0</v>
      </c>
      <c r="N38" s="37"/>
      <c r="O38" s="38">
        <f t="shared" si="12"/>
        <v>0</v>
      </c>
      <c r="P38" s="35"/>
      <c r="Q38" s="34">
        <f t="shared" si="13"/>
        <v>0</v>
      </c>
      <c r="R38" s="39">
        <f t="shared" si="14"/>
        <v>0</v>
      </c>
      <c r="S38" s="72"/>
      <c r="T38" s="34" t="str">
        <f t="shared" si="15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6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7"/>
        <v>0</v>
      </c>
      <c r="AC38" s="37"/>
      <c r="AD38" s="38">
        <f t="shared" si="18"/>
        <v>0</v>
      </c>
      <c r="AE38" s="35"/>
      <c r="AF38" s="34">
        <f t="shared" si="1"/>
        <v>0</v>
      </c>
      <c r="AG38" s="39">
        <f t="shared" si="19"/>
        <v>0</v>
      </c>
      <c r="AH38" s="72"/>
      <c r="AI38" s="34" t="str">
        <f t="shared" si="20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1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2"/>
        <v>0</v>
      </c>
      <c r="AR38" s="37"/>
      <c r="AS38" s="38">
        <f t="shared" si="23"/>
        <v>0</v>
      </c>
      <c r="AT38" s="35"/>
      <c r="AU38" s="34">
        <f t="shared" si="2"/>
        <v>0</v>
      </c>
      <c r="AV38" s="39">
        <f t="shared" si="24"/>
        <v>0</v>
      </c>
      <c r="AW38" s="72"/>
      <c r="AX38" s="34" t="str">
        <f t="shared" si="25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6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7"/>
        <v>0</v>
      </c>
      <c r="BG38" s="37"/>
      <c r="BH38" s="38">
        <f t="shared" si="28"/>
        <v>0</v>
      </c>
      <c r="BI38" s="35"/>
      <c r="BJ38" s="34">
        <f t="shared" si="3"/>
        <v>0</v>
      </c>
      <c r="BK38" s="39">
        <f t="shared" si="29"/>
        <v>0</v>
      </c>
      <c r="BL38" s="72"/>
      <c r="BM38" s="34" t="str">
        <f t="shared" si="30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1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2"/>
        <v>0</v>
      </c>
      <c r="BV38" s="37"/>
      <c r="BW38" s="38">
        <f t="shared" si="33"/>
        <v>0</v>
      </c>
      <c r="BX38" s="35"/>
      <c r="BY38" s="34">
        <f t="shared" si="4"/>
        <v>0</v>
      </c>
      <c r="BZ38" s="39">
        <f t="shared" si="34"/>
        <v>0</v>
      </c>
      <c r="CA38" s="72"/>
      <c r="CB38" s="34" t="str">
        <f t="shared" si="35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6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7"/>
        <v>0</v>
      </c>
      <c r="CK38" s="37"/>
      <c r="CL38" s="38">
        <f t="shared" si="38"/>
        <v>0</v>
      </c>
      <c r="CM38" s="35"/>
      <c r="CN38" s="34">
        <f t="shared" si="5"/>
        <v>0</v>
      </c>
      <c r="CO38" s="39">
        <f t="shared" si="39"/>
        <v>0</v>
      </c>
      <c r="CP38" s="72"/>
      <c r="CQ38" s="34" t="str">
        <f t="shared" si="40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1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2"/>
        <v>0</v>
      </c>
      <c r="CZ38" s="37"/>
      <c r="DA38" s="38">
        <f t="shared" si="43"/>
        <v>0</v>
      </c>
      <c r="DB38" s="35"/>
      <c r="DC38" s="34">
        <f t="shared" si="6"/>
        <v>0</v>
      </c>
      <c r="DD38" s="39">
        <f t="shared" si="44"/>
        <v>0</v>
      </c>
      <c r="DE38" s="72"/>
      <c r="DF38" s="34" t="str">
        <f t="shared" si="45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6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7"/>
        <v>0</v>
      </c>
      <c r="DO38" s="37"/>
      <c r="DP38" s="38">
        <f t="shared" si="48"/>
        <v>0</v>
      </c>
      <c r="DQ38" s="35"/>
      <c r="DR38" s="34">
        <f t="shared" si="7"/>
        <v>0</v>
      </c>
      <c r="DS38" s="39">
        <f t="shared" si="49"/>
        <v>0</v>
      </c>
      <c r="DT38" s="40">
        <f t="shared" si="50"/>
        <v>0</v>
      </c>
      <c r="DU38" s="35" t="str">
        <f t="shared" si="53"/>
        <v/>
      </c>
      <c r="DV38" s="35" t="str">
        <f t="shared" si="8"/>
        <v/>
      </c>
      <c r="DW38" s="74" t="str">
        <f t="shared" si="52"/>
        <v/>
      </c>
    </row>
    <row r="39" spans="1:127" s="42" customFormat="1" ht="15" x14ac:dyDescent="0.25">
      <c r="A39" s="143"/>
      <c r="B39" s="34"/>
      <c r="C39" s="41"/>
      <c r="D39" s="72"/>
      <c r="E39" s="34" t="str">
        <f t="shared" si="9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0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1"/>
        <v>0</v>
      </c>
      <c r="N39" s="37"/>
      <c r="O39" s="38">
        <f t="shared" si="12"/>
        <v>0</v>
      </c>
      <c r="P39" s="35"/>
      <c r="Q39" s="34">
        <f t="shared" si="13"/>
        <v>0</v>
      </c>
      <c r="R39" s="39">
        <f t="shared" si="14"/>
        <v>0</v>
      </c>
      <c r="S39" s="72"/>
      <c r="T39" s="34" t="str">
        <f t="shared" si="15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6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7"/>
        <v>0</v>
      </c>
      <c r="AC39" s="37"/>
      <c r="AD39" s="38">
        <f t="shared" si="18"/>
        <v>0</v>
      </c>
      <c r="AE39" s="35"/>
      <c r="AF39" s="34">
        <f t="shared" si="1"/>
        <v>0</v>
      </c>
      <c r="AG39" s="39">
        <f t="shared" si="19"/>
        <v>0</v>
      </c>
      <c r="AH39" s="72"/>
      <c r="AI39" s="34" t="str">
        <f t="shared" si="20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1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2"/>
        <v>0</v>
      </c>
      <c r="AR39" s="37"/>
      <c r="AS39" s="38">
        <f t="shared" si="23"/>
        <v>0</v>
      </c>
      <c r="AT39" s="35"/>
      <c r="AU39" s="34">
        <f t="shared" si="2"/>
        <v>0</v>
      </c>
      <c r="AV39" s="39">
        <f t="shared" si="24"/>
        <v>0</v>
      </c>
      <c r="AW39" s="72"/>
      <c r="AX39" s="34" t="str">
        <f t="shared" si="25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6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7"/>
        <v>0</v>
      </c>
      <c r="BG39" s="37"/>
      <c r="BH39" s="38">
        <f t="shared" si="28"/>
        <v>0</v>
      </c>
      <c r="BI39" s="35"/>
      <c r="BJ39" s="34">
        <f t="shared" si="3"/>
        <v>0</v>
      </c>
      <c r="BK39" s="39">
        <f t="shared" si="29"/>
        <v>0</v>
      </c>
      <c r="BL39" s="72"/>
      <c r="BM39" s="34" t="str">
        <f t="shared" si="30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1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2"/>
        <v>0</v>
      </c>
      <c r="BV39" s="37"/>
      <c r="BW39" s="38">
        <f t="shared" si="33"/>
        <v>0</v>
      </c>
      <c r="BX39" s="35"/>
      <c r="BY39" s="34">
        <f t="shared" si="4"/>
        <v>0</v>
      </c>
      <c r="BZ39" s="39">
        <f t="shared" si="34"/>
        <v>0</v>
      </c>
      <c r="CA39" s="72"/>
      <c r="CB39" s="34" t="str">
        <f t="shared" si="35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6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7"/>
        <v>0</v>
      </c>
      <c r="CK39" s="37"/>
      <c r="CL39" s="38">
        <f t="shared" si="38"/>
        <v>0</v>
      </c>
      <c r="CM39" s="35"/>
      <c r="CN39" s="34">
        <f t="shared" si="5"/>
        <v>0</v>
      </c>
      <c r="CO39" s="39">
        <f t="shared" si="39"/>
        <v>0</v>
      </c>
      <c r="CP39" s="72"/>
      <c r="CQ39" s="34" t="str">
        <f t="shared" si="40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1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2"/>
        <v>0</v>
      </c>
      <c r="CZ39" s="37"/>
      <c r="DA39" s="38">
        <f t="shared" si="43"/>
        <v>0</v>
      </c>
      <c r="DB39" s="35"/>
      <c r="DC39" s="34">
        <f t="shared" si="6"/>
        <v>0</v>
      </c>
      <c r="DD39" s="39">
        <f t="shared" si="44"/>
        <v>0</v>
      </c>
      <c r="DE39" s="72"/>
      <c r="DF39" s="34" t="str">
        <f t="shared" si="45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6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7"/>
        <v>0</v>
      </c>
      <c r="DO39" s="37"/>
      <c r="DP39" s="38">
        <f t="shared" si="48"/>
        <v>0</v>
      </c>
      <c r="DQ39" s="35"/>
      <c r="DR39" s="34">
        <f t="shared" si="7"/>
        <v>0</v>
      </c>
      <c r="DS39" s="39">
        <f t="shared" si="49"/>
        <v>0</v>
      </c>
      <c r="DT39" s="40">
        <f t="shared" si="50"/>
        <v>0</v>
      </c>
      <c r="DU39" s="35" t="str">
        <f t="shared" si="53"/>
        <v/>
      </c>
      <c r="DV39" s="35" t="str">
        <f t="shared" si="8"/>
        <v/>
      </c>
      <c r="DW39" s="74" t="str">
        <f t="shared" si="52"/>
        <v/>
      </c>
    </row>
    <row r="40" spans="1:127" s="42" customFormat="1" ht="15" x14ac:dyDescent="0.25">
      <c r="A40" s="143"/>
      <c r="B40" s="34"/>
      <c r="C40" s="41"/>
      <c r="D40" s="72"/>
      <c r="E40" s="34" t="str">
        <f t="shared" si="9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0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1"/>
        <v>0</v>
      </c>
      <c r="N40" s="37"/>
      <c r="O40" s="38">
        <f t="shared" si="12"/>
        <v>0</v>
      </c>
      <c r="P40" s="35"/>
      <c r="Q40" s="34">
        <f t="shared" si="13"/>
        <v>0</v>
      </c>
      <c r="R40" s="39">
        <f t="shared" si="14"/>
        <v>0</v>
      </c>
      <c r="S40" s="72"/>
      <c r="T40" s="34" t="str">
        <f t="shared" si="15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6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7"/>
        <v>0</v>
      </c>
      <c r="AC40" s="37"/>
      <c r="AD40" s="38">
        <f t="shared" si="18"/>
        <v>0</v>
      </c>
      <c r="AE40" s="35"/>
      <c r="AF40" s="34">
        <f t="shared" si="1"/>
        <v>0</v>
      </c>
      <c r="AG40" s="39">
        <f t="shared" si="19"/>
        <v>0</v>
      </c>
      <c r="AH40" s="72"/>
      <c r="AI40" s="34" t="str">
        <f t="shared" si="20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1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2"/>
        <v>0</v>
      </c>
      <c r="AR40" s="37"/>
      <c r="AS40" s="38">
        <f t="shared" si="23"/>
        <v>0</v>
      </c>
      <c r="AT40" s="35"/>
      <c r="AU40" s="34">
        <f t="shared" si="2"/>
        <v>0</v>
      </c>
      <c r="AV40" s="39">
        <f t="shared" si="24"/>
        <v>0</v>
      </c>
      <c r="AW40" s="72"/>
      <c r="AX40" s="34" t="str">
        <f t="shared" si="25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6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7"/>
        <v>0</v>
      </c>
      <c r="BG40" s="37"/>
      <c r="BH40" s="38">
        <f t="shared" si="28"/>
        <v>0</v>
      </c>
      <c r="BI40" s="35"/>
      <c r="BJ40" s="34">
        <f t="shared" si="3"/>
        <v>0</v>
      </c>
      <c r="BK40" s="39">
        <f t="shared" si="29"/>
        <v>0</v>
      </c>
      <c r="BL40" s="72"/>
      <c r="BM40" s="34" t="str">
        <f t="shared" si="30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1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2"/>
        <v>0</v>
      </c>
      <c r="BV40" s="37"/>
      <c r="BW40" s="38">
        <f t="shared" si="33"/>
        <v>0</v>
      </c>
      <c r="BX40" s="35"/>
      <c r="BY40" s="34">
        <f t="shared" si="4"/>
        <v>0</v>
      </c>
      <c r="BZ40" s="39">
        <f t="shared" si="34"/>
        <v>0</v>
      </c>
      <c r="CA40" s="72"/>
      <c r="CB40" s="34" t="str">
        <f t="shared" si="35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6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7"/>
        <v>0</v>
      </c>
      <c r="CK40" s="37"/>
      <c r="CL40" s="38">
        <f t="shared" si="38"/>
        <v>0</v>
      </c>
      <c r="CM40" s="35"/>
      <c r="CN40" s="34">
        <f t="shared" si="5"/>
        <v>0</v>
      </c>
      <c r="CO40" s="39">
        <f t="shared" si="39"/>
        <v>0</v>
      </c>
      <c r="CP40" s="72"/>
      <c r="CQ40" s="34" t="str">
        <f t="shared" si="40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1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2"/>
        <v>0</v>
      </c>
      <c r="CZ40" s="37"/>
      <c r="DA40" s="38">
        <f t="shared" si="43"/>
        <v>0</v>
      </c>
      <c r="DB40" s="35"/>
      <c r="DC40" s="34">
        <f t="shared" si="6"/>
        <v>0</v>
      </c>
      <c r="DD40" s="39">
        <f t="shared" si="44"/>
        <v>0</v>
      </c>
      <c r="DE40" s="72"/>
      <c r="DF40" s="34" t="str">
        <f t="shared" si="45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6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7"/>
        <v>0</v>
      </c>
      <c r="DO40" s="37"/>
      <c r="DP40" s="38">
        <f t="shared" si="48"/>
        <v>0</v>
      </c>
      <c r="DQ40" s="35"/>
      <c r="DR40" s="34">
        <f t="shared" si="7"/>
        <v>0</v>
      </c>
      <c r="DS40" s="39">
        <f t="shared" si="49"/>
        <v>0</v>
      </c>
      <c r="DT40" s="40">
        <f t="shared" si="50"/>
        <v>0</v>
      </c>
      <c r="DU40" s="35" t="str">
        <f t="shared" si="53"/>
        <v/>
      </c>
      <c r="DV40" s="35" t="str">
        <f t="shared" si="8"/>
        <v/>
      </c>
      <c r="DW40" s="74" t="str">
        <f t="shared" si="52"/>
        <v/>
      </c>
    </row>
    <row r="41" spans="1:127" s="42" customFormat="1" ht="15" x14ac:dyDescent="0.25">
      <c r="A41" s="143"/>
      <c r="B41" s="34"/>
      <c r="C41" s="41"/>
      <c r="D41" s="72"/>
      <c r="E41" s="34" t="str">
        <f t="shared" si="9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0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1"/>
        <v>0</v>
      </c>
      <c r="N41" s="37"/>
      <c r="O41" s="38">
        <f t="shared" si="12"/>
        <v>0</v>
      </c>
      <c r="P41" s="35"/>
      <c r="Q41" s="34">
        <f t="shared" si="13"/>
        <v>0</v>
      </c>
      <c r="R41" s="39">
        <f t="shared" si="14"/>
        <v>0</v>
      </c>
      <c r="S41" s="72"/>
      <c r="T41" s="34" t="str">
        <f t="shared" si="15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6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7"/>
        <v>0</v>
      </c>
      <c r="AC41" s="37"/>
      <c r="AD41" s="38">
        <f t="shared" si="18"/>
        <v>0</v>
      </c>
      <c r="AE41" s="35"/>
      <c r="AF41" s="34">
        <f t="shared" si="1"/>
        <v>0</v>
      </c>
      <c r="AG41" s="39">
        <f t="shared" si="19"/>
        <v>0</v>
      </c>
      <c r="AH41" s="72"/>
      <c r="AI41" s="34" t="str">
        <f t="shared" si="20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1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2"/>
        <v>0</v>
      </c>
      <c r="AR41" s="37"/>
      <c r="AS41" s="38">
        <f t="shared" si="23"/>
        <v>0</v>
      </c>
      <c r="AT41" s="35"/>
      <c r="AU41" s="34">
        <f t="shared" si="2"/>
        <v>0</v>
      </c>
      <c r="AV41" s="39">
        <f t="shared" si="24"/>
        <v>0</v>
      </c>
      <c r="AW41" s="72"/>
      <c r="AX41" s="34" t="str">
        <f t="shared" si="25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6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7"/>
        <v>0</v>
      </c>
      <c r="BG41" s="37"/>
      <c r="BH41" s="38">
        <f t="shared" si="28"/>
        <v>0</v>
      </c>
      <c r="BI41" s="35"/>
      <c r="BJ41" s="34">
        <f t="shared" si="3"/>
        <v>0</v>
      </c>
      <c r="BK41" s="39">
        <f t="shared" si="29"/>
        <v>0</v>
      </c>
      <c r="BL41" s="72"/>
      <c r="BM41" s="34" t="str">
        <f t="shared" si="30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1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2"/>
        <v>0</v>
      </c>
      <c r="BV41" s="37"/>
      <c r="BW41" s="38">
        <f t="shared" si="33"/>
        <v>0</v>
      </c>
      <c r="BX41" s="35"/>
      <c r="BY41" s="34">
        <f t="shared" si="4"/>
        <v>0</v>
      </c>
      <c r="BZ41" s="39">
        <f t="shared" si="34"/>
        <v>0</v>
      </c>
      <c r="CA41" s="72"/>
      <c r="CB41" s="34" t="str">
        <f t="shared" si="35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6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7"/>
        <v>0</v>
      </c>
      <c r="CK41" s="37"/>
      <c r="CL41" s="38">
        <f t="shared" si="38"/>
        <v>0</v>
      </c>
      <c r="CM41" s="35"/>
      <c r="CN41" s="34">
        <f t="shared" si="5"/>
        <v>0</v>
      </c>
      <c r="CO41" s="39">
        <f t="shared" si="39"/>
        <v>0</v>
      </c>
      <c r="CP41" s="72"/>
      <c r="CQ41" s="34" t="str">
        <f t="shared" si="40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1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2"/>
        <v>0</v>
      </c>
      <c r="CZ41" s="37"/>
      <c r="DA41" s="38">
        <f t="shared" si="43"/>
        <v>0</v>
      </c>
      <c r="DB41" s="35"/>
      <c r="DC41" s="34">
        <f t="shared" si="6"/>
        <v>0</v>
      </c>
      <c r="DD41" s="39">
        <f t="shared" si="44"/>
        <v>0</v>
      </c>
      <c r="DE41" s="72"/>
      <c r="DF41" s="34" t="str">
        <f t="shared" si="45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6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7"/>
        <v>0</v>
      </c>
      <c r="DO41" s="37"/>
      <c r="DP41" s="38">
        <f t="shared" si="48"/>
        <v>0</v>
      </c>
      <c r="DQ41" s="35"/>
      <c r="DR41" s="34">
        <f t="shared" si="7"/>
        <v>0</v>
      </c>
      <c r="DS41" s="39">
        <f t="shared" si="49"/>
        <v>0</v>
      </c>
      <c r="DT41" s="40">
        <f t="shared" si="50"/>
        <v>0</v>
      </c>
      <c r="DU41" s="35" t="str">
        <f t="shared" si="53"/>
        <v/>
      </c>
      <c r="DV41" s="35" t="str">
        <f t="shared" si="8"/>
        <v/>
      </c>
      <c r="DW41" s="74" t="str">
        <f t="shared" si="52"/>
        <v/>
      </c>
    </row>
    <row r="42" spans="1:127" s="42" customFormat="1" ht="15" x14ac:dyDescent="0.25">
      <c r="A42" s="143"/>
      <c r="B42" s="34"/>
      <c r="C42" s="41"/>
      <c r="D42" s="72"/>
      <c r="E42" s="34" t="str">
        <f t="shared" si="9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0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1"/>
        <v>0</v>
      </c>
      <c r="N42" s="37"/>
      <c r="O42" s="38">
        <f t="shared" si="12"/>
        <v>0</v>
      </c>
      <c r="P42" s="35"/>
      <c r="Q42" s="34">
        <f t="shared" si="13"/>
        <v>0</v>
      </c>
      <c r="R42" s="39">
        <f t="shared" si="14"/>
        <v>0</v>
      </c>
      <c r="S42" s="72"/>
      <c r="T42" s="34" t="str">
        <f t="shared" si="15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6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7"/>
        <v>0</v>
      </c>
      <c r="AC42" s="37"/>
      <c r="AD42" s="38">
        <f t="shared" si="18"/>
        <v>0</v>
      </c>
      <c r="AE42" s="35"/>
      <c r="AF42" s="34">
        <f t="shared" si="1"/>
        <v>0</v>
      </c>
      <c r="AG42" s="39">
        <f t="shared" si="19"/>
        <v>0</v>
      </c>
      <c r="AH42" s="72"/>
      <c r="AI42" s="34" t="str">
        <f t="shared" si="20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1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2"/>
        <v>0</v>
      </c>
      <c r="AR42" s="37"/>
      <c r="AS42" s="38">
        <f t="shared" si="23"/>
        <v>0</v>
      </c>
      <c r="AT42" s="35"/>
      <c r="AU42" s="34">
        <f t="shared" si="2"/>
        <v>0</v>
      </c>
      <c r="AV42" s="39">
        <f t="shared" si="24"/>
        <v>0</v>
      </c>
      <c r="AW42" s="72"/>
      <c r="AX42" s="34" t="str">
        <f t="shared" si="25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6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7"/>
        <v>0</v>
      </c>
      <c r="BG42" s="37"/>
      <c r="BH42" s="38">
        <f t="shared" si="28"/>
        <v>0</v>
      </c>
      <c r="BI42" s="35"/>
      <c r="BJ42" s="34">
        <f t="shared" si="3"/>
        <v>0</v>
      </c>
      <c r="BK42" s="39">
        <f t="shared" si="29"/>
        <v>0</v>
      </c>
      <c r="BL42" s="72"/>
      <c r="BM42" s="34" t="str">
        <f t="shared" si="30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1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2"/>
        <v>0</v>
      </c>
      <c r="BV42" s="37"/>
      <c r="BW42" s="38">
        <f t="shared" si="33"/>
        <v>0</v>
      </c>
      <c r="BX42" s="35"/>
      <c r="BY42" s="34">
        <f t="shared" si="4"/>
        <v>0</v>
      </c>
      <c r="BZ42" s="39">
        <f t="shared" si="34"/>
        <v>0</v>
      </c>
      <c r="CA42" s="72"/>
      <c r="CB42" s="34" t="str">
        <f t="shared" si="35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6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7"/>
        <v>0</v>
      </c>
      <c r="CK42" s="37"/>
      <c r="CL42" s="38">
        <f t="shared" si="38"/>
        <v>0</v>
      </c>
      <c r="CM42" s="35"/>
      <c r="CN42" s="34">
        <f t="shared" si="5"/>
        <v>0</v>
      </c>
      <c r="CO42" s="39">
        <f t="shared" si="39"/>
        <v>0</v>
      </c>
      <c r="CP42" s="72"/>
      <c r="CQ42" s="34" t="str">
        <f t="shared" si="40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1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2"/>
        <v>0</v>
      </c>
      <c r="CZ42" s="37"/>
      <c r="DA42" s="38">
        <f t="shared" si="43"/>
        <v>0</v>
      </c>
      <c r="DB42" s="35"/>
      <c r="DC42" s="34">
        <f t="shared" si="6"/>
        <v>0</v>
      </c>
      <c r="DD42" s="39">
        <f t="shared" si="44"/>
        <v>0</v>
      </c>
      <c r="DE42" s="72"/>
      <c r="DF42" s="34" t="str">
        <f t="shared" si="45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6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7"/>
        <v>0</v>
      </c>
      <c r="DO42" s="37"/>
      <c r="DP42" s="38">
        <f t="shared" si="48"/>
        <v>0</v>
      </c>
      <c r="DQ42" s="35"/>
      <c r="DR42" s="34">
        <f t="shared" si="7"/>
        <v>0</v>
      </c>
      <c r="DS42" s="39">
        <f t="shared" si="49"/>
        <v>0</v>
      </c>
      <c r="DT42" s="40">
        <f t="shared" si="50"/>
        <v>0</v>
      </c>
      <c r="DU42" s="35" t="str">
        <f t="shared" si="53"/>
        <v/>
      </c>
      <c r="DV42" s="35" t="str">
        <f t="shared" si="8"/>
        <v/>
      </c>
      <c r="DW42" s="74" t="str">
        <f t="shared" si="52"/>
        <v/>
      </c>
    </row>
    <row r="43" spans="1:127" s="42" customFormat="1" ht="15" x14ac:dyDescent="0.25">
      <c r="A43" s="143"/>
      <c r="B43" s="34"/>
      <c r="C43" s="41"/>
      <c r="D43" s="72"/>
      <c r="E43" s="34" t="str">
        <f t="shared" si="9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0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1"/>
        <v>0</v>
      </c>
      <c r="N43" s="37"/>
      <c r="O43" s="38">
        <f t="shared" si="12"/>
        <v>0</v>
      </c>
      <c r="P43" s="35"/>
      <c r="Q43" s="34">
        <f t="shared" si="13"/>
        <v>0</v>
      </c>
      <c r="R43" s="39">
        <f t="shared" si="14"/>
        <v>0</v>
      </c>
      <c r="S43" s="72"/>
      <c r="T43" s="34" t="str">
        <f t="shared" si="15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6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7"/>
        <v>0</v>
      </c>
      <c r="AC43" s="37"/>
      <c r="AD43" s="38">
        <f t="shared" si="18"/>
        <v>0</v>
      </c>
      <c r="AE43" s="35"/>
      <c r="AF43" s="34">
        <f t="shared" si="1"/>
        <v>0</v>
      </c>
      <c r="AG43" s="39">
        <f t="shared" si="19"/>
        <v>0</v>
      </c>
      <c r="AH43" s="72"/>
      <c r="AI43" s="34" t="str">
        <f t="shared" si="20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1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2"/>
        <v>0</v>
      </c>
      <c r="AR43" s="37"/>
      <c r="AS43" s="38">
        <f t="shared" si="23"/>
        <v>0</v>
      </c>
      <c r="AT43" s="35"/>
      <c r="AU43" s="34">
        <f t="shared" si="2"/>
        <v>0</v>
      </c>
      <c r="AV43" s="39">
        <f t="shared" si="24"/>
        <v>0</v>
      </c>
      <c r="AW43" s="72"/>
      <c r="AX43" s="34" t="str">
        <f t="shared" si="25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6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7"/>
        <v>0</v>
      </c>
      <c r="BG43" s="37"/>
      <c r="BH43" s="38">
        <f t="shared" si="28"/>
        <v>0</v>
      </c>
      <c r="BI43" s="35"/>
      <c r="BJ43" s="34">
        <f t="shared" si="3"/>
        <v>0</v>
      </c>
      <c r="BK43" s="39">
        <f t="shared" si="29"/>
        <v>0</v>
      </c>
      <c r="BL43" s="72"/>
      <c r="BM43" s="34" t="str">
        <f t="shared" si="30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1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2"/>
        <v>0</v>
      </c>
      <c r="BV43" s="37"/>
      <c r="BW43" s="38">
        <f t="shared" si="33"/>
        <v>0</v>
      </c>
      <c r="BX43" s="35"/>
      <c r="BY43" s="34">
        <f t="shared" si="4"/>
        <v>0</v>
      </c>
      <c r="BZ43" s="39">
        <f t="shared" si="34"/>
        <v>0</v>
      </c>
      <c r="CA43" s="72"/>
      <c r="CB43" s="34" t="str">
        <f t="shared" si="35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6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7"/>
        <v>0</v>
      </c>
      <c r="CK43" s="37"/>
      <c r="CL43" s="38">
        <f t="shared" si="38"/>
        <v>0</v>
      </c>
      <c r="CM43" s="35"/>
      <c r="CN43" s="34">
        <f t="shared" si="5"/>
        <v>0</v>
      </c>
      <c r="CO43" s="39">
        <f t="shared" si="39"/>
        <v>0</v>
      </c>
      <c r="CP43" s="72"/>
      <c r="CQ43" s="34" t="str">
        <f t="shared" si="40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1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2"/>
        <v>0</v>
      </c>
      <c r="CZ43" s="37"/>
      <c r="DA43" s="38">
        <f t="shared" si="43"/>
        <v>0</v>
      </c>
      <c r="DB43" s="35"/>
      <c r="DC43" s="34">
        <f t="shared" si="6"/>
        <v>0</v>
      </c>
      <c r="DD43" s="39">
        <f t="shared" si="44"/>
        <v>0</v>
      </c>
      <c r="DE43" s="72"/>
      <c r="DF43" s="34" t="str">
        <f t="shared" si="45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6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7"/>
        <v>0</v>
      </c>
      <c r="DO43" s="37"/>
      <c r="DP43" s="38">
        <f t="shared" si="48"/>
        <v>0</v>
      </c>
      <c r="DQ43" s="35"/>
      <c r="DR43" s="34">
        <f t="shared" si="7"/>
        <v>0</v>
      </c>
      <c r="DS43" s="39">
        <f t="shared" si="49"/>
        <v>0</v>
      </c>
      <c r="DT43" s="40">
        <f t="shared" si="50"/>
        <v>0</v>
      </c>
      <c r="DU43" s="35" t="str">
        <f t="shared" si="53"/>
        <v/>
      </c>
      <c r="DV43" s="35" t="str">
        <f t="shared" si="8"/>
        <v/>
      </c>
      <c r="DW43" s="74" t="str">
        <f t="shared" si="52"/>
        <v/>
      </c>
    </row>
    <row r="44" spans="1:127" s="42" customFormat="1" ht="15" x14ac:dyDescent="0.25">
      <c r="A44" s="143"/>
      <c r="B44" s="34"/>
      <c r="C44" s="41"/>
      <c r="D44" s="72"/>
      <c r="E44" s="34" t="str">
        <f t="shared" si="9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0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1"/>
        <v>0</v>
      </c>
      <c r="N44" s="37"/>
      <c r="O44" s="38">
        <f t="shared" si="12"/>
        <v>0</v>
      </c>
      <c r="P44" s="35"/>
      <c r="Q44" s="34">
        <f t="shared" si="13"/>
        <v>0</v>
      </c>
      <c r="R44" s="39">
        <f t="shared" si="14"/>
        <v>0</v>
      </c>
      <c r="S44" s="72"/>
      <c r="T44" s="34" t="str">
        <f t="shared" si="15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6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7"/>
        <v>0</v>
      </c>
      <c r="AC44" s="37"/>
      <c r="AD44" s="38">
        <f t="shared" si="18"/>
        <v>0</v>
      </c>
      <c r="AE44" s="35"/>
      <c r="AF44" s="34">
        <f t="shared" si="1"/>
        <v>0</v>
      </c>
      <c r="AG44" s="39">
        <f t="shared" si="19"/>
        <v>0</v>
      </c>
      <c r="AH44" s="72"/>
      <c r="AI44" s="34" t="str">
        <f t="shared" si="20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1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2"/>
        <v>0</v>
      </c>
      <c r="AR44" s="37"/>
      <c r="AS44" s="38">
        <f t="shared" si="23"/>
        <v>0</v>
      </c>
      <c r="AT44" s="35"/>
      <c r="AU44" s="34">
        <f t="shared" si="2"/>
        <v>0</v>
      </c>
      <c r="AV44" s="39">
        <f t="shared" si="24"/>
        <v>0</v>
      </c>
      <c r="AW44" s="72"/>
      <c r="AX44" s="34" t="str">
        <f t="shared" si="25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6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7"/>
        <v>0</v>
      </c>
      <c r="BG44" s="37"/>
      <c r="BH44" s="38">
        <f t="shared" si="28"/>
        <v>0</v>
      </c>
      <c r="BI44" s="35"/>
      <c r="BJ44" s="34">
        <f t="shared" si="3"/>
        <v>0</v>
      </c>
      <c r="BK44" s="39">
        <f t="shared" si="29"/>
        <v>0</v>
      </c>
      <c r="BL44" s="72"/>
      <c r="BM44" s="34" t="str">
        <f t="shared" si="30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1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2"/>
        <v>0</v>
      </c>
      <c r="BV44" s="37"/>
      <c r="BW44" s="38">
        <f t="shared" si="33"/>
        <v>0</v>
      </c>
      <c r="BX44" s="35"/>
      <c r="BY44" s="34">
        <f t="shared" si="4"/>
        <v>0</v>
      </c>
      <c r="BZ44" s="39">
        <f t="shared" si="34"/>
        <v>0</v>
      </c>
      <c r="CA44" s="72"/>
      <c r="CB44" s="34" t="str">
        <f t="shared" si="35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6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7"/>
        <v>0</v>
      </c>
      <c r="CK44" s="37"/>
      <c r="CL44" s="38">
        <f t="shared" si="38"/>
        <v>0</v>
      </c>
      <c r="CM44" s="35"/>
      <c r="CN44" s="34">
        <f t="shared" si="5"/>
        <v>0</v>
      </c>
      <c r="CO44" s="39">
        <f t="shared" si="39"/>
        <v>0</v>
      </c>
      <c r="CP44" s="72"/>
      <c r="CQ44" s="34" t="str">
        <f t="shared" si="40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1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2"/>
        <v>0</v>
      </c>
      <c r="CZ44" s="37"/>
      <c r="DA44" s="38">
        <f t="shared" si="43"/>
        <v>0</v>
      </c>
      <c r="DB44" s="35"/>
      <c r="DC44" s="34">
        <f t="shared" si="6"/>
        <v>0</v>
      </c>
      <c r="DD44" s="39">
        <f t="shared" si="44"/>
        <v>0</v>
      </c>
      <c r="DE44" s="72"/>
      <c r="DF44" s="34" t="str">
        <f t="shared" si="45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6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7"/>
        <v>0</v>
      </c>
      <c r="DO44" s="37"/>
      <c r="DP44" s="38">
        <f t="shared" si="48"/>
        <v>0</v>
      </c>
      <c r="DQ44" s="35"/>
      <c r="DR44" s="34">
        <f t="shared" si="7"/>
        <v>0</v>
      </c>
      <c r="DS44" s="39">
        <f t="shared" si="49"/>
        <v>0</v>
      </c>
      <c r="DT44" s="40">
        <f t="shared" si="50"/>
        <v>0</v>
      </c>
      <c r="DU44" s="35" t="str">
        <f t="shared" si="53"/>
        <v/>
      </c>
      <c r="DV44" s="35" t="str">
        <f t="shared" si="8"/>
        <v/>
      </c>
      <c r="DW44" s="74" t="str">
        <f t="shared" si="52"/>
        <v/>
      </c>
    </row>
    <row r="45" spans="1:127" s="42" customFormat="1" ht="15" x14ac:dyDescent="0.25">
      <c r="A45" s="143"/>
      <c r="B45" s="34"/>
      <c r="C45" s="41"/>
      <c r="D45" s="72"/>
      <c r="E45" s="34" t="str">
        <f t="shared" si="9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0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1"/>
        <v>0</v>
      </c>
      <c r="N45" s="37"/>
      <c r="O45" s="38">
        <f t="shared" si="12"/>
        <v>0</v>
      </c>
      <c r="P45" s="35"/>
      <c r="Q45" s="34">
        <f t="shared" si="13"/>
        <v>0</v>
      </c>
      <c r="R45" s="39">
        <f t="shared" si="14"/>
        <v>0</v>
      </c>
      <c r="S45" s="72"/>
      <c r="T45" s="34" t="str">
        <f t="shared" si="15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6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7"/>
        <v>0</v>
      </c>
      <c r="AC45" s="37"/>
      <c r="AD45" s="38">
        <f t="shared" si="18"/>
        <v>0</v>
      </c>
      <c r="AE45" s="35"/>
      <c r="AF45" s="34">
        <f t="shared" si="1"/>
        <v>0</v>
      </c>
      <c r="AG45" s="39">
        <f t="shared" si="19"/>
        <v>0</v>
      </c>
      <c r="AH45" s="72"/>
      <c r="AI45" s="34" t="str">
        <f t="shared" si="20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1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2"/>
        <v>0</v>
      </c>
      <c r="AR45" s="37"/>
      <c r="AS45" s="38">
        <f t="shared" si="23"/>
        <v>0</v>
      </c>
      <c r="AT45" s="35"/>
      <c r="AU45" s="34">
        <f t="shared" si="2"/>
        <v>0</v>
      </c>
      <c r="AV45" s="39">
        <f t="shared" si="24"/>
        <v>0</v>
      </c>
      <c r="AW45" s="72"/>
      <c r="AX45" s="34" t="str">
        <f t="shared" si="25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6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7"/>
        <v>0</v>
      </c>
      <c r="BG45" s="37"/>
      <c r="BH45" s="38">
        <f t="shared" si="28"/>
        <v>0</v>
      </c>
      <c r="BI45" s="35"/>
      <c r="BJ45" s="34">
        <f t="shared" si="3"/>
        <v>0</v>
      </c>
      <c r="BK45" s="39">
        <f t="shared" si="29"/>
        <v>0</v>
      </c>
      <c r="BL45" s="72"/>
      <c r="BM45" s="34" t="str">
        <f t="shared" si="30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1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2"/>
        <v>0</v>
      </c>
      <c r="BV45" s="37"/>
      <c r="BW45" s="38">
        <f t="shared" si="33"/>
        <v>0</v>
      </c>
      <c r="BX45" s="35"/>
      <c r="BY45" s="34">
        <f t="shared" si="4"/>
        <v>0</v>
      </c>
      <c r="BZ45" s="39">
        <f t="shared" si="34"/>
        <v>0</v>
      </c>
      <c r="CA45" s="72"/>
      <c r="CB45" s="34" t="str">
        <f t="shared" si="35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6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7"/>
        <v>0</v>
      </c>
      <c r="CK45" s="37"/>
      <c r="CL45" s="38">
        <f t="shared" si="38"/>
        <v>0</v>
      </c>
      <c r="CM45" s="35"/>
      <c r="CN45" s="34">
        <f t="shared" si="5"/>
        <v>0</v>
      </c>
      <c r="CO45" s="39">
        <f t="shared" si="39"/>
        <v>0</v>
      </c>
      <c r="CP45" s="72"/>
      <c r="CQ45" s="34" t="str">
        <f t="shared" si="40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1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2"/>
        <v>0</v>
      </c>
      <c r="CZ45" s="37"/>
      <c r="DA45" s="38">
        <f t="shared" si="43"/>
        <v>0</v>
      </c>
      <c r="DB45" s="35"/>
      <c r="DC45" s="34">
        <f t="shared" si="6"/>
        <v>0</v>
      </c>
      <c r="DD45" s="39">
        <f t="shared" si="44"/>
        <v>0</v>
      </c>
      <c r="DE45" s="72"/>
      <c r="DF45" s="34" t="str">
        <f t="shared" si="45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6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7"/>
        <v>0</v>
      </c>
      <c r="DO45" s="37"/>
      <c r="DP45" s="38">
        <f t="shared" si="48"/>
        <v>0</v>
      </c>
      <c r="DQ45" s="35"/>
      <c r="DR45" s="34">
        <f t="shared" si="7"/>
        <v>0</v>
      </c>
      <c r="DS45" s="39">
        <f t="shared" si="49"/>
        <v>0</v>
      </c>
      <c r="DT45" s="40">
        <f t="shared" si="50"/>
        <v>0</v>
      </c>
      <c r="DU45" s="35" t="str">
        <f t="shared" si="53"/>
        <v/>
      </c>
      <c r="DV45" s="35" t="str">
        <f t="shared" si="8"/>
        <v/>
      </c>
      <c r="DW45" s="74" t="str">
        <f t="shared" si="52"/>
        <v/>
      </c>
    </row>
    <row r="46" spans="1:127" s="42" customFormat="1" ht="15" x14ac:dyDescent="0.25">
      <c r="A46" s="143"/>
      <c r="B46" s="34"/>
      <c r="C46" s="41"/>
      <c r="D46" s="72"/>
      <c r="E46" s="34" t="str">
        <f t="shared" si="9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0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1"/>
        <v>0</v>
      </c>
      <c r="N46" s="37"/>
      <c r="O46" s="38">
        <f t="shared" si="12"/>
        <v>0</v>
      </c>
      <c r="P46" s="35"/>
      <c r="Q46" s="34">
        <f t="shared" si="13"/>
        <v>0</v>
      </c>
      <c r="R46" s="39">
        <f t="shared" si="14"/>
        <v>0</v>
      </c>
      <c r="S46" s="72"/>
      <c r="T46" s="34" t="str">
        <f t="shared" si="15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6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7"/>
        <v>0</v>
      </c>
      <c r="AC46" s="37"/>
      <c r="AD46" s="38">
        <f t="shared" si="18"/>
        <v>0</v>
      </c>
      <c r="AE46" s="35"/>
      <c r="AF46" s="34">
        <f t="shared" si="1"/>
        <v>0</v>
      </c>
      <c r="AG46" s="39">
        <f t="shared" si="19"/>
        <v>0</v>
      </c>
      <c r="AH46" s="72"/>
      <c r="AI46" s="34" t="str">
        <f t="shared" si="20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1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2"/>
        <v>0</v>
      </c>
      <c r="AR46" s="37"/>
      <c r="AS46" s="38">
        <f t="shared" si="23"/>
        <v>0</v>
      </c>
      <c r="AT46" s="35"/>
      <c r="AU46" s="34">
        <f t="shared" si="2"/>
        <v>0</v>
      </c>
      <c r="AV46" s="39">
        <f t="shared" si="24"/>
        <v>0</v>
      </c>
      <c r="AW46" s="72"/>
      <c r="AX46" s="34" t="str">
        <f t="shared" si="25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6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7"/>
        <v>0</v>
      </c>
      <c r="BG46" s="37"/>
      <c r="BH46" s="38">
        <f t="shared" si="28"/>
        <v>0</v>
      </c>
      <c r="BI46" s="35"/>
      <c r="BJ46" s="34">
        <f t="shared" si="3"/>
        <v>0</v>
      </c>
      <c r="BK46" s="39">
        <f t="shared" si="29"/>
        <v>0</v>
      </c>
      <c r="BL46" s="72"/>
      <c r="BM46" s="34" t="str">
        <f t="shared" si="30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1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2"/>
        <v>0</v>
      </c>
      <c r="BV46" s="37"/>
      <c r="BW46" s="38">
        <f t="shared" si="33"/>
        <v>0</v>
      </c>
      <c r="BX46" s="35"/>
      <c r="BY46" s="34">
        <f t="shared" si="4"/>
        <v>0</v>
      </c>
      <c r="BZ46" s="39">
        <f t="shared" si="34"/>
        <v>0</v>
      </c>
      <c r="CA46" s="72"/>
      <c r="CB46" s="34" t="str">
        <f t="shared" si="35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6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7"/>
        <v>0</v>
      </c>
      <c r="CK46" s="37"/>
      <c r="CL46" s="38">
        <f t="shared" si="38"/>
        <v>0</v>
      </c>
      <c r="CM46" s="35"/>
      <c r="CN46" s="34">
        <f t="shared" si="5"/>
        <v>0</v>
      </c>
      <c r="CO46" s="39">
        <f t="shared" si="39"/>
        <v>0</v>
      </c>
      <c r="CP46" s="72"/>
      <c r="CQ46" s="34" t="str">
        <f t="shared" si="40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1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2"/>
        <v>0</v>
      </c>
      <c r="CZ46" s="37"/>
      <c r="DA46" s="38">
        <f t="shared" si="43"/>
        <v>0</v>
      </c>
      <c r="DB46" s="35"/>
      <c r="DC46" s="34">
        <f t="shared" si="6"/>
        <v>0</v>
      </c>
      <c r="DD46" s="39">
        <f t="shared" si="44"/>
        <v>0</v>
      </c>
      <c r="DE46" s="72"/>
      <c r="DF46" s="34" t="str">
        <f t="shared" si="45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6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7"/>
        <v>0</v>
      </c>
      <c r="DO46" s="37"/>
      <c r="DP46" s="38">
        <f t="shared" si="48"/>
        <v>0</v>
      </c>
      <c r="DQ46" s="35"/>
      <c r="DR46" s="34">
        <f t="shared" si="7"/>
        <v>0</v>
      </c>
      <c r="DS46" s="39">
        <f t="shared" si="49"/>
        <v>0</v>
      </c>
      <c r="DT46" s="40">
        <f t="shared" si="50"/>
        <v>0</v>
      </c>
      <c r="DU46" s="35" t="str">
        <f t="shared" si="53"/>
        <v/>
      </c>
      <c r="DV46" s="35" t="str">
        <f t="shared" si="8"/>
        <v/>
      </c>
      <c r="DW46" s="74" t="str">
        <f t="shared" si="52"/>
        <v/>
      </c>
    </row>
    <row r="47" spans="1:127" s="42" customFormat="1" ht="15" x14ac:dyDescent="0.25">
      <c r="A47" s="143"/>
      <c r="B47" s="34"/>
      <c r="C47" s="41"/>
      <c r="D47" s="72"/>
      <c r="E47" s="34" t="str">
        <f t="shared" si="9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0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1"/>
        <v>0</v>
      </c>
      <c r="N47" s="37"/>
      <c r="O47" s="38">
        <f t="shared" si="12"/>
        <v>0</v>
      </c>
      <c r="P47" s="35"/>
      <c r="Q47" s="34">
        <f t="shared" si="13"/>
        <v>0</v>
      </c>
      <c r="R47" s="39">
        <f t="shared" si="14"/>
        <v>0</v>
      </c>
      <c r="S47" s="72"/>
      <c r="T47" s="34" t="str">
        <f t="shared" si="15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6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7"/>
        <v>0</v>
      </c>
      <c r="AC47" s="37"/>
      <c r="AD47" s="38">
        <f t="shared" si="18"/>
        <v>0</v>
      </c>
      <c r="AE47" s="35"/>
      <c r="AF47" s="34">
        <f t="shared" si="1"/>
        <v>0</v>
      </c>
      <c r="AG47" s="39">
        <f t="shared" si="19"/>
        <v>0</v>
      </c>
      <c r="AH47" s="72"/>
      <c r="AI47" s="34" t="str">
        <f t="shared" si="20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1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2"/>
        <v>0</v>
      </c>
      <c r="AR47" s="37"/>
      <c r="AS47" s="38">
        <f t="shared" si="23"/>
        <v>0</v>
      </c>
      <c r="AT47" s="35"/>
      <c r="AU47" s="34">
        <f t="shared" si="2"/>
        <v>0</v>
      </c>
      <c r="AV47" s="39">
        <f t="shared" si="24"/>
        <v>0</v>
      </c>
      <c r="AW47" s="72"/>
      <c r="AX47" s="34" t="str">
        <f t="shared" si="25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6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7"/>
        <v>0</v>
      </c>
      <c r="BG47" s="37"/>
      <c r="BH47" s="38">
        <f t="shared" si="28"/>
        <v>0</v>
      </c>
      <c r="BI47" s="35"/>
      <c r="BJ47" s="34">
        <f t="shared" si="3"/>
        <v>0</v>
      </c>
      <c r="BK47" s="39">
        <f t="shared" si="29"/>
        <v>0</v>
      </c>
      <c r="BL47" s="72"/>
      <c r="BM47" s="34" t="str">
        <f t="shared" si="30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1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2"/>
        <v>0</v>
      </c>
      <c r="BV47" s="37"/>
      <c r="BW47" s="38">
        <f t="shared" si="33"/>
        <v>0</v>
      </c>
      <c r="BX47" s="35"/>
      <c r="BY47" s="34">
        <f t="shared" si="4"/>
        <v>0</v>
      </c>
      <c r="BZ47" s="39">
        <f t="shared" si="34"/>
        <v>0</v>
      </c>
      <c r="CA47" s="72"/>
      <c r="CB47" s="34" t="str">
        <f t="shared" si="35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6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7"/>
        <v>0</v>
      </c>
      <c r="CK47" s="37"/>
      <c r="CL47" s="38">
        <f t="shared" si="38"/>
        <v>0</v>
      </c>
      <c r="CM47" s="35"/>
      <c r="CN47" s="34">
        <f t="shared" si="5"/>
        <v>0</v>
      </c>
      <c r="CO47" s="39">
        <f t="shared" si="39"/>
        <v>0</v>
      </c>
      <c r="CP47" s="72"/>
      <c r="CQ47" s="34" t="str">
        <f t="shared" si="40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1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2"/>
        <v>0</v>
      </c>
      <c r="CZ47" s="37"/>
      <c r="DA47" s="38">
        <f t="shared" si="43"/>
        <v>0</v>
      </c>
      <c r="DB47" s="35"/>
      <c r="DC47" s="34">
        <f t="shared" si="6"/>
        <v>0</v>
      </c>
      <c r="DD47" s="39">
        <f t="shared" si="44"/>
        <v>0</v>
      </c>
      <c r="DE47" s="72"/>
      <c r="DF47" s="34" t="str">
        <f t="shared" si="45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6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7"/>
        <v>0</v>
      </c>
      <c r="DO47" s="37"/>
      <c r="DP47" s="38">
        <f t="shared" si="48"/>
        <v>0</v>
      </c>
      <c r="DQ47" s="35"/>
      <c r="DR47" s="34">
        <f t="shared" si="7"/>
        <v>0</v>
      </c>
      <c r="DS47" s="39">
        <f t="shared" si="49"/>
        <v>0</v>
      </c>
      <c r="DT47" s="40">
        <f t="shared" si="50"/>
        <v>0</v>
      </c>
      <c r="DU47" s="35" t="str">
        <f t="shared" si="53"/>
        <v/>
      </c>
      <c r="DV47" s="35" t="str">
        <f t="shared" si="8"/>
        <v/>
      </c>
      <c r="DW47" s="74" t="str">
        <f t="shared" si="52"/>
        <v/>
      </c>
    </row>
    <row r="48" spans="1:127" s="42" customFormat="1" ht="15" x14ac:dyDescent="0.25">
      <c r="A48" s="143"/>
      <c r="B48" s="34"/>
      <c r="C48" s="41"/>
      <c r="D48" s="72"/>
      <c r="E48" s="34" t="str">
        <f t="shared" si="9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0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1"/>
        <v>0</v>
      </c>
      <c r="N48" s="37"/>
      <c r="O48" s="38">
        <f t="shared" si="12"/>
        <v>0</v>
      </c>
      <c r="P48" s="35"/>
      <c r="Q48" s="34">
        <f t="shared" si="13"/>
        <v>0</v>
      </c>
      <c r="R48" s="39">
        <f t="shared" si="14"/>
        <v>0</v>
      </c>
      <c r="S48" s="72"/>
      <c r="T48" s="34" t="str">
        <f t="shared" si="15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6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7"/>
        <v>0</v>
      </c>
      <c r="AC48" s="37"/>
      <c r="AD48" s="38">
        <f t="shared" si="18"/>
        <v>0</v>
      </c>
      <c r="AE48" s="35"/>
      <c r="AF48" s="34">
        <f t="shared" si="1"/>
        <v>0</v>
      </c>
      <c r="AG48" s="39">
        <f t="shared" si="19"/>
        <v>0</v>
      </c>
      <c r="AH48" s="72"/>
      <c r="AI48" s="34" t="str">
        <f t="shared" si="20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1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2"/>
        <v>0</v>
      </c>
      <c r="AR48" s="37"/>
      <c r="AS48" s="38">
        <f t="shared" si="23"/>
        <v>0</v>
      </c>
      <c r="AT48" s="35"/>
      <c r="AU48" s="34">
        <f t="shared" si="2"/>
        <v>0</v>
      </c>
      <c r="AV48" s="39">
        <f t="shared" si="24"/>
        <v>0</v>
      </c>
      <c r="AW48" s="72"/>
      <c r="AX48" s="34" t="str">
        <f t="shared" si="25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6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7"/>
        <v>0</v>
      </c>
      <c r="BG48" s="37"/>
      <c r="BH48" s="38">
        <f t="shared" si="28"/>
        <v>0</v>
      </c>
      <c r="BI48" s="35"/>
      <c r="BJ48" s="34">
        <f t="shared" si="3"/>
        <v>0</v>
      </c>
      <c r="BK48" s="39">
        <f t="shared" si="29"/>
        <v>0</v>
      </c>
      <c r="BL48" s="72"/>
      <c r="BM48" s="34" t="str">
        <f t="shared" si="30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1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2"/>
        <v>0</v>
      </c>
      <c r="BV48" s="37"/>
      <c r="BW48" s="38">
        <f t="shared" si="33"/>
        <v>0</v>
      </c>
      <c r="BX48" s="35"/>
      <c r="BY48" s="34">
        <f t="shared" si="4"/>
        <v>0</v>
      </c>
      <c r="BZ48" s="39">
        <f t="shared" si="34"/>
        <v>0</v>
      </c>
      <c r="CA48" s="72"/>
      <c r="CB48" s="34" t="str">
        <f t="shared" si="35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6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7"/>
        <v>0</v>
      </c>
      <c r="CK48" s="37"/>
      <c r="CL48" s="38">
        <f t="shared" si="38"/>
        <v>0</v>
      </c>
      <c r="CM48" s="35"/>
      <c r="CN48" s="34">
        <f t="shared" si="5"/>
        <v>0</v>
      </c>
      <c r="CO48" s="39">
        <f t="shared" si="39"/>
        <v>0</v>
      </c>
      <c r="CP48" s="72"/>
      <c r="CQ48" s="34" t="str">
        <f t="shared" si="40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1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2"/>
        <v>0</v>
      </c>
      <c r="CZ48" s="37"/>
      <c r="DA48" s="38">
        <f t="shared" si="43"/>
        <v>0</v>
      </c>
      <c r="DB48" s="35"/>
      <c r="DC48" s="34">
        <f t="shared" si="6"/>
        <v>0</v>
      </c>
      <c r="DD48" s="39">
        <f t="shared" si="44"/>
        <v>0</v>
      </c>
      <c r="DE48" s="72"/>
      <c r="DF48" s="34" t="str">
        <f t="shared" si="45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6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7"/>
        <v>0</v>
      </c>
      <c r="DO48" s="37"/>
      <c r="DP48" s="38">
        <f t="shared" si="48"/>
        <v>0</v>
      </c>
      <c r="DQ48" s="35"/>
      <c r="DR48" s="34">
        <f t="shared" si="7"/>
        <v>0</v>
      </c>
      <c r="DS48" s="39">
        <f t="shared" si="49"/>
        <v>0</v>
      </c>
      <c r="DT48" s="40">
        <f t="shared" si="50"/>
        <v>0</v>
      </c>
      <c r="DU48" s="35" t="str">
        <f t="shared" si="53"/>
        <v/>
      </c>
      <c r="DV48" s="35" t="str">
        <f t="shared" si="8"/>
        <v/>
      </c>
      <c r="DW48" s="74" t="str">
        <f t="shared" si="52"/>
        <v/>
      </c>
    </row>
    <row r="49" spans="1:127" s="42" customFormat="1" ht="15" x14ac:dyDescent="0.25">
      <c r="A49" s="143"/>
      <c r="B49" s="34"/>
      <c r="C49" s="41"/>
      <c r="D49" s="72"/>
      <c r="E49" s="34" t="str">
        <f t="shared" si="9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0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1"/>
        <v>0</v>
      </c>
      <c r="N49" s="37"/>
      <c r="O49" s="38">
        <f t="shared" si="12"/>
        <v>0</v>
      </c>
      <c r="P49" s="35"/>
      <c r="Q49" s="34">
        <f t="shared" si="13"/>
        <v>0</v>
      </c>
      <c r="R49" s="39">
        <f t="shared" si="14"/>
        <v>0</v>
      </c>
      <c r="S49" s="72"/>
      <c r="T49" s="34" t="str">
        <f t="shared" si="15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6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7"/>
        <v>0</v>
      </c>
      <c r="AC49" s="37"/>
      <c r="AD49" s="38">
        <f t="shared" si="18"/>
        <v>0</v>
      </c>
      <c r="AE49" s="35"/>
      <c r="AF49" s="34">
        <f t="shared" si="1"/>
        <v>0</v>
      </c>
      <c r="AG49" s="39">
        <f t="shared" si="19"/>
        <v>0</v>
      </c>
      <c r="AH49" s="72"/>
      <c r="AI49" s="34" t="str">
        <f t="shared" si="20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1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2"/>
        <v>0</v>
      </c>
      <c r="AR49" s="37"/>
      <c r="AS49" s="38">
        <f t="shared" si="23"/>
        <v>0</v>
      </c>
      <c r="AT49" s="35"/>
      <c r="AU49" s="34">
        <f t="shared" si="2"/>
        <v>0</v>
      </c>
      <c r="AV49" s="39">
        <f t="shared" si="24"/>
        <v>0</v>
      </c>
      <c r="AW49" s="72"/>
      <c r="AX49" s="34" t="str">
        <f t="shared" si="25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6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7"/>
        <v>0</v>
      </c>
      <c r="BG49" s="37"/>
      <c r="BH49" s="38">
        <f t="shared" si="28"/>
        <v>0</v>
      </c>
      <c r="BI49" s="35"/>
      <c r="BJ49" s="34">
        <f t="shared" si="3"/>
        <v>0</v>
      </c>
      <c r="BK49" s="39">
        <f t="shared" si="29"/>
        <v>0</v>
      </c>
      <c r="BL49" s="72"/>
      <c r="BM49" s="34" t="str">
        <f t="shared" si="30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1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2"/>
        <v>0</v>
      </c>
      <c r="BV49" s="37"/>
      <c r="BW49" s="38">
        <f t="shared" si="33"/>
        <v>0</v>
      </c>
      <c r="BX49" s="35"/>
      <c r="BY49" s="34">
        <f t="shared" si="4"/>
        <v>0</v>
      </c>
      <c r="BZ49" s="39">
        <f t="shared" si="34"/>
        <v>0</v>
      </c>
      <c r="CA49" s="72"/>
      <c r="CB49" s="34" t="str">
        <f t="shared" si="35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6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7"/>
        <v>0</v>
      </c>
      <c r="CK49" s="37"/>
      <c r="CL49" s="38">
        <f t="shared" si="38"/>
        <v>0</v>
      </c>
      <c r="CM49" s="35"/>
      <c r="CN49" s="34">
        <f t="shared" si="5"/>
        <v>0</v>
      </c>
      <c r="CO49" s="39">
        <f t="shared" si="39"/>
        <v>0</v>
      </c>
      <c r="CP49" s="72"/>
      <c r="CQ49" s="34" t="str">
        <f t="shared" si="40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1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2"/>
        <v>0</v>
      </c>
      <c r="CZ49" s="37"/>
      <c r="DA49" s="38">
        <f t="shared" si="43"/>
        <v>0</v>
      </c>
      <c r="DB49" s="35"/>
      <c r="DC49" s="34">
        <f t="shared" si="6"/>
        <v>0</v>
      </c>
      <c r="DD49" s="39">
        <f t="shared" si="44"/>
        <v>0</v>
      </c>
      <c r="DE49" s="72"/>
      <c r="DF49" s="34" t="str">
        <f t="shared" si="45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6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7"/>
        <v>0</v>
      </c>
      <c r="DO49" s="37"/>
      <c r="DP49" s="38">
        <f t="shared" si="48"/>
        <v>0</v>
      </c>
      <c r="DQ49" s="35"/>
      <c r="DR49" s="34">
        <f t="shared" si="7"/>
        <v>0</v>
      </c>
      <c r="DS49" s="39">
        <f t="shared" si="49"/>
        <v>0</v>
      </c>
      <c r="DT49" s="40">
        <f t="shared" si="50"/>
        <v>0</v>
      </c>
      <c r="DU49" s="35" t="str">
        <f t="shared" si="53"/>
        <v/>
      </c>
      <c r="DV49" s="35" t="str">
        <f t="shared" si="8"/>
        <v/>
      </c>
      <c r="DW49" s="74" t="str">
        <f t="shared" si="52"/>
        <v/>
      </c>
    </row>
    <row r="50" spans="1:127" s="42" customFormat="1" ht="15" x14ac:dyDescent="0.25">
      <c r="A50" s="143"/>
      <c r="B50" s="34"/>
      <c r="C50" s="41"/>
      <c r="D50" s="72"/>
      <c r="E50" s="34" t="str">
        <f t="shared" si="9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0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1"/>
        <v>0</v>
      </c>
      <c r="N50" s="37"/>
      <c r="O50" s="38">
        <f t="shared" si="12"/>
        <v>0</v>
      </c>
      <c r="P50" s="35"/>
      <c r="Q50" s="34">
        <f t="shared" si="13"/>
        <v>0</v>
      </c>
      <c r="R50" s="39">
        <f t="shared" si="14"/>
        <v>0</v>
      </c>
      <c r="S50" s="72"/>
      <c r="T50" s="34" t="str">
        <f t="shared" si="15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6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7"/>
        <v>0</v>
      </c>
      <c r="AC50" s="37"/>
      <c r="AD50" s="38">
        <f t="shared" si="18"/>
        <v>0</v>
      </c>
      <c r="AE50" s="35"/>
      <c r="AF50" s="34">
        <f t="shared" si="1"/>
        <v>0</v>
      </c>
      <c r="AG50" s="39">
        <f t="shared" si="19"/>
        <v>0</v>
      </c>
      <c r="AH50" s="72"/>
      <c r="AI50" s="34" t="str">
        <f t="shared" si="20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1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2"/>
        <v>0</v>
      </c>
      <c r="AR50" s="37"/>
      <c r="AS50" s="38">
        <f t="shared" si="23"/>
        <v>0</v>
      </c>
      <c r="AT50" s="35"/>
      <c r="AU50" s="34">
        <f t="shared" si="2"/>
        <v>0</v>
      </c>
      <c r="AV50" s="39">
        <f t="shared" si="24"/>
        <v>0</v>
      </c>
      <c r="AW50" s="72"/>
      <c r="AX50" s="34" t="str">
        <f t="shared" si="25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6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7"/>
        <v>0</v>
      </c>
      <c r="BG50" s="37"/>
      <c r="BH50" s="38">
        <f t="shared" si="28"/>
        <v>0</v>
      </c>
      <c r="BI50" s="35"/>
      <c r="BJ50" s="34">
        <f t="shared" si="3"/>
        <v>0</v>
      </c>
      <c r="BK50" s="39">
        <f t="shared" si="29"/>
        <v>0</v>
      </c>
      <c r="BL50" s="72"/>
      <c r="BM50" s="34" t="str">
        <f t="shared" si="30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1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2"/>
        <v>0</v>
      </c>
      <c r="BV50" s="37"/>
      <c r="BW50" s="38">
        <f t="shared" si="33"/>
        <v>0</v>
      </c>
      <c r="BX50" s="35"/>
      <c r="BY50" s="34">
        <f t="shared" si="4"/>
        <v>0</v>
      </c>
      <c r="BZ50" s="39">
        <f t="shared" si="34"/>
        <v>0</v>
      </c>
      <c r="CA50" s="72"/>
      <c r="CB50" s="34" t="str">
        <f t="shared" si="35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6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7"/>
        <v>0</v>
      </c>
      <c r="CK50" s="37"/>
      <c r="CL50" s="38">
        <f t="shared" si="38"/>
        <v>0</v>
      </c>
      <c r="CM50" s="35"/>
      <c r="CN50" s="34">
        <f t="shared" si="5"/>
        <v>0</v>
      </c>
      <c r="CO50" s="39">
        <f t="shared" si="39"/>
        <v>0</v>
      </c>
      <c r="CP50" s="72"/>
      <c r="CQ50" s="34" t="str">
        <f t="shared" si="40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1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2"/>
        <v>0</v>
      </c>
      <c r="CZ50" s="37"/>
      <c r="DA50" s="38">
        <f t="shared" si="43"/>
        <v>0</v>
      </c>
      <c r="DB50" s="35"/>
      <c r="DC50" s="34">
        <f t="shared" si="6"/>
        <v>0</v>
      </c>
      <c r="DD50" s="39">
        <f t="shared" si="44"/>
        <v>0</v>
      </c>
      <c r="DE50" s="72"/>
      <c r="DF50" s="34" t="str">
        <f t="shared" si="45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6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7"/>
        <v>0</v>
      </c>
      <c r="DO50" s="37"/>
      <c r="DP50" s="38">
        <f t="shared" si="48"/>
        <v>0</v>
      </c>
      <c r="DQ50" s="35"/>
      <c r="DR50" s="34">
        <f t="shared" si="7"/>
        <v>0</v>
      </c>
      <c r="DS50" s="39">
        <f t="shared" si="49"/>
        <v>0</v>
      </c>
      <c r="DT50" s="40">
        <f t="shared" si="50"/>
        <v>0</v>
      </c>
      <c r="DU50" s="35" t="str">
        <f t="shared" si="53"/>
        <v/>
      </c>
      <c r="DV50" s="35" t="str">
        <f t="shared" si="8"/>
        <v/>
      </c>
      <c r="DW50" s="74" t="str">
        <f t="shared" si="52"/>
        <v/>
      </c>
    </row>
    <row r="51" spans="1:127" s="42" customFormat="1" ht="15" x14ac:dyDescent="0.25">
      <c r="A51" s="143"/>
      <c r="B51" s="34"/>
      <c r="C51" s="41"/>
      <c r="D51" s="72"/>
      <c r="E51" s="34" t="str">
        <f t="shared" si="9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0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1"/>
        <v>0</v>
      </c>
      <c r="N51" s="37"/>
      <c r="O51" s="38">
        <f t="shared" si="12"/>
        <v>0</v>
      </c>
      <c r="P51" s="35"/>
      <c r="Q51" s="34">
        <f t="shared" si="13"/>
        <v>0</v>
      </c>
      <c r="R51" s="39">
        <f t="shared" si="14"/>
        <v>0</v>
      </c>
      <c r="S51" s="72"/>
      <c r="T51" s="34" t="str">
        <f t="shared" si="15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6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7"/>
        <v>0</v>
      </c>
      <c r="AC51" s="37"/>
      <c r="AD51" s="38">
        <f t="shared" si="18"/>
        <v>0</v>
      </c>
      <c r="AE51" s="35"/>
      <c r="AF51" s="34">
        <f t="shared" si="1"/>
        <v>0</v>
      </c>
      <c r="AG51" s="39">
        <f t="shared" si="19"/>
        <v>0</v>
      </c>
      <c r="AH51" s="72"/>
      <c r="AI51" s="34" t="str">
        <f t="shared" si="20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1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2"/>
        <v>0</v>
      </c>
      <c r="AR51" s="37"/>
      <c r="AS51" s="38">
        <f t="shared" si="23"/>
        <v>0</v>
      </c>
      <c r="AT51" s="35"/>
      <c r="AU51" s="34">
        <f t="shared" si="2"/>
        <v>0</v>
      </c>
      <c r="AV51" s="39">
        <f t="shared" si="24"/>
        <v>0</v>
      </c>
      <c r="AW51" s="72"/>
      <c r="AX51" s="34" t="str">
        <f t="shared" si="25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6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7"/>
        <v>0</v>
      </c>
      <c r="BG51" s="37"/>
      <c r="BH51" s="38">
        <f t="shared" si="28"/>
        <v>0</v>
      </c>
      <c r="BI51" s="35"/>
      <c r="BJ51" s="34">
        <f t="shared" si="3"/>
        <v>0</v>
      </c>
      <c r="BK51" s="39">
        <f t="shared" si="29"/>
        <v>0</v>
      </c>
      <c r="BL51" s="72"/>
      <c r="BM51" s="34" t="str">
        <f t="shared" si="30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1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2"/>
        <v>0</v>
      </c>
      <c r="BV51" s="37"/>
      <c r="BW51" s="38">
        <f t="shared" si="33"/>
        <v>0</v>
      </c>
      <c r="BX51" s="35"/>
      <c r="BY51" s="34">
        <f t="shared" si="4"/>
        <v>0</v>
      </c>
      <c r="BZ51" s="39">
        <f t="shared" si="34"/>
        <v>0</v>
      </c>
      <c r="CA51" s="72"/>
      <c r="CB51" s="34" t="str">
        <f t="shared" si="35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6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7"/>
        <v>0</v>
      </c>
      <c r="CK51" s="37"/>
      <c r="CL51" s="38">
        <f t="shared" si="38"/>
        <v>0</v>
      </c>
      <c r="CM51" s="35"/>
      <c r="CN51" s="34">
        <f t="shared" si="5"/>
        <v>0</v>
      </c>
      <c r="CO51" s="39">
        <f t="shared" si="39"/>
        <v>0</v>
      </c>
      <c r="CP51" s="72"/>
      <c r="CQ51" s="34" t="str">
        <f t="shared" si="40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1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2"/>
        <v>0</v>
      </c>
      <c r="CZ51" s="37"/>
      <c r="DA51" s="38">
        <f t="shared" si="43"/>
        <v>0</v>
      </c>
      <c r="DB51" s="35"/>
      <c r="DC51" s="34">
        <f t="shared" si="6"/>
        <v>0</v>
      </c>
      <c r="DD51" s="39">
        <f t="shared" si="44"/>
        <v>0</v>
      </c>
      <c r="DE51" s="72"/>
      <c r="DF51" s="34" t="str">
        <f t="shared" si="45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6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7"/>
        <v>0</v>
      </c>
      <c r="DO51" s="37"/>
      <c r="DP51" s="38">
        <f t="shared" si="48"/>
        <v>0</v>
      </c>
      <c r="DQ51" s="35"/>
      <c r="DR51" s="34">
        <f t="shared" si="7"/>
        <v>0</v>
      </c>
      <c r="DS51" s="39">
        <f t="shared" si="49"/>
        <v>0</v>
      </c>
      <c r="DT51" s="40">
        <f t="shared" si="50"/>
        <v>0</v>
      </c>
      <c r="DU51" s="35" t="str">
        <f t="shared" si="53"/>
        <v/>
      </c>
      <c r="DV51" s="35" t="str">
        <f t="shared" si="8"/>
        <v/>
      </c>
      <c r="DW51" s="74" t="str">
        <f t="shared" si="52"/>
        <v/>
      </c>
    </row>
    <row r="52" spans="1:127" s="42" customFormat="1" ht="15" x14ac:dyDescent="0.25">
      <c r="A52" s="143"/>
      <c r="B52" s="34"/>
      <c r="C52" s="41"/>
      <c r="D52" s="72"/>
      <c r="E52" s="34" t="str">
        <f t="shared" si="9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0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1"/>
        <v>0</v>
      </c>
      <c r="N52" s="37"/>
      <c r="O52" s="38">
        <f t="shared" si="12"/>
        <v>0</v>
      </c>
      <c r="P52" s="35"/>
      <c r="Q52" s="34">
        <f t="shared" si="13"/>
        <v>0</v>
      </c>
      <c r="R52" s="39">
        <f t="shared" si="14"/>
        <v>0</v>
      </c>
      <c r="S52" s="72"/>
      <c r="T52" s="34" t="str">
        <f t="shared" si="15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6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7"/>
        <v>0</v>
      </c>
      <c r="AC52" s="37"/>
      <c r="AD52" s="38">
        <f t="shared" si="18"/>
        <v>0</v>
      </c>
      <c r="AE52" s="35"/>
      <c r="AF52" s="34">
        <f t="shared" si="1"/>
        <v>0</v>
      </c>
      <c r="AG52" s="39">
        <f t="shared" si="19"/>
        <v>0</v>
      </c>
      <c r="AH52" s="72"/>
      <c r="AI52" s="34" t="str">
        <f t="shared" si="20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1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2"/>
        <v>0</v>
      </c>
      <c r="AR52" s="37"/>
      <c r="AS52" s="38">
        <f t="shared" si="23"/>
        <v>0</v>
      </c>
      <c r="AT52" s="35"/>
      <c r="AU52" s="34">
        <f t="shared" si="2"/>
        <v>0</v>
      </c>
      <c r="AV52" s="39">
        <f t="shared" si="24"/>
        <v>0</v>
      </c>
      <c r="AW52" s="72"/>
      <c r="AX52" s="34" t="str">
        <f t="shared" si="25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6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7"/>
        <v>0</v>
      </c>
      <c r="BG52" s="37"/>
      <c r="BH52" s="38">
        <f t="shared" si="28"/>
        <v>0</v>
      </c>
      <c r="BI52" s="35"/>
      <c r="BJ52" s="34">
        <f t="shared" si="3"/>
        <v>0</v>
      </c>
      <c r="BK52" s="39">
        <f t="shared" si="29"/>
        <v>0</v>
      </c>
      <c r="BL52" s="72"/>
      <c r="BM52" s="34" t="str">
        <f t="shared" si="30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1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2"/>
        <v>0</v>
      </c>
      <c r="BV52" s="37"/>
      <c r="BW52" s="38">
        <f t="shared" si="33"/>
        <v>0</v>
      </c>
      <c r="BX52" s="35"/>
      <c r="BY52" s="34">
        <f t="shared" si="4"/>
        <v>0</v>
      </c>
      <c r="BZ52" s="39">
        <f t="shared" si="34"/>
        <v>0</v>
      </c>
      <c r="CA52" s="72"/>
      <c r="CB52" s="34" t="str">
        <f t="shared" si="35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6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7"/>
        <v>0</v>
      </c>
      <c r="CK52" s="37"/>
      <c r="CL52" s="38">
        <f t="shared" si="38"/>
        <v>0</v>
      </c>
      <c r="CM52" s="35"/>
      <c r="CN52" s="34">
        <f t="shared" si="5"/>
        <v>0</v>
      </c>
      <c r="CO52" s="39">
        <f t="shared" si="39"/>
        <v>0</v>
      </c>
      <c r="CP52" s="72"/>
      <c r="CQ52" s="34" t="str">
        <f t="shared" si="40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1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2"/>
        <v>0</v>
      </c>
      <c r="CZ52" s="37"/>
      <c r="DA52" s="38">
        <f t="shared" si="43"/>
        <v>0</v>
      </c>
      <c r="DB52" s="35"/>
      <c r="DC52" s="34">
        <f t="shared" si="6"/>
        <v>0</v>
      </c>
      <c r="DD52" s="39">
        <f t="shared" si="44"/>
        <v>0</v>
      </c>
      <c r="DE52" s="72"/>
      <c r="DF52" s="34" t="str">
        <f t="shared" si="45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6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7"/>
        <v>0</v>
      </c>
      <c r="DO52" s="37"/>
      <c r="DP52" s="38">
        <f t="shared" si="48"/>
        <v>0</v>
      </c>
      <c r="DQ52" s="35"/>
      <c r="DR52" s="34">
        <f t="shared" si="7"/>
        <v>0</v>
      </c>
      <c r="DS52" s="39">
        <f t="shared" si="49"/>
        <v>0</v>
      </c>
      <c r="DT52" s="40">
        <f t="shared" si="50"/>
        <v>0</v>
      </c>
      <c r="DU52" s="35" t="str">
        <f t="shared" si="53"/>
        <v/>
      </c>
      <c r="DV52" s="35" t="str">
        <f t="shared" si="8"/>
        <v/>
      </c>
      <c r="DW52" s="74" t="str">
        <f t="shared" si="52"/>
        <v/>
      </c>
    </row>
    <row r="53" spans="1:127" s="42" customFormat="1" ht="15" x14ac:dyDescent="0.25">
      <c r="A53" s="143"/>
      <c r="B53" s="34"/>
      <c r="C53" s="41"/>
      <c r="D53" s="72"/>
      <c r="E53" s="34" t="str">
        <f t="shared" si="9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0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1"/>
        <v>0</v>
      </c>
      <c r="N53" s="37"/>
      <c r="O53" s="38">
        <f t="shared" si="12"/>
        <v>0</v>
      </c>
      <c r="P53" s="35"/>
      <c r="Q53" s="34">
        <f t="shared" si="13"/>
        <v>0</v>
      </c>
      <c r="R53" s="39">
        <f t="shared" si="14"/>
        <v>0</v>
      </c>
      <c r="S53" s="72"/>
      <c r="T53" s="34" t="str">
        <f t="shared" si="15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6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7"/>
        <v>0</v>
      </c>
      <c r="AC53" s="37"/>
      <c r="AD53" s="38">
        <f t="shared" si="18"/>
        <v>0</v>
      </c>
      <c r="AE53" s="35"/>
      <c r="AF53" s="34">
        <f t="shared" si="1"/>
        <v>0</v>
      </c>
      <c r="AG53" s="39">
        <f t="shared" si="19"/>
        <v>0</v>
      </c>
      <c r="AH53" s="72"/>
      <c r="AI53" s="34" t="str">
        <f t="shared" si="20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1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2"/>
        <v>0</v>
      </c>
      <c r="AR53" s="37"/>
      <c r="AS53" s="38">
        <f t="shared" si="23"/>
        <v>0</v>
      </c>
      <c r="AT53" s="35"/>
      <c r="AU53" s="34">
        <f t="shared" si="2"/>
        <v>0</v>
      </c>
      <c r="AV53" s="39">
        <f t="shared" si="24"/>
        <v>0</v>
      </c>
      <c r="AW53" s="72"/>
      <c r="AX53" s="34" t="str">
        <f t="shared" si="25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6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7"/>
        <v>0</v>
      </c>
      <c r="BG53" s="37"/>
      <c r="BH53" s="38">
        <f t="shared" si="28"/>
        <v>0</v>
      </c>
      <c r="BI53" s="35"/>
      <c r="BJ53" s="34">
        <f t="shared" si="3"/>
        <v>0</v>
      </c>
      <c r="BK53" s="39">
        <f t="shared" si="29"/>
        <v>0</v>
      </c>
      <c r="BL53" s="72"/>
      <c r="BM53" s="34" t="str">
        <f t="shared" si="30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1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2"/>
        <v>0</v>
      </c>
      <c r="BV53" s="37"/>
      <c r="BW53" s="38">
        <f t="shared" si="33"/>
        <v>0</v>
      </c>
      <c r="BX53" s="35"/>
      <c r="BY53" s="34">
        <f t="shared" si="4"/>
        <v>0</v>
      </c>
      <c r="BZ53" s="39">
        <f t="shared" si="34"/>
        <v>0</v>
      </c>
      <c r="CA53" s="72"/>
      <c r="CB53" s="34" t="str">
        <f t="shared" si="35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6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7"/>
        <v>0</v>
      </c>
      <c r="CK53" s="37"/>
      <c r="CL53" s="38">
        <f t="shared" si="38"/>
        <v>0</v>
      </c>
      <c r="CM53" s="35"/>
      <c r="CN53" s="34">
        <f t="shared" si="5"/>
        <v>0</v>
      </c>
      <c r="CO53" s="39">
        <f t="shared" si="39"/>
        <v>0</v>
      </c>
      <c r="CP53" s="72"/>
      <c r="CQ53" s="34" t="str">
        <f t="shared" si="40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1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2"/>
        <v>0</v>
      </c>
      <c r="CZ53" s="37"/>
      <c r="DA53" s="38">
        <f t="shared" si="43"/>
        <v>0</v>
      </c>
      <c r="DB53" s="35"/>
      <c r="DC53" s="34">
        <f t="shared" si="6"/>
        <v>0</v>
      </c>
      <c r="DD53" s="39">
        <f t="shared" si="44"/>
        <v>0</v>
      </c>
      <c r="DE53" s="72"/>
      <c r="DF53" s="34" t="str">
        <f t="shared" si="45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6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7"/>
        <v>0</v>
      </c>
      <c r="DO53" s="37"/>
      <c r="DP53" s="38">
        <f t="shared" si="48"/>
        <v>0</v>
      </c>
      <c r="DQ53" s="35"/>
      <c r="DR53" s="34">
        <f t="shared" si="7"/>
        <v>0</v>
      </c>
      <c r="DS53" s="39">
        <f t="shared" si="49"/>
        <v>0</v>
      </c>
      <c r="DT53" s="40">
        <f t="shared" si="50"/>
        <v>0</v>
      </c>
      <c r="DU53" s="35" t="str">
        <f t="shared" si="53"/>
        <v/>
      </c>
      <c r="DV53" s="35" t="str">
        <f t="shared" si="8"/>
        <v/>
      </c>
      <c r="DW53" s="74" t="str">
        <f t="shared" si="52"/>
        <v/>
      </c>
    </row>
    <row r="54" spans="1:127" s="42" customFormat="1" ht="15" x14ac:dyDescent="0.25">
      <c r="A54" s="143"/>
      <c r="B54" s="34"/>
      <c r="C54" s="41"/>
      <c r="D54" s="72"/>
      <c r="E54" s="34" t="str">
        <f t="shared" si="9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0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1"/>
        <v>0</v>
      </c>
      <c r="N54" s="37"/>
      <c r="O54" s="38">
        <f t="shared" si="12"/>
        <v>0</v>
      </c>
      <c r="P54" s="35"/>
      <c r="Q54" s="34">
        <f t="shared" si="13"/>
        <v>0</v>
      </c>
      <c r="R54" s="39">
        <f t="shared" si="14"/>
        <v>0</v>
      </c>
      <c r="S54" s="72"/>
      <c r="T54" s="34" t="str">
        <f t="shared" si="15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6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7"/>
        <v>0</v>
      </c>
      <c r="AC54" s="37"/>
      <c r="AD54" s="38">
        <f t="shared" si="18"/>
        <v>0</v>
      </c>
      <c r="AE54" s="35"/>
      <c r="AF54" s="34">
        <f t="shared" si="1"/>
        <v>0</v>
      </c>
      <c r="AG54" s="39">
        <f t="shared" si="19"/>
        <v>0</v>
      </c>
      <c r="AH54" s="72"/>
      <c r="AI54" s="34" t="str">
        <f t="shared" si="20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1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2"/>
        <v>0</v>
      </c>
      <c r="AR54" s="37"/>
      <c r="AS54" s="38">
        <f t="shared" si="23"/>
        <v>0</v>
      </c>
      <c r="AT54" s="35"/>
      <c r="AU54" s="34">
        <f t="shared" si="2"/>
        <v>0</v>
      </c>
      <c r="AV54" s="39">
        <f t="shared" si="24"/>
        <v>0</v>
      </c>
      <c r="AW54" s="72"/>
      <c r="AX54" s="34" t="str">
        <f t="shared" si="25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6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7"/>
        <v>0</v>
      </c>
      <c r="BG54" s="37"/>
      <c r="BH54" s="38">
        <f t="shared" si="28"/>
        <v>0</v>
      </c>
      <c r="BI54" s="35"/>
      <c r="BJ54" s="34">
        <f t="shared" si="3"/>
        <v>0</v>
      </c>
      <c r="BK54" s="39">
        <f t="shared" si="29"/>
        <v>0</v>
      </c>
      <c r="BL54" s="72"/>
      <c r="BM54" s="34" t="str">
        <f t="shared" si="30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1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2"/>
        <v>0</v>
      </c>
      <c r="BV54" s="37"/>
      <c r="BW54" s="38">
        <f t="shared" si="33"/>
        <v>0</v>
      </c>
      <c r="BX54" s="35"/>
      <c r="BY54" s="34">
        <f t="shared" si="4"/>
        <v>0</v>
      </c>
      <c r="BZ54" s="39">
        <f t="shared" si="34"/>
        <v>0</v>
      </c>
      <c r="CA54" s="72"/>
      <c r="CB54" s="34" t="str">
        <f t="shared" si="35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6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7"/>
        <v>0</v>
      </c>
      <c r="CK54" s="37"/>
      <c r="CL54" s="38">
        <f t="shared" si="38"/>
        <v>0</v>
      </c>
      <c r="CM54" s="35"/>
      <c r="CN54" s="34">
        <f t="shared" si="5"/>
        <v>0</v>
      </c>
      <c r="CO54" s="39">
        <f t="shared" si="39"/>
        <v>0</v>
      </c>
      <c r="CP54" s="72"/>
      <c r="CQ54" s="34" t="str">
        <f t="shared" si="40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1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2"/>
        <v>0</v>
      </c>
      <c r="CZ54" s="37"/>
      <c r="DA54" s="38">
        <f t="shared" si="43"/>
        <v>0</v>
      </c>
      <c r="DB54" s="35"/>
      <c r="DC54" s="34">
        <f t="shared" si="6"/>
        <v>0</v>
      </c>
      <c r="DD54" s="39">
        <f t="shared" si="44"/>
        <v>0</v>
      </c>
      <c r="DE54" s="72"/>
      <c r="DF54" s="34" t="str">
        <f t="shared" si="45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6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7"/>
        <v>0</v>
      </c>
      <c r="DO54" s="37"/>
      <c r="DP54" s="38">
        <f t="shared" si="48"/>
        <v>0</v>
      </c>
      <c r="DQ54" s="35"/>
      <c r="DR54" s="34">
        <f t="shared" si="7"/>
        <v>0</v>
      </c>
      <c r="DS54" s="39">
        <f t="shared" si="49"/>
        <v>0</v>
      </c>
      <c r="DT54" s="40">
        <f t="shared" si="50"/>
        <v>0</v>
      </c>
      <c r="DU54" s="35" t="str">
        <f t="shared" si="53"/>
        <v/>
      </c>
      <c r="DV54" s="35" t="str">
        <f t="shared" si="8"/>
        <v/>
      </c>
      <c r="DW54" s="74" t="str">
        <f t="shared" si="52"/>
        <v/>
      </c>
    </row>
    <row r="55" spans="1:127" s="42" customFormat="1" ht="15" x14ac:dyDescent="0.25">
      <c r="A55" s="143"/>
      <c r="B55" s="34"/>
      <c r="C55" s="41"/>
      <c r="D55" s="72"/>
      <c r="E55" s="34" t="str">
        <f t="shared" si="9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0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1"/>
        <v>0</v>
      </c>
      <c r="N55" s="37"/>
      <c r="O55" s="38">
        <f t="shared" si="12"/>
        <v>0</v>
      </c>
      <c r="P55" s="35"/>
      <c r="Q55" s="34">
        <f t="shared" si="13"/>
        <v>0</v>
      </c>
      <c r="R55" s="39">
        <f t="shared" si="14"/>
        <v>0</v>
      </c>
      <c r="S55" s="72"/>
      <c r="T55" s="34" t="str">
        <f t="shared" si="15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6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7"/>
        <v>0</v>
      </c>
      <c r="AC55" s="37"/>
      <c r="AD55" s="38">
        <f t="shared" si="18"/>
        <v>0</v>
      </c>
      <c r="AE55" s="35"/>
      <c r="AF55" s="34">
        <f t="shared" si="1"/>
        <v>0</v>
      </c>
      <c r="AG55" s="39">
        <f t="shared" si="19"/>
        <v>0</v>
      </c>
      <c r="AH55" s="72"/>
      <c r="AI55" s="34" t="str">
        <f t="shared" si="20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1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2"/>
        <v>0</v>
      </c>
      <c r="AR55" s="37"/>
      <c r="AS55" s="38">
        <f t="shared" si="23"/>
        <v>0</v>
      </c>
      <c r="AT55" s="35"/>
      <c r="AU55" s="34">
        <f t="shared" si="2"/>
        <v>0</v>
      </c>
      <c r="AV55" s="39">
        <f t="shared" si="24"/>
        <v>0</v>
      </c>
      <c r="AW55" s="72"/>
      <c r="AX55" s="34" t="str">
        <f t="shared" si="25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6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7"/>
        <v>0</v>
      </c>
      <c r="BG55" s="37"/>
      <c r="BH55" s="38">
        <f t="shared" si="28"/>
        <v>0</v>
      </c>
      <c r="BI55" s="35"/>
      <c r="BJ55" s="34">
        <f t="shared" si="3"/>
        <v>0</v>
      </c>
      <c r="BK55" s="39">
        <f t="shared" si="29"/>
        <v>0</v>
      </c>
      <c r="BL55" s="72"/>
      <c r="BM55" s="34" t="str">
        <f t="shared" si="30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1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2"/>
        <v>0</v>
      </c>
      <c r="BV55" s="37"/>
      <c r="BW55" s="38">
        <f t="shared" si="33"/>
        <v>0</v>
      </c>
      <c r="BX55" s="35"/>
      <c r="BY55" s="34">
        <f t="shared" si="4"/>
        <v>0</v>
      </c>
      <c r="BZ55" s="39">
        <f t="shared" si="34"/>
        <v>0</v>
      </c>
      <c r="CA55" s="72"/>
      <c r="CB55" s="34" t="str">
        <f t="shared" si="35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6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7"/>
        <v>0</v>
      </c>
      <c r="CK55" s="37"/>
      <c r="CL55" s="38">
        <f t="shared" si="38"/>
        <v>0</v>
      </c>
      <c r="CM55" s="35"/>
      <c r="CN55" s="34">
        <f t="shared" si="5"/>
        <v>0</v>
      </c>
      <c r="CO55" s="39">
        <f t="shared" si="39"/>
        <v>0</v>
      </c>
      <c r="CP55" s="72"/>
      <c r="CQ55" s="34" t="str">
        <f t="shared" si="40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1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2"/>
        <v>0</v>
      </c>
      <c r="CZ55" s="37"/>
      <c r="DA55" s="38">
        <f t="shared" si="43"/>
        <v>0</v>
      </c>
      <c r="DB55" s="35"/>
      <c r="DC55" s="34">
        <f t="shared" si="6"/>
        <v>0</v>
      </c>
      <c r="DD55" s="39">
        <f t="shared" si="44"/>
        <v>0</v>
      </c>
      <c r="DE55" s="72"/>
      <c r="DF55" s="34" t="str">
        <f t="shared" si="45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6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7"/>
        <v>0</v>
      </c>
      <c r="DO55" s="37"/>
      <c r="DP55" s="38">
        <f t="shared" si="48"/>
        <v>0</v>
      </c>
      <c r="DQ55" s="35"/>
      <c r="DR55" s="34">
        <f t="shared" si="7"/>
        <v>0</v>
      </c>
      <c r="DS55" s="39">
        <f t="shared" si="49"/>
        <v>0</v>
      </c>
      <c r="DT55" s="40">
        <f t="shared" si="50"/>
        <v>0</v>
      </c>
      <c r="DU55" s="35" t="str">
        <f t="shared" si="53"/>
        <v/>
      </c>
      <c r="DV55" s="35" t="str">
        <f t="shared" si="8"/>
        <v/>
      </c>
      <c r="DW55" s="74" t="str">
        <f t="shared" si="52"/>
        <v/>
      </c>
    </row>
    <row r="56" spans="1:127" s="42" customFormat="1" ht="15" x14ac:dyDescent="0.25">
      <c r="A56" s="143"/>
      <c r="B56" s="34"/>
      <c r="C56" s="41"/>
      <c r="D56" s="72"/>
      <c r="E56" s="34" t="str">
        <f t="shared" si="9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0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1"/>
        <v>0</v>
      </c>
      <c r="N56" s="37"/>
      <c r="O56" s="38">
        <f t="shared" si="12"/>
        <v>0</v>
      </c>
      <c r="P56" s="35"/>
      <c r="Q56" s="34">
        <f t="shared" si="13"/>
        <v>0</v>
      </c>
      <c r="R56" s="39">
        <f t="shared" si="14"/>
        <v>0</v>
      </c>
      <c r="S56" s="72"/>
      <c r="T56" s="34" t="str">
        <f t="shared" si="15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6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7"/>
        <v>0</v>
      </c>
      <c r="AC56" s="37"/>
      <c r="AD56" s="38">
        <f t="shared" si="18"/>
        <v>0</v>
      </c>
      <c r="AE56" s="35"/>
      <c r="AF56" s="34">
        <f t="shared" si="1"/>
        <v>0</v>
      </c>
      <c r="AG56" s="39">
        <f t="shared" si="19"/>
        <v>0</v>
      </c>
      <c r="AH56" s="72"/>
      <c r="AI56" s="34" t="str">
        <f t="shared" si="20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1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2"/>
        <v>0</v>
      </c>
      <c r="AR56" s="37"/>
      <c r="AS56" s="38">
        <f t="shared" si="23"/>
        <v>0</v>
      </c>
      <c r="AT56" s="35"/>
      <c r="AU56" s="34">
        <f t="shared" si="2"/>
        <v>0</v>
      </c>
      <c r="AV56" s="39">
        <f t="shared" si="24"/>
        <v>0</v>
      </c>
      <c r="AW56" s="72"/>
      <c r="AX56" s="34" t="str">
        <f t="shared" si="25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6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7"/>
        <v>0</v>
      </c>
      <c r="BG56" s="37"/>
      <c r="BH56" s="38">
        <f t="shared" si="28"/>
        <v>0</v>
      </c>
      <c r="BI56" s="35"/>
      <c r="BJ56" s="34">
        <f t="shared" si="3"/>
        <v>0</v>
      </c>
      <c r="BK56" s="39">
        <f t="shared" si="29"/>
        <v>0</v>
      </c>
      <c r="BL56" s="72"/>
      <c r="BM56" s="34" t="str">
        <f t="shared" si="30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1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2"/>
        <v>0</v>
      </c>
      <c r="BV56" s="37"/>
      <c r="BW56" s="38">
        <f t="shared" si="33"/>
        <v>0</v>
      </c>
      <c r="BX56" s="35"/>
      <c r="BY56" s="34">
        <f t="shared" si="4"/>
        <v>0</v>
      </c>
      <c r="BZ56" s="39">
        <f t="shared" si="34"/>
        <v>0</v>
      </c>
      <c r="CA56" s="72"/>
      <c r="CB56" s="34" t="str">
        <f t="shared" si="35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6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7"/>
        <v>0</v>
      </c>
      <c r="CK56" s="37"/>
      <c r="CL56" s="38">
        <f t="shared" si="38"/>
        <v>0</v>
      </c>
      <c r="CM56" s="35"/>
      <c r="CN56" s="34">
        <f t="shared" si="5"/>
        <v>0</v>
      </c>
      <c r="CO56" s="39">
        <f t="shared" si="39"/>
        <v>0</v>
      </c>
      <c r="CP56" s="72"/>
      <c r="CQ56" s="34" t="str">
        <f t="shared" si="40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1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2"/>
        <v>0</v>
      </c>
      <c r="CZ56" s="37"/>
      <c r="DA56" s="38">
        <f t="shared" si="43"/>
        <v>0</v>
      </c>
      <c r="DB56" s="35"/>
      <c r="DC56" s="34">
        <f t="shared" si="6"/>
        <v>0</v>
      </c>
      <c r="DD56" s="39">
        <f t="shared" si="44"/>
        <v>0</v>
      </c>
      <c r="DE56" s="72"/>
      <c r="DF56" s="34" t="str">
        <f t="shared" si="45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6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7"/>
        <v>0</v>
      </c>
      <c r="DO56" s="37"/>
      <c r="DP56" s="38">
        <f t="shared" si="48"/>
        <v>0</v>
      </c>
      <c r="DQ56" s="35"/>
      <c r="DR56" s="34">
        <f t="shared" si="7"/>
        <v>0</v>
      </c>
      <c r="DS56" s="39">
        <f t="shared" si="49"/>
        <v>0</v>
      </c>
      <c r="DT56" s="40">
        <f t="shared" si="50"/>
        <v>0</v>
      </c>
      <c r="DU56" s="35" t="str">
        <f t="shared" si="53"/>
        <v/>
      </c>
      <c r="DV56" s="35" t="str">
        <f t="shared" si="8"/>
        <v/>
      </c>
      <c r="DW56" s="74" t="str">
        <f t="shared" si="52"/>
        <v/>
      </c>
    </row>
    <row r="57" spans="1:127" s="42" customFormat="1" ht="15" x14ac:dyDescent="0.25">
      <c r="A57" s="143"/>
      <c r="B57" s="34"/>
      <c r="C57" s="41"/>
      <c r="D57" s="72"/>
      <c r="E57" s="34" t="str">
        <f t="shared" si="9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10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11"/>
        <v>0</v>
      </c>
      <c r="N57" s="37"/>
      <c r="O57" s="38">
        <f t="shared" si="12"/>
        <v>0</v>
      </c>
      <c r="P57" s="35"/>
      <c r="Q57" s="34">
        <f t="shared" si="13"/>
        <v>0</v>
      </c>
      <c r="R57" s="39">
        <f t="shared" si="14"/>
        <v>0</v>
      </c>
      <c r="S57" s="72"/>
      <c r="T57" s="34" t="str">
        <f t="shared" si="15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16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17"/>
        <v>0</v>
      </c>
      <c r="AC57" s="37"/>
      <c r="AD57" s="38">
        <f t="shared" si="18"/>
        <v>0</v>
      </c>
      <c r="AE57" s="35"/>
      <c r="AF57" s="34">
        <f t="shared" si="1"/>
        <v>0</v>
      </c>
      <c r="AG57" s="39">
        <f t="shared" si="19"/>
        <v>0</v>
      </c>
      <c r="AH57" s="72"/>
      <c r="AI57" s="34" t="str">
        <f t="shared" si="20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21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22"/>
        <v>0</v>
      </c>
      <c r="AR57" s="37"/>
      <c r="AS57" s="38">
        <f t="shared" si="23"/>
        <v>0</v>
      </c>
      <c r="AT57" s="35"/>
      <c r="AU57" s="34">
        <f t="shared" si="2"/>
        <v>0</v>
      </c>
      <c r="AV57" s="39">
        <f t="shared" si="24"/>
        <v>0</v>
      </c>
      <c r="AW57" s="72"/>
      <c r="AX57" s="34" t="str">
        <f t="shared" si="25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26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7"/>
        <v>0</v>
      </c>
      <c r="BG57" s="37"/>
      <c r="BH57" s="38">
        <f t="shared" si="28"/>
        <v>0</v>
      </c>
      <c r="BI57" s="35"/>
      <c r="BJ57" s="34">
        <f t="shared" si="3"/>
        <v>0</v>
      </c>
      <c r="BK57" s="39">
        <f t="shared" si="29"/>
        <v>0</v>
      </c>
      <c r="BL57" s="72"/>
      <c r="BM57" s="34" t="str">
        <f t="shared" si="30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31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32"/>
        <v>0</v>
      </c>
      <c r="BV57" s="37"/>
      <c r="BW57" s="38">
        <f t="shared" si="33"/>
        <v>0</v>
      </c>
      <c r="BX57" s="35"/>
      <c r="BY57" s="34">
        <f t="shared" si="4"/>
        <v>0</v>
      </c>
      <c r="BZ57" s="39">
        <f t="shared" si="34"/>
        <v>0</v>
      </c>
      <c r="CA57" s="72"/>
      <c r="CB57" s="34" t="str">
        <f t="shared" si="35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6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7"/>
        <v>0</v>
      </c>
      <c r="CK57" s="37"/>
      <c r="CL57" s="38">
        <f t="shared" si="38"/>
        <v>0</v>
      </c>
      <c r="CM57" s="35"/>
      <c r="CN57" s="34">
        <f t="shared" si="5"/>
        <v>0</v>
      </c>
      <c r="CO57" s="39">
        <f t="shared" si="39"/>
        <v>0</v>
      </c>
      <c r="CP57" s="72"/>
      <c r="CQ57" s="34" t="str">
        <f t="shared" si="40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41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42"/>
        <v>0</v>
      </c>
      <c r="CZ57" s="37"/>
      <c r="DA57" s="38">
        <f t="shared" si="43"/>
        <v>0</v>
      </c>
      <c r="DB57" s="35"/>
      <c r="DC57" s="34">
        <f t="shared" si="6"/>
        <v>0</v>
      </c>
      <c r="DD57" s="39">
        <f t="shared" si="44"/>
        <v>0</v>
      </c>
      <c r="DE57" s="72"/>
      <c r="DF57" s="34" t="str">
        <f t="shared" si="45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6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7"/>
        <v>0</v>
      </c>
      <c r="DO57" s="37"/>
      <c r="DP57" s="38">
        <f t="shared" si="48"/>
        <v>0</v>
      </c>
      <c r="DQ57" s="35"/>
      <c r="DR57" s="34">
        <f t="shared" si="7"/>
        <v>0</v>
      </c>
      <c r="DS57" s="39">
        <f t="shared" si="49"/>
        <v>0</v>
      </c>
      <c r="DT57" s="40">
        <f t="shared" si="50"/>
        <v>0</v>
      </c>
      <c r="DU57" s="35" t="str">
        <f t="shared" si="53"/>
        <v/>
      </c>
      <c r="DV57" s="35" t="str">
        <f t="shared" si="8"/>
        <v/>
      </c>
      <c r="DW57" s="74" t="str">
        <f t="shared" si="52"/>
        <v/>
      </c>
    </row>
    <row r="58" spans="1:127" s="42" customFormat="1" ht="15" x14ac:dyDescent="0.25">
      <c r="A58" s="143"/>
      <c r="B58" s="34"/>
      <c r="C58" s="41"/>
      <c r="D58" s="72"/>
      <c r="E58" s="34" t="str">
        <f t="shared" si="9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10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11"/>
        <v>0</v>
      </c>
      <c r="N58" s="37"/>
      <c r="O58" s="38">
        <f t="shared" si="12"/>
        <v>0</v>
      </c>
      <c r="P58" s="35"/>
      <c r="Q58" s="34">
        <f t="shared" si="13"/>
        <v>0</v>
      </c>
      <c r="R58" s="39">
        <f t="shared" si="14"/>
        <v>0</v>
      </c>
      <c r="S58" s="72"/>
      <c r="T58" s="34" t="str">
        <f t="shared" si="15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16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17"/>
        <v>0</v>
      </c>
      <c r="AC58" s="37"/>
      <c r="AD58" s="38">
        <f t="shared" si="18"/>
        <v>0</v>
      </c>
      <c r="AE58" s="35"/>
      <c r="AF58" s="34">
        <f t="shared" si="1"/>
        <v>0</v>
      </c>
      <c r="AG58" s="39">
        <f t="shared" si="19"/>
        <v>0</v>
      </c>
      <c r="AH58" s="72"/>
      <c r="AI58" s="34" t="str">
        <f t="shared" si="20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21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22"/>
        <v>0</v>
      </c>
      <c r="AR58" s="37"/>
      <c r="AS58" s="38">
        <f t="shared" si="23"/>
        <v>0</v>
      </c>
      <c r="AT58" s="35"/>
      <c r="AU58" s="34">
        <f t="shared" si="2"/>
        <v>0</v>
      </c>
      <c r="AV58" s="39">
        <f t="shared" si="24"/>
        <v>0</v>
      </c>
      <c r="AW58" s="72"/>
      <c r="AX58" s="34" t="str">
        <f t="shared" si="25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26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7"/>
        <v>0</v>
      </c>
      <c r="BG58" s="37"/>
      <c r="BH58" s="38">
        <f t="shared" si="28"/>
        <v>0</v>
      </c>
      <c r="BI58" s="35"/>
      <c r="BJ58" s="34">
        <f t="shared" si="3"/>
        <v>0</v>
      </c>
      <c r="BK58" s="39">
        <f t="shared" si="29"/>
        <v>0</v>
      </c>
      <c r="BL58" s="72"/>
      <c r="BM58" s="34" t="str">
        <f t="shared" si="30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31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32"/>
        <v>0</v>
      </c>
      <c r="BV58" s="37"/>
      <c r="BW58" s="38">
        <f t="shared" si="33"/>
        <v>0</v>
      </c>
      <c r="BX58" s="35"/>
      <c r="BY58" s="34">
        <f t="shared" si="4"/>
        <v>0</v>
      </c>
      <c r="BZ58" s="39">
        <f t="shared" si="34"/>
        <v>0</v>
      </c>
      <c r="CA58" s="72"/>
      <c r="CB58" s="34" t="str">
        <f t="shared" si="35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6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7"/>
        <v>0</v>
      </c>
      <c r="CK58" s="37"/>
      <c r="CL58" s="38">
        <f t="shared" si="38"/>
        <v>0</v>
      </c>
      <c r="CM58" s="35"/>
      <c r="CN58" s="34">
        <f t="shared" si="5"/>
        <v>0</v>
      </c>
      <c r="CO58" s="39">
        <f t="shared" si="39"/>
        <v>0</v>
      </c>
      <c r="CP58" s="72"/>
      <c r="CQ58" s="34" t="str">
        <f t="shared" si="40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41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42"/>
        <v>0</v>
      </c>
      <c r="CZ58" s="37"/>
      <c r="DA58" s="38">
        <f t="shared" si="43"/>
        <v>0</v>
      </c>
      <c r="DB58" s="35"/>
      <c r="DC58" s="34">
        <f t="shared" si="6"/>
        <v>0</v>
      </c>
      <c r="DD58" s="39">
        <f t="shared" si="44"/>
        <v>0</v>
      </c>
      <c r="DE58" s="72"/>
      <c r="DF58" s="34" t="str">
        <f t="shared" si="45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6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7"/>
        <v>0</v>
      </c>
      <c r="DO58" s="37"/>
      <c r="DP58" s="38">
        <f t="shared" si="48"/>
        <v>0</v>
      </c>
      <c r="DQ58" s="35"/>
      <c r="DR58" s="34">
        <f t="shared" si="7"/>
        <v>0</v>
      </c>
      <c r="DS58" s="39">
        <f t="shared" si="49"/>
        <v>0</v>
      </c>
      <c r="DT58" s="40">
        <f t="shared" si="50"/>
        <v>0</v>
      </c>
      <c r="DU58" s="35" t="str">
        <f t="shared" si="53"/>
        <v/>
      </c>
      <c r="DV58" s="35" t="str">
        <f t="shared" si="8"/>
        <v/>
      </c>
      <c r="DW58" s="74" t="str">
        <f t="shared" si="52"/>
        <v/>
      </c>
    </row>
    <row r="59" spans="1:127" s="42" customFormat="1" ht="15" x14ac:dyDescent="0.25">
      <c r="A59" s="143"/>
      <c r="B59" s="34"/>
      <c r="C59" s="41"/>
      <c r="D59" s="72"/>
      <c r="E59" s="34" t="str">
        <f t="shared" si="9"/>
        <v>0</v>
      </c>
      <c r="F59" s="35"/>
      <c r="G59" s="34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2"/>
      <c r="I59" s="34" t="str">
        <f t="shared" si="10"/>
        <v>0</v>
      </c>
      <c r="J59" s="35"/>
      <c r="K59" s="34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37"/>
      <c r="M59" s="38">
        <f t="shared" si="11"/>
        <v>0</v>
      </c>
      <c r="N59" s="37"/>
      <c r="O59" s="38">
        <f t="shared" si="12"/>
        <v>0</v>
      </c>
      <c r="P59" s="35"/>
      <c r="Q59" s="34">
        <f t="shared" si="13"/>
        <v>0</v>
      </c>
      <c r="R59" s="39">
        <f t="shared" si="14"/>
        <v>0</v>
      </c>
      <c r="S59" s="72"/>
      <c r="T59" s="34" t="str">
        <f t="shared" si="15"/>
        <v>0</v>
      </c>
      <c r="U59" s="35"/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2"/>
      <c r="X59" s="34" t="str">
        <f t="shared" si="16"/>
        <v>0</v>
      </c>
      <c r="Y59" s="35"/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37"/>
      <c r="AB59" s="38">
        <f t="shared" si="17"/>
        <v>0</v>
      </c>
      <c r="AC59" s="37"/>
      <c r="AD59" s="38">
        <f t="shared" si="18"/>
        <v>0</v>
      </c>
      <c r="AE59" s="35"/>
      <c r="AF59" s="34">
        <f t="shared" si="1"/>
        <v>0</v>
      </c>
      <c r="AG59" s="39">
        <f t="shared" si="19"/>
        <v>0</v>
      </c>
      <c r="AH59" s="72"/>
      <c r="AI59" s="34" t="str">
        <f t="shared" si="20"/>
        <v>0</v>
      </c>
      <c r="AJ59" s="35"/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2"/>
      <c r="AM59" s="34" t="str">
        <f t="shared" si="21"/>
        <v>0</v>
      </c>
      <c r="AN59" s="35"/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37"/>
      <c r="AQ59" s="38">
        <f t="shared" si="22"/>
        <v>0</v>
      </c>
      <c r="AR59" s="37"/>
      <c r="AS59" s="38">
        <f t="shared" si="23"/>
        <v>0</v>
      </c>
      <c r="AT59" s="35"/>
      <c r="AU59" s="34">
        <f t="shared" si="2"/>
        <v>0</v>
      </c>
      <c r="AV59" s="39">
        <f t="shared" si="24"/>
        <v>0</v>
      </c>
      <c r="AW59" s="72"/>
      <c r="AX59" s="34" t="str">
        <f t="shared" si="25"/>
        <v>0</v>
      </c>
      <c r="AY59" s="35"/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/>
      <c r="BB59" s="34" t="str">
        <f t="shared" si="26"/>
        <v>0</v>
      </c>
      <c r="BC59" s="35"/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7"/>
        <v>0</v>
      </c>
      <c r="BG59" s="37"/>
      <c r="BH59" s="38">
        <f t="shared" si="28"/>
        <v>0</v>
      </c>
      <c r="BI59" s="35"/>
      <c r="BJ59" s="34">
        <f t="shared" si="3"/>
        <v>0</v>
      </c>
      <c r="BK59" s="39">
        <f t="shared" si="29"/>
        <v>0</v>
      </c>
      <c r="BL59" s="72"/>
      <c r="BM59" s="34" t="str">
        <f t="shared" si="30"/>
        <v>0</v>
      </c>
      <c r="BN59" s="35"/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/>
      <c r="BQ59" s="34" t="str">
        <f t="shared" si="31"/>
        <v>0</v>
      </c>
      <c r="BR59" s="35"/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32"/>
        <v>0</v>
      </c>
      <c r="BV59" s="37"/>
      <c r="BW59" s="38">
        <f t="shared" si="33"/>
        <v>0</v>
      </c>
      <c r="BX59" s="35"/>
      <c r="BY59" s="34">
        <f t="shared" si="4"/>
        <v>0</v>
      </c>
      <c r="BZ59" s="39">
        <f t="shared" si="34"/>
        <v>0</v>
      </c>
      <c r="CA59" s="72"/>
      <c r="CB59" s="34" t="str">
        <f t="shared" si="35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6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7"/>
        <v>0</v>
      </c>
      <c r="CK59" s="37"/>
      <c r="CL59" s="38">
        <f t="shared" si="38"/>
        <v>0</v>
      </c>
      <c r="CM59" s="35"/>
      <c r="CN59" s="34">
        <f t="shared" si="5"/>
        <v>0</v>
      </c>
      <c r="CO59" s="39">
        <f t="shared" si="39"/>
        <v>0</v>
      </c>
      <c r="CP59" s="72"/>
      <c r="CQ59" s="34" t="str">
        <f t="shared" si="40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41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42"/>
        <v>0</v>
      </c>
      <c r="CZ59" s="37"/>
      <c r="DA59" s="38">
        <f t="shared" si="43"/>
        <v>0</v>
      </c>
      <c r="DB59" s="35"/>
      <c r="DC59" s="34">
        <f t="shared" si="6"/>
        <v>0</v>
      </c>
      <c r="DD59" s="39">
        <f t="shared" si="44"/>
        <v>0</v>
      </c>
      <c r="DE59" s="72"/>
      <c r="DF59" s="34" t="str">
        <f t="shared" si="45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6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7"/>
        <v>0</v>
      </c>
      <c r="DO59" s="37"/>
      <c r="DP59" s="38">
        <f t="shared" si="48"/>
        <v>0</v>
      </c>
      <c r="DQ59" s="35"/>
      <c r="DR59" s="34">
        <f t="shared" si="7"/>
        <v>0</v>
      </c>
      <c r="DS59" s="39">
        <f t="shared" si="49"/>
        <v>0</v>
      </c>
      <c r="DT59" s="40">
        <f t="shared" si="50"/>
        <v>0</v>
      </c>
      <c r="DU59" s="35" t="str">
        <f t="shared" si="53"/>
        <v/>
      </c>
      <c r="DV59" s="35" t="str">
        <f t="shared" si="8"/>
        <v/>
      </c>
      <c r="DW59" s="74" t="str">
        <f t="shared" si="52"/>
        <v/>
      </c>
    </row>
    <row r="60" spans="1:127" s="42" customFormat="1" ht="15" x14ac:dyDescent="0.25">
      <c r="A60" s="143"/>
      <c r="B60" s="75"/>
      <c r="C60" s="76"/>
      <c r="D60" s="77"/>
      <c r="E60" s="75" t="str">
        <f t="shared" si="9"/>
        <v>0</v>
      </c>
      <c r="F60" s="78"/>
      <c r="G60" s="7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77"/>
      <c r="I60" s="75" t="str">
        <f t="shared" si="10"/>
        <v>0</v>
      </c>
      <c r="J60" s="78"/>
      <c r="K60" s="7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79"/>
      <c r="M60" s="80">
        <f t="shared" si="11"/>
        <v>0</v>
      </c>
      <c r="N60" s="98"/>
      <c r="O60" s="80">
        <f t="shared" si="12"/>
        <v>0</v>
      </c>
      <c r="P60" s="78"/>
      <c r="Q60" s="75">
        <f t="shared" si="13"/>
        <v>0</v>
      </c>
      <c r="R60" s="81">
        <f t="shared" si="14"/>
        <v>0</v>
      </c>
      <c r="S60" s="77"/>
      <c r="T60" s="75" t="str">
        <f t="shared" si="15"/>
        <v>0</v>
      </c>
      <c r="U60" s="78"/>
      <c r="V60" s="75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7"/>
      <c r="X60" s="75" t="str">
        <f t="shared" si="16"/>
        <v>0</v>
      </c>
      <c r="Y60" s="78"/>
      <c r="Z60" s="75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79"/>
      <c r="AB60" s="80">
        <f t="shared" si="17"/>
        <v>0</v>
      </c>
      <c r="AC60" s="79"/>
      <c r="AD60" s="80">
        <f t="shared" si="18"/>
        <v>0</v>
      </c>
      <c r="AE60" s="78"/>
      <c r="AF60" s="75">
        <f t="shared" si="1"/>
        <v>0</v>
      </c>
      <c r="AG60" s="81">
        <f t="shared" si="19"/>
        <v>0</v>
      </c>
      <c r="AH60" s="77"/>
      <c r="AI60" s="75" t="str">
        <f t="shared" si="20"/>
        <v>0</v>
      </c>
      <c r="AJ60" s="78"/>
      <c r="AK60" s="75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7"/>
      <c r="AM60" s="75" t="str">
        <f t="shared" si="21"/>
        <v>0</v>
      </c>
      <c r="AN60" s="78"/>
      <c r="AO60" s="75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79"/>
      <c r="AQ60" s="80">
        <f t="shared" si="22"/>
        <v>0</v>
      </c>
      <c r="AR60" s="79"/>
      <c r="AS60" s="80">
        <f t="shared" si="23"/>
        <v>0</v>
      </c>
      <c r="AT60" s="78"/>
      <c r="AU60" s="75">
        <f t="shared" si="2"/>
        <v>0</v>
      </c>
      <c r="AV60" s="81">
        <f t="shared" si="24"/>
        <v>0</v>
      </c>
      <c r="AW60" s="77"/>
      <c r="AX60" s="75" t="str">
        <f t="shared" si="25"/>
        <v>0</v>
      </c>
      <c r="AY60" s="78"/>
      <c r="AZ60" s="75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7"/>
      <c r="BB60" s="75" t="str">
        <f t="shared" si="26"/>
        <v>0</v>
      </c>
      <c r="BC60" s="78"/>
      <c r="BD60" s="75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79"/>
      <c r="BF60" s="80">
        <f t="shared" si="27"/>
        <v>0</v>
      </c>
      <c r="BG60" s="79"/>
      <c r="BH60" s="80">
        <f t="shared" si="28"/>
        <v>0</v>
      </c>
      <c r="BI60" s="78"/>
      <c r="BJ60" s="75">
        <f t="shared" si="3"/>
        <v>0</v>
      </c>
      <c r="BK60" s="81">
        <f t="shared" si="29"/>
        <v>0</v>
      </c>
      <c r="BL60" s="77"/>
      <c r="BM60" s="75" t="str">
        <f t="shared" si="30"/>
        <v>0</v>
      </c>
      <c r="BN60" s="78"/>
      <c r="BO60" s="75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7"/>
      <c r="BQ60" s="75" t="str">
        <f t="shared" si="31"/>
        <v>0</v>
      </c>
      <c r="BR60" s="78"/>
      <c r="BS60" s="75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79"/>
      <c r="BU60" s="80">
        <f t="shared" si="32"/>
        <v>0</v>
      </c>
      <c r="BV60" s="79"/>
      <c r="BW60" s="80">
        <f t="shared" si="33"/>
        <v>0</v>
      </c>
      <c r="BX60" s="78"/>
      <c r="BY60" s="75">
        <f t="shared" si="4"/>
        <v>0</v>
      </c>
      <c r="BZ60" s="81">
        <f t="shared" si="34"/>
        <v>0</v>
      </c>
      <c r="CA60" s="77"/>
      <c r="CB60" s="75" t="str">
        <f t="shared" si="35"/>
        <v>0</v>
      </c>
      <c r="CC60" s="78"/>
      <c r="CD60" s="75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7"/>
      <c r="CF60" s="75" t="str">
        <f t="shared" si="36"/>
        <v>0</v>
      </c>
      <c r="CG60" s="78"/>
      <c r="CH60" s="75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79"/>
      <c r="CJ60" s="80">
        <f t="shared" si="37"/>
        <v>0</v>
      </c>
      <c r="CK60" s="79"/>
      <c r="CL60" s="80">
        <f t="shared" si="38"/>
        <v>0</v>
      </c>
      <c r="CM60" s="78"/>
      <c r="CN60" s="75">
        <f t="shared" si="5"/>
        <v>0</v>
      </c>
      <c r="CO60" s="81">
        <f t="shared" si="39"/>
        <v>0</v>
      </c>
      <c r="CP60" s="77"/>
      <c r="CQ60" s="75" t="str">
        <f t="shared" si="40"/>
        <v>0</v>
      </c>
      <c r="CR60" s="78"/>
      <c r="CS60" s="75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7"/>
      <c r="CU60" s="75" t="str">
        <f t="shared" si="41"/>
        <v>0</v>
      </c>
      <c r="CV60" s="78"/>
      <c r="CW60" s="75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79"/>
      <c r="CY60" s="80">
        <f t="shared" si="42"/>
        <v>0</v>
      </c>
      <c r="CZ60" s="79"/>
      <c r="DA60" s="80">
        <f t="shared" si="43"/>
        <v>0</v>
      </c>
      <c r="DB60" s="78"/>
      <c r="DC60" s="75">
        <f t="shared" si="6"/>
        <v>0</v>
      </c>
      <c r="DD60" s="81">
        <f t="shared" si="44"/>
        <v>0</v>
      </c>
      <c r="DE60" s="77"/>
      <c r="DF60" s="75" t="str">
        <f t="shared" si="45"/>
        <v>0</v>
      </c>
      <c r="DG60" s="78"/>
      <c r="DH60" s="75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7"/>
      <c r="DJ60" s="75" t="str">
        <f t="shared" si="46"/>
        <v>0</v>
      </c>
      <c r="DK60" s="78"/>
      <c r="DL60" s="75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79"/>
      <c r="DN60" s="80">
        <f t="shared" si="47"/>
        <v>0</v>
      </c>
      <c r="DO60" s="79"/>
      <c r="DP60" s="80">
        <f t="shared" si="48"/>
        <v>0</v>
      </c>
      <c r="DQ60" s="78"/>
      <c r="DR60" s="75">
        <f t="shared" si="7"/>
        <v>0</v>
      </c>
      <c r="DS60" s="81">
        <f t="shared" si="49"/>
        <v>0</v>
      </c>
      <c r="DT60" s="82">
        <f t="shared" si="50"/>
        <v>0</v>
      </c>
      <c r="DU60" s="78" t="str">
        <f t="shared" si="53"/>
        <v/>
      </c>
      <c r="DV60" s="78" t="str">
        <f t="shared" si="8"/>
        <v/>
      </c>
      <c r="DW60" s="83" t="str">
        <f t="shared" si="52"/>
        <v/>
      </c>
    </row>
    <row r="61" spans="1:127" s="42" customFormat="1" ht="15" x14ac:dyDescent="0.25">
      <c r="A61" s="143" t="s">
        <v>99</v>
      </c>
      <c r="B61" s="84" t="s">
        <v>116</v>
      </c>
      <c r="C61" s="71" t="s">
        <v>99</v>
      </c>
      <c r="D61" s="36"/>
      <c r="E61" s="85" t="str">
        <f t="shared" si="9"/>
        <v>0</v>
      </c>
      <c r="F61" s="86"/>
      <c r="G61" s="85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36"/>
      <c r="I61" s="85" t="str">
        <f t="shared" si="10"/>
        <v>0</v>
      </c>
      <c r="J61" s="86"/>
      <c r="K61" s="85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87"/>
      <c r="M61" s="88">
        <f t="shared" si="11"/>
        <v>0</v>
      </c>
      <c r="N61" s="37"/>
      <c r="O61" s="88">
        <f t="shared" si="12"/>
        <v>0</v>
      </c>
      <c r="P61" s="86"/>
      <c r="Q61" s="85">
        <f t="shared" si="13"/>
        <v>0</v>
      </c>
      <c r="R61" s="89">
        <f t="shared" si="14"/>
        <v>0</v>
      </c>
      <c r="S61" s="36">
        <v>0</v>
      </c>
      <c r="T61" s="85" t="str">
        <f t="shared" si="15"/>
        <v>0</v>
      </c>
      <c r="U61" s="86">
        <v>0</v>
      </c>
      <c r="V61" s="85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36">
        <v>0</v>
      </c>
      <c r="X61" s="85" t="str">
        <f t="shared" si="16"/>
        <v>0</v>
      </c>
      <c r="Y61" s="86">
        <v>0</v>
      </c>
      <c r="Z61" s="85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87"/>
      <c r="AB61" s="88">
        <f t="shared" si="17"/>
        <v>0</v>
      </c>
      <c r="AC61" s="87"/>
      <c r="AD61" s="88">
        <f t="shared" si="18"/>
        <v>0</v>
      </c>
      <c r="AE61" s="86"/>
      <c r="AF61" s="85">
        <f t="shared" si="1"/>
        <v>0</v>
      </c>
      <c r="AG61" s="89">
        <f t="shared" si="19"/>
        <v>0</v>
      </c>
      <c r="AH61" s="36"/>
      <c r="AI61" s="85" t="str">
        <f t="shared" si="20"/>
        <v>0</v>
      </c>
      <c r="AJ61" s="86"/>
      <c r="AK61" s="85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36"/>
      <c r="AM61" s="85" t="str">
        <f t="shared" si="21"/>
        <v>0</v>
      </c>
      <c r="AN61" s="86"/>
      <c r="AO61" s="85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87"/>
      <c r="AQ61" s="88">
        <f t="shared" si="22"/>
        <v>0</v>
      </c>
      <c r="AR61" s="87"/>
      <c r="AS61" s="88">
        <f t="shared" si="23"/>
        <v>0</v>
      </c>
      <c r="AT61" s="86"/>
      <c r="AU61" s="85">
        <f t="shared" si="2"/>
        <v>0</v>
      </c>
      <c r="AV61" s="89">
        <f t="shared" si="24"/>
        <v>0</v>
      </c>
      <c r="AW61" s="36"/>
      <c r="AX61" s="85" t="str">
        <f t="shared" si="25"/>
        <v>0</v>
      </c>
      <c r="AY61" s="86"/>
      <c r="AZ61" s="85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36"/>
      <c r="BB61" s="85" t="str">
        <f t="shared" si="26"/>
        <v>0</v>
      </c>
      <c r="BC61" s="86"/>
      <c r="BD61" s="85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87"/>
      <c r="BF61" s="88">
        <f t="shared" si="27"/>
        <v>0</v>
      </c>
      <c r="BG61" s="87"/>
      <c r="BH61" s="88">
        <f t="shared" si="28"/>
        <v>0</v>
      </c>
      <c r="BI61" s="86"/>
      <c r="BJ61" s="85">
        <f t="shared" si="3"/>
        <v>0</v>
      </c>
      <c r="BK61" s="89">
        <f t="shared" si="29"/>
        <v>0</v>
      </c>
      <c r="BL61" s="36"/>
      <c r="BM61" s="85" t="str">
        <f t="shared" si="30"/>
        <v>0</v>
      </c>
      <c r="BN61" s="86"/>
      <c r="BO61" s="85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36"/>
      <c r="BQ61" s="85" t="str">
        <f t="shared" si="31"/>
        <v>0</v>
      </c>
      <c r="BR61" s="86"/>
      <c r="BS61" s="85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87"/>
      <c r="BU61" s="88">
        <f t="shared" si="32"/>
        <v>0</v>
      </c>
      <c r="BV61" s="87"/>
      <c r="BW61" s="88">
        <f t="shared" si="33"/>
        <v>0</v>
      </c>
      <c r="BX61" s="86"/>
      <c r="BY61" s="85">
        <f t="shared" si="4"/>
        <v>0</v>
      </c>
      <c r="BZ61" s="89">
        <f t="shared" si="34"/>
        <v>0</v>
      </c>
      <c r="CA61" s="36"/>
      <c r="CB61" s="85" t="str">
        <f t="shared" si="35"/>
        <v>0</v>
      </c>
      <c r="CC61" s="86"/>
      <c r="CD61" s="85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36"/>
      <c r="CF61" s="85" t="str">
        <f t="shared" si="36"/>
        <v>0</v>
      </c>
      <c r="CG61" s="86"/>
      <c r="CH61" s="85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87"/>
      <c r="CJ61" s="88">
        <f t="shared" si="37"/>
        <v>0</v>
      </c>
      <c r="CK61" s="87"/>
      <c r="CL61" s="88">
        <f t="shared" si="38"/>
        <v>0</v>
      </c>
      <c r="CM61" s="86"/>
      <c r="CN61" s="85">
        <f t="shared" si="5"/>
        <v>0</v>
      </c>
      <c r="CO61" s="89">
        <f t="shared" si="39"/>
        <v>0</v>
      </c>
      <c r="CP61" s="36"/>
      <c r="CQ61" s="85" t="str">
        <f t="shared" si="40"/>
        <v>0</v>
      </c>
      <c r="CR61" s="86"/>
      <c r="CS61" s="85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36"/>
      <c r="CU61" s="85" t="str">
        <f t="shared" si="41"/>
        <v>0</v>
      </c>
      <c r="CV61" s="86"/>
      <c r="CW61" s="85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87"/>
      <c r="CY61" s="88">
        <f t="shared" si="42"/>
        <v>0</v>
      </c>
      <c r="CZ61" s="87"/>
      <c r="DA61" s="88">
        <f t="shared" si="43"/>
        <v>0</v>
      </c>
      <c r="DB61" s="86"/>
      <c r="DC61" s="85">
        <f t="shared" si="6"/>
        <v>0</v>
      </c>
      <c r="DD61" s="89">
        <f t="shared" si="44"/>
        <v>0</v>
      </c>
      <c r="DE61" s="36"/>
      <c r="DF61" s="85" t="str">
        <f t="shared" si="45"/>
        <v>0</v>
      </c>
      <c r="DG61" s="86"/>
      <c r="DH61" s="85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36"/>
      <c r="DJ61" s="85" t="str">
        <f t="shared" si="46"/>
        <v>0</v>
      </c>
      <c r="DK61" s="86"/>
      <c r="DL61" s="85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87"/>
      <c r="DN61" s="88">
        <f t="shared" si="47"/>
        <v>0</v>
      </c>
      <c r="DO61" s="87"/>
      <c r="DP61" s="88">
        <f t="shared" si="48"/>
        <v>0</v>
      </c>
      <c r="DQ61" s="86"/>
      <c r="DR61" s="85">
        <f t="shared" si="7"/>
        <v>0</v>
      </c>
      <c r="DS61" s="89">
        <f t="shared" si="49"/>
        <v>0</v>
      </c>
      <c r="DT61" s="90">
        <f t="shared" si="50"/>
        <v>0</v>
      </c>
      <c r="DU61" s="86" t="str">
        <f>IF(OR(DT61=0,DT61=""),"",RANK(DT61,$DT$61:$DT$85))</f>
        <v/>
      </c>
      <c r="DV61" s="86" t="str">
        <f t="shared" si="8"/>
        <v/>
      </c>
      <c r="DW61" s="91" t="str">
        <f t="shared" si="52"/>
        <v>AOC</v>
      </c>
    </row>
    <row r="62" spans="1:127" s="42" customFormat="1" ht="15" x14ac:dyDescent="0.25">
      <c r="A62" s="143"/>
      <c r="B62" s="70" t="s">
        <v>117</v>
      </c>
      <c r="C62" s="71" t="s">
        <v>99</v>
      </c>
      <c r="D62" s="72">
        <v>1</v>
      </c>
      <c r="E62" s="34" t="str">
        <f t="shared" si="9"/>
        <v>1-2</v>
      </c>
      <c r="F62" s="35">
        <v>1</v>
      </c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30</v>
      </c>
      <c r="H62" s="72">
        <v>1</v>
      </c>
      <c r="I62" s="34" t="str">
        <f t="shared" si="10"/>
        <v>1-2</v>
      </c>
      <c r="J62" s="35">
        <v>1</v>
      </c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30</v>
      </c>
      <c r="L62" s="37" t="s">
        <v>18</v>
      </c>
      <c r="M62" s="38">
        <f t="shared" si="11"/>
        <v>5</v>
      </c>
      <c r="N62" s="37"/>
      <c r="O62" s="38">
        <f t="shared" si="12"/>
        <v>0</v>
      </c>
      <c r="P62" s="35" t="s">
        <v>10</v>
      </c>
      <c r="Q62" s="34">
        <f t="shared" si="13"/>
        <v>10</v>
      </c>
      <c r="R62" s="39">
        <f t="shared" si="14"/>
        <v>45</v>
      </c>
      <c r="S62" s="72">
        <v>0</v>
      </c>
      <c r="T62" s="34" t="str">
        <f t="shared" si="15"/>
        <v>0</v>
      </c>
      <c r="U62" s="35">
        <v>0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>
        <v>0</v>
      </c>
      <c r="X62" s="34" t="str">
        <f t="shared" si="16"/>
        <v>0</v>
      </c>
      <c r="Y62" s="35">
        <v>0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17"/>
        <v>0</v>
      </c>
      <c r="AC62" s="37"/>
      <c r="AD62" s="38">
        <f t="shared" si="18"/>
        <v>0</v>
      </c>
      <c r="AE62" s="35"/>
      <c r="AF62" s="34">
        <f t="shared" si="1"/>
        <v>0</v>
      </c>
      <c r="AG62" s="39">
        <f t="shared" si="19"/>
        <v>0</v>
      </c>
      <c r="AH62" s="72"/>
      <c r="AI62" s="34" t="str">
        <f t="shared" si="20"/>
        <v>0</v>
      </c>
      <c r="AJ62" s="35"/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/>
      <c r="AM62" s="34" t="str">
        <f t="shared" si="21"/>
        <v>0</v>
      </c>
      <c r="AN62" s="35"/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22"/>
        <v>0</v>
      </c>
      <c r="AR62" s="37"/>
      <c r="AS62" s="38">
        <f t="shared" si="23"/>
        <v>0</v>
      </c>
      <c r="AT62" s="35"/>
      <c r="AU62" s="34">
        <f t="shared" si="2"/>
        <v>0</v>
      </c>
      <c r="AV62" s="39">
        <f t="shared" si="24"/>
        <v>0</v>
      </c>
      <c r="AW62" s="72"/>
      <c r="AX62" s="34" t="str">
        <f t="shared" si="25"/>
        <v>0</v>
      </c>
      <c r="AY62" s="35"/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/>
      <c r="BB62" s="34" t="str">
        <f t="shared" si="26"/>
        <v>0</v>
      </c>
      <c r="BC62" s="35"/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7"/>
        <v>0</v>
      </c>
      <c r="BG62" s="37"/>
      <c r="BH62" s="38">
        <f t="shared" si="28"/>
        <v>0</v>
      </c>
      <c r="BI62" s="35"/>
      <c r="BJ62" s="34">
        <f t="shared" si="3"/>
        <v>0</v>
      </c>
      <c r="BK62" s="39">
        <f t="shared" si="29"/>
        <v>0</v>
      </c>
      <c r="BL62" s="72"/>
      <c r="BM62" s="34" t="str">
        <f t="shared" si="30"/>
        <v>0</v>
      </c>
      <c r="BN62" s="35"/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/>
      <c r="BQ62" s="34" t="str">
        <f t="shared" si="31"/>
        <v>0</v>
      </c>
      <c r="BR62" s="35"/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32"/>
        <v>0</v>
      </c>
      <c r="BV62" s="37"/>
      <c r="BW62" s="38">
        <f t="shared" si="33"/>
        <v>0</v>
      </c>
      <c r="BX62" s="35"/>
      <c r="BY62" s="34">
        <f t="shared" si="4"/>
        <v>0</v>
      </c>
      <c r="BZ62" s="39">
        <f t="shared" si="34"/>
        <v>0</v>
      </c>
      <c r="CA62" s="72"/>
      <c r="CB62" s="34" t="str">
        <f t="shared" si="35"/>
        <v>0</v>
      </c>
      <c r="CC62" s="35"/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/>
      <c r="CF62" s="34" t="str">
        <f t="shared" si="36"/>
        <v>0</v>
      </c>
      <c r="CG62" s="35"/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7"/>
        <v>0</v>
      </c>
      <c r="CK62" s="37"/>
      <c r="CL62" s="38">
        <f t="shared" si="38"/>
        <v>0</v>
      </c>
      <c r="CM62" s="35"/>
      <c r="CN62" s="34">
        <f t="shared" si="5"/>
        <v>0</v>
      </c>
      <c r="CO62" s="39">
        <f t="shared" si="39"/>
        <v>0</v>
      </c>
      <c r="CP62" s="72"/>
      <c r="CQ62" s="34" t="str">
        <f t="shared" si="40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41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42"/>
        <v>0</v>
      </c>
      <c r="CZ62" s="37"/>
      <c r="DA62" s="38">
        <f t="shared" si="43"/>
        <v>0</v>
      </c>
      <c r="DB62" s="35"/>
      <c r="DC62" s="34">
        <f t="shared" si="6"/>
        <v>0</v>
      </c>
      <c r="DD62" s="39">
        <f t="shared" si="44"/>
        <v>0</v>
      </c>
      <c r="DE62" s="72"/>
      <c r="DF62" s="34" t="str">
        <f t="shared" si="45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6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7"/>
        <v>0</v>
      </c>
      <c r="DO62" s="37"/>
      <c r="DP62" s="38">
        <f t="shared" si="48"/>
        <v>0</v>
      </c>
      <c r="DQ62" s="35"/>
      <c r="DR62" s="34">
        <f t="shared" si="7"/>
        <v>0</v>
      </c>
      <c r="DS62" s="39">
        <f t="shared" si="49"/>
        <v>0</v>
      </c>
      <c r="DT62" s="40">
        <f t="shared" si="50"/>
        <v>45</v>
      </c>
      <c r="DU62" s="35">
        <f t="shared" ref="DU62:DU85" si="54">IF(OR(DT62=0,DT62=""),"",RANK(DT62,$DT$61:$DT$85))</f>
        <v>1</v>
      </c>
      <c r="DV62" s="35">
        <f t="shared" si="8"/>
        <v>3</v>
      </c>
      <c r="DW62" s="74" t="str">
        <f t="shared" si="52"/>
        <v>AOC</v>
      </c>
    </row>
    <row r="63" spans="1:127" s="42" customFormat="1" ht="15" x14ac:dyDescent="0.25">
      <c r="A63" s="143"/>
      <c r="B63" s="70"/>
      <c r="C63" s="71"/>
      <c r="D63" s="72"/>
      <c r="E63" s="34" t="str">
        <f t="shared" si="9"/>
        <v>0</v>
      </c>
      <c r="F63" s="35"/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72"/>
      <c r="I63" s="34" t="str">
        <f t="shared" si="10"/>
        <v>0</v>
      </c>
      <c r="J63" s="35"/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37"/>
      <c r="M63" s="38">
        <f t="shared" si="11"/>
        <v>0</v>
      </c>
      <c r="N63" s="37"/>
      <c r="O63" s="38">
        <f t="shared" si="12"/>
        <v>0</v>
      </c>
      <c r="P63" s="35"/>
      <c r="Q63" s="34">
        <f t="shared" si="13"/>
        <v>0</v>
      </c>
      <c r="R63" s="39">
        <f t="shared" si="14"/>
        <v>0</v>
      </c>
      <c r="S63" s="72"/>
      <c r="T63" s="34" t="str">
        <f t="shared" si="15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16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17"/>
        <v>0</v>
      </c>
      <c r="AC63" s="37"/>
      <c r="AD63" s="38">
        <f t="shared" si="18"/>
        <v>0</v>
      </c>
      <c r="AE63" s="35"/>
      <c r="AF63" s="34">
        <f t="shared" si="1"/>
        <v>0</v>
      </c>
      <c r="AG63" s="39">
        <f t="shared" si="19"/>
        <v>0</v>
      </c>
      <c r="AH63" s="72"/>
      <c r="AI63" s="34" t="str">
        <f t="shared" si="20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21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22"/>
        <v>0</v>
      </c>
      <c r="AR63" s="37"/>
      <c r="AS63" s="38">
        <f t="shared" si="23"/>
        <v>0</v>
      </c>
      <c r="AT63" s="35"/>
      <c r="AU63" s="34">
        <f t="shared" si="2"/>
        <v>0</v>
      </c>
      <c r="AV63" s="39">
        <f t="shared" si="24"/>
        <v>0</v>
      </c>
      <c r="AW63" s="72"/>
      <c r="AX63" s="34" t="str">
        <f t="shared" si="25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26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7"/>
        <v>0</v>
      </c>
      <c r="BG63" s="37"/>
      <c r="BH63" s="38">
        <f t="shared" si="28"/>
        <v>0</v>
      </c>
      <c r="BI63" s="35"/>
      <c r="BJ63" s="34">
        <f t="shared" si="3"/>
        <v>0</v>
      </c>
      <c r="BK63" s="39">
        <f t="shared" si="29"/>
        <v>0</v>
      </c>
      <c r="BL63" s="72"/>
      <c r="BM63" s="34" t="str">
        <f t="shared" si="30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31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32"/>
        <v>0</v>
      </c>
      <c r="BV63" s="37"/>
      <c r="BW63" s="38">
        <f t="shared" si="33"/>
        <v>0</v>
      </c>
      <c r="BX63" s="35"/>
      <c r="BY63" s="34">
        <f t="shared" si="4"/>
        <v>0</v>
      </c>
      <c r="BZ63" s="39">
        <f t="shared" si="34"/>
        <v>0</v>
      </c>
      <c r="CA63" s="72"/>
      <c r="CB63" s="34" t="str">
        <f t="shared" si="35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6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7"/>
        <v>0</v>
      </c>
      <c r="CK63" s="37"/>
      <c r="CL63" s="38">
        <f t="shared" si="38"/>
        <v>0</v>
      </c>
      <c r="CM63" s="35"/>
      <c r="CN63" s="34">
        <f t="shared" si="5"/>
        <v>0</v>
      </c>
      <c r="CO63" s="39">
        <f t="shared" si="39"/>
        <v>0</v>
      </c>
      <c r="CP63" s="72"/>
      <c r="CQ63" s="34" t="str">
        <f t="shared" si="40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41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42"/>
        <v>0</v>
      </c>
      <c r="CZ63" s="37"/>
      <c r="DA63" s="38">
        <f t="shared" si="43"/>
        <v>0</v>
      </c>
      <c r="DB63" s="35"/>
      <c r="DC63" s="34">
        <f t="shared" si="6"/>
        <v>0</v>
      </c>
      <c r="DD63" s="39">
        <f t="shared" si="44"/>
        <v>0</v>
      </c>
      <c r="DE63" s="72"/>
      <c r="DF63" s="34" t="str">
        <f t="shared" si="45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6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7"/>
        <v>0</v>
      </c>
      <c r="DO63" s="37"/>
      <c r="DP63" s="38">
        <f t="shared" si="48"/>
        <v>0</v>
      </c>
      <c r="DQ63" s="35"/>
      <c r="DR63" s="34">
        <f t="shared" si="7"/>
        <v>0</v>
      </c>
      <c r="DS63" s="39">
        <f t="shared" si="49"/>
        <v>0</v>
      </c>
      <c r="DT63" s="40">
        <f t="shared" si="50"/>
        <v>0</v>
      </c>
      <c r="DU63" s="35" t="str">
        <f t="shared" si="54"/>
        <v/>
      </c>
      <c r="DV63" s="35" t="str">
        <f t="shared" si="8"/>
        <v/>
      </c>
      <c r="DW63" s="74" t="str">
        <f t="shared" si="52"/>
        <v/>
      </c>
    </row>
    <row r="64" spans="1:127" s="42" customFormat="1" ht="15" x14ac:dyDescent="0.25">
      <c r="A64" s="143"/>
      <c r="B64" s="70"/>
      <c r="C64" s="71"/>
      <c r="D64" s="72"/>
      <c r="E64" s="34" t="str">
        <f t="shared" si="9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10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11"/>
        <v>0</v>
      </c>
      <c r="N64" s="37"/>
      <c r="O64" s="38">
        <f t="shared" si="12"/>
        <v>0</v>
      </c>
      <c r="P64" s="35"/>
      <c r="Q64" s="34">
        <f t="shared" si="13"/>
        <v>0</v>
      </c>
      <c r="R64" s="39">
        <f t="shared" si="14"/>
        <v>0</v>
      </c>
      <c r="S64" s="72"/>
      <c r="T64" s="34" t="str">
        <f t="shared" si="15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16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17"/>
        <v>0</v>
      </c>
      <c r="AC64" s="37"/>
      <c r="AD64" s="38">
        <f t="shared" si="18"/>
        <v>0</v>
      </c>
      <c r="AE64" s="35"/>
      <c r="AF64" s="34">
        <f t="shared" si="1"/>
        <v>0</v>
      </c>
      <c r="AG64" s="39">
        <f t="shared" si="19"/>
        <v>0</v>
      </c>
      <c r="AH64" s="72"/>
      <c r="AI64" s="34" t="str">
        <f t="shared" si="20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21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22"/>
        <v>0</v>
      </c>
      <c r="AR64" s="37"/>
      <c r="AS64" s="38">
        <f t="shared" si="23"/>
        <v>0</v>
      </c>
      <c r="AT64" s="35"/>
      <c r="AU64" s="34">
        <f t="shared" si="2"/>
        <v>0</v>
      </c>
      <c r="AV64" s="39">
        <f t="shared" si="24"/>
        <v>0</v>
      </c>
      <c r="AW64" s="72"/>
      <c r="AX64" s="34" t="str">
        <f t="shared" si="25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26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7"/>
        <v>0</v>
      </c>
      <c r="BG64" s="37"/>
      <c r="BH64" s="38">
        <f t="shared" si="28"/>
        <v>0</v>
      </c>
      <c r="BI64" s="35"/>
      <c r="BJ64" s="34">
        <f t="shared" si="3"/>
        <v>0</v>
      </c>
      <c r="BK64" s="39">
        <f t="shared" si="29"/>
        <v>0</v>
      </c>
      <c r="BL64" s="72"/>
      <c r="BM64" s="34" t="str">
        <f t="shared" si="30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31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32"/>
        <v>0</v>
      </c>
      <c r="BV64" s="37"/>
      <c r="BW64" s="38">
        <f t="shared" si="33"/>
        <v>0</v>
      </c>
      <c r="BX64" s="35"/>
      <c r="BY64" s="34">
        <f t="shared" si="4"/>
        <v>0</v>
      </c>
      <c r="BZ64" s="39">
        <f t="shared" si="34"/>
        <v>0</v>
      </c>
      <c r="CA64" s="72"/>
      <c r="CB64" s="34" t="str">
        <f t="shared" si="35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6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7"/>
        <v>0</v>
      </c>
      <c r="CK64" s="37"/>
      <c r="CL64" s="38">
        <f t="shared" si="38"/>
        <v>0</v>
      </c>
      <c r="CM64" s="35"/>
      <c r="CN64" s="34">
        <f t="shared" si="5"/>
        <v>0</v>
      </c>
      <c r="CO64" s="39">
        <f t="shared" si="39"/>
        <v>0</v>
      </c>
      <c r="CP64" s="72"/>
      <c r="CQ64" s="34" t="str">
        <f t="shared" si="40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41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2"/>
        <v>0</v>
      </c>
      <c r="CZ64" s="37"/>
      <c r="DA64" s="38">
        <f t="shared" si="43"/>
        <v>0</v>
      </c>
      <c r="DB64" s="35"/>
      <c r="DC64" s="34">
        <f t="shared" si="6"/>
        <v>0</v>
      </c>
      <c r="DD64" s="39">
        <f t="shared" si="44"/>
        <v>0</v>
      </c>
      <c r="DE64" s="72"/>
      <c r="DF64" s="34" t="str">
        <f t="shared" si="45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6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7"/>
        <v>0</v>
      </c>
      <c r="DO64" s="37"/>
      <c r="DP64" s="38">
        <f t="shared" si="48"/>
        <v>0</v>
      </c>
      <c r="DQ64" s="35"/>
      <c r="DR64" s="34">
        <f t="shared" si="7"/>
        <v>0</v>
      </c>
      <c r="DS64" s="39">
        <f t="shared" si="49"/>
        <v>0</v>
      </c>
      <c r="DT64" s="40">
        <f t="shared" si="50"/>
        <v>0</v>
      </c>
      <c r="DU64" s="35" t="str">
        <f t="shared" si="54"/>
        <v/>
      </c>
      <c r="DV64" s="35" t="str">
        <f t="shared" si="8"/>
        <v/>
      </c>
      <c r="DW64" s="74" t="str">
        <f t="shared" si="52"/>
        <v/>
      </c>
    </row>
    <row r="65" spans="1:127" s="42" customFormat="1" ht="15" x14ac:dyDescent="0.25">
      <c r="A65" s="143"/>
      <c r="B65" s="70"/>
      <c r="C65" s="71"/>
      <c r="D65" s="72"/>
      <c r="E65" s="34" t="str">
        <f t="shared" si="9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10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11"/>
        <v>0</v>
      </c>
      <c r="N65" s="37"/>
      <c r="O65" s="38">
        <f t="shared" si="12"/>
        <v>0</v>
      </c>
      <c r="P65" s="35"/>
      <c r="Q65" s="34">
        <f t="shared" si="13"/>
        <v>0</v>
      </c>
      <c r="R65" s="39">
        <f t="shared" si="14"/>
        <v>0</v>
      </c>
      <c r="S65" s="72"/>
      <c r="T65" s="34" t="str">
        <f t="shared" si="15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16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17"/>
        <v>0</v>
      </c>
      <c r="AC65" s="37"/>
      <c r="AD65" s="38">
        <f t="shared" si="18"/>
        <v>0</v>
      </c>
      <c r="AE65" s="35"/>
      <c r="AF65" s="34">
        <f t="shared" si="1"/>
        <v>0</v>
      </c>
      <c r="AG65" s="39">
        <f t="shared" si="19"/>
        <v>0</v>
      </c>
      <c r="AH65" s="72"/>
      <c r="AI65" s="34" t="str">
        <f t="shared" si="20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21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2"/>
        <v>0</v>
      </c>
      <c r="AR65" s="37"/>
      <c r="AS65" s="38">
        <f t="shared" si="23"/>
        <v>0</v>
      </c>
      <c r="AT65" s="35"/>
      <c r="AU65" s="34">
        <f t="shared" si="2"/>
        <v>0</v>
      </c>
      <c r="AV65" s="39">
        <f t="shared" si="24"/>
        <v>0</v>
      </c>
      <c r="AW65" s="72"/>
      <c r="AX65" s="34" t="str">
        <f t="shared" si="25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26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7"/>
        <v>0</v>
      </c>
      <c r="BG65" s="37"/>
      <c r="BH65" s="38">
        <f t="shared" si="28"/>
        <v>0</v>
      </c>
      <c r="BI65" s="35"/>
      <c r="BJ65" s="34">
        <f t="shared" si="3"/>
        <v>0</v>
      </c>
      <c r="BK65" s="39">
        <f t="shared" si="29"/>
        <v>0</v>
      </c>
      <c r="BL65" s="72"/>
      <c r="BM65" s="34" t="str">
        <f t="shared" si="30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31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2"/>
        <v>0</v>
      </c>
      <c r="BV65" s="37"/>
      <c r="BW65" s="38">
        <f t="shared" si="33"/>
        <v>0</v>
      </c>
      <c r="BX65" s="35"/>
      <c r="BY65" s="34">
        <f t="shared" si="4"/>
        <v>0</v>
      </c>
      <c r="BZ65" s="39">
        <f t="shared" si="34"/>
        <v>0</v>
      </c>
      <c r="CA65" s="72"/>
      <c r="CB65" s="34" t="str">
        <f t="shared" si="35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6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7"/>
        <v>0</v>
      </c>
      <c r="CK65" s="37"/>
      <c r="CL65" s="38">
        <f t="shared" si="38"/>
        <v>0</v>
      </c>
      <c r="CM65" s="35"/>
      <c r="CN65" s="34">
        <f t="shared" si="5"/>
        <v>0</v>
      </c>
      <c r="CO65" s="39">
        <f t="shared" si="39"/>
        <v>0</v>
      </c>
      <c r="CP65" s="72"/>
      <c r="CQ65" s="34" t="str">
        <f t="shared" si="40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41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2"/>
        <v>0</v>
      </c>
      <c r="CZ65" s="37"/>
      <c r="DA65" s="38">
        <f t="shared" si="43"/>
        <v>0</v>
      </c>
      <c r="DB65" s="35"/>
      <c r="DC65" s="34">
        <f t="shared" si="6"/>
        <v>0</v>
      </c>
      <c r="DD65" s="39">
        <f t="shared" si="44"/>
        <v>0</v>
      </c>
      <c r="DE65" s="72"/>
      <c r="DF65" s="34" t="str">
        <f t="shared" si="45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6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7"/>
        <v>0</v>
      </c>
      <c r="DO65" s="37"/>
      <c r="DP65" s="38">
        <f t="shared" si="48"/>
        <v>0</v>
      </c>
      <c r="DQ65" s="35"/>
      <c r="DR65" s="34">
        <f t="shared" si="7"/>
        <v>0</v>
      </c>
      <c r="DS65" s="39">
        <f t="shared" si="49"/>
        <v>0</v>
      </c>
      <c r="DT65" s="40">
        <f t="shared" si="50"/>
        <v>0</v>
      </c>
      <c r="DU65" s="35" t="str">
        <f t="shared" si="54"/>
        <v/>
      </c>
      <c r="DV65" s="35" t="str">
        <f t="shared" si="8"/>
        <v/>
      </c>
      <c r="DW65" s="74" t="str">
        <f t="shared" si="52"/>
        <v/>
      </c>
    </row>
    <row r="66" spans="1:127" s="42" customFormat="1" ht="15" x14ac:dyDescent="0.25">
      <c r="A66" s="143"/>
      <c r="B66" s="34"/>
      <c r="C66" s="41"/>
      <c r="D66" s="72"/>
      <c r="E66" s="34" t="str">
        <f t="shared" si="9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10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11"/>
        <v>0</v>
      </c>
      <c r="N66" s="37"/>
      <c r="O66" s="38">
        <f t="shared" si="12"/>
        <v>0</v>
      </c>
      <c r="P66" s="35"/>
      <c r="Q66" s="34">
        <f t="shared" si="13"/>
        <v>0</v>
      </c>
      <c r="R66" s="39">
        <f t="shared" si="14"/>
        <v>0</v>
      </c>
      <c r="S66" s="72"/>
      <c r="T66" s="34" t="str">
        <f t="shared" si="15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16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17"/>
        <v>0</v>
      </c>
      <c r="AC66" s="37"/>
      <c r="AD66" s="38">
        <f t="shared" si="18"/>
        <v>0</v>
      </c>
      <c r="AE66" s="35"/>
      <c r="AF66" s="34">
        <f t="shared" si="1"/>
        <v>0</v>
      </c>
      <c r="AG66" s="39">
        <f t="shared" si="19"/>
        <v>0</v>
      </c>
      <c r="AH66" s="72"/>
      <c r="AI66" s="34" t="str">
        <f t="shared" si="20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21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22"/>
        <v>0</v>
      </c>
      <c r="AR66" s="37"/>
      <c r="AS66" s="38">
        <f t="shared" si="23"/>
        <v>0</v>
      </c>
      <c r="AT66" s="35"/>
      <c r="AU66" s="34">
        <f t="shared" si="2"/>
        <v>0</v>
      </c>
      <c r="AV66" s="39">
        <f t="shared" si="24"/>
        <v>0</v>
      </c>
      <c r="AW66" s="72"/>
      <c r="AX66" s="34" t="str">
        <f t="shared" si="25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26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7"/>
        <v>0</v>
      </c>
      <c r="BG66" s="37"/>
      <c r="BH66" s="38">
        <f t="shared" si="28"/>
        <v>0</v>
      </c>
      <c r="BI66" s="35"/>
      <c r="BJ66" s="34">
        <f t="shared" si="3"/>
        <v>0</v>
      </c>
      <c r="BK66" s="39">
        <f t="shared" si="29"/>
        <v>0</v>
      </c>
      <c r="BL66" s="72"/>
      <c r="BM66" s="34" t="str">
        <f t="shared" si="30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31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32"/>
        <v>0</v>
      </c>
      <c r="BV66" s="37"/>
      <c r="BW66" s="38">
        <f t="shared" si="33"/>
        <v>0</v>
      </c>
      <c r="BX66" s="35"/>
      <c r="BY66" s="34">
        <f t="shared" si="4"/>
        <v>0</v>
      </c>
      <c r="BZ66" s="39">
        <f t="shared" si="34"/>
        <v>0</v>
      </c>
      <c r="CA66" s="72"/>
      <c r="CB66" s="34" t="str">
        <f t="shared" si="35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6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7"/>
        <v>0</v>
      </c>
      <c r="CK66" s="37"/>
      <c r="CL66" s="38">
        <f t="shared" si="38"/>
        <v>0</v>
      </c>
      <c r="CM66" s="35"/>
      <c r="CN66" s="34">
        <f t="shared" si="5"/>
        <v>0</v>
      </c>
      <c r="CO66" s="39">
        <f t="shared" si="39"/>
        <v>0</v>
      </c>
      <c r="CP66" s="72"/>
      <c r="CQ66" s="34" t="str">
        <f t="shared" si="40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41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42"/>
        <v>0</v>
      </c>
      <c r="CZ66" s="37"/>
      <c r="DA66" s="38">
        <f t="shared" si="43"/>
        <v>0</v>
      </c>
      <c r="DB66" s="35"/>
      <c r="DC66" s="34">
        <f t="shared" si="6"/>
        <v>0</v>
      </c>
      <c r="DD66" s="39">
        <f t="shared" si="44"/>
        <v>0</v>
      </c>
      <c r="DE66" s="72"/>
      <c r="DF66" s="34" t="str">
        <f t="shared" si="45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6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7"/>
        <v>0</v>
      </c>
      <c r="DO66" s="37"/>
      <c r="DP66" s="38">
        <f t="shared" si="48"/>
        <v>0</v>
      </c>
      <c r="DQ66" s="35"/>
      <c r="DR66" s="34">
        <f t="shared" si="7"/>
        <v>0</v>
      </c>
      <c r="DS66" s="39">
        <f t="shared" si="49"/>
        <v>0</v>
      </c>
      <c r="DT66" s="40">
        <f t="shared" si="50"/>
        <v>0</v>
      </c>
      <c r="DU66" s="35" t="str">
        <f t="shared" si="54"/>
        <v/>
      </c>
      <c r="DV66" s="35" t="str">
        <f t="shared" si="8"/>
        <v/>
      </c>
      <c r="DW66" s="74" t="str">
        <f t="shared" si="52"/>
        <v/>
      </c>
    </row>
    <row r="67" spans="1:127" s="42" customFormat="1" ht="15" x14ac:dyDescent="0.25">
      <c r="A67" s="143"/>
      <c r="B67" s="34"/>
      <c r="C67" s="41"/>
      <c r="D67" s="72"/>
      <c r="E67" s="34" t="str">
        <f t="shared" si="9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10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1"/>
        <v>0</v>
      </c>
      <c r="N67" s="37"/>
      <c r="O67" s="38">
        <f t="shared" si="12"/>
        <v>0</v>
      </c>
      <c r="P67" s="35"/>
      <c r="Q67" s="34">
        <f t="shared" si="13"/>
        <v>0</v>
      </c>
      <c r="R67" s="39">
        <f t="shared" si="14"/>
        <v>0</v>
      </c>
      <c r="S67" s="72"/>
      <c r="T67" s="34" t="str">
        <f t="shared" si="15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16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17"/>
        <v>0</v>
      </c>
      <c r="AC67" s="37"/>
      <c r="AD67" s="38">
        <f t="shared" si="18"/>
        <v>0</v>
      </c>
      <c r="AE67" s="35"/>
      <c r="AF67" s="34">
        <f t="shared" si="1"/>
        <v>0</v>
      </c>
      <c r="AG67" s="39">
        <f t="shared" si="19"/>
        <v>0</v>
      </c>
      <c r="AH67" s="72"/>
      <c r="AI67" s="34" t="str">
        <f t="shared" si="20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21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2"/>
        <v>0</v>
      </c>
      <c r="AR67" s="37"/>
      <c r="AS67" s="38">
        <f t="shared" si="23"/>
        <v>0</v>
      </c>
      <c r="AT67" s="35"/>
      <c r="AU67" s="34">
        <f t="shared" si="2"/>
        <v>0</v>
      </c>
      <c r="AV67" s="39">
        <f t="shared" si="24"/>
        <v>0</v>
      </c>
      <c r="AW67" s="72"/>
      <c r="AX67" s="34" t="str">
        <f t="shared" si="25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26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7"/>
        <v>0</v>
      </c>
      <c r="BG67" s="37"/>
      <c r="BH67" s="38">
        <f t="shared" si="28"/>
        <v>0</v>
      </c>
      <c r="BI67" s="35"/>
      <c r="BJ67" s="34">
        <f t="shared" si="3"/>
        <v>0</v>
      </c>
      <c r="BK67" s="39">
        <f t="shared" si="29"/>
        <v>0</v>
      </c>
      <c r="BL67" s="72"/>
      <c r="BM67" s="34" t="str">
        <f t="shared" si="30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31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2"/>
        <v>0</v>
      </c>
      <c r="BV67" s="37"/>
      <c r="BW67" s="38">
        <f t="shared" si="33"/>
        <v>0</v>
      </c>
      <c r="BX67" s="35"/>
      <c r="BY67" s="34">
        <f t="shared" si="4"/>
        <v>0</v>
      </c>
      <c r="BZ67" s="39">
        <f t="shared" si="34"/>
        <v>0</v>
      </c>
      <c r="CA67" s="72"/>
      <c r="CB67" s="34" t="str">
        <f t="shared" si="35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6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7"/>
        <v>0</v>
      </c>
      <c r="CK67" s="37"/>
      <c r="CL67" s="38">
        <f t="shared" si="38"/>
        <v>0</v>
      </c>
      <c r="CM67" s="35"/>
      <c r="CN67" s="34">
        <f t="shared" si="5"/>
        <v>0</v>
      </c>
      <c r="CO67" s="39">
        <f t="shared" si="39"/>
        <v>0</v>
      </c>
      <c r="CP67" s="72"/>
      <c r="CQ67" s="34" t="str">
        <f t="shared" si="40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41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2"/>
        <v>0</v>
      </c>
      <c r="CZ67" s="37"/>
      <c r="DA67" s="38">
        <f t="shared" si="43"/>
        <v>0</v>
      </c>
      <c r="DB67" s="35"/>
      <c r="DC67" s="34">
        <f t="shared" si="6"/>
        <v>0</v>
      </c>
      <c r="DD67" s="39">
        <f t="shared" si="44"/>
        <v>0</v>
      </c>
      <c r="DE67" s="72"/>
      <c r="DF67" s="34" t="str">
        <f t="shared" si="45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6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7"/>
        <v>0</v>
      </c>
      <c r="DO67" s="37"/>
      <c r="DP67" s="38">
        <f t="shared" si="48"/>
        <v>0</v>
      </c>
      <c r="DQ67" s="35"/>
      <c r="DR67" s="34">
        <f t="shared" si="7"/>
        <v>0</v>
      </c>
      <c r="DS67" s="39">
        <f t="shared" si="49"/>
        <v>0</v>
      </c>
      <c r="DT67" s="40">
        <f t="shared" si="50"/>
        <v>0</v>
      </c>
      <c r="DU67" s="35" t="str">
        <f t="shared" si="54"/>
        <v/>
      </c>
      <c r="DV67" s="35" t="str">
        <f t="shared" si="8"/>
        <v/>
      </c>
      <c r="DW67" s="74" t="str">
        <f t="shared" si="52"/>
        <v/>
      </c>
    </row>
    <row r="68" spans="1:127" s="42" customFormat="1" ht="15" x14ac:dyDescent="0.25">
      <c r="A68" s="143"/>
      <c r="B68" s="34"/>
      <c r="C68" s="41"/>
      <c r="D68" s="72"/>
      <c r="E68" s="34" t="str">
        <f t="shared" si="9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0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1"/>
        <v>0</v>
      </c>
      <c r="N68" s="37"/>
      <c r="O68" s="38">
        <f t="shared" si="12"/>
        <v>0</v>
      </c>
      <c r="P68" s="35"/>
      <c r="Q68" s="34">
        <f t="shared" si="13"/>
        <v>0</v>
      </c>
      <c r="R68" s="39">
        <f t="shared" si="14"/>
        <v>0</v>
      </c>
      <c r="S68" s="72"/>
      <c r="T68" s="34" t="str">
        <f t="shared" si="15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6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7"/>
        <v>0</v>
      </c>
      <c r="AC68" s="37"/>
      <c r="AD68" s="38">
        <f t="shared" si="18"/>
        <v>0</v>
      </c>
      <c r="AE68" s="35"/>
      <c r="AF68" s="34">
        <f t="shared" si="1"/>
        <v>0</v>
      </c>
      <c r="AG68" s="39">
        <f t="shared" si="19"/>
        <v>0</v>
      </c>
      <c r="AH68" s="72"/>
      <c r="AI68" s="34" t="str">
        <f t="shared" si="20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1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2"/>
        <v>0</v>
      </c>
      <c r="AR68" s="37"/>
      <c r="AS68" s="38">
        <f t="shared" si="23"/>
        <v>0</v>
      </c>
      <c r="AT68" s="35"/>
      <c r="AU68" s="34">
        <f t="shared" si="2"/>
        <v>0</v>
      </c>
      <c r="AV68" s="39">
        <f t="shared" si="24"/>
        <v>0</v>
      </c>
      <c r="AW68" s="72"/>
      <c r="AX68" s="34" t="str">
        <f t="shared" si="25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26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7"/>
        <v>0</v>
      </c>
      <c r="BG68" s="37"/>
      <c r="BH68" s="38">
        <f t="shared" si="28"/>
        <v>0</v>
      </c>
      <c r="BI68" s="35"/>
      <c r="BJ68" s="34">
        <f t="shared" si="3"/>
        <v>0</v>
      </c>
      <c r="BK68" s="39">
        <f t="shared" si="29"/>
        <v>0</v>
      </c>
      <c r="BL68" s="72"/>
      <c r="BM68" s="34" t="str">
        <f t="shared" si="30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31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2"/>
        <v>0</v>
      </c>
      <c r="BV68" s="37"/>
      <c r="BW68" s="38">
        <f t="shared" si="33"/>
        <v>0</v>
      </c>
      <c r="BX68" s="35"/>
      <c r="BY68" s="34">
        <f t="shared" si="4"/>
        <v>0</v>
      </c>
      <c r="BZ68" s="39">
        <f t="shared" si="34"/>
        <v>0</v>
      </c>
      <c r="CA68" s="72"/>
      <c r="CB68" s="34" t="str">
        <f t="shared" si="35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6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7"/>
        <v>0</v>
      </c>
      <c r="CK68" s="37"/>
      <c r="CL68" s="38">
        <f t="shared" si="38"/>
        <v>0</v>
      </c>
      <c r="CM68" s="35"/>
      <c r="CN68" s="34">
        <f t="shared" si="5"/>
        <v>0</v>
      </c>
      <c r="CO68" s="39">
        <f t="shared" si="39"/>
        <v>0</v>
      </c>
      <c r="CP68" s="72"/>
      <c r="CQ68" s="34" t="str">
        <f t="shared" si="40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41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2"/>
        <v>0</v>
      </c>
      <c r="CZ68" s="37"/>
      <c r="DA68" s="38">
        <f t="shared" si="43"/>
        <v>0</v>
      </c>
      <c r="DB68" s="35"/>
      <c r="DC68" s="34">
        <f t="shared" si="6"/>
        <v>0</v>
      </c>
      <c r="DD68" s="39">
        <f t="shared" si="44"/>
        <v>0</v>
      </c>
      <c r="DE68" s="72"/>
      <c r="DF68" s="34" t="str">
        <f t="shared" si="45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6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7"/>
        <v>0</v>
      </c>
      <c r="DO68" s="37"/>
      <c r="DP68" s="38">
        <f t="shared" si="48"/>
        <v>0</v>
      </c>
      <c r="DQ68" s="35"/>
      <c r="DR68" s="34">
        <f t="shared" si="7"/>
        <v>0</v>
      </c>
      <c r="DS68" s="39">
        <f t="shared" si="49"/>
        <v>0</v>
      </c>
      <c r="DT68" s="40">
        <f t="shared" si="50"/>
        <v>0</v>
      </c>
      <c r="DU68" s="35" t="str">
        <f t="shared" si="54"/>
        <v/>
      </c>
      <c r="DV68" s="35" t="str">
        <f t="shared" si="8"/>
        <v/>
      </c>
      <c r="DW68" s="74" t="str">
        <f t="shared" si="52"/>
        <v/>
      </c>
    </row>
    <row r="69" spans="1:127" s="42" customFormat="1" ht="15" x14ac:dyDescent="0.25">
      <c r="A69" s="143"/>
      <c r="B69" s="34"/>
      <c r="C69" s="41"/>
      <c r="D69" s="72"/>
      <c r="E69" s="34" t="str">
        <f t="shared" si="9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0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1"/>
        <v>0</v>
      </c>
      <c r="N69" s="37"/>
      <c r="O69" s="38">
        <f t="shared" si="12"/>
        <v>0</v>
      </c>
      <c r="P69" s="35"/>
      <c r="Q69" s="34">
        <f t="shared" si="13"/>
        <v>0</v>
      </c>
      <c r="R69" s="39">
        <f t="shared" si="14"/>
        <v>0</v>
      </c>
      <c r="S69" s="72"/>
      <c r="T69" s="34" t="str">
        <f t="shared" si="15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6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7"/>
        <v>0</v>
      </c>
      <c r="AC69" s="37"/>
      <c r="AD69" s="38">
        <f t="shared" si="18"/>
        <v>0</v>
      </c>
      <c r="AE69" s="35"/>
      <c r="AF69" s="34">
        <f t="shared" si="1"/>
        <v>0</v>
      </c>
      <c r="AG69" s="39">
        <f t="shared" si="19"/>
        <v>0</v>
      </c>
      <c r="AH69" s="72"/>
      <c r="AI69" s="34" t="str">
        <f t="shared" si="20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1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2"/>
        <v>0</v>
      </c>
      <c r="AR69" s="37"/>
      <c r="AS69" s="38">
        <f t="shared" si="23"/>
        <v>0</v>
      </c>
      <c r="AT69" s="35"/>
      <c r="AU69" s="34">
        <f t="shared" si="2"/>
        <v>0</v>
      </c>
      <c r="AV69" s="39">
        <f t="shared" si="24"/>
        <v>0</v>
      </c>
      <c r="AW69" s="72"/>
      <c r="AX69" s="34" t="str">
        <f t="shared" si="25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26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7"/>
        <v>0</v>
      </c>
      <c r="BG69" s="37"/>
      <c r="BH69" s="38">
        <f t="shared" si="28"/>
        <v>0</v>
      </c>
      <c r="BI69" s="35"/>
      <c r="BJ69" s="34">
        <f t="shared" si="3"/>
        <v>0</v>
      </c>
      <c r="BK69" s="39">
        <f t="shared" si="29"/>
        <v>0</v>
      </c>
      <c r="BL69" s="72"/>
      <c r="BM69" s="34" t="str">
        <f t="shared" si="30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31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32"/>
        <v>0</v>
      </c>
      <c r="BV69" s="37"/>
      <c r="BW69" s="38">
        <f t="shared" si="33"/>
        <v>0</v>
      </c>
      <c r="BX69" s="35"/>
      <c r="BY69" s="34">
        <f t="shared" si="4"/>
        <v>0</v>
      </c>
      <c r="BZ69" s="39">
        <f t="shared" si="34"/>
        <v>0</v>
      </c>
      <c r="CA69" s="72"/>
      <c r="CB69" s="34" t="str">
        <f t="shared" si="35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6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7"/>
        <v>0</v>
      </c>
      <c r="CK69" s="37"/>
      <c r="CL69" s="38">
        <f t="shared" si="38"/>
        <v>0</v>
      </c>
      <c r="CM69" s="35"/>
      <c r="CN69" s="34">
        <f t="shared" si="5"/>
        <v>0</v>
      </c>
      <c r="CO69" s="39">
        <f t="shared" si="39"/>
        <v>0</v>
      </c>
      <c r="CP69" s="72"/>
      <c r="CQ69" s="34" t="str">
        <f t="shared" si="40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41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2"/>
        <v>0</v>
      </c>
      <c r="CZ69" s="37"/>
      <c r="DA69" s="38">
        <f t="shared" si="43"/>
        <v>0</v>
      </c>
      <c r="DB69" s="35"/>
      <c r="DC69" s="34">
        <f t="shared" si="6"/>
        <v>0</v>
      </c>
      <c r="DD69" s="39">
        <f t="shared" si="44"/>
        <v>0</v>
      </c>
      <c r="DE69" s="72"/>
      <c r="DF69" s="34" t="str">
        <f t="shared" si="45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6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7"/>
        <v>0</v>
      </c>
      <c r="DO69" s="37"/>
      <c r="DP69" s="38">
        <f t="shared" si="48"/>
        <v>0</v>
      </c>
      <c r="DQ69" s="35"/>
      <c r="DR69" s="34">
        <f t="shared" si="7"/>
        <v>0</v>
      </c>
      <c r="DS69" s="39">
        <f t="shared" si="49"/>
        <v>0</v>
      </c>
      <c r="DT69" s="40">
        <f t="shared" si="50"/>
        <v>0</v>
      </c>
      <c r="DU69" s="35" t="str">
        <f t="shared" si="54"/>
        <v/>
      </c>
      <c r="DV69" s="35" t="str">
        <f t="shared" si="8"/>
        <v/>
      </c>
      <c r="DW69" s="74" t="str">
        <f t="shared" si="52"/>
        <v/>
      </c>
    </row>
    <row r="70" spans="1:127" s="42" customFormat="1" ht="15" x14ac:dyDescent="0.25">
      <c r="A70" s="143"/>
      <c r="B70" s="34"/>
      <c r="C70" s="41"/>
      <c r="D70" s="72"/>
      <c r="E70" s="34" t="str">
        <f t="shared" si="9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0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1"/>
        <v>0</v>
      </c>
      <c r="N70" s="37"/>
      <c r="O70" s="38">
        <f t="shared" si="12"/>
        <v>0</v>
      </c>
      <c r="P70" s="35"/>
      <c r="Q70" s="34">
        <f t="shared" si="13"/>
        <v>0</v>
      </c>
      <c r="R70" s="39">
        <f t="shared" si="14"/>
        <v>0</v>
      </c>
      <c r="S70" s="72"/>
      <c r="T70" s="34" t="str">
        <f t="shared" si="15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6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7"/>
        <v>0</v>
      </c>
      <c r="AC70" s="37"/>
      <c r="AD70" s="38">
        <f t="shared" si="18"/>
        <v>0</v>
      </c>
      <c r="AE70" s="35"/>
      <c r="AF70" s="34">
        <f t="shared" si="1"/>
        <v>0</v>
      </c>
      <c r="AG70" s="39">
        <f t="shared" si="19"/>
        <v>0</v>
      </c>
      <c r="AH70" s="72"/>
      <c r="AI70" s="34" t="str">
        <f t="shared" si="20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1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2"/>
        <v>0</v>
      </c>
      <c r="AR70" s="37"/>
      <c r="AS70" s="38">
        <f t="shared" si="23"/>
        <v>0</v>
      </c>
      <c r="AT70" s="35"/>
      <c r="AU70" s="34">
        <f t="shared" si="2"/>
        <v>0</v>
      </c>
      <c r="AV70" s="39">
        <f t="shared" si="24"/>
        <v>0</v>
      </c>
      <c r="AW70" s="72"/>
      <c r="AX70" s="34" t="str">
        <f t="shared" si="25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6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7"/>
        <v>0</v>
      </c>
      <c r="BG70" s="37"/>
      <c r="BH70" s="38">
        <f t="shared" si="28"/>
        <v>0</v>
      </c>
      <c r="BI70" s="35"/>
      <c r="BJ70" s="34">
        <f t="shared" si="3"/>
        <v>0</v>
      </c>
      <c r="BK70" s="39">
        <f t="shared" si="29"/>
        <v>0</v>
      </c>
      <c r="BL70" s="72"/>
      <c r="BM70" s="34" t="str">
        <f t="shared" si="30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1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2"/>
        <v>0</v>
      </c>
      <c r="BV70" s="37"/>
      <c r="BW70" s="38">
        <f t="shared" si="33"/>
        <v>0</v>
      </c>
      <c r="BX70" s="35"/>
      <c r="BY70" s="34">
        <f t="shared" si="4"/>
        <v>0</v>
      </c>
      <c r="BZ70" s="39">
        <f t="shared" si="34"/>
        <v>0</v>
      </c>
      <c r="CA70" s="72"/>
      <c r="CB70" s="34" t="str">
        <f t="shared" si="35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6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7"/>
        <v>0</v>
      </c>
      <c r="CK70" s="37"/>
      <c r="CL70" s="38">
        <f t="shared" si="38"/>
        <v>0</v>
      </c>
      <c r="CM70" s="35"/>
      <c r="CN70" s="34">
        <f t="shared" si="5"/>
        <v>0</v>
      </c>
      <c r="CO70" s="39">
        <f t="shared" si="39"/>
        <v>0</v>
      </c>
      <c r="CP70" s="72"/>
      <c r="CQ70" s="34" t="str">
        <f t="shared" si="40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1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2"/>
        <v>0</v>
      </c>
      <c r="CZ70" s="37"/>
      <c r="DA70" s="38">
        <f t="shared" si="43"/>
        <v>0</v>
      </c>
      <c r="DB70" s="35"/>
      <c r="DC70" s="34">
        <f t="shared" si="6"/>
        <v>0</v>
      </c>
      <c r="DD70" s="39">
        <f t="shared" si="44"/>
        <v>0</v>
      </c>
      <c r="DE70" s="72"/>
      <c r="DF70" s="34" t="str">
        <f t="shared" si="45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6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7"/>
        <v>0</v>
      </c>
      <c r="DO70" s="37"/>
      <c r="DP70" s="38">
        <f t="shared" si="48"/>
        <v>0</v>
      </c>
      <c r="DQ70" s="35"/>
      <c r="DR70" s="34">
        <f t="shared" si="7"/>
        <v>0</v>
      </c>
      <c r="DS70" s="39">
        <f t="shared" si="49"/>
        <v>0</v>
      </c>
      <c r="DT70" s="40">
        <f t="shared" si="50"/>
        <v>0</v>
      </c>
      <c r="DU70" s="35" t="str">
        <f t="shared" si="54"/>
        <v/>
      </c>
      <c r="DV70" s="35" t="str">
        <f t="shared" si="8"/>
        <v/>
      </c>
      <c r="DW70" s="74" t="str">
        <f t="shared" si="52"/>
        <v/>
      </c>
    </row>
    <row r="71" spans="1:127" s="42" customFormat="1" ht="15" x14ac:dyDescent="0.25">
      <c r="A71" s="143"/>
      <c r="B71" s="34"/>
      <c r="C71" s="41"/>
      <c r="D71" s="72"/>
      <c r="E71" s="34" t="str">
        <f t="shared" si="9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0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1"/>
        <v>0</v>
      </c>
      <c r="N71" s="37"/>
      <c r="O71" s="38">
        <f t="shared" si="12"/>
        <v>0</v>
      </c>
      <c r="P71" s="35"/>
      <c r="Q71" s="34">
        <f t="shared" si="13"/>
        <v>0</v>
      </c>
      <c r="R71" s="39">
        <f t="shared" si="14"/>
        <v>0</v>
      </c>
      <c r="S71" s="72"/>
      <c r="T71" s="34" t="str">
        <f t="shared" si="15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6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7"/>
        <v>0</v>
      </c>
      <c r="AC71" s="37"/>
      <c r="AD71" s="38">
        <f t="shared" si="18"/>
        <v>0</v>
      </c>
      <c r="AE71" s="35"/>
      <c r="AF71" s="34">
        <f t="shared" si="1"/>
        <v>0</v>
      </c>
      <c r="AG71" s="39">
        <f t="shared" si="19"/>
        <v>0</v>
      </c>
      <c r="AH71" s="72"/>
      <c r="AI71" s="34" t="str">
        <f t="shared" si="20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1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2"/>
        <v>0</v>
      </c>
      <c r="AR71" s="37"/>
      <c r="AS71" s="38">
        <f t="shared" si="23"/>
        <v>0</v>
      </c>
      <c r="AT71" s="35"/>
      <c r="AU71" s="34">
        <f t="shared" si="2"/>
        <v>0</v>
      </c>
      <c r="AV71" s="39">
        <f t="shared" si="24"/>
        <v>0</v>
      </c>
      <c r="AW71" s="72"/>
      <c r="AX71" s="34" t="str">
        <f t="shared" si="25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6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7"/>
        <v>0</v>
      </c>
      <c r="BG71" s="37"/>
      <c r="BH71" s="38">
        <f t="shared" si="28"/>
        <v>0</v>
      </c>
      <c r="BI71" s="35"/>
      <c r="BJ71" s="34">
        <f t="shared" si="3"/>
        <v>0</v>
      </c>
      <c r="BK71" s="39">
        <f t="shared" si="29"/>
        <v>0</v>
      </c>
      <c r="BL71" s="72"/>
      <c r="BM71" s="34" t="str">
        <f t="shared" si="30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1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2"/>
        <v>0</v>
      </c>
      <c r="BV71" s="37"/>
      <c r="BW71" s="38">
        <f t="shared" si="33"/>
        <v>0</v>
      </c>
      <c r="BX71" s="35"/>
      <c r="BY71" s="34">
        <f t="shared" si="4"/>
        <v>0</v>
      </c>
      <c r="BZ71" s="39">
        <f t="shared" si="34"/>
        <v>0</v>
      </c>
      <c r="CA71" s="72"/>
      <c r="CB71" s="34" t="str">
        <f t="shared" si="35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6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7"/>
        <v>0</v>
      </c>
      <c r="CK71" s="37"/>
      <c r="CL71" s="38">
        <f t="shared" si="38"/>
        <v>0</v>
      </c>
      <c r="CM71" s="35"/>
      <c r="CN71" s="34">
        <f t="shared" si="5"/>
        <v>0</v>
      </c>
      <c r="CO71" s="39">
        <f t="shared" si="39"/>
        <v>0</v>
      </c>
      <c r="CP71" s="72"/>
      <c r="CQ71" s="34" t="str">
        <f t="shared" si="40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1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2"/>
        <v>0</v>
      </c>
      <c r="CZ71" s="37"/>
      <c r="DA71" s="38">
        <f t="shared" si="43"/>
        <v>0</v>
      </c>
      <c r="DB71" s="35"/>
      <c r="DC71" s="34">
        <f t="shared" si="6"/>
        <v>0</v>
      </c>
      <c r="DD71" s="39">
        <f t="shared" si="44"/>
        <v>0</v>
      </c>
      <c r="DE71" s="72"/>
      <c r="DF71" s="34" t="str">
        <f t="shared" si="45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6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7"/>
        <v>0</v>
      </c>
      <c r="DO71" s="37"/>
      <c r="DP71" s="38">
        <f t="shared" si="48"/>
        <v>0</v>
      </c>
      <c r="DQ71" s="35"/>
      <c r="DR71" s="34">
        <f t="shared" si="7"/>
        <v>0</v>
      </c>
      <c r="DS71" s="39">
        <f t="shared" si="49"/>
        <v>0</v>
      </c>
      <c r="DT71" s="40">
        <f t="shared" si="50"/>
        <v>0</v>
      </c>
      <c r="DU71" s="35" t="str">
        <f t="shared" si="54"/>
        <v/>
      </c>
      <c r="DV71" s="35" t="str">
        <f t="shared" si="8"/>
        <v/>
      </c>
      <c r="DW71" s="74" t="str">
        <f t="shared" si="52"/>
        <v/>
      </c>
    </row>
    <row r="72" spans="1:127" s="42" customFormat="1" ht="15" x14ac:dyDescent="0.25">
      <c r="A72" s="143"/>
      <c r="B72" s="34"/>
      <c r="C72" s="41"/>
      <c r="D72" s="72"/>
      <c r="E72" s="34" t="str">
        <f t="shared" si="9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0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1"/>
        <v>0</v>
      </c>
      <c r="N72" s="37"/>
      <c r="O72" s="38">
        <f t="shared" si="12"/>
        <v>0</v>
      </c>
      <c r="P72" s="35"/>
      <c r="Q72" s="34">
        <f t="shared" si="13"/>
        <v>0</v>
      </c>
      <c r="R72" s="39">
        <f t="shared" si="14"/>
        <v>0</v>
      </c>
      <c r="S72" s="72"/>
      <c r="T72" s="34" t="str">
        <f t="shared" si="15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6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7"/>
        <v>0</v>
      </c>
      <c r="AC72" s="37"/>
      <c r="AD72" s="38">
        <f t="shared" si="18"/>
        <v>0</v>
      </c>
      <c r="AE72" s="35"/>
      <c r="AF72" s="34">
        <f t="shared" si="1"/>
        <v>0</v>
      </c>
      <c r="AG72" s="39">
        <f t="shared" si="19"/>
        <v>0</v>
      </c>
      <c r="AH72" s="72"/>
      <c r="AI72" s="34" t="str">
        <f t="shared" si="20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1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2"/>
        <v>0</v>
      </c>
      <c r="AR72" s="37"/>
      <c r="AS72" s="38">
        <f t="shared" si="23"/>
        <v>0</v>
      </c>
      <c r="AT72" s="35"/>
      <c r="AU72" s="34">
        <f t="shared" si="2"/>
        <v>0</v>
      </c>
      <c r="AV72" s="39">
        <f t="shared" si="24"/>
        <v>0</v>
      </c>
      <c r="AW72" s="72"/>
      <c r="AX72" s="34" t="str">
        <f t="shared" si="25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6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7"/>
        <v>0</v>
      </c>
      <c r="BG72" s="37"/>
      <c r="BH72" s="38">
        <f t="shared" si="28"/>
        <v>0</v>
      </c>
      <c r="BI72" s="35"/>
      <c r="BJ72" s="34">
        <f t="shared" si="3"/>
        <v>0</v>
      </c>
      <c r="BK72" s="39">
        <f t="shared" si="29"/>
        <v>0</v>
      </c>
      <c r="BL72" s="72"/>
      <c r="BM72" s="34" t="str">
        <f t="shared" si="30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1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2"/>
        <v>0</v>
      </c>
      <c r="BV72" s="37"/>
      <c r="BW72" s="38">
        <f t="shared" si="33"/>
        <v>0</v>
      </c>
      <c r="BX72" s="35"/>
      <c r="BY72" s="34">
        <f t="shared" si="4"/>
        <v>0</v>
      </c>
      <c r="BZ72" s="39">
        <f t="shared" si="34"/>
        <v>0</v>
      </c>
      <c r="CA72" s="72"/>
      <c r="CB72" s="34" t="str">
        <f t="shared" si="35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6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7"/>
        <v>0</v>
      </c>
      <c r="CK72" s="37"/>
      <c r="CL72" s="38">
        <f t="shared" si="38"/>
        <v>0</v>
      </c>
      <c r="CM72" s="35"/>
      <c r="CN72" s="34">
        <f t="shared" si="5"/>
        <v>0</v>
      </c>
      <c r="CO72" s="39">
        <f t="shared" si="39"/>
        <v>0</v>
      </c>
      <c r="CP72" s="72"/>
      <c r="CQ72" s="34" t="str">
        <f t="shared" si="40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1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2"/>
        <v>0</v>
      </c>
      <c r="CZ72" s="37"/>
      <c r="DA72" s="38">
        <f t="shared" si="43"/>
        <v>0</v>
      </c>
      <c r="DB72" s="35"/>
      <c r="DC72" s="34">
        <f t="shared" si="6"/>
        <v>0</v>
      </c>
      <c r="DD72" s="39">
        <f t="shared" si="44"/>
        <v>0</v>
      </c>
      <c r="DE72" s="72"/>
      <c r="DF72" s="34" t="str">
        <f t="shared" si="45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6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7"/>
        <v>0</v>
      </c>
      <c r="DO72" s="37"/>
      <c r="DP72" s="38">
        <f t="shared" si="48"/>
        <v>0</v>
      </c>
      <c r="DQ72" s="35"/>
      <c r="DR72" s="34">
        <f t="shared" si="7"/>
        <v>0</v>
      </c>
      <c r="DS72" s="39">
        <f t="shared" si="49"/>
        <v>0</v>
      </c>
      <c r="DT72" s="40">
        <f t="shared" si="50"/>
        <v>0</v>
      </c>
      <c r="DU72" s="35" t="str">
        <f t="shared" si="54"/>
        <v/>
      </c>
      <c r="DV72" s="35" t="str">
        <f t="shared" si="8"/>
        <v/>
      </c>
      <c r="DW72" s="74" t="str">
        <f t="shared" si="52"/>
        <v/>
      </c>
    </row>
    <row r="73" spans="1:127" s="42" customFormat="1" ht="15" x14ac:dyDescent="0.25">
      <c r="A73" s="143"/>
      <c r="B73" s="34"/>
      <c r="C73" s="41"/>
      <c r="D73" s="72"/>
      <c r="E73" s="34" t="str">
        <f t="shared" si="9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10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11"/>
        <v>0</v>
      </c>
      <c r="N73" s="37"/>
      <c r="O73" s="38">
        <f t="shared" si="12"/>
        <v>0</v>
      </c>
      <c r="P73" s="35"/>
      <c r="Q73" s="34">
        <f t="shared" si="13"/>
        <v>0</v>
      </c>
      <c r="R73" s="39">
        <f t="shared" si="14"/>
        <v>0</v>
      </c>
      <c r="S73" s="72"/>
      <c r="T73" s="34" t="str">
        <f t="shared" si="15"/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si="16"/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si="17"/>
        <v>0</v>
      </c>
      <c r="AC73" s="37"/>
      <c r="AD73" s="38">
        <f t="shared" si="18"/>
        <v>0</v>
      </c>
      <c r="AE73" s="35"/>
      <c r="AF73" s="34">
        <f t="shared" si="1"/>
        <v>0</v>
      </c>
      <c r="AG73" s="39">
        <f t="shared" si="19"/>
        <v>0</v>
      </c>
      <c r="AH73" s="72"/>
      <c r="AI73" s="34" t="str">
        <f t="shared" si="20"/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si="21"/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si="22"/>
        <v>0</v>
      </c>
      <c r="AR73" s="37"/>
      <c r="AS73" s="38">
        <f t="shared" si="23"/>
        <v>0</v>
      </c>
      <c r="AT73" s="35"/>
      <c r="AU73" s="34">
        <f t="shared" si="2"/>
        <v>0</v>
      </c>
      <c r="AV73" s="39">
        <f t="shared" si="24"/>
        <v>0</v>
      </c>
      <c r="AW73" s="72"/>
      <c r="AX73" s="34" t="str">
        <f t="shared" si="25"/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si="26"/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si="27"/>
        <v>0</v>
      </c>
      <c r="BG73" s="37"/>
      <c r="BH73" s="38">
        <f t="shared" si="28"/>
        <v>0</v>
      </c>
      <c r="BI73" s="35"/>
      <c r="BJ73" s="34">
        <f t="shared" si="3"/>
        <v>0</v>
      </c>
      <c r="BK73" s="39">
        <f t="shared" si="29"/>
        <v>0</v>
      </c>
      <c r="BL73" s="72"/>
      <c r="BM73" s="34" t="str">
        <f t="shared" si="30"/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si="31"/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si="32"/>
        <v>0</v>
      </c>
      <c r="BV73" s="37"/>
      <c r="BW73" s="38">
        <f t="shared" si="33"/>
        <v>0</v>
      </c>
      <c r="BX73" s="35"/>
      <c r="BY73" s="34">
        <f t="shared" si="4"/>
        <v>0</v>
      </c>
      <c r="BZ73" s="39">
        <f t="shared" si="34"/>
        <v>0</v>
      </c>
      <c r="CA73" s="72"/>
      <c r="CB73" s="34" t="str">
        <f t="shared" si="35"/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si="36"/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si="37"/>
        <v>0</v>
      </c>
      <c r="CK73" s="37"/>
      <c r="CL73" s="38">
        <f t="shared" si="38"/>
        <v>0</v>
      </c>
      <c r="CM73" s="35"/>
      <c r="CN73" s="34">
        <f t="shared" si="5"/>
        <v>0</v>
      </c>
      <c r="CO73" s="39">
        <f t="shared" si="39"/>
        <v>0</v>
      </c>
      <c r="CP73" s="72"/>
      <c r="CQ73" s="34" t="str">
        <f t="shared" si="40"/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si="41"/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si="42"/>
        <v>0</v>
      </c>
      <c r="CZ73" s="37"/>
      <c r="DA73" s="38">
        <f t="shared" si="43"/>
        <v>0</v>
      </c>
      <c r="DB73" s="35"/>
      <c r="DC73" s="34">
        <f t="shared" si="6"/>
        <v>0</v>
      </c>
      <c r="DD73" s="39">
        <f t="shared" si="44"/>
        <v>0</v>
      </c>
      <c r="DE73" s="72"/>
      <c r="DF73" s="34" t="str">
        <f t="shared" si="45"/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si="46"/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si="47"/>
        <v>0</v>
      </c>
      <c r="DO73" s="37"/>
      <c r="DP73" s="38">
        <f t="shared" si="48"/>
        <v>0</v>
      </c>
      <c r="DQ73" s="35"/>
      <c r="DR73" s="34">
        <f t="shared" si="7"/>
        <v>0</v>
      </c>
      <c r="DS73" s="39">
        <f t="shared" si="49"/>
        <v>0</v>
      </c>
      <c r="DT73" s="40">
        <f t="shared" si="50"/>
        <v>0</v>
      </c>
      <c r="DU73" s="35" t="str">
        <f t="shared" si="54"/>
        <v/>
      </c>
      <c r="DV73" s="35" t="str">
        <f t="shared" si="8"/>
        <v/>
      </c>
      <c r="DW73" s="74" t="str">
        <f t="shared" si="52"/>
        <v/>
      </c>
    </row>
    <row r="74" spans="1:127" s="42" customFormat="1" ht="15" x14ac:dyDescent="0.25">
      <c r="A74" s="143"/>
      <c r="B74" s="34"/>
      <c r="C74" s="41"/>
      <c r="D74" s="72"/>
      <c r="E74" s="34" t="str">
        <f t="shared" si="9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10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11"/>
        <v>0</v>
      </c>
      <c r="N74" s="37"/>
      <c r="O74" s="38">
        <f t="shared" si="12"/>
        <v>0</v>
      </c>
      <c r="P74" s="35"/>
      <c r="Q74" s="34">
        <f t="shared" si="13"/>
        <v>0</v>
      </c>
      <c r="R74" s="39">
        <f t="shared" si="14"/>
        <v>0</v>
      </c>
      <c r="S74" s="72"/>
      <c r="T74" s="34" t="str">
        <f t="shared" si="15"/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si="16"/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si="17"/>
        <v>0</v>
      </c>
      <c r="AC74" s="37"/>
      <c r="AD74" s="38">
        <f t="shared" si="18"/>
        <v>0</v>
      </c>
      <c r="AE74" s="35"/>
      <c r="AF74" s="34">
        <f t="shared" si="1"/>
        <v>0</v>
      </c>
      <c r="AG74" s="39">
        <f t="shared" si="19"/>
        <v>0</v>
      </c>
      <c r="AH74" s="72"/>
      <c r="AI74" s="34" t="str">
        <f t="shared" si="20"/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si="21"/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si="22"/>
        <v>0</v>
      </c>
      <c r="AR74" s="37"/>
      <c r="AS74" s="38">
        <f t="shared" si="23"/>
        <v>0</v>
      </c>
      <c r="AT74" s="35"/>
      <c r="AU74" s="34">
        <f t="shared" si="2"/>
        <v>0</v>
      </c>
      <c r="AV74" s="39">
        <f t="shared" si="24"/>
        <v>0</v>
      </c>
      <c r="AW74" s="72"/>
      <c r="AX74" s="34" t="str">
        <f t="shared" si="25"/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si="26"/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si="27"/>
        <v>0</v>
      </c>
      <c r="BG74" s="37"/>
      <c r="BH74" s="38">
        <f t="shared" si="28"/>
        <v>0</v>
      </c>
      <c r="BI74" s="35"/>
      <c r="BJ74" s="34">
        <f t="shared" si="3"/>
        <v>0</v>
      </c>
      <c r="BK74" s="39">
        <f t="shared" si="29"/>
        <v>0</v>
      </c>
      <c r="BL74" s="72"/>
      <c r="BM74" s="34" t="str">
        <f t="shared" si="30"/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si="31"/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si="32"/>
        <v>0</v>
      </c>
      <c r="BV74" s="37"/>
      <c r="BW74" s="38">
        <f t="shared" si="33"/>
        <v>0</v>
      </c>
      <c r="BX74" s="35"/>
      <c r="BY74" s="34">
        <f t="shared" si="4"/>
        <v>0</v>
      </c>
      <c r="BZ74" s="39">
        <f t="shared" si="34"/>
        <v>0</v>
      </c>
      <c r="CA74" s="72"/>
      <c r="CB74" s="34" t="str">
        <f t="shared" si="35"/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si="36"/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si="37"/>
        <v>0</v>
      </c>
      <c r="CK74" s="37"/>
      <c r="CL74" s="38">
        <f t="shared" si="38"/>
        <v>0</v>
      </c>
      <c r="CM74" s="35"/>
      <c r="CN74" s="34">
        <f t="shared" si="5"/>
        <v>0</v>
      </c>
      <c r="CO74" s="39">
        <f t="shared" si="39"/>
        <v>0</v>
      </c>
      <c r="CP74" s="72"/>
      <c r="CQ74" s="34" t="str">
        <f t="shared" si="40"/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si="41"/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si="42"/>
        <v>0</v>
      </c>
      <c r="CZ74" s="37"/>
      <c r="DA74" s="38">
        <f t="shared" si="43"/>
        <v>0</v>
      </c>
      <c r="DB74" s="35"/>
      <c r="DC74" s="34">
        <f t="shared" si="6"/>
        <v>0</v>
      </c>
      <c r="DD74" s="39">
        <f t="shared" si="44"/>
        <v>0</v>
      </c>
      <c r="DE74" s="72"/>
      <c r="DF74" s="34" t="str">
        <f t="shared" si="45"/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si="46"/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si="47"/>
        <v>0</v>
      </c>
      <c r="DO74" s="37"/>
      <c r="DP74" s="38">
        <f t="shared" si="48"/>
        <v>0</v>
      </c>
      <c r="DQ74" s="35"/>
      <c r="DR74" s="34">
        <f t="shared" si="7"/>
        <v>0</v>
      </c>
      <c r="DS74" s="39">
        <f t="shared" si="49"/>
        <v>0</v>
      </c>
      <c r="DT74" s="40">
        <f t="shared" si="50"/>
        <v>0</v>
      </c>
      <c r="DU74" s="35" t="str">
        <f t="shared" si="54"/>
        <v/>
      </c>
      <c r="DV74" s="35" t="str">
        <f t="shared" si="8"/>
        <v/>
      </c>
      <c r="DW74" s="74" t="str">
        <f t="shared" si="52"/>
        <v/>
      </c>
    </row>
    <row r="75" spans="1:127" s="42" customFormat="1" ht="15" x14ac:dyDescent="0.25">
      <c r="A75" s="143"/>
      <c r="B75" s="34"/>
      <c r="C75" s="41"/>
      <c r="D75" s="72"/>
      <c r="E75" s="34" t="str">
        <f t="shared" si="9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10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11"/>
        <v>0</v>
      </c>
      <c r="N75" s="37"/>
      <c r="O75" s="38">
        <f t="shared" si="12"/>
        <v>0</v>
      </c>
      <c r="P75" s="35"/>
      <c r="Q75" s="34">
        <f t="shared" si="13"/>
        <v>0</v>
      </c>
      <c r="R75" s="39">
        <f t="shared" si="14"/>
        <v>0</v>
      </c>
      <c r="S75" s="72"/>
      <c r="T75" s="34" t="str">
        <f t="shared" si="15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16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17"/>
        <v>0</v>
      </c>
      <c r="AC75" s="37"/>
      <c r="AD75" s="38">
        <f t="shared" si="18"/>
        <v>0</v>
      </c>
      <c r="AE75" s="35"/>
      <c r="AF75" s="34">
        <f t="shared" si="1"/>
        <v>0</v>
      </c>
      <c r="AG75" s="39">
        <f t="shared" si="19"/>
        <v>0</v>
      </c>
      <c r="AH75" s="72"/>
      <c r="AI75" s="34" t="str">
        <f t="shared" si="20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21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22"/>
        <v>0</v>
      </c>
      <c r="AR75" s="37"/>
      <c r="AS75" s="38">
        <f t="shared" si="23"/>
        <v>0</v>
      </c>
      <c r="AT75" s="35"/>
      <c r="AU75" s="34">
        <f t="shared" si="2"/>
        <v>0</v>
      </c>
      <c r="AV75" s="39">
        <f t="shared" si="24"/>
        <v>0</v>
      </c>
      <c r="AW75" s="72"/>
      <c r="AX75" s="34" t="str">
        <f t="shared" si="25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26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27"/>
        <v>0</v>
      </c>
      <c r="BG75" s="37"/>
      <c r="BH75" s="38">
        <f t="shared" si="28"/>
        <v>0</v>
      </c>
      <c r="BI75" s="35"/>
      <c r="BJ75" s="34">
        <f t="shared" si="3"/>
        <v>0</v>
      </c>
      <c r="BK75" s="39">
        <f t="shared" si="29"/>
        <v>0</v>
      </c>
      <c r="BL75" s="72"/>
      <c r="BM75" s="34" t="str">
        <f t="shared" si="30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31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32"/>
        <v>0</v>
      </c>
      <c r="BV75" s="37"/>
      <c r="BW75" s="38">
        <f t="shared" si="33"/>
        <v>0</v>
      </c>
      <c r="BX75" s="35"/>
      <c r="BY75" s="34">
        <f t="shared" si="4"/>
        <v>0</v>
      </c>
      <c r="BZ75" s="39">
        <f t="shared" si="34"/>
        <v>0</v>
      </c>
      <c r="CA75" s="72"/>
      <c r="CB75" s="34" t="str">
        <f t="shared" si="35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36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37"/>
        <v>0</v>
      </c>
      <c r="CK75" s="37"/>
      <c r="CL75" s="38">
        <f t="shared" si="38"/>
        <v>0</v>
      </c>
      <c r="CM75" s="35"/>
      <c r="CN75" s="34">
        <f t="shared" si="5"/>
        <v>0</v>
      </c>
      <c r="CO75" s="39">
        <f t="shared" si="39"/>
        <v>0</v>
      </c>
      <c r="CP75" s="72"/>
      <c r="CQ75" s="34" t="str">
        <f t="shared" si="40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41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42"/>
        <v>0</v>
      </c>
      <c r="CZ75" s="37"/>
      <c r="DA75" s="38">
        <f t="shared" si="43"/>
        <v>0</v>
      </c>
      <c r="DB75" s="35"/>
      <c r="DC75" s="34">
        <f t="shared" si="6"/>
        <v>0</v>
      </c>
      <c r="DD75" s="39">
        <f t="shared" si="44"/>
        <v>0</v>
      </c>
      <c r="DE75" s="72"/>
      <c r="DF75" s="34" t="str">
        <f t="shared" si="45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46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47"/>
        <v>0</v>
      </c>
      <c r="DO75" s="37"/>
      <c r="DP75" s="38">
        <f t="shared" si="48"/>
        <v>0</v>
      </c>
      <c r="DQ75" s="35"/>
      <c r="DR75" s="34">
        <f t="shared" si="7"/>
        <v>0</v>
      </c>
      <c r="DS75" s="39">
        <f t="shared" si="49"/>
        <v>0</v>
      </c>
      <c r="DT75" s="40">
        <f t="shared" si="50"/>
        <v>0</v>
      </c>
      <c r="DU75" s="35" t="str">
        <f t="shared" si="54"/>
        <v/>
      </c>
      <c r="DV75" s="35" t="str">
        <f t="shared" ref="DV75:DV138" si="55">IF(OR(DT75=0,DT75=""),"",RANK(DT75,$DT$11:$DT$433))</f>
        <v/>
      </c>
      <c r="DW75" s="74" t="str">
        <f t="shared" si="52"/>
        <v/>
      </c>
    </row>
    <row r="76" spans="1:127" s="42" customFormat="1" ht="15" x14ac:dyDescent="0.25">
      <c r="A76" s="143"/>
      <c r="B76" s="34"/>
      <c r="C76" s="41"/>
      <c r="D76" s="72"/>
      <c r="E76" s="34" t="str">
        <f t="shared" ref="E76:E189" si="56">IF(D76&lt;1,"0",IF(D76&lt;3,"1-2",IF(D76&lt;6,"3-5",IF(D76&lt;11,"6-10","11"-15))))</f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ref="I76:I189" si="57">IF(H76&lt;1,"0",IF(H76&lt;3,"1-2",IF(H76&lt;6,"3-5",IF(H76&lt;11,"6-10","11"-15))))</f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ref="M76:M189" si="58">IF(L76="G",10,IF(L76="R",5,0))</f>
        <v>0</v>
      </c>
      <c r="N76" s="37"/>
      <c r="O76" s="38">
        <f t="shared" ref="O76:O189" si="59">IF(N76="SC",25,IF(N76="RSC",20,0))</f>
        <v>0</v>
      </c>
      <c r="P76" s="35"/>
      <c r="Q76" s="34">
        <f t="shared" ref="Q76:Q189" si="60">IF(P76="Y",10,0)</f>
        <v>0</v>
      </c>
      <c r="R76" s="39">
        <f t="shared" ref="R76:R139" si="61">IF(OR(G76=0,K76=0),0,MAX(G76,K76))+M76+O76+Q76</f>
        <v>0</v>
      </c>
      <c r="S76" s="72"/>
      <c r="T76" s="34" t="str">
        <f t="shared" ref="T76:T189" si="62">IF(S76&lt;1,"0",IF(S76&lt;3,"1-2",IF(S76&lt;6,"3-5",IF(S76&lt;11,"6-10","11"-15))))</f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ref="X76:X189" si="63">IF(W76&lt;1,"0",IF(W76&lt;3,"1-2",IF(W76&lt;6,"3-5",IF(W76&lt;11,"6-10","11"-15))))</f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ref="AB76:AB189" si="64">IF(AA76="G",10,IF(AA76="R",5,0))</f>
        <v>0</v>
      </c>
      <c r="AC76" s="37"/>
      <c r="AD76" s="38">
        <f t="shared" ref="AD76:AD189" si="65">IF(AC76="SC",25,IF(AC76="RSC",20,0))</f>
        <v>0</v>
      </c>
      <c r="AE76" s="35"/>
      <c r="AF76" s="34">
        <f t="shared" si="1"/>
        <v>0</v>
      </c>
      <c r="AG76" s="39">
        <f t="shared" ref="AG76:AG139" si="66">IF(OR(V76=0,Z76=0),0,MAX(V76,Z76))+AB76+AD76+AF76</f>
        <v>0</v>
      </c>
      <c r="AH76" s="72"/>
      <c r="AI76" s="34" t="str">
        <f t="shared" ref="AI76:AI189" si="67">IF(AH76&lt;1,"0",IF(AH76&lt;3,"1-2",IF(AH76&lt;6,"3-5",IF(AH76&lt;11,"6-10","11"-15))))</f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ref="AM76:AM189" si="68">IF(AL76&lt;1,"0",IF(AL76&lt;3,"1-2",IF(AL76&lt;6,"3-5",IF(AL76&lt;11,"6-10","11"-15))))</f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ref="AQ76:AQ189" si="69">IF(AP76="G",10,IF(AP76="R",5,0))</f>
        <v>0</v>
      </c>
      <c r="AR76" s="37"/>
      <c r="AS76" s="38">
        <f t="shared" ref="AS76:AS189" si="70">IF(AR76="SC",25,IF(AR76="RSC",20,0))</f>
        <v>0</v>
      </c>
      <c r="AT76" s="35"/>
      <c r="AU76" s="34">
        <f t="shared" si="2"/>
        <v>0</v>
      </c>
      <c r="AV76" s="39">
        <f t="shared" ref="AV76:AV139" si="71">IF(OR(AK76=0,AO76=0),0,MAX(AK76,AO76))+AQ76+AS76+AU76</f>
        <v>0</v>
      </c>
      <c r="AW76" s="72"/>
      <c r="AX76" s="34" t="str">
        <f t="shared" ref="AX76:AX189" si="72">IF(AW76&lt;1,"0",IF(AW76&lt;3,"1-2",IF(AW76&lt;6,"3-5",IF(AW76&lt;11,"6-10","11"-15))))</f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ref="BB76:BB189" si="73">IF(BA76&lt;1,"0",IF(BA76&lt;3,"1-2",IF(BA76&lt;6,"3-5",IF(BA76&lt;11,"6-10","11"-15))))</f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ref="BF76:BF189" si="74">IF(BE76="G",10,IF(BE76="R",5,0))</f>
        <v>0</v>
      </c>
      <c r="BG76" s="37"/>
      <c r="BH76" s="38">
        <f t="shared" ref="BH76:BH189" si="75">IF(BG76="SC",25,IF(BG76="RSC",20,0))</f>
        <v>0</v>
      </c>
      <c r="BI76" s="35"/>
      <c r="BJ76" s="34">
        <f t="shared" si="3"/>
        <v>0</v>
      </c>
      <c r="BK76" s="39">
        <f t="shared" ref="BK76:BK139" si="76">IF(OR(AZ76=0,BD76=0),0,MAX(AZ76,BD76))+BF76+BH76+BJ76</f>
        <v>0</v>
      </c>
      <c r="BL76" s="72"/>
      <c r="BM76" s="34" t="str">
        <f t="shared" ref="BM76:BM189" si="77">IF(BL76&lt;1,"0",IF(BL76&lt;3,"1-2",IF(BL76&lt;6,"3-5",IF(BL76&lt;11,"6-10","11"-15))))</f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ref="BQ76:BQ189" si="78">IF(BP76&lt;1,"0",IF(BP76&lt;3,"1-2",IF(BP76&lt;6,"3-5",IF(BP76&lt;11,"6-10","11"-15))))</f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ref="BU76:BU189" si="79">IF(BT76="G",10,IF(BT76="R",5,0))</f>
        <v>0</v>
      </c>
      <c r="BV76" s="37"/>
      <c r="BW76" s="38">
        <f t="shared" ref="BW76:BW189" si="80">IF(BV76="SC",25,IF(BV76="RSC",20,0))</f>
        <v>0</v>
      </c>
      <c r="BX76" s="35"/>
      <c r="BY76" s="34">
        <f t="shared" si="4"/>
        <v>0</v>
      </c>
      <c r="BZ76" s="39">
        <f t="shared" ref="BZ76:BZ139" si="81">IF(OR(BO76=0,BS76=0),0,MAX(BO76,BS76))+BU76+BW76+BY76</f>
        <v>0</v>
      </c>
      <c r="CA76" s="72"/>
      <c r="CB76" s="34" t="str">
        <f t="shared" ref="CB76:CB189" si="82">IF(CA76&lt;1,"0",IF(CA76&lt;3,"1-2",IF(CA76&lt;6,"3-5",IF(CA76&lt;11,"6-10","11"-15))))</f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ref="CF76:CF189" si="83">IF(CE76&lt;1,"0",IF(CE76&lt;3,"1-2",IF(CE76&lt;6,"3-5",IF(CE76&lt;11,"6-10","11"-15))))</f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ref="CJ76:CJ189" si="84">IF(CI76="G",10,IF(CI76="R",5,0))</f>
        <v>0</v>
      </c>
      <c r="CK76" s="37"/>
      <c r="CL76" s="38">
        <f t="shared" ref="CL76:CL189" si="85">IF(CK76="SC",25,IF(CK76="RSC",20,0))</f>
        <v>0</v>
      </c>
      <c r="CM76" s="35"/>
      <c r="CN76" s="34">
        <f t="shared" si="5"/>
        <v>0</v>
      </c>
      <c r="CO76" s="39">
        <f t="shared" ref="CO76:CO139" si="86">IF(OR(CD76=0,CH76=0),0,MAX(CD76,CH76))+CJ76+CL76+CN76</f>
        <v>0</v>
      </c>
      <c r="CP76" s="72"/>
      <c r="CQ76" s="34" t="str">
        <f t="shared" ref="CQ76:CQ189" si="87">IF(CP76&lt;1,"0",IF(CP76&lt;3,"1-2",IF(CP76&lt;6,"3-5",IF(CP76&lt;11,"6-10","11"-15))))</f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ref="CU76:CU189" si="88">IF(CT76&lt;1,"0",IF(CT76&lt;3,"1-2",IF(CT76&lt;6,"3-5",IF(CT76&lt;11,"6-10","11"-15))))</f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ref="CY76:CY189" si="89">IF(CX76="G",10,IF(CX76="R",5,0))</f>
        <v>0</v>
      </c>
      <c r="CZ76" s="37"/>
      <c r="DA76" s="38">
        <f t="shared" ref="DA76:DA189" si="90">IF(CZ76="SC",25,IF(CZ76="RSC",20,0))</f>
        <v>0</v>
      </c>
      <c r="DB76" s="35"/>
      <c r="DC76" s="34">
        <f t="shared" si="6"/>
        <v>0</v>
      </c>
      <c r="DD76" s="39">
        <f t="shared" ref="DD76:DD139" si="91">IF(OR(CS76=0,CW76=0),0,MAX(CS76,CW76))+CY76+DA76+DC76</f>
        <v>0</v>
      </c>
      <c r="DE76" s="72"/>
      <c r="DF76" s="34" t="str">
        <f t="shared" ref="DF76:DF189" si="92">IF(DE76&lt;1,"0",IF(DE76&lt;3,"1-2",IF(DE76&lt;6,"3-5",IF(DE76&lt;11,"6-10","11"-15))))</f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ref="DJ76:DJ189" si="93">IF(DI76&lt;1,"0",IF(DI76&lt;3,"1-2",IF(DI76&lt;6,"3-5",IF(DI76&lt;11,"6-10","11"-15))))</f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ref="DN76:DN189" si="94">IF(DM76="G",10,IF(DM76="R",5,0))</f>
        <v>0</v>
      </c>
      <c r="DO76" s="37"/>
      <c r="DP76" s="38">
        <f t="shared" ref="DP76:DP189" si="95">IF(DO76="SC",25,IF(DO76="RSC",20,0))</f>
        <v>0</v>
      </c>
      <c r="DQ76" s="35"/>
      <c r="DR76" s="34">
        <f t="shared" si="7"/>
        <v>0</v>
      </c>
      <c r="DS76" s="39">
        <f t="shared" ref="DS76:DS139" si="96">IF(OR(DH76=0,DL76=0),0,MAX(DH76,DL76))+DN76+DP76+DR76</f>
        <v>0</v>
      </c>
      <c r="DT76" s="40">
        <f t="shared" ref="DT76:DT189" si="97">R76+AG76+AV76+BK76+BZ76+CO76+DD76+DS76</f>
        <v>0</v>
      </c>
      <c r="DU76" s="35" t="str">
        <f t="shared" si="54"/>
        <v/>
      </c>
      <c r="DV76" s="35" t="str">
        <f t="shared" si="55"/>
        <v/>
      </c>
      <c r="DW76" s="74" t="str">
        <f t="shared" ref="DW76:DW189" si="98">IF(C76="","",C76)</f>
        <v/>
      </c>
    </row>
    <row r="77" spans="1:127" s="42" customFormat="1" ht="15" x14ac:dyDescent="0.25">
      <c r="A77" s="143"/>
      <c r="B77" s="34"/>
      <c r="C77" s="41"/>
      <c r="D77" s="72"/>
      <c r="E77" s="34" t="str">
        <f t="shared" si="56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7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58"/>
        <v>0</v>
      </c>
      <c r="N77" s="37"/>
      <c r="O77" s="38">
        <f t="shared" si="59"/>
        <v>0</v>
      </c>
      <c r="P77" s="35"/>
      <c r="Q77" s="34">
        <f t="shared" si="60"/>
        <v>0</v>
      </c>
      <c r="R77" s="39">
        <f t="shared" si="61"/>
        <v>0</v>
      </c>
      <c r="S77" s="72"/>
      <c r="T77" s="34" t="str">
        <f t="shared" si="62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3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4"/>
        <v>0</v>
      </c>
      <c r="AC77" s="37"/>
      <c r="AD77" s="38">
        <f t="shared" si="65"/>
        <v>0</v>
      </c>
      <c r="AE77" s="35"/>
      <c r="AF77" s="34">
        <f t="shared" si="1"/>
        <v>0</v>
      </c>
      <c r="AG77" s="39">
        <f t="shared" si="66"/>
        <v>0</v>
      </c>
      <c r="AH77" s="72"/>
      <c r="AI77" s="34" t="str">
        <f t="shared" si="67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8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9"/>
        <v>0</v>
      </c>
      <c r="AR77" s="37"/>
      <c r="AS77" s="38">
        <f t="shared" si="70"/>
        <v>0</v>
      </c>
      <c r="AT77" s="35"/>
      <c r="AU77" s="34">
        <f t="shared" si="2"/>
        <v>0</v>
      </c>
      <c r="AV77" s="39">
        <f t="shared" si="71"/>
        <v>0</v>
      </c>
      <c r="AW77" s="72"/>
      <c r="AX77" s="34" t="str">
        <f t="shared" si="72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73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4"/>
        <v>0</v>
      </c>
      <c r="BG77" s="37"/>
      <c r="BH77" s="38">
        <f t="shared" si="75"/>
        <v>0</v>
      </c>
      <c r="BI77" s="35"/>
      <c r="BJ77" s="34">
        <f t="shared" si="3"/>
        <v>0</v>
      </c>
      <c r="BK77" s="39">
        <f t="shared" si="76"/>
        <v>0</v>
      </c>
      <c r="BL77" s="72"/>
      <c r="BM77" s="34" t="str">
        <f t="shared" si="77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8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9"/>
        <v>0</v>
      </c>
      <c r="BV77" s="37"/>
      <c r="BW77" s="38">
        <f t="shared" si="80"/>
        <v>0</v>
      </c>
      <c r="BX77" s="35"/>
      <c r="BY77" s="34">
        <f t="shared" si="4"/>
        <v>0</v>
      </c>
      <c r="BZ77" s="39">
        <f t="shared" si="81"/>
        <v>0</v>
      </c>
      <c r="CA77" s="72"/>
      <c r="CB77" s="34" t="str">
        <f t="shared" si="82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83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84"/>
        <v>0</v>
      </c>
      <c r="CK77" s="37"/>
      <c r="CL77" s="38">
        <f t="shared" si="85"/>
        <v>0</v>
      </c>
      <c r="CM77" s="35"/>
      <c r="CN77" s="34">
        <f t="shared" si="5"/>
        <v>0</v>
      </c>
      <c r="CO77" s="39">
        <f t="shared" si="86"/>
        <v>0</v>
      </c>
      <c r="CP77" s="72"/>
      <c r="CQ77" s="34" t="str">
        <f t="shared" si="87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8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9"/>
        <v>0</v>
      </c>
      <c r="CZ77" s="37"/>
      <c r="DA77" s="38">
        <f t="shared" si="90"/>
        <v>0</v>
      </c>
      <c r="DB77" s="35"/>
      <c r="DC77" s="34">
        <f t="shared" si="6"/>
        <v>0</v>
      </c>
      <c r="DD77" s="39">
        <f t="shared" si="91"/>
        <v>0</v>
      </c>
      <c r="DE77" s="72"/>
      <c r="DF77" s="34" t="str">
        <f t="shared" si="92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93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94"/>
        <v>0</v>
      </c>
      <c r="DO77" s="37"/>
      <c r="DP77" s="38">
        <f t="shared" si="95"/>
        <v>0</v>
      </c>
      <c r="DQ77" s="35"/>
      <c r="DR77" s="34">
        <f t="shared" si="7"/>
        <v>0</v>
      </c>
      <c r="DS77" s="39">
        <f t="shared" si="96"/>
        <v>0</v>
      </c>
      <c r="DT77" s="40">
        <f t="shared" si="97"/>
        <v>0</v>
      </c>
      <c r="DU77" s="35" t="str">
        <f t="shared" si="54"/>
        <v/>
      </c>
      <c r="DV77" s="35" t="str">
        <f t="shared" si="55"/>
        <v/>
      </c>
      <c r="DW77" s="74" t="str">
        <f t="shared" si="98"/>
        <v/>
      </c>
    </row>
    <row r="78" spans="1:127" s="42" customFormat="1" ht="15" x14ac:dyDescent="0.25">
      <c r="A78" s="143"/>
      <c r="B78" s="34"/>
      <c r="C78" s="41"/>
      <c r="D78" s="72"/>
      <c r="E78" s="34" t="str">
        <f t="shared" si="56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7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58"/>
        <v>0</v>
      </c>
      <c r="N78" s="37"/>
      <c r="O78" s="38">
        <f t="shared" si="59"/>
        <v>0</v>
      </c>
      <c r="P78" s="35"/>
      <c r="Q78" s="34">
        <f t="shared" si="60"/>
        <v>0</v>
      </c>
      <c r="R78" s="39">
        <f t="shared" si="61"/>
        <v>0</v>
      </c>
      <c r="S78" s="72"/>
      <c r="T78" s="34" t="str">
        <f t="shared" si="62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3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4"/>
        <v>0</v>
      </c>
      <c r="AC78" s="37"/>
      <c r="AD78" s="38">
        <f t="shared" si="65"/>
        <v>0</v>
      </c>
      <c r="AE78" s="35"/>
      <c r="AF78" s="34">
        <f t="shared" si="1"/>
        <v>0</v>
      </c>
      <c r="AG78" s="39">
        <f t="shared" si="66"/>
        <v>0</v>
      </c>
      <c r="AH78" s="72"/>
      <c r="AI78" s="34" t="str">
        <f t="shared" si="67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8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9"/>
        <v>0</v>
      </c>
      <c r="AR78" s="37"/>
      <c r="AS78" s="38">
        <f t="shared" si="70"/>
        <v>0</v>
      </c>
      <c r="AT78" s="35"/>
      <c r="AU78" s="34">
        <f t="shared" si="2"/>
        <v>0</v>
      </c>
      <c r="AV78" s="39">
        <f t="shared" si="71"/>
        <v>0</v>
      </c>
      <c r="AW78" s="72"/>
      <c r="AX78" s="34" t="str">
        <f t="shared" si="72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73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4"/>
        <v>0</v>
      </c>
      <c r="BG78" s="37"/>
      <c r="BH78" s="38">
        <f t="shared" si="75"/>
        <v>0</v>
      </c>
      <c r="BI78" s="35"/>
      <c r="BJ78" s="34">
        <f t="shared" si="3"/>
        <v>0</v>
      </c>
      <c r="BK78" s="39">
        <f t="shared" si="76"/>
        <v>0</v>
      </c>
      <c r="BL78" s="72"/>
      <c r="BM78" s="34" t="str">
        <f t="shared" si="77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8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9"/>
        <v>0</v>
      </c>
      <c r="BV78" s="37"/>
      <c r="BW78" s="38">
        <f t="shared" si="80"/>
        <v>0</v>
      </c>
      <c r="BX78" s="35"/>
      <c r="BY78" s="34">
        <f t="shared" si="4"/>
        <v>0</v>
      </c>
      <c r="BZ78" s="39">
        <f t="shared" si="81"/>
        <v>0</v>
      </c>
      <c r="CA78" s="72"/>
      <c r="CB78" s="34" t="str">
        <f t="shared" si="82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83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84"/>
        <v>0</v>
      </c>
      <c r="CK78" s="37"/>
      <c r="CL78" s="38">
        <f t="shared" si="85"/>
        <v>0</v>
      </c>
      <c r="CM78" s="35"/>
      <c r="CN78" s="34">
        <f t="shared" si="5"/>
        <v>0</v>
      </c>
      <c r="CO78" s="39">
        <f t="shared" si="86"/>
        <v>0</v>
      </c>
      <c r="CP78" s="72"/>
      <c r="CQ78" s="34" t="str">
        <f t="shared" si="87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8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9"/>
        <v>0</v>
      </c>
      <c r="CZ78" s="37"/>
      <c r="DA78" s="38">
        <f t="shared" si="90"/>
        <v>0</v>
      </c>
      <c r="DB78" s="35"/>
      <c r="DC78" s="34">
        <f t="shared" si="6"/>
        <v>0</v>
      </c>
      <c r="DD78" s="39">
        <f t="shared" si="91"/>
        <v>0</v>
      </c>
      <c r="DE78" s="72"/>
      <c r="DF78" s="34" t="str">
        <f t="shared" si="92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93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94"/>
        <v>0</v>
      </c>
      <c r="DO78" s="37"/>
      <c r="DP78" s="38">
        <f t="shared" si="95"/>
        <v>0</v>
      </c>
      <c r="DQ78" s="35"/>
      <c r="DR78" s="34">
        <f t="shared" si="7"/>
        <v>0</v>
      </c>
      <c r="DS78" s="39">
        <f t="shared" si="96"/>
        <v>0</v>
      </c>
      <c r="DT78" s="40">
        <f t="shared" si="97"/>
        <v>0</v>
      </c>
      <c r="DU78" s="35" t="str">
        <f t="shared" si="54"/>
        <v/>
      </c>
      <c r="DV78" s="35" t="str">
        <f t="shared" si="55"/>
        <v/>
      </c>
      <c r="DW78" s="74" t="str">
        <f t="shared" si="98"/>
        <v/>
      </c>
    </row>
    <row r="79" spans="1:127" s="42" customFormat="1" ht="15" x14ac:dyDescent="0.25">
      <c r="A79" s="143"/>
      <c r="B79" s="34"/>
      <c r="C79" s="41"/>
      <c r="D79" s="72"/>
      <c r="E79" s="34" t="str">
        <f t="shared" si="56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7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58"/>
        <v>0</v>
      </c>
      <c r="N79" s="37"/>
      <c r="O79" s="38">
        <f t="shared" si="59"/>
        <v>0</v>
      </c>
      <c r="P79" s="35"/>
      <c r="Q79" s="34">
        <f t="shared" si="60"/>
        <v>0</v>
      </c>
      <c r="R79" s="39">
        <f t="shared" si="61"/>
        <v>0</v>
      </c>
      <c r="S79" s="72"/>
      <c r="T79" s="34" t="str">
        <f t="shared" si="62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3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4"/>
        <v>0</v>
      </c>
      <c r="AC79" s="37"/>
      <c r="AD79" s="38">
        <f t="shared" si="65"/>
        <v>0</v>
      </c>
      <c r="AE79" s="35"/>
      <c r="AF79" s="34">
        <f t="shared" si="1"/>
        <v>0</v>
      </c>
      <c r="AG79" s="39">
        <f t="shared" si="66"/>
        <v>0</v>
      </c>
      <c r="AH79" s="72"/>
      <c r="AI79" s="34" t="str">
        <f t="shared" si="67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8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9"/>
        <v>0</v>
      </c>
      <c r="AR79" s="37"/>
      <c r="AS79" s="38">
        <f t="shared" si="70"/>
        <v>0</v>
      </c>
      <c r="AT79" s="35"/>
      <c r="AU79" s="34">
        <f t="shared" si="2"/>
        <v>0</v>
      </c>
      <c r="AV79" s="39">
        <f t="shared" si="71"/>
        <v>0</v>
      </c>
      <c r="AW79" s="72"/>
      <c r="AX79" s="34" t="str">
        <f t="shared" si="72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73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4"/>
        <v>0</v>
      </c>
      <c r="BG79" s="37"/>
      <c r="BH79" s="38">
        <f t="shared" si="75"/>
        <v>0</v>
      </c>
      <c r="BI79" s="35"/>
      <c r="BJ79" s="34">
        <f t="shared" si="3"/>
        <v>0</v>
      </c>
      <c r="BK79" s="39">
        <f t="shared" si="76"/>
        <v>0</v>
      </c>
      <c r="BL79" s="72"/>
      <c r="BM79" s="34" t="str">
        <f t="shared" si="77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8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9"/>
        <v>0</v>
      </c>
      <c r="BV79" s="37"/>
      <c r="BW79" s="38">
        <f t="shared" si="80"/>
        <v>0</v>
      </c>
      <c r="BX79" s="35"/>
      <c r="BY79" s="34">
        <f t="shared" si="4"/>
        <v>0</v>
      </c>
      <c r="BZ79" s="39">
        <f t="shared" si="81"/>
        <v>0</v>
      </c>
      <c r="CA79" s="72"/>
      <c r="CB79" s="34" t="str">
        <f t="shared" si="82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83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84"/>
        <v>0</v>
      </c>
      <c r="CK79" s="37"/>
      <c r="CL79" s="38">
        <f t="shared" si="85"/>
        <v>0</v>
      </c>
      <c r="CM79" s="35"/>
      <c r="CN79" s="34">
        <f t="shared" si="5"/>
        <v>0</v>
      </c>
      <c r="CO79" s="39">
        <f t="shared" si="86"/>
        <v>0</v>
      </c>
      <c r="CP79" s="72"/>
      <c r="CQ79" s="34" t="str">
        <f t="shared" si="87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8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9"/>
        <v>0</v>
      </c>
      <c r="CZ79" s="37"/>
      <c r="DA79" s="38">
        <f t="shared" si="90"/>
        <v>0</v>
      </c>
      <c r="DB79" s="35"/>
      <c r="DC79" s="34">
        <f t="shared" si="6"/>
        <v>0</v>
      </c>
      <c r="DD79" s="39">
        <f t="shared" si="91"/>
        <v>0</v>
      </c>
      <c r="DE79" s="72"/>
      <c r="DF79" s="34" t="str">
        <f t="shared" si="92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93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94"/>
        <v>0</v>
      </c>
      <c r="DO79" s="37"/>
      <c r="DP79" s="38">
        <f t="shared" si="95"/>
        <v>0</v>
      </c>
      <c r="DQ79" s="35"/>
      <c r="DR79" s="34">
        <f t="shared" si="7"/>
        <v>0</v>
      </c>
      <c r="DS79" s="39">
        <f t="shared" si="96"/>
        <v>0</v>
      </c>
      <c r="DT79" s="40">
        <f t="shared" si="97"/>
        <v>0</v>
      </c>
      <c r="DU79" s="35" t="str">
        <f t="shared" si="54"/>
        <v/>
      </c>
      <c r="DV79" s="35" t="str">
        <f t="shared" si="55"/>
        <v/>
      </c>
      <c r="DW79" s="74" t="str">
        <f t="shared" si="98"/>
        <v/>
      </c>
    </row>
    <row r="80" spans="1:127" s="42" customFormat="1" ht="15" x14ac:dyDescent="0.25">
      <c r="A80" s="143"/>
      <c r="B80" s="34"/>
      <c r="C80" s="41"/>
      <c r="D80" s="72"/>
      <c r="E80" s="34" t="str">
        <f t="shared" si="56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7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58"/>
        <v>0</v>
      </c>
      <c r="N80" s="37"/>
      <c r="O80" s="38">
        <f t="shared" si="59"/>
        <v>0</v>
      </c>
      <c r="P80" s="35"/>
      <c r="Q80" s="34">
        <f t="shared" si="60"/>
        <v>0</v>
      </c>
      <c r="R80" s="39">
        <f t="shared" si="61"/>
        <v>0</v>
      </c>
      <c r="S80" s="72"/>
      <c r="T80" s="34" t="str">
        <f t="shared" si="62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3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4"/>
        <v>0</v>
      </c>
      <c r="AC80" s="37"/>
      <c r="AD80" s="38">
        <f t="shared" si="65"/>
        <v>0</v>
      </c>
      <c r="AE80" s="35"/>
      <c r="AF80" s="34">
        <f t="shared" si="1"/>
        <v>0</v>
      </c>
      <c r="AG80" s="39">
        <f t="shared" si="66"/>
        <v>0</v>
      </c>
      <c r="AH80" s="72"/>
      <c r="AI80" s="34" t="str">
        <f t="shared" si="67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8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9"/>
        <v>0</v>
      </c>
      <c r="AR80" s="37"/>
      <c r="AS80" s="38">
        <f t="shared" si="70"/>
        <v>0</v>
      </c>
      <c r="AT80" s="35"/>
      <c r="AU80" s="34">
        <f t="shared" si="2"/>
        <v>0</v>
      </c>
      <c r="AV80" s="39">
        <f t="shared" si="71"/>
        <v>0</v>
      </c>
      <c r="AW80" s="72"/>
      <c r="AX80" s="34" t="str">
        <f t="shared" si="72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73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4"/>
        <v>0</v>
      </c>
      <c r="BG80" s="37"/>
      <c r="BH80" s="38">
        <f t="shared" si="75"/>
        <v>0</v>
      </c>
      <c r="BI80" s="35"/>
      <c r="BJ80" s="34">
        <f t="shared" si="3"/>
        <v>0</v>
      </c>
      <c r="BK80" s="39">
        <f t="shared" si="76"/>
        <v>0</v>
      </c>
      <c r="BL80" s="72"/>
      <c r="BM80" s="34" t="str">
        <f t="shared" si="77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8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9"/>
        <v>0</v>
      </c>
      <c r="BV80" s="37"/>
      <c r="BW80" s="38">
        <f t="shared" si="80"/>
        <v>0</v>
      </c>
      <c r="BX80" s="35"/>
      <c r="BY80" s="34">
        <f t="shared" si="4"/>
        <v>0</v>
      </c>
      <c r="BZ80" s="39">
        <f t="shared" si="81"/>
        <v>0</v>
      </c>
      <c r="CA80" s="72"/>
      <c r="CB80" s="34" t="str">
        <f t="shared" si="82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83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84"/>
        <v>0</v>
      </c>
      <c r="CK80" s="37"/>
      <c r="CL80" s="38">
        <f t="shared" si="85"/>
        <v>0</v>
      </c>
      <c r="CM80" s="35"/>
      <c r="CN80" s="34">
        <f t="shared" si="5"/>
        <v>0</v>
      </c>
      <c r="CO80" s="39">
        <f t="shared" si="86"/>
        <v>0</v>
      </c>
      <c r="CP80" s="72"/>
      <c r="CQ80" s="34" t="str">
        <f t="shared" si="87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8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9"/>
        <v>0</v>
      </c>
      <c r="CZ80" s="37"/>
      <c r="DA80" s="38">
        <f t="shared" si="90"/>
        <v>0</v>
      </c>
      <c r="DB80" s="35"/>
      <c r="DC80" s="34">
        <f t="shared" si="6"/>
        <v>0</v>
      </c>
      <c r="DD80" s="39">
        <f t="shared" si="91"/>
        <v>0</v>
      </c>
      <c r="DE80" s="72"/>
      <c r="DF80" s="34" t="str">
        <f t="shared" si="92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93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94"/>
        <v>0</v>
      </c>
      <c r="DO80" s="37"/>
      <c r="DP80" s="38">
        <f t="shared" si="95"/>
        <v>0</v>
      </c>
      <c r="DQ80" s="35"/>
      <c r="DR80" s="34">
        <f t="shared" si="7"/>
        <v>0</v>
      </c>
      <c r="DS80" s="39">
        <f t="shared" si="96"/>
        <v>0</v>
      </c>
      <c r="DT80" s="40">
        <f t="shared" si="97"/>
        <v>0</v>
      </c>
      <c r="DU80" s="35" t="str">
        <f t="shared" si="54"/>
        <v/>
      </c>
      <c r="DV80" s="35" t="str">
        <f t="shared" si="55"/>
        <v/>
      </c>
      <c r="DW80" s="74" t="str">
        <f t="shared" si="98"/>
        <v/>
      </c>
    </row>
    <row r="81" spans="1:127" s="42" customFormat="1" ht="15" x14ac:dyDescent="0.25">
      <c r="A81" s="143"/>
      <c r="B81" s="34"/>
      <c r="C81" s="41"/>
      <c r="D81" s="72"/>
      <c r="E81" s="34" t="str">
        <f t="shared" si="56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7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58"/>
        <v>0</v>
      </c>
      <c r="N81" s="37"/>
      <c r="O81" s="38">
        <f t="shared" si="59"/>
        <v>0</v>
      </c>
      <c r="P81" s="35"/>
      <c r="Q81" s="34">
        <f t="shared" si="60"/>
        <v>0</v>
      </c>
      <c r="R81" s="39">
        <f t="shared" si="61"/>
        <v>0</v>
      </c>
      <c r="S81" s="72"/>
      <c r="T81" s="34" t="str">
        <f t="shared" si="62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3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4"/>
        <v>0</v>
      </c>
      <c r="AC81" s="37"/>
      <c r="AD81" s="38">
        <f t="shared" si="65"/>
        <v>0</v>
      </c>
      <c r="AE81" s="35"/>
      <c r="AF81" s="34">
        <f t="shared" si="1"/>
        <v>0</v>
      </c>
      <c r="AG81" s="39">
        <f t="shared" si="66"/>
        <v>0</v>
      </c>
      <c r="AH81" s="72"/>
      <c r="AI81" s="34" t="str">
        <f t="shared" si="67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8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9"/>
        <v>0</v>
      </c>
      <c r="AR81" s="37"/>
      <c r="AS81" s="38">
        <f t="shared" si="70"/>
        <v>0</v>
      </c>
      <c r="AT81" s="35"/>
      <c r="AU81" s="34">
        <f t="shared" si="2"/>
        <v>0</v>
      </c>
      <c r="AV81" s="39">
        <f t="shared" si="71"/>
        <v>0</v>
      </c>
      <c r="AW81" s="72"/>
      <c r="AX81" s="34" t="str">
        <f t="shared" si="72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73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4"/>
        <v>0</v>
      </c>
      <c r="BG81" s="37"/>
      <c r="BH81" s="38">
        <f t="shared" si="75"/>
        <v>0</v>
      </c>
      <c r="BI81" s="35"/>
      <c r="BJ81" s="34">
        <f t="shared" si="3"/>
        <v>0</v>
      </c>
      <c r="BK81" s="39">
        <f t="shared" si="76"/>
        <v>0</v>
      </c>
      <c r="BL81" s="72"/>
      <c r="BM81" s="34" t="str">
        <f t="shared" si="77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8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9"/>
        <v>0</v>
      </c>
      <c r="BV81" s="37"/>
      <c r="BW81" s="38">
        <f t="shared" si="80"/>
        <v>0</v>
      </c>
      <c r="BX81" s="35"/>
      <c r="BY81" s="34">
        <f t="shared" si="4"/>
        <v>0</v>
      </c>
      <c r="BZ81" s="39">
        <f t="shared" si="81"/>
        <v>0</v>
      </c>
      <c r="CA81" s="72"/>
      <c r="CB81" s="34" t="str">
        <f t="shared" si="82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83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84"/>
        <v>0</v>
      </c>
      <c r="CK81" s="37"/>
      <c r="CL81" s="38">
        <f t="shared" si="85"/>
        <v>0</v>
      </c>
      <c r="CM81" s="35"/>
      <c r="CN81" s="34">
        <f t="shared" si="5"/>
        <v>0</v>
      </c>
      <c r="CO81" s="39">
        <f t="shared" si="86"/>
        <v>0</v>
      </c>
      <c r="CP81" s="72"/>
      <c r="CQ81" s="34" t="str">
        <f t="shared" si="87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8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9"/>
        <v>0</v>
      </c>
      <c r="CZ81" s="37"/>
      <c r="DA81" s="38">
        <f t="shared" si="90"/>
        <v>0</v>
      </c>
      <c r="DB81" s="35"/>
      <c r="DC81" s="34">
        <f t="shared" si="6"/>
        <v>0</v>
      </c>
      <c r="DD81" s="39">
        <f t="shared" si="91"/>
        <v>0</v>
      </c>
      <c r="DE81" s="72"/>
      <c r="DF81" s="34" t="str">
        <f t="shared" si="92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93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94"/>
        <v>0</v>
      </c>
      <c r="DO81" s="37"/>
      <c r="DP81" s="38">
        <f t="shared" si="95"/>
        <v>0</v>
      </c>
      <c r="DQ81" s="35"/>
      <c r="DR81" s="34">
        <f t="shared" si="7"/>
        <v>0</v>
      </c>
      <c r="DS81" s="39">
        <f t="shared" si="96"/>
        <v>0</v>
      </c>
      <c r="DT81" s="40">
        <f t="shared" si="97"/>
        <v>0</v>
      </c>
      <c r="DU81" s="35" t="str">
        <f t="shared" si="54"/>
        <v/>
      </c>
      <c r="DV81" s="35" t="str">
        <f t="shared" si="55"/>
        <v/>
      </c>
      <c r="DW81" s="74" t="str">
        <f t="shared" si="98"/>
        <v/>
      </c>
    </row>
    <row r="82" spans="1:127" s="42" customFormat="1" ht="15" x14ac:dyDescent="0.25">
      <c r="A82" s="143"/>
      <c r="B82" s="34"/>
      <c r="C82" s="41"/>
      <c r="D82" s="72"/>
      <c r="E82" s="34" t="str">
        <f t="shared" si="56"/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si="57"/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si="58"/>
        <v>0</v>
      </c>
      <c r="N82" s="37"/>
      <c r="O82" s="38">
        <f t="shared" si="59"/>
        <v>0</v>
      </c>
      <c r="P82" s="35"/>
      <c r="Q82" s="34">
        <f t="shared" si="60"/>
        <v>0</v>
      </c>
      <c r="R82" s="39">
        <f t="shared" si="61"/>
        <v>0</v>
      </c>
      <c r="S82" s="72"/>
      <c r="T82" s="34" t="str">
        <f t="shared" si="62"/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si="63"/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si="64"/>
        <v>0</v>
      </c>
      <c r="AC82" s="37"/>
      <c r="AD82" s="38">
        <f t="shared" si="65"/>
        <v>0</v>
      </c>
      <c r="AE82" s="35"/>
      <c r="AF82" s="34">
        <f t="shared" si="1"/>
        <v>0</v>
      </c>
      <c r="AG82" s="39">
        <f t="shared" si="66"/>
        <v>0</v>
      </c>
      <c r="AH82" s="72"/>
      <c r="AI82" s="34" t="str">
        <f t="shared" si="67"/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si="68"/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si="69"/>
        <v>0</v>
      </c>
      <c r="AR82" s="37"/>
      <c r="AS82" s="38">
        <f t="shared" si="70"/>
        <v>0</v>
      </c>
      <c r="AT82" s="35"/>
      <c r="AU82" s="34">
        <f t="shared" si="2"/>
        <v>0</v>
      </c>
      <c r="AV82" s="39">
        <f t="shared" si="71"/>
        <v>0</v>
      </c>
      <c r="AW82" s="72"/>
      <c r="AX82" s="34" t="str">
        <f t="shared" si="72"/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si="73"/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si="74"/>
        <v>0</v>
      </c>
      <c r="BG82" s="37"/>
      <c r="BH82" s="38">
        <f t="shared" si="75"/>
        <v>0</v>
      </c>
      <c r="BI82" s="35"/>
      <c r="BJ82" s="34">
        <f t="shared" si="3"/>
        <v>0</v>
      </c>
      <c r="BK82" s="39">
        <f t="shared" si="76"/>
        <v>0</v>
      </c>
      <c r="BL82" s="72"/>
      <c r="BM82" s="34" t="str">
        <f t="shared" si="77"/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si="78"/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si="79"/>
        <v>0</v>
      </c>
      <c r="BV82" s="37"/>
      <c r="BW82" s="38">
        <f t="shared" si="80"/>
        <v>0</v>
      </c>
      <c r="BX82" s="35"/>
      <c r="BY82" s="34">
        <f t="shared" si="4"/>
        <v>0</v>
      </c>
      <c r="BZ82" s="39">
        <f t="shared" si="81"/>
        <v>0</v>
      </c>
      <c r="CA82" s="72"/>
      <c r="CB82" s="34" t="str">
        <f t="shared" si="82"/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si="83"/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si="84"/>
        <v>0</v>
      </c>
      <c r="CK82" s="37"/>
      <c r="CL82" s="38">
        <f t="shared" si="85"/>
        <v>0</v>
      </c>
      <c r="CM82" s="35"/>
      <c r="CN82" s="34">
        <f t="shared" si="5"/>
        <v>0</v>
      </c>
      <c r="CO82" s="39">
        <f t="shared" si="86"/>
        <v>0</v>
      </c>
      <c r="CP82" s="72"/>
      <c r="CQ82" s="34" t="str">
        <f t="shared" si="87"/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si="88"/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si="89"/>
        <v>0</v>
      </c>
      <c r="CZ82" s="37"/>
      <c r="DA82" s="38">
        <f t="shared" si="90"/>
        <v>0</v>
      </c>
      <c r="DB82" s="35"/>
      <c r="DC82" s="34">
        <f t="shared" si="6"/>
        <v>0</v>
      </c>
      <c r="DD82" s="39">
        <f t="shared" si="91"/>
        <v>0</v>
      </c>
      <c r="DE82" s="72"/>
      <c r="DF82" s="34" t="str">
        <f t="shared" si="92"/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si="93"/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si="94"/>
        <v>0</v>
      </c>
      <c r="DO82" s="37"/>
      <c r="DP82" s="38">
        <f t="shared" si="95"/>
        <v>0</v>
      </c>
      <c r="DQ82" s="35"/>
      <c r="DR82" s="34">
        <f t="shared" si="7"/>
        <v>0</v>
      </c>
      <c r="DS82" s="39">
        <f t="shared" si="96"/>
        <v>0</v>
      </c>
      <c r="DT82" s="40">
        <f t="shared" si="97"/>
        <v>0</v>
      </c>
      <c r="DU82" s="35" t="str">
        <f t="shared" si="54"/>
        <v/>
      </c>
      <c r="DV82" s="35" t="str">
        <f t="shared" si="55"/>
        <v/>
      </c>
      <c r="DW82" s="74" t="str">
        <f t="shared" si="98"/>
        <v/>
      </c>
    </row>
    <row r="83" spans="1:127" s="42" customFormat="1" ht="15" x14ac:dyDescent="0.25">
      <c r="A83" s="143"/>
      <c r="B83" s="34"/>
      <c r="C83" s="41"/>
      <c r="D83" s="72"/>
      <c r="E83" s="34" t="str">
        <f t="shared" si="56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57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58"/>
        <v>0</v>
      </c>
      <c r="N83" s="37"/>
      <c r="O83" s="38">
        <f t="shared" si="59"/>
        <v>0</v>
      </c>
      <c r="P83" s="35"/>
      <c r="Q83" s="34">
        <f t="shared" si="60"/>
        <v>0</v>
      </c>
      <c r="R83" s="39">
        <f t="shared" si="61"/>
        <v>0</v>
      </c>
      <c r="S83" s="72"/>
      <c r="T83" s="34" t="str">
        <f t="shared" si="62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63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64"/>
        <v>0</v>
      </c>
      <c r="AC83" s="37"/>
      <c r="AD83" s="38">
        <f t="shared" si="65"/>
        <v>0</v>
      </c>
      <c r="AE83" s="35"/>
      <c r="AF83" s="34">
        <f t="shared" si="1"/>
        <v>0</v>
      </c>
      <c r="AG83" s="39">
        <f t="shared" si="66"/>
        <v>0</v>
      </c>
      <c r="AH83" s="72"/>
      <c r="AI83" s="34" t="str">
        <f t="shared" si="67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68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69"/>
        <v>0</v>
      </c>
      <c r="AR83" s="37"/>
      <c r="AS83" s="38">
        <f t="shared" si="70"/>
        <v>0</v>
      </c>
      <c r="AT83" s="35"/>
      <c r="AU83" s="34">
        <f t="shared" si="2"/>
        <v>0</v>
      </c>
      <c r="AV83" s="39">
        <f t="shared" si="71"/>
        <v>0</v>
      </c>
      <c r="AW83" s="72"/>
      <c r="AX83" s="34" t="str">
        <f t="shared" si="72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73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74"/>
        <v>0</v>
      </c>
      <c r="BG83" s="37"/>
      <c r="BH83" s="38">
        <f t="shared" si="75"/>
        <v>0</v>
      </c>
      <c r="BI83" s="35"/>
      <c r="BJ83" s="34">
        <f t="shared" si="3"/>
        <v>0</v>
      </c>
      <c r="BK83" s="39">
        <f t="shared" si="76"/>
        <v>0</v>
      </c>
      <c r="BL83" s="72"/>
      <c r="BM83" s="34" t="str">
        <f t="shared" si="77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78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79"/>
        <v>0</v>
      </c>
      <c r="BV83" s="37"/>
      <c r="BW83" s="38">
        <f t="shared" si="80"/>
        <v>0</v>
      </c>
      <c r="BX83" s="35"/>
      <c r="BY83" s="34">
        <f t="shared" si="4"/>
        <v>0</v>
      </c>
      <c r="BZ83" s="39">
        <f t="shared" si="81"/>
        <v>0</v>
      </c>
      <c r="CA83" s="72"/>
      <c r="CB83" s="34" t="str">
        <f t="shared" si="82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83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84"/>
        <v>0</v>
      </c>
      <c r="CK83" s="37"/>
      <c r="CL83" s="38">
        <f t="shared" si="85"/>
        <v>0</v>
      </c>
      <c r="CM83" s="35"/>
      <c r="CN83" s="34">
        <f t="shared" si="5"/>
        <v>0</v>
      </c>
      <c r="CO83" s="39">
        <f t="shared" si="86"/>
        <v>0</v>
      </c>
      <c r="CP83" s="72"/>
      <c r="CQ83" s="34" t="str">
        <f t="shared" si="87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88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89"/>
        <v>0</v>
      </c>
      <c r="CZ83" s="37"/>
      <c r="DA83" s="38">
        <f t="shared" si="90"/>
        <v>0</v>
      </c>
      <c r="DB83" s="35"/>
      <c r="DC83" s="34">
        <f t="shared" si="6"/>
        <v>0</v>
      </c>
      <c r="DD83" s="39">
        <f t="shared" si="91"/>
        <v>0</v>
      </c>
      <c r="DE83" s="72"/>
      <c r="DF83" s="34" t="str">
        <f t="shared" si="92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93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94"/>
        <v>0</v>
      </c>
      <c r="DO83" s="37"/>
      <c r="DP83" s="38">
        <f t="shared" si="95"/>
        <v>0</v>
      </c>
      <c r="DQ83" s="35"/>
      <c r="DR83" s="34">
        <f t="shared" si="7"/>
        <v>0</v>
      </c>
      <c r="DS83" s="39">
        <f t="shared" si="96"/>
        <v>0</v>
      </c>
      <c r="DT83" s="40">
        <f t="shared" si="97"/>
        <v>0</v>
      </c>
      <c r="DU83" s="35" t="str">
        <f t="shared" si="54"/>
        <v/>
      </c>
      <c r="DV83" s="35" t="str">
        <f t="shared" si="55"/>
        <v/>
      </c>
      <c r="DW83" s="74" t="str">
        <f t="shared" si="98"/>
        <v/>
      </c>
    </row>
    <row r="84" spans="1:127" s="42" customFormat="1" ht="15" x14ac:dyDescent="0.25">
      <c r="A84" s="143"/>
      <c r="B84" s="34"/>
      <c r="C84" s="41"/>
      <c r="D84" s="72"/>
      <c r="E84" s="34" t="str">
        <f t="shared" si="56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57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58"/>
        <v>0</v>
      </c>
      <c r="N84" s="37"/>
      <c r="O84" s="38">
        <f t="shared" si="59"/>
        <v>0</v>
      </c>
      <c r="P84" s="35"/>
      <c r="Q84" s="34">
        <f t="shared" si="60"/>
        <v>0</v>
      </c>
      <c r="R84" s="39">
        <f t="shared" si="61"/>
        <v>0</v>
      </c>
      <c r="S84" s="72"/>
      <c r="T84" s="34" t="str">
        <f t="shared" si="62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63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64"/>
        <v>0</v>
      </c>
      <c r="AC84" s="37"/>
      <c r="AD84" s="38">
        <f t="shared" si="65"/>
        <v>0</v>
      </c>
      <c r="AE84" s="35"/>
      <c r="AF84" s="34">
        <f t="shared" si="1"/>
        <v>0</v>
      </c>
      <c r="AG84" s="39">
        <f t="shared" si="66"/>
        <v>0</v>
      </c>
      <c r="AH84" s="72"/>
      <c r="AI84" s="34" t="str">
        <f t="shared" si="67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68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9"/>
        <v>0</v>
      </c>
      <c r="AR84" s="37"/>
      <c r="AS84" s="38">
        <f t="shared" si="70"/>
        <v>0</v>
      </c>
      <c r="AT84" s="35"/>
      <c r="AU84" s="34">
        <f t="shared" si="2"/>
        <v>0</v>
      </c>
      <c r="AV84" s="39">
        <f t="shared" si="71"/>
        <v>0</v>
      </c>
      <c r="AW84" s="72"/>
      <c r="AX84" s="34" t="str">
        <f t="shared" si="72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73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74"/>
        <v>0</v>
      </c>
      <c r="BG84" s="37"/>
      <c r="BH84" s="38">
        <f t="shared" si="75"/>
        <v>0</v>
      </c>
      <c r="BI84" s="35"/>
      <c r="BJ84" s="34">
        <f t="shared" si="3"/>
        <v>0</v>
      </c>
      <c r="BK84" s="39">
        <f t="shared" si="76"/>
        <v>0</v>
      </c>
      <c r="BL84" s="72"/>
      <c r="BM84" s="34" t="str">
        <f t="shared" si="77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78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9"/>
        <v>0</v>
      </c>
      <c r="BV84" s="37"/>
      <c r="BW84" s="38">
        <f t="shared" si="80"/>
        <v>0</v>
      </c>
      <c r="BX84" s="35"/>
      <c r="BY84" s="34">
        <f t="shared" si="4"/>
        <v>0</v>
      </c>
      <c r="BZ84" s="39">
        <f t="shared" si="81"/>
        <v>0</v>
      </c>
      <c r="CA84" s="72"/>
      <c r="CB84" s="34" t="str">
        <f t="shared" si="82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83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84"/>
        <v>0</v>
      </c>
      <c r="CK84" s="37"/>
      <c r="CL84" s="38">
        <f t="shared" si="85"/>
        <v>0</v>
      </c>
      <c r="CM84" s="35"/>
      <c r="CN84" s="34">
        <f t="shared" si="5"/>
        <v>0</v>
      </c>
      <c r="CO84" s="39">
        <f t="shared" si="86"/>
        <v>0</v>
      </c>
      <c r="CP84" s="72"/>
      <c r="CQ84" s="34" t="str">
        <f t="shared" si="87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8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9"/>
        <v>0</v>
      </c>
      <c r="CZ84" s="37"/>
      <c r="DA84" s="38">
        <f t="shared" si="90"/>
        <v>0</v>
      </c>
      <c r="DB84" s="35"/>
      <c r="DC84" s="34">
        <f t="shared" si="6"/>
        <v>0</v>
      </c>
      <c r="DD84" s="39">
        <f t="shared" si="91"/>
        <v>0</v>
      </c>
      <c r="DE84" s="72"/>
      <c r="DF84" s="34" t="str">
        <f t="shared" si="92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93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94"/>
        <v>0</v>
      </c>
      <c r="DO84" s="37"/>
      <c r="DP84" s="38">
        <f t="shared" si="95"/>
        <v>0</v>
      </c>
      <c r="DQ84" s="35"/>
      <c r="DR84" s="34">
        <f t="shared" si="7"/>
        <v>0</v>
      </c>
      <c r="DS84" s="39">
        <f t="shared" si="96"/>
        <v>0</v>
      </c>
      <c r="DT84" s="40">
        <f t="shared" si="97"/>
        <v>0</v>
      </c>
      <c r="DU84" s="35" t="str">
        <f t="shared" si="54"/>
        <v/>
      </c>
      <c r="DV84" s="35" t="str">
        <f t="shared" si="55"/>
        <v/>
      </c>
      <c r="DW84" s="74" t="str">
        <f t="shared" si="98"/>
        <v/>
      </c>
    </row>
    <row r="85" spans="1:127" s="42" customFormat="1" ht="15" x14ac:dyDescent="0.25">
      <c r="A85" s="143"/>
      <c r="B85" s="75"/>
      <c r="C85" s="76"/>
      <c r="D85" s="77"/>
      <c r="E85" s="75" t="str">
        <f t="shared" si="56"/>
        <v>0</v>
      </c>
      <c r="F85" s="78"/>
      <c r="G85" s="75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7"/>
      <c r="I85" s="75" t="str">
        <f t="shared" si="57"/>
        <v>0</v>
      </c>
      <c r="J85" s="78"/>
      <c r="K85" s="75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79"/>
      <c r="M85" s="80">
        <f t="shared" si="58"/>
        <v>0</v>
      </c>
      <c r="N85" s="98"/>
      <c r="O85" s="80">
        <f t="shared" si="59"/>
        <v>0</v>
      </c>
      <c r="P85" s="78"/>
      <c r="Q85" s="75">
        <f t="shared" si="60"/>
        <v>0</v>
      </c>
      <c r="R85" s="81">
        <f t="shared" si="61"/>
        <v>0</v>
      </c>
      <c r="S85" s="77"/>
      <c r="T85" s="75" t="str">
        <f t="shared" si="62"/>
        <v>0</v>
      </c>
      <c r="U85" s="78"/>
      <c r="V85" s="75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7"/>
      <c r="X85" s="75" t="str">
        <f t="shared" si="63"/>
        <v>0</v>
      </c>
      <c r="Y85" s="78"/>
      <c r="Z85" s="75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79"/>
      <c r="AB85" s="80">
        <f t="shared" si="64"/>
        <v>0</v>
      </c>
      <c r="AC85" s="79"/>
      <c r="AD85" s="80">
        <f t="shared" si="65"/>
        <v>0</v>
      </c>
      <c r="AE85" s="78"/>
      <c r="AF85" s="75">
        <f t="shared" si="1"/>
        <v>0</v>
      </c>
      <c r="AG85" s="81">
        <f t="shared" si="66"/>
        <v>0</v>
      </c>
      <c r="AH85" s="77"/>
      <c r="AI85" s="75" t="str">
        <f t="shared" si="67"/>
        <v>0</v>
      </c>
      <c r="AJ85" s="78"/>
      <c r="AK85" s="75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7"/>
      <c r="AM85" s="75" t="str">
        <f t="shared" si="68"/>
        <v>0</v>
      </c>
      <c r="AN85" s="78"/>
      <c r="AO85" s="75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79"/>
      <c r="AQ85" s="80">
        <f t="shared" si="69"/>
        <v>0</v>
      </c>
      <c r="AR85" s="79"/>
      <c r="AS85" s="80">
        <f t="shared" si="70"/>
        <v>0</v>
      </c>
      <c r="AT85" s="78"/>
      <c r="AU85" s="75">
        <f t="shared" si="2"/>
        <v>0</v>
      </c>
      <c r="AV85" s="81">
        <f t="shared" si="71"/>
        <v>0</v>
      </c>
      <c r="AW85" s="77"/>
      <c r="AX85" s="75" t="str">
        <f t="shared" si="72"/>
        <v>0</v>
      </c>
      <c r="AY85" s="78"/>
      <c r="AZ85" s="75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7"/>
      <c r="BB85" s="75" t="str">
        <f t="shared" si="73"/>
        <v>0</v>
      </c>
      <c r="BC85" s="78"/>
      <c r="BD85" s="75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79"/>
      <c r="BF85" s="80">
        <f t="shared" si="74"/>
        <v>0</v>
      </c>
      <c r="BG85" s="79"/>
      <c r="BH85" s="80">
        <f t="shared" si="75"/>
        <v>0</v>
      </c>
      <c r="BI85" s="78"/>
      <c r="BJ85" s="75">
        <f t="shared" si="3"/>
        <v>0</v>
      </c>
      <c r="BK85" s="81">
        <f t="shared" si="76"/>
        <v>0</v>
      </c>
      <c r="BL85" s="77"/>
      <c r="BM85" s="75" t="str">
        <f t="shared" si="77"/>
        <v>0</v>
      </c>
      <c r="BN85" s="78"/>
      <c r="BO85" s="75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7"/>
      <c r="BQ85" s="75" t="str">
        <f t="shared" si="78"/>
        <v>0</v>
      </c>
      <c r="BR85" s="78"/>
      <c r="BS85" s="75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79"/>
      <c r="BU85" s="80">
        <f t="shared" si="79"/>
        <v>0</v>
      </c>
      <c r="BV85" s="79"/>
      <c r="BW85" s="80">
        <f t="shared" si="80"/>
        <v>0</v>
      </c>
      <c r="BX85" s="78"/>
      <c r="BY85" s="75">
        <f t="shared" si="4"/>
        <v>0</v>
      </c>
      <c r="BZ85" s="81">
        <f t="shared" si="81"/>
        <v>0</v>
      </c>
      <c r="CA85" s="77"/>
      <c r="CB85" s="75" t="str">
        <f t="shared" si="82"/>
        <v>0</v>
      </c>
      <c r="CC85" s="78"/>
      <c r="CD85" s="75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7"/>
      <c r="CF85" s="75" t="str">
        <f t="shared" si="83"/>
        <v>0</v>
      </c>
      <c r="CG85" s="78"/>
      <c r="CH85" s="75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79"/>
      <c r="CJ85" s="80">
        <f t="shared" si="84"/>
        <v>0</v>
      </c>
      <c r="CK85" s="79"/>
      <c r="CL85" s="80">
        <f t="shared" si="85"/>
        <v>0</v>
      </c>
      <c r="CM85" s="78"/>
      <c r="CN85" s="75">
        <f t="shared" si="5"/>
        <v>0</v>
      </c>
      <c r="CO85" s="81">
        <f t="shared" si="86"/>
        <v>0</v>
      </c>
      <c r="CP85" s="77"/>
      <c r="CQ85" s="75" t="str">
        <f t="shared" si="87"/>
        <v>0</v>
      </c>
      <c r="CR85" s="78"/>
      <c r="CS85" s="75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7"/>
      <c r="CU85" s="75" t="str">
        <f t="shared" si="88"/>
        <v>0</v>
      </c>
      <c r="CV85" s="78"/>
      <c r="CW85" s="75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79"/>
      <c r="CY85" s="80">
        <f t="shared" si="89"/>
        <v>0</v>
      </c>
      <c r="CZ85" s="79"/>
      <c r="DA85" s="80">
        <f t="shared" si="90"/>
        <v>0</v>
      </c>
      <c r="DB85" s="78"/>
      <c r="DC85" s="75">
        <f t="shared" si="6"/>
        <v>0</v>
      </c>
      <c r="DD85" s="81">
        <f t="shared" si="91"/>
        <v>0</v>
      </c>
      <c r="DE85" s="77"/>
      <c r="DF85" s="75" t="str">
        <f t="shared" si="92"/>
        <v>0</v>
      </c>
      <c r="DG85" s="78"/>
      <c r="DH85" s="75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7"/>
      <c r="DJ85" s="75" t="str">
        <f t="shared" si="93"/>
        <v>0</v>
      </c>
      <c r="DK85" s="78"/>
      <c r="DL85" s="75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79"/>
      <c r="DN85" s="80">
        <f t="shared" si="94"/>
        <v>0</v>
      </c>
      <c r="DO85" s="79"/>
      <c r="DP85" s="80">
        <f t="shared" si="95"/>
        <v>0</v>
      </c>
      <c r="DQ85" s="78"/>
      <c r="DR85" s="75">
        <f t="shared" si="7"/>
        <v>0</v>
      </c>
      <c r="DS85" s="81">
        <f t="shared" si="96"/>
        <v>0</v>
      </c>
      <c r="DT85" s="82">
        <f t="shared" si="97"/>
        <v>0</v>
      </c>
      <c r="DU85" s="78" t="str">
        <f t="shared" si="54"/>
        <v/>
      </c>
      <c r="DV85" s="78" t="str">
        <f t="shared" si="55"/>
        <v/>
      </c>
      <c r="DW85" s="83" t="str">
        <f t="shared" si="98"/>
        <v/>
      </c>
    </row>
    <row r="86" spans="1:127" s="42" customFormat="1" ht="15" x14ac:dyDescent="0.25">
      <c r="A86" s="143" t="s">
        <v>57</v>
      </c>
      <c r="B86" s="84"/>
      <c r="C86" s="71"/>
      <c r="D86" s="36"/>
      <c r="E86" s="85" t="str">
        <f t="shared" si="56"/>
        <v>0</v>
      </c>
      <c r="F86" s="86"/>
      <c r="G86" s="85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36"/>
      <c r="I86" s="85" t="str">
        <f t="shared" si="57"/>
        <v>0</v>
      </c>
      <c r="J86" s="86"/>
      <c r="K86" s="85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87"/>
      <c r="M86" s="88">
        <f t="shared" si="58"/>
        <v>0</v>
      </c>
      <c r="N86" s="37"/>
      <c r="O86" s="88">
        <f t="shared" si="59"/>
        <v>0</v>
      </c>
      <c r="P86" s="86"/>
      <c r="Q86" s="85">
        <f t="shared" si="60"/>
        <v>0</v>
      </c>
      <c r="R86" s="89">
        <f t="shared" si="61"/>
        <v>0</v>
      </c>
      <c r="S86" s="36"/>
      <c r="T86" s="85" t="str">
        <f t="shared" si="62"/>
        <v>0</v>
      </c>
      <c r="U86" s="86"/>
      <c r="V86" s="85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36"/>
      <c r="X86" s="85" t="str">
        <f t="shared" si="63"/>
        <v>0</v>
      </c>
      <c r="Y86" s="86"/>
      <c r="Z86" s="85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87"/>
      <c r="AB86" s="88">
        <f t="shared" si="64"/>
        <v>0</v>
      </c>
      <c r="AC86" s="87"/>
      <c r="AD86" s="88">
        <f t="shared" si="65"/>
        <v>0</v>
      </c>
      <c r="AE86" s="86"/>
      <c r="AF86" s="85">
        <f t="shared" si="1"/>
        <v>0</v>
      </c>
      <c r="AG86" s="89">
        <f t="shared" si="66"/>
        <v>0</v>
      </c>
      <c r="AH86" s="36"/>
      <c r="AI86" s="85" t="str">
        <f t="shared" si="67"/>
        <v>0</v>
      </c>
      <c r="AJ86" s="86"/>
      <c r="AK86" s="85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36"/>
      <c r="AM86" s="85" t="str">
        <f t="shared" si="68"/>
        <v>0</v>
      </c>
      <c r="AN86" s="86"/>
      <c r="AO86" s="85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87"/>
      <c r="AQ86" s="88">
        <f t="shared" si="69"/>
        <v>0</v>
      </c>
      <c r="AR86" s="87"/>
      <c r="AS86" s="88">
        <f t="shared" si="70"/>
        <v>0</v>
      </c>
      <c r="AT86" s="86"/>
      <c r="AU86" s="85">
        <f t="shared" si="2"/>
        <v>0</v>
      </c>
      <c r="AV86" s="89">
        <f t="shared" si="71"/>
        <v>0</v>
      </c>
      <c r="AW86" s="36"/>
      <c r="AX86" s="85" t="str">
        <f t="shared" si="72"/>
        <v>0</v>
      </c>
      <c r="AY86" s="86"/>
      <c r="AZ86" s="85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36"/>
      <c r="BB86" s="85" t="str">
        <f t="shared" si="73"/>
        <v>0</v>
      </c>
      <c r="BC86" s="86"/>
      <c r="BD86" s="85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87"/>
      <c r="BF86" s="88">
        <f t="shared" si="74"/>
        <v>0</v>
      </c>
      <c r="BG86" s="87"/>
      <c r="BH86" s="88">
        <f t="shared" si="75"/>
        <v>0</v>
      </c>
      <c r="BI86" s="86"/>
      <c r="BJ86" s="85">
        <f t="shared" si="3"/>
        <v>0</v>
      </c>
      <c r="BK86" s="89">
        <f t="shared" si="76"/>
        <v>0</v>
      </c>
      <c r="BL86" s="36"/>
      <c r="BM86" s="85" t="str">
        <f t="shared" si="77"/>
        <v>0</v>
      </c>
      <c r="BN86" s="86"/>
      <c r="BO86" s="85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36"/>
      <c r="BQ86" s="85" t="str">
        <f t="shared" si="78"/>
        <v>0</v>
      </c>
      <c r="BR86" s="86"/>
      <c r="BS86" s="85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87"/>
      <c r="BU86" s="88">
        <f t="shared" si="79"/>
        <v>0</v>
      </c>
      <c r="BV86" s="87"/>
      <c r="BW86" s="88">
        <f t="shared" si="80"/>
        <v>0</v>
      </c>
      <c r="BX86" s="86"/>
      <c r="BY86" s="85">
        <f t="shared" si="4"/>
        <v>0</v>
      </c>
      <c r="BZ86" s="89">
        <f t="shared" si="81"/>
        <v>0</v>
      </c>
      <c r="CA86" s="36"/>
      <c r="CB86" s="85" t="str">
        <f t="shared" si="82"/>
        <v>0</v>
      </c>
      <c r="CC86" s="86"/>
      <c r="CD86" s="85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36"/>
      <c r="CF86" s="85" t="str">
        <f t="shared" si="83"/>
        <v>0</v>
      </c>
      <c r="CG86" s="86"/>
      <c r="CH86" s="85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87"/>
      <c r="CJ86" s="88">
        <f t="shared" si="84"/>
        <v>0</v>
      </c>
      <c r="CK86" s="87"/>
      <c r="CL86" s="88">
        <f t="shared" si="85"/>
        <v>0</v>
      </c>
      <c r="CM86" s="86"/>
      <c r="CN86" s="85">
        <f t="shared" si="5"/>
        <v>0</v>
      </c>
      <c r="CO86" s="89">
        <f t="shared" si="86"/>
        <v>0</v>
      </c>
      <c r="CP86" s="36"/>
      <c r="CQ86" s="85" t="str">
        <f t="shared" si="87"/>
        <v>0</v>
      </c>
      <c r="CR86" s="86"/>
      <c r="CS86" s="85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36"/>
      <c r="CU86" s="85" t="str">
        <f t="shared" si="88"/>
        <v>0</v>
      </c>
      <c r="CV86" s="86"/>
      <c r="CW86" s="85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87"/>
      <c r="CY86" s="88">
        <f t="shared" si="89"/>
        <v>0</v>
      </c>
      <c r="CZ86" s="87"/>
      <c r="DA86" s="88">
        <f t="shared" si="90"/>
        <v>0</v>
      </c>
      <c r="DB86" s="86"/>
      <c r="DC86" s="85">
        <f t="shared" si="6"/>
        <v>0</v>
      </c>
      <c r="DD86" s="89">
        <f t="shared" si="91"/>
        <v>0</v>
      </c>
      <c r="DE86" s="36"/>
      <c r="DF86" s="85" t="str">
        <f t="shared" si="92"/>
        <v>0</v>
      </c>
      <c r="DG86" s="86"/>
      <c r="DH86" s="85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36"/>
      <c r="DJ86" s="85" t="str">
        <f t="shared" si="93"/>
        <v>0</v>
      </c>
      <c r="DK86" s="86"/>
      <c r="DL86" s="85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87"/>
      <c r="DN86" s="88">
        <f t="shared" si="94"/>
        <v>0</v>
      </c>
      <c r="DO86" s="87"/>
      <c r="DP86" s="88">
        <f t="shared" si="95"/>
        <v>0</v>
      </c>
      <c r="DQ86" s="86"/>
      <c r="DR86" s="85">
        <f t="shared" si="7"/>
        <v>0</v>
      </c>
      <c r="DS86" s="89">
        <f t="shared" si="96"/>
        <v>0</v>
      </c>
      <c r="DT86" s="90">
        <f t="shared" si="97"/>
        <v>0</v>
      </c>
      <c r="DU86" s="86" t="str">
        <f>IF(OR(DT86=0,DT86=""),"",RANK(DT86,$DT$26:$DT$110))</f>
        <v/>
      </c>
      <c r="DV86" s="86" t="str">
        <f t="shared" si="55"/>
        <v/>
      </c>
      <c r="DW86" s="91" t="str">
        <f t="shared" si="98"/>
        <v/>
      </c>
    </row>
    <row r="87" spans="1:127" s="42" customFormat="1" ht="15" x14ac:dyDescent="0.25">
      <c r="A87" s="143"/>
      <c r="B87" s="70" t="s">
        <v>118</v>
      </c>
      <c r="C87" s="71" t="s">
        <v>57</v>
      </c>
      <c r="D87" s="72">
        <v>1</v>
      </c>
      <c r="E87" s="34" t="str">
        <f t="shared" si="56"/>
        <v>1-2</v>
      </c>
      <c r="F87" s="35">
        <v>1</v>
      </c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30</v>
      </c>
      <c r="H87" s="72">
        <v>1</v>
      </c>
      <c r="I87" s="34" t="str">
        <f t="shared" si="57"/>
        <v>1-2</v>
      </c>
      <c r="J87" s="35">
        <v>1</v>
      </c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30</v>
      </c>
      <c r="L87" s="37" t="s">
        <v>18</v>
      </c>
      <c r="M87" s="38">
        <f t="shared" si="58"/>
        <v>5</v>
      </c>
      <c r="N87" s="37"/>
      <c r="O87" s="38">
        <f t="shared" si="59"/>
        <v>0</v>
      </c>
      <c r="P87" s="35" t="s">
        <v>10</v>
      </c>
      <c r="Q87" s="34">
        <f t="shared" si="60"/>
        <v>10</v>
      </c>
      <c r="R87" s="39">
        <f t="shared" si="61"/>
        <v>45</v>
      </c>
      <c r="S87" s="72">
        <v>1</v>
      </c>
      <c r="T87" s="34" t="str">
        <f t="shared" si="62"/>
        <v>1-2</v>
      </c>
      <c r="U87" s="35">
        <v>1</v>
      </c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30</v>
      </c>
      <c r="W87" s="72">
        <v>1</v>
      </c>
      <c r="X87" s="34" t="str">
        <f t="shared" si="63"/>
        <v>1-2</v>
      </c>
      <c r="Y87" s="35">
        <v>1</v>
      </c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30</v>
      </c>
      <c r="AA87" s="37" t="s">
        <v>20</v>
      </c>
      <c r="AB87" s="38">
        <f t="shared" si="64"/>
        <v>10</v>
      </c>
      <c r="AC87" s="37"/>
      <c r="AD87" s="38">
        <f t="shared" si="65"/>
        <v>0</v>
      </c>
      <c r="AE87" s="35" t="s">
        <v>11</v>
      </c>
      <c r="AF87" s="34">
        <f t="shared" si="1"/>
        <v>0</v>
      </c>
      <c r="AG87" s="39">
        <f t="shared" si="66"/>
        <v>40</v>
      </c>
      <c r="AH87" s="72"/>
      <c r="AI87" s="34" t="str">
        <f t="shared" si="67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68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69"/>
        <v>0</v>
      </c>
      <c r="AR87" s="37"/>
      <c r="AS87" s="38">
        <f t="shared" si="70"/>
        <v>0</v>
      </c>
      <c r="AT87" s="35"/>
      <c r="AU87" s="34">
        <f t="shared" si="2"/>
        <v>0</v>
      </c>
      <c r="AV87" s="39">
        <f t="shared" si="71"/>
        <v>0</v>
      </c>
      <c r="AW87" s="72"/>
      <c r="AX87" s="34" t="str">
        <f t="shared" si="72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73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74"/>
        <v>0</v>
      </c>
      <c r="BG87" s="37"/>
      <c r="BH87" s="38">
        <f t="shared" si="75"/>
        <v>0</v>
      </c>
      <c r="BI87" s="35"/>
      <c r="BJ87" s="34">
        <f t="shared" si="3"/>
        <v>0</v>
      </c>
      <c r="BK87" s="39">
        <f t="shared" si="76"/>
        <v>0</v>
      </c>
      <c r="BL87" s="72"/>
      <c r="BM87" s="34" t="str">
        <f t="shared" si="77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78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9"/>
        <v>0</v>
      </c>
      <c r="BV87" s="37"/>
      <c r="BW87" s="38">
        <f t="shared" si="80"/>
        <v>0</v>
      </c>
      <c r="BX87" s="35"/>
      <c r="BY87" s="34">
        <f t="shared" si="4"/>
        <v>0</v>
      </c>
      <c r="BZ87" s="39">
        <f t="shared" si="81"/>
        <v>0</v>
      </c>
      <c r="CA87" s="72"/>
      <c r="CB87" s="34" t="str">
        <f t="shared" si="82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83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84"/>
        <v>0</v>
      </c>
      <c r="CK87" s="37"/>
      <c r="CL87" s="38">
        <f t="shared" si="85"/>
        <v>0</v>
      </c>
      <c r="CM87" s="35"/>
      <c r="CN87" s="34">
        <f t="shared" si="5"/>
        <v>0</v>
      </c>
      <c r="CO87" s="39">
        <f t="shared" si="86"/>
        <v>0</v>
      </c>
      <c r="CP87" s="72"/>
      <c r="CQ87" s="34" t="str">
        <f t="shared" si="87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88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89"/>
        <v>0</v>
      </c>
      <c r="CZ87" s="37"/>
      <c r="DA87" s="38">
        <f t="shared" si="90"/>
        <v>0</v>
      </c>
      <c r="DB87" s="35"/>
      <c r="DC87" s="34">
        <f t="shared" si="6"/>
        <v>0</v>
      </c>
      <c r="DD87" s="39">
        <f t="shared" si="91"/>
        <v>0</v>
      </c>
      <c r="DE87" s="72"/>
      <c r="DF87" s="34" t="str">
        <f t="shared" si="92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93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94"/>
        <v>0</v>
      </c>
      <c r="DO87" s="37"/>
      <c r="DP87" s="38">
        <f t="shared" si="95"/>
        <v>0</v>
      </c>
      <c r="DQ87" s="35"/>
      <c r="DR87" s="34">
        <f t="shared" si="7"/>
        <v>0</v>
      </c>
      <c r="DS87" s="39">
        <f t="shared" si="96"/>
        <v>0</v>
      </c>
      <c r="DT87" s="40">
        <f t="shared" si="97"/>
        <v>85</v>
      </c>
      <c r="DU87" s="35">
        <f t="shared" ref="DU87:DU110" si="99">IF(OR(DT87=0,DT87=""),"",RANK(DT87,$DT$26:$DT$110))</f>
        <v>1</v>
      </c>
      <c r="DV87" s="35">
        <f t="shared" si="55"/>
        <v>1</v>
      </c>
      <c r="DW87" s="74" t="str">
        <f t="shared" si="98"/>
        <v>Red Cross</v>
      </c>
    </row>
    <row r="88" spans="1:127" s="42" customFormat="1" ht="15" x14ac:dyDescent="0.25">
      <c r="A88" s="143"/>
      <c r="B88" s="70"/>
      <c r="C88" s="71"/>
      <c r="D88" s="72"/>
      <c r="E88" s="34" t="str">
        <f t="shared" si="56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57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58"/>
        <v>0</v>
      </c>
      <c r="N88" s="37"/>
      <c r="O88" s="38">
        <f t="shared" si="59"/>
        <v>0</v>
      </c>
      <c r="P88" s="35"/>
      <c r="Q88" s="34">
        <f t="shared" si="60"/>
        <v>0</v>
      </c>
      <c r="R88" s="39">
        <f t="shared" si="61"/>
        <v>0</v>
      </c>
      <c r="S88" s="72"/>
      <c r="T88" s="34" t="str">
        <f t="shared" si="62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63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64"/>
        <v>0</v>
      </c>
      <c r="AC88" s="37"/>
      <c r="AD88" s="38">
        <f t="shared" si="65"/>
        <v>0</v>
      </c>
      <c r="AE88" s="35"/>
      <c r="AF88" s="34">
        <f t="shared" si="1"/>
        <v>0</v>
      </c>
      <c r="AG88" s="39">
        <f t="shared" si="66"/>
        <v>0</v>
      </c>
      <c r="AH88" s="72"/>
      <c r="AI88" s="34" t="str">
        <f t="shared" si="67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8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9"/>
        <v>0</v>
      </c>
      <c r="AR88" s="37"/>
      <c r="AS88" s="38">
        <f t="shared" si="70"/>
        <v>0</v>
      </c>
      <c r="AT88" s="35"/>
      <c r="AU88" s="34">
        <f t="shared" si="2"/>
        <v>0</v>
      </c>
      <c r="AV88" s="39">
        <f t="shared" si="71"/>
        <v>0</v>
      </c>
      <c r="AW88" s="72"/>
      <c r="AX88" s="34" t="str">
        <f t="shared" si="72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73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74"/>
        <v>0</v>
      </c>
      <c r="BG88" s="37"/>
      <c r="BH88" s="38">
        <f t="shared" si="75"/>
        <v>0</v>
      </c>
      <c r="BI88" s="35"/>
      <c r="BJ88" s="34">
        <f t="shared" si="3"/>
        <v>0</v>
      </c>
      <c r="BK88" s="39">
        <f t="shared" si="76"/>
        <v>0</v>
      </c>
      <c r="BL88" s="72"/>
      <c r="BM88" s="34" t="str">
        <f t="shared" si="77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8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9"/>
        <v>0</v>
      </c>
      <c r="BV88" s="37"/>
      <c r="BW88" s="38">
        <f t="shared" si="80"/>
        <v>0</v>
      </c>
      <c r="BX88" s="35"/>
      <c r="BY88" s="34">
        <f t="shared" si="4"/>
        <v>0</v>
      </c>
      <c r="BZ88" s="39">
        <f t="shared" si="81"/>
        <v>0</v>
      </c>
      <c r="CA88" s="72"/>
      <c r="CB88" s="34" t="str">
        <f t="shared" si="82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83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84"/>
        <v>0</v>
      </c>
      <c r="CK88" s="37"/>
      <c r="CL88" s="38">
        <f t="shared" si="85"/>
        <v>0</v>
      </c>
      <c r="CM88" s="35"/>
      <c r="CN88" s="34">
        <f t="shared" si="5"/>
        <v>0</v>
      </c>
      <c r="CO88" s="39">
        <f t="shared" si="86"/>
        <v>0</v>
      </c>
      <c r="CP88" s="72"/>
      <c r="CQ88" s="34" t="str">
        <f t="shared" si="87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8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9"/>
        <v>0</v>
      </c>
      <c r="CZ88" s="37"/>
      <c r="DA88" s="38">
        <f t="shared" si="90"/>
        <v>0</v>
      </c>
      <c r="DB88" s="35"/>
      <c r="DC88" s="34">
        <f t="shared" si="6"/>
        <v>0</v>
      </c>
      <c r="DD88" s="39">
        <f t="shared" si="91"/>
        <v>0</v>
      </c>
      <c r="DE88" s="72"/>
      <c r="DF88" s="34" t="str">
        <f t="shared" si="92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93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94"/>
        <v>0</v>
      </c>
      <c r="DO88" s="37"/>
      <c r="DP88" s="38">
        <f t="shared" si="95"/>
        <v>0</v>
      </c>
      <c r="DQ88" s="35"/>
      <c r="DR88" s="34">
        <f t="shared" si="7"/>
        <v>0</v>
      </c>
      <c r="DS88" s="39">
        <f t="shared" si="96"/>
        <v>0</v>
      </c>
      <c r="DT88" s="40">
        <f t="shared" si="97"/>
        <v>0</v>
      </c>
      <c r="DU88" s="35" t="str">
        <f t="shared" si="99"/>
        <v/>
      </c>
      <c r="DV88" s="35" t="str">
        <f t="shared" si="55"/>
        <v/>
      </c>
      <c r="DW88" s="74" t="str">
        <f t="shared" si="98"/>
        <v/>
      </c>
    </row>
    <row r="89" spans="1:127" s="42" customFormat="1" ht="15" x14ac:dyDescent="0.25">
      <c r="A89" s="143"/>
      <c r="B89" s="70"/>
      <c r="C89" s="71"/>
      <c r="D89" s="72"/>
      <c r="E89" s="34" t="str">
        <f t="shared" si="56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57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58"/>
        <v>0</v>
      </c>
      <c r="N89" s="37"/>
      <c r="O89" s="38">
        <f t="shared" si="59"/>
        <v>0</v>
      </c>
      <c r="P89" s="35"/>
      <c r="Q89" s="34">
        <f t="shared" si="60"/>
        <v>0</v>
      </c>
      <c r="R89" s="39">
        <f t="shared" si="61"/>
        <v>0</v>
      </c>
      <c r="S89" s="72"/>
      <c r="T89" s="34" t="str">
        <f t="shared" si="62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63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64"/>
        <v>0</v>
      </c>
      <c r="AC89" s="37"/>
      <c r="AD89" s="38">
        <f t="shared" si="65"/>
        <v>0</v>
      </c>
      <c r="AE89" s="35"/>
      <c r="AF89" s="34">
        <f t="shared" si="1"/>
        <v>0</v>
      </c>
      <c r="AG89" s="39">
        <f t="shared" si="66"/>
        <v>0</v>
      </c>
      <c r="AH89" s="72"/>
      <c r="AI89" s="34" t="str">
        <f t="shared" si="67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8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9"/>
        <v>0</v>
      </c>
      <c r="AR89" s="37"/>
      <c r="AS89" s="38">
        <f t="shared" si="70"/>
        <v>0</v>
      </c>
      <c r="AT89" s="35"/>
      <c r="AU89" s="34">
        <f t="shared" si="2"/>
        <v>0</v>
      </c>
      <c r="AV89" s="39">
        <f t="shared" si="71"/>
        <v>0</v>
      </c>
      <c r="AW89" s="72"/>
      <c r="AX89" s="34" t="str">
        <f t="shared" si="72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73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74"/>
        <v>0</v>
      </c>
      <c r="BG89" s="37"/>
      <c r="BH89" s="38">
        <f t="shared" si="75"/>
        <v>0</v>
      </c>
      <c r="BI89" s="35"/>
      <c r="BJ89" s="34">
        <f t="shared" si="3"/>
        <v>0</v>
      </c>
      <c r="BK89" s="39">
        <f t="shared" si="76"/>
        <v>0</v>
      </c>
      <c r="BL89" s="72"/>
      <c r="BM89" s="34" t="str">
        <f t="shared" si="77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8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9"/>
        <v>0</v>
      </c>
      <c r="BV89" s="37"/>
      <c r="BW89" s="38">
        <f t="shared" si="80"/>
        <v>0</v>
      </c>
      <c r="BX89" s="35"/>
      <c r="BY89" s="34">
        <f t="shared" si="4"/>
        <v>0</v>
      </c>
      <c r="BZ89" s="39">
        <f t="shared" si="81"/>
        <v>0</v>
      </c>
      <c r="CA89" s="72"/>
      <c r="CB89" s="34" t="str">
        <f t="shared" si="82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83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84"/>
        <v>0</v>
      </c>
      <c r="CK89" s="37"/>
      <c r="CL89" s="38">
        <f t="shared" si="85"/>
        <v>0</v>
      </c>
      <c r="CM89" s="35"/>
      <c r="CN89" s="34">
        <f t="shared" si="5"/>
        <v>0</v>
      </c>
      <c r="CO89" s="39">
        <f t="shared" si="86"/>
        <v>0</v>
      </c>
      <c r="CP89" s="72"/>
      <c r="CQ89" s="34" t="str">
        <f t="shared" si="87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8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9"/>
        <v>0</v>
      </c>
      <c r="CZ89" s="37"/>
      <c r="DA89" s="38">
        <f t="shared" si="90"/>
        <v>0</v>
      </c>
      <c r="DB89" s="35"/>
      <c r="DC89" s="34">
        <f t="shared" si="6"/>
        <v>0</v>
      </c>
      <c r="DD89" s="39">
        <f t="shared" si="91"/>
        <v>0</v>
      </c>
      <c r="DE89" s="72"/>
      <c r="DF89" s="34" t="str">
        <f t="shared" si="92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93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94"/>
        <v>0</v>
      </c>
      <c r="DO89" s="37"/>
      <c r="DP89" s="38">
        <f t="shared" si="95"/>
        <v>0</v>
      </c>
      <c r="DQ89" s="35"/>
      <c r="DR89" s="34">
        <f t="shared" si="7"/>
        <v>0</v>
      </c>
      <c r="DS89" s="39">
        <f t="shared" si="96"/>
        <v>0</v>
      </c>
      <c r="DT89" s="40">
        <f t="shared" si="97"/>
        <v>0</v>
      </c>
      <c r="DU89" s="35" t="str">
        <f t="shared" si="99"/>
        <v/>
      </c>
      <c r="DV89" s="35" t="str">
        <f t="shared" si="55"/>
        <v/>
      </c>
      <c r="DW89" s="74" t="str">
        <f t="shared" si="98"/>
        <v/>
      </c>
    </row>
    <row r="90" spans="1:127" s="42" customFormat="1" ht="15" x14ac:dyDescent="0.25">
      <c r="A90" s="143"/>
      <c r="B90" s="70"/>
      <c r="C90" s="71"/>
      <c r="D90" s="72"/>
      <c r="E90" s="34" t="str">
        <f t="shared" si="56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57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58"/>
        <v>0</v>
      </c>
      <c r="N90" s="37"/>
      <c r="O90" s="38">
        <f t="shared" si="59"/>
        <v>0</v>
      </c>
      <c r="P90" s="35"/>
      <c r="Q90" s="34">
        <f t="shared" si="60"/>
        <v>0</v>
      </c>
      <c r="R90" s="39">
        <f t="shared" si="61"/>
        <v>0</v>
      </c>
      <c r="S90" s="72"/>
      <c r="T90" s="34" t="str">
        <f t="shared" si="62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63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64"/>
        <v>0</v>
      </c>
      <c r="AC90" s="37"/>
      <c r="AD90" s="38">
        <f t="shared" si="65"/>
        <v>0</v>
      </c>
      <c r="AE90" s="35"/>
      <c r="AF90" s="34">
        <f t="shared" si="1"/>
        <v>0</v>
      </c>
      <c r="AG90" s="39">
        <f t="shared" si="66"/>
        <v>0</v>
      </c>
      <c r="AH90" s="72"/>
      <c r="AI90" s="34" t="str">
        <f t="shared" si="67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8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9"/>
        <v>0</v>
      </c>
      <c r="AR90" s="37"/>
      <c r="AS90" s="38">
        <f t="shared" si="70"/>
        <v>0</v>
      </c>
      <c r="AT90" s="35"/>
      <c r="AU90" s="34">
        <f t="shared" si="2"/>
        <v>0</v>
      </c>
      <c r="AV90" s="39">
        <f t="shared" si="71"/>
        <v>0</v>
      </c>
      <c r="AW90" s="72"/>
      <c r="AX90" s="34" t="str">
        <f t="shared" si="72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73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74"/>
        <v>0</v>
      </c>
      <c r="BG90" s="37"/>
      <c r="BH90" s="38">
        <f t="shared" si="75"/>
        <v>0</v>
      </c>
      <c r="BI90" s="35"/>
      <c r="BJ90" s="34">
        <f t="shared" si="3"/>
        <v>0</v>
      </c>
      <c r="BK90" s="39">
        <f t="shared" si="76"/>
        <v>0</v>
      </c>
      <c r="BL90" s="72"/>
      <c r="BM90" s="34" t="str">
        <f t="shared" si="77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8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9"/>
        <v>0</v>
      </c>
      <c r="BV90" s="37"/>
      <c r="BW90" s="38">
        <f t="shared" si="80"/>
        <v>0</v>
      </c>
      <c r="BX90" s="35"/>
      <c r="BY90" s="34">
        <f t="shared" si="4"/>
        <v>0</v>
      </c>
      <c r="BZ90" s="39">
        <f t="shared" si="81"/>
        <v>0</v>
      </c>
      <c r="CA90" s="72"/>
      <c r="CB90" s="34" t="str">
        <f t="shared" si="82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83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84"/>
        <v>0</v>
      </c>
      <c r="CK90" s="37"/>
      <c r="CL90" s="38">
        <f t="shared" si="85"/>
        <v>0</v>
      </c>
      <c r="CM90" s="35"/>
      <c r="CN90" s="34">
        <f t="shared" si="5"/>
        <v>0</v>
      </c>
      <c r="CO90" s="39">
        <f t="shared" si="86"/>
        <v>0</v>
      </c>
      <c r="CP90" s="72"/>
      <c r="CQ90" s="34" t="str">
        <f t="shared" si="87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8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9"/>
        <v>0</v>
      </c>
      <c r="CZ90" s="37"/>
      <c r="DA90" s="38">
        <f t="shared" si="90"/>
        <v>0</v>
      </c>
      <c r="DB90" s="35"/>
      <c r="DC90" s="34">
        <f t="shared" si="6"/>
        <v>0</v>
      </c>
      <c r="DD90" s="39">
        <f t="shared" si="91"/>
        <v>0</v>
      </c>
      <c r="DE90" s="72"/>
      <c r="DF90" s="34" t="str">
        <f t="shared" si="92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93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94"/>
        <v>0</v>
      </c>
      <c r="DO90" s="37"/>
      <c r="DP90" s="38">
        <f t="shared" si="95"/>
        <v>0</v>
      </c>
      <c r="DQ90" s="35"/>
      <c r="DR90" s="34">
        <f t="shared" si="7"/>
        <v>0</v>
      </c>
      <c r="DS90" s="39">
        <f t="shared" si="96"/>
        <v>0</v>
      </c>
      <c r="DT90" s="40">
        <f t="shared" si="97"/>
        <v>0</v>
      </c>
      <c r="DU90" s="35" t="str">
        <f t="shared" si="99"/>
        <v/>
      </c>
      <c r="DV90" s="35" t="str">
        <f t="shared" si="55"/>
        <v/>
      </c>
      <c r="DW90" s="74" t="str">
        <f t="shared" si="98"/>
        <v/>
      </c>
    </row>
    <row r="91" spans="1:127" s="42" customFormat="1" ht="15" x14ac:dyDescent="0.25">
      <c r="A91" s="143"/>
      <c r="B91" s="70"/>
      <c r="C91" s="71"/>
      <c r="D91" s="72"/>
      <c r="E91" s="34" t="str">
        <f t="shared" si="56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57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58"/>
        <v>0</v>
      </c>
      <c r="N91" s="37"/>
      <c r="O91" s="38">
        <f t="shared" si="59"/>
        <v>0</v>
      </c>
      <c r="P91" s="35"/>
      <c r="Q91" s="34">
        <f t="shared" si="60"/>
        <v>0</v>
      </c>
      <c r="R91" s="39">
        <f t="shared" si="61"/>
        <v>0</v>
      </c>
      <c r="S91" s="72"/>
      <c r="T91" s="34" t="str">
        <f t="shared" si="62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63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64"/>
        <v>0</v>
      </c>
      <c r="AC91" s="37"/>
      <c r="AD91" s="38">
        <f t="shared" si="65"/>
        <v>0</v>
      </c>
      <c r="AE91" s="35"/>
      <c r="AF91" s="34">
        <f t="shared" si="1"/>
        <v>0</v>
      </c>
      <c r="AG91" s="39">
        <f t="shared" si="66"/>
        <v>0</v>
      </c>
      <c r="AH91" s="72"/>
      <c r="AI91" s="34" t="str">
        <f t="shared" si="67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8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9"/>
        <v>0</v>
      </c>
      <c r="AR91" s="37"/>
      <c r="AS91" s="38">
        <f t="shared" si="70"/>
        <v>0</v>
      </c>
      <c r="AT91" s="35"/>
      <c r="AU91" s="34">
        <f t="shared" si="2"/>
        <v>0</v>
      </c>
      <c r="AV91" s="39">
        <f t="shared" si="71"/>
        <v>0</v>
      </c>
      <c r="AW91" s="72"/>
      <c r="AX91" s="34" t="str">
        <f t="shared" si="72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73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74"/>
        <v>0</v>
      </c>
      <c r="BG91" s="37"/>
      <c r="BH91" s="38">
        <f t="shared" si="75"/>
        <v>0</v>
      </c>
      <c r="BI91" s="35"/>
      <c r="BJ91" s="34">
        <f t="shared" si="3"/>
        <v>0</v>
      </c>
      <c r="BK91" s="39">
        <f t="shared" si="76"/>
        <v>0</v>
      </c>
      <c r="BL91" s="72"/>
      <c r="BM91" s="34" t="str">
        <f t="shared" si="77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8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9"/>
        <v>0</v>
      </c>
      <c r="BV91" s="37"/>
      <c r="BW91" s="38">
        <f t="shared" si="80"/>
        <v>0</v>
      </c>
      <c r="BX91" s="35"/>
      <c r="BY91" s="34">
        <f t="shared" si="4"/>
        <v>0</v>
      </c>
      <c r="BZ91" s="39">
        <f t="shared" si="81"/>
        <v>0</v>
      </c>
      <c r="CA91" s="72"/>
      <c r="CB91" s="34" t="str">
        <f t="shared" si="82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83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84"/>
        <v>0</v>
      </c>
      <c r="CK91" s="37"/>
      <c r="CL91" s="38">
        <f t="shared" si="85"/>
        <v>0</v>
      </c>
      <c r="CM91" s="35"/>
      <c r="CN91" s="34">
        <f t="shared" si="5"/>
        <v>0</v>
      </c>
      <c r="CO91" s="39">
        <f t="shared" si="86"/>
        <v>0</v>
      </c>
      <c r="CP91" s="72"/>
      <c r="CQ91" s="34" t="str">
        <f t="shared" si="87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8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9"/>
        <v>0</v>
      </c>
      <c r="CZ91" s="37"/>
      <c r="DA91" s="38">
        <f t="shared" si="90"/>
        <v>0</v>
      </c>
      <c r="DB91" s="35"/>
      <c r="DC91" s="34">
        <f t="shared" si="6"/>
        <v>0</v>
      </c>
      <c r="DD91" s="39">
        <f t="shared" si="91"/>
        <v>0</v>
      </c>
      <c r="DE91" s="72"/>
      <c r="DF91" s="34" t="str">
        <f t="shared" si="92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93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94"/>
        <v>0</v>
      </c>
      <c r="DO91" s="37"/>
      <c r="DP91" s="38">
        <f t="shared" si="95"/>
        <v>0</v>
      </c>
      <c r="DQ91" s="35"/>
      <c r="DR91" s="34">
        <f t="shared" si="7"/>
        <v>0</v>
      </c>
      <c r="DS91" s="39">
        <f t="shared" si="96"/>
        <v>0</v>
      </c>
      <c r="DT91" s="40">
        <f t="shared" si="97"/>
        <v>0</v>
      </c>
      <c r="DU91" s="35" t="str">
        <f t="shared" si="99"/>
        <v/>
      </c>
      <c r="DV91" s="35" t="str">
        <f t="shared" si="55"/>
        <v/>
      </c>
      <c r="DW91" s="74" t="str">
        <f t="shared" si="98"/>
        <v/>
      </c>
    </row>
    <row r="92" spans="1:127" s="42" customFormat="1" ht="15" x14ac:dyDescent="0.25">
      <c r="A92" s="143"/>
      <c r="B92" s="34"/>
      <c r="C92" s="41"/>
      <c r="D92" s="72"/>
      <c r="E92" s="34" t="str">
        <f t="shared" si="56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57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58"/>
        <v>0</v>
      </c>
      <c r="N92" s="37"/>
      <c r="O92" s="38">
        <f t="shared" si="59"/>
        <v>0</v>
      </c>
      <c r="P92" s="35"/>
      <c r="Q92" s="34">
        <f t="shared" si="60"/>
        <v>0</v>
      </c>
      <c r="R92" s="39">
        <f t="shared" si="61"/>
        <v>0</v>
      </c>
      <c r="S92" s="72"/>
      <c r="T92" s="34" t="str">
        <f t="shared" si="62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63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64"/>
        <v>0</v>
      </c>
      <c r="AC92" s="37"/>
      <c r="AD92" s="38">
        <f t="shared" si="65"/>
        <v>0</v>
      </c>
      <c r="AE92" s="35"/>
      <c r="AF92" s="34">
        <f t="shared" si="1"/>
        <v>0</v>
      </c>
      <c r="AG92" s="39">
        <f t="shared" si="66"/>
        <v>0</v>
      </c>
      <c r="AH92" s="72"/>
      <c r="AI92" s="34" t="str">
        <f t="shared" si="67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8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9"/>
        <v>0</v>
      </c>
      <c r="AR92" s="37"/>
      <c r="AS92" s="38">
        <f t="shared" si="70"/>
        <v>0</v>
      </c>
      <c r="AT92" s="35"/>
      <c r="AU92" s="34">
        <f t="shared" si="2"/>
        <v>0</v>
      </c>
      <c r="AV92" s="39">
        <f t="shared" si="71"/>
        <v>0</v>
      </c>
      <c r="AW92" s="72"/>
      <c r="AX92" s="34" t="str">
        <f t="shared" si="72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73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74"/>
        <v>0</v>
      </c>
      <c r="BG92" s="37"/>
      <c r="BH92" s="38">
        <f t="shared" si="75"/>
        <v>0</v>
      </c>
      <c r="BI92" s="35"/>
      <c r="BJ92" s="34">
        <f t="shared" si="3"/>
        <v>0</v>
      </c>
      <c r="BK92" s="39">
        <f t="shared" si="76"/>
        <v>0</v>
      </c>
      <c r="BL92" s="72"/>
      <c r="BM92" s="34" t="str">
        <f t="shared" si="77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8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9"/>
        <v>0</v>
      </c>
      <c r="BV92" s="37"/>
      <c r="BW92" s="38">
        <f t="shared" si="80"/>
        <v>0</v>
      </c>
      <c r="BX92" s="35"/>
      <c r="BY92" s="34">
        <f t="shared" si="4"/>
        <v>0</v>
      </c>
      <c r="BZ92" s="39">
        <f t="shared" si="81"/>
        <v>0</v>
      </c>
      <c r="CA92" s="72"/>
      <c r="CB92" s="34" t="str">
        <f t="shared" si="82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83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84"/>
        <v>0</v>
      </c>
      <c r="CK92" s="37"/>
      <c r="CL92" s="38">
        <f t="shared" si="85"/>
        <v>0</v>
      </c>
      <c r="CM92" s="35"/>
      <c r="CN92" s="34">
        <f t="shared" si="5"/>
        <v>0</v>
      </c>
      <c r="CO92" s="39">
        <f t="shared" si="86"/>
        <v>0</v>
      </c>
      <c r="CP92" s="72"/>
      <c r="CQ92" s="34" t="str">
        <f t="shared" si="87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8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9"/>
        <v>0</v>
      </c>
      <c r="CZ92" s="37"/>
      <c r="DA92" s="38">
        <f t="shared" si="90"/>
        <v>0</v>
      </c>
      <c r="DB92" s="35"/>
      <c r="DC92" s="34">
        <f t="shared" si="6"/>
        <v>0</v>
      </c>
      <c r="DD92" s="39">
        <f t="shared" si="91"/>
        <v>0</v>
      </c>
      <c r="DE92" s="72"/>
      <c r="DF92" s="34" t="str">
        <f t="shared" si="92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93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94"/>
        <v>0</v>
      </c>
      <c r="DO92" s="37"/>
      <c r="DP92" s="38">
        <f t="shared" si="95"/>
        <v>0</v>
      </c>
      <c r="DQ92" s="35"/>
      <c r="DR92" s="34">
        <f t="shared" si="7"/>
        <v>0</v>
      </c>
      <c r="DS92" s="39">
        <f t="shared" si="96"/>
        <v>0</v>
      </c>
      <c r="DT92" s="40">
        <f t="shared" si="97"/>
        <v>0</v>
      </c>
      <c r="DU92" s="35" t="str">
        <f t="shared" si="99"/>
        <v/>
      </c>
      <c r="DV92" s="35" t="str">
        <f t="shared" si="55"/>
        <v/>
      </c>
      <c r="DW92" s="74" t="str">
        <f t="shared" si="98"/>
        <v/>
      </c>
    </row>
    <row r="93" spans="1:127" s="42" customFormat="1" ht="15" x14ac:dyDescent="0.25">
      <c r="A93" s="143"/>
      <c r="B93" s="34"/>
      <c r="C93" s="41"/>
      <c r="D93" s="72"/>
      <c r="E93" s="34" t="str">
        <f t="shared" si="56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57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58"/>
        <v>0</v>
      </c>
      <c r="N93" s="37"/>
      <c r="O93" s="38">
        <f t="shared" si="59"/>
        <v>0</v>
      </c>
      <c r="P93" s="35"/>
      <c r="Q93" s="34">
        <f t="shared" si="60"/>
        <v>0</v>
      </c>
      <c r="R93" s="39">
        <f t="shared" si="61"/>
        <v>0</v>
      </c>
      <c r="S93" s="72"/>
      <c r="T93" s="34" t="str">
        <f t="shared" si="62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63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64"/>
        <v>0</v>
      </c>
      <c r="AC93" s="37"/>
      <c r="AD93" s="38">
        <f t="shared" si="65"/>
        <v>0</v>
      </c>
      <c r="AE93" s="35"/>
      <c r="AF93" s="34">
        <f t="shared" si="1"/>
        <v>0</v>
      </c>
      <c r="AG93" s="39">
        <f t="shared" si="66"/>
        <v>0</v>
      </c>
      <c r="AH93" s="72"/>
      <c r="AI93" s="34" t="str">
        <f t="shared" si="67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8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9"/>
        <v>0</v>
      </c>
      <c r="AR93" s="37"/>
      <c r="AS93" s="38">
        <f t="shared" si="70"/>
        <v>0</v>
      </c>
      <c r="AT93" s="35"/>
      <c r="AU93" s="34">
        <f t="shared" si="2"/>
        <v>0</v>
      </c>
      <c r="AV93" s="39">
        <f t="shared" si="71"/>
        <v>0</v>
      </c>
      <c r="AW93" s="72"/>
      <c r="AX93" s="34" t="str">
        <f t="shared" si="72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73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74"/>
        <v>0</v>
      </c>
      <c r="BG93" s="37"/>
      <c r="BH93" s="38">
        <f t="shared" si="75"/>
        <v>0</v>
      </c>
      <c r="BI93" s="35"/>
      <c r="BJ93" s="34">
        <f t="shared" si="3"/>
        <v>0</v>
      </c>
      <c r="BK93" s="39">
        <f t="shared" si="76"/>
        <v>0</v>
      </c>
      <c r="BL93" s="72"/>
      <c r="BM93" s="34" t="str">
        <f t="shared" si="77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8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9"/>
        <v>0</v>
      </c>
      <c r="BV93" s="37"/>
      <c r="BW93" s="38">
        <f t="shared" si="80"/>
        <v>0</v>
      </c>
      <c r="BX93" s="35"/>
      <c r="BY93" s="34">
        <f t="shared" si="4"/>
        <v>0</v>
      </c>
      <c r="BZ93" s="39">
        <f t="shared" si="81"/>
        <v>0</v>
      </c>
      <c r="CA93" s="72"/>
      <c r="CB93" s="34" t="str">
        <f t="shared" si="82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83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84"/>
        <v>0</v>
      </c>
      <c r="CK93" s="37"/>
      <c r="CL93" s="38">
        <f t="shared" si="85"/>
        <v>0</v>
      </c>
      <c r="CM93" s="35"/>
      <c r="CN93" s="34">
        <f t="shared" si="5"/>
        <v>0</v>
      </c>
      <c r="CO93" s="39">
        <f t="shared" si="86"/>
        <v>0</v>
      </c>
      <c r="CP93" s="72"/>
      <c r="CQ93" s="34" t="str">
        <f t="shared" si="87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8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9"/>
        <v>0</v>
      </c>
      <c r="CZ93" s="37"/>
      <c r="DA93" s="38">
        <f t="shared" si="90"/>
        <v>0</v>
      </c>
      <c r="DB93" s="35"/>
      <c r="DC93" s="34">
        <f t="shared" si="6"/>
        <v>0</v>
      </c>
      <c r="DD93" s="39">
        <f t="shared" si="91"/>
        <v>0</v>
      </c>
      <c r="DE93" s="72"/>
      <c r="DF93" s="34" t="str">
        <f t="shared" si="92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93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94"/>
        <v>0</v>
      </c>
      <c r="DO93" s="37"/>
      <c r="DP93" s="38">
        <f t="shared" si="95"/>
        <v>0</v>
      </c>
      <c r="DQ93" s="35"/>
      <c r="DR93" s="34">
        <f t="shared" si="7"/>
        <v>0</v>
      </c>
      <c r="DS93" s="39">
        <f t="shared" si="96"/>
        <v>0</v>
      </c>
      <c r="DT93" s="40">
        <f t="shared" si="97"/>
        <v>0</v>
      </c>
      <c r="DU93" s="35" t="str">
        <f t="shared" si="99"/>
        <v/>
      </c>
      <c r="DV93" s="35" t="str">
        <f t="shared" si="55"/>
        <v/>
      </c>
      <c r="DW93" s="74" t="str">
        <f t="shared" si="98"/>
        <v/>
      </c>
    </row>
    <row r="94" spans="1:127" s="42" customFormat="1" ht="15" x14ac:dyDescent="0.25">
      <c r="A94" s="143"/>
      <c r="B94" s="34"/>
      <c r="C94" s="41"/>
      <c r="D94" s="72"/>
      <c r="E94" s="34" t="str">
        <f t="shared" si="56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57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58"/>
        <v>0</v>
      </c>
      <c r="N94" s="37"/>
      <c r="O94" s="38">
        <f t="shared" si="59"/>
        <v>0</v>
      </c>
      <c r="P94" s="35"/>
      <c r="Q94" s="34">
        <f t="shared" si="60"/>
        <v>0</v>
      </c>
      <c r="R94" s="39">
        <f t="shared" si="61"/>
        <v>0</v>
      </c>
      <c r="S94" s="72"/>
      <c r="T94" s="34" t="str">
        <f t="shared" si="62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63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64"/>
        <v>0</v>
      </c>
      <c r="AC94" s="37"/>
      <c r="AD94" s="38">
        <f t="shared" si="65"/>
        <v>0</v>
      </c>
      <c r="AE94" s="35"/>
      <c r="AF94" s="34">
        <f t="shared" si="1"/>
        <v>0</v>
      </c>
      <c r="AG94" s="39">
        <f t="shared" si="66"/>
        <v>0</v>
      </c>
      <c r="AH94" s="72"/>
      <c r="AI94" s="34" t="str">
        <f t="shared" si="67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8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9"/>
        <v>0</v>
      </c>
      <c r="AR94" s="37"/>
      <c r="AS94" s="38">
        <f t="shared" si="70"/>
        <v>0</v>
      </c>
      <c r="AT94" s="35"/>
      <c r="AU94" s="34">
        <f t="shared" si="2"/>
        <v>0</v>
      </c>
      <c r="AV94" s="39">
        <f t="shared" si="71"/>
        <v>0</v>
      </c>
      <c r="AW94" s="72"/>
      <c r="AX94" s="34" t="str">
        <f t="shared" si="72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73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74"/>
        <v>0</v>
      </c>
      <c r="BG94" s="37"/>
      <c r="BH94" s="38">
        <f t="shared" si="75"/>
        <v>0</v>
      </c>
      <c r="BI94" s="35"/>
      <c r="BJ94" s="34">
        <f t="shared" si="3"/>
        <v>0</v>
      </c>
      <c r="BK94" s="39">
        <f t="shared" si="76"/>
        <v>0</v>
      </c>
      <c r="BL94" s="72"/>
      <c r="BM94" s="34" t="str">
        <f t="shared" si="77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8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9"/>
        <v>0</v>
      </c>
      <c r="BV94" s="37"/>
      <c r="BW94" s="38">
        <f t="shared" si="80"/>
        <v>0</v>
      </c>
      <c r="BX94" s="35"/>
      <c r="BY94" s="34">
        <f t="shared" si="4"/>
        <v>0</v>
      </c>
      <c r="BZ94" s="39">
        <f t="shared" si="81"/>
        <v>0</v>
      </c>
      <c r="CA94" s="72"/>
      <c r="CB94" s="34" t="str">
        <f t="shared" si="82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83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84"/>
        <v>0</v>
      </c>
      <c r="CK94" s="37"/>
      <c r="CL94" s="38">
        <f t="shared" si="85"/>
        <v>0</v>
      </c>
      <c r="CM94" s="35"/>
      <c r="CN94" s="34">
        <f t="shared" si="5"/>
        <v>0</v>
      </c>
      <c r="CO94" s="39">
        <f t="shared" si="86"/>
        <v>0</v>
      </c>
      <c r="CP94" s="72"/>
      <c r="CQ94" s="34" t="str">
        <f t="shared" si="87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8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9"/>
        <v>0</v>
      </c>
      <c r="CZ94" s="37"/>
      <c r="DA94" s="38">
        <f t="shared" si="90"/>
        <v>0</v>
      </c>
      <c r="DB94" s="35"/>
      <c r="DC94" s="34">
        <f t="shared" si="6"/>
        <v>0</v>
      </c>
      <c r="DD94" s="39">
        <f t="shared" si="91"/>
        <v>0</v>
      </c>
      <c r="DE94" s="72"/>
      <c r="DF94" s="34" t="str">
        <f t="shared" si="92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93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94"/>
        <v>0</v>
      </c>
      <c r="DO94" s="37"/>
      <c r="DP94" s="38">
        <f t="shared" si="95"/>
        <v>0</v>
      </c>
      <c r="DQ94" s="35"/>
      <c r="DR94" s="34">
        <f t="shared" si="7"/>
        <v>0</v>
      </c>
      <c r="DS94" s="39">
        <f t="shared" si="96"/>
        <v>0</v>
      </c>
      <c r="DT94" s="40">
        <f t="shared" si="97"/>
        <v>0</v>
      </c>
      <c r="DU94" s="35" t="str">
        <f t="shared" si="99"/>
        <v/>
      </c>
      <c r="DV94" s="35" t="str">
        <f t="shared" si="55"/>
        <v/>
      </c>
      <c r="DW94" s="74" t="str">
        <f t="shared" si="98"/>
        <v/>
      </c>
    </row>
    <row r="95" spans="1:127" s="42" customFormat="1" ht="15" x14ac:dyDescent="0.25">
      <c r="A95" s="143"/>
      <c r="B95" s="34"/>
      <c r="C95" s="41"/>
      <c r="D95" s="72"/>
      <c r="E95" s="34" t="str">
        <f t="shared" si="56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57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58"/>
        <v>0</v>
      </c>
      <c r="N95" s="37"/>
      <c r="O95" s="38">
        <f t="shared" si="59"/>
        <v>0</v>
      </c>
      <c r="P95" s="35"/>
      <c r="Q95" s="34">
        <f t="shared" si="60"/>
        <v>0</v>
      </c>
      <c r="R95" s="39">
        <f t="shared" si="61"/>
        <v>0</v>
      </c>
      <c r="S95" s="72"/>
      <c r="T95" s="34" t="str">
        <f t="shared" si="62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63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64"/>
        <v>0</v>
      </c>
      <c r="AC95" s="37"/>
      <c r="AD95" s="38">
        <f t="shared" si="65"/>
        <v>0</v>
      </c>
      <c r="AE95" s="35"/>
      <c r="AF95" s="34">
        <f t="shared" si="1"/>
        <v>0</v>
      </c>
      <c r="AG95" s="39">
        <f t="shared" si="66"/>
        <v>0</v>
      </c>
      <c r="AH95" s="72"/>
      <c r="AI95" s="34" t="str">
        <f t="shared" si="67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8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9"/>
        <v>0</v>
      </c>
      <c r="AR95" s="37"/>
      <c r="AS95" s="38">
        <f t="shared" si="70"/>
        <v>0</v>
      </c>
      <c r="AT95" s="35"/>
      <c r="AU95" s="34">
        <f t="shared" si="2"/>
        <v>0</v>
      </c>
      <c r="AV95" s="39">
        <f t="shared" si="71"/>
        <v>0</v>
      </c>
      <c r="AW95" s="72"/>
      <c r="AX95" s="34" t="str">
        <f t="shared" si="72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73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74"/>
        <v>0</v>
      </c>
      <c r="BG95" s="37"/>
      <c r="BH95" s="38">
        <f t="shared" si="75"/>
        <v>0</v>
      </c>
      <c r="BI95" s="35"/>
      <c r="BJ95" s="34">
        <f t="shared" si="3"/>
        <v>0</v>
      </c>
      <c r="BK95" s="39">
        <f t="shared" si="76"/>
        <v>0</v>
      </c>
      <c r="BL95" s="72"/>
      <c r="BM95" s="34" t="str">
        <f t="shared" si="77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8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9"/>
        <v>0</v>
      </c>
      <c r="BV95" s="37"/>
      <c r="BW95" s="38">
        <f t="shared" si="80"/>
        <v>0</v>
      </c>
      <c r="BX95" s="35"/>
      <c r="BY95" s="34">
        <f t="shared" si="4"/>
        <v>0</v>
      </c>
      <c r="BZ95" s="39">
        <f t="shared" si="81"/>
        <v>0</v>
      </c>
      <c r="CA95" s="72"/>
      <c r="CB95" s="34" t="str">
        <f t="shared" si="82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83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84"/>
        <v>0</v>
      </c>
      <c r="CK95" s="37"/>
      <c r="CL95" s="38">
        <f t="shared" si="85"/>
        <v>0</v>
      </c>
      <c r="CM95" s="35"/>
      <c r="CN95" s="34">
        <f t="shared" si="5"/>
        <v>0</v>
      </c>
      <c r="CO95" s="39">
        <f t="shared" si="86"/>
        <v>0</v>
      </c>
      <c r="CP95" s="72"/>
      <c r="CQ95" s="34" t="str">
        <f t="shared" si="87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8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9"/>
        <v>0</v>
      </c>
      <c r="CZ95" s="37"/>
      <c r="DA95" s="38">
        <f t="shared" si="90"/>
        <v>0</v>
      </c>
      <c r="DB95" s="35"/>
      <c r="DC95" s="34">
        <f t="shared" si="6"/>
        <v>0</v>
      </c>
      <c r="DD95" s="39">
        <f t="shared" si="91"/>
        <v>0</v>
      </c>
      <c r="DE95" s="72"/>
      <c r="DF95" s="34" t="str">
        <f t="shared" si="92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93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94"/>
        <v>0</v>
      </c>
      <c r="DO95" s="37"/>
      <c r="DP95" s="38">
        <f t="shared" si="95"/>
        <v>0</v>
      </c>
      <c r="DQ95" s="35"/>
      <c r="DR95" s="34">
        <f t="shared" si="7"/>
        <v>0</v>
      </c>
      <c r="DS95" s="39">
        <f t="shared" si="96"/>
        <v>0</v>
      </c>
      <c r="DT95" s="40">
        <f t="shared" si="97"/>
        <v>0</v>
      </c>
      <c r="DU95" s="35" t="str">
        <f t="shared" si="99"/>
        <v/>
      </c>
      <c r="DV95" s="35" t="str">
        <f t="shared" si="55"/>
        <v/>
      </c>
      <c r="DW95" s="74" t="str">
        <f t="shared" si="98"/>
        <v/>
      </c>
    </row>
    <row r="96" spans="1:127" s="42" customFormat="1" ht="15" x14ac:dyDescent="0.25">
      <c r="A96" s="143"/>
      <c r="B96" s="34"/>
      <c r="C96" s="41"/>
      <c r="D96" s="72"/>
      <c r="E96" s="34" t="str">
        <f t="shared" si="56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57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58"/>
        <v>0</v>
      </c>
      <c r="N96" s="37"/>
      <c r="O96" s="38">
        <f t="shared" si="59"/>
        <v>0</v>
      </c>
      <c r="P96" s="35"/>
      <c r="Q96" s="34">
        <f t="shared" si="60"/>
        <v>0</v>
      </c>
      <c r="R96" s="39">
        <f t="shared" si="61"/>
        <v>0</v>
      </c>
      <c r="S96" s="72"/>
      <c r="T96" s="34" t="str">
        <f t="shared" si="62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63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64"/>
        <v>0</v>
      </c>
      <c r="AC96" s="37"/>
      <c r="AD96" s="38">
        <f t="shared" si="65"/>
        <v>0</v>
      </c>
      <c r="AE96" s="35"/>
      <c r="AF96" s="34">
        <f t="shared" si="1"/>
        <v>0</v>
      </c>
      <c r="AG96" s="39">
        <f t="shared" si="66"/>
        <v>0</v>
      </c>
      <c r="AH96" s="72"/>
      <c r="AI96" s="34" t="str">
        <f t="shared" si="67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8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9"/>
        <v>0</v>
      </c>
      <c r="AR96" s="37"/>
      <c r="AS96" s="38">
        <f t="shared" si="70"/>
        <v>0</v>
      </c>
      <c r="AT96" s="35"/>
      <c r="AU96" s="34">
        <f t="shared" si="2"/>
        <v>0</v>
      </c>
      <c r="AV96" s="39">
        <f t="shared" si="71"/>
        <v>0</v>
      </c>
      <c r="AW96" s="72"/>
      <c r="AX96" s="34" t="str">
        <f t="shared" si="72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73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74"/>
        <v>0</v>
      </c>
      <c r="BG96" s="37"/>
      <c r="BH96" s="38">
        <f t="shared" si="75"/>
        <v>0</v>
      </c>
      <c r="BI96" s="35"/>
      <c r="BJ96" s="34">
        <f t="shared" si="3"/>
        <v>0</v>
      </c>
      <c r="BK96" s="39">
        <f t="shared" si="76"/>
        <v>0</v>
      </c>
      <c r="BL96" s="72"/>
      <c r="BM96" s="34" t="str">
        <f t="shared" si="77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8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9"/>
        <v>0</v>
      </c>
      <c r="BV96" s="37"/>
      <c r="BW96" s="38">
        <f t="shared" si="80"/>
        <v>0</v>
      </c>
      <c r="BX96" s="35"/>
      <c r="BY96" s="34">
        <f t="shared" si="4"/>
        <v>0</v>
      </c>
      <c r="BZ96" s="39">
        <f t="shared" si="81"/>
        <v>0</v>
      </c>
      <c r="CA96" s="72"/>
      <c r="CB96" s="34" t="str">
        <f t="shared" si="82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83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84"/>
        <v>0</v>
      </c>
      <c r="CK96" s="37"/>
      <c r="CL96" s="38">
        <f t="shared" si="85"/>
        <v>0</v>
      </c>
      <c r="CM96" s="35"/>
      <c r="CN96" s="34">
        <f t="shared" si="5"/>
        <v>0</v>
      </c>
      <c r="CO96" s="39">
        <f t="shared" si="86"/>
        <v>0</v>
      </c>
      <c r="CP96" s="72"/>
      <c r="CQ96" s="34" t="str">
        <f t="shared" si="87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8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9"/>
        <v>0</v>
      </c>
      <c r="CZ96" s="37"/>
      <c r="DA96" s="38">
        <f t="shared" si="90"/>
        <v>0</v>
      </c>
      <c r="DB96" s="35"/>
      <c r="DC96" s="34">
        <f t="shared" si="6"/>
        <v>0</v>
      </c>
      <c r="DD96" s="39">
        <f t="shared" si="91"/>
        <v>0</v>
      </c>
      <c r="DE96" s="72"/>
      <c r="DF96" s="34" t="str">
        <f t="shared" si="92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93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94"/>
        <v>0</v>
      </c>
      <c r="DO96" s="37"/>
      <c r="DP96" s="38">
        <f t="shared" si="95"/>
        <v>0</v>
      </c>
      <c r="DQ96" s="35"/>
      <c r="DR96" s="34">
        <f t="shared" si="7"/>
        <v>0</v>
      </c>
      <c r="DS96" s="39">
        <f t="shared" si="96"/>
        <v>0</v>
      </c>
      <c r="DT96" s="40">
        <f t="shared" si="97"/>
        <v>0</v>
      </c>
      <c r="DU96" s="35" t="str">
        <f t="shared" si="99"/>
        <v/>
      </c>
      <c r="DV96" s="35" t="str">
        <f t="shared" si="55"/>
        <v/>
      </c>
      <c r="DW96" s="74" t="str">
        <f t="shared" si="98"/>
        <v/>
      </c>
    </row>
    <row r="97" spans="1:127" s="42" customFormat="1" ht="15" x14ac:dyDescent="0.25">
      <c r="A97" s="143"/>
      <c r="B97" s="34"/>
      <c r="C97" s="41"/>
      <c r="D97" s="72"/>
      <c r="E97" s="34" t="str">
        <f t="shared" si="56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57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58"/>
        <v>0</v>
      </c>
      <c r="N97" s="37"/>
      <c r="O97" s="38">
        <f t="shared" si="59"/>
        <v>0</v>
      </c>
      <c r="P97" s="35"/>
      <c r="Q97" s="34">
        <f t="shared" si="60"/>
        <v>0</v>
      </c>
      <c r="R97" s="39">
        <f t="shared" si="61"/>
        <v>0</v>
      </c>
      <c r="S97" s="72"/>
      <c r="T97" s="34" t="str">
        <f t="shared" si="62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63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64"/>
        <v>0</v>
      </c>
      <c r="AC97" s="37"/>
      <c r="AD97" s="38">
        <f t="shared" si="65"/>
        <v>0</v>
      </c>
      <c r="AE97" s="35"/>
      <c r="AF97" s="34">
        <f t="shared" si="1"/>
        <v>0</v>
      </c>
      <c r="AG97" s="39">
        <f t="shared" si="66"/>
        <v>0</v>
      </c>
      <c r="AH97" s="72"/>
      <c r="AI97" s="34" t="str">
        <f t="shared" si="67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8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9"/>
        <v>0</v>
      </c>
      <c r="AR97" s="37"/>
      <c r="AS97" s="38">
        <f t="shared" si="70"/>
        <v>0</v>
      </c>
      <c r="AT97" s="35"/>
      <c r="AU97" s="34">
        <f t="shared" si="2"/>
        <v>0</v>
      </c>
      <c r="AV97" s="39">
        <f t="shared" si="71"/>
        <v>0</v>
      </c>
      <c r="AW97" s="72"/>
      <c r="AX97" s="34" t="str">
        <f t="shared" si="72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73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74"/>
        <v>0</v>
      </c>
      <c r="BG97" s="37"/>
      <c r="BH97" s="38">
        <f t="shared" si="75"/>
        <v>0</v>
      </c>
      <c r="BI97" s="35"/>
      <c r="BJ97" s="34">
        <f t="shared" si="3"/>
        <v>0</v>
      </c>
      <c r="BK97" s="39">
        <f t="shared" si="76"/>
        <v>0</v>
      </c>
      <c r="BL97" s="72"/>
      <c r="BM97" s="34" t="str">
        <f t="shared" si="77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8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9"/>
        <v>0</v>
      </c>
      <c r="BV97" s="37"/>
      <c r="BW97" s="38">
        <f t="shared" si="80"/>
        <v>0</v>
      </c>
      <c r="BX97" s="35"/>
      <c r="BY97" s="34">
        <f t="shared" si="4"/>
        <v>0</v>
      </c>
      <c r="BZ97" s="39">
        <f t="shared" si="81"/>
        <v>0</v>
      </c>
      <c r="CA97" s="72"/>
      <c r="CB97" s="34" t="str">
        <f t="shared" si="82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83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84"/>
        <v>0</v>
      </c>
      <c r="CK97" s="37"/>
      <c r="CL97" s="38">
        <f t="shared" si="85"/>
        <v>0</v>
      </c>
      <c r="CM97" s="35"/>
      <c r="CN97" s="34">
        <f t="shared" si="5"/>
        <v>0</v>
      </c>
      <c r="CO97" s="39">
        <f t="shared" si="86"/>
        <v>0</v>
      </c>
      <c r="CP97" s="72"/>
      <c r="CQ97" s="34" t="str">
        <f t="shared" si="87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8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9"/>
        <v>0</v>
      </c>
      <c r="CZ97" s="37"/>
      <c r="DA97" s="38">
        <f t="shared" si="90"/>
        <v>0</v>
      </c>
      <c r="DB97" s="35"/>
      <c r="DC97" s="34">
        <f t="shared" si="6"/>
        <v>0</v>
      </c>
      <c r="DD97" s="39">
        <f t="shared" si="91"/>
        <v>0</v>
      </c>
      <c r="DE97" s="72"/>
      <c r="DF97" s="34" t="str">
        <f t="shared" si="92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93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94"/>
        <v>0</v>
      </c>
      <c r="DO97" s="37"/>
      <c r="DP97" s="38">
        <f t="shared" si="95"/>
        <v>0</v>
      </c>
      <c r="DQ97" s="35"/>
      <c r="DR97" s="34">
        <f t="shared" si="7"/>
        <v>0</v>
      </c>
      <c r="DS97" s="39">
        <f t="shared" si="96"/>
        <v>0</v>
      </c>
      <c r="DT97" s="40">
        <f t="shared" si="97"/>
        <v>0</v>
      </c>
      <c r="DU97" s="35" t="str">
        <f t="shared" si="99"/>
        <v/>
      </c>
      <c r="DV97" s="35" t="str">
        <f t="shared" si="55"/>
        <v/>
      </c>
      <c r="DW97" s="74" t="str">
        <f t="shared" si="98"/>
        <v/>
      </c>
    </row>
    <row r="98" spans="1:127" s="42" customFormat="1" ht="15" x14ac:dyDescent="0.25">
      <c r="A98" s="143"/>
      <c r="B98" s="34"/>
      <c r="C98" s="41"/>
      <c r="D98" s="72"/>
      <c r="E98" s="34" t="str">
        <f t="shared" si="56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57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58"/>
        <v>0</v>
      </c>
      <c r="N98" s="37"/>
      <c r="O98" s="38">
        <f t="shared" si="59"/>
        <v>0</v>
      </c>
      <c r="P98" s="35"/>
      <c r="Q98" s="34">
        <f t="shared" si="60"/>
        <v>0</v>
      </c>
      <c r="R98" s="39">
        <f t="shared" si="61"/>
        <v>0</v>
      </c>
      <c r="S98" s="72"/>
      <c r="T98" s="34" t="str">
        <f t="shared" si="62"/>
        <v>0</v>
      </c>
      <c r="U98" s="35"/>
      <c r="V98" s="34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2"/>
      <c r="X98" s="34" t="str">
        <f t="shared" si="63"/>
        <v>0</v>
      </c>
      <c r="Y98" s="35"/>
      <c r="Z98" s="34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37"/>
      <c r="AB98" s="38">
        <f t="shared" si="64"/>
        <v>0</v>
      </c>
      <c r="AC98" s="37"/>
      <c r="AD98" s="38">
        <f t="shared" si="65"/>
        <v>0</v>
      </c>
      <c r="AE98" s="35"/>
      <c r="AF98" s="34">
        <f t="shared" si="1"/>
        <v>0</v>
      </c>
      <c r="AG98" s="39">
        <f t="shared" si="66"/>
        <v>0</v>
      </c>
      <c r="AH98" s="72"/>
      <c r="AI98" s="34" t="str">
        <f t="shared" si="67"/>
        <v>0</v>
      </c>
      <c r="AJ98" s="35"/>
      <c r="AK98" s="34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2"/>
      <c r="AM98" s="34" t="str">
        <f t="shared" si="68"/>
        <v>0</v>
      </c>
      <c r="AN98" s="35"/>
      <c r="AO98" s="34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37"/>
      <c r="AQ98" s="38">
        <f t="shared" si="69"/>
        <v>0</v>
      </c>
      <c r="AR98" s="37"/>
      <c r="AS98" s="38">
        <f t="shared" si="70"/>
        <v>0</v>
      </c>
      <c r="AT98" s="35"/>
      <c r="AU98" s="34">
        <f t="shared" si="2"/>
        <v>0</v>
      </c>
      <c r="AV98" s="39">
        <f t="shared" si="71"/>
        <v>0</v>
      </c>
      <c r="AW98" s="72"/>
      <c r="AX98" s="34" t="str">
        <f t="shared" si="72"/>
        <v>0</v>
      </c>
      <c r="AY98" s="35"/>
      <c r="AZ98" s="34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2"/>
      <c r="BB98" s="34" t="str">
        <f t="shared" si="73"/>
        <v>0</v>
      </c>
      <c r="BC98" s="35"/>
      <c r="BD98" s="34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37"/>
      <c r="BF98" s="38">
        <f t="shared" si="74"/>
        <v>0</v>
      </c>
      <c r="BG98" s="37"/>
      <c r="BH98" s="38">
        <f t="shared" si="75"/>
        <v>0</v>
      </c>
      <c r="BI98" s="35"/>
      <c r="BJ98" s="34">
        <f t="shared" si="3"/>
        <v>0</v>
      </c>
      <c r="BK98" s="39">
        <f t="shared" si="76"/>
        <v>0</v>
      </c>
      <c r="BL98" s="72"/>
      <c r="BM98" s="34" t="str">
        <f t="shared" si="77"/>
        <v>0</v>
      </c>
      <c r="BN98" s="35"/>
      <c r="BO98" s="34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2"/>
      <c r="BQ98" s="34" t="str">
        <f t="shared" si="78"/>
        <v>0</v>
      </c>
      <c r="BR98" s="35"/>
      <c r="BS98" s="34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37"/>
      <c r="BU98" s="38">
        <f t="shared" si="79"/>
        <v>0</v>
      </c>
      <c r="BV98" s="37"/>
      <c r="BW98" s="38">
        <f t="shared" si="80"/>
        <v>0</v>
      </c>
      <c r="BX98" s="35"/>
      <c r="BY98" s="34">
        <f t="shared" si="4"/>
        <v>0</v>
      </c>
      <c r="BZ98" s="39">
        <f t="shared" si="81"/>
        <v>0</v>
      </c>
      <c r="CA98" s="72"/>
      <c r="CB98" s="34" t="str">
        <f t="shared" si="82"/>
        <v>0</v>
      </c>
      <c r="CC98" s="35"/>
      <c r="CD98" s="34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2"/>
      <c r="CF98" s="34" t="str">
        <f t="shared" si="83"/>
        <v>0</v>
      </c>
      <c r="CG98" s="35"/>
      <c r="CH98" s="34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37"/>
      <c r="CJ98" s="38">
        <f t="shared" si="84"/>
        <v>0</v>
      </c>
      <c r="CK98" s="37"/>
      <c r="CL98" s="38">
        <f t="shared" si="85"/>
        <v>0</v>
      </c>
      <c r="CM98" s="35"/>
      <c r="CN98" s="34">
        <f t="shared" si="5"/>
        <v>0</v>
      </c>
      <c r="CO98" s="39">
        <f t="shared" si="86"/>
        <v>0</v>
      </c>
      <c r="CP98" s="72"/>
      <c r="CQ98" s="34" t="str">
        <f t="shared" si="87"/>
        <v>0</v>
      </c>
      <c r="CR98" s="35"/>
      <c r="CS98" s="34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2"/>
      <c r="CU98" s="34" t="str">
        <f t="shared" si="88"/>
        <v>0</v>
      </c>
      <c r="CV98" s="35"/>
      <c r="CW98" s="34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37"/>
      <c r="CY98" s="38">
        <f t="shared" si="89"/>
        <v>0</v>
      </c>
      <c r="CZ98" s="37"/>
      <c r="DA98" s="38">
        <f t="shared" si="90"/>
        <v>0</v>
      </c>
      <c r="DB98" s="35"/>
      <c r="DC98" s="34">
        <f t="shared" si="6"/>
        <v>0</v>
      </c>
      <c r="DD98" s="39">
        <f t="shared" si="91"/>
        <v>0</v>
      </c>
      <c r="DE98" s="72"/>
      <c r="DF98" s="34" t="str">
        <f t="shared" si="92"/>
        <v>0</v>
      </c>
      <c r="DG98" s="35"/>
      <c r="DH98" s="34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2"/>
      <c r="DJ98" s="34" t="str">
        <f t="shared" si="93"/>
        <v>0</v>
      </c>
      <c r="DK98" s="35"/>
      <c r="DL98" s="34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37"/>
      <c r="DN98" s="38">
        <f t="shared" si="94"/>
        <v>0</v>
      </c>
      <c r="DO98" s="37"/>
      <c r="DP98" s="38">
        <f t="shared" si="95"/>
        <v>0</v>
      </c>
      <c r="DQ98" s="35"/>
      <c r="DR98" s="34">
        <f t="shared" si="7"/>
        <v>0</v>
      </c>
      <c r="DS98" s="39">
        <f t="shared" si="96"/>
        <v>0</v>
      </c>
      <c r="DT98" s="40">
        <f t="shared" si="97"/>
        <v>0</v>
      </c>
      <c r="DU98" s="35" t="str">
        <f t="shared" si="99"/>
        <v/>
      </c>
      <c r="DV98" s="35" t="str">
        <f t="shared" si="55"/>
        <v/>
      </c>
      <c r="DW98" s="74" t="str">
        <f t="shared" si="98"/>
        <v/>
      </c>
    </row>
    <row r="99" spans="1:127" s="42" customFormat="1" ht="15" x14ac:dyDescent="0.25">
      <c r="A99" s="143"/>
      <c r="B99" s="34"/>
      <c r="C99" s="41"/>
      <c r="D99" s="72"/>
      <c r="E99" s="34" t="str">
        <f t="shared" si="56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7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58"/>
        <v>0</v>
      </c>
      <c r="N99" s="37"/>
      <c r="O99" s="38">
        <f t="shared" si="59"/>
        <v>0</v>
      </c>
      <c r="P99" s="35"/>
      <c r="Q99" s="34">
        <f t="shared" si="60"/>
        <v>0</v>
      </c>
      <c r="R99" s="39">
        <f t="shared" si="61"/>
        <v>0</v>
      </c>
      <c r="S99" s="72"/>
      <c r="T99" s="34" t="str">
        <f t="shared" si="62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3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4"/>
        <v>0</v>
      </c>
      <c r="AC99" s="37"/>
      <c r="AD99" s="38">
        <f t="shared" si="65"/>
        <v>0</v>
      </c>
      <c r="AE99" s="35"/>
      <c r="AF99" s="34">
        <f t="shared" si="1"/>
        <v>0</v>
      </c>
      <c r="AG99" s="39">
        <f t="shared" si="66"/>
        <v>0</v>
      </c>
      <c r="AH99" s="72"/>
      <c r="AI99" s="34" t="str">
        <f t="shared" si="67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8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9"/>
        <v>0</v>
      </c>
      <c r="AR99" s="37"/>
      <c r="AS99" s="38">
        <f t="shared" si="70"/>
        <v>0</v>
      </c>
      <c r="AT99" s="35"/>
      <c r="AU99" s="34">
        <f t="shared" si="2"/>
        <v>0</v>
      </c>
      <c r="AV99" s="39">
        <f t="shared" si="71"/>
        <v>0</v>
      </c>
      <c r="AW99" s="72"/>
      <c r="AX99" s="34" t="str">
        <f t="shared" si="72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73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4"/>
        <v>0</v>
      </c>
      <c r="BG99" s="37"/>
      <c r="BH99" s="38">
        <f t="shared" si="75"/>
        <v>0</v>
      </c>
      <c r="BI99" s="35"/>
      <c r="BJ99" s="34">
        <f t="shared" si="3"/>
        <v>0</v>
      </c>
      <c r="BK99" s="39">
        <f t="shared" si="76"/>
        <v>0</v>
      </c>
      <c r="BL99" s="72"/>
      <c r="BM99" s="34" t="str">
        <f t="shared" si="77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8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9"/>
        <v>0</v>
      </c>
      <c r="BV99" s="37"/>
      <c r="BW99" s="38">
        <f t="shared" si="80"/>
        <v>0</v>
      </c>
      <c r="BX99" s="35"/>
      <c r="BY99" s="34">
        <f t="shared" si="4"/>
        <v>0</v>
      </c>
      <c r="BZ99" s="39">
        <f t="shared" si="81"/>
        <v>0</v>
      </c>
      <c r="CA99" s="72"/>
      <c r="CB99" s="34" t="str">
        <f t="shared" si="82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83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84"/>
        <v>0</v>
      </c>
      <c r="CK99" s="37"/>
      <c r="CL99" s="38">
        <f t="shared" si="85"/>
        <v>0</v>
      </c>
      <c r="CM99" s="35"/>
      <c r="CN99" s="34">
        <f t="shared" si="5"/>
        <v>0</v>
      </c>
      <c r="CO99" s="39">
        <f t="shared" si="86"/>
        <v>0</v>
      </c>
      <c r="CP99" s="72"/>
      <c r="CQ99" s="34" t="str">
        <f t="shared" si="87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8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9"/>
        <v>0</v>
      </c>
      <c r="CZ99" s="37"/>
      <c r="DA99" s="38">
        <f t="shared" si="90"/>
        <v>0</v>
      </c>
      <c r="DB99" s="35"/>
      <c r="DC99" s="34">
        <f t="shared" si="6"/>
        <v>0</v>
      </c>
      <c r="DD99" s="39">
        <f t="shared" si="91"/>
        <v>0</v>
      </c>
      <c r="DE99" s="72"/>
      <c r="DF99" s="34" t="str">
        <f t="shared" si="92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93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94"/>
        <v>0</v>
      </c>
      <c r="DO99" s="37"/>
      <c r="DP99" s="38">
        <f t="shared" si="95"/>
        <v>0</v>
      </c>
      <c r="DQ99" s="35"/>
      <c r="DR99" s="34">
        <f t="shared" si="7"/>
        <v>0</v>
      </c>
      <c r="DS99" s="39">
        <f t="shared" si="96"/>
        <v>0</v>
      </c>
      <c r="DT99" s="40">
        <f t="shared" si="97"/>
        <v>0</v>
      </c>
      <c r="DU99" s="35" t="str">
        <f t="shared" si="99"/>
        <v/>
      </c>
      <c r="DV99" s="35" t="str">
        <f t="shared" si="55"/>
        <v/>
      </c>
      <c r="DW99" s="74" t="str">
        <f t="shared" si="98"/>
        <v/>
      </c>
    </row>
    <row r="100" spans="1:127" s="42" customFormat="1" ht="15" x14ac:dyDescent="0.25">
      <c r="A100" s="143"/>
      <c r="B100" s="34"/>
      <c r="C100" s="41"/>
      <c r="D100" s="72"/>
      <c r="E100" s="34" t="str">
        <f t="shared" si="56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7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58"/>
        <v>0</v>
      </c>
      <c r="N100" s="37"/>
      <c r="O100" s="38">
        <f t="shared" si="59"/>
        <v>0</v>
      </c>
      <c r="P100" s="35"/>
      <c r="Q100" s="34">
        <f t="shared" si="60"/>
        <v>0</v>
      </c>
      <c r="R100" s="39">
        <f t="shared" si="61"/>
        <v>0</v>
      </c>
      <c r="S100" s="72"/>
      <c r="T100" s="34" t="str">
        <f t="shared" si="62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3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4"/>
        <v>0</v>
      </c>
      <c r="AC100" s="37"/>
      <c r="AD100" s="38">
        <f t="shared" si="65"/>
        <v>0</v>
      </c>
      <c r="AE100" s="35"/>
      <c r="AF100" s="34">
        <f t="shared" si="1"/>
        <v>0</v>
      </c>
      <c r="AG100" s="39">
        <f t="shared" si="66"/>
        <v>0</v>
      </c>
      <c r="AH100" s="72"/>
      <c r="AI100" s="34" t="str">
        <f t="shared" si="67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8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9"/>
        <v>0</v>
      </c>
      <c r="AR100" s="37"/>
      <c r="AS100" s="38">
        <f t="shared" si="70"/>
        <v>0</v>
      </c>
      <c r="AT100" s="35"/>
      <c r="AU100" s="34">
        <f t="shared" si="2"/>
        <v>0</v>
      </c>
      <c r="AV100" s="39">
        <f t="shared" si="71"/>
        <v>0</v>
      </c>
      <c r="AW100" s="72"/>
      <c r="AX100" s="34" t="str">
        <f t="shared" si="72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73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4"/>
        <v>0</v>
      </c>
      <c r="BG100" s="37"/>
      <c r="BH100" s="38">
        <f t="shared" si="75"/>
        <v>0</v>
      </c>
      <c r="BI100" s="35"/>
      <c r="BJ100" s="34">
        <f t="shared" si="3"/>
        <v>0</v>
      </c>
      <c r="BK100" s="39">
        <f t="shared" si="76"/>
        <v>0</v>
      </c>
      <c r="BL100" s="72"/>
      <c r="BM100" s="34" t="str">
        <f t="shared" si="77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8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9"/>
        <v>0</v>
      </c>
      <c r="BV100" s="37"/>
      <c r="BW100" s="38">
        <f t="shared" si="80"/>
        <v>0</v>
      </c>
      <c r="BX100" s="35"/>
      <c r="BY100" s="34">
        <f t="shared" si="4"/>
        <v>0</v>
      </c>
      <c r="BZ100" s="39">
        <f t="shared" si="81"/>
        <v>0</v>
      </c>
      <c r="CA100" s="72"/>
      <c r="CB100" s="34" t="str">
        <f t="shared" si="82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83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84"/>
        <v>0</v>
      </c>
      <c r="CK100" s="37"/>
      <c r="CL100" s="38">
        <f t="shared" si="85"/>
        <v>0</v>
      </c>
      <c r="CM100" s="35"/>
      <c r="CN100" s="34">
        <f t="shared" si="5"/>
        <v>0</v>
      </c>
      <c r="CO100" s="39">
        <f t="shared" si="86"/>
        <v>0</v>
      </c>
      <c r="CP100" s="72"/>
      <c r="CQ100" s="34" t="str">
        <f t="shared" si="87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8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9"/>
        <v>0</v>
      </c>
      <c r="CZ100" s="37"/>
      <c r="DA100" s="38">
        <f t="shared" si="90"/>
        <v>0</v>
      </c>
      <c r="DB100" s="35"/>
      <c r="DC100" s="34">
        <f t="shared" si="6"/>
        <v>0</v>
      </c>
      <c r="DD100" s="39">
        <f t="shared" si="91"/>
        <v>0</v>
      </c>
      <c r="DE100" s="72"/>
      <c r="DF100" s="34" t="str">
        <f t="shared" si="92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93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94"/>
        <v>0</v>
      </c>
      <c r="DO100" s="37"/>
      <c r="DP100" s="38">
        <f t="shared" si="95"/>
        <v>0</v>
      </c>
      <c r="DQ100" s="35"/>
      <c r="DR100" s="34">
        <f t="shared" si="7"/>
        <v>0</v>
      </c>
      <c r="DS100" s="39">
        <f t="shared" si="96"/>
        <v>0</v>
      </c>
      <c r="DT100" s="40">
        <f t="shared" si="97"/>
        <v>0</v>
      </c>
      <c r="DU100" s="35" t="str">
        <f t="shared" si="99"/>
        <v/>
      </c>
      <c r="DV100" s="35" t="str">
        <f t="shared" si="55"/>
        <v/>
      </c>
      <c r="DW100" s="74" t="str">
        <f t="shared" si="98"/>
        <v/>
      </c>
    </row>
    <row r="101" spans="1:127" s="42" customFormat="1" ht="15" x14ac:dyDescent="0.25">
      <c r="A101" s="143"/>
      <c r="B101" s="34"/>
      <c r="C101" s="41"/>
      <c r="D101" s="72"/>
      <c r="E101" s="34" t="str">
        <f t="shared" si="56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7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58"/>
        <v>0</v>
      </c>
      <c r="N101" s="37"/>
      <c r="O101" s="38">
        <f t="shared" si="59"/>
        <v>0</v>
      </c>
      <c r="P101" s="35"/>
      <c r="Q101" s="34">
        <f t="shared" si="60"/>
        <v>0</v>
      </c>
      <c r="R101" s="39">
        <f t="shared" si="61"/>
        <v>0</v>
      </c>
      <c r="S101" s="72"/>
      <c r="T101" s="34" t="str">
        <f t="shared" si="62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3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4"/>
        <v>0</v>
      </c>
      <c r="AC101" s="37"/>
      <c r="AD101" s="38">
        <f t="shared" si="65"/>
        <v>0</v>
      </c>
      <c r="AE101" s="35"/>
      <c r="AF101" s="34">
        <f t="shared" si="1"/>
        <v>0</v>
      </c>
      <c r="AG101" s="39">
        <f t="shared" si="66"/>
        <v>0</v>
      </c>
      <c r="AH101" s="72"/>
      <c r="AI101" s="34" t="str">
        <f t="shared" si="67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8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9"/>
        <v>0</v>
      </c>
      <c r="AR101" s="37"/>
      <c r="AS101" s="38">
        <f t="shared" si="70"/>
        <v>0</v>
      </c>
      <c r="AT101" s="35"/>
      <c r="AU101" s="34">
        <f t="shared" si="2"/>
        <v>0</v>
      </c>
      <c r="AV101" s="39">
        <f t="shared" si="71"/>
        <v>0</v>
      </c>
      <c r="AW101" s="72"/>
      <c r="AX101" s="34" t="str">
        <f t="shared" si="72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73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4"/>
        <v>0</v>
      </c>
      <c r="BG101" s="37"/>
      <c r="BH101" s="38">
        <f t="shared" si="75"/>
        <v>0</v>
      </c>
      <c r="BI101" s="35"/>
      <c r="BJ101" s="34">
        <f t="shared" si="3"/>
        <v>0</v>
      </c>
      <c r="BK101" s="39">
        <f t="shared" si="76"/>
        <v>0</v>
      </c>
      <c r="BL101" s="72"/>
      <c r="BM101" s="34" t="str">
        <f t="shared" si="77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8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9"/>
        <v>0</v>
      </c>
      <c r="BV101" s="37"/>
      <c r="BW101" s="38">
        <f t="shared" si="80"/>
        <v>0</v>
      </c>
      <c r="BX101" s="35"/>
      <c r="BY101" s="34">
        <f t="shared" si="4"/>
        <v>0</v>
      </c>
      <c r="BZ101" s="39">
        <f t="shared" si="81"/>
        <v>0</v>
      </c>
      <c r="CA101" s="72"/>
      <c r="CB101" s="34" t="str">
        <f t="shared" si="82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83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84"/>
        <v>0</v>
      </c>
      <c r="CK101" s="37"/>
      <c r="CL101" s="38">
        <f t="shared" si="85"/>
        <v>0</v>
      </c>
      <c r="CM101" s="35"/>
      <c r="CN101" s="34">
        <f t="shared" si="5"/>
        <v>0</v>
      </c>
      <c r="CO101" s="39">
        <f t="shared" si="86"/>
        <v>0</v>
      </c>
      <c r="CP101" s="72"/>
      <c r="CQ101" s="34" t="str">
        <f t="shared" si="87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8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9"/>
        <v>0</v>
      </c>
      <c r="CZ101" s="37"/>
      <c r="DA101" s="38">
        <f t="shared" si="90"/>
        <v>0</v>
      </c>
      <c r="DB101" s="35"/>
      <c r="DC101" s="34">
        <f t="shared" si="6"/>
        <v>0</v>
      </c>
      <c r="DD101" s="39">
        <f t="shared" si="91"/>
        <v>0</v>
      </c>
      <c r="DE101" s="72"/>
      <c r="DF101" s="34" t="str">
        <f t="shared" si="92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93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94"/>
        <v>0</v>
      </c>
      <c r="DO101" s="37"/>
      <c r="DP101" s="38">
        <f t="shared" si="95"/>
        <v>0</v>
      </c>
      <c r="DQ101" s="35"/>
      <c r="DR101" s="34">
        <f t="shared" si="7"/>
        <v>0</v>
      </c>
      <c r="DS101" s="39">
        <f t="shared" si="96"/>
        <v>0</v>
      </c>
      <c r="DT101" s="40">
        <f t="shared" si="97"/>
        <v>0</v>
      </c>
      <c r="DU101" s="35" t="str">
        <f t="shared" si="99"/>
        <v/>
      </c>
      <c r="DV101" s="35" t="str">
        <f t="shared" si="55"/>
        <v/>
      </c>
      <c r="DW101" s="74" t="str">
        <f t="shared" si="98"/>
        <v/>
      </c>
    </row>
    <row r="102" spans="1:127" s="42" customFormat="1" ht="15" x14ac:dyDescent="0.25">
      <c r="A102" s="143"/>
      <c r="B102" s="34"/>
      <c r="C102" s="41"/>
      <c r="D102" s="72"/>
      <c r="E102" s="34" t="str">
        <f t="shared" si="56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7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58"/>
        <v>0</v>
      </c>
      <c r="N102" s="37"/>
      <c r="O102" s="38">
        <f t="shared" si="59"/>
        <v>0</v>
      </c>
      <c r="P102" s="35"/>
      <c r="Q102" s="34">
        <f t="shared" si="60"/>
        <v>0</v>
      </c>
      <c r="R102" s="39">
        <f t="shared" si="61"/>
        <v>0</v>
      </c>
      <c r="S102" s="72"/>
      <c r="T102" s="34" t="str">
        <f t="shared" si="62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3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4"/>
        <v>0</v>
      </c>
      <c r="AC102" s="37"/>
      <c r="AD102" s="38">
        <f t="shared" si="65"/>
        <v>0</v>
      </c>
      <c r="AE102" s="35"/>
      <c r="AF102" s="34">
        <f t="shared" si="1"/>
        <v>0</v>
      </c>
      <c r="AG102" s="39">
        <f t="shared" si="66"/>
        <v>0</v>
      </c>
      <c r="AH102" s="72"/>
      <c r="AI102" s="34" t="str">
        <f t="shared" si="67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8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9"/>
        <v>0</v>
      </c>
      <c r="AR102" s="37"/>
      <c r="AS102" s="38">
        <f t="shared" si="70"/>
        <v>0</v>
      </c>
      <c r="AT102" s="35"/>
      <c r="AU102" s="34">
        <f t="shared" si="2"/>
        <v>0</v>
      </c>
      <c r="AV102" s="39">
        <f t="shared" si="71"/>
        <v>0</v>
      </c>
      <c r="AW102" s="72"/>
      <c r="AX102" s="34" t="str">
        <f t="shared" si="72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73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4"/>
        <v>0</v>
      </c>
      <c r="BG102" s="37"/>
      <c r="BH102" s="38">
        <f t="shared" si="75"/>
        <v>0</v>
      </c>
      <c r="BI102" s="35"/>
      <c r="BJ102" s="34">
        <f t="shared" si="3"/>
        <v>0</v>
      </c>
      <c r="BK102" s="39">
        <f t="shared" si="76"/>
        <v>0</v>
      </c>
      <c r="BL102" s="72"/>
      <c r="BM102" s="34" t="str">
        <f t="shared" si="77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8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9"/>
        <v>0</v>
      </c>
      <c r="BV102" s="37"/>
      <c r="BW102" s="38">
        <f t="shared" si="80"/>
        <v>0</v>
      </c>
      <c r="BX102" s="35"/>
      <c r="BY102" s="34">
        <f t="shared" si="4"/>
        <v>0</v>
      </c>
      <c r="BZ102" s="39">
        <f t="shared" si="81"/>
        <v>0</v>
      </c>
      <c r="CA102" s="72"/>
      <c r="CB102" s="34" t="str">
        <f t="shared" si="82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83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84"/>
        <v>0</v>
      </c>
      <c r="CK102" s="37"/>
      <c r="CL102" s="38">
        <f t="shared" si="85"/>
        <v>0</v>
      </c>
      <c r="CM102" s="35"/>
      <c r="CN102" s="34">
        <f t="shared" si="5"/>
        <v>0</v>
      </c>
      <c r="CO102" s="39">
        <f t="shared" si="86"/>
        <v>0</v>
      </c>
      <c r="CP102" s="72"/>
      <c r="CQ102" s="34" t="str">
        <f t="shared" si="87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8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9"/>
        <v>0</v>
      </c>
      <c r="CZ102" s="37"/>
      <c r="DA102" s="38">
        <f t="shared" si="90"/>
        <v>0</v>
      </c>
      <c r="DB102" s="35"/>
      <c r="DC102" s="34">
        <f t="shared" si="6"/>
        <v>0</v>
      </c>
      <c r="DD102" s="39">
        <f t="shared" si="91"/>
        <v>0</v>
      </c>
      <c r="DE102" s="72"/>
      <c r="DF102" s="34" t="str">
        <f t="shared" si="92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93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94"/>
        <v>0</v>
      </c>
      <c r="DO102" s="37"/>
      <c r="DP102" s="38">
        <f t="shared" si="95"/>
        <v>0</v>
      </c>
      <c r="DQ102" s="35"/>
      <c r="DR102" s="34">
        <f t="shared" si="7"/>
        <v>0</v>
      </c>
      <c r="DS102" s="39">
        <f t="shared" si="96"/>
        <v>0</v>
      </c>
      <c r="DT102" s="40">
        <f t="shared" si="97"/>
        <v>0</v>
      </c>
      <c r="DU102" s="35" t="str">
        <f t="shared" si="99"/>
        <v/>
      </c>
      <c r="DV102" s="35" t="str">
        <f t="shared" si="55"/>
        <v/>
      </c>
      <c r="DW102" s="74" t="str">
        <f t="shared" si="98"/>
        <v/>
      </c>
    </row>
    <row r="103" spans="1:127" s="42" customFormat="1" ht="15" x14ac:dyDescent="0.25">
      <c r="A103" s="143"/>
      <c r="B103" s="34"/>
      <c r="C103" s="41"/>
      <c r="D103" s="72"/>
      <c r="E103" s="34" t="str">
        <f t="shared" si="56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7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58"/>
        <v>0</v>
      </c>
      <c r="N103" s="37"/>
      <c r="O103" s="38">
        <f t="shared" si="59"/>
        <v>0</v>
      </c>
      <c r="P103" s="35"/>
      <c r="Q103" s="34">
        <f t="shared" si="60"/>
        <v>0</v>
      </c>
      <c r="R103" s="39">
        <f t="shared" si="61"/>
        <v>0</v>
      </c>
      <c r="S103" s="72"/>
      <c r="T103" s="34" t="str">
        <f t="shared" si="62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3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4"/>
        <v>0</v>
      </c>
      <c r="AC103" s="37"/>
      <c r="AD103" s="38">
        <f t="shared" si="65"/>
        <v>0</v>
      </c>
      <c r="AE103" s="35"/>
      <c r="AF103" s="34">
        <f t="shared" si="1"/>
        <v>0</v>
      </c>
      <c r="AG103" s="39">
        <f t="shared" si="66"/>
        <v>0</v>
      </c>
      <c r="AH103" s="72"/>
      <c r="AI103" s="34" t="str">
        <f t="shared" si="67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8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9"/>
        <v>0</v>
      </c>
      <c r="AR103" s="37"/>
      <c r="AS103" s="38">
        <f t="shared" si="70"/>
        <v>0</v>
      </c>
      <c r="AT103" s="35"/>
      <c r="AU103" s="34">
        <f t="shared" si="2"/>
        <v>0</v>
      </c>
      <c r="AV103" s="39">
        <f t="shared" si="71"/>
        <v>0</v>
      </c>
      <c r="AW103" s="72"/>
      <c r="AX103" s="34" t="str">
        <f t="shared" si="72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73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4"/>
        <v>0</v>
      </c>
      <c r="BG103" s="37"/>
      <c r="BH103" s="38">
        <f t="shared" si="75"/>
        <v>0</v>
      </c>
      <c r="BI103" s="35"/>
      <c r="BJ103" s="34">
        <f t="shared" si="3"/>
        <v>0</v>
      </c>
      <c r="BK103" s="39">
        <f t="shared" si="76"/>
        <v>0</v>
      </c>
      <c r="BL103" s="72"/>
      <c r="BM103" s="34" t="str">
        <f t="shared" si="77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8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9"/>
        <v>0</v>
      </c>
      <c r="BV103" s="37"/>
      <c r="BW103" s="38">
        <f t="shared" si="80"/>
        <v>0</v>
      </c>
      <c r="BX103" s="35"/>
      <c r="BY103" s="34">
        <f t="shared" si="4"/>
        <v>0</v>
      </c>
      <c r="BZ103" s="39">
        <f t="shared" si="81"/>
        <v>0</v>
      </c>
      <c r="CA103" s="72"/>
      <c r="CB103" s="34" t="str">
        <f t="shared" si="82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83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84"/>
        <v>0</v>
      </c>
      <c r="CK103" s="37"/>
      <c r="CL103" s="38">
        <f t="shared" si="85"/>
        <v>0</v>
      </c>
      <c r="CM103" s="35"/>
      <c r="CN103" s="34">
        <f t="shared" si="5"/>
        <v>0</v>
      </c>
      <c r="CO103" s="39">
        <f t="shared" si="86"/>
        <v>0</v>
      </c>
      <c r="CP103" s="72"/>
      <c r="CQ103" s="34" t="str">
        <f t="shared" si="87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8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9"/>
        <v>0</v>
      </c>
      <c r="CZ103" s="37"/>
      <c r="DA103" s="38">
        <f t="shared" si="90"/>
        <v>0</v>
      </c>
      <c r="DB103" s="35"/>
      <c r="DC103" s="34">
        <f t="shared" si="6"/>
        <v>0</v>
      </c>
      <c r="DD103" s="39">
        <f t="shared" si="91"/>
        <v>0</v>
      </c>
      <c r="DE103" s="72"/>
      <c r="DF103" s="34" t="str">
        <f t="shared" si="92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93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94"/>
        <v>0</v>
      </c>
      <c r="DO103" s="37"/>
      <c r="DP103" s="38">
        <f t="shared" si="95"/>
        <v>0</v>
      </c>
      <c r="DQ103" s="35"/>
      <c r="DR103" s="34">
        <f t="shared" si="7"/>
        <v>0</v>
      </c>
      <c r="DS103" s="39">
        <f t="shared" si="96"/>
        <v>0</v>
      </c>
      <c r="DT103" s="40">
        <f t="shared" si="97"/>
        <v>0</v>
      </c>
      <c r="DU103" s="35" t="str">
        <f t="shared" si="99"/>
        <v/>
      </c>
      <c r="DV103" s="35" t="str">
        <f t="shared" si="55"/>
        <v/>
      </c>
      <c r="DW103" s="74" t="str">
        <f t="shared" si="98"/>
        <v/>
      </c>
    </row>
    <row r="104" spans="1:127" s="42" customFormat="1" ht="15" x14ac:dyDescent="0.25">
      <c r="A104" s="143"/>
      <c r="B104" s="34"/>
      <c r="C104" s="41"/>
      <c r="D104" s="72"/>
      <c r="E104" s="34" t="str">
        <f t="shared" si="56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7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58"/>
        <v>0</v>
      </c>
      <c r="N104" s="37"/>
      <c r="O104" s="38">
        <f t="shared" si="59"/>
        <v>0</v>
      </c>
      <c r="P104" s="35"/>
      <c r="Q104" s="34">
        <f t="shared" si="60"/>
        <v>0</v>
      </c>
      <c r="R104" s="39">
        <f t="shared" si="61"/>
        <v>0</v>
      </c>
      <c r="S104" s="72"/>
      <c r="T104" s="34" t="str">
        <f t="shared" si="62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3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4"/>
        <v>0</v>
      </c>
      <c r="AC104" s="37"/>
      <c r="AD104" s="38">
        <f t="shared" si="65"/>
        <v>0</v>
      </c>
      <c r="AE104" s="35"/>
      <c r="AF104" s="34">
        <f t="shared" si="1"/>
        <v>0</v>
      </c>
      <c r="AG104" s="39">
        <f t="shared" si="66"/>
        <v>0</v>
      </c>
      <c r="AH104" s="72"/>
      <c r="AI104" s="34" t="str">
        <f t="shared" si="67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8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9"/>
        <v>0</v>
      </c>
      <c r="AR104" s="37"/>
      <c r="AS104" s="38">
        <f t="shared" si="70"/>
        <v>0</v>
      </c>
      <c r="AT104" s="35"/>
      <c r="AU104" s="34">
        <f t="shared" si="2"/>
        <v>0</v>
      </c>
      <c r="AV104" s="39">
        <f t="shared" si="71"/>
        <v>0</v>
      </c>
      <c r="AW104" s="72"/>
      <c r="AX104" s="34" t="str">
        <f t="shared" si="72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73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4"/>
        <v>0</v>
      </c>
      <c r="BG104" s="37"/>
      <c r="BH104" s="38">
        <f t="shared" si="75"/>
        <v>0</v>
      </c>
      <c r="BI104" s="35"/>
      <c r="BJ104" s="34">
        <f t="shared" si="3"/>
        <v>0</v>
      </c>
      <c r="BK104" s="39">
        <f t="shared" si="76"/>
        <v>0</v>
      </c>
      <c r="BL104" s="72"/>
      <c r="BM104" s="34" t="str">
        <f t="shared" si="77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8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9"/>
        <v>0</v>
      </c>
      <c r="BV104" s="37"/>
      <c r="BW104" s="38">
        <f t="shared" si="80"/>
        <v>0</v>
      </c>
      <c r="BX104" s="35"/>
      <c r="BY104" s="34">
        <f t="shared" si="4"/>
        <v>0</v>
      </c>
      <c r="BZ104" s="39">
        <f t="shared" si="81"/>
        <v>0</v>
      </c>
      <c r="CA104" s="72"/>
      <c r="CB104" s="34" t="str">
        <f t="shared" si="82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83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84"/>
        <v>0</v>
      </c>
      <c r="CK104" s="37"/>
      <c r="CL104" s="38">
        <f t="shared" si="85"/>
        <v>0</v>
      </c>
      <c r="CM104" s="35"/>
      <c r="CN104" s="34">
        <f t="shared" si="5"/>
        <v>0</v>
      </c>
      <c r="CO104" s="39">
        <f t="shared" si="86"/>
        <v>0</v>
      </c>
      <c r="CP104" s="72"/>
      <c r="CQ104" s="34" t="str">
        <f t="shared" si="87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8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9"/>
        <v>0</v>
      </c>
      <c r="CZ104" s="37"/>
      <c r="DA104" s="38">
        <f t="shared" si="90"/>
        <v>0</v>
      </c>
      <c r="DB104" s="35"/>
      <c r="DC104" s="34">
        <f t="shared" si="6"/>
        <v>0</v>
      </c>
      <c r="DD104" s="39">
        <f t="shared" si="91"/>
        <v>0</v>
      </c>
      <c r="DE104" s="72"/>
      <c r="DF104" s="34" t="str">
        <f t="shared" si="92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93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94"/>
        <v>0</v>
      </c>
      <c r="DO104" s="37"/>
      <c r="DP104" s="38">
        <f t="shared" si="95"/>
        <v>0</v>
      </c>
      <c r="DQ104" s="35"/>
      <c r="DR104" s="34">
        <f t="shared" si="7"/>
        <v>0</v>
      </c>
      <c r="DS104" s="39">
        <f t="shared" si="96"/>
        <v>0</v>
      </c>
      <c r="DT104" s="40">
        <f t="shared" si="97"/>
        <v>0</v>
      </c>
      <c r="DU104" s="35" t="str">
        <f t="shared" si="99"/>
        <v/>
      </c>
      <c r="DV104" s="35" t="str">
        <f t="shared" si="55"/>
        <v/>
      </c>
      <c r="DW104" s="74" t="str">
        <f t="shared" si="98"/>
        <v/>
      </c>
    </row>
    <row r="105" spans="1:127" s="42" customFormat="1" ht="15" x14ac:dyDescent="0.25">
      <c r="A105" s="143"/>
      <c r="B105" s="34"/>
      <c r="C105" s="41"/>
      <c r="D105" s="72"/>
      <c r="E105" s="34" t="str">
        <f t="shared" si="56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7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58"/>
        <v>0</v>
      </c>
      <c r="N105" s="37"/>
      <c r="O105" s="38">
        <f t="shared" si="59"/>
        <v>0</v>
      </c>
      <c r="P105" s="35"/>
      <c r="Q105" s="34">
        <f t="shared" si="60"/>
        <v>0</v>
      </c>
      <c r="R105" s="39">
        <f t="shared" si="61"/>
        <v>0</v>
      </c>
      <c r="S105" s="72"/>
      <c r="T105" s="34" t="str">
        <f t="shared" si="62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3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4"/>
        <v>0</v>
      </c>
      <c r="AC105" s="37"/>
      <c r="AD105" s="38">
        <f t="shared" si="65"/>
        <v>0</v>
      </c>
      <c r="AE105" s="35"/>
      <c r="AF105" s="34">
        <f t="shared" si="1"/>
        <v>0</v>
      </c>
      <c r="AG105" s="39">
        <f t="shared" si="66"/>
        <v>0</v>
      </c>
      <c r="AH105" s="72"/>
      <c r="AI105" s="34" t="str">
        <f t="shared" si="67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8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9"/>
        <v>0</v>
      </c>
      <c r="AR105" s="37"/>
      <c r="AS105" s="38">
        <f t="shared" si="70"/>
        <v>0</v>
      </c>
      <c r="AT105" s="35"/>
      <c r="AU105" s="34">
        <f t="shared" si="2"/>
        <v>0</v>
      </c>
      <c r="AV105" s="39">
        <f t="shared" si="71"/>
        <v>0</v>
      </c>
      <c r="AW105" s="72"/>
      <c r="AX105" s="34" t="str">
        <f t="shared" si="72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73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4"/>
        <v>0</v>
      </c>
      <c r="BG105" s="37"/>
      <c r="BH105" s="38">
        <f t="shared" si="75"/>
        <v>0</v>
      </c>
      <c r="BI105" s="35"/>
      <c r="BJ105" s="34">
        <f t="shared" si="3"/>
        <v>0</v>
      </c>
      <c r="BK105" s="39">
        <f t="shared" si="76"/>
        <v>0</v>
      </c>
      <c r="BL105" s="72"/>
      <c r="BM105" s="34" t="str">
        <f t="shared" si="77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8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9"/>
        <v>0</v>
      </c>
      <c r="BV105" s="37"/>
      <c r="BW105" s="38">
        <f t="shared" si="80"/>
        <v>0</v>
      </c>
      <c r="BX105" s="35"/>
      <c r="BY105" s="34">
        <f t="shared" si="4"/>
        <v>0</v>
      </c>
      <c r="BZ105" s="39">
        <f t="shared" si="81"/>
        <v>0</v>
      </c>
      <c r="CA105" s="72"/>
      <c r="CB105" s="34" t="str">
        <f t="shared" si="82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83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84"/>
        <v>0</v>
      </c>
      <c r="CK105" s="37"/>
      <c r="CL105" s="38">
        <f t="shared" si="85"/>
        <v>0</v>
      </c>
      <c r="CM105" s="35"/>
      <c r="CN105" s="34">
        <f t="shared" si="5"/>
        <v>0</v>
      </c>
      <c r="CO105" s="39">
        <f t="shared" si="86"/>
        <v>0</v>
      </c>
      <c r="CP105" s="72"/>
      <c r="CQ105" s="34" t="str">
        <f t="shared" si="87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8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9"/>
        <v>0</v>
      </c>
      <c r="CZ105" s="37"/>
      <c r="DA105" s="38">
        <f t="shared" si="90"/>
        <v>0</v>
      </c>
      <c r="DB105" s="35"/>
      <c r="DC105" s="34">
        <f t="shared" si="6"/>
        <v>0</v>
      </c>
      <c r="DD105" s="39">
        <f t="shared" si="91"/>
        <v>0</v>
      </c>
      <c r="DE105" s="72"/>
      <c r="DF105" s="34" t="str">
        <f t="shared" si="92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93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94"/>
        <v>0</v>
      </c>
      <c r="DO105" s="37"/>
      <c r="DP105" s="38">
        <f t="shared" si="95"/>
        <v>0</v>
      </c>
      <c r="DQ105" s="35"/>
      <c r="DR105" s="34">
        <f t="shared" si="7"/>
        <v>0</v>
      </c>
      <c r="DS105" s="39">
        <f t="shared" si="96"/>
        <v>0</v>
      </c>
      <c r="DT105" s="40">
        <f t="shared" si="97"/>
        <v>0</v>
      </c>
      <c r="DU105" s="35" t="str">
        <f t="shared" si="99"/>
        <v/>
      </c>
      <c r="DV105" s="35" t="str">
        <f t="shared" si="55"/>
        <v/>
      </c>
      <c r="DW105" s="74" t="str">
        <f t="shared" si="98"/>
        <v/>
      </c>
    </row>
    <row r="106" spans="1:127" s="42" customFormat="1" ht="15" x14ac:dyDescent="0.25">
      <c r="A106" s="143"/>
      <c r="B106" s="34"/>
      <c r="C106" s="41"/>
      <c r="D106" s="72"/>
      <c r="E106" s="34" t="str">
        <f t="shared" si="56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7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58"/>
        <v>0</v>
      </c>
      <c r="N106" s="37"/>
      <c r="O106" s="38">
        <f t="shared" si="59"/>
        <v>0</v>
      </c>
      <c r="P106" s="35"/>
      <c r="Q106" s="34">
        <f t="shared" si="60"/>
        <v>0</v>
      </c>
      <c r="R106" s="39">
        <f t="shared" si="61"/>
        <v>0</v>
      </c>
      <c r="S106" s="72"/>
      <c r="T106" s="34" t="str">
        <f t="shared" si="62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3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4"/>
        <v>0</v>
      </c>
      <c r="AC106" s="37"/>
      <c r="AD106" s="38">
        <f t="shared" si="65"/>
        <v>0</v>
      </c>
      <c r="AE106" s="35"/>
      <c r="AF106" s="34">
        <f t="shared" si="1"/>
        <v>0</v>
      </c>
      <c r="AG106" s="39">
        <f t="shared" si="66"/>
        <v>0</v>
      </c>
      <c r="AH106" s="72"/>
      <c r="AI106" s="34" t="str">
        <f t="shared" si="67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8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9"/>
        <v>0</v>
      </c>
      <c r="AR106" s="37"/>
      <c r="AS106" s="38">
        <f t="shared" si="70"/>
        <v>0</v>
      </c>
      <c r="AT106" s="35"/>
      <c r="AU106" s="34">
        <f t="shared" si="2"/>
        <v>0</v>
      </c>
      <c r="AV106" s="39">
        <f t="shared" si="71"/>
        <v>0</v>
      </c>
      <c r="AW106" s="72"/>
      <c r="AX106" s="34" t="str">
        <f t="shared" si="72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73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4"/>
        <v>0</v>
      </c>
      <c r="BG106" s="37"/>
      <c r="BH106" s="38">
        <f t="shared" si="75"/>
        <v>0</v>
      </c>
      <c r="BI106" s="35"/>
      <c r="BJ106" s="34">
        <f t="shared" si="3"/>
        <v>0</v>
      </c>
      <c r="BK106" s="39">
        <f t="shared" si="76"/>
        <v>0</v>
      </c>
      <c r="BL106" s="72"/>
      <c r="BM106" s="34" t="str">
        <f t="shared" si="77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8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9"/>
        <v>0</v>
      </c>
      <c r="BV106" s="37"/>
      <c r="BW106" s="38">
        <f t="shared" si="80"/>
        <v>0</v>
      </c>
      <c r="BX106" s="35"/>
      <c r="BY106" s="34">
        <f t="shared" si="4"/>
        <v>0</v>
      </c>
      <c r="BZ106" s="39">
        <f t="shared" si="81"/>
        <v>0</v>
      </c>
      <c r="CA106" s="72"/>
      <c r="CB106" s="34" t="str">
        <f t="shared" si="82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83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84"/>
        <v>0</v>
      </c>
      <c r="CK106" s="37"/>
      <c r="CL106" s="38">
        <f t="shared" si="85"/>
        <v>0</v>
      </c>
      <c r="CM106" s="35"/>
      <c r="CN106" s="34">
        <f t="shared" si="5"/>
        <v>0</v>
      </c>
      <c r="CO106" s="39">
        <f t="shared" si="86"/>
        <v>0</v>
      </c>
      <c r="CP106" s="72"/>
      <c r="CQ106" s="34" t="str">
        <f t="shared" si="87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8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9"/>
        <v>0</v>
      </c>
      <c r="CZ106" s="37"/>
      <c r="DA106" s="38">
        <f t="shared" si="90"/>
        <v>0</v>
      </c>
      <c r="DB106" s="35"/>
      <c r="DC106" s="34">
        <f t="shared" si="6"/>
        <v>0</v>
      </c>
      <c r="DD106" s="39">
        <f t="shared" si="91"/>
        <v>0</v>
      </c>
      <c r="DE106" s="72"/>
      <c r="DF106" s="34" t="str">
        <f t="shared" si="92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93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94"/>
        <v>0</v>
      </c>
      <c r="DO106" s="37"/>
      <c r="DP106" s="38">
        <f t="shared" si="95"/>
        <v>0</v>
      </c>
      <c r="DQ106" s="35"/>
      <c r="DR106" s="34">
        <f t="shared" si="7"/>
        <v>0</v>
      </c>
      <c r="DS106" s="39">
        <f t="shared" si="96"/>
        <v>0</v>
      </c>
      <c r="DT106" s="40">
        <f t="shared" si="97"/>
        <v>0</v>
      </c>
      <c r="DU106" s="35" t="str">
        <f t="shared" si="99"/>
        <v/>
      </c>
      <c r="DV106" s="35" t="str">
        <f t="shared" si="55"/>
        <v/>
      </c>
      <c r="DW106" s="74" t="str">
        <f t="shared" si="98"/>
        <v/>
      </c>
    </row>
    <row r="107" spans="1:127" s="42" customFormat="1" ht="15" x14ac:dyDescent="0.25">
      <c r="A107" s="143"/>
      <c r="B107" s="34"/>
      <c r="C107" s="41"/>
      <c r="D107" s="72"/>
      <c r="E107" s="34" t="str">
        <f t="shared" si="56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57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58"/>
        <v>0</v>
      </c>
      <c r="N107" s="37"/>
      <c r="O107" s="38">
        <f t="shared" si="59"/>
        <v>0</v>
      </c>
      <c r="P107" s="35"/>
      <c r="Q107" s="34">
        <f t="shared" si="60"/>
        <v>0</v>
      </c>
      <c r="R107" s="39">
        <f t="shared" si="61"/>
        <v>0</v>
      </c>
      <c r="S107" s="72"/>
      <c r="T107" s="34" t="str">
        <f t="shared" si="62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63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64"/>
        <v>0</v>
      </c>
      <c r="AC107" s="37"/>
      <c r="AD107" s="38">
        <f t="shared" si="65"/>
        <v>0</v>
      </c>
      <c r="AE107" s="35"/>
      <c r="AF107" s="34">
        <f t="shared" si="1"/>
        <v>0</v>
      </c>
      <c r="AG107" s="39">
        <f t="shared" si="66"/>
        <v>0</v>
      </c>
      <c r="AH107" s="72"/>
      <c r="AI107" s="34" t="str">
        <f t="shared" si="67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8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9"/>
        <v>0</v>
      </c>
      <c r="AR107" s="37"/>
      <c r="AS107" s="38">
        <f t="shared" si="70"/>
        <v>0</v>
      </c>
      <c r="AT107" s="35"/>
      <c r="AU107" s="34">
        <f t="shared" si="2"/>
        <v>0</v>
      </c>
      <c r="AV107" s="39">
        <f t="shared" si="71"/>
        <v>0</v>
      </c>
      <c r="AW107" s="72"/>
      <c r="AX107" s="34" t="str">
        <f t="shared" si="72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73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74"/>
        <v>0</v>
      </c>
      <c r="BG107" s="37"/>
      <c r="BH107" s="38">
        <f t="shared" si="75"/>
        <v>0</v>
      </c>
      <c r="BI107" s="35"/>
      <c r="BJ107" s="34">
        <f t="shared" si="3"/>
        <v>0</v>
      </c>
      <c r="BK107" s="39">
        <f t="shared" si="76"/>
        <v>0</v>
      </c>
      <c r="BL107" s="72"/>
      <c r="BM107" s="34" t="str">
        <f t="shared" si="77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8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9"/>
        <v>0</v>
      </c>
      <c r="BV107" s="37"/>
      <c r="BW107" s="38">
        <f t="shared" si="80"/>
        <v>0</v>
      </c>
      <c r="BX107" s="35"/>
      <c r="BY107" s="34">
        <f t="shared" si="4"/>
        <v>0</v>
      </c>
      <c r="BZ107" s="39">
        <f t="shared" si="81"/>
        <v>0</v>
      </c>
      <c r="CA107" s="72"/>
      <c r="CB107" s="34" t="str">
        <f t="shared" si="82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83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84"/>
        <v>0</v>
      </c>
      <c r="CK107" s="37"/>
      <c r="CL107" s="38">
        <f t="shared" si="85"/>
        <v>0</v>
      </c>
      <c r="CM107" s="35"/>
      <c r="CN107" s="34">
        <f t="shared" si="5"/>
        <v>0</v>
      </c>
      <c r="CO107" s="39">
        <f t="shared" si="86"/>
        <v>0</v>
      </c>
      <c r="CP107" s="72"/>
      <c r="CQ107" s="34" t="str">
        <f t="shared" si="87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8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9"/>
        <v>0</v>
      </c>
      <c r="CZ107" s="37"/>
      <c r="DA107" s="38">
        <f t="shared" si="90"/>
        <v>0</v>
      </c>
      <c r="DB107" s="35"/>
      <c r="DC107" s="34">
        <f t="shared" si="6"/>
        <v>0</v>
      </c>
      <c r="DD107" s="39">
        <f t="shared" si="91"/>
        <v>0</v>
      </c>
      <c r="DE107" s="72"/>
      <c r="DF107" s="34" t="str">
        <f t="shared" si="92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93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94"/>
        <v>0</v>
      </c>
      <c r="DO107" s="37"/>
      <c r="DP107" s="38">
        <f t="shared" si="95"/>
        <v>0</v>
      </c>
      <c r="DQ107" s="35"/>
      <c r="DR107" s="34">
        <f t="shared" si="7"/>
        <v>0</v>
      </c>
      <c r="DS107" s="39">
        <f t="shared" si="96"/>
        <v>0</v>
      </c>
      <c r="DT107" s="40">
        <f t="shared" si="97"/>
        <v>0</v>
      </c>
      <c r="DU107" s="35" t="str">
        <f t="shared" si="99"/>
        <v/>
      </c>
      <c r="DV107" s="35" t="str">
        <f t="shared" si="55"/>
        <v/>
      </c>
      <c r="DW107" s="74" t="str">
        <f t="shared" si="98"/>
        <v/>
      </c>
    </row>
    <row r="108" spans="1:127" s="42" customFormat="1" ht="15" x14ac:dyDescent="0.25">
      <c r="A108" s="143"/>
      <c r="B108" s="34"/>
      <c r="C108" s="41"/>
      <c r="D108" s="72"/>
      <c r="E108" s="34" t="str">
        <f t="shared" si="56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57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58"/>
        <v>0</v>
      </c>
      <c r="N108" s="37"/>
      <c r="O108" s="38">
        <f t="shared" si="59"/>
        <v>0</v>
      </c>
      <c r="P108" s="35"/>
      <c r="Q108" s="34">
        <f t="shared" si="60"/>
        <v>0</v>
      </c>
      <c r="R108" s="39">
        <f t="shared" si="61"/>
        <v>0</v>
      </c>
      <c r="S108" s="72"/>
      <c r="T108" s="34" t="str">
        <f t="shared" si="62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63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64"/>
        <v>0</v>
      </c>
      <c r="AC108" s="37"/>
      <c r="AD108" s="38">
        <f t="shared" si="65"/>
        <v>0</v>
      </c>
      <c r="AE108" s="35"/>
      <c r="AF108" s="34">
        <f t="shared" si="1"/>
        <v>0</v>
      </c>
      <c r="AG108" s="39">
        <f t="shared" si="66"/>
        <v>0</v>
      </c>
      <c r="AH108" s="72"/>
      <c r="AI108" s="34" t="str">
        <f t="shared" si="67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8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9"/>
        <v>0</v>
      </c>
      <c r="AR108" s="37"/>
      <c r="AS108" s="38">
        <f t="shared" si="70"/>
        <v>0</v>
      </c>
      <c r="AT108" s="35"/>
      <c r="AU108" s="34">
        <f t="shared" si="2"/>
        <v>0</v>
      </c>
      <c r="AV108" s="39">
        <f t="shared" si="71"/>
        <v>0</v>
      </c>
      <c r="AW108" s="72"/>
      <c r="AX108" s="34" t="str">
        <f t="shared" si="72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73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74"/>
        <v>0</v>
      </c>
      <c r="BG108" s="37"/>
      <c r="BH108" s="38">
        <f t="shared" si="75"/>
        <v>0</v>
      </c>
      <c r="BI108" s="35"/>
      <c r="BJ108" s="34">
        <f t="shared" si="3"/>
        <v>0</v>
      </c>
      <c r="BK108" s="39">
        <f t="shared" si="76"/>
        <v>0</v>
      </c>
      <c r="BL108" s="72"/>
      <c r="BM108" s="34" t="str">
        <f t="shared" si="77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8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9"/>
        <v>0</v>
      </c>
      <c r="BV108" s="37"/>
      <c r="BW108" s="38">
        <f t="shared" si="80"/>
        <v>0</v>
      </c>
      <c r="BX108" s="35"/>
      <c r="BY108" s="34">
        <f t="shared" si="4"/>
        <v>0</v>
      </c>
      <c r="BZ108" s="39">
        <f t="shared" si="81"/>
        <v>0</v>
      </c>
      <c r="CA108" s="72"/>
      <c r="CB108" s="34" t="str">
        <f t="shared" si="82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83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84"/>
        <v>0</v>
      </c>
      <c r="CK108" s="37"/>
      <c r="CL108" s="38">
        <f t="shared" si="85"/>
        <v>0</v>
      </c>
      <c r="CM108" s="35"/>
      <c r="CN108" s="34">
        <f t="shared" si="5"/>
        <v>0</v>
      </c>
      <c r="CO108" s="39">
        <f t="shared" si="86"/>
        <v>0</v>
      </c>
      <c r="CP108" s="72"/>
      <c r="CQ108" s="34" t="str">
        <f t="shared" si="87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8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9"/>
        <v>0</v>
      </c>
      <c r="CZ108" s="37"/>
      <c r="DA108" s="38">
        <f t="shared" si="90"/>
        <v>0</v>
      </c>
      <c r="DB108" s="35"/>
      <c r="DC108" s="34">
        <f t="shared" si="6"/>
        <v>0</v>
      </c>
      <c r="DD108" s="39">
        <f t="shared" si="91"/>
        <v>0</v>
      </c>
      <c r="DE108" s="72"/>
      <c r="DF108" s="34" t="str">
        <f t="shared" si="92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93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94"/>
        <v>0</v>
      </c>
      <c r="DO108" s="37"/>
      <c r="DP108" s="38">
        <f t="shared" si="95"/>
        <v>0</v>
      </c>
      <c r="DQ108" s="35"/>
      <c r="DR108" s="34">
        <f t="shared" si="7"/>
        <v>0</v>
      </c>
      <c r="DS108" s="39">
        <f t="shared" si="96"/>
        <v>0</v>
      </c>
      <c r="DT108" s="40">
        <f t="shared" si="97"/>
        <v>0</v>
      </c>
      <c r="DU108" s="35" t="str">
        <f t="shared" si="99"/>
        <v/>
      </c>
      <c r="DV108" s="35" t="str">
        <f t="shared" si="55"/>
        <v/>
      </c>
      <c r="DW108" s="74" t="str">
        <f t="shared" si="98"/>
        <v/>
      </c>
    </row>
    <row r="109" spans="1:127" s="42" customFormat="1" ht="15" x14ac:dyDescent="0.25">
      <c r="A109" s="143"/>
      <c r="B109" s="34"/>
      <c r="C109" s="41"/>
      <c r="D109" s="72"/>
      <c r="E109" s="34" t="str">
        <f t="shared" si="56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7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58"/>
        <v>0</v>
      </c>
      <c r="N109" s="37"/>
      <c r="O109" s="38">
        <f t="shared" si="59"/>
        <v>0</v>
      </c>
      <c r="P109" s="35"/>
      <c r="Q109" s="34">
        <f t="shared" si="60"/>
        <v>0</v>
      </c>
      <c r="R109" s="39">
        <f t="shared" si="61"/>
        <v>0</v>
      </c>
      <c r="S109" s="72"/>
      <c r="T109" s="34" t="str">
        <f t="shared" si="62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3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4"/>
        <v>0</v>
      </c>
      <c r="AC109" s="37"/>
      <c r="AD109" s="38">
        <f t="shared" si="65"/>
        <v>0</v>
      </c>
      <c r="AE109" s="35"/>
      <c r="AF109" s="34">
        <f t="shared" si="1"/>
        <v>0</v>
      </c>
      <c r="AG109" s="39">
        <f t="shared" si="66"/>
        <v>0</v>
      </c>
      <c r="AH109" s="72"/>
      <c r="AI109" s="34" t="str">
        <f t="shared" si="67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8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9"/>
        <v>0</v>
      </c>
      <c r="AR109" s="37"/>
      <c r="AS109" s="38">
        <f t="shared" si="70"/>
        <v>0</v>
      </c>
      <c r="AT109" s="35"/>
      <c r="AU109" s="34">
        <f t="shared" si="2"/>
        <v>0</v>
      </c>
      <c r="AV109" s="39">
        <f t="shared" si="71"/>
        <v>0</v>
      </c>
      <c r="AW109" s="72"/>
      <c r="AX109" s="34" t="str">
        <f t="shared" si="72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73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4"/>
        <v>0</v>
      </c>
      <c r="BG109" s="37"/>
      <c r="BH109" s="38">
        <f t="shared" si="75"/>
        <v>0</v>
      </c>
      <c r="BI109" s="35"/>
      <c r="BJ109" s="34">
        <f t="shared" si="3"/>
        <v>0</v>
      </c>
      <c r="BK109" s="39">
        <f t="shared" si="76"/>
        <v>0</v>
      </c>
      <c r="BL109" s="72"/>
      <c r="BM109" s="34" t="str">
        <f t="shared" si="77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8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9"/>
        <v>0</v>
      </c>
      <c r="BV109" s="37"/>
      <c r="BW109" s="38">
        <f t="shared" si="80"/>
        <v>0</v>
      </c>
      <c r="BX109" s="35"/>
      <c r="BY109" s="34">
        <f t="shared" si="4"/>
        <v>0</v>
      </c>
      <c r="BZ109" s="39">
        <f t="shared" si="81"/>
        <v>0</v>
      </c>
      <c r="CA109" s="72"/>
      <c r="CB109" s="34" t="str">
        <f t="shared" si="82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83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84"/>
        <v>0</v>
      </c>
      <c r="CK109" s="37"/>
      <c r="CL109" s="38">
        <f t="shared" si="85"/>
        <v>0</v>
      </c>
      <c r="CM109" s="35"/>
      <c r="CN109" s="34">
        <f t="shared" si="5"/>
        <v>0</v>
      </c>
      <c r="CO109" s="39">
        <f t="shared" si="86"/>
        <v>0</v>
      </c>
      <c r="CP109" s="72"/>
      <c r="CQ109" s="34" t="str">
        <f t="shared" si="87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8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9"/>
        <v>0</v>
      </c>
      <c r="CZ109" s="37"/>
      <c r="DA109" s="38">
        <f t="shared" si="90"/>
        <v>0</v>
      </c>
      <c r="DB109" s="35"/>
      <c r="DC109" s="34">
        <f t="shared" si="6"/>
        <v>0</v>
      </c>
      <c r="DD109" s="39">
        <f t="shared" si="91"/>
        <v>0</v>
      </c>
      <c r="DE109" s="72"/>
      <c r="DF109" s="34" t="str">
        <f t="shared" si="92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93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94"/>
        <v>0</v>
      </c>
      <c r="DO109" s="37"/>
      <c r="DP109" s="38">
        <f t="shared" si="95"/>
        <v>0</v>
      </c>
      <c r="DQ109" s="35"/>
      <c r="DR109" s="34">
        <f t="shared" si="7"/>
        <v>0</v>
      </c>
      <c r="DS109" s="39">
        <f t="shared" si="96"/>
        <v>0</v>
      </c>
      <c r="DT109" s="40">
        <f t="shared" si="97"/>
        <v>0</v>
      </c>
      <c r="DU109" s="35" t="str">
        <f t="shared" si="99"/>
        <v/>
      </c>
      <c r="DV109" s="35" t="str">
        <f t="shared" si="55"/>
        <v/>
      </c>
      <c r="DW109" s="74" t="str">
        <f t="shared" si="98"/>
        <v/>
      </c>
    </row>
    <row r="110" spans="1:127" s="42" customFormat="1" ht="15" x14ac:dyDescent="0.25">
      <c r="A110" s="143"/>
      <c r="B110" s="75"/>
      <c r="C110" s="76"/>
      <c r="D110" s="77"/>
      <c r="E110" s="75" t="str">
        <f t="shared" si="56"/>
        <v>0</v>
      </c>
      <c r="F110" s="78"/>
      <c r="G110" s="75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7"/>
      <c r="I110" s="75" t="str">
        <f t="shared" si="57"/>
        <v>0</v>
      </c>
      <c r="J110" s="78"/>
      <c r="K110" s="75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79"/>
      <c r="M110" s="80">
        <f t="shared" si="58"/>
        <v>0</v>
      </c>
      <c r="N110" s="98"/>
      <c r="O110" s="80">
        <f t="shared" si="59"/>
        <v>0</v>
      </c>
      <c r="P110" s="78"/>
      <c r="Q110" s="75">
        <f t="shared" si="60"/>
        <v>0</v>
      </c>
      <c r="R110" s="81">
        <f t="shared" si="61"/>
        <v>0</v>
      </c>
      <c r="S110" s="77"/>
      <c r="T110" s="75" t="str">
        <f t="shared" si="62"/>
        <v>0</v>
      </c>
      <c r="U110" s="78"/>
      <c r="V110" s="75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7"/>
      <c r="X110" s="75" t="str">
        <f t="shared" si="63"/>
        <v>0</v>
      </c>
      <c r="Y110" s="78"/>
      <c r="Z110" s="75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79"/>
      <c r="AB110" s="80">
        <f t="shared" si="64"/>
        <v>0</v>
      </c>
      <c r="AC110" s="79"/>
      <c r="AD110" s="80">
        <f t="shared" si="65"/>
        <v>0</v>
      </c>
      <c r="AE110" s="78"/>
      <c r="AF110" s="75">
        <f t="shared" si="1"/>
        <v>0</v>
      </c>
      <c r="AG110" s="81">
        <f t="shared" si="66"/>
        <v>0</v>
      </c>
      <c r="AH110" s="77"/>
      <c r="AI110" s="75" t="str">
        <f t="shared" si="67"/>
        <v>0</v>
      </c>
      <c r="AJ110" s="78"/>
      <c r="AK110" s="75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7"/>
      <c r="AM110" s="75" t="str">
        <f t="shared" si="68"/>
        <v>0</v>
      </c>
      <c r="AN110" s="78"/>
      <c r="AO110" s="75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79"/>
      <c r="AQ110" s="80">
        <f t="shared" si="69"/>
        <v>0</v>
      </c>
      <c r="AR110" s="79"/>
      <c r="AS110" s="80">
        <f t="shared" si="70"/>
        <v>0</v>
      </c>
      <c r="AT110" s="78"/>
      <c r="AU110" s="75">
        <f t="shared" si="2"/>
        <v>0</v>
      </c>
      <c r="AV110" s="81">
        <f t="shared" si="71"/>
        <v>0</v>
      </c>
      <c r="AW110" s="77"/>
      <c r="AX110" s="75" t="str">
        <f t="shared" si="72"/>
        <v>0</v>
      </c>
      <c r="AY110" s="78"/>
      <c r="AZ110" s="75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7"/>
      <c r="BB110" s="75" t="str">
        <f t="shared" si="73"/>
        <v>0</v>
      </c>
      <c r="BC110" s="78"/>
      <c r="BD110" s="75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79"/>
      <c r="BF110" s="80">
        <f t="shared" si="74"/>
        <v>0</v>
      </c>
      <c r="BG110" s="79"/>
      <c r="BH110" s="80">
        <f t="shared" si="75"/>
        <v>0</v>
      </c>
      <c r="BI110" s="78"/>
      <c r="BJ110" s="75">
        <f t="shared" si="3"/>
        <v>0</v>
      </c>
      <c r="BK110" s="81">
        <f t="shared" si="76"/>
        <v>0</v>
      </c>
      <c r="BL110" s="77"/>
      <c r="BM110" s="75" t="str">
        <f t="shared" si="77"/>
        <v>0</v>
      </c>
      <c r="BN110" s="78"/>
      <c r="BO110" s="75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7"/>
      <c r="BQ110" s="75" t="str">
        <f t="shared" si="78"/>
        <v>0</v>
      </c>
      <c r="BR110" s="78"/>
      <c r="BS110" s="75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79"/>
      <c r="BU110" s="80">
        <f t="shared" si="79"/>
        <v>0</v>
      </c>
      <c r="BV110" s="79"/>
      <c r="BW110" s="80">
        <f t="shared" si="80"/>
        <v>0</v>
      </c>
      <c r="BX110" s="78"/>
      <c r="BY110" s="75">
        <f t="shared" si="4"/>
        <v>0</v>
      </c>
      <c r="BZ110" s="81">
        <f t="shared" si="81"/>
        <v>0</v>
      </c>
      <c r="CA110" s="77"/>
      <c r="CB110" s="75" t="str">
        <f t="shared" si="82"/>
        <v>0</v>
      </c>
      <c r="CC110" s="78"/>
      <c r="CD110" s="75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7"/>
      <c r="CF110" s="75" t="str">
        <f t="shared" si="83"/>
        <v>0</v>
      </c>
      <c r="CG110" s="78"/>
      <c r="CH110" s="75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79"/>
      <c r="CJ110" s="80">
        <f t="shared" si="84"/>
        <v>0</v>
      </c>
      <c r="CK110" s="79"/>
      <c r="CL110" s="80">
        <f t="shared" si="85"/>
        <v>0</v>
      </c>
      <c r="CM110" s="78"/>
      <c r="CN110" s="75">
        <f t="shared" si="5"/>
        <v>0</v>
      </c>
      <c r="CO110" s="81">
        <f t="shared" si="86"/>
        <v>0</v>
      </c>
      <c r="CP110" s="77"/>
      <c r="CQ110" s="75" t="str">
        <f t="shared" si="87"/>
        <v>0</v>
      </c>
      <c r="CR110" s="78"/>
      <c r="CS110" s="75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7"/>
      <c r="CU110" s="75" t="str">
        <f t="shared" si="88"/>
        <v>0</v>
      </c>
      <c r="CV110" s="78"/>
      <c r="CW110" s="75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79"/>
      <c r="CY110" s="80">
        <f t="shared" si="89"/>
        <v>0</v>
      </c>
      <c r="CZ110" s="79"/>
      <c r="DA110" s="80">
        <f t="shared" si="90"/>
        <v>0</v>
      </c>
      <c r="DB110" s="78"/>
      <c r="DC110" s="75">
        <f t="shared" si="6"/>
        <v>0</v>
      </c>
      <c r="DD110" s="81">
        <f t="shared" si="91"/>
        <v>0</v>
      </c>
      <c r="DE110" s="77"/>
      <c r="DF110" s="75" t="str">
        <f t="shared" si="92"/>
        <v>0</v>
      </c>
      <c r="DG110" s="78"/>
      <c r="DH110" s="75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7"/>
      <c r="DJ110" s="75" t="str">
        <f t="shared" si="93"/>
        <v>0</v>
      </c>
      <c r="DK110" s="78"/>
      <c r="DL110" s="75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79"/>
      <c r="DN110" s="80">
        <f t="shared" si="94"/>
        <v>0</v>
      </c>
      <c r="DO110" s="79"/>
      <c r="DP110" s="80">
        <f t="shared" si="95"/>
        <v>0</v>
      </c>
      <c r="DQ110" s="78"/>
      <c r="DR110" s="75">
        <f t="shared" si="7"/>
        <v>0</v>
      </c>
      <c r="DS110" s="81">
        <f t="shared" si="96"/>
        <v>0</v>
      </c>
      <c r="DT110" s="82">
        <f t="shared" si="97"/>
        <v>0</v>
      </c>
      <c r="DU110" s="78" t="str">
        <f t="shared" si="99"/>
        <v/>
      </c>
      <c r="DV110" s="78" t="str">
        <f t="shared" si="55"/>
        <v/>
      </c>
      <c r="DW110" s="83" t="str">
        <f t="shared" si="98"/>
        <v/>
      </c>
    </row>
    <row r="111" spans="1:127" s="42" customFormat="1" ht="15" x14ac:dyDescent="0.25">
      <c r="A111" s="143" t="s">
        <v>95</v>
      </c>
      <c r="B111" s="84"/>
      <c r="C111" s="71"/>
      <c r="D111" s="36"/>
      <c r="E111" s="85" t="str">
        <f t="shared" ref="E111:E135" si="100">IF(D111&lt;1,"0",IF(D111&lt;3,"1-2",IF(D111&lt;6,"3-5",IF(D111&lt;11,"6-10","11"-15))))</f>
        <v>0</v>
      </c>
      <c r="F111" s="86"/>
      <c r="G111" s="85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36"/>
      <c r="I111" s="85" t="str">
        <f t="shared" ref="I111:I135" si="101">IF(H111&lt;1,"0",IF(H111&lt;3,"1-2",IF(H111&lt;6,"3-5",IF(H111&lt;11,"6-10","11"-15))))</f>
        <v>0</v>
      </c>
      <c r="J111" s="86"/>
      <c r="K111" s="85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87"/>
      <c r="M111" s="88">
        <f t="shared" ref="M111:M135" si="102">IF(L111="G",10,IF(L111="R",5,0))</f>
        <v>0</v>
      </c>
      <c r="N111" s="37"/>
      <c r="O111" s="88">
        <f t="shared" ref="O111:O135" si="103">IF(N111="SC",25,IF(N111="RSC",20,0))</f>
        <v>0</v>
      </c>
      <c r="P111" s="86"/>
      <c r="Q111" s="85">
        <f t="shared" ref="Q111:Q135" si="104">IF(P111="Y",10,0)</f>
        <v>0</v>
      </c>
      <c r="R111" s="89">
        <f t="shared" si="61"/>
        <v>0</v>
      </c>
      <c r="S111" s="36"/>
      <c r="T111" s="85" t="str">
        <f t="shared" ref="T111:T135" si="105">IF(S111&lt;1,"0",IF(S111&lt;3,"1-2",IF(S111&lt;6,"3-5",IF(S111&lt;11,"6-10","11"-15))))</f>
        <v>0</v>
      </c>
      <c r="U111" s="86"/>
      <c r="V111" s="85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36"/>
      <c r="X111" s="85" t="str">
        <f t="shared" ref="X111:X135" si="106">IF(W111&lt;1,"0",IF(W111&lt;3,"1-2",IF(W111&lt;6,"3-5",IF(W111&lt;11,"6-10","11"-15))))</f>
        <v>0</v>
      </c>
      <c r="Y111" s="86"/>
      <c r="Z111" s="85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87"/>
      <c r="AB111" s="88">
        <f t="shared" ref="AB111:AB135" si="107">IF(AA111="G",10,IF(AA111="R",5,0))</f>
        <v>0</v>
      </c>
      <c r="AC111" s="87"/>
      <c r="AD111" s="88">
        <f t="shared" ref="AD111:AD135" si="108">IF(AC111="SC",25,IF(AC111="RSC",20,0))</f>
        <v>0</v>
      </c>
      <c r="AE111" s="86"/>
      <c r="AF111" s="85">
        <f t="shared" ref="AF111:AF135" si="109">IF(AE111="Y",10,0)</f>
        <v>0</v>
      </c>
      <c r="AG111" s="89">
        <f t="shared" si="66"/>
        <v>0</v>
      </c>
      <c r="AH111" s="36"/>
      <c r="AI111" s="85" t="str">
        <f t="shared" ref="AI111:AI135" si="110">IF(AH111&lt;1,"0",IF(AH111&lt;3,"1-2",IF(AH111&lt;6,"3-5",IF(AH111&lt;11,"6-10","11"-15))))</f>
        <v>0</v>
      </c>
      <c r="AJ111" s="86"/>
      <c r="AK111" s="85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36"/>
      <c r="AM111" s="85" t="str">
        <f t="shared" ref="AM111:AM135" si="111">IF(AL111&lt;1,"0",IF(AL111&lt;3,"1-2",IF(AL111&lt;6,"3-5",IF(AL111&lt;11,"6-10","11"-15))))</f>
        <v>0</v>
      </c>
      <c r="AN111" s="86"/>
      <c r="AO111" s="85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87"/>
      <c r="AQ111" s="88">
        <f t="shared" ref="AQ111:AQ135" si="112">IF(AP111="G",10,IF(AP111="R",5,0))</f>
        <v>0</v>
      </c>
      <c r="AR111" s="87"/>
      <c r="AS111" s="88">
        <f t="shared" ref="AS111:AS135" si="113">IF(AR111="SC",25,IF(AR111="RSC",20,0))</f>
        <v>0</v>
      </c>
      <c r="AT111" s="86"/>
      <c r="AU111" s="85">
        <f t="shared" ref="AU111:AU135" si="114">IF(AT111="Y",10,0)</f>
        <v>0</v>
      </c>
      <c r="AV111" s="89">
        <f t="shared" si="71"/>
        <v>0</v>
      </c>
      <c r="AW111" s="36"/>
      <c r="AX111" s="85" t="str">
        <f t="shared" ref="AX111:AX135" si="115">IF(AW111&lt;1,"0",IF(AW111&lt;3,"1-2",IF(AW111&lt;6,"3-5",IF(AW111&lt;11,"6-10","11"-15))))</f>
        <v>0</v>
      </c>
      <c r="AY111" s="86"/>
      <c r="AZ111" s="85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36"/>
      <c r="BB111" s="85" t="str">
        <f t="shared" ref="BB111:BB135" si="116">IF(BA111&lt;1,"0",IF(BA111&lt;3,"1-2",IF(BA111&lt;6,"3-5",IF(BA111&lt;11,"6-10","11"-15))))</f>
        <v>0</v>
      </c>
      <c r="BC111" s="86"/>
      <c r="BD111" s="85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87"/>
      <c r="BF111" s="88">
        <f t="shared" ref="BF111:BF135" si="117">IF(BE111="G",10,IF(BE111="R",5,0))</f>
        <v>0</v>
      </c>
      <c r="BG111" s="87"/>
      <c r="BH111" s="88">
        <f t="shared" ref="BH111:BH135" si="118">IF(BG111="SC",25,IF(BG111="RSC",20,0))</f>
        <v>0</v>
      </c>
      <c r="BI111" s="86"/>
      <c r="BJ111" s="85">
        <f t="shared" ref="BJ111:BJ135" si="119">IF(BI111="Y",10,0)</f>
        <v>0</v>
      </c>
      <c r="BK111" s="89">
        <f t="shared" si="76"/>
        <v>0</v>
      </c>
      <c r="BL111" s="36"/>
      <c r="BM111" s="85" t="str">
        <f t="shared" ref="BM111:BM135" si="120">IF(BL111&lt;1,"0",IF(BL111&lt;3,"1-2",IF(BL111&lt;6,"3-5",IF(BL111&lt;11,"6-10","11"-15))))</f>
        <v>0</v>
      </c>
      <c r="BN111" s="86"/>
      <c r="BO111" s="85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36"/>
      <c r="BQ111" s="85" t="str">
        <f t="shared" ref="BQ111:BQ135" si="121">IF(BP111&lt;1,"0",IF(BP111&lt;3,"1-2",IF(BP111&lt;6,"3-5",IF(BP111&lt;11,"6-10","11"-15))))</f>
        <v>0</v>
      </c>
      <c r="BR111" s="86"/>
      <c r="BS111" s="85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87"/>
      <c r="BU111" s="88">
        <f t="shared" ref="BU111:BU135" si="122">IF(BT111="G",10,IF(BT111="R",5,0))</f>
        <v>0</v>
      </c>
      <c r="BV111" s="87"/>
      <c r="BW111" s="88">
        <f t="shared" ref="BW111:BW135" si="123">IF(BV111="SC",25,IF(BV111="RSC",20,0))</f>
        <v>0</v>
      </c>
      <c r="BX111" s="86"/>
      <c r="BY111" s="85">
        <f t="shared" ref="BY111:BY135" si="124">IF(BX111="Y",10,0)</f>
        <v>0</v>
      </c>
      <c r="BZ111" s="89">
        <f t="shared" si="81"/>
        <v>0</v>
      </c>
      <c r="CA111" s="36"/>
      <c r="CB111" s="85" t="str">
        <f t="shared" ref="CB111:CB135" si="125">IF(CA111&lt;1,"0",IF(CA111&lt;3,"1-2",IF(CA111&lt;6,"3-5",IF(CA111&lt;11,"6-10","11"-15))))</f>
        <v>0</v>
      </c>
      <c r="CC111" s="86"/>
      <c r="CD111" s="85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36"/>
      <c r="CF111" s="85" t="str">
        <f t="shared" ref="CF111:CF135" si="126">IF(CE111&lt;1,"0",IF(CE111&lt;3,"1-2",IF(CE111&lt;6,"3-5",IF(CE111&lt;11,"6-10","11"-15))))</f>
        <v>0</v>
      </c>
      <c r="CG111" s="86"/>
      <c r="CH111" s="85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87"/>
      <c r="CJ111" s="88">
        <f t="shared" ref="CJ111:CJ135" si="127">IF(CI111="G",10,IF(CI111="R",5,0))</f>
        <v>0</v>
      </c>
      <c r="CK111" s="87"/>
      <c r="CL111" s="88">
        <f t="shared" ref="CL111:CL135" si="128">IF(CK111="SC",25,IF(CK111="RSC",20,0))</f>
        <v>0</v>
      </c>
      <c r="CM111" s="86"/>
      <c r="CN111" s="85">
        <f t="shared" ref="CN111:CN135" si="129">IF(CM111="Y",10,0)</f>
        <v>0</v>
      </c>
      <c r="CO111" s="89">
        <f t="shared" si="86"/>
        <v>0</v>
      </c>
      <c r="CP111" s="36"/>
      <c r="CQ111" s="85" t="str">
        <f t="shared" ref="CQ111:CQ135" si="130">IF(CP111&lt;1,"0",IF(CP111&lt;3,"1-2",IF(CP111&lt;6,"3-5",IF(CP111&lt;11,"6-10","11"-15))))</f>
        <v>0</v>
      </c>
      <c r="CR111" s="86"/>
      <c r="CS111" s="85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36"/>
      <c r="CU111" s="85" t="str">
        <f t="shared" ref="CU111:CU135" si="131">IF(CT111&lt;1,"0",IF(CT111&lt;3,"1-2",IF(CT111&lt;6,"3-5",IF(CT111&lt;11,"6-10","11"-15))))</f>
        <v>0</v>
      </c>
      <c r="CV111" s="86"/>
      <c r="CW111" s="85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87"/>
      <c r="CY111" s="88">
        <f t="shared" ref="CY111:CY135" si="132">IF(CX111="G",10,IF(CX111="R",5,0))</f>
        <v>0</v>
      </c>
      <c r="CZ111" s="87"/>
      <c r="DA111" s="88">
        <f t="shared" ref="DA111:DA135" si="133">IF(CZ111="SC",25,IF(CZ111="RSC",20,0))</f>
        <v>0</v>
      </c>
      <c r="DB111" s="86"/>
      <c r="DC111" s="85">
        <f t="shared" ref="DC111:DC135" si="134">IF(DB111="Y",10,0)</f>
        <v>0</v>
      </c>
      <c r="DD111" s="89">
        <f t="shared" si="91"/>
        <v>0</v>
      </c>
      <c r="DE111" s="36"/>
      <c r="DF111" s="85" t="str">
        <f t="shared" ref="DF111:DF135" si="135">IF(DE111&lt;1,"0",IF(DE111&lt;3,"1-2",IF(DE111&lt;6,"3-5",IF(DE111&lt;11,"6-10","11"-15))))</f>
        <v>0</v>
      </c>
      <c r="DG111" s="86"/>
      <c r="DH111" s="85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36"/>
      <c r="DJ111" s="85" t="str">
        <f t="shared" ref="DJ111:DJ135" si="136">IF(DI111&lt;1,"0",IF(DI111&lt;3,"1-2",IF(DI111&lt;6,"3-5",IF(DI111&lt;11,"6-10","11"-15))))</f>
        <v>0</v>
      </c>
      <c r="DK111" s="86"/>
      <c r="DL111" s="85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87"/>
      <c r="DN111" s="88">
        <f t="shared" ref="DN111:DN135" si="137">IF(DM111="G",10,IF(DM111="R",5,0))</f>
        <v>0</v>
      </c>
      <c r="DO111" s="87"/>
      <c r="DP111" s="88">
        <f t="shared" ref="DP111:DP135" si="138">IF(DO111="SC",25,IF(DO111="RSC",20,0))</f>
        <v>0</v>
      </c>
      <c r="DQ111" s="86"/>
      <c r="DR111" s="85">
        <f t="shared" ref="DR111:DR135" si="139">IF(DQ111="Y",10,0)</f>
        <v>0</v>
      </c>
      <c r="DS111" s="89">
        <f t="shared" si="96"/>
        <v>0</v>
      </c>
      <c r="DT111" s="90">
        <f t="shared" ref="DT111:DT135" si="140">R111+AG111+AV111+BK111+BZ111+CO111+DD111+DS111</f>
        <v>0</v>
      </c>
      <c r="DU111" s="86" t="str">
        <f>IF(OR(DT111=0,DT111=""),"",RANK(DT111,$DT$161:$DT$185))</f>
        <v/>
      </c>
      <c r="DV111" s="86" t="str">
        <f t="shared" si="55"/>
        <v/>
      </c>
      <c r="DW111" s="91" t="str">
        <f t="shared" ref="DW111:DW135" si="141">IF(C111="","",C111)</f>
        <v/>
      </c>
    </row>
    <row r="112" spans="1:127" s="42" customFormat="1" ht="15" x14ac:dyDescent="0.25">
      <c r="A112" s="143"/>
      <c r="B112" s="70"/>
      <c r="C112" s="71"/>
      <c r="D112" s="72"/>
      <c r="E112" s="34" t="str">
        <f t="shared" si="100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101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102"/>
        <v>0</v>
      </c>
      <c r="N112" s="37"/>
      <c r="O112" s="38">
        <f t="shared" si="103"/>
        <v>0</v>
      </c>
      <c r="P112" s="35"/>
      <c r="Q112" s="34">
        <f t="shared" si="104"/>
        <v>0</v>
      </c>
      <c r="R112" s="39">
        <f t="shared" si="61"/>
        <v>0</v>
      </c>
      <c r="S112" s="72"/>
      <c r="T112" s="34" t="str">
        <f t="shared" si="105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106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107"/>
        <v>0</v>
      </c>
      <c r="AC112" s="37"/>
      <c r="AD112" s="38">
        <f t="shared" si="108"/>
        <v>0</v>
      </c>
      <c r="AE112" s="35"/>
      <c r="AF112" s="34">
        <f t="shared" si="109"/>
        <v>0</v>
      </c>
      <c r="AG112" s="39">
        <f t="shared" si="66"/>
        <v>0</v>
      </c>
      <c r="AH112" s="72"/>
      <c r="AI112" s="34" t="str">
        <f t="shared" si="110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111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112"/>
        <v>0</v>
      </c>
      <c r="AR112" s="37"/>
      <c r="AS112" s="38">
        <f t="shared" si="113"/>
        <v>0</v>
      </c>
      <c r="AT112" s="35"/>
      <c r="AU112" s="34">
        <f t="shared" si="114"/>
        <v>0</v>
      </c>
      <c r="AV112" s="39">
        <f t="shared" si="71"/>
        <v>0</v>
      </c>
      <c r="AW112" s="72"/>
      <c r="AX112" s="34" t="str">
        <f t="shared" si="115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116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117"/>
        <v>0</v>
      </c>
      <c r="BG112" s="37"/>
      <c r="BH112" s="38">
        <f t="shared" si="118"/>
        <v>0</v>
      </c>
      <c r="BI112" s="35"/>
      <c r="BJ112" s="34">
        <f t="shared" si="119"/>
        <v>0</v>
      </c>
      <c r="BK112" s="39">
        <f t="shared" si="76"/>
        <v>0</v>
      </c>
      <c r="BL112" s="72"/>
      <c r="BM112" s="34" t="str">
        <f t="shared" si="120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121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122"/>
        <v>0</v>
      </c>
      <c r="BV112" s="37"/>
      <c r="BW112" s="38">
        <f t="shared" si="123"/>
        <v>0</v>
      </c>
      <c r="BX112" s="35"/>
      <c r="BY112" s="34">
        <f t="shared" si="124"/>
        <v>0</v>
      </c>
      <c r="BZ112" s="39">
        <f t="shared" si="81"/>
        <v>0</v>
      </c>
      <c r="CA112" s="72"/>
      <c r="CB112" s="34" t="str">
        <f t="shared" si="125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126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127"/>
        <v>0</v>
      </c>
      <c r="CK112" s="37"/>
      <c r="CL112" s="38">
        <f t="shared" si="128"/>
        <v>0</v>
      </c>
      <c r="CM112" s="35"/>
      <c r="CN112" s="34">
        <f t="shared" si="129"/>
        <v>0</v>
      </c>
      <c r="CO112" s="39">
        <f t="shared" si="86"/>
        <v>0</v>
      </c>
      <c r="CP112" s="72"/>
      <c r="CQ112" s="34" t="str">
        <f t="shared" si="130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131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132"/>
        <v>0</v>
      </c>
      <c r="CZ112" s="37"/>
      <c r="DA112" s="38">
        <f t="shared" si="133"/>
        <v>0</v>
      </c>
      <c r="DB112" s="35"/>
      <c r="DC112" s="34">
        <f t="shared" si="134"/>
        <v>0</v>
      </c>
      <c r="DD112" s="39">
        <f t="shared" si="91"/>
        <v>0</v>
      </c>
      <c r="DE112" s="72"/>
      <c r="DF112" s="34" t="str">
        <f t="shared" si="135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136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137"/>
        <v>0</v>
      </c>
      <c r="DO112" s="37"/>
      <c r="DP112" s="38">
        <f t="shared" si="138"/>
        <v>0</v>
      </c>
      <c r="DQ112" s="35"/>
      <c r="DR112" s="34">
        <f t="shared" si="139"/>
        <v>0</v>
      </c>
      <c r="DS112" s="39">
        <f t="shared" si="96"/>
        <v>0</v>
      </c>
      <c r="DT112" s="40">
        <f t="shared" si="140"/>
        <v>0</v>
      </c>
      <c r="DU112" s="35" t="str">
        <f t="shared" ref="DU112:DU135" si="142">IF(OR(DT112=0,DT112=""),"",RANK(DT112,$DT$161:$DT$185))</f>
        <v/>
      </c>
      <c r="DV112" s="35" t="str">
        <f t="shared" si="55"/>
        <v/>
      </c>
      <c r="DW112" s="74" t="str">
        <f t="shared" si="141"/>
        <v/>
      </c>
    </row>
    <row r="113" spans="1:127" s="42" customFormat="1" ht="15" x14ac:dyDescent="0.25">
      <c r="A113" s="143"/>
      <c r="B113" s="70"/>
      <c r="C113" s="71"/>
      <c r="D113" s="72"/>
      <c r="E113" s="34" t="str">
        <f t="shared" si="100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101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102"/>
        <v>0</v>
      </c>
      <c r="N113" s="37"/>
      <c r="O113" s="38">
        <f t="shared" si="103"/>
        <v>0</v>
      </c>
      <c r="P113" s="35"/>
      <c r="Q113" s="34">
        <f t="shared" si="104"/>
        <v>0</v>
      </c>
      <c r="R113" s="39">
        <f t="shared" si="61"/>
        <v>0</v>
      </c>
      <c r="S113" s="72"/>
      <c r="T113" s="34" t="str">
        <f t="shared" si="105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106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107"/>
        <v>0</v>
      </c>
      <c r="AC113" s="37"/>
      <c r="AD113" s="38">
        <f t="shared" si="108"/>
        <v>0</v>
      </c>
      <c r="AE113" s="35"/>
      <c r="AF113" s="34">
        <f t="shared" si="109"/>
        <v>0</v>
      </c>
      <c r="AG113" s="39">
        <f t="shared" si="66"/>
        <v>0</v>
      </c>
      <c r="AH113" s="72"/>
      <c r="AI113" s="34" t="str">
        <f t="shared" si="110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111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112"/>
        <v>0</v>
      </c>
      <c r="AR113" s="37"/>
      <c r="AS113" s="38">
        <f t="shared" si="113"/>
        <v>0</v>
      </c>
      <c r="AT113" s="35"/>
      <c r="AU113" s="34">
        <f t="shared" si="114"/>
        <v>0</v>
      </c>
      <c r="AV113" s="39">
        <f t="shared" si="71"/>
        <v>0</v>
      </c>
      <c r="AW113" s="72"/>
      <c r="AX113" s="34" t="str">
        <f t="shared" si="115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116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117"/>
        <v>0</v>
      </c>
      <c r="BG113" s="37"/>
      <c r="BH113" s="38">
        <f t="shared" si="118"/>
        <v>0</v>
      </c>
      <c r="BI113" s="35"/>
      <c r="BJ113" s="34">
        <f t="shared" si="119"/>
        <v>0</v>
      </c>
      <c r="BK113" s="39">
        <f t="shared" si="76"/>
        <v>0</v>
      </c>
      <c r="BL113" s="72"/>
      <c r="BM113" s="34" t="str">
        <f t="shared" si="120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121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122"/>
        <v>0</v>
      </c>
      <c r="BV113" s="37"/>
      <c r="BW113" s="38">
        <f t="shared" si="123"/>
        <v>0</v>
      </c>
      <c r="BX113" s="35"/>
      <c r="BY113" s="34">
        <f t="shared" si="124"/>
        <v>0</v>
      </c>
      <c r="BZ113" s="39">
        <f t="shared" si="81"/>
        <v>0</v>
      </c>
      <c r="CA113" s="72"/>
      <c r="CB113" s="34" t="str">
        <f t="shared" si="125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126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127"/>
        <v>0</v>
      </c>
      <c r="CK113" s="37"/>
      <c r="CL113" s="38">
        <f t="shared" si="128"/>
        <v>0</v>
      </c>
      <c r="CM113" s="35"/>
      <c r="CN113" s="34">
        <f t="shared" si="129"/>
        <v>0</v>
      </c>
      <c r="CO113" s="39">
        <f t="shared" si="86"/>
        <v>0</v>
      </c>
      <c r="CP113" s="72"/>
      <c r="CQ113" s="34" t="str">
        <f t="shared" si="130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131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132"/>
        <v>0</v>
      </c>
      <c r="CZ113" s="37"/>
      <c r="DA113" s="38">
        <f t="shared" si="133"/>
        <v>0</v>
      </c>
      <c r="DB113" s="35"/>
      <c r="DC113" s="34">
        <f t="shared" si="134"/>
        <v>0</v>
      </c>
      <c r="DD113" s="39">
        <f t="shared" si="91"/>
        <v>0</v>
      </c>
      <c r="DE113" s="72"/>
      <c r="DF113" s="34" t="str">
        <f t="shared" si="135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136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137"/>
        <v>0</v>
      </c>
      <c r="DO113" s="37"/>
      <c r="DP113" s="38">
        <f t="shared" si="138"/>
        <v>0</v>
      </c>
      <c r="DQ113" s="35"/>
      <c r="DR113" s="34">
        <f t="shared" si="139"/>
        <v>0</v>
      </c>
      <c r="DS113" s="39">
        <f t="shared" si="96"/>
        <v>0</v>
      </c>
      <c r="DT113" s="40">
        <f t="shared" si="140"/>
        <v>0</v>
      </c>
      <c r="DU113" s="35" t="str">
        <f t="shared" si="142"/>
        <v/>
      </c>
      <c r="DV113" s="35" t="str">
        <f t="shared" si="55"/>
        <v/>
      </c>
      <c r="DW113" s="74" t="str">
        <f t="shared" si="141"/>
        <v/>
      </c>
    </row>
    <row r="114" spans="1:127" s="42" customFormat="1" ht="15" x14ac:dyDescent="0.25">
      <c r="A114" s="143"/>
      <c r="B114" s="70"/>
      <c r="C114" s="71"/>
      <c r="D114" s="72"/>
      <c r="E114" s="34" t="str">
        <f t="shared" si="100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101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102"/>
        <v>0</v>
      </c>
      <c r="N114" s="37"/>
      <c r="O114" s="38">
        <f t="shared" si="103"/>
        <v>0</v>
      </c>
      <c r="P114" s="35"/>
      <c r="Q114" s="34">
        <f t="shared" si="104"/>
        <v>0</v>
      </c>
      <c r="R114" s="39">
        <f t="shared" si="61"/>
        <v>0</v>
      </c>
      <c r="S114" s="72"/>
      <c r="T114" s="34" t="str">
        <f t="shared" si="105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106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107"/>
        <v>0</v>
      </c>
      <c r="AC114" s="37"/>
      <c r="AD114" s="38">
        <f t="shared" si="108"/>
        <v>0</v>
      </c>
      <c r="AE114" s="35"/>
      <c r="AF114" s="34">
        <f t="shared" si="109"/>
        <v>0</v>
      </c>
      <c r="AG114" s="39">
        <f t="shared" si="66"/>
        <v>0</v>
      </c>
      <c r="AH114" s="72"/>
      <c r="AI114" s="34" t="str">
        <f t="shared" si="110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111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112"/>
        <v>0</v>
      </c>
      <c r="AR114" s="37"/>
      <c r="AS114" s="38">
        <f t="shared" si="113"/>
        <v>0</v>
      </c>
      <c r="AT114" s="35"/>
      <c r="AU114" s="34">
        <f t="shared" si="114"/>
        <v>0</v>
      </c>
      <c r="AV114" s="39">
        <f t="shared" si="71"/>
        <v>0</v>
      </c>
      <c r="AW114" s="72"/>
      <c r="AX114" s="34" t="str">
        <f t="shared" si="115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116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117"/>
        <v>0</v>
      </c>
      <c r="BG114" s="37"/>
      <c r="BH114" s="38">
        <f t="shared" si="118"/>
        <v>0</v>
      </c>
      <c r="BI114" s="35"/>
      <c r="BJ114" s="34">
        <f t="shared" si="119"/>
        <v>0</v>
      </c>
      <c r="BK114" s="39">
        <f t="shared" si="76"/>
        <v>0</v>
      </c>
      <c r="BL114" s="72"/>
      <c r="BM114" s="34" t="str">
        <f t="shared" si="120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121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122"/>
        <v>0</v>
      </c>
      <c r="BV114" s="37"/>
      <c r="BW114" s="38">
        <f t="shared" si="123"/>
        <v>0</v>
      </c>
      <c r="BX114" s="35"/>
      <c r="BY114" s="34">
        <f t="shared" si="124"/>
        <v>0</v>
      </c>
      <c r="BZ114" s="39">
        <f t="shared" si="81"/>
        <v>0</v>
      </c>
      <c r="CA114" s="72"/>
      <c r="CB114" s="34" t="str">
        <f t="shared" si="125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126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127"/>
        <v>0</v>
      </c>
      <c r="CK114" s="37"/>
      <c r="CL114" s="38">
        <f t="shared" si="128"/>
        <v>0</v>
      </c>
      <c r="CM114" s="35"/>
      <c r="CN114" s="34">
        <f t="shared" si="129"/>
        <v>0</v>
      </c>
      <c r="CO114" s="39">
        <f t="shared" si="86"/>
        <v>0</v>
      </c>
      <c r="CP114" s="72"/>
      <c r="CQ114" s="34" t="str">
        <f t="shared" si="130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131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132"/>
        <v>0</v>
      </c>
      <c r="CZ114" s="37"/>
      <c r="DA114" s="38">
        <f t="shared" si="133"/>
        <v>0</v>
      </c>
      <c r="DB114" s="35"/>
      <c r="DC114" s="34">
        <f t="shared" si="134"/>
        <v>0</v>
      </c>
      <c r="DD114" s="39">
        <f t="shared" si="91"/>
        <v>0</v>
      </c>
      <c r="DE114" s="72"/>
      <c r="DF114" s="34" t="str">
        <f t="shared" si="135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136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137"/>
        <v>0</v>
      </c>
      <c r="DO114" s="37"/>
      <c r="DP114" s="38">
        <f t="shared" si="138"/>
        <v>0</v>
      </c>
      <c r="DQ114" s="35"/>
      <c r="DR114" s="34">
        <f t="shared" si="139"/>
        <v>0</v>
      </c>
      <c r="DS114" s="39">
        <f t="shared" si="96"/>
        <v>0</v>
      </c>
      <c r="DT114" s="40">
        <f t="shared" si="140"/>
        <v>0</v>
      </c>
      <c r="DU114" s="35" t="str">
        <f t="shared" si="142"/>
        <v/>
      </c>
      <c r="DV114" s="35" t="str">
        <f t="shared" si="55"/>
        <v/>
      </c>
      <c r="DW114" s="74" t="str">
        <f t="shared" si="141"/>
        <v/>
      </c>
    </row>
    <row r="115" spans="1:127" s="42" customFormat="1" ht="15" x14ac:dyDescent="0.25">
      <c r="A115" s="143"/>
      <c r="B115" s="34"/>
      <c r="C115" s="41"/>
      <c r="D115" s="72"/>
      <c r="E115" s="34" t="str">
        <f t="shared" si="100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101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102"/>
        <v>0</v>
      </c>
      <c r="N115" s="37"/>
      <c r="O115" s="38">
        <f t="shared" si="103"/>
        <v>0</v>
      </c>
      <c r="P115" s="35"/>
      <c r="Q115" s="34">
        <f t="shared" si="104"/>
        <v>0</v>
      </c>
      <c r="R115" s="39">
        <f t="shared" si="61"/>
        <v>0</v>
      </c>
      <c r="S115" s="72"/>
      <c r="T115" s="34" t="str">
        <f t="shared" si="105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106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107"/>
        <v>0</v>
      </c>
      <c r="AC115" s="37"/>
      <c r="AD115" s="38">
        <f t="shared" si="108"/>
        <v>0</v>
      </c>
      <c r="AE115" s="35"/>
      <c r="AF115" s="34">
        <f t="shared" si="109"/>
        <v>0</v>
      </c>
      <c r="AG115" s="39">
        <f t="shared" si="66"/>
        <v>0</v>
      </c>
      <c r="AH115" s="72"/>
      <c r="AI115" s="34" t="str">
        <f t="shared" si="110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111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112"/>
        <v>0</v>
      </c>
      <c r="AR115" s="37"/>
      <c r="AS115" s="38">
        <f t="shared" si="113"/>
        <v>0</v>
      </c>
      <c r="AT115" s="35"/>
      <c r="AU115" s="34">
        <f t="shared" si="114"/>
        <v>0</v>
      </c>
      <c r="AV115" s="39">
        <f t="shared" si="71"/>
        <v>0</v>
      </c>
      <c r="AW115" s="72"/>
      <c r="AX115" s="34" t="str">
        <f t="shared" si="115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116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117"/>
        <v>0</v>
      </c>
      <c r="BG115" s="37"/>
      <c r="BH115" s="38">
        <f t="shared" si="118"/>
        <v>0</v>
      </c>
      <c r="BI115" s="35"/>
      <c r="BJ115" s="34">
        <f t="shared" si="119"/>
        <v>0</v>
      </c>
      <c r="BK115" s="39">
        <f t="shared" si="76"/>
        <v>0</v>
      </c>
      <c r="BL115" s="72"/>
      <c r="BM115" s="34" t="str">
        <f t="shared" si="120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121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122"/>
        <v>0</v>
      </c>
      <c r="BV115" s="37"/>
      <c r="BW115" s="38">
        <f t="shared" si="123"/>
        <v>0</v>
      </c>
      <c r="BX115" s="35"/>
      <c r="BY115" s="34">
        <f t="shared" si="124"/>
        <v>0</v>
      </c>
      <c r="BZ115" s="39">
        <f t="shared" si="81"/>
        <v>0</v>
      </c>
      <c r="CA115" s="72"/>
      <c r="CB115" s="34" t="str">
        <f t="shared" si="125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126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127"/>
        <v>0</v>
      </c>
      <c r="CK115" s="37"/>
      <c r="CL115" s="38">
        <f t="shared" si="128"/>
        <v>0</v>
      </c>
      <c r="CM115" s="35"/>
      <c r="CN115" s="34">
        <f t="shared" si="129"/>
        <v>0</v>
      </c>
      <c r="CO115" s="39">
        <f t="shared" si="86"/>
        <v>0</v>
      </c>
      <c r="CP115" s="72"/>
      <c r="CQ115" s="34" t="str">
        <f t="shared" si="130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131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132"/>
        <v>0</v>
      </c>
      <c r="CZ115" s="37"/>
      <c r="DA115" s="38">
        <f t="shared" si="133"/>
        <v>0</v>
      </c>
      <c r="DB115" s="35"/>
      <c r="DC115" s="34">
        <f t="shared" si="134"/>
        <v>0</v>
      </c>
      <c r="DD115" s="39">
        <f t="shared" si="91"/>
        <v>0</v>
      </c>
      <c r="DE115" s="72"/>
      <c r="DF115" s="34" t="str">
        <f t="shared" si="135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136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137"/>
        <v>0</v>
      </c>
      <c r="DO115" s="37"/>
      <c r="DP115" s="38">
        <f t="shared" si="138"/>
        <v>0</v>
      </c>
      <c r="DQ115" s="35"/>
      <c r="DR115" s="34">
        <f t="shared" si="139"/>
        <v>0</v>
      </c>
      <c r="DS115" s="39">
        <f t="shared" si="96"/>
        <v>0</v>
      </c>
      <c r="DT115" s="40">
        <f t="shared" si="140"/>
        <v>0</v>
      </c>
      <c r="DU115" s="35" t="str">
        <f t="shared" si="142"/>
        <v/>
      </c>
      <c r="DV115" s="35" t="str">
        <f t="shared" si="55"/>
        <v/>
      </c>
      <c r="DW115" s="74" t="str">
        <f t="shared" si="141"/>
        <v/>
      </c>
    </row>
    <row r="116" spans="1:127" s="42" customFormat="1" ht="15" x14ac:dyDescent="0.25">
      <c r="A116" s="143"/>
      <c r="B116" s="34"/>
      <c r="C116" s="41"/>
      <c r="D116" s="72"/>
      <c r="E116" s="34" t="str">
        <f t="shared" si="100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101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102"/>
        <v>0</v>
      </c>
      <c r="N116" s="37"/>
      <c r="O116" s="38">
        <f t="shared" si="103"/>
        <v>0</v>
      </c>
      <c r="P116" s="35"/>
      <c r="Q116" s="34">
        <f t="shared" si="104"/>
        <v>0</v>
      </c>
      <c r="R116" s="39">
        <f t="shared" si="61"/>
        <v>0</v>
      </c>
      <c r="S116" s="72"/>
      <c r="T116" s="34" t="str">
        <f t="shared" si="105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106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107"/>
        <v>0</v>
      </c>
      <c r="AC116" s="37"/>
      <c r="AD116" s="38">
        <f t="shared" si="108"/>
        <v>0</v>
      </c>
      <c r="AE116" s="35"/>
      <c r="AF116" s="34">
        <f t="shared" si="109"/>
        <v>0</v>
      </c>
      <c r="AG116" s="39">
        <f t="shared" si="66"/>
        <v>0</v>
      </c>
      <c r="AH116" s="72"/>
      <c r="AI116" s="34" t="str">
        <f t="shared" si="110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111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112"/>
        <v>0</v>
      </c>
      <c r="AR116" s="37"/>
      <c r="AS116" s="38">
        <f t="shared" si="113"/>
        <v>0</v>
      </c>
      <c r="AT116" s="35"/>
      <c r="AU116" s="34">
        <f t="shared" si="114"/>
        <v>0</v>
      </c>
      <c r="AV116" s="39">
        <f t="shared" si="71"/>
        <v>0</v>
      </c>
      <c r="AW116" s="72"/>
      <c r="AX116" s="34" t="str">
        <f t="shared" si="115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116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117"/>
        <v>0</v>
      </c>
      <c r="BG116" s="37"/>
      <c r="BH116" s="38">
        <f t="shared" si="118"/>
        <v>0</v>
      </c>
      <c r="BI116" s="35"/>
      <c r="BJ116" s="34">
        <f t="shared" si="119"/>
        <v>0</v>
      </c>
      <c r="BK116" s="39">
        <f t="shared" si="76"/>
        <v>0</v>
      </c>
      <c r="BL116" s="72"/>
      <c r="BM116" s="34" t="str">
        <f t="shared" si="120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121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122"/>
        <v>0</v>
      </c>
      <c r="BV116" s="37"/>
      <c r="BW116" s="38">
        <f t="shared" si="123"/>
        <v>0</v>
      </c>
      <c r="BX116" s="35"/>
      <c r="BY116" s="34">
        <f t="shared" si="124"/>
        <v>0</v>
      </c>
      <c r="BZ116" s="39">
        <f t="shared" si="81"/>
        <v>0</v>
      </c>
      <c r="CA116" s="72"/>
      <c r="CB116" s="34" t="str">
        <f t="shared" si="125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126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127"/>
        <v>0</v>
      </c>
      <c r="CK116" s="37"/>
      <c r="CL116" s="38">
        <f t="shared" si="128"/>
        <v>0</v>
      </c>
      <c r="CM116" s="35"/>
      <c r="CN116" s="34">
        <f t="shared" si="129"/>
        <v>0</v>
      </c>
      <c r="CO116" s="39">
        <f t="shared" si="86"/>
        <v>0</v>
      </c>
      <c r="CP116" s="72"/>
      <c r="CQ116" s="34" t="str">
        <f t="shared" si="130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131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132"/>
        <v>0</v>
      </c>
      <c r="CZ116" s="37"/>
      <c r="DA116" s="38">
        <f t="shared" si="133"/>
        <v>0</v>
      </c>
      <c r="DB116" s="35"/>
      <c r="DC116" s="34">
        <f t="shared" si="134"/>
        <v>0</v>
      </c>
      <c r="DD116" s="39">
        <f t="shared" si="91"/>
        <v>0</v>
      </c>
      <c r="DE116" s="72"/>
      <c r="DF116" s="34" t="str">
        <f t="shared" si="135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136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137"/>
        <v>0</v>
      </c>
      <c r="DO116" s="37"/>
      <c r="DP116" s="38">
        <f t="shared" si="138"/>
        <v>0</v>
      </c>
      <c r="DQ116" s="35"/>
      <c r="DR116" s="34">
        <f t="shared" si="139"/>
        <v>0</v>
      </c>
      <c r="DS116" s="39">
        <f t="shared" si="96"/>
        <v>0</v>
      </c>
      <c r="DT116" s="40">
        <f t="shared" si="140"/>
        <v>0</v>
      </c>
      <c r="DU116" s="35" t="str">
        <f t="shared" si="142"/>
        <v/>
      </c>
      <c r="DV116" s="35" t="str">
        <f t="shared" si="55"/>
        <v/>
      </c>
      <c r="DW116" s="74" t="str">
        <f t="shared" si="141"/>
        <v/>
      </c>
    </row>
    <row r="117" spans="1:127" s="42" customFormat="1" ht="15" x14ac:dyDescent="0.25">
      <c r="A117" s="143"/>
      <c r="B117" s="34"/>
      <c r="C117" s="41"/>
      <c r="D117" s="72"/>
      <c r="E117" s="34" t="str">
        <f t="shared" si="100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101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102"/>
        <v>0</v>
      </c>
      <c r="N117" s="37"/>
      <c r="O117" s="38">
        <f t="shared" si="103"/>
        <v>0</v>
      </c>
      <c r="P117" s="35"/>
      <c r="Q117" s="34">
        <f t="shared" si="104"/>
        <v>0</v>
      </c>
      <c r="R117" s="39">
        <f t="shared" si="61"/>
        <v>0</v>
      </c>
      <c r="S117" s="72"/>
      <c r="T117" s="34" t="str">
        <f t="shared" si="105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106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107"/>
        <v>0</v>
      </c>
      <c r="AC117" s="37"/>
      <c r="AD117" s="38">
        <f t="shared" si="108"/>
        <v>0</v>
      </c>
      <c r="AE117" s="35"/>
      <c r="AF117" s="34">
        <f t="shared" si="109"/>
        <v>0</v>
      </c>
      <c r="AG117" s="39">
        <f t="shared" si="66"/>
        <v>0</v>
      </c>
      <c r="AH117" s="72"/>
      <c r="AI117" s="34" t="str">
        <f t="shared" si="110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111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112"/>
        <v>0</v>
      </c>
      <c r="AR117" s="37"/>
      <c r="AS117" s="38">
        <f t="shared" si="113"/>
        <v>0</v>
      </c>
      <c r="AT117" s="35"/>
      <c r="AU117" s="34">
        <f t="shared" si="114"/>
        <v>0</v>
      </c>
      <c r="AV117" s="39">
        <f t="shared" si="71"/>
        <v>0</v>
      </c>
      <c r="AW117" s="72"/>
      <c r="AX117" s="34" t="str">
        <f t="shared" si="115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116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117"/>
        <v>0</v>
      </c>
      <c r="BG117" s="37"/>
      <c r="BH117" s="38">
        <f t="shared" si="118"/>
        <v>0</v>
      </c>
      <c r="BI117" s="35"/>
      <c r="BJ117" s="34">
        <f t="shared" si="119"/>
        <v>0</v>
      </c>
      <c r="BK117" s="39">
        <f t="shared" si="76"/>
        <v>0</v>
      </c>
      <c r="BL117" s="72"/>
      <c r="BM117" s="34" t="str">
        <f t="shared" si="120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121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122"/>
        <v>0</v>
      </c>
      <c r="BV117" s="37"/>
      <c r="BW117" s="38">
        <f t="shared" si="123"/>
        <v>0</v>
      </c>
      <c r="BX117" s="35"/>
      <c r="BY117" s="34">
        <f t="shared" si="124"/>
        <v>0</v>
      </c>
      <c r="BZ117" s="39">
        <f t="shared" si="81"/>
        <v>0</v>
      </c>
      <c r="CA117" s="72"/>
      <c r="CB117" s="34" t="str">
        <f t="shared" si="125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126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127"/>
        <v>0</v>
      </c>
      <c r="CK117" s="37"/>
      <c r="CL117" s="38">
        <f t="shared" si="128"/>
        <v>0</v>
      </c>
      <c r="CM117" s="35"/>
      <c r="CN117" s="34">
        <f t="shared" si="129"/>
        <v>0</v>
      </c>
      <c r="CO117" s="39">
        <f t="shared" si="86"/>
        <v>0</v>
      </c>
      <c r="CP117" s="72"/>
      <c r="CQ117" s="34" t="str">
        <f t="shared" si="130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131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132"/>
        <v>0</v>
      </c>
      <c r="CZ117" s="37"/>
      <c r="DA117" s="38">
        <f t="shared" si="133"/>
        <v>0</v>
      </c>
      <c r="DB117" s="35"/>
      <c r="DC117" s="34">
        <f t="shared" si="134"/>
        <v>0</v>
      </c>
      <c r="DD117" s="39">
        <f t="shared" si="91"/>
        <v>0</v>
      </c>
      <c r="DE117" s="72"/>
      <c r="DF117" s="34" t="str">
        <f t="shared" si="135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136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137"/>
        <v>0</v>
      </c>
      <c r="DO117" s="37"/>
      <c r="DP117" s="38">
        <f t="shared" si="138"/>
        <v>0</v>
      </c>
      <c r="DQ117" s="35"/>
      <c r="DR117" s="34">
        <f t="shared" si="139"/>
        <v>0</v>
      </c>
      <c r="DS117" s="39">
        <f t="shared" si="96"/>
        <v>0</v>
      </c>
      <c r="DT117" s="40">
        <f t="shared" si="140"/>
        <v>0</v>
      </c>
      <c r="DU117" s="35" t="str">
        <f t="shared" si="142"/>
        <v/>
      </c>
      <c r="DV117" s="35" t="str">
        <f t="shared" si="55"/>
        <v/>
      </c>
      <c r="DW117" s="74" t="str">
        <f t="shared" si="141"/>
        <v/>
      </c>
    </row>
    <row r="118" spans="1:127" s="42" customFormat="1" ht="15" x14ac:dyDescent="0.25">
      <c r="A118" s="143"/>
      <c r="B118" s="34"/>
      <c r="C118" s="41"/>
      <c r="D118" s="72"/>
      <c r="E118" s="34" t="str">
        <f t="shared" si="100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101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102"/>
        <v>0</v>
      </c>
      <c r="N118" s="37"/>
      <c r="O118" s="38">
        <f t="shared" si="103"/>
        <v>0</v>
      </c>
      <c r="P118" s="35"/>
      <c r="Q118" s="34">
        <f t="shared" si="104"/>
        <v>0</v>
      </c>
      <c r="R118" s="39">
        <f t="shared" si="61"/>
        <v>0</v>
      </c>
      <c r="S118" s="72"/>
      <c r="T118" s="34" t="str">
        <f t="shared" si="105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106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107"/>
        <v>0</v>
      </c>
      <c r="AC118" s="37"/>
      <c r="AD118" s="38">
        <f t="shared" si="108"/>
        <v>0</v>
      </c>
      <c r="AE118" s="35"/>
      <c r="AF118" s="34">
        <f t="shared" si="109"/>
        <v>0</v>
      </c>
      <c r="AG118" s="39">
        <f t="shared" si="66"/>
        <v>0</v>
      </c>
      <c r="AH118" s="72"/>
      <c r="AI118" s="34" t="str">
        <f t="shared" si="110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111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112"/>
        <v>0</v>
      </c>
      <c r="AR118" s="37"/>
      <c r="AS118" s="38">
        <f t="shared" si="113"/>
        <v>0</v>
      </c>
      <c r="AT118" s="35"/>
      <c r="AU118" s="34">
        <f t="shared" si="114"/>
        <v>0</v>
      </c>
      <c r="AV118" s="39">
        <f t="shared" si="71"/>
        <v>0</v>
      </c>
      <c r="AW118" s="72"/>
      <c r="AX118" s="34" t="str">
        <f t="shared" si="115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116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117"/>
        <v>0</v>
      </c>
      <c r="BG118" s="37"/>
      <c r="BH118" s="38">
        <f t="shared" si="118"/>
        <v>0</v>
      </c>
      <c r="BI118" s="35"/>
      <c r="BJ118" s="34">
        <f t="shared" si="119"/>
        <v>0</v>
      </c>
      <c r="BK118" s="39">
        <f t="shared" si="76"/>
        <v>0</v>
      </c>
      <c r="BL118" s="72"/>
      <c r="BM118" s="34" t="str">
        <f t="shared" si="120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121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122"/>
        <v>0</v>
      </c>
      <c r="BV118" s="37"/>
      <c r="BW118" s="38">
        <f t="shared" si="123"/>
        <v>0</v>
      </c>
      <c r="BX118" s="35"/>
      <c r="BY118" s="34">
        <f t="shared" si="124"/>
        <v>0</v>
      </c>
      <c r="BZ118" s="39">
        <f t="shared" si="81"/>
        <v>0</v>
      </c>
      <c r="CA118" s="72"/>
      <c r="CB118" s="34" t="str">
        <f t="shared" si="125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126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127"/>
        <v>0</v>
      </c>
      <c r="CK118" s="37"/>
      <c r="CL118" s="38">
        <f t="shared" si="128"/>
        <v>0</v>
      </c>
      <c r="CM118" s="35"/>
      <c r="CN118" s="34">
        <f t="shared" si="129"/>
        <v>0</v>
      </c>
      <c r="CO118" s="39">
        <f t="shared" si="86"/>
        <v>0</v>
      </c>
      <c r="CP118" s="72"/>
      <c r="CQ118" s="34" t="str">
        <f t="shared" si="130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131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132"/>
        <v>0</v>
      </c>
      <c r="CZ118" s="37"/>
      <c r="DA118" s="38">
        <f t="shared" si="133"/>
        <v>0</v>
      </c>
      <c r="DB118" s="35"/>
      <c r="DC118" s="34">
        <f t="shared" si="134"/>
        <v>0</v>
      </c>
      <c r="DD118" s="39">
        <f t="shared" si="91"/>
        <v>0</v>
      </c>
      <c r="DE118" s="72"/>
      <c r="DF118" s="34" t="str">
        <f t="shared" si="135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136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137"/>
        <v>0</v>
      </c>
      <c r="DO118" s="37"/>
      <c r="DP118" s="38">
        <f t="shared" si="138"/>
        <v>0</v>
      </c>
      <c r="DQ118" s="35"/>
      <c r="DR118" s="34">
        <f t="shared" si="139"/>
        <v>0</v>
      </c>
      <c r="DS118" s="39">
        <f t="shared" si="96"/>
        <v>0</v>
      </c>
      <c r="DT118" s="40">
        <f t="shared" si="140"/>
        <v>0</v>
      </c>
      <c r="DU118" s="35" t="str">
        <f t="shared" si="142"/>
        <v/>
      </c>
      <c r="DV118" s="35" t="str">
        <f t="shared" si="55"/>
        <v/>
      </c>
      <c r="DW118" s="74" t="str">
        <f t="shared" si="141"/>
        <v/>
      </c>
    </row>
    <row r="119" spans="1:127" s="42" customFormat="1" ht="15" x14ac:dyDescent="0.25">
      <c r="A119" s="143"/>
      <c r="B119" s="34"/>
      <c r="C119" s="41"/>
      <c r="D119" s="72"/>
      <c r="E119" s="34" t="str">
        <f t="shared" si="100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101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102"/>
        <v>0</v>
      </c>
      <c r="N119" s="37"/>
      <c r="O119" s="38">
        <f t="shared" si="103"/>
        <v>0</v>
      </c>
      <c r="P119" s="35"/>
      <c r="Q119" s="34">
        <f t="shared" si="104"/>
        <v>0</v>
      </c>
      <c r="R119" s="39">
        <f t="shared" si="61"/>
        <v>0</v>
      </c>
      <c r="S119" s="72"/>
      <c r="T119" s="34" t="str">
        <f t="shared" si="105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106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107"/>
        <v>0</v>
      </c>
      <c r="AC119" s="37"/>
      <c r="AD119" s="38">
        <f t="shared" si="108"/>
        <v>0</v>
      </c>
      <c r="AE119" s="35"/>
      <c r="AF119" s="34">
        <f t="shared" si="109"/>
        <v>0</v>
      </c>
      <c r="AG119" s="39">
        <f t="shared" si="66"/>
        <v>0</v>
      </c>
      <c r="AH119" s="72"/>
      <c r="AI119" s="34" t="str">
        <f t="shared" si="110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111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112"/>
        <v>0</v>
      </c>
      <c r="AR119" s="37"/>
      <c r="AS119" s="38">
        <f t="shared" si="113"/>
        <v>0</v>
      </c>
      <c r="AT119" s="35"/>
      <c r="AU119" s="34">
        <f t="shared" si="114"/>
        <v>0</v>
      </c>
      <c r="AV119" s="39">
        <f t="shared" si="71"/>
        <v>0</v>
      </c>
      <c r="AW119" s="72"/>
      <c r="AX119" s="34" t="str">
        <f t="shared" si="115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116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117"/>
        <v>0</v>
      </c>
      <c r="BG119" s="37"/>
      <c r="BH119" s="38">
        <f t="shared" si="118"/>
        <v>0</v>
      </c>
      <c r="BI119" s="35"/>
      <c r="BJ119" s="34">
        <f t="shared" si="119"/>
        <v>0</v>
      </c>
      <c r="BK119" s="39">
        <f t="shared" si="76"/>
        <v>0</v>
      </c>
      <c r="BL119" s="72"/>
      <c r="BM119" s="34" t="str">
        <f t="shared" si="120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121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122"/>
        <v>0</v>
      </c>
      <c r="BV119" s="37"/>
      <c r="BW119" s="38">
        <f t="shared" si="123"/>
        <v>0</v>
      </c>
      <c r="BX119" s="35"/>
      <c r="BY119" s="34">
        <f t="shared" si="124"/>
        <v>0</v>
      </c>
      <c r="BZ119" s="39">
        <f t="shared" si="81"/>
        <v>0</v>
      </c>
      <c r="CA119" s="72"/>
      <c r="CB119" s="34" t="str">
        <f t="shared" si="125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126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127"/>
        <v>0</v>
      </c>
      <c r="CK119" s="37"/>
      <c r="CL119" s="38">
        <f t="shared" si="128"/>
        <v>0</v>
      </c>
      <c r="CM119" s="35"/>
      <c r="CN119" s="34">
        <f t="shared" si="129"/>
        <v>0</v>
      </c>
      <c r="CO119" s="39">
        <f t="shared" si="86"/>
        <v>0</v>
      </c>
      <c r="CP119" s="72"/>
      <c r="CQ119" s="34" t="str">
        <f t="shared" si="130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131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132"/>
        <v>0</v>
      </c>
      <c r="CZ119" s="37"/>
      <c r="DA119" s="38">
        <f t="shared" si="133"/>
        <v>0</v>
      </c>
      <c r="DB119" s="35"/>
      <c r="DC119" s="34">
        <f t="shared" si="134"/>
        <v>0</v>
      </c>
      <c r="DD119" s="39">
        <f t="shared" si="91"/>
        <v>0</v>
      </c>
      <c r="DE119" s="72"/>
      <c r="DF119" s="34" t="str">
        <f t="shared" si="135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136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137"/>
        <v>0</v>
      </c>
      <c r="DO119" s="37"/>
      <c r="DP119" s="38">
        <f t="shared" si="138"/>
        <v>0</v>
      </c>
      <c r="DQ119" s="35"/>
      <c r="DR119" s="34">
        <f t="shared" si="139"/>
        <v>0</v>
      </c>
      <c r="DS119" s="39">
        <f t="shared" si="96"/>
        <v>0</v>
      </c>
      <c r="DT119" s="40">
        <f t="shared" si="140"/>
        <v>0</v>
      </c>
      <c r="DU119" s="35" t="str">
        <f t="shared" si="142"/>
        <v/>
      </c>
      <c r="DV119" s="35" t="str">
        <f t="shared" si="55"/>
        <v/>
      </c>
      <c r="DW119" s="74" t="str">
        <f t="shared" si="141"/>
        <v/>
      </c>
    </row>
    <row r="120" spans="1:127" s="42" customFormat="1" ht="15" x14ac:dyDescent="0.25">
      <c r="A120" s="143"/>
      <c r="B120" s="34"/>
      <c r="C120" s="41"/>
      <c r="D120" s="72"/>
      <c r="E120" s="34" t="str">
        <f t="shared" si="100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101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102"/>
        <v>0</v>
      </c>
      <c r="N120" s="37"/>
      <c r="O120" s="38">
        <f t="shared" si="103"/>
        <v>0</v>
      </c>
      <c r="P120" s="35"/>
      <c r="Q120" s="34">
        <f t="shared" si="104"/>
        <v>0</v>
      </c>
      <c r="R120" s="39">
        <f t="shared" si="61"/>
        <v>0</v>
      </c>
      <c r="S120" s="72"/>
      <c r="T120" s="34" t="str">
        <f t="shared" si="105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106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107"/>
        <v>0</v>
      </c>
      <c r="AC120" s="37"/>
      <c r="AD120" s="38">
        <f t="shared" si="108"/>
        <v>0</v>
      </c>
      <c r="AE120" s="35"/>
      <c r="AF120" s="34">
        <f t="shared" si="109"/>
        <v>0</v>
      </c>
      <c r="AG120" s="39">
        <f t="shared" si="66"/>
        <v>0</v>
      </c>
      <c r="AH120" s="72"/>
      <c r="AI120" s="34" t="str">
        <f t="shared" si="110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111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112"/>
        <v>0</v>
      </c>
      <c r="AR120" s="37"/>
      <c r="AS120" s="38">
        <f t="shared" si="113"/>
        <v>0</v>
      </c>
      <c r="AT120" s="35"/>
      <c r="AU120" s="34">
        <f t="shared" si="114"/>
        <v>0</v>
      </c>
      <c r="AV120" s="39">
        <f t="shared" si="71"/>
        <v>0</v>
      </c>
      <c r="AW120" s="72"/>
      <c r="AX120" s="34" t="str">
        <f t="shared" si="115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116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117"/>
        <v>0</v>
      </c>
      <c r="BG120" s="37"/>
      <c r="BH120" s="38">
        <f t="shared" si="118"/>
        <v>0</v>
      </c>
      <c r="BI120" s="35"/>
      <c r="BJ120" s="34">
        <f t="shared" si="119"/>
        <v>0</v>
      </c>
      <c r="BK120" s="39">
        <f t="shared" si="76"/>
        <v>0</v>
      </c>
      <c r="BL120" s="72"/>
      <c r="BM120" s="34" t="str">
        <f t="shared" si="120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121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122"/>
        <v>0</v>
      </c>
      <c r="BV120" s="37"/>
      <c r="BW120" s="38">
        <f t="shared" si="123"/>
        <v>0</v>
      </c>
      <c r="BX120" s="35"/>
      <c r="BY120" s="34">
        <f t="shared" si="124"/>
        <v>0</v>
      </c>
      <c r="BZ120" s="39">
        <f t="shared" si="81"/>
        <v>0</v>
      </c>
      <c r="CA120" s="72"/>
      <c r="CB120" s="34" t="str">
        <f t="shared" si="125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126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127"/>
        <v>0</v>
      </c>
      <c r="CK120" s="37"/>
      <c r="CL120" s="38">
        <f t="shared" si="128"/>
        <v>0</v>
      </c>
      <c r="CM120" s="35"/>
      <c r="CN120" s="34">
        <f t="shared" si="129"/>
        <v>0</v>
      </c>
      <c r="CO120" s="39">
        <f t="shared" si="86"/>
        <v>0</v>
      </c>
      <c r="CP120" s="72"/>
      <c r="CQ120" s="34" t="str">
        <f t="shared" si="130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131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132"/>
        <v>0</v>
      </c>
      <c r="CZ120" s="37"/>
      <c r="DA120" s="38">
        <f t="shared" si="133"/>
        <v>0</v>
      </c>
      <c r="DB120" s="35"/>
      <c r="DC120" s="34">
        <f t="shared" si="134"/>
        <v>0</v>
      </c>
      <c r="DD120" s="39">
        <f t="shared" si="91"/>
        <v>0</v>
      </c>
      <c r="DE120" s="72"/>
      <c r="DF120" s="34" t="str">
        <f t="shared" si="135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136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137"/>
        <v>0</v>
      </c>
      <c r="DO120" s="37"/>
      <c r="DP120" s="38">
        <f t="shared" si="138"/>
        <v>0</v>
      </c>
      <c r="DQ120" s="35"/>
      <c r="DR120" s="34">
        <f t="shared" si="139"/>
        <v>0</v>
      </c>
      <c r="DS120" s="39">
        <f t="shared" si="96"/>
        <v>0</v>
      </c>
      <c r="DT120" s="40">
        <f t="shared" si="140"/>
        <v>0</v>
      </c>
      <c r="DU120" s="35" t="str">
        <f t="shared" si="142"/>
        <v/>
      </c>
      <c r="DV120" s="35" t="str">
        <f t="shared" si="55"/>
        <v/>
      </c>
      <c r="DW120" s="74" t="str">
        <f t="shared" si="141"/>
        <v/>
      </c>
    </row>
    <row r="121" spans="1:127" s="42" customFormat="1" ht="15" x14ac:dyDescent="0.25">
      <c r="A121" s="143"/>
      <c r="B121" s="34"/>
      <c r="C121" s="41"/>
      <c r="D121" s="72"/>
      <c r="E121" s="34" t="str">
        <f t="shared" si="100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101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102"/>
        <v>0</v>
      </c>
      <c r="N121" s="37"/>
      <c r="O121" s="38">
        <f t="shared" si="103"/>
        <v>0</v>
      </c>
      <c r="P121" s="35"/>
      <c r="Q121" s="34">
        <f t="shared" si="104"/>
        <v>0</v>
      </c>
      <c r="R121" s="39">
        <f t="shared" si="61"/>
        <v>0</v>
      </c>
      <c r="S121" s="72"/>
      <c r="T121" s="34" t="str">
        <f t="shared" si="105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106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107"/>
        <v>0</v>
      </c>
      <c r="AC121" s="37"/>
      <c r="AD121" s="38">
        <f t="shared" si="108"/>
        <v>0</v>
      </c>
      <c r="AE121" s="35"/>
      <c r="AF121" s="34">
        <f t="shared" si="109"/>
        <v>0</v>
      </c>
      <c r="AG121" s="39">
        <f t="shared" si="66"/>
        <v>0</v>
      </c>
      <c r="AH121" s="72"/>
      <c r="AI121" s="34" t="str">
        <f t="shared" si="110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111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112"/>
        <v>0</v>
      </c>
      <c r="AR121" s="37"/>
      <c r="AS121" s="38">
        <f t="shared" si="113"/>
        <v>0</v>
      </c>
      <c r="AT121" s="35"/>
      <c r="AU121" s="34">
        <f t="shared" si="114"/>
        <v>0</v>
      </c>
      <c r="AV121" s="39">
        <f t="shared" si="71"/>
        <v>0</v>
      </c>
      <c r="AW121" s="72"/>
      <c r="AX121" s="34" t="str">
        <f t="shared" si="115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116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117"/>
        <v>0</v>
      </c>
      <c r="BG121" s="37"/>
      <c r="BH121" s="38">
        <f t="shared" si="118"/>
        <v>0</v>
      </c>
      <c r="BI121" s="35"/>
      <c r="BJ121" s="34">
        <f t="shared" si="119"/>
        <v>0</v>
      </c>
      <c r="BK121" s="39">
        <f t="shared" si="76"/>
        <v>0</v>
      </c>
      <c r="BL121" s="72"/>
      <c r="BM121" s="34" t="str">
        <f t="shared" si="120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121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122"/>
        <v>0</v>
      </c>
      <c r="BV121" s="37"/>
      <c r="BW121" s="38">
        <f t="shared" si="123"/>
        <v>0</v>
      </c>
      <c r="BX121" s="35"/>
      <c r="BY121" s="34">
        <f t="shared" si="124"/>
        <v>0</v>
      </c>
      <c r="BZ121" s="39">
        <f t="shared" si="81"/>
        <v>0</v>
      </c>
      <c r="CA121" s="72"/>
      <c r="CB121" s="34" t="str">
        <f t="shared" si="125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126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127"/>
        <v>0</v>
      </c>
      <c r="CK121" s="37"/>
      <c r="CL121" s="38">
        <f t="shared" si="128"/>
        <v>0</v>
      </c>
      <c r="CM121" s="35"/>
      <c r="CN121" s="34">
        <f t="shared" si="129"/>
        <v>0</v>
      </c>
      <c r="CO121" s="39">
        <f t="shared" si="86"/>
        <v>0</v>
      </c>
      <c r="CP121" s="72"/>
      <c r="CQ121" s="34" t="str">
        <f t="shared" si="130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131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132"/>
        <v>0</v>
      </c>
      <c r="CZ121" s="37"/>
      <c r="DA121" s="38">
        <f t="shared" si="133"/>
        <v>0</v>
      </c>
      <c r="DB121" s="35"/>
      <c r="DC121" s="34">
        <f t="shared" si="134"/>
        <v>0</v>
      </c>
      <c r="DD121" s="39">
        <f t="shared" si="91"/>
        <v>0</v>
      </c>
      <c r="DE121" s="72"/>
      <c r="DF121" s="34" t="str">
        <f t="shared" si="135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136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137"/>
        <v>0</v>
      </c>
      <c r="DO121" s="37"/>
      <c r="DP121" s="38">
        <f t="shared" si="138"/>
        <v>0</v>
      </c>
      <c r="DQ121" s="35"/>
      <c r="DR121" s="34">
        <f t="shared" si="139"/>
        <v>0</v>
      </c>
      <c r="DS121" s="39">
        <f t="shared" si="96"/>
        <v>0</v>
      </c>
      <c r="DT121" s="40">
        <f t="shared" si="140"/>
        <v>0</v>
      </c>
      <c r="DU121" s="35" t="str">
        <f t="shared" si="142"/>
        <v/>
      </c>
      <c r="DV121" s="35" t="str">
        <f t="shared" si="55"/>
        <v/>
      </c>
      <c r="DW121" s="74" t="str">
        <f t="shared" si="141"/>
        <v/>
      </c>
    </row>
    <row r="122" spans="1:127" s="42" customFormat="1" ht="15" x14ac:dyDescent="0.25">
      <c r="A122" s="143"/>
      <c r="B122" s="34"/>
      <c r="C122" s="41"/>
      <c r="D122" s="72"/>
      <c r="E122" s="34" t="str">
        <f t="shared" si="100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101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102"/>
        <v>0</v>
      </c>
      <c r="N122" s="37"/>
      <c r="O122" s="38">
        <f t="shared" si="103"/>
        <v>0</v>
      </c>
      <c r="P122" s="35"/>
      <c r="Q122" s="34">
        <f t="shared" si="104"/>
        <v>0</v>
      </c>
      <c r="R122" s="39">
        <f t="shared" si="61"/>
        <v>0</v>
      </c>
      <c r="S122" s="72"/>
      <c r="T122" s="34" t="str">
        <f t="shared" si="105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106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107"/>
        <v>0</v>
      </c>
      <c r="AC122" s="37"/>
      <c r="AD122" s="38">
        <f t="shared" si="108"/>
        <v>0</v>
      </c>
      <c r="AE122" s="35"/>
      <c r="AF122" s="34">
        <f t="shared" si="109"/>
        <v>0</v>
      </c>
      <c r="AG122" s="39">
        <f t="shared" si="66"/>
        <v>0</v>
      </c>
      <c r="AH122" s="72"/>
      <c r="AI122" s="34" t="str">
        <f t="shared" si="110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111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112"/>
        <v>0</v>
      </c>
      <c r="AR122" s="37"/>
      <c r="AS122" s="38">
        <f t="shared" si="113"/>
        <v>0</v>
      </c>
      <c r="AT122" s="35"/>
      <c r="AU122" s="34">
        <f t="shared" si="114"/>
        <v>0</v>
      </c>
      <c r="AV122" s="39">
        <f t="shared" si="71"/>
        <v>0</v>
      </c>
      <c r="AW122" s="72"/>
      <c r="AX122" s="34" t="str">
        <f t="shared" si="115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116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117"/>
        <v>0</v>
      </c>
      <c r="BG122" s="37"/>
      <c r="BH122" s="38">
        <f t="shared" si="118"/>
        <v>0</v>
      </c>
      <c r="BI122" s="35"/>
      <c r="BJ122" s="34">
        <f t="shared" si="119"/>
        <v>0</v>
      </c>
      <c r="BK122" s="39">
        <f t="shared" si="76"/>
        <v>0</v>
      </c>
      <c r="BL122" s="72"/>
      <c r="BM122" s="34" t="str">
        <f t="shared" si="120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121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122"/>
        <v>0</v>
      </c>
      <c r="BV122" s="37"/>
      <c r="BW122" s="38">
        <f t="shared" si="123"/>
        <v>0</v>
      </c>
      <c r="BX122" s="35"/>
      <c r="BY122" s="34">
        <f t="shared" si="124"/>
        <v>0</v>
      </c>
      <c r="BZ122" s="39">
        <f t="shared" si="81"/>
        <v>0</v>
      </c>
      <c r="CA122" s="72"/>
      <c r="CB122" s="34" t="str">
        <f t="shared" si="125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126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127"/>
        <v>0</v>
      </c>
      <c r="CK122" s="37"/>
      <c r="CL122" s="38">
        <f t="shared" si="128"/>
        <v>0</v>
      </c>
      <c r="CM122" s="35"/>
      <c r="CN122" s="34">
        <f t="shared" si="129"/>
        <v>0</v>
      </c>
      <c r="CO122" s="39">
        <f t="shared" si="86"/>
        <v>0</v>
      </c>
      <c r="CP122" s="72"/>
      <c r="CQ122" s="34" t="str">
        <f t="shared" si="130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131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132"/>
        <v>0</v>
      </c>
      <c r="CZ122" s="37"/>
      <c r="DA122" s="38">
        <f t="shared" si="133"/>
        <v>0</v>
      </c>
      <c r="DB122" s="35"/>
      <c r="DC122" s="34">
        <f t="shared" si="134"/>
        <v>0</v>
      </c>
      <c r="DD122" s="39">
        <f t="shared" si="91"/>
        <v>0</v>
      </c>
      <c r="DE122" s="72"/>
      <c r="DF122" s="34" t="str">
        <f t="shared" si="135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136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137"/>
        <v>0</v>
      </c>
      <c r="DO122" s="37"/>
      <c r="DP122" s="38">
        <f t="shared" si="138"/>
        <v>0</v>
      </c>
      <c r="DQ122" s="35"/>
      <c r="DR122" s="34">
        <f t="shared" si="139"/>
        <v>0</v>
      </c>
      <c r="DS122" s="39">
        <f t="shared" si="96"/>
        <v>0</v>
      </c>
      <c r="DT122" s="40">
        <f t="shared" si="140"/>
        <v>0</v>
      </c>
      <c r="DU122" s="35" t="str">
        <f t="shared" si="142"/>
        <v/>
      </c>
      <c r="DV122" s="35" t="str">
        <f t="shared" si="55"/>
        <v/>
      </c>
      <c r="DW122" s="74" t="str">
        <f t="shared" si="141"/>
        <v/>
      </c>
    </row>
    <row r="123" spans="1:127" s="42" customFormat="1" ht="15" x14ac:dyDescent="0.25">
      <c r="A123" s="143"/>
      <c r="B123" s="34"/>
      <c r="C123" s="41"/>
      <c r="D123" s="72"/>
      <c r="E123" s="34" t="str">
        <f t="shared" si="100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101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102"/>
        <v>0</v>
      </c>
      <c r="N123" s="37"/>
      <c r="O123" s="38">
        <f t="shared" si="103"/>
        <v>0</v>
      </c>
      <c r="P123" s="35"/>
      <c r="Q123" s="34">
        <f t="shared" si="104"/>
        <v>0</v>
      </c>
      <c r="R123" s="39">
        <f t="shared" si="61"/>
        <v>0</v>
      </c>
      <c r="S123" s="72"/>
      <c r="T123" s="34" t="str">
        <f t="shared" si="105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106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107"/>
        <v>0</v>
      </c>
      <c r="AC123" s="37"/>
      <c r="AD123" s="38">
        <f t="shared" si="108"/>
        <v>0</v>
      </c>
      <c r="AE123" s="35"/>
      <c r="AF123" s="34">
        <f t="shared" si="109"/>
        <v>0</v>
      </c>
      <c r="AG123" s="39">
        <f t="shared" si="66"/>
        <v>0</v>
      </c>
      <c r="AH123" s="72"/>
      <c r="AI123" s="34" t="str">
        <f t="shared" si="110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111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112"/>
        <v>0</v>
      </c>
      <c r="AR123" s="37"/>
      <c r="AS123" s="38">
        <f t="shared" si="113"/>
        <v>0</v>
      </c>
      <c r="AT123" s="35"/>
      <c r="AU123" s="34">
        <f t="shared" si="114"/>
        <v>0</v>
      </c>
      <c r="AV123" s="39">
        <f t="shared" si="71"/>
        <v>0</v>
      </c>
      <c r="AW123" s="72"/>
      <c r="AX123" s="34" t="str">
        <f t="shared" si="115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116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117"/>
        <v>0</v>
      </c>
      <c r="BG123" s="37"/>
      <c r="BH123" s="38">
        <f t="shared" si="118"/>
        <v>0</v>
      </c>
      <c r="BI123" s="35"/>
      <c r="BJ123" s="34">
        <f t="shared" si="119"/>
        <v>0</v>
      </c>
      <c r="BK123" s="39">
        <f t="shared" si="76"/>
        <v>0</v>
      </c>
      <c r="BL123" s="72"/>
      <c r="BM123" s="34" t="str">
        <f t="shared" si="120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121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122"/>
        <v>0</v>
      </c>
      <c r="BV123" s="37"/>
      <c r="BW123" s="38">
        <f t="shared" si="123"/>
        <v>0</v>
      </c>
      <c r="BX123" s="35"/>
      <c r="BY123" s="34">
        <f t="shared" si="124"/>
        <v>0</v>
      </c>
      <c r="BZ123" s="39">
        <f t="shared" si="81"/>
        <v>0</v>
      </c>
      <c r="CA123" s="72"/>
      <c r="CB123" s="34" t="str">
        <f t="shared" si="125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126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127"/>
        <v>0</v>
      </c>
      <c r="CK123" s="37"/>
      <c r="CL123" s="38">
        <f t="shared" si="128"/>
        <v>0</v>
      </c>
      <c r="CM123" s="35"/>
      <c r="CN123" s="34">
        <f t="shared" si="129"/>
        <v>0</v>
      </c>
      <c r="CO123" s="39">
        <f t="shared" si="86"/>
        <v>0</v>
      </c>
      <c r="CP123" s="72"/>
      <c r="CQ123" s="34" t="str">
        <f t="shared" si="130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131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132"/>
        <v>0</v>
      </c>
      <c r="CZ123" s="37"/>
      <c r="DA123" s="38">
        <f t="shared" si="133"/>
        <v>0</v>
      </c>
      <c r="DB123" s="35"/>
      <c r="DC123" s="34">
        <f t="shared" si="134"/>
        <v>0</v>
      </c>
      <c r="DD123" s="39">
        <f t="shared" si="91"/>
        <v>0</v>
      </c>
      <c r="DE123" s="72"/>
      <c r="DF123" s="34" t="str">
        <f t="shared" si="135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136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137"/>
        <v>0</v>
      </c>
      <c r="DO123" s="37"/>
      <c r="DP123" s="38">
        <f t="shared" si="138"/>
        <v>0</v>
      </c>
      <c r="DQ123" s="35"/>
      <c r="DR123" s="34">
        <f t="shared" si="139"/>
        <v>0</v>
      </c>
      <c r="DS123" s="39">
        <f t="shared" si="96"/>
        <v>0</v>
      </c>
      <c r="DT123" s="40">
        <f t="shared" si="140"/>
        <v>0</v>
      </c>
      <c r="DU123" s="35" t="str">
        <f t="shared" si="142"/>
        <v/>
      </c>
      <c r="DV123" s="35" t="str">
        <f t="shared" si="55"/>
        <v/>
      </c>
      <c r="DW123" s="74" t="str">
        <f t="shared" si="141"/>
        <v/>
      </c>
    </row>
    <row r="124" spans="1:127" s="42" customFormat="1" ht="15" x14ac:dyDescent="0.25">
      <c r="A124" s="143"/>
      <c r="B124" s="34"/>
      <c r="C124" s="41"/>
      <c r="D124" s="72"/>
      <c r="E124" s="34" t="str">
        <f t="shared" si="100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101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102"/>
        <v>0</v>
      </c>
      <c r="N124" s="37"/>
      <c r="O124" s="38">
        <f t="shared" si="103"/>
        <v>0</v>
      </c>
      <c r="P124" s="35"/>
      <c r="Q124" s="34">
        <f t="shared" si="104"/>
        <v>0</v>
      </c>
      <c r="R124" s="39">
        <f t="shared" si="61"/>
        <v>0</v>
      </c>
      <c r="S124" s="72"/>
      <c r="T124" s="34" t="str">
        <f t="shared" si="105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106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107"/>
        <v>0</v>
      </c>
      <c r="AC124" s="37"/>
      <c r="AD124" s="38">
        <f t="shared" si="108"/>
        <v>0</v>
      </c>
      <c r="AE124" s="35"/>
      <c r="AF124" s="34">
        <f t="shared" si="109"/>
        <v>0</v>
      </c>
      <c r="AG124" s="39">
        <f t="shared" si="66"/>
        <v>0</v>
      </c>
      <c r="AH124" s="72"/>
      <c r="AI124" s="34" t="str">
        <f t="shared" si="110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111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112"/>
        <v>0</v>
      </c>
      <c r="AR124" s="37"/>
      <c r="AS124" s="38">
        <f t="shared" si="113"/>
        <v>0</v>
      </c>
      <c r="AT124" s="35"/>
      <c r="AU124" s="34">
        <f t="shared" si="114"/>
        <v>0</v>
      </c>
      <c r="AV124" s="39">
        <f t="shared" si="71"/>
        <v>0</v>
      </c>
      <c r="AW124" s="72"/>
      <c r="AX124" s="34" t="str">
        <f t="shared" si="115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116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117"/>
        <v>0</v>
      </c>
      <c r="BG124" s="37"/>
      <c r="BH124" s="38">
        <f t="shared" si="118"/>
        <v>0</v>
      </c>
      <c r="BI124" s="35"/>
      <c r="BJ124" s="34">
        <f t="shared" si="119"/>
        <v>0</v>
      </c>
      <c r="BK124" s="39">
        <f t="shared" si="76"/>
        <v>0</v>
      </c>
      <c r="BL124" s="72"/>
      <c r="BM124" s="34" t="str">
        <f t="shared" si="120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121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122"/>
        <v>0</v>
      </c>
      <c r="BV124" s="37"/>
      <c r="BW124" s="38">
        <f t="shared" si="123"/>
        <v>0</v>
      </c>
      <c r="BX124" s="35"/>
      <c r="BY124" s="34">
        <f t="shared" si="124"/>
        <v>0</v>
      </c>
      <c r="BZ124" s="39">
        <f t="shared" si="81"/>
        <v>0</v>
      </c>
      <c r="CA124" s="72"/>
      <c r="CB124" s="34" t="str">
        <f t="shared" si="125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126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127"/>
        <v>0</v>
      </c>
      <c r="CK124" s="37"/>
      <c r="CL124" s="38">
        <f t="shared" si="128"/>
        <v>0</v>
      </c>
      <c r="CM124" s="35"/>
      <c r="CN124" s="34">
        <f t="shared" si="129"/>
        <v>0</v>
      </c>
      <c r="CO124" s="39">
        <f t="shared" si="86"/>
        <v>0</v>
      </c>
      <c r="CP124" s="72"/>
      <c r="CQ124" s="34" t="str">
        <f t="shared" si="130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131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132"/>
        <v>0</v>
      </c>
      <c r="CZ124" s="37"/>
      <c r="DA124" s="38">
        <f t="shared" si="133"/>
        <v>0</v>
      </c>
      <c r="DB124" s="35"/>
      <c r="DC124" s="34">
        <f t="shared" si="134"/>
        <v>0</v>
      </c>
      <c r="DD124" s="39">
        <f t="shared" si="91"/>
        <v>0</v>
      </c>
      <c r="DE124" s="72"/>
      <c r="DF124" s="34" t="str">
        <f t="shared" si="135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136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137"/>
        <v>0</v>
      </c>
      <c r="DO124" s="37"/>
      <c r="DP124" s="38">
        <f t="shared" si="138"/>
        <v>0</v>
      </c>
      <c r="DQ124" s="35"/>
      <c r="DR124" s="34">
        <f t="shared" si="139"/>
        <v>0</v>
      </c>
      <c r="DS124" s="39">
        <f t="shared" si="96"/>
        <v>0</v>
      </c>
      <c r="DT124" s="40">
        <f t="shared" si="140"/>
        <v>0</v>
      </c>
      <c r="DU124" s="35" t="str">
        <f t="shared" si="142"/>
        <v/>
      </c>
      <c r="DV124" s="35" t="str">
        <f t="shared" si="55"/>
        <v/>
      </c>
      <c r="DW124" s="74" t="str">
        <f t="shared" si="141"/>
        <v/>
      </c>
    </row>
    <row r="125" spans="1:127" s="42" customFormat="1" ht="15" x14ac:dyDescent="0.25">
      <c r="A125" s="143"/>
      <c r="B125" s="34"/>
      <c r="C125" s="41"/>
      <c r="D125" s="72"/>
      <c r="E125" s="34" t="str">
        <f t="shared" si="100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101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102"/>
        <v>0</v>
      </c>
      <c r="N125" s="37"/>
      <c r="O125" s="38">
        <f t="shared" si="103"/>
        <v>0</v>
      </c>
      <c r="P125" s="35"/>
      <c r="Q125" s="34">
        <f t="shared" si="104"/>
        <v>0</v>
      </c>
      <c r="R125" s="39">
        <f t="shared" si="61"/>
        <v>0</v>
      </c>
      <c r="S125" s="72"/>
      <c r="T125" s="34" t="str">
        <f t="shared" si="105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106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107"/>
        <v>0</v>
      </c>
      <c r="AC125" s="37"/>
      <c r="AD125" s="38">
        <f t="shared" si="108"/>
        <v>0</v>
      </c>
      <c r="AE125" s="35"/>
      <c r="AF125" s="34">
        <f t="shared" si="109"/>
        <v>0</v>
      </c>
      <c r="AG125" s="39">
        <f t="shared" si="66"/>
        <v>0</v>
      </c>
      <c r="AH125" s="72"/>
      <c r="AI125" s="34" t="str">
        <f t="shared" si="110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111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112"/>
        <v>0</v>
      </c>
      <c r="AR125" s="37"/>
      <c r="AS125" s="38">
        <f t="shared" si="113"/>
        <v>0</v>
      </c>
      <c r="AT125" s="35"/>
      <c r="AU125" s="34">
        <f t="shared" si="114"/>
        <v>0</v>
      </c>
      <c r="AV125" s="39">
        <f t="shared" si="71"/>
        <v>0</v>
      </c>
      <c r="AW125" s="72"/>
      <c r="AX125" s="34" t="str">
        <f t="shared" si="115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116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117"/>
        <v>0</v>
      </c>
      <c r="BG125" s="37"/>
      <c r="BH125" s="38">
        <f t="shared" si="118"/>
        <v>0</v>
      </c>
      <c r="BI125" s="35"/>
      <c r="BJ125" s="34">
        <f t="shared" si="119"/>
        <v>0</v>
      </c>
      <c r="BK125" s="39">
        <f t="shared" si="76"/>
        <v>0</v>
      </c>
      <c r="BL125" s="72"/>
      <c r="BM125" s="34" t="str">
        <f t="shared" si="120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121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122"/>
        <v>0</v>
      </c>
      <c r="BV125" s="37"/>
      <c r="BW125" s="38">
        <f t="shared" si="123"/>
        <v>0</v>
      </c>
      <c r="BX125" s="35"/>
      <c r="BY125" s="34">
        <f t="shared" si="124"/>
        <v>0</v>
      </c>
      <c r="BZ125" s="39">
        <f t="shared" si="81"/>
        <v>0</v>
      </c>
      <c r="CA125" s="72"/>
      <c r="CB125" s="34" t="str">
        <f t="shared" si="125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126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127"/>
        <v>0</v>
      </c>
      <c r="CK125" s="37"/>
      <c r="CL125" s="38">
        <f t="shared" si="128"/>
        <v>0</v>
      </c>
      <c r="CM125" s="35"/>
      <c r="CN125" s="34">
        <f t="shared" si="129"/>
        <v>0</v>
      </c>
      <c r="CO125" s="39">
        <f t="shared" si="86"/>
        <v>0</v>
      </c>
      <c r="CP125" s="72"/>
      <c r="CQ125" s="34" t="str">
        <f t="shared" si="130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131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132"/>
        <v>0</v>
      </c>
      <c r="CZ125" s="37"/>
      <c r="DA125" s="38">
        <f t="shared" si="133"/>
        <v>0</v>
      </c>
      <c r="DB125" s="35"/>
      <c r="DC125" s="34">
        <f t="shared" si="134"/>
        <v>0</v>
      </c>
      <c r="DD125" s="39">
        <f t="shared" si="91"/>
        <v>0</v>
      </c>
      <c r="DE125" s="72"/>
      <c r="DF125" s="34" t="str">
        <f t="shared" si="135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136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137"/>
        <v>0</v>
      </c>
      <c r="DO125" s="37"/>
      <c r="DP125" s="38">
        <f t="shared" si="138"/>
        <v>0</v>
      </c>
      <c r="DQ125" s="35"/>
      <c r="DR125" s="34">
        <f t="shared" si="139"/>
        <v>0</v>
      </c>
      <c r="DS125" s="39">
        <f t="shared" si="96"/>
        <v>0</v>
      </c>
      <c r="DT125" s="40">
        <f t="shared" si="140"/>
        <v>0</v>
      </c>
      <c r="DU125" s="35" t="str">
        <f t="shared" si="142"/>
        <v/>
      </c>
      <c r="DV125" s="35" t="str">
        <f t="shared" si="55"/>
        <v/>
      </c>
      <c r="DW125" s="74" t="str">
        <f t="shared" si="141"/>
        <v/>
      </c>
    </row>
    <row r="126" spans="1:127" s="42" customFormat="1" ht="15" x14ac:dyDescent="0.25">
      <c r="A126" s="143"/>
      <c r="B126" s="34"/>
      <c r="C126" s="41"/>
      <c r="D126" s="72"/>
      <c r="E126" s="34" t="str">
        <f t="shared" si="100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101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102"/>
        <v>0</v>
      </c>
      <c r="N126" s="37"/>
      <c r="O126" s="38">
        <f t="shared" si="103"/>
        <v>0</v>
      </c>
      <c r="P126" s="35"/>
      <c r="Q126" s="34">
        <f t="shared" si="104"/>
        <v>0</v>
      </c>
      <c r="R126" s="39">
        <f t="shared" si="61"/>
        <v>0</v>
      </c>
      <c r="S126" s="72"/>
      <c r="T126" s="34" t="str">
        <f t="shared" si="105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106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107"/>
        <v>0</v>
      </c>
      <c r="AC126" s="37"/>
      <c r="AD126" s="38">
        <f t="shared" si="108"/>
        <v>0</v>
      </c>
      <c r="AE126" s="35"/>
      <c r="AF126" s="34">
        <f t="shared" si="109"/>
        <v>0</v>
      </c>
      <c r="AG126" s="39">
        <f t="shared" si="66"/>
        <v>0</v>
      </c>
      <c r="AH126" s="72"/>
      <c r="AI126" s="34" t="str">
        <f t="shared" si="110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111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112"/>
        <v>0</v>
      </c>
      <c r="AR126" s="37"/>
      <c r="AS126" s="38">
        <f t="shared" si="113"/>
        <v>0</v>
      </c>
      <c r="AT126" s="35"/>
      <c r="AU126" s="34">
        <f t="shared" si="114"/>
        <v>0</v>
      </c>
      <c r="AV126" s="39">
        <f t="shared" si="71"/>
        <v>0</v>
      </c>
      <c r="AW126" s="72"/>
      <c r="AX126" s="34" t="str">
        <f t="shared" si="115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116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117"/>
        <v>0</v>
      </c>
      <c r="BG126" s="37"/>
      <c r="BH126" s="38">
        <f t="shared" si="118"/>
        <v>0</v>
      </c>
      <c r="BI126" s="35"/>
      <c r="BJ126" s="34">
        <f t="shared" si="119"/>
        <v>0</v>
      </c>
      <c r="BK126" s="39">
        <f t="shared" si="76"/>
        <v>0</v>
      </c>
      <c r="BL126" s="72"/>
      <c r="BM126" s="34" t="str">
        <f t="shared" si="120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121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122"/>
        <v>0</v>
      </c>
      <c r="BV126" s="37"/>
      <c r="BW126" s="38">
        <f t="shared" si="123"/>
        <v>0</v>
      </c>
      <c r="BX126" s="35"/>
      <c r="BY126" s="34">
        <f t="shared" si="124"/>
        <v>0</v>
      </c>
      <c r="BZ126" s="39">
        <f t="shared" si="81"/>
        <v>0</v>
      </c>
      <c r="CA126" s="72"/>
      <c r="CB126" s="34" t="str">
        <f t="shared" si="125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126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127"/>
        <v>0</v>
      </c>
      <c r="CK126" s="37"/>
      <c r="CL126" s="38">
        <f t="shared" si="128"/>
        <v>0</v>
      </c>
      <c r="CM126" s="35"/>
      <c r="CN126" s="34">
        <f t="shared" si="129"/>
        <v>0</v>
      </c>
      <c r="CO126" s="39">
        <f t="shared" si="86"/>
        <v>0</v>
      </c>
      <c r="CP126" s="72"/>
      <c r="CQ126" s="34" t="str">
        <f t="shared" si="130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131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132"/>
        <v>0</v>
      </c>
      <c r="CZ126" s="37"/>
      <c r="DA126" s="38">
        <f t="shared" si="133"/>
        <v>0</v>
      </c>
      <c r="DB126" s="35"/>
      <c r="DC126" s="34">
        <f t="shared" si="134"/>
        <v>0</v>
      </c>
      <c r="DD126" s="39">
        <f t="shared" si="91"/>
        <v>0</v>
      </c>
      <c r="DE126" s="72"/>
      <c r="DF126" s="34" t="str">
        <f t="shared" si="135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136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137"/>
        <v>0</v>
      </c>
      <c r="DO126" s="37"/>
      <c r="DP126" s="38">
        <f t="shared" si="138"/>
        <v>0</v>
      </c>
      <c r="DQ126" s="35"/>
      <c r="DR126" s="34">
        <f t="shared" si="139"/>
        <v>0</v>
      </c>
      <c r="DS126" s="39">
        <f t="shared" si="96"/>
        <v>0</v>
      </c>
      <c r="DT126" s="40">
        <f t="shared" si="140"/>
        <v>0</v>
      </c>
      <c r="DU126" s="35" t="str">
        <f t="shared" si="142"/>
        <v/>
      </c>
      <c r="DV126" s="35" t="str">
        <f t="shared" si="55"/>
        <v/>
      </c>
      <c r="DW126" s="74" t="str">
        <f t="shared" si="141"/>
        <v/>
      </c>
    </row>
    <row r="127" spans="1:127" s="42" customFormat="1" ht="15" x14ac:dyDescent="0.25">
      <c r="A127" s="143"/>
      <c r="B127" s="34"/>
      <c r="C127" s="41"/>
      <c r="D127" s="72"/>
      <c r="E127" s="34" t="str">
        <f t="shared" si="100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101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102"/>
        <v>0</v>
      </c>
      <c r="N127" s="37"/>
      <c r="O127" s="38">
        <f t="shared" si="103"/>
        <v>0</v>
      </c>
      <c r="P127" s="35"/>
      <c r="Q127" s="34">
        <f t="shared" si="104"/>
        <v>0</v>
      </c>
      <c r="R127" s="39">
        <f t="shared" si="61"/>
        <v>0</v>
      </c>
      <c r="S127" s="72"/>
      <c r="T127" s="34" t="str">
        <f t="shared" si="105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106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107"/>
        <v>0</v>
      </c>
      <c r="AC127" s="37"/>
      <c r="AD127" s="38">
        <f t="shared" si="108"/>
        <v>0</v>
      </c>
      <c r="AE127" s="35"/>
      <c r="AF127" s="34">
        <f t="shared" si="109"/>
        <v>0</v>
      </c>
      <c r="AG127" s="39">
        <f t="shared" si="66"/>
        <v>0</v>
      </c>
      <c r="AH127" s="72"/>
      <c r="AI127" s="34" t="str">
        <f t="shared" si="110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111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112"/>
        <v>0</v>
      </c>
      <c r="AR127" s="37"/>
      <c r="AS127" s="38">
        <f t="shared" si="113"/>
        <v>0</v>
      </c>
      <c r="AT127" s="35"/>
      <c r="AU127" s="34">
        <f t="shared" si="114"/>
        <v>0</v>
      </c>
      <c r="AV127" s="39">
        <f t="shared" si="71"/>
        <v>0</v>
      </c>
      <c r="AW127" s="72"/>
      <c r="AX127" s="34" t="str">
        <f t="shared" si="115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116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117"/>
        <v>0</v>
      </c>
      <c r="BG127" s="37"/>
      <c r="BH127" s="38">
        <f t="shared" si="118"/>
        <v>0</v>
      </c>
      <c r="BI127" s="35"/>
      <c r="BJ127" s="34">
        <f t="shared" si="119"/>
        <v>0</v>
      </c>
      <c r="BK127" s="39">
        <f t="shared" si="76"/>
        <v>0</v>
      </c>
      <c r="BL127" s="72"/>
      <c r="BM127" s="34" t="str">
        <f t="shared" si="120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121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122"/>
        <v>0</v>
      </c>
      <c r="BV127" s="37"/>
      <c r="BW127" s="38">
        <f t="shared" si="123"/>
        <v>0</v>
      </c>
      <c r="BX127" s="35"/>
      <c r="BY127" s="34">
        <f t="shared" si="124"/>
        <v>0</v>
      </c>
      <c r="BZ127" s="39">
        <f t="shared" si="81"/>
        <v>0</v>
      </c>
      <c r="CA127" s="72"/>
      <c r="CB127" s="34" t="str">
        <f t="shared" si="125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126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127"/>
        <v>0</v>
      </c>
      <c r="CK127" s="37"/>
      <c r="CL127" s="38">
        <f t="shared" si="128"/>
        <v>0</v>
      </c>
      <c r="CM127" s="35"/>
      <c r="CN127" s="34">
        <f t="shared" si="129"/>
        <v>0</v>
      </c>
      <c r="CO127" s="39">
        <f t="shared" si="86"/>
        <v>0</v>
      </c>
      <c r="CP127" s="72"/>
      <c r="CQ127" s="34" t="str">
        <f t="shared" si="130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131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132"/>
        <v>0</v>
      </c>
      <c r="CZ127" s="37"/>
      <c r="DA127" s="38">
        <f t="shared" si="133"/>
        <v>0</v>
      </c>
      <c r="DB127" s="35"/>
      <c r="DC127" s="34">
        <f t="shared" si="134"/>
        <v>0</v>
      </c>
      <c r="DD127" s="39">
        <f t="shared" si="91"/>
        <v>0</v>
      </c>
      <c r="DE127" s="72"/>
      <c r="DF127" s="34" t="str">
        <f t="shared" si="135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136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137"/>
        <v>0</v>
      </c>
      <c r="DO127" s="37"/>
      <c r="DP127" s="38">
        <f t="shared" si="138"/>
        <v>0</v>
      </c>
      <c r="DQ127" s="35"/>
      <c r="DR127" s="34">
        <f t="shared" si="139"/>
        <v>0</v>
      </c>
      <c r="DS127" s="39">
        <f t="shared" si="96"/>
        <v>0</v>
      </c>
      <c r="DT127" s="40">
        <f t="shared" si="140"/>
        <v>0</v>
      </c>
      <c r="DU127" s="35" t="str">
        <f t="shared" si="142"/>
        <v/>
      </c>
      <c r="DV127" s="35" t="str">
        <f t="shared" si="55"/>
        <v/>
      </c>
      <c r="DW127" s="74" t="str">
        <f t="shared" si="141"/>
        <v/>
      </c>
    </row>
    <row r="128" spans="1:127" s="42" customFormat="1" ht="15" x14ac:dyDescent="0.25">
      <c r="A128" s="143"/>
      <c r="B128" s="34"/>
      <c r="C128" s="41"/>
      <c r="D128" s="72"/>
      <c r="E128" s="34" t="str">
        <f t="shared" si="100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101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102"/>
        <v>0</v>
      </c>
      <c r="N128" s="37"/>
      <c r="O128" s="38">
        <f t="shared" si="103"/>
        <v>0</v>
      </c>
      <c r="P128" s="35"/>
      <c r="Q128" s="34">
        <f t="shared" si="104"/>
        <v>0</v>
      </c>
      <c r="R128" s="39">
        <f t="shared" si="61"/>
        <v>0</v>
      </c>
      <c r="S128" s="72"/>
      <c r="T128" s="34" t="str">
        <f t="shared" si="105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106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107"/>
        <v>0</v>
      </c>
      <c r="AC128" s="37"/>
      <c r="AD128" s="38">
        <f t="shared" si="108"/>
        <v>0</v>
      </c>
      <c r="AE128" s="35"/>
      <c r="AF128" s="34">
        <f t="shared" si="109"/>
        <v>0</v>
      </c>
      <c r="AG128" s="39">
        <f t="shared" si="66"/>
        <v>0</v>
      </c>
      <c r="AH128" s="72"/>
      <c r="AI128" s="34" t="str">
        <f t="shared" si="110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111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112"/>
        <v>0</v>
      </c>
      <c r="AR128" s="37"/>
      <c r="AS128" s="38">
        <f t="shared" si="113"/>
        <v>0</v>
      </c>
      <c r="AT128" s="35"/>
      <c r="AU128" s="34">
        <f t="shared" si="114"/>
        <v>0</v>
      </c>
      <c r="AV128" s="39">
        <f t="shared" si="71"/>
        <v>0</v>
      </c>
      <c r="AW128" s="72"/>
      <c r="AX128" s="34" t="str">
        <f t="shared" si="115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116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117"/>
        <v>0</v>
      </c>
      <c r="BG128" s="37"/>
      <c r="BH128" s="38">
        <f t="shared" si="118"/>
        <v>0</v>
      </c>
      <c r="BI128" s="35"/>
      <c r="BJ128" s="34">
        <f t="shared" si="119"/>
        <v>0</v>
      </c>
      <c r="BK128" s="39">
        <f t="shared" si="76"/>
        <v>0</v>
      </c>
      <c r="BL128" s="72"/>
      <c r="BM128" s="34" t="str">
        <f t="shared" si="120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121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122"/>
        <v>0</v>
      </c>
      <c r="BV128" s="37"/>
      <c r="BW128" s="38">
        <f t="shared" si="123"/>
        <v>0</v>
      </c>
      <c r="BX128" s="35"/>
      <c r="BY128" s="34">
        <f t="shared" si="124"/>
        <v>0</v>
      </c>
      <c r="BZ128" s="39">
        <f t="shared" si="81"/>
        <v>0</v>
      </c>
      <c r="CA128" s="72"/>
      <c r="CB128" s="34" t="str">
        <f t="shared" si="125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126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127"/>
        <v>0</v>
      </c>
      <c r="CK128" s="37"/>
      <c r="CL128" s="38">
        <f t="shared" si="128"/>
        <v>0</v>
      </c>
      <c r="CM128" s="35"/>
      <c r="CN128" s="34">
        <f t="shared" si="129"/>
        <v>0</v>
      </c>
      <c r="CO128" s="39">
        <f t="shared" si="86"/>
        <v>0</v>
      </c>
      <c r="CP128" s="72"/>
      <c r="CQ128" s="34" t="str">
        <f t="shared" si="130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131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132"/>
        <v>0</v>
      </c>
      <c r="CZ128" s="37"/>
      <c r="DA128" s="38">
        <f t="shared" si="133"/>
        <v>0</v>
      </c>
      <c r="DB128" s="35"/>
      <c r="DC128" s="34">
        <f t="shared" si="134"/>
        <v>0</v>
      </c>
      <c r="DD128" s="39">
        <f t="shared" si="91"/>
        <v>0</v>
      </c>
      <c r="DE128" s="72"/>
      <c r="DF128" s="34" t="str">
        <f t="shared" si="135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136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137"/>
        <v>0</v>
      </c>
      <c r="DO128" s="37"/>
      <c r="DP128" s="38">
        <f t="shared" si="138"/>
        <v>0</v>
      </c>
      <c r="DQ128" s="35"/>
      <c r="DR128" s="34">
        <f t="shared" si="139"/>
        <v>0</v>
      </c>
      <c r="DS128" s="39">
        <f t="shared" si="96"/>
        <v>0</v>
      </c>
      <c r="DT128" s="40">
        <f t="shared" si="140"/>
        <v>0</v>
      </c>
      <c r="DU128" s="35" t="str">
        <f t="shared" si="142"/>
        <v/>
      </c>
      <c r="DV128" s="35" t="str">
        <f t="shared" si="55"/>
        <v/>
      </c>
      <c r="DW128" s="74" t="str">
        <f t="shared" si="141"/>
        <v/>
      </c>
    </row>
    <row r="129" spans="1:127" s="42" customFormat="1" ht="15" x14ac:dyDescent="0.25">
      <c r="A129" s="143"/>
      <c r="B129" s="34"/>
      <c r="C129" s="41"/>
      <c r="D129" s="72"/>
      <c r="E129" s="34" t="str">
        <f t="shared" si="100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101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102"/>
        <v>0</v>
      </c>
      <c r="N129" s="37"/>
      <c r="O129" s="38">
        <f t="shared" si="103"/>
        <v>0</v>
      </c>
      <c r="P129" s="35"/>
      <c r="Q129" s="34">
        <f t="shared" si="104"/>
        <v>0</v>
      </c>
      <c r="R129" s="39">
        <f t="shared" si="61"/>
        <v>0</v>
      </c>
      <c r="S129" s="72"/>
      <c r="T129" s="34" t="str">
        <f t="shared" si="105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106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107"/>
        <v>0</v>
      </c>
      <c r="AC129" s="37"/>
      <c r="AD129" s="38">
        <f t="shared" si="108"/>
        <v>0</v>
      </c>
      <c r="AE129" s="35"/>
      <c r="AF129" s="34">
        <f t="shared" si="109"/>
        <v>0</v>
      </c>
      <c r="AG129" s="39">
        <f t="shared" si="66"/>
        <v>0</v>
      </c>
      <c r="AH129" s="72"/>
      <c r="AI129" s="34" t="str">
        <f t="shared" si="110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111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112"/>
        <v>0</v>
      </c>
      <c r="AR129" s="37"/>
      <c r="AS129" s="38">
        <f t="shared" si="113"/>
        <v>0</v>
      </c>
      <c r="AT129" s="35"/>
      <c r="AU129" s="34">
        <f t="shared" si="114"/>
        <v>0</v>
      </c>
      <c r="AV129" s="39">
        <f t="shared" si="71"/>
        <v>0</v>
      </c>
      <c r="AW129" s="72"/>
      <c r="AX129" s="34" t="str">
        <f t="shared" si="115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116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117"/>
        <v>0</v>
      </c>
      <c r="BG129" s="37"/>
      <c r="BH129" s="38">
        <f t="shared" si="118"/>
        <v>0</v>
      </c>
      <c r="BI129" s="35"/>
      <c r="BJ129" s="34">
        <f t="shared" si="119"/>
        <v>0</v>
      </c>
      <c r="BK129" s="39">
        <f t="shared" si="76"/>
        <v>0</v>
      </c>
      <c r="BL129" s="72"/>
      <c r="BM129" s="34" t="str">
        <f t="shared" si="120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121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122"/>
        <v>0</v>
      </c>
      <c r="BV129" s="37"/>
      <c r="BW129" s="38">
        <f t="shared" si="123"/>
        <v>0</v>
      </c>
      <c r="BX129" s="35"/>
      <c r="BY129" s="34">
        <f t="shared" si="124"/>
        <v>0</v>
      </c>
      <c r="BZ129" s="39">
        <f t="shared" si="81"/>
        <v>0</v>
      </c>
      <c r="CA129" s="72"/>
      <c r="CB129" s="34" t="str">
        <f t="shared" si="125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126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127"/>
        <v>0</v>
      </c>
      <c r="CK129" s="37"/>
      <c r="CL129" s="38">
        <f t="shared" si="128"/>
        <v>0</v>
      </c>
      <c r="CM129" s="35"/>
      <c r="CN129" s="34">
        <f t="shared" si="129"/>
        <v>0</v>
      </c>
      <c r="CO129" s="39">
        <f t="shared" si="86"/>
        <v>0</v>
      </c>
      <c r="CP129" s="72"/>
      <c r="CQ129" s="34" t="str">
        <f t="shared" si="130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131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132"/>
        <v>0</v>
      </c>
      <c r="CZ129" s="37"/>
      <c r="DA129" s="38">
        <f t="shared" si="133"/>
        <v>0</v>
      </c>
      <c r="DB129" s="35"/>
      <c r="DC129" s="34">
        <f t="shared" si="134"/>
        <v>0</v>
      </c>
      <c r="DD129" s="39">
        <f t="shared" si="91"/>
        <v>0</v>
      </c>
      <c r="DE129" s="72"/>
      <c r="DF129" s="34" t="str">
        <f t="shared" si="135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136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137"/>
        <v>0</v>
      </c>
      <c r="DO129" s="37"/>
      <c r="DP129" s="38">
        <f t="shared" si="138"/>
        <v>0</v>
      </c>
      <c r="DQ129" s="35"/>
      <c r="DR129" s="34">
        <f t="shared" si="139"/>
        <v>0</v>
      </c>
      <c r="DS129" s="39">
        <f t="shared" si="96"/>
        <v>0</v>
      </c>
      <c r="DT129" s="40">
        <f t="shared" si="140"/>
        <v>0</v>
      </c>
      <c r="DU129" s="35" t="str">
        <f t="shared" si="142"/>
        <v/>
      </c>
      <c r="DV129" s="35" t="str">
        <f t="shared" si="55"/>
        <v/>
      </c>
      <c r="DW129" s="74" t="str">
        <f t="shared" si="141"/>
        <v/>
      </c>
    </row>
    <row r="130" spans="1:127" s="42" customFormat="1" ht="15" x14ac:dyDescent="0.25">
      <c r="A130" s="143"/>
      <c r="B130" s="34"/>
      <c r="C130" s="41"/>
      <c r="D130" s="72"/>
      <c r="E130" s="34" t="str">
        <f t="shared" si="100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101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102"/>
        <v>0</v>
      </c>
      <c r="N130" s="37"/>
      <c r="O130" s="38">
        <f t="shared" si="103"/>
        <v>0</v>
      </c>
      <c r="P130" s="35"/>
      <c r="Q130" s="34">
        <f t="shared" si="104"/>
        <v>0</v>
      </c>
      <c r="R130" s="39">
        <f t="shared" si="61"/>
        <v>0</v>
      </c>
      <c r="S130" s="72"/>
      <c r="T130" s="34" t="str">
        <f t="shared" si="105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106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107"/>
        <v>0</v>
      </c>
      <c r="AC130" s="37"/>
      <c r="AD130" s="38">
        <f t="shared" si="108"/>
        <v>0</v>
      </c>
      <c r="AE130" s="35"/>
      <c r="AF130" s="34">
        <f t="shared" si="109"/>
        <v>0</v>
      </c>
      <c r="AG130" s="39">
        <f t="shared" si="66"/>
        <v>0</v>
      </c>
      <c r="AH130" s="72"/>
      <c r="AI130" s="34" t="str">
        <f t="shared" si="110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111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112"/>
        <v>0</v>
      </c>
      <c r="AR130" s="37"/>
      <c r="AS130" s="38">
        <f t="shared" si="113"/>
        <v>0</v>
      </c>
      <c r="AT130" s="35"/>
      <c r="AU130" s="34">
        <f t="shared" si="114"/>
        <v>0</v>
      </c>
      <c r="AV130" s="39">
        <f t="shared" si="71"/>
        <v>0</v>
      </c>
      <c r="AW130" s="72"/>
      <c r="AX130" s="34" t="str">
        <f t="shared" si="115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116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117"/>
        <v>0</v>
      </c>
      <c r="BG130" s="37"/>
      <c r="BH130" s="38">
        <f t="shared" si="118"/>
        <v>0</v>
      </c>
      <c r="BI130" s="35"/>
      <c r="BJ130" s="34">
        <f t="shared" si="119"/>
        <v>0</v>
      </c>
      <c r="BK130" s="39">
        <f t="shared" si="76"/>
        <v>0</v>
      </c>
      <c r="BL130" s="72"/>
      <c r="BM130" s="34" t="str">
        <f t="shared" si="120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121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122"/>
        <v>0</v>
      </c>
      <c r="BV130" s="37"/>
      <c r="BW130" s="38">
        <f t="shared" si="123"/>
        <v>0</v>
      </c>
      <c r="BX130" s="35"/>
      <c r="BY130" s="34">
        <f t="shared" si="124"/>
        <v>0</v>
      </c>
      <c r="BZ130" s="39">
        <f t="shared" si="81"/>
        <v>0</v>
      </c>
      <c r="CA130" s="72"/>
      <c r="CB130" s="34" t="str">
        <f t="shared" si="125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126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127"/>
        <v>0</v>
      </c>
      <c r="CK130" s="37"/>
      <c r="CL130" s="38">
        <f t="shared" si="128"/>
        <v>0</v>
      </c>
      <c r="CM130" s="35"/>
      <c r="CN130" s="34">
        <f t="shared" si="129"/>
        <v>0</v>
      </c>
      <c r="CO130" s="39">
        <f t="shared" si="86"/>
        <v>0</v>
      </c>
      <c r="CP130" s="72"/>
      <c r="CQ130" s="34" t="str">
        <f t="shared" si="130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131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132"/>
        <v>0</v>
      </c>
      <c r="CZ130" s="37"/>
      <c r="DA130" s="38">
        <f t="shared" si="133"/>
        <v>0</v>
      </c>
      <c r="DB130" s="35"/>
      <c r="DC130" s="34">
        <f t="shared" si="134"/>
        <v>0</v>
      </c>
      <c r="DD130" s="39">
        <f t="shared" si="91"/>
        <v>0</v>
      </c>
      <c r="DE130" s="72"/>
      <c r="DF130" s="34" t="str">
        <f t="shared" si="135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136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137"/>
        <v>0</v>
      </c>
      <c r="DO130" s="37"/>
      <c r="DP130" s="38">
        <f t="shared" si="138"/>
        <v>0</v>
      </c>
      <c r="DQ130" s="35"/>
      <c r="DR130" s="34">
        <f t="shared" si="139"/>
        <v>0</v>
      </c>
      <c r="DS130" s="39">
        <f t="shared" si="96"/>
        <v>0</v>
      </c>
      <c r="DT130" s="40">
        <f t="shared" si="140"/>
        <v>0</v>
      </c>
      <c r="DU130" s="35" t="str">
        <f t="shared" si="142"/>
        <v/>
      </c>
      <c r="DV130" s="35" t="str">
        <f t="shared" si="55"/>
        <v/>
      </c>
      <c r="DW130" s="74" t="str">
        <f t="shared" si="141"/>
        <v/>
      </c>
    </row>
    <row r="131" spans="1:127" s="42" customFormat="1" ht="15" x14ac:dyDescent="0.25">
      <c r="A131" s="143"/>
      <c r="B131" s="34"/>
      <c r="C131" s="41"/>
      <c r="D131" s="72"/>
      <c r="E131" s="34" t="str">
        <f t="shared" si="100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101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102"/>
        <v>0</v>
      </c>
      <c r="N131" s="37"/>
      <c r="O131" s="38">
        <f t="shared" si="103"/>
        <v>0</v>
      </c>
      <c r="P131" s="35"/>
      <c r="Q131" s="34">
        <f t="shared" si="104"/>
        <v>0</v>
      </c>
      <c r="R131" s="39">
        <f t="shared" si="61"/>
        <v>0</v>
      </c>
      <c r="S131" s="72"/>
      <c r="T131" s="34" t="str">
        <f t="shared" si="105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106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107"/>
        <v>0</v>
      </c>
      <c r="AC131" s="37"/>
      <c r="AD131" s="38">
        <f t="shared" si="108"/>
        <v>0</v>
      </c>
      <c r="AE131" s="35"/>
      <c r="AF131" s="34">
        <f t="shared" si="109"/>
        <v>0</v>
      </c>
      <c r="AG131" s="39">
        <f t="shared" si="66"/>
        <v>0</v>
      </c>
      <c r="AH131" s="72"/>
      <c r="AI131" s="34" t="str">
        <f t="shared" si="110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111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112"/>
        <v>0</v>
      </c>
      <c r="AR131" s="37"/>
      <c r="AS131" s="38">
        <f t="shared" si="113"/>
        <v>0</v>
      </c>
      <c r="AT131" s="35"/>
      <c r="AU131" s="34">
        <f t="shared" si="114"/>
        <v>0</v>
      </c>
      <c r="AV131" s="39">
        <f t="shared" si="71"/>
        <v>0</v>
      </c>
      <c r="AW131" s="72"/>
      <c r="AX131" s="34" t="str">
        <f t="shared" si="115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116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117"/>
        <v>0</v>
      </c>
      <c r="BG131" s="37"/>
      <c r="BH131" s="38">
        <f t="shared" si="118"/>
        <v>0</v>
      </c>
      <c r="BI131" s="35"/>
      <c r="BJ131" s="34">
        <f t="shared" si="119"/>
        <v>0</v>
      </c>
      <c r="BK131" s="39">
        <f t="shared" si="76"/>
        <v>0</v>
      </c>
      <c r="BL131" s="72"/>
      <c r="BM131" s="34" t="str">
        <f t="shared" si="120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121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122"/>
        <v>0</v>
      </c>
      <c r="BV131" s="37"/>
      <c r="BW131" s="38">
        <f t="shared" si="123"/>
        <v>0</v>
      </c>
      <c r="BX131" s="35"/>
      <c r="BY131" s="34">
        <f t="shared" si="124"/>
        <v>0</v>
      </c>
      <c r="BZ131" s="39">
        <f t="shared" si="81"/>
        <v>0</v>
      </c>
      <c r="CA131" s="72"/>
      <c r="CB131" s="34" t="str">
        <f t="shared" si="125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126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127"/>
        <v>0</v>
      </c>
      <c r="CK131" s="37"/>
      <c r="CL131" s="38">
        <f t="shared" si="128"/>
        <v>0</v>
      </c>
      <c r="CM131" s="35"/>
      <c r="CN131" s="34">
        <f t="shared" si="129"/>
        <v>0</v>
      </c>
      <c r="CO131" s="39">
        <f t="shared" si="86"/>
        <v>0</v>
      </c>
      <c r="CP131" s="72"/>
      <c r="CQ131" s="34" t="str">
        <f t="shared" si="130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131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132"/>
        <v>0</v>
      </c>
      <c r="CZ131" s="37"/>
      <c r="DA131" s="38">
        <f t="shared" si="133"/>
        <v>0</v>
      </c>
      <c r="DB131" s="35"/>
      <c r="DC131" s="34">
        <f t="shared" si="134"/>
        <v>0</v>
      </c>
      <c r="DD131" s="39">
        <f t="shared" si="91"/>
        <v>0</v>
      </c>
      <c r="DE131" s="72"/>
      <c r="DF131" s="34" t="str">
        <f t="shared" si="135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136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137"/>
        <v>0</v>
      </c>
      <c r="DO131" s="37"/>
      <c r="DP131" s="38">
        <f t="shared" si="138"/>
        <v>0</v>
      </c>
      <c r="DQ131" s="35"/>
      <c r="DR131" s="34">
        <f t="shared" si="139"/>
        <v>0</v>
      </c>
      <c r="DS131" s="39">
        <f t="shared" si="96"/>
        <v>0</v>
      </c>
      <c r="DT131" s="40">
        <f t="shared" si="140"/>
        <v>0</v>
      </c>
      <c r="DU131" s="35" t="str">
        <f t="shared" si="142"/>
        <v/>
      </c>
      <c r="DV131" s="35" t="str">
        <f t="shared" si="55"/>
        <v/>
      </c>
      <c r="DW131" s="74" t="str">
        <f t="shared" si="141"/>
        <v/>
      </c>
    </row>
    <row r="132" spans="1:127" s="42" customFormat="1" ht="15" x14ac:dyDescent="0.25">
      <c r="A132" s="143"/>
      <c r="B132" s="34"/>
      <c r="C132" s="41"/>
      <c r="D132" s="72"/>
      <c r="E132" s="34" t="str">
        <f t="shared" si="100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101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102"/>
        <v>0</v>
      </c>
      <c r="N132" s="37"/>
      <c r="O132" s="38">
        <f t="shared" si="103"/>
        <v>0</v>
      </c>
      <c r="P132" s="35"/>
      <c r="Q132" s="34">
        <f t="shared" si="104"/>
        <v>0</v>
      </c>
      <c r="R132" s="39">
        <f t="shared" si="61"/>
        <v>0</v>
      </c>
      <c r="S132" s="72"/>
      <c r="T132" s="34" t="str">
        <f t="shared" si="105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106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107"/>
        <v>0</v>
      </c>
      <c r="AC132" s="37"/>
      <c r="AD132" s="38">
        <f t="shared" si="108"/>
        <v>0</v>
      </c>
      <c r="AE132" s="35"/>
      <c r="AF132" s="34">
        <f t="shared" si="109"/>
        <v>0</v>
      </c>
      <c r="AG132" s="39">
        <f t="shared" si="66"/>
        <v>0</v>
      </c>
      <c r="AH132" s="72"/>
      <c r="AI132" s="34" t="str">
        <f t="shared" si="110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111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112"/>
        <v>0</v>
      </c>
      <c r="AR132" s="37"/>
      <c r="AS132" s="38">
        <f t="shared" si="113"/>
        <v>0</v>
      </c>
      <c r="AT132" s="35"/>
      <c r="AU132" s="34">
        <f t="shared" si="114"/>
        <v>0</v>
      </c>
      <c r="AV132" s="39">
        <f t="shared" si="71"/>
        <v>0</v>
      </c>
      <c r="AW132" s="72"/>
      <c r="AX132" s="34" t="str">
        <f t="shared" si="115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116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117"/>
        <v>0</v>
      </c>
      <c r="BG132" s="37"/>
      <c r="BH132" s="38">
        <f t="shared" si="118"/>
        <v>0</v>
      </c>
      <c r="BI132" s="35"/>
      <c r="BJ132" s="34">
        <f t="shared" si="119"/>
        <v>0</v>
      </c>
      <c r="BK132" s="39">
        <f t="shared" si="76"/>
        <v>0</v>
      </c>
      <c r="BL132" s="72"/>
      <c r="BM132" s="34" t="str">
        <f t="shared" si="120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121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122"/>
        <v>0</v>
      </c>
      <c r="BV132" s="37"/>
      <c r="BW132" s="38">
        <f t="shared" si="123"/>
        <v>0</v>
      </c>
      <c r="BX132" s="35"/>
      <c r="BY132" s="34">
        <f t="shared" si="124"/>
        <v>0</v>
      </c>
      <c r="BZ132" s="39">
        <f t="shared" si="81"/>
        <v>0</v>
      </c>
      <c r="CA132" s="72"/>
      <c r="CB132" s="34" t="str">
        <f t="shared" si="125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126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127"/>
        <v>0</v>
      </c>
      <c r="CK132" s="37"/>
      <c r="CL132" s="38">
        <f t="shared" si="128"/>
        <v>0</v>
      </c>
      <c r="CM132" s="35"/>
      <c r="CN132" s="34">
        <f t="shared" si="129"/>
        <v>0</v>
      </c>
      <c r="CO132" s="39">
        <f t="shared" si="86"/>
        <v>0</v>
      </c>
      <c r="CP132" s="72"/>
      <c r="CQ132" s="34" t="str">
        <f t="shared" si="130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131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132"/>
        <v>0</v>
      </c>
      <c r="CZ132" s="37"/>
      <c r="DA132" s="38">
        <f t="shared" si="133"/>
        <v>0</v>
      </c>
      <c r="DB132" s="35"/>
      <c r="DC132" s="34">
        <f t="shared" si="134"/>
        <v>0</v>
      </c>
      <c r="DD132" s="39">
        <f t="shared" si="91"/>
        <v>0</v>
      </c>
      <c r="DE132" s="72"/>
      <c r="DF132" s="34" t="str">
        <f t="shared" si="135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136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137"/>
        <v>0</v>
      </c>
      <c r="DO132" s="37"/>
      <c r="DP132" s="38">
        <f t="shared" si="138"/>
        <v>0</v>
      </c>
      <c r="DQ132" s="35"/>
      <c r="DR132" s="34">
        <f t="shared" si="139"/>
        <v>0</v>
      </c>
      <c r="DS132" s="39">
        <f t="shared" si="96"/>
        <v>0</v>
      </c>
      <c r="DT132" s="40">
        <f t="shared" si="140"/>
        <v>0</v>
      </c>
      <c r="DU132" s="35" t="str">
        <f t="shared" si="142"/>
        <v/>
      </c>
      <c r="DV132" s="35" t="str">
        <f t="shared" si="55"/>
        <v/>
      </c>
      <c r="DW132" s="74" t="str">
        <f t="shared" si="141"/>
        <v/>
      </c>
    </row>
    <row r="133" spans="1:127" s="42" customFormat="1" ht="15" x14ac:dyDescent="0.25">
      <c r="A133" s="143"/>
      <c r="B133" s="34"/>
      <c r="C133" s="41"/>
      <c r="D133" s="72"/>
      <c r="E133" s="34" t="str">
        <f t="shared" si="100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101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102"/>
        <v>0</v>
      </c>
      <c r="N133" s="37"/>
      <c r="O133" s="38">
        <f t="shared" si="103"/>
        <v>0</v>
      </c>
      <c r="P133" s="35"/>
      <c r="Q133" s="34">
        <f t="shared" si="104"/>
        <v>0</v>
      </c>
      <c r="R133" s="39">
        <f t="shared" si="61"/>
        <v>0</v>
      </c>
      <c r="S133" s="72"/>
      <c r="T133" s="34" t="str">
        <f t="shared" si="105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106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107"/>
        <v>0</v>
      </c>
      <c r="AC133" s="37"/>
      <c r="AD133" s="38">
        <f t="shared" si="108"/>
        <v>0</v>
      </c>
      <c r="AE133" s="35"/>
      <c r="AF133" s="34">
        <f t="shared" si="109"/>
        <v>0</v>
      </c>
      <c r="AG133" s="39">
        <f t="shared" si="66"/>
        <v>0</v>
      </c>
      <c r="AH133" s="72"/>
      <c r="AI133" s="34" t="str">
        <f t="shared" si="110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111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112"/>
        <v>0</v>
      </c>
      <c r="AR133" s="37"/>
      <c r="AS133" s="38">
        <f t="shared" si="113"/>
        <v>0</v>
      </c>
      <c r="AT133" s="35"/>
      <c r="AU133" s="34">
        <f t="shared" si="114"/>
        <v>0</v>
      </c>
      <c r="AV133" s="39">
        <f t="shared" si="71"/>
        <v>0</v>
      </c>
      <c r="AW133" s="72"/>
      <c r="AX133" s="34" t="str">
        <f t="shared" si="115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116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117"/>
        <v>0</v>
      </c>
      <c r="BG133" s="37"/>
      <c r="BH133" s="38">
        <f t="shared" si="118"/>
        <v>0</v>
      </c>
      <c r="BI133" s="35"/>
      <c r="BJ133" s="34">
        <f t="shared" si="119"/>
        <v>0</v>
      </c>
      <c r="BK133" s="39">
        <f t="shared" si="76"/>
        <v>0</v>
      </c>
      <c r="BL133" s="72"/>
      <c r="BM133" s="34" t="str">
        <f t="shared" si="120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121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122"/>
        <v>0</v>
      </c>
      <c r="BV133" s="37"/>
      <c r="BW133" s="38">
        <f t="shared" si="123"/>
        <v>0</v>
      </c>
      <c r="BX133" s="35"/>
      <c r="BY133" s="34">
        <f t="shared" si="124"/>
        <v>0</v>
      </c>
      <c r="BZ133" s="39">
        <f t="shared" si="81"/>
        <v>0</v>
      </c>
      <c r="CA133" s="72"/>
      <c r="CB133" s="34" t="str">
        <f t="shared" si="125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126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127"/>
        <v>0</v>
      </c>
      <c r="CK133" s="37"/>
      <c r="CL133" s="38">
        <f t="shared" si="128"/>
        <v>0</v>
      </c>
      <c r="CM133" s="35"/>
      <c r="CN133" s="34">
        <f t="shared" si="129"/>
        <v>0</v>
      </c>
      <c r="CO133" s="39">
        <f t="shared" si="86"/>
        <v>0</v>
      </c>
      <c r="CP133" s="72"/>
      <c r="CQ133" s="34" t="str">
        <f t="shared" si="130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131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132"/>
        <v>0</v>
      </c>
      <c r="CZ133" s="37"/>
      <c r="DA133" s="38">
        <f t="shared" si="133"/>
        <v>0</v>
      </c>
      <c r="DB133" s="35"/>
      <c r="DC133" s="34">
        <f t="shared" si="134"/>
        <v>0</v>
      </c>
      <c r="DD133" s="39">
        <f t="shared" si="91"/>
        <v>0</v>
      </c>
      <c r="DE133" s="72"/>
      <c r="DF133" s="34" t="str">
        <f t="shared" si="135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136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137"/>
        <v>0</v>
      </c>
      <c r="DO133" s="37"/>
      <c r="DP133" s="38">
        <f t="shared" si="138"/>
        <v>0</v>
      </c>
      <c r="DQ133" s="35"/>
      <c r="DR133" s="34">
        <f t="shared" si="139"/>
        <v>0</v>
      </c>
      <c r="DS133" s="39">
        <f t="shared" si="96"/>
        <v>0</v>
      </c>
      <c r="DT133" s="40">
        <f t="shared" si="140"/>
        <v>0</v>
      </c>
      <c r="DU133" s="35" t="str">
        <f t="shared" si="142"/>
        <v/>
      </c>
      <c r="DV133" s="35" t="str">
        <f t="shared" si="55"/>
        <v/>
      </c>
      <c r="DW133" s="74" t="str">
        <f t="shared" si="141"/>
        <v/>
      </c>
    </row>
    <row r="134" spans="1:127" s="42" customFormat="1" ht="15" x14ac:dyDescent="0.25">
      <c r="A134" s="143"/>
      <c r="B134" s="34"/>
      <c r="C134" s="41"/>
      <c r="D134" s="72"/>
      <c r="E134" s="34" t="str">
        <f t="shared" si="100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101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102"/>
        <v>0</v>
      </c>
      <c r="N134" s="37"/>
      <c r="O134" s="38">
        <f t="shared" si="103"/>
        <v>0</v>
      </c>
      <c r="P134" s="35"/>
      <c r="Q134" s="34">
        <f t="shared" si="104"/>
        <v>0</v>
      </c>
      <c r="R134" s="39">
        <f t="shared" si="61"/>
        <v>0</v>
      </c>
      <c r="S134" s="72"/>
      <c r="T134" s="34" t="str">
        <f t="shared" si="105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106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107"/>
        <v>0</v>
      </c>
      <c r="AC134" s="37"/>
      <c r="AD134" s="38">
        <f t="shared" si="108"/>
        <v>0</v>
      </c>
      <c r="AE134" s="35"/>
      <c r="AF134" s="34">
        <f t="shared" si="109"/>
        <v>0</v>
      </c>
      <c r="AG134" s="39">
        <f t="shared" si="66"/>
        <v>0</v>
      </c>
      <c r="AH134" s="72"/>
      <c r="AI134" s="34" t="str">
        <f t="shared" si="110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111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112"/>
        <v>0</v>
      </c>
      <c r="AR134" s="37"/>
      <c r="AS134" s="38">
        <f t="shared" si="113"/>
        <v>0</v>
      </c>
      <c r="AT134" s="35"/>
      <c r="AU134" s="34">
        <f t="shared" si="114"/>
        <v>0</v>
      </c>
      <c r="AV134" s="39">
        <f t="shared" si="71"/>
        <v>0</v>
      </c>
      <c r="AW134" s="72"/>
      <c r="AX134" s="34" t="str">
        <f t="shared" si="115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116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117"/>
        <v>0</v>
      </c>
      <c r="BG134" s="37"/>
      <c r="BH134" s="38">
        <f t="shared" si="118"/>
        <v>0</v>
      </c>
      <c r="BI134" s="35"/>
      <c r="BJ134" s="34">
        <f t="shared" si="119"/>
        <v>0</v>
      </c>
      <c r="BK134" s="39">
        <f t="shared" si="76"/>
        <v>0</v>
      </c>
      <c r="BL134" s="72"/>
      <c r="BM134" s="34" t="str">
        <f t="shared" si="120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121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122"/>
        <v>0</v>
      </c>
      <c r="BV134" s="37"/>
      <c r="BW134" s="38">
        <f t="shared" si="123"/>
        <v>0</v>
      </c>
      <c r="BX134" s="35"/>
      <c r="BY134" s="34">
        <f t="shared" si="124"/>
        <v>0</v>
      </c>
      <c r="BZ134" s="39">
        <f t="shared" si="81"/>
        <v>0</v>
      </c>
      <c r="CA134" s="72"/>
      <c r="CB134" s="34" t="str">
        <f t="shared" si="125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126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127"/>
        <v>0</v>
      </c>
      <c r="CK134" s="37"/>
      <c r="CL134" s="38">
        <f t="shared" si="128"/>
        <v>0</v>
      </c>
      <c r="CM134" s="35"/>
      <c r="CN134" s="34">
        <f t="shared" si="129"/>
        <v>0</v>
      </c>
      <c r="CO134" s="39">
        <f t="shared" si="86"/>
        <v>0</v>
      </c>
      <c r="CP134" s="72"/>
      <c r="CQ134" s="34" t="str">
        <f t="shared" si="130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131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132"/>
        <v>0</v>
      </c>
      <c r="CZ134" s="37"/>
      <c r="DA134" s="38">
        <f t="shared" si="133"/>
        <v>0</v>
      </c>
      <c r="DB134" s="35"/>
      <c r="DC134" s="34">
        <f t="shared" si="134"/>
        <v>0</v>
      </c>
      <c r="DD134" s="39">
        <f t="shared" si="91"/>
        <v>0</v>
      </c>
      <c r="DE134" s="72"/>
      <c r="DF134" s="34" t="str">
        <f t="shared" si="135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136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137"/>
        <v>0</v>
      </c>
      <c r="DO134" s="37"/>
      <c r="DP134" s="38">
        <f t="shared" si="138"/>
        <v>0</v>
      </c>
      <c r="DQ134" s="35"/>
      <c r="DR134" s="34">
        <f t="shared" si="139"/>
        <v>0</v>
      </c>
      <c r="DS134" s="39">
        <f t="shared" si="96"/>
        <v>0</v>
      </c>
      <c r="DT134" s="40">
        <f t="shared" si="140"/>
        <v>0</v>
      </c>
      <c r="DU134" s="35" t="str">
        <f t="shared" si="142"/>
        <v/>
      </c>
      <c r="DV134" s="35" t="str">
        <f t="shared" si="55"/>
        <v/>
      </c>
      <c r="DW134" s="74" t="str">
        <f t="shared" si="141"/>
        <v/>
      </c>
    </row>
    <row r="135" spans="1:127" s="42" customFormat="1" ht="15" x14ac:dyDescent="0.25">
      <c r="A135" s="143"/>
      <c r="B135" s="75"/>
      <c r="C135" s="76"/>
      <c r="D135" s="77"/>
      <c r="E135" s="75" t="str">
        <f t="shared" si="100"/>
        <v>0</v>
      </c>
      <c r="F135" s="78"/>
      <c r="G135" s="75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7"/>
      <c r="I135" s="75" t="str">
        <f t="shared" si="101"/>
        <v>0</v>
      </c>
      <c r="J135" s="78"/>
      <c r="K135" s="75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79"/>
      <c r="M135" s="80">
        <f t="shared" si="102"/>
        <v>0</v>
      </c>
      <c r="N135" s="98"/>
      <c r="O135" s="80">
        <f t="shared" si="103"/>
        <v>0</v>
      </c>
      <c r="P135" s="78"/>
      <c r="Q135" s="75">
        <f t="shared" si="104"/>
        <v>0</v>
      </c>
      <c r="R135" s="81">
        <f t="shared" si="61"/>
        <v>0</v>
      </c>
      <c r="S135" s="77"/>
      <c r="T135" s="75" t="str">
        <f t="shared" si="105"/>
        <v>0</v>
      </c>
      <c r="U135" s="78"/>
      <c r="V135" s="75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7"/>
      <c r="X135" s="75" t="str">
        <f t="shared" si="106"/>
        <v>0</v>
      </c>
      <c r="Y135" s="78"/>
      <c r="Z135" s="75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79"/>
      <c r="AB135" s="80">
        <f t="shared" si="107"/>
        <v>0</v>
      </c>
      <c r="AC135" s="79"/>
      <c r="AD135" s="80">
        <f t="shared" si="108"/>
        <v>0</v>
      </c>
      <c r="AE135" s="78"/>
      <c r="AF135" s="75">
        <f t="shared" si="109"/>
        <v>0</v>
      </c>
      <c r="AG135" s="81">
        <f t="shared" si="66"/>
        <v>0</v>
      </c>
      <c r="AH135" s="77"/>
      <c r="AI135" s="75" t="str">
        <f t="shared" si="110"/>
        <v>0</v>
      </c>
      <c r="AJ135" s="78"/>
      <c r="AK135" s="75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7"/>
      <c r="AM135" s="75" t="str">
        <f t="shared" si="111"/>
        <v>0</v>
      </c>
      <c r="AN135" s="78"/>
      <c r="AO135" s="75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79"/>
      <c r="AQ135" s="80">
        <f t="shared" si="112"/>
        <v>0</v>
      </c>
      <c r="AR135" s="79"/>
      <c r="AS135" s="80">
        <f t="shared" si="113"/>
        <v>0</v>
      </c>
      <c r="AT135" s="78"/>
      <c r="AU135" s="75">
        <f t="shared" si="114"/>
        <v>0</v>
      </c>
      <c r="AV135" s="81">
        <f t="shared" si="71"/>
        <v>0</v>
      </c>
      <c r="AW135" s="77"/>
      <c r="AX135" s="75" t="str">
        <f t="shared" si="115"/>
        <v>0</v>
      </c>
      <c r="AY135" s="78"/>
      <c r="AZ135" s="75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7"/>
      <c r="BB135" s="75" t="str">
        <f t="shared" si="116"/>
        <v>0</v>
      </c>
      <c r="BC135" s="78"/>
      <c r="BD135" s="75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79"/>
      <c r="BF135" s="80">
        <f t="shared" si="117"/>
        <v>0</v>
      </c>
      <c r="BG135" s="79"/>
      <c r="BH135" s="80">
        <f t="shared" si="118"/>
        <v>0</v>
      </c>
      <c r="BI135" s="78"/>
      <c r="BJ135" s="75">
        <f t="shared" si="119"/>
        <v>0</v>
      </c>
      <c r="BK135" s="81">
        <f t="shared" si="76"/>
        <v>0</v>
      </c>
      <c r="BL135" s="77"/>
      <c r="BM135" s="75" t="str">
        <f t="shared" si="120"/>
        <v>0</v>
      </c>
      <c r="BN135" s="78"/>
      <c r="BO135" s="75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7"/>
      <c r="BQ135" s="75" t="str">
        <f t="shared" si="121"/>
        <v>0</v>
      </c>
      <c r="BR135" s="78"/>
      <c r="BS135" s="75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79"/>
      <c r="BU135" s="80">
        <f t="shared" si="122"/>
        <v>0</v>
      </c>
      <c r="BV135" s="79"/>
      <c r="BW135" s="80">
        <f t="shared" si="123"/>
        <v>0</v>
      </c>
      <c r="BX135" s="78"/>
      <c r="BY135" s="75">
        <f t="shared" si="124"/>
        <v>0</v>
      </c>
      <c r="BZ135" s="81">
        <f t="shared" si="81"/>
        <v>0</v>
      </c>
      <c r="CA135" s="77"/>
      <c r="CB135" s="75" t="str">
        <f t="shared" si="125"/>
        <v>0</v>
      </c>
      <c r="CC135" s="78"/>
      <c r="CD135" s="75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7"/>
      <c r="CF135" s="75" t="str">
        <f t="shared" si="126"/>
        <v>0</v>
      </c>
      <c r="CG135" s="78"/>
      <c r="CH135" s="75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79"/>
      <c r="CJ135" s="80">
        <f t="shared" si="127"/>
        <v>0</v>
      </c>
      <c r="CK135" s="79"/>
      <c r="CL135" s="80">
        <f t="shared" si="128"/>
        <v>0</v>
      </c>
      <c r="CM135" s="78"/>
      <c r="CN135" s="75">
        <f t="shared" si="129"/>
        <v>0</v>
      </c>
      <c r="CO135" s="81">
        <f t="shared" si="86"/>
        <v>0</v>
      </c>
      <c r="CP135" s="77"/>
      <c r="CQ135" s="75" t="str">
        <f t="shared" si="130"/>
        <v>0</v>
      </c>
      <c r="CR135" s="78"/>
      <c r="CS135" s="75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7"/>
      <c r="CU135" s="75" t="str">
        <f t="shared" si="131"/>
        <v>0</v>
      </c>
      <c r="CV135" s="78"/>
      <c r="CW135" s="75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79"/>
      <c r="CY135" s="80">
        <f t="shared" si="132"/>
        <v>0</v>
      </c>
      <c r="CZ135" s="79"/>
      <c r="DA135" s="80">
        <f t="shared" si="133"/>
        <v>0</v>
      </c>
      <c r="DB135" s="78"/>
      <c r="DC135" s="75">
        <f t="shared" si="134"/>
        <v>0</v>
      </c>
      <c r="DD135" s="81">
        <f t="shared" si="91"/>
        <v>0</v>
      </c>
      <c r="DE135" s="77"/>
      <c r="DF135" s="75" t="str">
        <f t="shared" si="135"/>
        <v>0</v>
      </c>
      <c r="DG135" s="78"/>
      <c r="DH135" s="75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7"/>
      <c r="DJ135" s="75" t="str">
        <f t="shared" si="136"/>
        <v>0</v>
      </c>
      <c r="DK135" s="78"/>
      <c r="DL135" s="75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79"/>
      <c r="DN135" s="80">
        <f t="shared" si="137"/>
        <v>0</v>
      </c>
      <c r="DO135" s="79"/>
      <c r="DP135" s="80">
        <f t="shared" si="138"/>
        <v>0</v>
      </c>
      <c r="DQ135" s="78"/>
      <c r="DR135" s="75">
        <f t="shared" si="139"/>
        <v>0</v>
      </c>
      <c r="DS135" s="81">
        <f t="shared" si="96"/>
        <v>0</v>
      </c>
      <c r="DT135" s="82">
        <f t="shared" si="140"/>
        <v>0</v>
      </c>
      <c r="DU135" s="78" t="str">
        <f t="shared" si="142"/>
        <v/>
      </c>
      <c r="DV135" s="78" t="str">
        <f t="shared" si="55"/>
        <v/>
      </c>
      <c r="DW135" s="83" t="str">
        <f t="shared" si="141"/>
        <v/>
      </c>
    </row>
    <row r="136" spans="1:127" s="42" customFormat="1" ht="15" x14ac:dyDescent="0.25">
      <c r="A136" s="143" t="s">
        <v>56</v>
      </c>
      <c r="B136" s="85"/>
      <c r="C136" s="41"/>
      <c r="D136" s="36"/>
      <c r="E136" s="85" t="str">
        <f t="shared" ref="E136:E160" si="143">IF(D136&lt;1,"0",IF(D136&lt;3,"1-2",IF(D136&lt;6,"3-5",IF(D136&lt;11,"6-10","11"-15))))</f>
        <v>0</v>
      </c>
      <c r="F136" s="86"/>
      <c r="G136" s="85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36"/>
      <c r="I136" s="85" t="str">
        <f t="shared" ref="I136:I160" si="144">IF(H136&lt;1,"0",IF(H136&lt;3,"1-2",IF(H136&lt;6,"3-5",IF(H136&lt;11,"6-10","11"-15))))</f>
        <v>0</v>
      </c>
      <c r="J136" s="86"/>
      <c r="K136" s="85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87"/>
      <c r="M136" s="88">
        <f t="shared" ref="M136:M160" si="145">IF(L136="G",10,IF(L136="R",5,0))</f>
        <v>0</v>
      </c>
      <c r="N136" s="37"/>
      <c r="O136" s="88">
        <f t="shared" ref="O136:O160" si="146">IF(N136="SC",25,IF(N136="RSC",20,0))</f>
        <v>0</v>
      </c>
      <c r="P136" s="86"/>
      <c r="Q136" s="85">
        <f t="shared" ref="Q136:Q160" si="147">IF(P136="Y",10,0)</f>
        <v>0</v>
      </c>
      <c r="R136" s="89">
        <f t="shared" si="61"/>
        <v>0</v>
      </c>
      <c r="S136" s="36"/>
      <c r="T136" s="85" t="str">
        <f t="shared" ref="T136:T160" si="148">IF(S136&lt;1,"0",IF(S136&lt;3,"1-2",IF(S136&lt;6,"3-5",IF(S136&lt;11,"6-10","11"-15))))</f>
        <v>0</v>
      </c>
      <c r="U136" s="86"/>
      <c r="V136" s="85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36"/>
      <c r="X136" s="85" t="str">
        <f t="shared" ref="X136:X160" si="149">IF(W136&lt;1,"0",IF(W136&lt;3,"1-2",IF(W136&lt;6,"3-5",IF(W136&lt;11,"6-10","11"-15))))</f>
        <v>0</v>
      </c>
      <c r="Y136" s="86"/>
      <c r="Z136" s="85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87"/>
      <c r="AB136" s="88">
        <f t="shared" ref="AB136:AB160" si="150">IF(AA136="G",10,IF(AA136="R",5,0))</f>
        <v>0</v>
      </c>
      <c r="AC136" s="87"/>
      <c r="AD136" s="88">
        <f t="shared" ref="AD136:AD160" si="151">IF(AC136="SC",25,IF(AC136="RSC",20,0))</f>
        <v>0</v>
      </c>
      <c r="AE136" s="86"/>
      <c r="AF136" s="85">
        <f t="shared" ref="AF136:AF160" si="152">IF(AE136="Y",10,0)</f>
        <v>0</v>
      </c>
      <c r="AG136" s="89">
        <f t="shared" si="66"/>
        <v>0</v>
      </c>
      <c r="AH136" s="36"/>
      <c r="AI136" s="85" t="str">
        <f t="shared" ref="AI136:AI160" si="153">IF(AH136&lt;1,"0",IF(AH136&lt;3,"1-2",IF(AH136&lt;6,"3-5",IF(AH136&lt;11,"6-10","11"-15))))</f>
        <v>0</v>
      </c>
      <c r="AJ136" s="86"/>
      <c r="AK136" s="85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36"/>
      <c r="AM136" s="85" t="str">
        <f t="shared" ref="AM136:AM160" si="154">IF(AL136&lt;1,"0",IF(AL136&lt;3,"1-2",IF(AL136&lt;6,"3-5",IF(AL136&lt;11,"6-10","11"-15))))</f>
        <v>0</v>
      </c>
      <c r="AN136" s="86"/>
      <c r="AO136" s="85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87"/>
      <c r="AQ136" s="88">
        <f t="shared" ref="AQ136:AQ160" si="155">IF(AP136="G",10,IF(AP136="R",5,0))</f>
        <v>0</v>
      </c>
      <c r="AR136" s="87"/>
      <c r="AS136" s="88">
        <f t="shared" ref="AS136:AS160" si="156">IF(AR136="SC",25,IF(AR136="RSC",20,0))</f>
        <v>0</v>
      </c>
      <c r="AT136" s="86"/>
      <c r="AU136" s="85">
        <f t="shared" ref="AU136:AU160" si="157">IF(AT136="Y",10,0)</f>
        <v>0</v>
      </c>
      <c r="AV136" s="89">
        <f t="shared" si="71"/>
        <v>0</v>
      </c>
      <c r="AW136" s="36"/>
      <c r="AX136" s="85" t="str">
        <f t="shared" ref="AX136:AX160" si="158">IF(AW136&lt;1,"0",IF(AW136&lt;3,"1-2",IF(AW136&lt;6,"3-5",IF(AW136&lt;11,"6-10","11"-15))))</f>
        <v>0</v>
      </c>
      <c r="AY136" s="86"/>
      <c r="AZ136" s="85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36"/>
      <c r="BB136" s="85" t="str">
        <f t="shared" ref="BB136:BB160" si="159">IF(BA136&lt;1,"0",IF(BA136&lt;3,"1-2",IF(BA136&lt;6,"3-5",IF(BA136&lt;11,"6-10","11"-15))))</f>
        <v>0</v>
      </c>
      <c r="BC136" s="86"/>
      <c r="BD136" s="85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87"/>
      <c r="BF136" s="88">
        <f t="shared" ref="BF136:BF160" si="160">IF(BE136="G",10,IF(BE136="R",5,0))</f>
        <v>0</v>
      </c>
      <c r="BG136" s="87"/>
      <c r="BH136" s="88">
        <f t="shared" ref="BH136:BH160" si="161">IF(BG136="SC",25,IF(BG136="RSC",20,0))</f>
        <v>0</v>
      </c>
      <c r="BI136" s="86"/>
      <c r="BJ136" s="85">
        <f t="shared" ref="BJ136:BJ160" si="162">IF(BI136="Y",10,0)</f>
        <v>0</v>
      </c>
      <c r="BK136" s="89">
        <f t="shared" si="76"/>
        <v>0</v>
      </c>
      <c r="BL136" s="36"/>
      <c r="BM136" s="85" t="str">
        <f t="shared" ref="BM136:BM160" si="163">IF(BL136&lt;1,"0",IF(BL136&lt;3,"1-2",IF(BL136&lt;6,"3-5",IF(BL136&lt;11,"6-10","11"-15))))</f>
        <v>0</v>
      </c>
      <c r="BN136" s="86"/>
      <c r="BO136" s="85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36"/>
      <c r="BQ136" s="85" t="str">
        <f t="shared" ref="BQ136:BQ160" si="164">IF(BP136&lt;1,"0",IF(BP136&lt;3,"1-2",IF(BP136&lt;6,"3-5",IF(BP136&lt;11,"6-10","11"-15))))</f>
        <v>0</v>
      </c>
      <c r="BR136" s="86"/>
      <c r="BS136" s="85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87"/>
      <c r="BU136" s="88">
        <f t="shared" ref="BU136:BU160" si="165">IF(BT136="G",10,IF(BT136="R",5,0))</f>
        <v>0</v>
      </c>
      <c r="BV136" s="87"/>
      <c r="BW136" s="88">
        <f t="shared" ref="BW136:BW160" si="166">IF(BV136="SC",25,IF(BV136="RSC",20,0))</f>
        <v>0</v>
      </c>
      <c r="BX136" s="86"/>
      <c r="BY136" s="85">
        <f t="shared" ref="BY136:BY160" si="167">IF(BX136="Y",10,0)</f>
        <v>0</v>
      </c>
      <c r="BZ136" s="89">
        <f t="shared" si="81"/>
        <v>0</v>
      </c>
      <c r="CA136" s="36"/>
      <c r="CB136" s="85" t="str">
        <f t="shared" ref="CB136:CB160" si="168">IF(CA136&lt;1,"0",IF(CA136&lt;3,"1-2",IF(CA136&lt;6,"3-5",IF(CA136&lt;11,"6-10","11"-15))))</f>
        <v>0</v>
      </c>
      <c r="CC136" s="86"/>
      <c r="CD136" s="85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36"/>
      <c r="CF136" s="85" t="str">
        <f t="shared" ref="CF136:CF160" si="169">IF(CE136&lt;1,"0",IF(CE136&lt;3,"1-2",IF(CE136&lt;6,"3-5",IF(CE136&lt;11,"6-10","11"-15))))</f>
        <v>0</v>
      </c>
      <c r="CG136" s="86"/>
      <c r="CH136" s="85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87"/>
      <c r="CJ136" s="88">
        <f t="shared" ref="CJ136:CJ160" si="170">IF(CI136="G",10,IF(CI136="R",5,0))</f>
        <v>0</v>
      </c>
      <c r="CK136" s="87"/>
      <c r="CL136" s="88">
        <f t="shared" ref="CL136:CL160" si="171">IF(CK136="SC",25,IF(CK136="RSC",20,0))</f>
        <v>0</v>
      </c>
      <c r="CM136" s="86"/>
      <c r="CN136" s="85">
        <f t="shared" ref="CN136:CN160" si="172">IF(CM136="Y",10,0)</f>
        <v>0</v>
      </c>
      <c r="CO136" s="89">
        <f t="shared" si="86"/>
        <v>0</v>
      </c>
      <c r="CP136" s="36"/>
      <c r="CQ136" s="85" t="str">
        <f t="shared" ref="CQ136:CQ160" si="173">IF(CP136&lt;1,"0",IF(CP136&lt;3,"1-2",IF(CP136&lt;6,"3-5",IF(CP136&lt;11,"6-10","11"-15))))</f>
        <v>0</v>
      </c>
      <c r="CR136" s="86"/>
      <c r="CS136" s="85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36"/>
      <c r="CU136" s="85" t="str">
        <f t="shared" ref="CU136:CU160" si="174">IF(CT136&lt;1,"0",IF(CT136&lt;3,"1-2",IF(CT136&lt;6,"3-5",IF(CT136&lt;11,"6-10","11"-15))))</f>
        <v>0</v>
      </c>
      <c r="CV136" s="86"/>
      <c r="CW136" s="85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87"/>
      <c r="CY136" s="88">
        <f t="shared" ref="CY136:CY160" si="175">IF(CX136="G",10,IF(CX136="R",5,0))</f>
        <v>0</v>
      </c>
      <c r="CZ136" s="87"/>
      <c r="DA136" s="88">
        <f t="shared" ref="DA136:DA160" si="176">IF(CZ136="SC",25,IF(CZ136="RSC",20,0))</f>
        <v>0</v>
      </c>
      <c r="DB136" s="86"/>
      <c r="DC136" s="85">
        <f t="shared" ref="DC136:DC160" si="177">IF(DB136="Y",10,0)</f>
        <v>0</v>
      </c>
      <c r="DD136" s="89">
        <f t="shared" si="91"/>
        <v>0</v>
      </c>
      <c r="DE136" s="36"/>
      <c r="DF136" s="85" t="str">
        <f t="shared" ref="DF136:DF160" si="178">IF(DE136&lt;1,"0",IF(DE136&lt;3,"1-2",IF(DE136&lt;6,"3-5",IF(DE136&lt;11,"6-10","11"-15))))</f>
        <v>0</v>
      </c>
      <c r="DG136" s="86"/>
      <c r="DH136" s="85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36"/>
      <c r="DJ136" s="85" t="str">
        <f t="shared" ref="DJ136:DJ160" si="179">IF(DI136&lt;1,"0",IF(DI136&lt;3,"1-2",IF(DI136&lt;6,"3-5",IF(DI136&lt;11,"6-10","11"-15))))</f>
        <v>0</v>
      </c>
      <c r="DK136" s="86"/>
      <c r="DL136" s="85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87"/>
      <c r="DN136" s="88">
        <f t="shared" ref="DN136:DN160" si="180">IF(DM136="G",10,IF(DM136="R",5,0))</f>
        <v>0</v>
      </c>
      <c r="DO136" s="87"/>
      <c r="DP136" s="88">
        <f t="shared" ref="DP136:DP160" si="181">IF(DO136="SC",25,IF(DO136="RSC",20,0))</f>
        <v>0</v>
      </c>
      <c r="DQ136" s="86"/>
      <c r="DR136" s="85">
        <f t="shared" ref="DR136:DR160" si="182">IF(DQ136="Y",10,0)</f>
        <v>0</v>
      </c>
      <c r="DS136" s="89">
        <f t="shared" si="96"/>
        <v>0</v>
      </c>
      <c r="DT136" s="90">
        <f t="shared" ref="DT136:DT160" si="183">R136+AG136+AV136+BK136+BZ136+CO136+DD136+DS136</f>
        <v>0</v>
      </c>
      <c r="DU136" s="86" t="str">
        <f>IF(OR(DT136=0,DT136=""),"",RANK(DT136,$DT$161:$DT$185))</f>
        <v/>
      </c>
      <c r="DV136" s="86" t="str">
        <f t="shared" si="55"/>
        <v/>
      </c>
      <c r="DW136" s="91" t="str">
        <f t="shared" ref="DW136:DW160" si="184">IF(C136="","",C136)</f>
        <v/>
      </c>
    </row>
    <row r="137" spans="1:127" s="42" customFormat="1" ht="15" x14ac:dyDescent="0.25">
      <c r="A137" s="143"/>
      <c r="B137" s="34"/>
      <c r="C137" s="41"/>
      <c r="D137" s="72"/>
      <c r="E137" s="34" t="str">
        <f t="shared" si="143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144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145"/>
        <v>0</v>
      </c>
      <c r="N137" s="37"/>
      <c r="O137" s="38">
        <f t="shared" si="146"/>
        <v>0</v>
      </c>
      <c r="P137" s="35"/>
      <c r="Q137" s="34">
        <f t="shared" si="147"/>
        <v>0</v>
      </c>
      <c r="R137" s="39">
        <f t="shared" si="61"/>
        <v>0</v>
      </c>
      <c r="S137" s="72"/>
      <c r="T137" s="34" t="str">
        <f t="shared" si="148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149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150"/>
        <v>0</v>
      </c>
      <c r="AC137" s="37"/>
      <c r="AD137" s="38">
        <f t="shared" si="151"/>
        <v>0</v>
      </c>
      <c r="AE137" s="35"/>
      <c r="AF137" s="34">
        <f t="shared" si="152"/>
        <v>0</v>
      </c>
      <c r="AG137" s="39">
        <f t="shared" si="66"/>
        <v>0</v>
      </c>
      <c r="AH137" s="72"/>
      <c r="AI137" s="34" t="str">
        <f t="shared" si="153"/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si="154"/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si="155"/>
        <v>0</v>
      </c>
      <c r="AR137" s="37"/>
      <c r="AS137" s="38">
        <f t="shared" si="156"/>
        <v>0</v>
      </c>
      <c r="AT137" s="35"/>
      <c r="AU137" s="34">
        <f t="shared" si="157"/>
        <v>0</v>
      </c>
      <c r="AV137" s="39">
        <f t="shared" si="71"/>
        <v>0</v>
      </c>
      <c r="AW137" s="72"/>
      <c r="AX137" s="34" t="str">
        <f t="shared" si="158"/>
        <v>0</v>
      </c>
      <c r="AY137" s="35"/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/>
      <c r="BB137" s="34" t="str">
        <f t="shared" si="159"/>
        <v>0</v>
      </c>
      <c r="BC137" s="35"/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160"/>
        <v>0</v>
      </c>
      <c r="BG137" s="37"/>
      <c r="BH137" s="38">
        <f t="shared" si="161"/>
        <v>0</v>
      </c>
      <c r="BI137" s="35"/>
      <c r="BJ137" s="34">
        <f t="shared" si="162"/>
        <v>0</v>
      </c>
      <c r="BK137" s="39">
        <f t="shared" si="76"/>
        <v>0</v>
      </c>
      <c r="BL137" s="72"/>
      <c r="BM137" s="34" t="str">
        <f t="shared" si="163"/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si="164"/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165"/>
        <v>0</v>
      </c>
      <c r="BV137" s="37"/>
      <c r="BW137" s="38">
        <f t="shared" si="166"/>
        <v>0</v>
      </c>
      <c r="BX137" s="35"/>
      <c r="BY137" s="34">
        <f t="shared" si="167"/>
        <v>0</v>
      </c>
      <c r="BZ137" s="39">
        <f t="shared" si="81"/>
        <v>0</v>
      </c>
      <c r="CA137" s="72"/>
      <c r="CB137" s="34" t="str">
        <f t="shared" si="168"/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si="169"/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170"/>
        <v>0</v>
      </c>
      <c r="CK137" s="37"/>
      <c r="CL137" s="38">
        <f t="shared" si="171"/>
        <v>0</v>
      </c>
      <c r="CM137" s="35"/>
      <c r="CN137" s="34">
        <f t="shared" si="172"/>
        <v>0</v>
      </c>
      <c r="CO137" s="39">
        <f t="shared" si="86"/>
        <v>0</v>
      </c>
      <c r="CP137" s="72"/>
      <c r="CQ137" s="34" t="str">
        <f t="shared" si="173"/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si="174"/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175"/>
        <v>0</v>
      </c>
      <c r="CZ137" s="37"/>
      <c r="DA137" s="38">
        <f t="shared" si="176"/>
        <v>0</v>
      </c>
      <c r="DB137" s="35"/>
      <c r="DC137" s="34">
        <f t="shared" si="177"/>
        <v>0</v>
      </c>
      <c r="DD137" s="39">
        <f t="shared" si="91"/>
        <v>0</v>
      </c>
      <c r="DE137" s="72"/>
      <c r="DF137" s="34" t="str">
        <f t="shared" si="178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179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180"/>
        <v>0</v>
      </c>
      <c r="DO137" s="37"/>
      <c r="DP137" s="38">
        <f t="shared" si="181"/>
        <v>0</v>
      </c>
      <c r="DQ137" s="35"/>
      <c r="DR137" s="34">
        <f t="shared" si="182"/>
        <v>0</v>
      </c>
      <c r="DS137" s="39">
        <f t="shared" si="96"/>
        <v>0</v>
      </c>
      <c r="DT137" s="40">
        <f t="shared" si="183"/>
        <v>0</v>
      </c>
      <c r="DU137" s="35" t="str">
        <f t="shared" ref="DU137:DU160" si="185">IF(OR(DT137=0,DT137=""),"",RANK(DT137,$DT$161:$DT$185))</f>
        <v/>
      </c>
      <c r="DV137" s="35" t="str">
        <f t="shared" si="55"/>
        <v/>
      </c>
      <c r="DW137" s="74" t="str">
        <f t="shared" si="184"/>
        <v/>
      </c>
    </row>
    <row r="138" spans="1:127" s="42" customFormat="1" ht="15" x14ac:dyDescent="0.25">
      <c r="A138" s="143"/>
      <c r="B138" s="34"/>
      <c r="C138" s="41"/>
      <c r="D138" s="72"/>
      <c r="E138" s="34" t="str">
        <f t="shared" si="143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144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145"/>
        <v>0</v>
      </c>
      <c r="N138" s="37"/>
      <c r="O138" s="38">
        <f t="shared" si="146"/>
        <v>0</v>
      </c>
      <c r="P138" s="35"/>
      <c r="Q138" s="34">
        <f t="shared" si="147"/>
        <v>0</v>
      </c>
      <c r="R138" s="39">
        <f t="shared" si="61"/>
        <v>0</v>
      </c>
      <c r="S138" s="72"/>
      <c r="T138" s="34" t="str">
        <f t="shared" si="148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149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150"/>
        <v>0</v>
      </c>
      <c r="AC138" s="37"/>
      <c r="AD138" s="38">
        <f t="shared" si="151"/>
        <v>0</v>
      </c>
      <c r="AE138" s="35"/>
      <c r="AF138" s="34">
        <f t="shared" si="152"/>
        <v>0</v>
      </c>
      <c r="AG138" s="39">
        <f t="shared" si="66"/>
        <v>0</v>
      </c>
      <c r="AH138" s="72"/>
      <c r="AI138" s="34" t="str">
        <f t="shared" si="153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154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155"/>
        <v>0</v>
      </c>
      <c r="AR138" s="37"/>
      <c r="AS138" s="38">
        <f t="shared" si="156"/>
        <v>0</v>
      </c>
      <c r="AT138" s="35"/>
      <c r="AU138" s="34">
        <f t="shared" si="157"/>
        <v>0</v>
      </c>
      <c r="AV138" s="39">
        <f t="shared" si="71"/>
        <v>0</v>
      </c>
      <c r="AW138" s="72"/>
      <c r="AX138" s="34" t="str">
        <f t="shared" si="158"/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si="159"/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si="160"/>
        <v>0</v>
      </c>
      <c r="BG138" s="37"/>
      <c r="BH138" s="38">
        <f t="shared" si="161"/>
        <v>0</v>
      </c>
      <c r="BI138" s="35"/>
      <c r="BJ138" s="34">
        <f t="shared" si="162"/>
        <v>0</v>
      </c>
      <c r="BK138" s="39">
        <f t="shared" si="76"/>
        <v>0</v>
      </c>
      <c r="BL138" s="72"/>
      <c r="BM138" s="34" t="str">
        <f t="shared" si="163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164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165"/>
        <v>0</v>
      </c>
      <c r="BV138" s="37"/>
      <c r="BW138" s="38">
        <f t="shared" si="166"/>
        <v>0</v>
      </c>
      <c r="BX138" s="35"/>
      <c r="BY138" s="34">
        <f t="shared" si="167"/>
        <v>0</v>
      </c>
      <c r="BZ138" s="39">
        <f t="shared" si="81"/>
        <v>0</v>
      </c>
      <c r="CA138" s="72"/>
      <c r="CB138" s="34" t="str">
        <f t="shared" si="168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169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170"/>
        <v>0</v>
      </c>
      <c r="CK138" s="37"/>
      <c r="CL138" s="38">
        <f t="shared" si="171"/>
        <v>0</v>
      </c>
      <c r="CM138" s="35"/>
      <c r="CN138" s="34">
        <f t="shared" si="172"/>
        <v>0</v>
      </c>
      <c r="CO138" s="39">
        <f t="shared" si="86"/>
        <v>0</v>
      </c>
      <c r="CP138" s="72"/>
      <c r="CQ138" s="34" t="str">
        <f t="shared" si="173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174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175"/>
        <v>0</v>
      </c>
      <c r="CZ138" s="37"/>
      <c r="DA138" s="38">
        <f t="shared" si="176"/>
        <v>0</v>
      </c>
      <c r="DB138" s="35"/>
      <c r="DC138" s="34">
        <f t="shared" si="177"/>
        <v>0</v>
      </c>
      <c r="DD138" s="39">
        <f t="shared" si="91"/>
        <v>0</v>
      </c>
      <c r="DE138" s="72"/>
      <c r="DF138" s="34" t="str">
        <f t="shared" si="178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179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180"/>
        <v>0</v>
      </c>
      <c r="DO138" s="37"/>
      <c r="DP138" s="38">
        <f t="shared" si="181"/>
        <v>0</v>
      </c>
      <c r="DQ138" s="35"/>
      <c r="DR138" s="34">
        <f t="shared" si="182"/>
        <v>0</v>
      </c>
      <c r="DS138" s="39">
        <f t="shared" si="96"/>
        <v>0</v>
      </c>
      <c r="DT138" s="40">
        <f t="shared" si="183"/>
        <v>0</v>
      </c>
      <c r="DU138" s="35" t="str">
        <f t="shared" si="185"/>
        <v/>
      </c>
      <c r="DV138" s="35" t="str">
        <f t="shared" si="55"/>
        <v/>
      </c>
      <c r="DW138" s="74" t="str">
        <f t="shared" si="184"/>
        <v/>
      </c>
    </row>
    <row r="139" spans="1:127" s="42" customFormat="1" ht="15" x14ac:dyDescent="0.25">
      <c r="A139" s="143"/>
      <c r="B139" s="34"/>
      <c r="C139" s="41"/>
      <c r="D139" s="72"/>
      <c r="E139" s="34" t="str">
        <f t="shared" si="143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144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145"/>
        <v>0</v>
      </c>
      <c r="N139" s="37"/>
      <c r="O139" s="38">
        <f t="shared" si="146"/>
        <v>0</v>
      </c>
      <c r="P139" s="35"/>
      <c r="Q139" s="34">
        <f t="shared" si="147"/>
        <v>0</v>
      </c>
      <c r="R139" s="39">
        <f t="shared" si="61"/>
        <v>0</v>
      </c>
      <c r="S139" s="72"/>
      <c r="T139" s="34" t="str">
        <f t="shared" si="148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49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50"/>
        <v>0</v>
      </c>
      <c r="AC139" s="37"/>
      <c r="AD139" s="38">
        <f t="shared" si="151"/>
        <v>0</v>
      </c>
      <c r="AE139" s="35"/>
      <c r="AF139" s="34">
        <f t="shared" si="152"/>
        <v>0</v>
      </c>
      <c r="AG139" s="39">
        <f t="shared" si="66"/>
        <v>0</v>
      </c>
      <c r="AH139" s="72"/>
      <c r="AI139" s="34" t="str">
        <f t="shared" si="153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54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55"/>
        <v>0</v>
      </c>
      <c r="AR139" s="37"/>
      <c r="AS139" s="38">
        <f t="shared" si="156"/>
        <v>0</v>
      </c>
      <c r="AT139" s="35"/>
      <c r="AU139" s="34">
        <f t="shared" si="157"/>
        <v>0</v>
      </c>
      <c r="AV139" s="39">
        <f t="shared" si="71"/>
        <v>0</v>
      </c>
      <c r="AW139" s="72"/>
      <c r="AX139" s="34" t="str">
        <f t="shared" si="158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159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160"/>
        <v>0</v>
      </c>
      <c r="BG139" s="37"/>
      <c r="BH139" s="38">
        <f t="shared" si="161"/>
        <v>0</v>
      </c>
      <c r="BI139" s="35"/>
      <c r="BJ139" s="34">
        <f t="shared" si="162"/>
        <v>0</v>
      </c>
      <c r="BK139" s="39">
        <f t="shared" si="76"/>
        <v>0</v>
      </c>
      <c r="BL139" s="72"/>
      <c r="BM139" s="34" t="str">
        <f t="shared" si="163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64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65"/>
        <v>0</v>
      </c>
      <c r="BV139" s="37"/>
      <c r="BW139" s="38">
        <f t="shared" si="166"/>
        <v>0</v>
      </c>
      <c r="BX139" s="35"/>
      <c r="BY139" s="34">
        <f t="shared" si="167"/>
        <v>0</v>
      </c>
      <c r="BZ139" s="39">
        <f t="shared" si="81"/>
        <v>0</v>
      </c>
      <c r="CA139" s="72"/>
      <c r="CB139" s="34" t="str">
        <f t="shared" si="168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69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70"/>
        <v>0</v>
      </c>
      <c r="CK139" s="37"/>
      <c r="CL139" s="38">
        <f t="shared" si="171"/>
        <v>0</v>
      </c>
      <c r="CM139" s="35"/>
      <c r="CN139" s="34">
        <f t="shared" si="172"/>
        <v>0</v>
      </c>
      <c r="CO139" s="39">
        <f t="shared" si="86"/>
        <v>0</v>
      </c>
      <c r="CP139" s="72"/>
      <c r="CQ139" s="34" t="str">
        <f t="shared" si="173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74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75"/>
        <v>0</v>
      </c>
      <c r="CZ139" s="37"/>
      <c r="DA139" s="38">
        <f t="shared" si="176"/>
        <v>0</v>
      </c>
      <c r="DB139" s="35"/>
      <c r="DC139" s="34">
        <f t="shared" si="177"/>
        <v>0</v>
      </c>
      <c r="DD139" s="39">
        <f t="shared" si="91"/>
        <v>0</v>
      </c>
      <c r="DE139" s="72"/>
      <c r="DF139" s="34" t="str">
        <f t="shared" si="178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79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80"/>
        <v>0</v>
      </c>
      <c r="DO139" s="37"/>
      <c r="DP139" s="38">
        <f t="shared" si="181"/>
        <v>0</v>
      </c>
      <c r="DQ139" s="35"/>
      <c r="DR139" s="34">
        <f t="shared" si="182"/>
        <v>0</v>
      </c>
      <c r="DS139" s="39">
        <f t="shared" si="96"/>
        <v>0</v>
      </c>
      <c r="DT139" s="40">
        <f t="shared" si="183"/>
        <v>0</v>
      </c>
      <c r="DU139" s="35" t="str">
        <f t="shared" si="185"/>
        <v/>
      </c>
      <c r="DV139" s="35" t="str">
        <f t="shared" ref="DV139:DV202" si="186">IF(OR(DT139=0,DT139=""),"",RANK(DT139,$DT$11:$DT$433))</f>
        <v/>
      </c>
      <c r="DW139" s="74" t="str">
        <f t="shared" si="184"/>
        <v/>
      </c>
    </row>
    <row r="140" spans="1:127" s="42" customFormat="1" ht="15" x14ac:dyDescent="0.25">
      <c r="A140" s="143"/>
      <c r="B140" s="34"/>
      <c r="C140" s="41"/>
      <c r="D140" s="72"/>
      <c r="E140" s="34" t="str">
        <f t="shared" si="143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44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45"/>
        <v>0</v>
      </c>
      <c r="N140" s="37"/>
      <c r="O140" s="38">
        <f t="shared" si="146"/>
        <v>0</v>
      </c>
      <c r="P140" s="35"/>
      <c r="Q140" s="34">
        <f t="shared" si="147"/>
        <v>0</v>
      </c>
      <c r="R140" s="39">
        <f t="shared" ref="R140:R203" si="187">IF(OR(G140=0,K140=0),0,MAX(G140,K140))+M140+O140+Q140</f>
        <v>0</v>
      </c>
      <c r="S140" s="72"/>
      <c r="T140" s="34" t="str">
        <f t="shared" si="148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49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50"/>
        <v>0</v>
      </c>
      <c r="AC140" s="37"/>
      <c r="AD140" s="38">
        <f t="shared" si="151"/>
        <v>0</v>
      </c>
      <c r="AE140" s="35"/>
      <c r="AF140" s="34">
        <f t="shared" si="152"/>
        <v>0</v>
      </c>
      <c r="AG140" s="39">
        <f t="shared" ref="AG140:AG203" si="188">IF(OR(V140=0,Z140=0),0,MAX(V140,Z140))+AB140+AD140+AF140</f>
        <v>0</v>
      </c>
      <c r="AH140" s="72"/>
      <c r="AI140" s="34" t="str">
        <f t="shared" si="153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54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55"/>
        <v>0</v>
      </c>
      <c r="AR140" s="37"/>
      <c r="AS140" s="38">
        <f t="shared" si="156"/>
        <v>0</v>
      </c>
      <c r="AT140" s="35"/>
      <c r="AU140" s="34">
        <f t="shared" si="157"/>
        <v>0</v>
      </c>
      <c r="AV140" s="39">
        <f t="shared" ref="AV140:AV203" si="189">IF(OR(AK140=0,AO140=0),0,MAX(AK140,AO140))+AQ140+AS140+AU140</f>
        <v>0</v>
      </c>
      <c r="AW140" s="72"/>
      <c r="AX140" s="34" t="str">
        <f t="shared" si="158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159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160"/>
        <v>0</v>
      </c>
      <c r="BG140" s="37"/>
      <c r="BH140" s="38">
        <f t="shared" si="161"/>
        <v>0</v>
      </c>
      <c r="BI140" s="35"/>
      <c r="BJ140" s="34">
        <f t="shared" si="162"/>
        <v>0</v>
      </c>
      <c r="BK140" s="39">
        <f t="shared" ref="BK140:BK203" si="190">IF(OR(AZ140=0,BD140=0),0,MAX(AZ140,BD140))+BF140+BH140+BJ140</f>
        <v>0</v>
      </c>
      <c r="BL140" s="72"/>
      <c r="BM140" s="34" t="str">
        <f t="shared" si="163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64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65"/>
        <v>0</v>
      </c>
      <c r="BV140" s="37"/>
      <c r="BW140" s="38">
        <f t="shared" si="166"/>
        <v>0</v>
      </c>
      <c r="BX140" s="35"/>
      <c r="BY140" s="34">
        <f t="shared" si="167"/>
        <v>0</v>
      </c>
      <c r="BZ140" s="39">
        <f t="shared" ref="BZ140:BZ203" si="191">IF(OR(BO140=0,BS140=0),0,MAX(BO140,BS140))+BU140+BW140+BY140</f>
        <v>0</v>
      </c>
      <c r="CA140" s="72"/>
      <c r="CB140" s="34" t="str">
        <f t="shared" si="168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69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70"/>
        <v>0</v>
      </c>
      <c r="CK140" s="37"/>
      <c r="CL140" s="38">
        <f t="shared" si="171"/>
        <v>0</v>
      </c>
      <c r="CM140" s="35"/>
      <c r="CN140" s="34">
        <f t="shared" si="172"/>
        <v>0</v>
      </c>
      <c r="CO140" s="39">
        <f t="shared" ref="CO140:CO203" si="192">IF(OR(CD140=0,CH140=0),0,MAX(CD140,CH140))+CJ140+CL140+CN140</f>
        <v>0</v>
      </c>
      <c r="CP140" s="72"/>
      <c r="CQ140" s="34" t="str">
        <f t="shared" si="173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74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75"/>
        <v>0</v>
      </c>
      <c r="CZ140" s="37"/>
      <c r="DA140" s="38">
        <f t="shared" si="176"/>
        <v>0</v>
      </c>
      <c r="DB140" s="35"/>
      <c r="DC140" s="34">
        <f t="shared" si="177"/>
        <v>0</v>
      </c>
      <c r="DD140" s="39">
        <f t="shared" ref="DD140:DD203" si="193">IF(OR(CS140=0,CW140=0),0,MAX(CS140,CW140))+CY140+DA140+DC140</f>
        <v>0</v>
      </c>
      <c r="DE140" s="72"/>
      <c r="DF140" s="34" t="str">
        <f t="shared" si="178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79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80"/>
        <v>0</v>
      </c>
      <c r="DO140" s="37"/>
      <c r="DP140" s="38">
        <f t="shared" si="181"/>
        <v>0</v>
      </c>
      <c r="DQ140" s="35"/>
      <c r="DR140" s="34">
        <f t="shared" si="182"/>
        <v>0</v>
      </c>
      <c r="DS140" s="39">
        <f t="shared" ref="DS140:DS203" si="194">IF(OR(DH140=0,DL140=0),0,MAX(DH140,DL140))+DN140+DP140+DR140</f>
        <v>0</v>
      </c>
      <c r="DT140" s="40">
        <f t="shared" si="183"/>
        <v>0</v>
      </c>
      <c r="DU140" s="35" t="str">
        <f t="shared" si="185"/>
        <v/>
      </c>
      <c r="DV140" s="35" t="str">
        <f t="shared" si="186"/>
        <v/>
      </c>
      <c r="DW140" s="74" t="str">
        <f t="shared" si="184"/>
        <v/>
      </c>
    </row>
    <row r="141" spans="1:127" s="42" customFormat="1" ht="15" x14ac:dyDescent="0.25">
      <c r="A141" s="143"/>
      <c r="B141" s="34"/>
      <c r="C141" s="41"/>
      <c r="D141" s="72"/>
      <c r="E141" s="34" t="str">
        <f t="shared" si="143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44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45"/>
        <v>0</v>
      </c>
      <c r="N141" s="37"/>
      <c r="O141" s="38">
        <f t="shared" si="146"/>
        <v>0</v>
      </c>
      <c r="P141" s="35"/>
      <c r="Q141" s="34">
        <f t="shared" si="147"/>
        <v>0</v>
      </c>
      <c r="R141" s="39">
        <f t="shared" si="187"/>
        <v>0</v>
      </c>
      <c r="S141" s="72"/>
      <c r="T141" s="34" t="str">
        <f t="shared" si="148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49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50"/>
        <v>0</v>
      </c>
      <c r="AC141" s="37"/>
      <c r="AD141" s="38">
        <f t="shared" si="151"/>
        <v>0</v>
      </c>
      <c r="AE141" s="35"/>
      <c r="AF141" s="34">
        <f t="shared" si="152"/>
        <v>0</v>
      </c>
      <c r="AG141" s="39">
        <f t="shared" si="188"/>
        <v>0</v>
      </c>
      <c r="AH141" s="72"/>
      <c r="AI141" s="34" t="str">
        <f t="shared" si="153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54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55"/>
        <v>0</v>
      </c>
      <c r="AR141" s="37"/>
      <c r="AS141" s="38">
        <f t="shared" si="156"/>
        <v>0</v>
      </c>
      <c r="AT141" s="35"/>
      <c r="AU141" s="34">
        <f t="shared" si="157"/>
        <v>0</v>
      </c>
      <c r="AV141" s="39">
        <f t="shared" si="189"/>
        <v>0</v>
      </c>
      <c r="AW141" s="72"/>
      <c r="AX141" s="34" t="str">
        <f t="shared" si="158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159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60"/>
        <v>0</v>
      </c>
      <c r="BG141" s="37"/>
      <c r="BH141" s="38">
        <f t="shared" si="161"/>
        <v>0</v>
      </c>
      <c r="BI141" s="35"/>
      <c r="BJ141" s="34">
        <f t="shared" si="162"/>
        <v>0</v>
      </c>
      <c r="BK141" s="39">
        <f t="shared" si="190"/>
        <v>0</v>
      </c>
      <c r="BL141" s="72"/>
      <c r="BM141" s="34" t="str">
        <f t="shared" si="163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64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65"/>
        <v>0</v>
      </c>
      <c r="BV141" s="37"/>
      <c r="BW141" s="38">
        <f t="shared" si="166"/>
        <v>0</v>
      </c>
      <c r="BX141" s="35"/>
      <c r="BY141" s="34">
        <f t="shared" si="167"/>
        <v>0</v>
      </c>
      <c r="BZ141" s="39">
        <f t="shared" si="191"/>
        <v>0</v>
      </c>
      <c r="CA141" s="72"/>
      <c r="CB141" s="34" t="str">
        <f t="shared" si="168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69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70"/>
        <v>0</v>
      </c>
      <c r="CK141" s="37"/>
      <c r="CL141" s="38">
        <f t="shared" si="171"/>
        <v>0</v>
      </c>
      <c r="CM141" s="35"/>
      <c r="CN141" s="34">
        <f t="shared" si="172"/>
        <v>0</v>
      </c>
      <c r="CO141" s="39">
        <f t="shared" si="192"/>
        <v>0</v>
      </c>
      <c r="CP141" s="72"/>
      <c r="CQ141" s="34" t="str">
        <f t="shared" si="173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74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75"/>
        <v>0</v>
      </c>
      <c r="CZ141" s="37"/>
      <c r="DA141" s="38">
        <f t="shared" si="176"/>
        <v>0</v>
      </c>
      <c r="DB141" s="35"/>
      <c r="DC141" s="34">
        <f t="shared" si="177"/>
        <v>0</v>
      </c>
      <c r="DD141" s="39">
        <f t="shared" si="193"/>
        <v>0</v>
      </c>
      <c r="DE141" s="72"/>
      <c r="DF141" s="34" t="str">
        <f t="shared" si="178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79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80"/>
        <v>0</v>
      </c>
      <c r="DO141" s="37"/>
      <c r="DP141" s="38">
        <f t="shared" si="181"/>
        <v>0</v>
      </c>
      <c r="DQ141" s="35"/>
      <c r="DR141" s="34">
        <f t="shared" si="182"/>
        <v>0</v>
      </c>
      <c r="DS141" s="39">
        <f t="shared" si="194"/>
        <v>0</v>
      </c>
      <c r="DT141" s="40">
        <f t="shared" si="183"/>
        <v>0</v>
      </c>
      <c r="DU141" s="35" t="str">
        <f t="shared" si="185"/>
        <v/>
      </c>
      <c r="DV141" s="35" t="str">
        <f t="shared" si="186"/>
        <v/>
      </c>
      <c r="DW141" s="74" t="str">
        <f t="shared" si="184"/>
        <v/>
      </c>
    </row>
    <row r="142" spans="1:127" s="42" customFormat="1" ht="15" x14ac:dyDescent="0.25">
      <c r="A142" s="143"/>
      <c r="B142" s="34"/>
      <c r="C142" s="41"/>
      <c r="D142" s="72"/>
      <c r="E142" s="34" t="str">
        <f t="shared" si="143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44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45"/>
        <v>0</v>
      </c>
      <c r="N142" s="37"/>
      <c r="O142" s="38">
        <f t="shared" si="146"/>
        <v>0</v>
      </c>
      <c r="P142" s="35"/>
      <c r="Q142" s="34">
        <f t="shared" si="147"/>
        <v>0</v>
      </c>
      <c r="R142" s="39">
        <f t="shared" si="187"/>
        <v>0</v>
      </c>
      <c r="S142" s="72"/>
      <c r="T142" s="34" t="str">
        <f t="shared" si="148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49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50"/>
        <v>0</v>
      </c>
      <c r="AC142" s="37"/>
      <c r="AD142" s="38">
        <f t="shared" si="151"/>
        <v>0</v>
      </c>
      <c r="AE142" s="35"/>
      <c r="AF142" s="34">
        <f t="shared" si="152"/>
        <v>0</v>
      </c>
      <c r="AG142" s="39">
        <f t="shared" si="188"/>
        <v>0</v>
      </c>
      <c r="AH142" s="72"/>
      <c r="AI142" s="34" t="str">
        <f t="shared" si="153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54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55"/>
        <v>0</v>
      </c>
      <c r="AR142" s="37"/>
      <c r="AS142" s="38">
        <f t="shared" si="156"/>
        <v>0</v>
      </c>
      <c r="AT142" s="35"/>
      <c r="AU142" s="34">
        <f t="shared" si="157"/>
        <v>0</v>
      </c>
      <c r="AV142" s="39">
        <f t="shared" si="189"/>
        <v>0</v>
      </c>
      <c r="AW142" s="72"/>
      <c r="AX142" s="34" t="str">
        <f t="shared" si="158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59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60"/>
        <v>0</v>
      </c>
      <c r="BG142" s="37"/>
      <c r="BH142" s="38">
        <f t="shared" si="161"/>
        <v>0</v>
      </c>
      <c r="BI142" s="35"/>
      <c r="BJ142" s="34">
        <f t="shared" si="162"/>
        <v>0</v>
      </c>
      <c r="BK142" s="39">
        <f t="shared" si="190"/>
        <v>0</v>
      </c>
      <c r="BL142" s="72"/>
      <c r="BM142" s="34" t="str">
        <f t="shared" si="163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64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65"/>
        <v>0</v>
      </c>
      <c r="BV142" s="37"/>
      <c r="BW142" s="38">
        <f t="shared" si="166"/>
        <v>0</v>
      </c>
      <c r="BX142" s="35"/>
      <c r="BY142" s="34">
        <f t="shared" si="167"/>
        <v>0</v>
      </c>
      <c r="BZ142" s="39">
        <f t="shared" si="191"/>
        <v>0</v>
      </c>
      <c r="CA142" s="72"/>
      <c r="CB142" s="34" t="str">
        <f t="shared" si="168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69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70"/>
        <v>0</v>
      </c>
      <c r="CK142" s="37"/>
      <c r="CL142" s="38">
        <f t="shared" si="171"/>
        <v>0</v>
      </c>
      <c r="CM142" s="35"/>
      <c r="CN142" s="34">
        <f t="shared" si="172"/>
        <v>0</v>
      </c>
      <c r="CO142" s="39">
        <f t="shared" si="192"/>
        <v>0</v>
      </c>
      <c r="CP142" s="72"/>
      <c r="CQ142" s="34" t="str">
        <f t="shared" si="173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74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75"/>
        <v>0</v>
      </c>
      <c r="CZ142" s="37"/>
      <c r="DA142" s="38">
        <f t="shared" si="176"/>
        <v>0</v>
      </c>
      <c r="DB142" s="35"/>
      <c r="DC142" s="34">
        <f t="shared" si="177"/>
        <v>0</v>
      </c>
      <c r="DD142" s="39">
        <f t="shared" si="193"/>
        <v>0</v>
      </c>
      <c r="DE142" s="72"/>
      <c r="DF142" s="34" t="str">
        <f t="shared" si="178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79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80"/>
        <v>0</v>
      </c>
      <c r="DO142" s="37"/>
      <c r="DP142" s="38">
        <f t="shared" si="181"/>
        <v>0</v>
      </c>
      <c r="DQ142" s="35"/>
      <c r="DR142" s="34">
        <f t="shared" si="182"/>
        <v>0</v>
      </c>
      <c r="DS142" s="39">
        <f t="shared" si="194"/>
        <v>0</v>
      </c>
      <c r="DT142" s="40">
        <f t="shared" si="183"/>
        <v>0</v>
      </c>
      <c r="DU142" s="35" t="str">
        <f t="shared" si="185"/>
        <v/>
      </c>
      <c r="DV142" s="35" t="str">
        <f t="shared" si="186"/>
        <v/>
      </c>
      <c r="DW142" s="74" t="str">
        <f t="shared" si="184"/>
        <v/>
      </c>
    </row>
    <row r="143" spans="1:127" s="42" customFormat="1" ht="15" x14ac:dyDescent="0.25">
      <c r="A143" s="143"/>
      <c r="B143" s="34"/>
      <c r="C143" s="41"/>
      <c r="D143" s="72"/>
      <c r="E143" s="34" t="str">
        <f t="shared" si="143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44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45"/>
        <v>0</v>
      </c>
      <c r="N143" s="37"/>
      <c r="O143" s="38">
        <f t="shared" si="146"/>
        <v>0</v>
      </c>
      <c r="P143" s="35"/>
      <c r="Q143" s="34">
        <f t="shared" si="147"/>
        <v>0</v>
      </c>
      <c r="R143" s="39">
        <f t="shared" si="187"/>
        <v>0</v>
      </c>
      <c r="S143" s="72"/>
      <c r="T143" s="34" t="str">
        <f t="shared" si="148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49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50"/>
        <v>0</v>
      </c>
      <c r="AC143" s="37"/>
      <c r="AD143" s="38">
        <f t="shared" si="151"/>
        <v>0</v>
      </c>
      <c r="AE143" s="35"/>
      <c r="AF143" s="34">
        <f t="shared" si="152"/>
        <v>0</v>
      </c>
      <c r="AG143" s="39">
        <f t="shared" si="188"/>
        <v>0</v>
      </c>
      <c r="AH143" s="72"/>
      <c r="AI143" s="34" t="str">
        <f t="shared" si="153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54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55"/>
        <v>0</v>
      </c>
      <c r="AR143" s="37"/>
      <c r="AS143" s="38">
        <f t="shared" si="156"/>
        <v>0</v>
      </c>
      <c r="AT143" s="35"/>
      <c r="AU143" s="34">
        <f t="shared" si="157"/>
        <v>0</v>
      </c>
      <c r="AV143" s="39">
        <f t="shared" si="189"/>
        <v>0</v>
      </c>
      <c r="AW143" s="72"/>
      <c r="AX143" s="34" t="str">
        <f t="shared" si="158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159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60"/>
        <v>0</v>
      </c>
      <c r="BG143" s="37"/>
      <c r="BH143" s="38">
        <f t="shared" si="161"/>
        <v>0</v>
      </c>
      <c r="BI143" s="35"/>
      <c r="BJ143" s="34">
        <f t="shared" si="162"/>
        <v>0</v>
      </c>
      <c r="BK143" s="39">
        <f t="shared" si="190"/>
        <v>0</v>
      </c>
      <c r="BL143" s="72"/>
      <c r="BM143" s="34" t="str">
        <f t="shared" si="163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64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65"/>
        <v>0</v>
      </c>
      <c r="BV143" s="37"/>
      <c r="BW143" s="38">
        <f t="shared" si="166"/>
        <v>0</v>
      </c>
      <c r="BX143" s="35"/>
      <c r="BY143" s="34">
        <f t="shared" si="167"/>
        <v>0</v>
      </c>
      <c r="BZ143" s="39">
        <f t="shared" si="191"/>
        <v>0</v>
      </c>
      <c r="CA143" s="72"/>
      <c r="CB143" s="34" t="str">
        <f t="shared" si="168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69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70"/>
        <v>0</v>
      </c>
      <c r="CK143" s="37"/>
      <c r="CL143" s="38">
        <f t="shared" si="171"/>
        <v>0</v>
      </c>
      <c r="CM143" s="35"/>
      <c r="CN143" s="34">
        <f t="shared" si="172"/>
        <v>0</v>
      </c>
      <c r="CO143" s="39">
        <f t="shared" si="192"/>
        <v>0</v>
      </c>
      <c r="CP143" s="72"/>
      <c r="CQ143" s="34" t="str">
        <f t="shared" si="173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74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75"/>
        <v>0</v>
      </c>
      <c r="CZ143" s="37"/>
      <c r="DA143" s="38">
        <f t="shared" si="176"/>
        <v>0</v>
      </c>
      <c r="DB143" s="35"/>
      <c r="DC143" s="34">
        <f t="shared" si="177"/>
        <v>0</v>
      </c>
      <c r="DD143" s="39">
        <f t="shared" si="193"/>
        <v>0</v>
      </c>
      <c r="DE143" s="72"/>
      <c r="DF143" s="34" t="str">
        <f t="shared" si="178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79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80"/>
        <v>0</v>
      </c>
      <c r="DO143" s="37"/>
      <c r="DP143" s="38">
        <f t="shared" si="181"/>
        <v>0</v>
      </c>
      <c r="DQ143" s="35"/>
      <c r="DR143" s="34">
        <f t="shared" si="182"/>
        <v>0</v>
      </c>
      <c r="DS143" s="39">
        <f t="shared" si="194"/>
        <v>0</v>
      </c>
      <c r="DT143" s="40">
        <f t="shared" si="183"/>
        <v>0</v>
      </c>
      <c r="DU143" s="35" t="str">
        <f t="shared" si="185"/>
        <v/>
      </c>
      <c r="DV143" s="35" t="str">
        <f t="shared" si="186"/>
        <v/>
      </c>
      <c r="DW143" s="74" t="str">
        <f t="shared" si="184"/>
        <v/>
      </c>
    </row>
    <row r="144" spans="1:127" s="42" customFormat="1" ht="15" x14ac:dyDescent="0.25">
      <c r="A144" s="143"/>
      <c r="B144" s="34"/>
      <c r="C144" s="41"/>
      <c r="D144" s="72"/>
      <c r="E144" s="34" t="str">
        <f t="shared" si="143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44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45"/>
        <v>0</v>
      </c>
      <c r="N144" s="37"/>
      <c r="O144" s="38">
        <f t="shared" si="146"/>
        <v>0</v>
      </c>
      <c r="P144" s="35"/>
      <c r="Q144" s="34">
        <f t="shared" si="147"/>
        <v>0</v>
      </c>
      <c r="R144" s="39">
        <f t="shared" si="187"/>
        <v>0</v>
      </c>
      <c r="S144" s="72"/>
      <c r="T144" s="34" t="str">
        <f t="shared" si="148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49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50"/>
        <v>0</v>
      </c>
      <c r="AC144" s="37"/>
      <c r="AD144" s="38">
        <f t="shared" si="151"/>
        <v>0</v>
      </c>
      <c r="AE144" s="35"/>
      <c r="AF144" s="34">
        <f t="shared" si="152"/>
        <v>0</v>
      </c>
      <c r="AG144" s="39">
        <f t="shared" si="188"/>
        <v>0</v>
      </c>
      <c r="AH144" s="72"/>
      <c r="AI144" s="34" t="str">
        <f t="shared" si="153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54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55"/>
        <v>0</v>
      </c>
      <c r="AR144" s="37"/>
      <c r="AS144" s="38">
        <f t="shared" si="156"/>
        <v>0</v>
      </c>
      <c r="AT144" s="35"/>
      <c r="AU144" s="34">
        <f t="shared" si="157"/>
        <v>0</v>
      </c>
      <c r="AV144" s="39">
        <f t="shared" si="189"/>
        <v>0</v>
      </c>
      <c r="AW144" s="72"/>
      <c r="AX144" s="34" t="str">
        <f t="shared" si="158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59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60"/>
        <v>0</v>
      </c>
      <c r="BG144" s="37"/>
      <c r="BH144" s="38">
        <f t="shared" si="161"/>
        <v>0</v>
      </c>
      <c r="BI144" s="35"/>
      <c r="BJ144" s="34">
        <f t="shared" si="162"/>
        <v>0</v>
      </c>
      <c r="BK144" s="39">
        <f t="shared" si="190"/>
        <v>0</v>
      </c>
      <c r="BL144" s="72"/>
      <c r="BM144" s="34" t="str">
        <f t="shared" si="163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64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65"/>
        <v>0</v>
      </c>
      <c r="BV144" s="37"/>
      <c r="BW144" s="38">
        <f t="shared" si="166"/>
        <v>0</v>
      </c>
      <c r="BX144" s="35"/>
      <c r="BY144" s="34">
        <f t="shared" si="167"/>
        <v>0</v>
      </c>
      <c r="BZ144" s="39">
        <f t="shared" si="191"/>
        <v>0</v>
      </c>
      <c r="CA144" s="72"/>
      <c r="CB144" s="34" t="str">
        <f t="shared" si="168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69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70"/>
        <v>0</v>
      </c>
      <c r="CK144" s="37"/>
      <c r="CL144" s="38">
        <f t="shared" si="171"/>
        <v>0</v>
      </c>
      <c r="CM144" s="35"/>
      <c r="CN144" s="34">
        <f t="shared" si="172"/>
        <v>0</v>
      </c>
      <c r="CO144" s="39">
        <f t="shared" si="192"/>
        <v>0</v>
      </c>
      <c r="CP144" s="72"/>
      <c r="CQ144" s="34" t="str">
        <f t="shared" si="173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74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75"/>
        <v>0</v>
      </c>
      <c r="CZ144" s="37"/>
      <c r="DA144" s="38">
        <f t="shared" si="176"/>
        <v>0</v>
      </c>
      <c r="DB144" s="35"/>
      <c r="DC144" s="34">
        <f t="shared" si="177"/>
        <v>0</v>
      </c>
      <c r="DD144" s="39">
        <f t="shared" si="193"/>
        <v>0</v>
      </c>
      <c r="DE144" s="72"/>
      <c r="DF144" s="34" t="str">
        <f t="shared" si="178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79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80"/>
        <v>0</v>
      </c>
      <c r="DO144" s="37"/>
      <c r="DP144" s="38">
        <f t="shared" si="181"/>
        <v>0</v>
      </c>
      <c r="DQ144" s="35"/>
      <c r="DR144" s="34">
        <f t="shared" si="182"/>
        <v>0</v>
      </c>
      <c r="DS144" s="39">
        <f t="shared" si="194"/>
        <v>0</v>
      </c>
      <c r="DT144" s="40">
        <f t="shared" si="183"/>
        <v>0</v>
      </c>
      <c r="DU144" s="35" t="str">
        <f t="shared" si="185"/>
        <v/>
      </c>
      <c r="DV144" s="35" t="str">
        <f t="shared" si="186"/>
        <v/>
      </c>
      <c r="DW144" s="74" t="str">
        <f t="shared" si="184"/>
        <v/>
      </c>
    </row>
    <row r="145" spans="1:127" s="42" customFormat="1" ht="15" x14ac:dyDescent="0.25">
      <c r="A145" s="143"/>
      <c r="B145" s="34"/>
      <c r="C145" s="41"/>
      <c r="D145" s="72"/>
      <c r="E145" s="34" t="str">
        <f t="shared" si="143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44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45"/>
        <v>0</v>
      </c>
      <c r="N145" s="37"/>
      <c r="O145" s="38">
        <f t="shared" si="146"/>
        <v>0</v>
      </c>
      <c r="P145" s="35"/>
      <c r="Q145" s="34">
        <f t="shared" si="147"/>
        <v>0</v>
      </c>
      <c r="R145" s="39">
        <f t="shared" si="187"/>
        <v>0</v>
      </c>
      <c r="S145" s="72"/>
      <c r="T145" s="34" t="str">
        <f t="shared" si="148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49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50"/>
        <v>0</v>
      </c>
      <c r="AC145" s="37"/>
      <c r="AD145" s="38">
        <f t="shared" si="151"/>
        <v>0</v>
      </c>
      <c r="AE145" s="35"/>
      <c r="AF145" s="34">
        <f t="shared" si="152"/>
        <v>0</v>
      </c>
      <c r="AG145" s="39">
        <f t="shared" si="188"/>
        <v>0</v>
      </c>
      <c r="AH145" s="72"/>
      <c r="AI145" s="34" t="str">
        <f t="shared" si="153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54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55"/>
        <v>0</v>
      </c>
      <c r="AR145" s="37"/>
      <c r="AS145" s="38">
        <f t="shared" si="156"/>
        <v>0</v>
      </c>
      <c r="AT145" s="35"/>
      <c r="AU145" s="34">
        <f t="shared" si="157"/>
        <v>0</v>
      </c>
      <c r="AV145" s="39">
        <f t="shared" si="189"/>
        <v>0</v>
      </c>
      <c r="AW145" s="72"/>
      <c r="AX145" s="34" t="str">
        <f t="shared" si="158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159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160"/>
        <v>0</v>
      </c>
      <c r="BG145" s="37"/>
      <c r="BH145" s="38">
        <f t="shared" si="161"/>
        <v>0</v>
      </c>
      <c r="BI145" s="35"/>
      <c r="BJ145" s="34">
        <f t="shared" si="162"/>
        <v>0</v>
      </c>
      <c r="BK145" s="39">
        <f t="shared" si="190"/>
        <v>0</v>
      </c>
      <c r="BL145" s="72"/>
      <c r="BM145" s="34" t="str">
        <f t="shared" si="163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64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65"/>
        <v>0</v>
      </c>
      <c r="BV145" s="37"/>
      <c r="BW145" s="38">
        <f t="shared" si="166"/>
        <v>0</v>
      </c>
      <c r="BX145" s="35"/>
      <c r="BY145" s="34">
        <f t="shared" si="167"/>
        <v>0</v>
      </c>
      <c r="BZ145" s="39">
        <f t="shared" si="191"/>
        <v>0</v>
      </c>
      <c r="CA145" s="72"/>
      <c r="CB145" s="34" t="str">
        <f t="shared" si="168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69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70"/>
        <v>0</v>
      </c>
      <c r="CK145" s="37"/>
      <c r="CL145" s="38">
        <f t="shared" si="171"/>
        <v>0</v>
      </c>
      <c r="CM145" s="35"/>
      <c r="CN145" s="34">
        <f t="shared" si="172"/>
        <v>0</v>
      </c>
      <c r="CO145" s="39">
        <f t="shared" si="192"/>
        <v>0</v>
      </c>
      <c r="CP145" s="72"/>
      <c r="CQ145" s="34" t="str">
        <f t="shared" si="173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74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75"/>
        <v>0</v>
      </c>
      <c r="CZ145" s="37"/>
      <c r="DA145" s="38">
        <f t="shared" si="176"/>
        <v>0</v>
      </c>
      <c r="DB145" s="35"/>
      <c r="DC145" s="34">
        <f t="shared" si="177"/>
        <v>0</v>
      </c>
      <c r="DD145" s="39">
        <f t="shared" si="193"/>
        <v>0</v>
      </c>
      <c r="DE145" s="72"/>
      <c r="DF145" s="34" t="str">
        <f t="shared" si="178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79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80"/>
        <v>0</v>
      </c>
      <c r="DO145" s="37"/>
      <c r="DP145" s="38">
        <f t="shared" si="181"/>
        <v>0</v>
      </c>
      <c r="DQ145" s="35"/>
      <c r="DR145" s="34">
        <f t="shared" si="182"/>
        <v>0</v>
      </c>
      <c r="DS145" s="39">
        <f t="shared" si="194"/>
        <v>0</v>
      </c>
      <c r="DT145" s="40">
        <f t="shared" si="183"/>
        <v>0</v>
      </c>
      <c r="DU145" s="35" t="str">
        <f t="shared" si="185"/>
        <v/>
      </c>
      <c r="DV145" s="35" t="str">
        <f t="shared" si="186"/>
        <v/>
      </c>
      <c r="DW145" s="74" t="str">
        <f t="shared" si="184"/>
        <v/>
      </c>
    </row>
    <row r="146" spans="1:127" s="42" customFormat="1" ht="15" x14ac:dyDescent="0.25">
      <c r="A146" s="143"/>
      <c r="B146" s="34"/>
      <c r="C146" s="41"/>
      <c r="D146" s="72"/>
      <c r="E146" s="34" t="str">
        <f t="shared" si="143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44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45"/>
        <v>0</v>
      </c>
      <c r="N146" s="37"/>
      <c r="O146" s="38">
        <f t="shared" si="146"/>
        <v>0</v>
      </c>
      <c r="P146" s="35"/>
      <c r="Q146" s="34">
        <f t="shared" si="147"/>
        <v>0</v>
      </c>
      <c r="R146" s="39">
        <f t="shared" si="187"/>
        <v>0</v>
      </c>
      <c r="S146" s="72"/>
      <c r="T146" s="34" t="str">
        <f t="shared" si="148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49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50"/>
        <v>0</v>
      </c>
      <c r="AC146" s="37"/>
      <c r="AD146" s="38">
        <f t="shared" si="151"/>
        <v>0</v>
      </c>
      <c r="AE146" s="35"/>
      <c r="AF146" s="34">
        <f t="shared" si="152"/>
        <v>0</v>
      </c>
      <c r="AG146" s="39">
        <f t="shared" si="188"/>
        <v>0</v>
      </c>
      <c r="AH146" s="72"/>
      <c r="AI146" s="34" t="str">
        <f t="shared" si="153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54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55"/>
        <v>0</v>
      </c>
      <c r="AR146" s="37"/>
      <c r="AS146" s="38">
        <f t="shared" si="156"/>
        <v>0</v>
      </c>
      <c r="AT146" s="35"/>
      <c r="AU146" s="34">
        <f t="shared" si="157"/>
        <v>0</v>
      </c>
      <c r="AV146" s="39">
        <f t="shared" si="189"/>
        <v>0</v>
      </c>
      <c r="AW146" s="72"/>
      <c r="AX146" s="34" t="str">
        <f t="shared" si="158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159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60"/>
        <v>0</v>
      </c>
      <c r="BG146" s="37"/>
      <c r="BH146" s="38">
        <f t="shared" si="161"/>
        <v>0</v>
      </c>
      <c r="BI146" s="35"/>
      <c r="BJ146" s="34">
        <f t="shared" si="162"/>
        <v>0</v>
      </c>
      <c r="BK146" s="39">
        <f t="shared" si="190"/>
        <v>0</v>
      </c>
      <c r="BL146" s="72"/>
      <c r="BM146" s="34" t="str">
        <f t="shared" si="163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64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65"/>
        <v>0</v>
      </c>
      <c r="BV146" s="37"/>
      <c r="BW146" s="38">
        <f t="shared" si="166"/>
        <v>0</v>
      </c>
      <c r="BX146" s="35"/>
      <c r="BY146" s="34">
        <f t="shared" si="167"/>
        <v>0</v>
      </c>
      <c r="BZ146" s="39">
        <f t="shared" si="191"/>
        <v>0</v>
      </c>
      <c r="CA146" s="72"/>
      <c r="CB146" s="34" t="str">
        <f t="shared" si="168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69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70"/>
        <v>0</v>
      </c>
      <c r="CK146" s="37"/>
      <c r="CL146" s="38">
        <f t="shared" si="171"/>
        <v>0</v>
      </c>
      <c r="CM146" s="35"/>
      <c r="CN146" s="34">
        <f t="shared" si="172"/>
        <v>0</v>
      </c>
      <c r="CO146" s="39">
        <f t="shared" si="192"/>
        <v>0</v>
      </c>
      <c r="CP146" s="72"/>
      <c r="CQ146" s="34" t="str">
        <f t="shared" si="173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74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75"/>
        <v>0</v>
      </c>
      <c r="CZ146" s="37"/>
      <c r="DA146" s="38">
        <f t="shared" si="176"/>
        <v>0</v>
      </c>
      <c r="DB146" s="35"/>
      <c r="DC146" s="34">
        <f t="shared" si="177"/>
        <v>0</v>
      </c>
      <c r="DD146" s="39">
        <f t="shared" si="193"/>
        <v>0</v>
      </c>
      <c r="DE146" s="72"/>
      <c r="DF146" s="34" t="str">
        <f t="shared" si="178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79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80"/>
        <v>0</v>
      </c>
      <c r="DO146" s="37"/>
      <c r="DP146" s="38">
        <f t="shared" si="181"/>
        <v>0</v>
      </c>
      <c r="DQ146" s="35"/>
      <c r="DR146" s="34">
        <f t="shared" si="182"/>
        <v>0</v>
      </c>
      <c r="DS146" s="39">
        <f t="shared" si="194"/>
        <v>0</v>
      </c>
      <c r="DT146" s="40">
        <f t="shared" si="183"/>
        <v>0</v>
      </c>
      <c r="DU146" s="35" t="str">
        <f t="shared" si="185"/>
        <v/>
      </c>
      <c r="DV146" s="35" t="str">
        <f t="shared" si="186"/>
        <v/>
      </c>
      <c r="DW146" s="74" t="str">
        <f t="shared" si="184"/>
        <v/>
      </c>
    </row>
    <row r="147" spans="1:127" s="42" customFormat="1" ht="15" x14ac:dyDescent="0.25">
      <c r="A147" s="143"/>
      <c r="B147" s="34"/>
      <c r="C147" s="41"/>
      <c r="D147" s="72"/>
      <c r="E147" s="34" t="str">
        <f t="shared" si="143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44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45"/>
        <v>0</v>
      </c>
      <c r="N147" s="37"/>
      <c r="O147" s="38">
        <f t="shared" si="146"/>
        <v>0</v>
      </c>
      <c r="P147" s="35"/>
      <c r="Q147" s="34">
        <f t="shared" si="147"/>
        <v>0</v>
      </c>
      <c r="R147" s="39">
        <f t="shared" si="187"/>
        <v>0</v>
      </c>
      <c r="S147" s="72"/>
      <c r="T147" s="34" t="str">
        <f t="shared" si="148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49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50"/>
        <v>0</v>
      </c>
      <c r="AC147" s="37"/>
      <c r="AD147" s="38">
        <f t="shared" si="151"/>
        <v>0</v>
      </c>
      <c r="AE147" s="35"/>
      <c r="AF147" s="34">
        <f t="shared" si="152"/>
        <v>0</v>
      </c>
      <c r="AG147" s="39">
        <f t="shared" si="188"/>
        <v>0</v>
      </c>
      <c r="AH147" s="72"/>
      <c r="AI147" s="34" t="str">
        <f t="shared" si="153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54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55"/>
        <v>0</v>
      </c>
      <c r="AR147" s="37"/>
      <c r="AS147" s="38">
        <f t="shared" si="156"/>
        <v>0</v>
      </c>
      <c r="AT147" s="35"/>
      <c r="AU147" s="34">
        <f t="shared" si="157"/>
        <v>0</v>
      </c>
      <c r="AV147" s="39">
        <f t="shared" si="189"/>
        <v>0</v>
      </c>
      <c r="AW147" s="72"/>
      <c r="AX147" s="34" t="str">
        <f t="shared" si="158"/>
        <v>0</v>
      </c>
      <c r="AY147" s="35"/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/>
      <c r="BB147" s="34" t="str">
        <f t="shared" si="159"/>
        <v>0</v>
      </c>
      <c r="BC147" s="35"/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60"/>
        <v>0</v>
      </c>
      <c r="BG147" s="37"/>
      <c r="BH147" s="38">
        <f t="shared" si="161"/>
        <v>0</v>
      </c>
      <c r="BI147" s="35"/>
      <c r="BJ147" s="34">
        <f t="shared" si="162"/>
        <v>0</v>
      </c>
      <c r="BK147" s="39">
        <f t="shared" si="190"/>
        <v>0</v>
      </c>
      <c r="BL147" s="72"/>
      <c r="BM147" s="34" t="str">
        <f t="shared" si="163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64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65"/>
        <v>0</v>
      </c>
      <c r="BV147" s="37"/>
      <c r="BW147" s="38">
        <f t="shared" si="166"/>
        <v>0</v>
      </c>
      <c r="BX147" s="35"/>
      <c r="BY147" s="34">
        <f t="shared" si="167"/>
        <v>0</v>
      </c>
      <c r="BZ147" s="39">
        <f t="shared" si="191"/>
        <v>0</v>
      </c>
      <c r="CA147" s="72"/>
      <c r="CB147" s="34" t="str">
        <f t="shared" si="168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69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70"/>
        <v>0</v>
      </c>
      <c r="CK147" s="37"/>
      <c r="CL147" s="38">
        <f t="shared" si="171"/>
        <v>0</v>
      </c>
      <c r="CM147" s="35"/>
      <c r="CN147" s="34">
        <f t="shared" si="172"/>
        <v>0</v>
      </c>
      <c r="CO147" s="39">
        <f t="shared" si="192"/>
        <v>0</v>
      </c>
      <c r="CP147" s="72"/>
      <c r="CQ147" s="34" t="str">
        <f t="shared" si="173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74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75"/>
        <v>0</v>
      </c>
      <c r="CZ147" s="37"/>
      <c r="DA147" s="38">
        <f t="shared" si="176"/>
        <v>0</v>
      </c>
      <c r="DB147" s="35"/>
      <c r="DC147" s="34">
        <f t="shared" si="177"/>
        <v>0</v>
      </c>
      <c r="DD147" s="39">
        <f t="shared" si="193"/>
        <v>0</v>
      </c>
      <c r="DE147" s="72"/>
      <c r="DF147" s="34" t="str">
        <f t="shared" si="178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79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80"/>
        <v>0</v>
      </c>
      <c r="DO147" s="37"/>
      <c r="DP147" s="38">
        <f t="shared" si="181"/>
        <v>0</v>
      </c>
      <c r="DQ147" s="35"/>
      <c r="DR147" s="34">
        <f t="shared" si="182"/>
        <v>0</v>
      </c>
      <c r="DS147" s="39">
        <f t="shared" si="194"/>
        <v>0</v>
      </c>
      <c r="DT147" s="40">
        <f t="shared" si="183"/>
        <v>0</v>
      </c>
      <c r="DU147" s="35" t="str">
        <f t="shared" si="185"/>
        <v/>
      </c>
      <c r="DV147" s="35" t="str">
        <f t="shared" si="186"/>
        <v/>
      </c>
      <c r="DW147" s="74" t="str">
        <f t="shared" si="184"/>
        <v/>
      </c>
    </row>
    <row r="148" spans="1:127" s="42" customFormat="1" ht="15" x14ac:dyDescent="0.25">
      <c r="A148" s="143"/>
      <c r="B148" s="34"/>
      <c r="C148" s="41"/>
      <c r="D148" s="72"/>
      <c r="E148" s="34" t="str">
        <f t="shared" si="143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44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45"/>
        <v>0</v>
      </c>
      <c r="N148" s="37"/>
      <c r="O148" s="38">
        <f t="shared" si="146"/>
        <v>0</v>
      </c>
      <c r="P148" s="35"/>
      <c r="Q148" s="34">
        <f t="shared" si="147"/>
        <v>0</v>
      </c>
      <c r="R148" s="39">
        <f t="shared" si="187"/>
        <v>0</v>
      </c>
      <c r="S148" s="72"/>
      <c r="T148" s="34" t="str">
        <f t="shared" si="148"/>
        <v>0</v>
      </c>
      <c r="U148" s="35"/>
      <c r="V148" s="34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2"/>
      <c r="X148" s="34" t="str">
        <f t="shared" si="149"/>
        <v>0</v>
      </c>
      <c r="Y148" s="35"/>
      <c r="Z148" s="34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37"/>
      <c r="AB148" s="38">
        <f t="shared" si="150"/>
        <v>0</v>
      </c>
      <c r="AC148" s="37"/>
      <c r="AD148" s="38">
        <f t="shared" si="151"/>
        <v>0</v>
      </c>
      <c r="AE148" s="35"/>
      <c r="AF148" s="34">
        <f t="shared" si="152"/>
        <v>0</v>
      </c>
      <c r="AG148" s="39">
        <f t="shared" si="188"/>
        <v>0</v>
      </c>
      <c r="AH148" s="72"/>
      <c r="AI148" s="34" t="str">
        <f t="shared" si="153"/>
        <v>0</v>
      </c>
      <c r="AJ148" s="35"/>
      <c r="AK148" s="34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2"/>
      <c r="AM148" s="34" t="str">
        <f t="shared" si="154"/>
        <v>0</v>
      </c>
      <c r="AN148" s="35"/>
      <c r="AO148" s="34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37"/>
      <c r="AQ148" s="38">
        <f t="shared" si="155"/>
        <v>0</v>
      </c>
      <c r="AR148" s="37"/>
      <c r="AS148" s="38">
        <f t="shared" si="156"/>
        <v>0</v>
      </c>
      <c r="AT148" s="35"/>
      <c r="AU148" s="34">
        <f t="shared" si="157"/>
        <v>0</v>
      </c>
      <c r="AV148" s="39">
        <f t="shared" si="189"/>
        <v>0</v>
      </c>
      <c r="AW148" s="72"/>
      <c r="AX148" s="34" t="str">
        <f t="shared" si="158"/>
        <v>0</v>
      </c>
      <c r="AY148" s="35"/>
      <c r="AZ148" s="34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2"/>
      <c r="BB148" s="34" t="str">
        <f t="shared" si="159"/>
        <v>0</v>
      </c>
      <c r="BC148" s="35"/>
      <c r="BD148" s="34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37"/>
      <c r="BF148" s="38">
        <f t="shared" si="160"/>
        <v>0</v>
      </c>
      <c r="BG148" s="37"/>
      <c r="BH148" s="38">
        <f t="shared" si="161"/>
        <v>0</v>
      </c>
      <c r="BI148" s="35"/>
      <c r="BJ148" s="34">
        <f t="shared" si="162"/>
        <v>0</v>
      </c>
      <c r="BK148" s="39">
        <f t="shared" si="190"/>
        <v>0</v>
      </c>
      <c r="BL148" s="72"/>
      <c r="BM148" s="34" t="str">
        <f t="shared" si="163"/>
        <v>0</v>
      </c>
      <c r="BN148" s="35"/>
      <c r="BO148" s="34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2"/>
      <c r="BQ148" s="34" t="str">
        <f t="shared" si="164"/>
        <v>0</v>
      </c>
      <c r="BR148" s="35"/>
      <c r="BS148" s="34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37"/>
      <c r="BU148" s="38">
        <f t="shared" si="165"/>
        <v>0</v>
      </c>
      <c r="BV148" s="37"/>
      <c r="BW148" s="38">
        <f t="shared" si="166"/>
        <v>0</v>
      </c>
      <c r="BX148" s="35"/>
      <c r="BY148" s="34">
        <f t="shared" si="167"/>
        <v>0</v>
      </c>
      <c r="BZ148" s="39">
        <f t="shared" si="191"/>
        <v>0</v>
      </c>
      <c r="CA148" s="72"/>
      <c r="CB148" s="34" t="str">
        <f t="shared" si="168"/>
        <v>0</v>
      </c>
      <c r="CC148" s="35"/>
      <c r="CD148" s="34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2"/>
      <c r="CF148" s="34" t="str">
        <f t="shared" si="169"/>
        <v>0</v>
      </c>
      <c r="CG148" s="35"/>
      <c r="CH148" s="34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37"/>
      <c r="CJ148" s="38">
        <f t="shared" si="170"/>
        <v>0</v>
      </c>
      <c r="CK148" s="37"/>
      <c r="CL148" s="38">
        <f t="shared" si="171"/>
        <v>0</v>
      </c>
      <c r="CM148" s="35"/>
      <c r="CN148" s="34">
        <f t="shared" si="172"/>
        <v>0</v>
      </c>
      <c r="CO148" s="39">
        <f t="shared" si="192"/>
        <v>0</v>
      </c>
      <c r="CP148" s="72"/>
      <c r="CQ148" s="34" t="str">
        <f t="shared" si="173"/>
        <v>0</v>
      </c>
      <c r="CR148" s="35"/>
      <c r="CS148" s="34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2"/>
      <c r="CU148" s="34" t="str">
        <f t="shared" si="174"/>
        <v>0</v>
      </c>
      <c r="CV148" s="35"/>
      <c r="CW148" s="34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37"/>
      <c r="CY148" s="38">
        <f t="shared" si="175"/>
        <v>0</v>
      </c>
      <c r="CZ148" s="37"/>
      <c r="DA148" s="38">
        <f t="shared" si="176"/>
        <v>0</v>
      </c>
      <c r="DB148" s="35"/>
      <c r="DC148" s="34">
        <f t="shared" si="177"/>
        <v>0</v>
      </c>
      <c r="DD148" s="39">
        <f t="shared" si="193"/>
        <v>0</v>
      </c>
      <c r="DE148" s="72"/>
      <c r="DF148" s="34" t="str">
        <f t="shared" si="178"/>
        <v>0</v>
      </c>
      <c r="DG148" s="35"/>
      <c r="DH148" s="34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2"/>
      <c r="DJ148" s="34" t="str">
        <f t="shared" si="179"/>
        <v>0</v>
      </c>
      <c r="DK148" s="35"/>
      <c r="DL148" s="34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37"/>
      <c r="DN148" s="38">
        <f t="shared" si="180"/>
        <v>0</v>
      </c>
      <c r="DO148" s="37"/>
      <c r="DP148" s="38">
        <f t="shared" si="181"/>
        <v>0</v>
      </c>
      <c r="DQ148" s="35"/>
      <c r="DR148" s="34">
        <f t="shared" si="182"/>
        <v>0</v>
      </c>
      <c r="DS148" s="39">
        <f t="shared" si="194"/>
        <v>0</v>
      </c>
      <c r="DT148" s="40">
        <f t="shared" si="183"/>
        <v>0</v>
      </c>
      <c r="DU148" s="35" t="str">
        <f t="shared" si="185"/>
        <v/>
      </c>
      <c r="DV148" s="35" t="str">
        <f t="shared" si="186"/>
        <v/>
      </c>
      <c r="DW148" s="74" t="str">
        <f t="shared" si="184"/>
        <v/>
      </c>
    </row>
    <row r="149" spans="1:127" s="42" customFormat="1" ht="15" x14ac:dyDescent="0.25">
      <c r="A149" s="143"/>
      <c r="B149" s="34"/>
      <c r="C149" s="41"/>
      <c r="D149" s="72"/>
      <c r="E149" s="34" t="str">
        <f t="shared" si="143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44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45"/>
        <v>0</v>
      </c>
      <c r="N149" s="37"/>
      <c r="O149" s="38">
        <f t="shared" si="146"/>
        <v>0</v>
      </c>
      <c r="P149" s="35"/>
      <c r="Q149" s="34">
        <f t="shared" si="147"/>
        <v>0</v>
      </c>
      <c r="R149" s="39">
        <f t="shared" si="187"/>
        <v>0</v>
      </c>
      <c r="S149" s="72"/>
      <c r="T149" s="34" t="str">
        <f t="shared" si="148"/>
        <v>0</v>
      </c>
      <c r="U149" s="35"/>
      <c r="V149" s="34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72"/>
      <c r="X149" s="34" t="str">
        <f t="shared" si="149"/>
        <v>0</v>
      </c>
      <c r="Y149" s="35"/>
      <c r="Z149" s="34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38">
        <f t="shared" si="150"/>
        <v>0</v>
      </c>
      <c r="AC149" s="37"/>
      <c r="AD149" s="38">
        <f t="shared" si="151"/>
        <v>0</v>
      </c>
      <c r="AE149" s="35"/>
      <c r="AF149" s="34">
        <f t="shared" si="152"/>
        <v>0</v>
      </c>
      <c r="AG149" s="39">
        <f t="shared" si="188"/>
        <v>0</v>
      </c>
      <c r="AH149" s="72"/>
      <c r="AI149" s="34" t="str">
        <f t="shared" si="153"/>
        <v>0</v>
      </c>
      <c r="AJ149" s="35"/>
      <c r="AK149" s="34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72"/>
      <c r="AM149" s="34" t="str">
        <f t="shared" si="154"/>
        <v>0</v>
      </c>
      <c r="AN149" s="35"/>
      <c r="AO149" s="34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38">
        <f t="shared" si="155"/>
        <v>0</v>
      </c>
      <c r="AR149" s="37"/>
      <c r="AS149" s="38">
        <f t="shared" si="156"/>
        <v>0</v>
      </c>
      <c r="AT149" s="35"/>
      <c r="AU149" s="34">
        <f t="shared" si="157"/>
        <v>0</v>
      </c>
      <c r="AV149" s="39">
        <f t="shared" si="189"/>
        <v>0</v>
      </c>
      <c r="AW149" s="72"/>
      <c r="AX149" s="34" t="str">
        <f t="shared" si="158"/>
        <v>0</v>
      </c>
      <c r="AY149" s="35"/>
      <c r="AZ149" s="34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72"/>
      <c r="BB149" s="34" t="str">
        <f t="shared" si="159"/>
        <v>0</v>
      </c>
      <c r="BC149" s="35"/>
      <c r="BD149" s="34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38">
        <f t="shared" si="160"/>
        <v>0</v>
      </c>
      <c r="BG149" s="37"/>
      <c r="BH149" s="38">
        <f t="shared" si="161"/>
        <v>0</v>
      </c>
      <c r="BI149" s="35"/>
      <c r="BJ149" s="34">
        <f t="shared" si="162"/>
        <v>0</v>
      </c>
      <c r="BK149" s="39">
        <f t="shared" si="190"/>
        <v>0</v>
      </c>
      <c r="BL149" s="72"/>
      <c r="BM149" s="34" t="str">
        <f t="shared" si="163"/>
        <v>0</v>
      </c>
      <c r="BN149" s="35"/>
      <c r="BO149" s="34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72"/>
      <c r="BQ149" s="34" t="str">
        <f t="shared" si="164"/>
        <v>0</v>
      </c>
      <c r="BR149" s="35"/>
      <c r="BS149" s="34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38">
        <f t="shared" si="165"/>
        <v>0</v>
      </c>
      <c r="BV149" s="37"/>
      <c r="BW149" s="38">
        <f t="shared" si="166"/>
        <v>0</v>
      </c>
      <c r="BX149" s="35"/>
      <c r="BY149" s="34">
        <f t="shared" si="167"/>
        <v>0</v>
      </c>
      <c r="BZ149" s="39">
        <f t="shared" si="191"/>
        <v>0</v>
      </c>
      <c r="CA149" s="72"/>
      <c r="CB149" s="34" t="str">
        <f t="shared" si="168"/>
        <v>0</v>
      </c>
      <c r="CC149" s="35"/>
      <c r="CD149" s="34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72"/>
      <c r="CF149" s="34" t="str">
        <f t="shared" si="169"/>
        <v>0</v>
      </c>
      <c r="CG149" s="35"/>
      <c r="CH149" s="34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38">
        <f t="shared" si="170"/>
        <v>0</v>
      </c>
      <c r="CK149" s="37"/>
      <c r="CL149" s="38">
        <f t="shared" si="171"/>
        <v>0</v>
      </c>
      <c r="CM149" s="35"/>
      <c r="CN149" s="34">
        <f t="shared" si="172"/>
        <v>0</v>
      </c>
      <c r="CO149" s="39">
        <f t="shared" si="192"/>
        <v>0</v>
      </c>
      <c r="CP149" s="72"/>
      <c r="CQ149" s="34" t="str">
        <f t="shared" si="173"/>
        <v>0</v>
      </c>
      <c r="CR149" s="35"/>
      <c r="CS149" s="34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72"/>
      <c r="CU149" s="34" t="str">
        <f t="shared" si="174"/>
        <v>0</v>
      </c>
      <c r="CV149" s="35"/>
      <c r="CW149" s="34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38">
        <f t="shared" si="175"/>
        <v>0</v>
      </c>
      <c r="CZ149" s="37"/>
      <c r="DA149" s="38">
        <f t="shared" si="176"/>
        <v>0</v>
      </c>
      <c r="DB149" s="35"/>
      <c r="DC149" s="34">
        <f t="shared" si="177"/>
        <v>0</v>
      </c>
      <c r="DD149" s="39">
        <f t="shared" si="193"/>
        <v>0</v>
      </c>
      <c r="DE149" s="72"/>
      <c r="DF149" s="34" t="str">
        <f t="shared" si="178"/>
        <v>0</v>
      </c>
      <c r="DG149" s="35"/>
      <c r="DH149" s="34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72"/>
      <c r="DJ149" s="34" t="str">
        <f t="shared" si="179"/>
        <v>0</v>
      </c>
      <c r="DK149" s="35"/>
      <c r="DL149" s="34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38">
        <f t="shared" si="180"/>
        <v>0</v>
      </c>
      <c r="DO149" s="37"/>
      <c r="DP149" s="38">
        <f t="shared" si="181"/>
        <v>0</v>
      </c>
      <c r="DQ149" s="35"/>
      <c r="DR149" s="34">
        <f t="shared" si="182"/>
        <v>0</v>
      </c>
      <c r="DS149" s="39">
        <f t="shared" si="194"/>
        <v>0</v>
      </c>
      <c r="DT149" s="40">
        <f t="shared" si="183"/>
        <v>0</v>
      </c>
      <c r="DU149" s="35" t="str">
        <f t="shared" si="185"/>
        <v/>
      </c>
      <c r="DV149" s="35" t="str">
        <f t="shared" si="186"/>
        <v/>
      </c>
      <c r="DW149" s="74" t="str">
        <f t="shared" si="184"/>
        <v/>
      </c>
    </row>
    <row r="150" spans="1:127" s="42" customFormat="1" ht="15" x14ac:dyDescent="0.25">
      <c r="A150" s="143"/>
      <c r="B150" s="34"/>
      <c r="C150" s="41"/>
      <c r="D150" s="72"/>
      <c r="E150" s="34" t="str">
        <f t="shared" si="143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44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45"/>
        <v>0</v>
      </c>
      <c r="N150" s="37"/>
      <c r="O150" s="38">
        <f t="shared" si="146"/>
        <v>0</v>
      </c>
      <c r="P150" s="35"/>
      <c r="Q150" s="34">
        <f t="shared" si="147"/>
        <v>0</v>
      </c>
      <c r="R150" s="39">
        <f t="shared" si="187"/>
        <v>0</v>
      </c>
      <c r="S150" s="72"/>
      <c r="T150" s="34" t="str">
        <f t="shared" si="148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49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50"/>
        <v>0</v>
      </c>
      <c r="AC150" s="37"/>
      <c r="AD150" s="38">
        <f t="shared" si="151"/>
        <v>0</v>
      </c>
      <c r="AE150" s="35"/>
      <c r="AF150" s="34">
        <f t="shared" si="152"/>
        <v>0</v>
      </c>
      <c r="AG150" s="39">
        <f t="shared" si="188"/>
        <v>0</v>
      </c>
      <c r="AH150" s="72"/>
      <c r="AI150" s="34" t="str">
        <f t="shared" si="153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54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55"/>
        <v>0</v>
      </c>
      <c r="AR150" s="37"/>
      <c r="AS150" s="38">
        <f t="shared" si="156"/>
        <v>0</v>
      </c>
      <c r="AT150" s="35"/>
      <c r="AU150" s="34">
        <f t="shared" si="157"/>
        <v>0</v>
      </c>
      <c r="AV150" s="39">
        <f t="shared" si="189"/>
        <v>0</v>
      </c>
      <c r="AW150" s="72"/>
      <c r="AX150" s="34" t="str">
        <f t="shared" si="158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59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60"/>
        <v>0</v>
      </c>
      <c r="BG150" s="37"/>
      <c r="BH150" s="38">
        <f t="shared" si="161"/>
        <v>0</v>
      </c>
      <c r="BI150" s="35"/>
      <c r="BJ150" s="34">
        <f t="shared" si="162"/>
        <v>0</v>
      </c>
      <c r="BK150" s="39">
        <f t="shared" si="190"/>
        <v>0</v>
      </c>
      <c r="BL150" s="72"/>
      <c r="BM150" s="34" t="str">
        <f t="shared" si="163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64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65"/>
        <v>0</v>
      </c>
      <c r="BV150" s="37"/>
      <c r="BW150" s="38">
        <f t="shared" si="166"/>
        <v>0</v>
      </c>
      <c r="BX150" s="35"/>
      <c r="BY150" s="34">
        <f t="shared" si="167"/>
        <v>0</v>
      </c>
      <c r="BZ150" s="39">
        <f t="shared" si="191"/>
        <v>0</v>
      </c>
      <c r="CA150" s="72"/>
      <c r="CB150" s="34" t="str">
        <f t="shared" si="168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69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70"/>
        <v>0</v>
      </c>
      <c r="CK150" s="37"/>
      <c r="CL150" s="38">
        <f t="shared" si="171"/>
        <v>0</v>
      </c>
      <c r="CM150" s="35"/>
      <c r="CN150" s="34">
        <f t="shared" si="172"/>
        <v>0</v>
      </c>
      <c r="CO150" s="39">
        <f t="shared" si="192"/>
        <v>0</v>
      </c>
      <c r="CP150" s="72"/>
      <c r="CQ150" s="34" t="str">
        <f t="shared" si="173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74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75"/>
        <v>0</v>
      </c>
      <c r="CZ150" s="37"/>
      <c r="DA150" s="38">
        <f t="shared" si="176"/>
        <v>0</v>
      </c>
      <c r="DB150" s="35"/>
      <c r="DC150" s="34">
        <f t="shared" si="177"/>
        <v>0</v>
      </c>
      <c r="DD150" s="39">
        <f t="shared" si="193"/>
        <v>0</v>
      </c>
      <c r="DE150" s="72"/>
      <c r="DF150" s="34" t="str">
        <f t="shared" si="178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79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80"/>
        <v>0</v>
      </c>
      <c r="DO150" s="37"/>
      <c r="DP150" s="38">
        <f t="shared" si="181"/>
        <v>0</v>
      </c>
      <c r="DQ150" s="35"/>
      <c r="DR150" s="34">
        <f t="shared" si="182"/>
        <v>0</v>
      </c>
      <c r="DS150" s="39">
        <f t="shared" si="194"/>
        <v>0</v>
      </c>
      <c r="DT150" s="40">
        <f t="shared" si="183"/>
        <v>0</v>
      </c>
      <c r="DU150" s="35" t="str">
        <f t="shared" si="185"/>
        <v/>
      </c>
      <c r="DV150" s="35" t="str">
        <f t="shared" si="186"/>
        <v/>
      </c>
      <c r="DW150" s="74" t="str">
        <f t="shared" si="184"/>
        <v/>
      </c>
    </row>
    <row r="151" spans="1:127" s="42" customFormat="1" ht="15" x14ac:dyDescent="0.25">
      <c r="A151" s="143"/>
      <c r="B151" s="34"/>
      <c r="C151" s="41"/>
      <c r="D151" s="72"/>
      <c r="E151" s="34" t="str">
        <f t="shared" si="143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44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45"/>
        <v>0</v>
      </c>
      <c r="N151" s="37"/>
      <c r="O151" s="38">
        <f t="shared" si="146"/>
        <v>0</v>
      </c>
      <c r="P151" s="35"/>
      <c r="Q151" s="34">
        <f t="shared" si="147"/>
        <v>0</v>
      </c>
      <c r="R151" s="39">
        <f t="shared" si="187"/>
        <v>0</v>
      </c>
      <c r="S151" s="72"/>
      <c r="T151" s="34" t="str">
        <f t="shared" si="148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49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50"/>
        <v>0</v>
      </c>
      <c r="AC151" s="37"/>
      <c r="AD151" s="38">
        <f t="shared" si="151"/>
        <v>0</v>
      </c>
      <c r="AE151" s="35"/>
      <c r="AF151" s="34">
        <f t="shared" si="152"/>
        <v>0</v>
      </c>
      <c r="AG151" s="39">
        <f t="shared" si="188"/>
        <v>0</v>
      </c>
      <c r="AH151" s="72"/>
      <c r="AI151" s="34" t="str">
        <f t="shared" si="153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54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55"/>
        <v>0</v>
      </c>
      <c r="AR151" s="37"/>
      <c r="AS151" s="38">
        <f t="shared" si="156"/>
        <v>0</v>
      </c>
      <c r="AT151" s="35"/>
      <c r="AU151" s="34">
        <f t="shared" si="157"/>
        <v>0</v>
      </c>
      <c r="AV151" s="39">
        <f t="shared" si="189"/>
        <v>0</v>
      </c>
      <c r="AW151" s="72"/>
      <c r="AX151" s="34" t="str">
        <f t="shared" si="158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59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60"/>
        <v>0</v>
      </c>
      <c r="BG151" s="37"/>
      <c r="BH151" s="38">
        <f t="shared" si="161"/>
        <v>0</v>
      </c>
      <c r="BI151" s="35"/>
      <c r="BJ151" s="34">
        <f t="shared" si="162"/>
        <v>0</v>
      </c>
      <c r="BK151" s="39">
        <f t="shared" si="190"/>
        <v>0</v>
      </c>
      <c r="BL151" s="72"/>
      <c r="BM151" s="34" t="str">
        <f t="shared" si="163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64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65"/>
        <v>0</v>
      </c>
      <c r="BV151" s="37"/>
      <c r="BW151" s="38">
        <f t="shared" si="166"/>
        <v>0</v>
      </c>
      <c r="BX151" s="35"/>
      <c r="BY151" s="34">
        <f t="shared" si="167"/>
        <v>0</v>
      </c>
      <c r="BZ151" s="39">
        <f t="shared" si="191"/>
        <v>0</v>
      </c>
      <c r="CA151" s="72"/>
      <c r="CB151" s="34" t="str">
        <f t="shared" si="168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69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70"/>
        <v>0</v>
      </c>
      <c r="CK151" s="37"/>
      <c r="CL151" s="38">
        <f t="shared" si="171"/>
        <v>0</v>
      </c>
      <c r="CM151" s="35"/>
      <c r="CN151" s="34">
        <f t="shared" si="172"/>
        <v>0</v>
      </c>
      <c r="CO151" s="39">
        <f t="shared" si="192"/>
        <v>0</v>
      </c>
      <c r="CP151" s="72"/>
      <c r="CQ151" s="34" t="str">
        <f t="shared" si="173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74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75"/>
        <v>0</v>
      </c>
      <c r="CZ151" s="37"/>
      <c r="DA151" s="38">
        <f t="shared" si="176"/>
        <v>0</v>
      </c>
      <c r="DB151" s="35"/>
      <c r="DC151" s="34">
        <f t="shared" si="177"/>
        <v>0</v>
      </c>
      <c r="DD151" s="39">
        <f t="shared" si="193"/>
        <v>0</v>
      </c>
      <c r="DE151" s="72"/>
      <c r="DF151" s="34" t="str">
        <f t="shared" si="178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79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80"/>
        <v>0</v>
      </c>
      <c r="DO151" s="37"/>
      <c r="DP151" s="38">
        <f t="shared" si="181"/>
        <v>0</v>
      </c>
      <c r="DQ151" s="35"/>
      <c r="DR151" s="34">
        <f t="shared" si="182"/>
        <v>0</v>
      </c>
      <c r="DS151" s="39">
        <f t="shared" si="194"/>
        <v>0</v>
      </c>
      <c r="DT151" s="40">
        <f t="shared" si="183"/>
        <v>0</v>
      </c>
      <c r="DU151" s="35" t="str">
        <f t="shared" si="185"/>
        <v/>
      </c>
      <c r="DV151" s="35" t="str">
        <f t="shared" si="186"/>
        <v/>
      </c>
      <c r="DW151" s="74" t="str">
        <f t="shared" si="184"/>
        <v/>
      </c>
    </row>
    <row r="152" spans="1:127" s="42" customFormat="1" ht="15" x14ac:dyDescent="0.25">
      <c r="A152" s="143"/>
      <c r="B152" s="34"/>
      <c r="C152" s="41"/>
      <c r="D152" s="72"/>
      <c r="E152" s="34" t="str">
        <f t="shared" si="143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44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45"/>
        <v>0</v>
      </c>
      <c r="N152" s="37"/>
      <c r="O152" s="38">
        <f t="shared" si="146"/>
        <v>0</v>
      </c>
      <c r="P152" s="35"/>
      <c r="Q152" s="34">
        <f t="shared" si="147"/>
        <v>0</v>
      </c>
      <c r="R152" s="39">
        <f t="shared" si="187"/>
        <v>0</v>
      </c>
      <c r="S152" s="72"/>
      <c r="T152" s="34" t="str">
        <f t="shared" si="148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49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50"/>
        <v>0</v>
      </c>
      <c r="AC152" s="37"/>
      <c r="AD152" s="38">
        <f t="shared" si="151"/>
        <v>0</v>
      </c>
      <c r="AE152" s="35"/>
      <c r="AF152" s="34">
        <f t="shared" si="152"/>
        <v>0</v>
      </c>
      <c r="AG152" s="39">
        <f t="shared" si="188"/>
        <v>0</v>
      </c>
      <c r="AH152" s="72"/>
      <c r="AI152" s="34" t="str">
        <f t="shared" si="153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54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55"/>
        <v>0</v>
      </c>
      <c r="AR152" s="37"/>
      <c r="AS152" s="38">
        <f t="shared" si="156"/>
        <v>0</v>
      </c>
      <c r="AT152" s="35"/>
      <c r="AU152" s="34">
        <f t="shared" si="157"/>
        <v>0</v>
      </c>
      <c r="AV152" s="39">
        <f t="shared" si="189"/>
        <v>0</v>
      </c>
      <c r="AW152" s="72"/>
      <c r="AX152" s="34" t="str">
        <f t="shared" si="158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59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60"/>
        <v>0</v>
      </c>
      <c r="BG152" s="37"/>
      <c r="BH152" s="38">
        <f t="shared" si="161"/>
        <v>0</v>
      </c>
      <c r="BI152" s="35"/>
      <c r="BJ152" s="34">
        <f t="shared" si="162"/>
        <v>0</v>
      </c>
      <c r="BK152" s="39">
        <f t="shared" si="190"/>
        <v>0</v>
      </c>
      <c r="BL152" s="72"/>
      <c r="BM152" s="34" t="str">
        <f t="shared" si="163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64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65"/>
        <v>0</v>
      </c>
      <c r="BV152" s="37"/>
      <c r="BW152" s="38">
        <f t="shared" si="166"/>
        <v>0</v>
      </c>
      <c r="BX152" s="35"/>
      <c r="BY152" s="34">
        <f t="shared" si="167"/>
        <v>0</v>
      </c>
      <c r="BZ152" s="39">
        <f t="shared" si="191"/>
        <v>0</v>
      </c>
      <c r="CA152" s="72"/>
      <c r="CB152" s="34" t="str">
        <f t="shared" si="168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69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70"/>
        <v>0</v>
      </c>
      <c r="CK152" s="37"/>
      <c r="CL152" s="38">
        <f t="shared" si="171"/>
        <v>0</v>
      </c>
      <c r="CM152" s="35"/>
      <c r="CN152" s="34">
        <f t="shared" si="172"/>
        <v>0</v>
      </c>
      <c r="CO152" s="39">
        <f t="shared" si="192"/>
        <v>0</v>
      </c>
      <c r="CP152" s="72"/>
      <c r="CQ152" s="34" t="str">
        <f t="shared" si="173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74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75"/>
        <v>0</v>
      </c>
      <c r="CZ152" s="37"/>
      <c r="DA152" s="38">
        <f t="shared" si="176"/>
        <v>0</v>
      </c>
      <c r="DB152" s="35"/>
      <c r="DC152" s="34">
        <f t="shared" si="177"/>
        <v>0</v>
      </c>
      <c r="DD152" s="39">
        <f t="shared" si="193"/>
        <v>0</v>
      </c>
      <c r="DE152" s="72"/>
      <c r="DF152" s="34" t="str">
        <f t="shared" si="178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79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80"/>
        <v>0</v>
      </c>
      <c r="DO152" s="37"/>
      <c r="DP152" s="38">
        <f t="shared" si="181"/>
        <v>0</v>
      </c>
      <c r="DQ152" s="35"/>
      <c r="DR152" s="34">
        <f t="shared" si="182"/>
        <v>0</v>
      </c>
      <c r="DS152" s="39">
        <f t="shared" si="194"/>
        <v>0</v>
      </c>
      <c r="DT152" s="40">
        <f t="shared" si="183"/>
        <v>0</v>
      </c>
      <c r="DU152" s="35" t="str">
        <f t="shared" si="185"/>
        <v/>
      </c>
      <c r="DV152" s="35" t="str">
        <f t="shared" si="186"/>
        <v/>
      </c>
      <c r="DW152" s="74" t="str">
        <f t="shared" si="184"/>
        <v/>
      </c>
    </row>
    <row r="153" spans="1:127" s="42" customFormat="1" ht="15" x14ac:dyDescent="0.25">
      <c r="A153" s="143"/>
      <c r="B153" s="34"/>
      <c r="C153" s="41"/>
      <c r="D153" s="72"/>
      <c r="E153" s="34" t="str">
        <f t="shared" si="143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44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45"/>
        <v>0</v>
      </c>
      <c r="N153" s="37"/>
      <c r="O153" s="38">
        <f t="shared" si="146"/>
        <v>0</v>
      </c>
      <c r="P153" s="35"/>
      <c r="Q153" s="34">
        <f t="shared" si="147"/>
        <v>0</v>
      </c>
      <c r="R153" s="39">
        <f t="shared" si="187"/>
        <v>0</v>
      </c>
      <c r="S153" s="72"/>
      <c r="T153" s="34" t="str">
        <f t="shared" si="148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49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50"/>
        <v>0</v>
      </c>
      <c r="AC153" s="37"/>
      <c r="AD153" s="38">
        <f t="shared" si="151"/>
        <v>0</v>
      </c>
      <c r="AE153" s="35"/>
      <c r="AF153" s="34">
        <f t="shared" si="152"/>
        <v>0</v>
      </c>
      <c r="AG153" s="39">
        <f t="shared" si="188"/>
        <v>0</v>
      </c>
      <c r="AH153" s="72"/>
      <c r="AI153" s="34" t="str">
        <f t="shared" si="153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54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55"/>
        <v>0</v>
      </c>
      <c r="AR153" s="37"/>
      <c r="AS153" s="38">
        <f t="shared" si="156"/>
        <v>0</v>
      </c>
      <c r="AT153" s="35"/>
      <c r="AU153" s="34">
        <f t="shared" si="157"/>
        <v>0</v>
      </c>
      <c r="AV153" s="39">
        <f t="shared" si="189"/>
        <v>0</v>
      </c>
      <c r="AW153" s="72"/>
      <c r="AX153" s="34" t="str">
        <f t="shared" si="158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59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60"/>
        <v>0</v>
      </c>
      <c r="BG153" s="37"/>
      <c r="BH153" s="38">
        <f t="shared" si="161"/>
        <v>0</v>
      </c>
      <c r="BI153" s="35"/>
      <c r="BJ153" s="34">
        <f t="shared" si="162"/>
        <v>0</v>
      </c>
      <c r="BK153" s="39">
        <f t="shared" si="190"/>
        <v>0</v>
      </c>
      <c r="BL153" s="72"/>
      <c r="BM153" s="34" t="str">
        <f t="shared" si="163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64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65"/>
        <v>0</v>
      </c>
      <c r="BV153" s="37"/>
      <c r="BW153" s="38">
        <f t="shared" si="166"/>
        <v>0</v>
      </c>
      <c r="BX153" s="35"/>
      <c r="BY153" s="34">
        <f t="shared" si="167"/>
        <v>0</v>
      </c>
      <c r="BZ153" s="39">
        <f t="shared" si="191"/>
        <v>0</v>
      </c>
      <c r="CA153" s="72"/>
      <c r="CB153" s="34" t="str">
        <f t="shared" si="168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69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70"/>
        <v>0</v>
      </c>
      <c r="CK153" s="37"/>
      <c r="CL153" s="38">
        <f t="shared" si="171"/>
        <v>0</v>
      </c>
      <c r="CM153" s="35"/>
      <c r="CN153" s="34">
        <f t="shared" si="172"/>
        <v>0</v>
      </c>
      <c r="CO153" s="39">
        <f t="shared" si="192"/>
        <v>0</v>
      </c>
      <c r="CP153" s="72"/>
      <c r="CQ153" s="34" t="str">
        <f t="shared" si="173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74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75"/>
        <v>0</v>
      </c>
      <c r="CZ153" s="37"/>
      <c r="DA153" s="38">
        <f t="shared" si="176"/>
        <v>0</v>
      </c>
      <c r="DB153" s="35"/>
      <c r="DC153" s="34">
        <f t="shared" si="177"/>
        <v>0</v>
      </c>
      <c r="DD153" s="39">
        <f t="shared" si="193"/>
        <v>0</v>
      </c>
      <c r="DE153" s="72"/>
      <c r="DF153" s="34" t="str">
        <f t="shared" si="178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79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80"/>
        <v>0</v>
      </c>
      <c r="DO153" s="37"/>
      <c r="DP153" s="38">
        <f t="shared" si="181"/>
        <v>0</v>
      </c>
      <c r="DQ153" s="35"/>
      <c r="DR153" s="34">
        <f t="shared" si="182"/>
        <v>0</v>
      </c>
      <c r="DS153" s="39">
        <f t="shared" si="194"/>
        <v>0</v>
      </c>
      <c r="DT153" s="40">
        <f t="shared" si="183"/>
        <v>0</v>
      </c>
      <c r="DU153" s="35" t="str">
        <f t="shared" si="185"/>
        <v/>
      </c>
      <c r="DV153" s="35" t="str">
        <f t="shared" si="186"/>
        <v/>
      </c>
      <c r="DW153" s="74" t="str">
        <f t="shared" si="184"/>
        <v/>
      </c>
    </row>
    <row r="154" spans="1:127" s="42" customFormat="1" ht="15" x14ac:dyDescent="0.25">
      <c r="A154" s="143"/>
      <c r="B154" s="34"/>
      <c r="C154" s="41"/>
      <c r="D154" s="72"/>
      <c r="E154" s="34" t="str">
        <f t="shared" si="143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44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45"/>
        <v>0</v>
      </c>
      <c r="N154" s="37"/>
      <c r="O154" s="38">
        <f t="shared" si="146"/>
        <v>0</v>
      </c>
      <c r="P154" s="35"/>
      <c r="Q154" s="34">
        <f t="shared" si="147"/>
        <v>0</v>
      </c>
      <c r="R154" s="39">
        <f t="shared" si="187"/>
        <v>0</v>
      </c>
      <c r="S154" s="72"/>
      <c r="T154" s="34" t="str">
        <f t="shared" si="148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49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50"/>
        <v>0</v>
      </c>
      <c r="AC154" s="37"/>
      <c r="AD154" s="38">
        <f t="shared" si="151"/>
        <v>0</v>
      </c>
      <c r="AE154" s="35"/>
      <c r="AF154" s="34">
        <f t="shared" si="152"/>
        <v>0</v>
      </c>
      <c r="AG154" s="39">
        <f t="shared" si="188"/>
        <v>0</v>
      </c>
      <c r="AH154" s="72"/>
      <c r="AI154" s="34" t="str">
        <f t="shared" si="153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54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55"/>
        <v>0</v>
      </c>
      <c r="AR154" s="37"/>
      <c r="AS154" s="38">
        <f t="shared" si="156"/>
        <v>0</v>
      </c>
      <c r="AT154" s="35"/>
      <c r="AU154" s="34">
        <f t="shared" si="157"/>
        <v>0</v>
      </c>
      <c r="AV154" s="39">
        <f t="shared" si="189"/>
        <v>0</v>
      </c>
      <c r="AW154" s="72"/>
      <c r="AX154" s="34" t="str">
        <f t="shared" si="158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59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60"/>
        <v>0</v>
      </c>
      <c r="BG154" s="37"/>
      <c r="BH154" s="38">
        <f t="shared" si="161"/>
        <v>0</v>
      </c>
      <c r="BI154" s="35"/>
      <c r="BJ154" s="34">
        <f t="shared" si="162"/>
        <v>0</v>
      </c>
      <c r="BK154" s="39">
        <f t="shared" si="190"/>
        <v>0</v>
      </c>
      <c r="BL154" s="72"/>
      <c r="BM154" s="34" t="str">
        <f t="shared" si="163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64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65"/>
        <v>0</v>
      </c>
      <c r="BV154" s="37"/>
      <c r="BW154" s="38">
        <f t="shared" si="166"/>
        <v>0</v>
      </c>
      <c r="BX154" s="35"/>
      <c r="BY154" s="34">
        <f t="shared" si="167"/>
        <v>0</v>
      </c>
      <c r="BZ154" s="39">
        <f t="shared" si="191"/>
        <v>0</v>
      </c>
      <c r="CA154" s="72"/>
      <c r="CB154" s="34" t="str">
        <f t="shared" si="168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69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70"/>
        <v>0</v>
      </c>
      <c r="CK154" s="37"/>
      <c r="CL154" s="38">
        <f t="shared" si="171"/>
        <v>0</v>
      </c>
      <c r="CM154" s="35"/>
      <c r="CN154" s="34">
        <f t="shared" si="172"/>
        <v>0</v>
      </c>
      <c r="CO154" s="39">
        <f t="shared" si="192"/>
        <v>0</v>
      </c>
      <c r="CP154" s="72"/>
      <c r="CQ154" s="34" t="str">
        <f t="shared" si="173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74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75"/>
        <v>0</v>
      </c>
      <c r="CZ154" s="37"/>
      <c r="DA154" s="38">
        <f t="shared" si="176"/>
        <v>0</v>
      </c>
      <c r="DB154" s="35"/>
      <c r="DC154" s="34">
        <f t="shared" si="177"/>
        <v>0</v>
      </c>
      <c r="DD154" s="39">
        <f t="shared" si="193"/>
        <v>0</v>
      </c>
      <c r="DE154" s="72"/>
      <c r="DF154" s="34" t="str">
        <f t="shared" si="178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79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80"/>
        <v>0</v>
      </c>
      <c r="DO154" s="37"/>
      <c r="DP154" s="38">
        <f t="shared" si="181"/>
        <v>0</v>
      </c>
      <c r="DQ154" s="35"/>
      <c r="DR154" s="34">
        <f t="shared" si="182"/>
        <v>0</v>
      </c>
      <c r="DS154" s="39">
        <f t="shared" si="194"/>
        <v>0</v>
      </c>
      <c r="DT154" s="40">
        <f t="shared" si="183"/>
        <v>0</v>
      </c>
      <c r="DU154" s="35" t="str">
        <f t="shared" si="185"/>
        <v/>
      </c>
      <c r="DV154" s="35" t="str">
        <f t="shared" si="186"/>
        <v/>
      </c>
      <c r="DW154" s="74" t="str">
        <f t="shared" si="184"/>
        <v/>
      </c>
    </row>
    <row r="155" spans="1:127" s="42" customFormat="1" ht="15" x14ac:dyDescent="0.25">
      <c r="A155" s="143"/>
      <c r="B155" s="34"/>
      <c r="C155" s="41"/>
      <c r="D155" s="72"/>
      <c r="E155" s="34" t="str">
        <f t="shared" si="143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44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45"/>
        <v>0</v>
      </c>
      <c r="N155" s="37"/>
      <c r="O155" s="38">
        <f t="shared" si="146"/>
        <v>0</v>
      </c>
      <c r="P155" s="35"/>
      <c r="Q155" s="34">
        <f t="shared" si="147"/>
        <v>0</v>
      </c>
      <c r="R155" s="39">
        <f t="shared" si="187"/>
        <v>0</v>
      </c>
      <c r="S155" s="72"/>
      <c r="T155" s="34" t="str">
        <f t="shared" si="148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49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50"/>
        <v>0</v>
      </c>
      <c r="AC155" s="37"/>
      <c r="AD155" s="38">
        <f t="shared" si="151"/>
        <v>0</v>
      </c>
      <c r="AE155" s="35"/>
      <c r="AF155" s="34">
        <f t="shared" si="152"/>
        <v>0</v>
      </c>
      <c r="AG155" s="39">
        <f t="shared" si="188"/>
        <v>0</v>
      </c>
      <c r="AH155" s="72"/>
      <c r="AI155" s="34" t="str">
        <f t="shared" si="153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54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55"/>
        <v>0</v>
      </c>
      <c r="AR155" s="37"/>
      <c r="AS155" s="38">
        <f t="shared" si="156"/>
        <v>0</v>
      </c>
      <c r="AT155" s="35"/>
      <c r="AU155" s="34">
        <f t="shared" si="157"/>
        <v>0</v>
      </c>
      <c r="AV155" s="39">
        <f t="shared" si="189"/>
        <v>0</v>
      </c>
      <c r="AW155" s="72"/>
      <c r="AX155" s="34" t="str">
        <f t="shared" si="158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59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60"/>
        <v>0</v>
      </c>
      <c r="BG155" s="37"/>
      <c r="BH155" s="38">
        <f t="shared" si="161"/>
        <v>0</v>
      </c>
      <c r="BI155" s="35"/>
      <c r="BJ155" s="34">
        <f t="shared" si="162"/>
        <v>0</v>
      </c>
      <c r="BK155" s="39">
        <f t="shared" si="190"/>
        <v>0</v>
      </c>
      <c r="BL155" s="72"/>
      <c r="BM155" s="34" t="str">
        <f t="shared" si="163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64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65"/>
        <v>0</v>
      </c>
      <c r="BV155" s="37"/>
      <c r="BW155" s="38">
        <f t="shared" si="166"/>
        <v>0</v>
      </c>
      <c r="BX155" s="35"/>
      <c r="BY155" s="34">
        <f t="shared" si="167"/>
        <v>0</v>
      </c>
      <c r="BZ155" s="39">
        <f t="shared" si="191"/>
        <v>0</v>
      </c>
      <c r="CA155" s="72"/>
      <c r="CB155" s="34" t="str">
        <f t="shared" si="168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69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70"/>
        <v>0</v>
      </c>
      <c r="CK155" s="37"/>
      <c r="CL155" s="38">
        <f t="shared" si="171"/>
        <v>0</v>
      </c>
      <c r="CM155" s="35"/>
      <c r="CN155" s="34">
        <f t="shared" si="172"/>
        <v>0</v>
      </c>
      <c r="CO155" s="39">
        <f t="shared" si="192"/>
        <v>0</v>
      </c>
      <c r="CP155" s="72"/>
      <c r="CQ155" s="34" t="str">
        <f t="shared" si="173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74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75"/>
        <v>0</v>
      </c>
      <c r="CZ155" s="37"/>
      <c r="DA155" s="38">
        <f t="shared" si="176"/>
        <v>0</v>
      </c>
      <c r="DB155" s="35"/>
      <c r="DC155" s="34">
        <f t="shared" si="177"/>
        <v>0</v>
      </c>
      <c r="DD155" s="39">
        <f t="shared" si="193"/>
        <v>0</v>
      </c>
      <c r="DE155" s="72"/>
      <c r="DF155" s="34" t="str">
        <f t="shared" si="178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79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80"/>
        <v>0</v>
      </c>
      <c r="DO155" s="37"/>
      <c r="DP155" s="38">
        <f t="shared" si="181"/>
        <v>0</v>
      </c>
      <c r="DQ155" s="35"/>
      <c r="DR155" s="34">
        <f t="shared" si="182"/>
        <v>0</v>
      </c>
      <c r="DS155" s="39">
        <f t="shared" si="194"/>
        <v>0</v>
      </c>
      <c r="DT155" s="40">
        <f t="shared" si="183"/>
        <v>0</v>
      </c>
      <c r="DU155" s="35" t="str">
        <f t="shared" si="185"/>
        <v/>
      </c>
      <c r="DV155" s="35" t="str">
        <f t="shared" si="186"/>
        <v/>
      </c>
      <c r="DW155" s="74" t="str">
        <f t="shared" si="184"/>
        <v/>
      </c>
    </row>
    <row r="156" spans="1:127" s="42" customFormat="1" ht="15" x14ac:dyDescent="0.25">
      <c r="A156" s="143"/>
      <c r="B156" s="34"/>
      <c r="C156" s="41"/>
      <c r="D156" s="72"/>
      <c r="E156" s="34" t="str">
        <f t="shared" si="143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44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45"/>
        <v>0</v>
      </c>
      <c r="N156" s="37"/>
      <c r="O156" s="38">
        <f t="shared" si="146"/>
        <v>0</v>
      </c>
      <c r="P156" s="35"/>
      <c r="Q156" s="34">
        <f t="shared" si="147"/>
        <v>0</v>
      </c>
      <c r="R156" s="39">
        <f t="shared" si="187"/>
        <v>0</v>
      </c>
      <c r="S156" s="72"/>
      <c r="T156" s="34" t="str">
        <f t="shared" si="148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49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50"/>
        <v>0</v>
      </c>
      <c r="AC156" s="37"/>
      <c r="AD156" s="38">
        <f t="shared" si="151"/>
        <v>0</v>
      </c>
      <c r="AE156" s="35"/>
      <c r="AF156" s="34">
        <f t="shared" si="152"/>
        <v>0</v>
      </c>
      <c r="AG156" s="39">
        <f t="shared" si="188"/>
        <v>0</v>
      </c>
      <c r="AH156" s="72"/>
      <c r="AI156" s="34" t="str">
        <f t="shared" si="153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54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55"/>
        <v>0</v>
      </c>
      <c r="AR156" s="37"/>
      <c r="AS156" s="38">
        <f t="shared" si="156"/>
        <v>0</v>
      </c>
      <c r="AT156" s="35"/>
      <c r="AU156" s="34">
        <f t="shared" si="157"/>
        <v>0</v>
      </c>
      <c r="AV156" s="39">
        <f t="shared" si="189"/>
        <v>0</v>
      </c>
      <c r="AW156" s="72"/>
      <c r="AX156" s="34" t="str">
        <f t="shared" si="158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59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60"/>
        <v>0</v>
      </c>
      <c r="BG156" s="37"/>
      <c r="BH156" s="38">
        <f t="shared" si="161"/>
        <v>0</v>
      </c>
      <c r="BI156" s="35"/>
      <c r="BJ156" s="34">
        <f t="shared" si="162"/>
        <v>0</v>
      </c>
      <c r="BK156" s="39">
        <f t="shared" si="190"/>
        <v>0</v>
      </c>
      <c r="BL156" s="72"/>
      <c r="BM156" s="34" t="str">
        <f t="shared" si="163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64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65"/>
        <v>0</v>
      </c>
      <c r="BV156" s="37"/>
      <c r="BW156" s="38">
        <f t="shared" si="166"/>
        <v>0</v>
      </c>
      <c r="BX156" s="35"/>
      <c r="BY156" s="34">
        <f t="shared" si="167"/>
        <v>0</v>
      </c>
      <c r="BZ156" s="39">
        <f t="shared" si="191"/>
        <v>0</v>
      </c>
      <c r="CA156" s="72"/>
      <c r="CB156" s="34" t="str">
        <f t="shared" si="168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69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70"/>
        <v>0</v>
      </c>
      <c r="CK156" s="37"/>
      <c r="CL156" s="38">
        <f t="shared" si="171"/>
        <v>0</v>
      </c>
      <c r="CM156" s="35"/>
      <c r="CN156" s="34">
        <f t="shared" si="172"/>
        <v>0</v>
      </c>
      <c r="CO156" s="39">
        <f t="shared" si="192"/>
        <v>0</v>
      </c>
      <c r="CP156" s="72"/>
      <c r="CQ156" s="34" t="str">
        <f t="shared" si="173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74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75"/>
        <v>0</v>
      </c>
      <c r="CZ156" s="37"/>
      <c r="DA156" s="38">
        <f t="shared" si="176"/>
        <v>0</v>
      </c>
      <c r="DB156" s="35"/>
      <c r="DC156" s="34">
        <f t="shared" si="177"/>
        <v>0</v>
      </c>
      <c r="DD156" s="39">
        <f t="shared" si="193"/>
        <v>0</v>
      </c>
      <c r="DE156" s="72"/>
      <c r="DF156" s="34" t="str">
        <f t="shared" si="178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79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80"/>
        <v>0</v>
      </c>
      <c r="DO156" s="37"/>
      <c r="DP156" s="38">
        <f t="shared" si="181"/>
        <v>0</v>
      </c>
      <c r="DQ156" s="35"/>
      <c r="DR156" s="34">
        <f t="shared" si="182"/>
        <v>0</v>
      </c>
      <c r="DS156" s="39">
        <f t="shared" si="194"/>
        <v>0</v>
      </c>
      <c r="DT156" s="40">
        <f t="shared" si="183"/>
        <v>0</v>
      </c>
      <c r="DU156" s="35" t="str">
        <f t="shared" si="185"/>
        <v/>
      </c>
      <c r="DV156" s="35" t="str">
        <f t="shared" si="186"/>
        <v/>
      </c>
      <c r="DW156" s="74" t="str">
        <f t="shared" si="184"/>
        <v/>
      </c>
    </row>
    <row r="157" spans="1:127" s="42" customFormat="1" ht="15" x14ac:dyDescent="0.25">
      <c r="A157" s="143"/>
      <c r="B157" s="34"/>
      <c r="C157" s="41"/>
      <c r="D157" s="72"/>
      <c r="E157" s="34" t="str">
        <f t="shared" si="143"/>
        <v>0</v>
      </c>
      <c r="F157" s="35"/>
      <c r="G157" s="34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72"/>
      <c r="I157" s="34" t="str">
        <f t="shared" si="144"/>
        <v>0</v>
      </c>
      <c r="J157" s="35"/>
      <c r="K157" s="34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37"/>
      <c r="M157" s="38">
        <f t="shared" si="145"/>
        <v>0</v>
      </c>
      <c r="N157" s="37"/>
      <c r="O157" s="38">
        <f t="shared" si="146"/>
        <v>0</v>
      </c>
      <c r="P157" s="35"/>
      <c r="Q157" s="34">
        <f t="shared" si="147"/>
        <v>0</v>
      </c>
      <c r="R157" s="39">
        <f t="shared" si="187"/>
        <v>0</v>
      </c>
      <c r="S157" s="72"/>
      <c r="T157" s="34" t="str">
        <f t="shared" si="148"/>
        <v>0</v>
      </c>
      <c r="U157" s="35"/>
      <c r="V157" s="34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72"/>
      <c r="X157" s="34" t="str">
        <f t="shared" si="149"/>
        <v>0</v>
      </c>
      <c r="Y157" s="35"/>
      <c r="Z157" s="34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37"/>
      <c r="AB157" s="38">
        <f t="shared" si="150"/>
        <v>0</v>
      </c>
      <c r="AC157" s="37"/>
      <c r="AD157" s="38">
        <f t="shared" si="151"/>
        <v>0</v>
      </c>
      <c r="AE157" s="35"/>
      <c r="AF157" s="34">
        <f t="shared" si="152"/>
        <v>0</v>
      </c>
      <c r="AG157" s="39">
        <f t="shared" si="188"/>
        <v>0</v>
      </c>
      <c r="AH157" s="72"/>
      <c r="AI157" s="34" t="str">
        <f t="shared" si="153"/>
        <v>0</v>
      </c>
      <c r="AJ157" s="35"/>
      <c r="AK157" s="34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72"/>
      <c r="AM157" s="34" t="str">
        <f t="shared" si="154"/>
        <v>0</v>
      </c>
      <c r="AN157" s="35"/>
      <c r="AO157" s="34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37"/>
      <c r="AQ157" s="38">
        <f t="shared" si="155"/>
        <v>0</v>
      </c>
      <c r="AR157" s="37"/>
      <c r="AS157" s="38">
        <f t="shared" si="156"/>
        <v>0</v>
      </c>
      <c r="AT157" s="35"/>
      <c r="AU157" s="34">
        <f t="shared" si="157"/>
        <v>0</v>
      </c>
      <c r="AV157" s="39">
        <f t="shared" si="189"/>
        <v>0</v>
      </c>
      <c r="AW157" s="72"/>
      <c r="AX157" s="34" t="str">
        <f t="shared" si="158"/>
        <v>0</v>
      </c>
      <c r="AY157" s="35"/>
      <c r="AZ157" s="34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72"/>
      <c r="BB157" s="34" t="str">
        <f t="shared" si="159"/>
        <v>0</v>
      </c>
      <c r="BC157" s="35"/>
      <c r="BD157" s="34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37"/>
      <c r="BF157" s="38">
        <f t="shared" si="160"/>
        <v>0</v>
      </c>
      <c r="BG157" s="37"/>
      <c r="BH157" s="38">
        <f t="shared" si="161"/>
        <v>0</v>
      </c>
      <c r="BI157" s="35"/>
      <c r="BJ157" s="34">
        <f t="shared" si="162"/>
        <v>0</v>
      </c>
      <c r="BK157" s="39">
        <f t="shared" si="190"/>
        <v>0</v>
      </c>
      <c r="BL157" s="72"/>
      <c r="BM157" s="34" t="str">
        <f t="shared" si="163"/>
        <v>0</v>
      </c>
      <c r="BN157" s="35"/>
      <c r="BO157" s="34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72"/>
      <c r="BQ157" s="34" t="str">
        <f t="shared" si="164"/>
        <v>0</v>
      </c>
      <c r="BR157" s="35"/>
      <c r="BS157" s="34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37"/>
      <c r="BU157" s="38">
        <f t="shared" si="165"/>
        <v>0</v>
      </c>
      <c r="BV157" s="37"/>
      <c r="BW157" s="38">
        <f t="shared" si="166"/>
        <v>0</v>
      </c>
      <c r="BX157" s="35"/>
      <c r="BY157" s="34">
        <f t="shared" si="167"/>
        <v>0</v>
      </c>
      <c r="BZ157" s="39">
        <f t="shared" si="191"/>
        <v>0</v>
      </c>
      <c r="CA157" s="72"/>
      <c r="CB157" s="34" t="str">
        <f t="shared" si="168"/>
        <v>0</v>
      </c>
      <c r="CC157" s="35"/>
      <c r="CD157" s="34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72"/>
      <c r="CF157" s="34" t="str">
        <f t="shared" si="169"/>
        <v>0</v>
      </c>
      <c r="CG157" s="35"/>
      <c r="CH157" s="34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37"/>
      <c r="CJ157" s="38">
        <f t="shared" si="170"/>
        <v>0</v>
      </c>
      <c r="CK157" s="37"/>
      <c r="CL157" s="38">
        <f t="shared" si="171"/>
        <v>0</v>
      </c>
      <c r="CM157" s="35"/>
      <c r="CN157" s="34">
        <f t="shared" si="172"/>
        <v>0</v>
      </c>
      <c r="CO157" s="39">
        <f t="shared" si="192"/>
        <v>0</v>
      </c>
      <c r="CP157" s="72"/>
      <c r="CQ157" s="34" t="str">
        <f t="shared" si="173"/>
        <v>0</v>
      </c>
      <c r="CR157" s="35"/>
      <c r="CS157" s="34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72"/>
      <c r="CU157" s="34" t="str">
        <f t="shared" si="174"/>
        <v>0</v>
      </c>
      <c r="CV157" s="35"/>
      <c r="CW157" s="34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37"/>
      <c r="CY157" s="38">
        <f t="shared" si="175"/>
        <v>0</v>
      </c>
      <c r="CZ157" s="37"/>
      <c r="DA157" s="38">
        <f t="shared" si="176"/>
        <v>0</v>
      </c>
      <c r="DB157" s="35"/>
      <c r="DC157" s="34">
        <f t="shared" si="177"/>
        <v>0</v>
      </c>
      <c r="DD157" s="39">
        <f t="shared" si="193"/>
        <v>0</v>
      </c>
      <c r="DE157" s="72"/>
      <c r="DF157" s="34" t="str">
        <f t="shared" si="178"/>
        <v>0</v>
      </c>
      <c r="DG157" s="35"/>
      <c r="DH157" s="34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72"/>
      <c r="DJ157" s="34" t="str">
        <f t="shared" si="179"/>
        <v>0</v>
      </c>
      <c r="DK157" s="35"/>
      <c r="DL157" s="34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37"/>
      <c r="DN157" s="38">
        <f t="shared" si="180"/>
        <v>0</v>
      </c>
      <c r="DO157" s="37"/>
      <c r="DP157" s="38">
        <f t="shared" si="181"/>
        <v>0</v>
      </c>
      <c r="DQ157" s="35"/>
      <c r="DR157" s="34">
        <f t="shared" si="182"/>
        <v>0</v>
      </c>
      <c r="DS157" s="39">
        <f t="shared" si="194"/>
        <v>0</v>
      </c>
      <c r="DT157" s="40">
        <f t="shared" si="183"/>
        <v>0</v>
      </c>
      <c r="DU157" s="35" t="str">
        <f t="shared" si="185"/>
        <v/>
      </c>
      <c r="DV157" s="35" t="str">
        <f t="shared" si="186"/>
        <v/>
      </c>
      <c r="DW157" s="74" t="str">
        <f t="shared" si="184"/>
        <v/>
      </c>
    </row>
    <row r="158" spans="1:127" s="42" customFormat="1" ht="15" x14ac:dyDescent="0.25">
      <c r="A158" s="143"/>
      <c r="B158" s="34"/>
      <c r="C158" s="41"/>
      <c r="D158" s="72"/>
      <c r="E158" s="34" t="str">
        <f t="shared" si="143"/>
        <v>0</v>
      </c>
      <c r="F158" s="35"/>
      <c r="G158" s="34">
        <f>IF(E158="0",0,IF(E158="1-2",VLOOKUP(F158,Points!$B$3:$C$4,2,FALSE),IF(E158="3-5",VLOOKUP(F158,Points!$B$7:$C$11,2,FALSE),IF(E158="6-10",VLOOKUP(F158,Points!$B$13:$C$22,2,FALSE),IF(E158="11-15",VLOOKUP(F158,Points!$B$24:$C$38,2,FALSE))))))</f>
        <v>0</v>
      </c>
      <c r="H158" s="72"/>
      <c r="I158" s="34" t="str">
        <f t="shared" si="144"/>
        <v>0</v>
      </c>
      <c r="J158" s="35"/>
      <c r="K158" s="34">
        <f>IF(I158="0",0,IF(I158="1-2",VLOOKUP(J158,Points!$B$3:$C$4,2,FALSE),IF(I158="3-5",VLOOKUP(J158,Points!$B$7:$C$11,2,FALSE),IF(I158="6-10",VLOOKUP(J158,Points!$B$13:$C$22,2,FALSE),IF(I158="11-15",VLOOKUP(J158,Points!$B$24:$C$38,2,FALSE))))))</f>
        <v>0</v>
      </c>
      <c r="L158" s="37"/>
      <c r="M158" s="38">
        <f t="shared" si="145"/>
        <v>0</v>
      </c>
      <c r="N158" s="37"/>
      <c r="O158" s="38">
        <f t="shared" si="146"/>
        <v>0</v>
      </c>
      <c r="P158" s="35"/>
      <c r="Q158" s="34">
        <f t="shared" si="147"/>
        <v>0</v>
      </c>
      <c r="R158" s="39">
        <f t="shared" si="187"/>
        <v>0</v>
      </c>
      <c r="S158" s="72"/>
      <c r="T158" s="34" t="str">
        <f t="shared" si="148"/>
        <v>0</v>
      </c>
      <c r="U158" s="35"/>
      <c r="V158" s="34">
        <f>IF(T158="0",0,IF(T158="1-2",VLOOKUP(U158,Points!$B$3:$C$4,2,FALSE),IF(T158="3-5",VLOOKUP(U158,Points!$B$7:$C$11,2,FALSE),IF(T158="6-10",VLOOKUP(U158,Points!$B$13:$C$22,2,FALSE),IF(T158="11-15",VLOOKUP(U158,Points!$B$24:$C$38,2,FALSE))))))</f>
        <v>0</v>
      </c>
      <c r="W158" s="72"/>
      <c r="X158" s="34" t="str">
        <f t="shared" si="149"/>
        <v>0</v>
      </c>
      <c r="Y158" s="35"/>
      <c r="Z158" s="34">
        <f>IF(X158="0",0,IF(X158="1-2",VLOOKUP(Y158,Points!$B$3:$C$4,2,FALSE),IF(X158="3-5",VLOOKUP(Y158,Points!$B$7:$C$11,2,FALSE),IF(X158="6-10",VLOOKUP(Y158,Points!$B$13:$C$22,2,FALSE),IF(X158="11-15",VLOOKUP(Y158,Points!$B$24:$C$38,2,FALSE))))))</f>
        <v>0</v>
      </c>
      <c r="AA158" s="37"/>
      <c r="AB158" s="38">
        <f t="shared" si="150"/>
        <v>0</v>
      </c>
      <c r="AC158" s="37"/>
      <c r="AD158" s="38">
        <f t="shared" si="151"/>
        <v>0</v>
      </c>
      <c r="AE158" s="35"/>
      <c r="AF158" s="34">
        <f t="shared" si="152"/>
        <v>0</v>
      </c>
      <c r="AG158" s="39">
        <f t="shared" si="188"/>
        <v>0</v>
      </c>
      <c r="AH158" s="72"/>
      <c r="AI158" s="34" t="str">
        <f t="shared" si="153"/>
        <v>0</v>
      </c>
      <c r="AJ158" s="35"/>
      <c r="AK158" s="34">
        <f>IF(AI158="0",0,IF(AI158="1-2",VLOOKUP(AJ158,Points!$B$3:$C$4,2,FALSE),IF(AI158="3-5",VLOOKUP(AJ158,Points!$B$7:$C$11,2,FALSE),IF(AI158="6-10",VLOOKUP(AJ158,Points!$B$13:$C$22,2,FALSE),IF(AI158="11-15",VLOOKUP(AJ158,Points!$B$24:$C$38,2,FALSE))))))</f>
        <v>0</v>
      </c>
      <c r="AL158" s="72"/>
      <c r="AM158" s="34" t="str">
        <f t="shared" si="154"/>
        <v>0</v>
      </c>
      <c r="AN158" s="35"/>
      <c r="AO158" s="34">
        <f>IF(AM158="0",0,IF(AM158="1-2",VLOOKUP(AN158,Points!$B$3:$C$4,2,FALSE),IF(AM158="3-5",VLOOKUP(AN158,Points!$B$7:$C$11,2,FALSE),IF(AM158="6-10",VLOOKUP(AN158,Points!$B$13:$C$22,2,FALSE),IF(AM158="11-15",VLOOKUP(AN158,Points!$B$24:$C$38,2,FALSE))))))</f>
        <v>0</v>
      </c>
      <c r="AP158" s="37"/>
      <c r="AQ158" s="38">
        <f t="shared" si="155"/>
        <v>0</v>
      </c>
      <c r="AR158" s="37"/>
      <c r="AS158" s="38">
        <f t="shared" si="156"/>
        <v>0</v>
      </c>
      <c r="AT158" s="35"/>
      <c r="AU158" s="34">
        <f t="shared" si="157"/>
        <v>0</v>
      </c>
      <c r="AV158" s="39">
        <f t="shared" si="189"/>
        <v>0</v>
      </c>
      <c r="AW158" s="72"/>
      <c r="AX158" s="34" t="str">
        <f t="shared" si="158"/>
        <v>0</v>
      </c>
      <c r="AY158" s="35"/>
      <c r="AZ158" s="34">
        <f>IF(AX158="0",0,IF(AX158="1-2",VLOOKUP(AY158,Points!$B$3:$C$4,2,FALSE),IF(AX158="3-5",VLOOKUP(AY158,Points!$B$7:$C$11,2,FALSE),IF(AX158="6-10",VLOOKUP(AY158,Points!$B$13:$C$22,2,FALSE),IF(AX158="11-15",VLOOKUP(AY158,Points!$B$24:$C$38,2,FALSE))))))</f>
        <v>0</v>
      </c>
      <c r="BA158" s="72"/>
      <c r="BB158" s="34" t="str">
        <f t="shared" si="159"/>
        <v>0</v>
      </c>
      <c r="BC158" s="35"/>
      <c r="BD158" s="34">
        <f>IF(BB158="0",0,IF(BB158="1-2",VLOOKUP(BC158,Points!$B$3:$C$4,2,FALSE),IF(BB158="3-5",VLOOKUP(BC158,Points!$B$7:$C$11,2,FALSE),IF(BB158="6-10",VLOOKUP(BC158,Points!$B$13:$C$22,2,FALSE),IF(BB158="11-15",VLOOKUP(BC158,Points!$B$24:$C$38,2,FALSE))))))</f>
        <v>0</v>
      </c>
      <c r="BE158" s="37"/>
      <c r="BF158" s="38">
        <f t="shared" si="160"/>
        <v>0</v>
      </c>
      <c r="BG158" s="37"/>
      <c r="BH158" s="38">
        <f t="shared" si="161"/>
        <v>0</v>
      </c>
      <c r="BI158" s="35"/>
      <c r="BJ158" s="34">
        <f t="shared" si="162"/>
        <v>0</v>
      </c>
      <c r="BK158" s="39">
        <f t="shared" si="190"/>
        <v>0</v>
      </c>
      <c r="BL158" s="72"/>
      <c r="BM158" s="34" t="str">
        <f t="shared" si="163"/>
        <v>0</v>
      </c>
      <c r="BN158" s="35"/>
      <c r="BO158" s="34">
        <f>IF(BM158="0",0,IF(BM158="1-2",VLOOKUP(BN158,Points!$B$3:$C$4,2,FALSE),IF(BM158="3-5",VLOOKUP(BN158,Points!$B$7:$C$11,2,FALSE),IF(BM158="6-10",VLOOKUP(BN158,Points!$B$13:$C$22,2,FALSE),IF(BM158="11-15",VLOOKUP(BN158,Points!$B$24:$C$38,2,FALSE))))))</f>
        <v>0</v>
      </c>
      <c r="BP158" s="72"/>
      <c r="BQ158" s="34" t="str">
        <f t="shared" si="164"/>
        <v>0</v>
      </c>
      <c r="BR158" s="35"/>
      <c r="BS158" s="34">
        <f>IF(BQ158="0",0,IF(BQ158="1-2",VLOOKUP(BR158,Points!$B$3:$C$4,2,FALSE),IF(BQ158="3-5",VLOOKUP(BR158,Points!$B$7:$C$11,2,FALSE),IF(BQ158="6-10",VLOOKUP(BR158,Points!$B$13:$C$22,2,FALSE),IF(BQ158="11-15",VLOOKUP(BR158,Points!$B$24:$C$38,2,FALSE))))))</f>
        <v>0</v>
      </c>
      <c r="BT158" s="37"/>
      <c r="BU158" s="38">
        <f t="shared" si="165"/>
        <v>0</v>
      </c>
      <c r="BV158" s="37"/>
      <c r="BW158" s="38">
        <f t="shared" si="166"/>
        <v>0</v>
      </c>
      <c r="BX158" s="35"/>
      <c r="BY158" s="34">
        <f t="shared" si="167"/>
        <v>0</v>
      </c>
      <c r="BZ158" s="39">
        <f t="shared" si="191"/>
        <v>0</v>
      </c>
      <c r="CA158" s="72"/>
      <c r="CB158" s="34" t="str">
        <f t="shared" si="168"/>
        <v>0</v>
      </c>
      <c r="CC158" s="35"/>
      <c r="CD158" s="34">
        <f>IF(CB158="0",0,IF(CB158="1-2",VLOOKUP(CC158,Points!$B$3:$C$4,2,FALSE),IF(CB158="3-5",VLOOKUP(CC158,Points!$B$7:$C$11,2,FALSE),IF(CB158="6-10",VLOOKUP(CC158,Points!$B$13:$C$22,2,FALSE),IF(CB158="11-15",VLOOKUP(CC158,Points!$B$24:$C$38,2,FALSE))))))</f>
        <v>0</v>
      </c>
      <c r="CE158" s="72"/>
      <c r="CF158" s="34" t="str">
        <f t="shared" si="169"/>
        <v>0</v>
      </c>
      <c r="CG158" s="35"/>
      <c r="CH158" s="34">
        <f>IF(CF158="0",0,IF(CF158="1-2",VLOOKUP(CG158,Points!$B$3:$C$4,2,FALSE),IF(CF158="3-5",VLOOKUP(CG158,Points!$B$7:$C$11,2,FALSE),IF(CF158="6-10",VLOOKUP(CG158,Points!$B$13:$C$22,2,FALSE),IF(CF158="11-15",VLOOKUP(CG158,Points!$B$24:$C$38,2,FALSE))))))</f>
        <v>0</v>
      </c>
      <c r="CI158" s="37"/>
      <c r="CJ158" s="38">
        <f t="shared" si="170"/>
        <v>0</v>
      </c>
      <c r="CK158" s="37"/>
      <c r="CL158" s="38">
        <f t="shared" si="171"/>
        <v>0</v>
      </c>
      <c r="CM158" s="35"/>
      <c r="CN158" s="34">
        <f t="shared" si="172"/>
        <v>0</v>
      </c>
      <c r="CO158" s="39">
        <f t="shared" si="192"/>
        <v>0</v>
      </c>
      <c r="CP158" s="72"/>
      <c r="CQ158" s="34" t="str">
        <f t="shared" si="173"/>
        <v>0</v>
      </c>
      <c r="CR158" s="35"/>
      <c r="CS158" s="34">
        <f>IF(CQ158="0",0,IF(CQ158="1-2",VLOOKUP(CR158,Points!$B$3:$C$4,2,FALSE),IF(CQ158="3-5",VLOOKUP(CR158,Points!$B$7:$C$11,2,FALSE),IF(CQ158="6-10",VLOOKUP(CR158,Points!$B$13:$C$22,2,FALSE),IF(CQ158="11-15",VLOOKUP(CR158,Points!$B$24:$C$38,2,FALSE))))))</f>
        <v>0</v>
      </c>
      <c r="CT158" s="72"/>
      <c r="CU158" s="34" t="str">
        <f t="shared" si="174"/>
        <v>0</v>
      </c>
      <c r="CV158" s="35"/>
      <c r="CW158" s="34">
        <f>IF(CU158="0",0,IF(CU158="1-2",VLOOKUP(CV158,Points!$B$3:$C$4,2,FALSE),IF(CU158="3-5",VLOOKUP(CV158,Points!$B$7:$C$11,2,FALSE),IF(CU158="6-10",VLOOKUP(CV158,Points!$B$13:$C$22,2,FALSE),IF(CU158="11-15",VLOOKUP(CV158,Points!$B$24:$C$38,2,FALSE))))))</f>
        <v>0</v>
      </c>
      <c r="CX158" s="37"/>
      <c r="CY158" s="38">
        <f t="shared" si="175"/>
        <v>0</v>
      </c>
      <c r="CZ158" s="37"/>
      <c r="DA158" s="38">
        <f t="shared" si="176"/>
        <v>0</v>
      </c>
      <c r="DB158" s="35"/>
      <c r="DC158" s="34">
        <f t="shared" si="177"/>
        <v>0</v>
      </c>
      <c r="DD158" s="39">
        <f t="shared" si="193"/>
        <v>0</v>
      </c>
      <c r="DE158" s="72"/>
      <c r="DF158" s="34" t="str">
        <f t="shared" si="178"/>
        <v>0</v>
      </c>
      <c r="DG158" s="35"/>
      <c r="DH158" s="34">
        <f>IF(DF158="0",0,IF(DF158="1-2",VLOOKUP(DG158,Points!$B$3:$C$4,2,FALSE),IF(DF158="3-5",VLOOKUP(DG158,Points!$B$7:$C$11,2,FALSE),IF(DF158="6-10",VLOOKUP(DG158,Points!$B$13:$C$22,2,FALSE),IF(DF158="11-15",VLOOKUP(DG158,Points!$B$24:$C$38,2,FALSE))))))</f>
        <v>0</v>
      </c>
      <c r="DI158" s="72"/>
      <c r="DJ158" s="34" t="str">
        <f t="shared" si="179"/>
        <v>0</v>
      </c>
      <c r="DK158" s="35"/>
      <c r="DL158" s="34">
        <f>IF(DJ158="0",0,IF(DJ158="1-2",VLOOKUP(DK158,Points!$B$3:$C$4,2,FALSE),IF(DJ158="3-5",VLOOKUP(DK158,Points!$B$7:$C$11,2,FALSE),IF(DJ158="6-10",VLOOKUP(DK158,Points!$B$13:$C$22,2,FALSE),IF(DJ158="11-15",VLOOKUP(DK158,Points!$B$24:$C$38,2,FALSE))))))</f>
        <v>0</v>
      </c>
      <c r="DM158" s="37"/>
      <c r="DN158" s="38">
        <f t="shared" si="180"/>
        <v>0</v>
      </c>
      <c r="DO158" s="37"/>
      <c r="DP158" s="38">
        <f t="shared" si="181"/>
        <v>0</v>
      </c>
      <c r="DQ158" s="35"/>
      <c r="DR158" s="34">
        <f t="shared" si="182"/>
        <v>0</v>
      </c>
      <c r="DS158" s="39">
        <f t="shared" si="194"/>
        <v>0</v>
      </c>
      <c r="DT158" s="40">
        <f t="shared" si="183"/>
        <v>0</v>
      </c>
      <c r="DU158" s="35" t="str">
        <f t="shared" si="185"/>
        <v/>
      </c>
      <c r="DV158" s="35" t="str">
        <f t="shared" si="186"/>
        <v/>
      </c>
      <c r="DW158" s="74" t="str">
        <f t="shared" si="184"/>
        <v/>
      </c>
    </row>
    <row r="159" spans="1:127" s="42" customFormat="1" ht="15" x14ac:dyDescent="0.25">
      <c r="A159" s="143"/>
      <c r="B159" s="34"/>
      <c r="C159" s="41"/>
      <c r="D159" s="72"/>
      <c r="E159" s="34" t="str">
        <f t="shared" si="143"/>
        <v>0</v>
      </c>
      <c r="F159" s="35"/>
      <c r="G159" s="34">
        <f>IF(E159="0",0,IF(E159="1-2",VLOOKUP(F159,Points!$B$3:$C$4,2,FALSE),IF(E159="3-5",VLOOKUP(F159,Points!$B$7:$C$11,2,FALSE),IF(E159="6-10",VLOOKUP(F159,Points!$B$13:$C$22,2,FALSE),IF(E159="11-15",VLOOKUP(F159,Points!$B$24:$C$38,2,FALSE))))))</f>
        <v>0</v>
      </c>
      <c r="H159" s="72"/>
      <c r="I159" s="34" t="str">
        <f t="shared" si="144"/>
        <v>0</v>
      </c>
      <c r="J159" s="35"/>
      <c r="K159" s="34">
        <f>IF(I159="0",0,IF(I159="1-2",VLOOKUP(J159,Points!$B$3:$C$4,2,FALSE),IF(I159="3-5",VLOOKUP(J159,Points!$B$7:$C$11,2,FALSE),IF(I159="6-10",VLOOKUP(J159,Points!$B$13:$C$22,2,FALSE),IF(I159="11-15",VLOOKUP(J159,Points!$B$24:$C$38,2,FALSE))))))</f>
        <v>0</v>
      </c>
      <c r="L159" s="37"/>
      <c r="M159" s="38">
        <f t="shared" si="145"/>
        <v>0</v>
      </c>
      <c r="N159" s="37"/>
      <c r="O159" s="38">
        <f t="shared" si="146"/>
        <v>0</v>
      </c>
      <c r="P159" s="35"/>
      <c r="Q159" s="34">
        <f t="shared" si="147"/>
        <v>0</v>
      </c>
      <c r="R159" s="39">
        <f t="shared" si="187"/>
        <v>0</v>
      </c>
      <c r="S159" s="72"/>
      <c r="T159" s="34" t="str">
        <f t="shared" si="148"/>
        <v>0</v>
      </c>
      <c r="U159" s="35"/>
      <c r="V159" s="34">
        <f>IF(T159="0",0,IF(T159="1-2",VLOOKUP(U159,Points!$B$3:$C$4,2,FALSE),IF(T159="3-5",VLOOKUP(U159,Points!$B$7:$C$11,2,FALSE),IF(T159="6-10",VLOOKUP(U159,Points!$B$13:$C$22,2,FALSE),IF(T159="11-15",VLOOKUP(U159,Points!$B$24:$C$38,2,FALSE))))))</f>
        <v>0</v>
      </c>
      <c r="W159" s="72"/>
      <c r="X159" s="34" t="str">
        <f t="shared" si="149"/>
        <v>0</v>
      </c>
      <c r="Y159" s="35"/>
      <c r="Z159" s="34">
        <f>IF(X159="0",0,IF(X159="1-2",VLOOKUP(Y159,Points!$B$3:$C$4,2,FALSE),IF(X159="3-5",VLOOKUP(Y159,Points!$B$7:$C$11,2,FALSE),IF(X159="6-10",VLOOKUP(Y159,Points!$B$13:$C$22,2,FALSE),IF(X159="11-15",VLOOKUP(Y159,Points!$B$24:$C$38,2,FALSE))))))</f>
        <v>0</v>
      </c>
      <c r="AA159" s="37"/>
      <c r="AB159" s="38">
        <f t="shared" si="150"/>
        <v>0</v>
      </c>
      <c r="AC159" s="37"/>
      <c r="AD159" s="38">
        <f t="shared" si="151"/>
        <v>0</v>
      </c>
      <c r="AE159" s="35"/>
      <c r="AF159" s="34">
        <f t="shared" si="152"/>
        <v>0</v>
      </c>
      <c r="AG159" s="39">
        <f t="shared" si="188"/>
        <v>0</v>
      </c>
      <c r="AH159" s="72"/>
      <c r="AI159" s="34" t="str">
        <f t="shared" si="153"/>
        <v>0</v>
      </c>
      <c r="AJ159" s="35"/>
      <c r="AK159" s="34">
        <f>IF(AI159="0",0,IF(AI159="1-2",VLOOKUP(AJ159,Points!$B$3:$C$4,2,FALSE),IF(AI159="3-5",VLOOKUP(AJ159,Points!$B$7:$C$11,2,FALSE),IF(AI159="6-10",VLOOKUP(AJ159,Points!$B$13:$C$22,2,FALSE),IF(AI159="11-15",VLOOKUP(AJ159,Points!$B$24:$C$38,2,FALSE))))))</f>
        <v>0</v>
      </c>
      <c r="AL159" s="72"/>
      <c r="AM159" s="34" t="str">
        <f t="shared" si="154"/>
        <v>0</v>
      </c>
      <c r="AN159" s="35"/>
      <c r="AO159" s="34">
        <f>IF(AM159="0",0,IF(AM159="1-2",VLOOKUP(AN159,Points!$B$3:$C$4,2,FALSE),IF(AM159="3-5",VLOOKUP(AN159,Points!$B$7:$C$11,2,FALSE),IF(AM159="6-10",VLOOKUP(AN159,Points!$B$13:$C$22,2,FALSE),IF(AM159="11-15",VLOOKUP(AN159,Points!$B$24:$C$38,2,FALSE))))))</f>
        <v>0</v>
      </c>
      <c r="AP159" s="37"/>
      <c r="AQ159" s="38">
        <f t="shared" si="155"/>
        <v>0</v>
      </c>
      <c r="AR159" s="37"/>
      <c r="AS159" s="38">
        <f t="shared" si="156"/>
        <v>0</v>
      </c>
      <c r="AT159" s="35"/>
      <c r="AU159" s="34">
        <f t="shared" si="157"/>
        <v>0</v>
      </c>
      <c r="AV159" s="39">
        <f t="shared" si="189"/>
        <v>0</v>
      </c>
      <c r="AW159" s="72"/>
      <c r="AX159" s="34" t="str">
        <f t="shared" si="158"/>
        <v>0</v>
      </c>
      <c r="AY159" s="35"/>
      <c r="AZ159" s="34">
        <f>IF(AX159="0",0,IF(AX159="1-2",VLOOKUP(AY159,Points!$B$3:$C$4,2,FALSE),IF(AX159="3-5",VLOOKUP(AY159,Points!$B$7:$C$11,2,FALSE),IF(AX159="6-10",VLOOKUP(AY159,Points!$B$13:$C$22,2,FALSE),IF(AX159="11-15",VLOOKUP(AY159,Points!$B$24:$C$38,2,FALSE))))))</f>
        <v>0</v>
      </c>
      <c r="BA159" s="72"/>
      <c r="BB159" s="34" t="str">
        <f t="shared" si="159"/>
        <v>0</v>
      </c>
      <c r="BC159" s="35"/>
      <c r="BD159" s="34">
        <f>IF(BB159="0",0,IF(BB159="1-2",VLOOKUP(BC159,Points!$B$3:$C$4,2,FALSE),IF(BB159="3-5",VLOOKUP(BC159,Points!$B$7:$C$11,2,FALSE),IF(BB159="6-10",VLOOKUP(BC159,Points!$B$13:$C$22,2,FALSE),IF(BB159="11-15",VLOOKUP(BC159,Points!$B$24:$C$38,2,FALSE))))))</f>
        <v>0</v>
      </c>
      <c r="BE159" s="37"/>
      <c r="BF159" s="38">
        <f t="shared" si="160"/>
        <v>0</v>
      </c>
      <c r="BG159" s="37"/>
      <c r="BH159" s="38">
        <f t="shared" si="161"/>
        <v>0</v>
      </c>
      <c r="BI159" s="35"/>
      <c r="BJ159" s="34">
        <f t="shared" si="162"/>
        <v>0</v>
      </c>
      <c r="BK159" s="39">
        <f t="shared" si="190"/>
        <v>0</v>
      </c>
      <c r="BL159" s="72"/>
      <c r="BM159" s="34" t="str">
        <f t="shared" si="163"/>
        <v>0</v>
      </c>
      <c r="BN159" s="35"/>
      <c r="BO159" s="34">
        <f>IF(BM159="0",0,IF(BM159="1-2",VLOOKUP(BN159,Points!$B$3:$C$4,2,FALSE),IF(BM159="3-5",VLOOKUP(BN159,Points!$B$7:$C$11,2,FALSE),IF(BM159="6-10",VLOOKUP(BN159,Points!$B$13:$C$22,2,FALSE),IF(BM159="11-15",VLOOKUP(BN159,Points!$B$24:$C$38,2,FALSE))))))</f>
        <v>0</v>
      </c>
      <c r="BP159" s="72"/>
      <c r="BQ159" s="34" t="str">
        <f t="shared" si="164"/>
        <v>0</v>
      </c>
      <c r="BR159" s="35"/>
      <c r="BS159" s="34">
        <f>IF(BQ159="0",0,IF(BQ159="1-2",VLOOKUP(BR159,Points!$B$3:$C$4,2,FALSE),IF(BQ159="3-5",VLOOKUP(BR159,Points!$B$7:$C$11,2,FALSE),IF(BQ159="6-10",VLOOKUP(BR159,Points!$B$13:$C$22,2,FALSE),IF(BQ159="11-15",VLOOKUP(BR159,Points!$B$24:$C$38,2,FALSE))))))</f>
        <v>0</v>
      </c>
      <c r="BT159" s="37"/>
      <c r="BU159" s="38">
        <f t="shared" si="165"/>
        <v>0</v>
      </c>
      <c r="BV159" s="37"/>
      <c r="BW159" s="38">
        <f t="shared" si="166"/>
        <v>0</v>
      </c>
      <c r="BX159" s="35"/>
      <c r="BY159" s="34">
        <f t="shared" si="167"/>
        <v>0</v>
      </c>
      <c r="BZ159" s="39">
        <f t="shared" si="191"/>
        <v>0</v>
      </c>
      <c r="CA159" s="72"/>
      <c r="CB159" s="34" t="str">
        <f t="shared" si="168"/>
        <v>0</v>
      </c>
      <c r="CC159" s="35"/>
      <c r="CD159" s="34">
        <f>IF(CB159="0",0,IF(CB159="1-2",VLOOKUP(CC159,Points!$B$3:$C$4,2,FALSE),IF(CB159="3-5",VLOOKUP(CC159,Points!$B$7:$C$11,2,FALSE),IF(CB159="6-10",VLOOKUP(CC159,Points!$B$13:$C$22,2,FALSE),IF(CB159="11-15",VLOOKUP(CC159,Points!$B$24:$C$38,2,FALSE))))))</f>
        <v>0</v>
      </c>
      <c r="CE159" s="72"/>
      <c r="CF159" s="34" t="str">
        <f t="shared" si="169"/>
        <v>0</v>
      </c>
      <c r="CG159" s="35"/>
      <c r="CH159" s="34">
        <f>IF(CF159="0",0,IF(CF159="1-2",VLOOKUP(CG159,Points!$B$3:$C$4,2,FALSE),IF(CF159="3-5",VLOOKUP(CG159,Points!$B$7:$C$11,2,FALSE),IF(CF159="6-10",VLOOKUP(CG159,Points!$B$13:$C$22,2,FALSE),IF(CF159="11-15",VLOOKUP(CG159,Points!$B$24:$C$38,2,FALSE))))))</f>
        <v>0</v>
      </c>
      <c r="CI159" s="37"/>
      <c r="CJ159" s="38">
        <f t="shared" si="170"/>
        <v>0</v>
      </c>
      <c r="CK159" s="37"/>
      <c r="CL159" s="38">
        <f t="shared" si="171"/>
        <v>0</v>
      </c>
      <c r="CM159" s="35"/>
      <c r="CN159" s="34">
        <f t="shared" si="172"/>
        <v>0</v>
      </c>
      <c r="CO159" s="39">
        <f t="shared" si="192"/>
        <v>0</v>
      </c>
      <c r="CP159" s="72"/>
      <c r="CQ159" s="34" t="str">
        <f t="shared" si="173"/>
        <v>0</v>
      </c>
      <c r="CR159" s="35"/>
      <c r="CS159" s="34">
        <f>IF(CQ159="0",0,IF(CQ159="1-2",VLOOKUP(CR159,Points!$B$3:$C$4,2,FALSE),IF(CQ159="3-5",VLOOKUP(CR159,Points!$B$7:$C$11,2,FALSE),IF(CQ159="6-10",VLOOKUP(CR159,Points!$B$13:$C$22,2,FALSE),IF(CQ159="11-15",VLOOKUP(CR159,Points!$B$24:$C$38,2,FALSE))))))</f>
        <v>0</v>
      </c>
      <c r="CT159" s="72"/>
      <c r="CU159" s="34" t="str">
        <f t="shared" si="174"/>
        <v>0</v>
      </c>
      <c r="CV159" s="35"/>
      <c r="CW159" s="34">
        <f>IF(CU159="0",0,IF(CU159="1-2",VLOOKUP(CV159,Points!$B$3:$C$4,2,FALSE),IF(CU159="3-5",VLOOKUP(CV159,Points!$B$7:$C$11,2,FALSE),IF(CU159="6-10",VLOOKUP(CV159,Points!$B$13:$C$22,2,FALSE),IF(CU159="11-15",VLOOKUP(CV159,Points!$B$24:$C$38,2,FALSE))))))</f>
        <v>0</v>
      </c>
      <c r="CX159" s="37"/>
      <c r="CY159" s="38">
        <f t="shared" si="175"/>
        <v>0</v>
      </c>
      <c r="CZ159" s="37"/>
      <c r="DA159" s="38">
        <f t="shared" si="176"/>
        <v>0</v>
      </c>
      <c r="DB159" s="35"/>
      <c r="DC159" s="34">
        <f t="shared" si="177"/>
        <v>0</v>
      </c>
      <c r="DD159" s="39">
        <f t="shared" si="193"/>
        <v>0</v>
      </c>
      <c r="DE159" s="72"/>
      <c r="DF159" s="34" t="str">
        <f t="shared" si="178"/>
        <v>0</v>
      </c>
      <c r="DG159" s="35"/>
      <c r="DH159" s="34">
        <f>IF(DF159="0",0,IF(DF159="1-2",VLOOKUP(DG159,Points!$B$3:$C$4,2,FALSE),IF(DF159="3-5",VLOOKUP(DG159,Points!$B$7:$C$11,2,FALSE),IF(DF159="6-10",VLOOKUP(DG159,Points!$B$13:$C$22,2,FALSE),IF(DF159="11-15",VLOOKUP(DG159,Points!$B$24:$C$38,2,FALSE))))))</f>
        <v>0</v>
      </c>
      <c r="DI159" s="72"/>
      <c r="DJ159" s="34" t="str">
        <f t="shared" si="179"/>
        <v>0</v>
      </c>
      <c r="DK159" s="35"/>
      <c r="DL159" s="34">
        <f>IF(DJ159="0",0,IF(DJ159="1-2",VLOOKUP(DK159,Points!$B$3:$C$4,2,FALSE),IF(DJ159="3-5",VLOOKUP(DK159,Points!$B$7:$C$11,2,FALSE),IF(DJ159="6-10",VLOOKUP(DK159,Points!$B$13:$C$22,2,FALSE),IF(DJ159="11-15",VLOOKUP(DK159,Points!$B$24:$C$38,2,FALSE))))))</f>
        <v>0</v>
      </c>
      <c r="DM159" s="37"/>
      <c r="DN159" s="38">
        <f t="shared" si="180"/>
        <v>0</v>
      </c>
      <c r="DO159" s="37"/>
      <c r="DP159" s="38">
        <f t="shared" si="181"/>
        <v>0</v>
      </c>
      <c r="DQ159" s="35"/>
      <c r="DR159" s="34">
        <f t="shared" si="182"/>
        <v>0</v>
      </c>
      <c r="DS159" s="39">
        <f t="shared" si="194"/>
        <v>0</v>
      </c>
      <c r="DT159" s="40">
        <f t="shared" si="183"/>
        <v>0</v>
      </c>
      <c r="DU159" s="35" t="str">
        <f t="shared" si="185"/>
        <v/>
      </c>
      <c r="DV159" s="35" t="str">
        <f t="shared" si="186"/>
        <v/>
      </c>
      <c r="DW159" s="74" t="str">
        <f t="shared" si="184"/>
        <v/>
      </c>
    </row>
    <row r="160" spans="1:127" s="42" customFormat="1" ht="15" x14ac:dyDescent="0.25">
      <c r="A160" s="143"/>
      <c r="B160" s="75"/>
      <c r="C160" s="76"/>
      <c r="D160" s="77"/>
      <c r="E160" s="75" t="str">
        <f t="shared" si="143"/>
        <v>0</v>
      </c>
      <c r="F160" s="78"/>
      <c r="G160" s="75">
        <f>IF(E160="0",0,IF(E160="1-2",VLOOKUP(F160,Points!$B$3:$C$4,2,FALSE),IF(E160="3-5",VLOOKUP(F160,Points!$B$7:$C$11,2,FALSE),IF(E160="6-10",VLOOKUP(F160,Points!$B$13:$C$22,2,FALSE),IF(E160="11-15",VLOOKUP(F160,Points!$B$24:$C$38,2,FALSE))))))</f>
        <v>0</v>
      </c>
      <c r="H160" s="77"/>
      <c r="I160" s="75" t="str">
        <f t="shared" si="144"/>
        <v>0</v>
      </c>
      <c r="J160" s="78"/>
      <c r="K160" s="75">
        <f>IF(I160="0",0,IF(I160="1-2",VLOOKUP(J160,Points!$B$3:$C$4,2,FALSE),IF(I160="3-5",VLOOKUP(J160,Points!$B$7:$C$11,2,FALSE),IF(I160="6-10",VLOOKUP(J160,Points!$B$13:$C$22,2,FALSE),IF(I160="11-15",VLOOKUP(J160,Points!$B$24:$C$38,2,FALSE))))))</f>
        <v>0</v>
      </c>
      <c r="L160" s="79"/>
      <c r="M160" s="80">
        <f t="shared" si="145"/>
        <v>0</v>
      </c>
      <c r="N160" s="98"/>
      <c r="O160" s="80">
        <f t="shared" si="146"/>
        <v>0</v>
      </c>
      <c r="P160" s="78"/>
      <c r="Q160" s="75">
        <f t="shared" si="147"/>
        <v>0</v>
      </c>
      <c r="R160" s="81">
        <f t="shared" si="187"/>
        <v>0</v>
      </c>
      <c r="S160" s="77"/>
      <c r="T160" s="75" t="str">
        <f t="shared" si="148"/>
        <v>0</v>
      </c>
      <c r="U160" s="78"/>
      <c r="V160" s="75">
        <f>IF(T160="0",0,IF(T160="1-2",VLOOKUP(U160,Points!$B$3:$C$4,2,FALSE),IF(T160="3-5",VLOOKUP(U160,Points!$B$7:$C$11,2,FALSE),IF(T160="6-10",VLOOKUP(U160,Points!$B$13:$C$22,2,FALSE),IF(T160="11-15",VLOOKUP(U160,Points!$B$24:$C$38,2,FALSE))))))</f>
        <v>0</v>
      </c>
      <c r="W160" s="77"/>
      <c r="X160" s="75" t="str">
        <f t="shared" si="149"/>
        <v>0</v>
      </c>
      <c r="Y160" s="78"/>
      <c r="Z160" s="75">
        <f>IF(X160="0",0,IF(X160="1-2",VLOOKUP(Y160,Points!$B$3:$C$4,2,FALSE),IF(X160="3-5",VLOOKUP(Y160,Points!$B$7:$C$11,2,FALSE),IF(X160="6-10",VLOOKUP(Y160,Points!$B$13:$C$22,2,FALSE),IF(X160="11-15",VLOOKUP(Y160,Points!$B$24:$C$38,2,FALSE))))))</f>
        <v>0</v>
      </c>
      <c r="AA160" s="79"/>
      <c r="AB160" s="80">
        <f t="shared" si="150"/>
        <v>0</v>
      </c>
      <c r="AC160" s="79"/>
      <c r="AD160" s="80">
        <f t="shared" si="151"/>
        <v>0</v>
      </c>
      <c r="AE160" s="78"/>
      <c r="AF160" s="75">
        <f t="shared" si="152"/>
        <v>0</v>
      </c>
      <c r="AG160" s="81">
        <f t="shared" si="188"/>
        <v>0</v>
      </c>
      <c r="AH160" s="77"/>
      <c r="AI160" s="75" t="str">
        <f t="shared" si="153"/>
        <v>0</v>
      </c>
      <c r="AJ160" s="78"/>
      <c r="AK160" s="75">
        <f>IF(AI160="0",0,IF(AI160="1-2",VLOOKUP(AJ160,Points!$B$3:$C$4,2,FALSE),IF(AI160="3-5",VLOOKUP(AJ160,Points!$B$7:$C$11,2,FALSE),IF(AI160="6-10",VLOOKUP(AJ160,Points!$B$13:$C$22,2,FALSE),IF(AI160="11-15",VLOOKUP(AJ160,Points!$B$24:$C$38,2,FALSE))))))</f>
        <v>0</v>
      </c>
      <c r="AL160" s="77"/>
      <c r="AM160" s="75" t="str">
        <f t="shared" si="154"/>
        <v>0</v>
      </c>
      <c r="AN160" s="78"/>
      <c r="AO160" s="75">
        <f>IF(AM160="0",0,IF(AM160="1-2",VLOOKUP(AN160,Points!$B$3:$C$4,2,FALSE),IF(AM160="3-5",VLOOKUP(AN160,Points!$B$7:$C$11,2,FALSE),IF(AM160="6-10",VLOOKUP(AN160,Points!$B$13:$C$22,2,FALSE),IF(AM160="11-15",VLOOKUP(AN160,Points!$B$24:$C$38,2,FALSE))))))</f>
        <v>0</v>
      </c>
      <c r="AP160" s="79"/>
      <c r="AQ160" s="80">
        <f t="shared" si="155"/>
        <v>0</v>
      </c>
      <c r="AR160" s="79"/>
      <c r="AS160" s="80">
        <f t="shared" si="156"/>
        <v>0</v>
      </c>
      <c r="AT160" s="78"/>
      <c r="AU160" s="75">
        <f t="shared" si="157"/>
        <v>0</v>
      </c>
      <c r="AV160" s="81">
        <f t="shared" si="189"/>
        <v>0</v>
      </c>
      <c r="AW160" s="77"/>
      <c r="AX160" s="75" t="str">
        <f t="shared" si="158"/>
        <v>0</v>
      </c>
      <c r="AY160" s="78"/>
      <c r="AZ160" s="75">
        <f>IF(AX160="0",0,IF(AX160="1-2",VLOOKUP(AY160,Points!$B$3:$C$4,2,FALSE),IF(AX160="3-5",VLOOKUP(AY160,Points!$B$7:$C$11,2,FALSE),IF(AX160="6-10",VLOOKUP(AY160,Points!$B$13:$C$22,2,FALSE),IF(AX160="11-15",VLOOKUP(AY160,Points!$B$24:$C$38,2,FALSE))))))</f>
        <v>0</v>
      </c>
      <c r="BA160" s="77"/>
      <c r="BB160" s="75" t="str">
        <f t="shared" si="159"/>
        <v>0</v>
      </c>
      <c r="BC160" s="78"/>
      <c r="BD160" s="75">
        <f>IF(BB160="0",0,IF(BB160="1-2",VLOOKUP(BC160,Points!$B$3:$C$4,2,FALSE),IF(BB160="3-5",VLOOKUP(BC160,Points!$B$7:$C$11,2,FALSE),IF(BB160="6-10",VLOOKUP(BC160,Points!$B$13:$C$22,2,FALSE),IF(BB160="11-15",VLOOKUP(BC160,Points!$B$24:$C$38,2,FALSE))))))</f>
        <v>0</v>
      </c>
      <c r="BE160" s="79"/>
      <c r="BF160" s="80">
        <f t="shared" si="160"/>
        <v>0</v>
      </c>
      <c r="BG160" s="79"/>
      <c r="BH160" s="80">
        <f t="shared" si="161"/>
        <v>0</v>
      </c>
      <c r="BI160" s="78"/>
      <c r="BJ160" s="75">
        <f t="shared" si="162"/>
        <v>0</v>
      </c>
      <c r="BK160" s="81">
        <f t="shared" si="190"/>
        <v>0</v>
      </c>
      <c r="BL160" s="77"/>
      <c r="BM160" s="75" t="str">
        <f t="shared" si="163"/>
        <v>0</v>
      </c>
      <c r="BN160" s="78"/>
      <c r="BO160" s="75">
        <f>IF(BM160="0",0,IF(BM160="1-2",VLOOKUP(BN160,Points!$B$3:$C$4,2,FALSE),IF(BM160="3-5",VLOOKUP(BN160,Points!$B$7:$C$11,2,FALSE),IF(BM160="6-10",VLOOKUP(BN160,Points!$B$13:$C$22,2,FALSE),IF(BM160="11-15",VLOOKUP(BN160,Points!$B$24:$C$38,2,FALSE))))))</f>
        <v>0</v>
      </c>
      <c r="BP160" s="77"/>
      <c r="BQ160" s="75" t="str">
        <f t="shared" si="164"/>
        <v>0</v>
      </c>
      <c r="BR160" s="78"/>
      <c r="BS160" s="75">
        <f>IF(BQ160="0",0,IF(BQ160="1-2",VLOOKUP(BR160,Points!$B$3:$C$4,2,FALSE),IF(BQ160="3-5",VLOOKUP(BR160,Points!$B$7:$C$11,2,FALSE),IF(BQ160="6-10",VLOOKUP(BR160,Points!$B$13:$C$22,2,FALSE),IF(BQ160="11-15",VLOOKUP(BR160,Points!$B$24:$C$38,2,FALSE))))))</f>
        <v>0</v>
      </c>
      <c r="BT160" s="79"/>
      <c r="BU160" s="80">
        <f t="shared" si="165"/>
        <v>0</v>
      </c>
      <c r="BV160" s="79"/>
      <c r="BW160" s="80">
        <f t="shared" si="166"/>
        <v>0</v>
      </c>
      <c r="BX160" s="78"/>
      <c r="BY160" s="75">
        <f t="shared" si="167"/>
        <v>0</v>
      </c>
      <c r="BZ160" s="81">
        <f t="shared" si="191"/>
        <v>0</v>
      </c>
      <c r="CA160" s="77"/>
      <c r="CB160" s="75" t="str">
        <f t="shared" si="168"/>
        <v>0</v>
      </c>
      <c r="CC160" s="78"/>
      <c r="CD160" s="75">
        <f>IF(CB160="0",0,IF(CB160="1-2",VLOOKUP(CC160,Points!$B$3:$C$4,2,FALSE),IF(CB160="3-5",VLOOKUP(CC160,Points!$B$7:$C$11,2,FALSE),IF(CB160="6-10",VLOOKUP(CC160,Points!$B$13:$C$22,2,FALSE),IF(CB160="11-15",VLOOKUP(CC160,Points!$B$24:$C$38,2,FALSE))))))</f>
        <v>0</v>
      </c>
      <c r="CE160" s="77"/>
      <c r="CF160" s="75" t="str">
        <f t="shared" si="169"/>
        <v>0</v>
      </c>
      <c r="CG160" s="78"/>
      <c r="CH160" s="75">
        <f>IF(CF160="0",0,IF(CF160="1-2",VLOOKUP(CG160,Points!$B$3:$C$4,2,FALSE),IF(CF160="3-5",VLOOKUP(CG160,Points!$B$7:$C$11,2,FALSE),IF(CF160="6-10",VLOOKUP(CG160,Points!$B$13:$C$22,2,FALSE),IF(CF160="11-15",VLOOKUP(CG160,Points!$B$24:$C$38,2,FALSE))))))</f>
        <v>0</v>
      </c>
      <c r="CI160" s="79"/>
      <c r="CJ160" s="80">
        <f t="shared" si="170"/>
        <v>0</v>
      </c>
      <c r="CK160" s="79"/>
      <c r="CL160" s="80">
        <f t="shared" si="171"/>
        <v>0</v>
      </c>
      <c r="CM160" s="78"/>
      <c r="CN160" s="75">
        <f t="shared" si="172"/>
        <v>0</v>
      </c>
      <c r="CO160" s="81">
        <f t="shared" si="192"/>
        <v>0</v>
      </c>
      <c r="CP160" s="77"/>
      <c r="CQ160" s="75" t="str">
        <f t="shared" si="173"/>
        <v>0</v>
      </c>
      <c r="CR160" s="78"/>
      <c r="CS160" s="75">
        <f>IF(CQ160="0",0,IF(CQ160="1-2",VLOOKUP(CR160,Points!$B$3:$C$4,2,FALSE),IF(CQ160="3-5",VLOOKUP(CR160,Points!$B$7:$C$11,2,FALSE),IF(CQ160="6-10",VLOOKUP(CR160,Points!$B$13:$C$22,2,FALSE),IF(CQ160="11-15",VLOOKUP(CR160,Points!$B$24:$C$38,2,FALSE))))))</f>
        <v>0</v>
      </c>
      <c r="CT160" s="77"/>
      <c r="CU160" s="75" t="str">
        <f t="shared" si="174"/>
        <v>0</v>
      </c>
      <c r="CV160" s="78"/>
      <c r="CW160" s="75">
        <f>IF(CU160="0",0,IF(CU160="1-2",VLOOKUP(CV160,Points!$B$3:$C$4,2,FALSE),IF(CU160="3-5",VLOOKUP(CV160,Points!$B$7:$C$11,2,FALSE),IF(CU160="6-10",VLOOKUP(CV160,Points!$B$13:$C$22,2,FALSE),IF(CU160="11-15",VLOOKUP(CV160,Points!$B$24:$C$38,2,FALSE))))))</f>
        <v>0</v>
      </c>
      <c r="CX160" s="79"/>
      <c r="CY160" s="80">
        <f t="shared" si="175"/>
        <v>0</v>
      </c>
      <c r="CZ160" s="79"/>
      <c r="DA160" s="80">
        <f t="shared" si="176"/>
        <v>0</v>
      </c>
      <c r="DB160" s="78"/>
      <c r="DC160" s="75">
        <f t="shared" si="177"/>
        <v>0</v>
      </c>
      <c r="DD160" s="81">
        <f t="shared" si="193"/>
        <v>0</v>
      </c>
      <c r="DE160" s="77"/>
      <c r="DF160" s="75" t="str">
        <f t="shared" si="178"/>
        <v>0</v>
      </c>
      <c r="DG160" s="78"/>
      <c r="DH160" s="75">
        <f>IF(DF160="0",0,IF(DF160="1-2",VLOOKUP(DG160,Points!$B$3:$C$4,2,FALSE),IF(DF160="3-5",VLOOKUP(DG160,Points!$B$7:$C$11,2,FALSE),IF(DF160="6-10",VLOOKUP(DG160,Points!$B$13:$C$22,2,FALSE),IF(DF160="11-15",VLOOKUP(DG160,Points!$B$24:$C$38,2,FALSE))))))</f>
        <v>0</v>
      </c>
      <c r="DI160" s="77"/>
      <c r="DJ160" s="75" t="str">
        <f t="shared" si="179"/>
        <v>0</v>
      </c>
      <c r="DK160" s="78"/>
      <c r="DL160" s="75">
        <f>IF(DJ160="0",0,IF(DJ160="1-2",VLOOKUP(DK160,Points!$B$3:$C$4,2,FALSE),IF(DJ160="3-5",VLOOKUP(DK160,Points!$B$7:$C$11,2,FALSE),IF(DJ160="6-10",VLOOKUP(DK160,Points!$B$13:$C$22,2,FALSE),IF(DJ160="11-15",VLOOKUP(DK160,Points!$B$24:$C$38,2,FALSE))))))</f>
        <v>0</v>
      </c>
      <c r="DM160" s="79"/>
      <c r="DN160" s="80">
        <f t="shared" si="180"/>
        <v>0</v>
      </c>
      <c r="DO160" s="79"/>
      <c r="DP160" s="80">
        <f t="shared" si="181"/>
        <v>0</v>
      </c>
      <c r="DQ160" s="78"/>
      <c r="DR160" s="75">
        <f t="shared" si="182"/>
        <v>0</v>
      </c>
      <c r="DS160" s="81">
        <f t="shared" si="194"/>
        <v>0</v>
      </c>
      <c r="DT160" s="82">
        <f t="shared" si="183"/>
        <v>0</v>
      </c>
      <c r="DU160" s="78" t="str">
        <f t="shared" si="185"/>
        <v/>
      </c>
      <c r="DV160" s="78" t="str">
        <f t="shared" si="186"/>
        <v/>
      </c>
      <c r="DW160" s="83" t="str">
        <f t="shared" si="184"/>
        <v/>
      </c>
    </row>
    <row r="161" spans="1:127" s="42" customFormat="1" ht="15" x14ac:dyDescent="0.25">
      <c r="A161" s="143" t="s">
        <v>40</v>
      </c>
      <c r="B161" s="85"/>
      <c r="C161" s="41"/>
      <c r="D161" s="36"/>
      <c r="E161" s="85" t="str">
        <f t="shared" si="56"/>
        <v>0</v>
      </c>
      <c r="F161" s="86"/>
      <c r="G161" s="85">
        <f>IF(E161="0",0,IF(E161="1-2",VLOOKUP(F161,Points!$B$3:$C$4,2,FALSE),IF(E161="3-5",VLOOKUP(F161,Points!$B$7:$C$11,2,FALSE),IF(E161="6-10",VLOOKUP(F161,Points!$B$13:$C$22,2,FALSE),IF(E161="11-15",VLOOKUP(F161,Points!$B$24:$C$38,2,FALSE))))))</f>
        <v>0</v>
      </c>
      <c r="H161" s="36"/>
      <c r="I161" s="85" t="str">
        <f t="shared" si="57"/>
        <v>0</v>
      </c>
      <c r="J161" s="86"/>
      <c r="K161" s="85">
        <f>IF(I161="0",0,IF(I161="1-2",VLOOKUP(J161,Points!$B$3:$C$4,2,FALSE),IF(I161="3-5",VLOOKUP(J161,Points!$B$7:$C$11,2,FALSE),IF(I161="6-10",VLOOKUP(J161,Points!$B$13:$C$22,2,FALSE),IF(I161="11-15",VLOOKUP(J161,Points!$B$24:$C$38,2,FALSE))))))</f>
        <v>0</v>
      </c>
      <c r="L161" s="87"/>
      <c r="M161" s="88">
        <f t="shared" si="58"/>
        <v>0</v>
      </c>
      <c r="N161" s="37"/>
      <c r="O161" s="88">
        <f t="shared" si="59"/>
        <v>0</v>
      </c>
      <c r="P161" s="86"/>
      <c r="Q161" s="85">
        <f t="shared" si="60"/>
        <v>0</v>
      </c>
      <c r="R161" s="89">
        <f t="shared" si="187"/>
        <v>0</v>
      </c>
      <c r="S161" s="36"/>
      <c r="T161" s="85" t="str">
        <f t="shared" si="62"/>
        <v>0</v>
      </c>
      <c r="U161" s="86"/>
      <c r="V161" s="85">
        <f>IF(T161="0",0,IF(T161="1-2",VLOOKUP(U161,Points!$B$3:$C$4,2,FALSE),IF(T161="3-5",VLOOKUP(U161,Points!$B$7:$C$11,2,FALSE),IF(T161="6-10",VLOOKUP(U161,Points!$B$13:$C$22,2,FALSE),IF(T161="11-15",VLOOKUP(U161,Points!$B$24:$C$38,2,FALSE))))))</f>
        <v>0</v>
      </c>
      <c r="W161" s="36"/>
      <c r="X161" s="85" t="str">
        <f t="shared" si="63"/>
        <v>0</v>
      </c>
      <c r="Y161" s="86"/>
      <c r="Z161" s="85">
        <f>IF(X161="0",0,IF(X161="1-2",VLOOKUP(Y161,Points!$B$3:$C$4,2,FALSE),IF(X161="3-5",VLOOKUP(Y161,Points!$B$7:$C$11,2,FALSE),IF(X161="6-10",VLOOKUP(Y161,Points!$B$13:$C$22,2,FALSE),IF(X161="11-15",VLOOKUP(Y161,Points!$B$24:$C$38,2,FALSE))))))</f>
        <v>0</v>
      </c>
      <c r="AA161" s="87"/>
      <c r="AB161" s="88">
        <f t="shared" si="64"/>
        <v>0</v>
      </c>
      <c r="AC161" s="87"/>
      <c r="AD161" s="88">
        <f t="shared" si="65"/>
        <v>0</v>
      </c>
      <c r="AE161" s="86"/>
      <c r="AF161" s="85">
        <f t="shared" si="1"/>
        <v>0</v>
      </c>
      <c r="AG161" s="89">
        <f t="shared" si="188"/>
        <v>0</v>
      </c>
      <c r="AH161" s="36"/>
      <c r="AI161" s="85" t="str">
        <f t="shared" si="67"/>
        <v>0</v>
      </c>
      <c r="AJ161" s="86"/>
      <c r="AK161" s="85">
        <f>IF(AI161="0",0,IF(AI161="1-2",VLOOKUP(AJ161,Points!$B$3:$C$4,2,FALSE),IF(AI161="3-5",VLOOKUP(AJ161,Points!$B$7:$C$11,2,FALSE),IF(AI161="6-10",VLOOKUP(AJ161,Points!$B$13:$C$22,2,FALSE),IF(AI161="11-15",VLOOKUP(AJ161,Points!$B$24:$C$38,2,FALSE))))))</f>
        <v>0</v>
      </c>
      <c r="AL161" s="36"/>
      <c r="AM161" s="85" t="str">
        <f t="shared" si="68"/>
        <v>0</v>
      </c>
      <c r="AN161" s="86"/>
      <c r="AO161" s="85">
        <f>IF(AM161="0",0,IF(AM161="1-2",VLOOKUP(AN161,Points!$B$3:$C$4,2,FALSE),IF(AM161="3-5",VLOOKUP(AN161,Points!$B$7:$C$11,2,FALSE),IF(AM161="6-10",VLOOKUP(AN161,Points!$B$13:$C$22,2,FALSE),IF(AM161="11-15",VLOOKUP(AN161,Points!$B$24:$C$38,2,FALSE))))))</f>
        <v>0</v>
      </c>
      <c r="AP161" s="87"/>
      <c r="AQ161" s="88">
        <f t="shared" si="69"/>
        <v>0</v>
      </c>
      <c r="AR161" s="87"/>
      <c r="AS161" s="88">
        <f t="shared" si="70"/>
        <v>0</v>
      </c>
      <c r="AT161" s="86"/>
      <c r="AU161" s="85">
        <f t="shared" si="2"/>
        <v>0</v>
      </c>
      <c r="AV161" s="89">
        <f t="shared" si="189"/>
        <v>0</v>
      </c>
      <c r="AW161" s="36"/>
      <c r="AX161" s="85" t="str">
        <f t="shared" si="72"/>
        <v>0</v>
      </c>
      <c r="AY161" s="86"/>
      <c r="AZ161" s="85">
        <f>IF(AX161="0",0,IF(AX161="1-2",VLOOKUP(AY161,Points!$B$3:$C$4,2,FALSE),IF(AX161="3-5",VLOOKUP(AY161,Points!$B$7:$C$11,2,FALSE),IF(AX161="6-10",VLOOKUP(AY161,Points!$B$13:$C$22,2,FALSE),IF(AX161="11-15",VLOOKUP(AY161,Points!$B$24:$C$38,2,FALSE))))))</f>
        <v>0</v>
      </c>
      <c r="BA161" s="36"/>
      <c r="BB161" s="85" t="str">
        <f t="shared" si="73"/>
        <v>0</v>
      </c>
      <c r="BC161" s="86"/>
      <c r="BD161" s="85">
        <f>IF(BB161="0",0,IF(BB161="1-2",VLOOKUP(BC161,Points!$B$3:$C$4,2,FALSE),IF(BB161="3-5",VLOOKUP(BC161,Points!$B$7:$C$11,2,FALSE),IF(BB161="6-10",VLOOKUP(BC161,Points!$B$13:$C$22,2,FALSE),IF(BB161="11-15",VLOOKUP(BC161,Points!$B$24:$C$38,2,FALSE))))))</f>
        <v>0</v>
      </c>
      <c r="BE161" s="87"/>
      <c r="BF161" s="88">
        <f t="shared" si="74"/>
        <v>0</v>
      </c>
      <c r="BG161" s="87"/>
      <c r="BH161" s="88">
        <f t="shared" si="75"/>
        <v>0</v>
      </c>
      <c r="BI161" s="86"/>
      <c r="BJ161" s="85">
        <f t="shared" si="3"/>
        <v>0</v>
      </c>
      <c r="BK161" s="89">
        <f t="shared" si="190"/>
        <v>0</v>
      </c>
      <c r="BL161" s="36"/>
      <c r="BM161" s="85" t="str">
        <f t="shared" si="77"/>
        <v>0</v>
      </c>
      <c r="BN161" s="86"/>
      <c r="BO161" s="85">
        <f>IF(BM161="0",0,IF(BM161="1-2",VLOOKUP(BN161,Points!$B$3:$C$4,2,FALSE),IF(BM161="3-5",VLOOKUP(BN161,Points!$B$7:$C$11,2,FALSE),IF(BM161="6-10",VLOOKUP(BN161,Points!$B$13:$C$22,2,FALSE),IF(BM161="11-15",VLOOKUP(BN161,Points!$B$24:$C$38,2,FALSE))))))</f>
        <v>0</v>
      </c>
      <c r="BP161" s="36"/>
      <c r="BQ161" s="85" t="str">
        <f t="shared" si="78"/>
        <v>0</v>
      </c>
      <c r="BR161" s="86"/>
      <c r="BS161" s="85">
        <f>IF(BQ161="0",0,IF(BQ161="1-2",VLOOKUP(BR161,Points!$B$3:$C$4,2,FALSE),IF(BQ161="3-5",VLOOKUP(BR161,Points!$B$7:$C$11,2,FALSE),IF(BQ161="6-10",VLOOKUP(BR161,Points!$B$13:$C$22,2,FALSE),IF(BQ161="11-15",VLOOKUP(BR161,Points!$B$24:$C$38,2,FALSE))))))</f>
        <v>0</v>
      </c>
      <c r="BT161" s="87"/>
      <c r="BU161" s="88">
        <f t="shared" si="79"/>
        <v>0</v>
      </c>
      <c r="BV161" s="87"/>
      <c r="BW161" s="88">
        <f t="shared" si="80"/>
        <v>0</v>
      </c>
      <c r="BX161" s="86"/>
      <c r="BY161" s="85">
        <f t="shared" si="4"/>
        <v>0</v>
      </c>
      <c r="BZ161" s="89">
        <f t="shared" si="191"/>
        <v>0</v>
      </c>
      <c r="CA161" s="36"/>
      <c r="CB161" s="85" t="str">
        <f t="shared" si="82"/>
        <v>0</v>
      </c>
      <c r="CC161" s="86"/>
      <c r="CD161" s="85">
        <f>IF(CB161="0",0,IF(CB161="1-2",VLOOKUP(CC161,Points!$B$3:$C$4,2,FALSE),IF(CB161="3-5",VLOOKUP(CC161,Points!$B$7:$C$11,2,FALSE),IF(CB161="6-10",VLOOKUP(CC161,Points!$B$13:$C$22,2,FALSE),IF(CB161="11-15",VLOOKUP(CC161,Points!$B$24:$C$38,2,FALSE))))))</f>
        <v>0</v>
      </c>
      <c r="CE161" s="36"/>
      <c r="CF161" s="85" t="str">
        <f t="shared" si="83"/>
        <v>0</v>
      </c>
      <c r="CG161" s="86"/>
      <c r="CH161" s="85">
        <f>IF(CF161="0",0,IF(CF161="1-2",VLOOKUP(CG161,Points!$B$3:$C$4,2,FALSE),IF(CF161="3-5",VLOOKUP(CG161,Points!$B$7:$C$11,2,FALSE),IF(CF161="6-10",VLOOKUP(CG161,Points!$B$13:$C$22,2,FALSE),IF(CF161="11-15",VLOOKUP(CG161,Points!$B$24:$C$38,2,FALSE))))))</f>
        <v>0</v>
      </c>
      <c r="CI161" s="87"/>
      <c r="CJ161" s="88">
        <f t="shared" si="84"/>
        <v>0</v>
      </c>
      <c r="CK161" s="87"/>
      <c r="CL161" s="88">
        <f t="shared" si="85"/>
        <v>0</v>
      </c>
      <c r="CM161" s="86"/>
      <c r="CN161" s="85">
        <f t="shared" si="5"/>
        <v>0</v>
      </c>
      <c r="CO161" s="89">
        <f t="shared" si="192"/>
        <v>0</v>
      </c>
      <c r="CP161" s="36"/>
      <c r="CQ161" s="85" t="str">
        <f t="shared" si="87"/>
        <v>0</v>
      </c>
      <c r="CR161" s="86"/>
      <c r="CS161" s="85">
        <f>IF(CQ161="0",0,IF(CQ161="1-2",VLOOKUP(CR161,Points!$B$3:$C$4,2,FALSE),IF(CQ161="3-5",VLOOKUP(CR161,Points!$B$7:$C$11,2,FALSE),IF(CQ161="6-10",VLOOKUP(CR161,Points!$B$13:$C$22,2,FALSE),IF(CQ161="11-15",VLOOKUP(CR161,Points!$B$24:$C$38,2,FALSE))))))</f>
        <v>0</v>
      </c>
      <c r="CT161" s="36"/>
      <c r="CU161" s="85" t="str">
        <f t="shared" si="88"/>
        <v>0</v>
      </c>
      <c r="CV161" s="86"/>
      <c r="CW161" s="85">
        <f>IF(CU161="0",0,IF(CU161="1-2",VLOOKUP(CV161,Points!$B$3:$C$4,2,FALSE),IF(CU161="3-5",VLOOKUP(CV161,Points!$B$7:$C$11,2,FALSE),IF(CU161="6-10",VLOOKUP(CV161,Points!$B$13:$C$22,2,FALSE),IF(CU161="11-15",VLOOKUP(CV161,Points!$B$24:$C$38,2,FALSE))))))</f>
        <v>0</v>
      </c>
      <c r="CX161" s="87"/>
      <c r="CY161" s="88">
        <f t="shared" si="89"/>
        <v>0</v>
      </c>
      <c r="CZ161" s="87"/>
      <c r="DA161" s="88">
        <f t="shared" si="90"/>
        <v>0</v>
      </c>
      <c r="DB161" s="86"/>
      <c r="DC161" s="85">
        <f t="shared" si="6"/>
        <v>0</v>
      </c>
      <c r="DD161" s="89">
        <f t="shared" si="193"/>
        <v>0</v>
      </c>
      <c r="DE161" s="36"/>
      <c r="DF161" s="85" t="str">
        <f t="shared" si="92"/>
        <v>0</v>
      </c>
      <c r="DG161" s="86"/>
      <c r="DH161" s="85">
        <f>IF(DF161="0",0,IF(DF161="1-2",VLOOKUP(DG161,Points!$B$3:$C$4,2,FALSE),IF(DF161="3-5",VLOOKUP(DG161,Points!$B$7:$C$11,2,FALSE),IF(DF161="6-10",VLOOKUP(DG161,Points!$B$13:$C$22,2,FALSE),IF(DF161="11-15",VLOOKUP(DG161,Points!$B$24:$C$38,2,FALSE))))))</f>
        <v>0</v>
      </c>
      <c r="DI161" s="36"/>
      <c r="DJ161" s="85" t="str">
        <f t="shared" si="93"/>
        <v>0</v>
      </c>
      <c r="DK161" s="86"/>
      <c r="DL161" s="85">
        <f>IF(DJ161="0",0,IF(DJ161="1-2",VLOOKUP(DK161,Points!$B$3:$C$4,2,FALSE),IF(DJ161="3-5",VLOOKUP(DK161,Points!$B$7:$C$11,2,FALSE),IF(DJ161="6-10",VLOOKUP(DK161,Points!$B$13:$C$22,2,FALSE),IF(DJ161="11-15",VLOOKUP(DK161,Points!$B$24:$C$38,2,FALSE))))))</f>
        <v>0</v>
      </c>
      <c r="DM161" s="87"/>
      <c r="DN161" s="88">
        <f t="shared" si="94"/>
        <v>0</v>
      </c>
      <c r="DO161" s="87"/>
      <c r="DP161" s="88">
        <f t="shared" si="95"/>
        <v>0</v>
      </c>
      <c r="DQ161" s="86"/>
      <c r="DR161" s="85">
        <f t="shared" si="7"/>
        <v>0</v>
      </c>
      <c r="DS161" s="89">
        <f t="shared" si="194"/>
        <v>0</v>
      </c>
      <c r="DT161" s="90">
        <f t="shared" si="97"/>
        <v>0</v>
      </c>
      <c r="DU161" s="86" t="str">
        <f>IF(OR(DT161=0,DT161=""),"",RANK(DT161,$DT$161:$DT$185))</f>
        <v/>
      </c>
      <c r="DV161" s="86" t="str">
        <f t="shared" si="186"/>
        <v/>
      </c>
      <c r="DW161" s="91" t="str">
        <f t="shared" si="98"/>
        <v/>
      </c>
    </row>
    <row r="162" spans="1:127" s="42" customFormat="1" ht="15" x14ac:dyDescent="0.25">
      <c r="A162" s="143"/>
      <c r="B162" s="34"/>
      <c r="C162" s="41"/>
      <c r="D162" s="72"/>
      <c r="E162" s="34" t="str">
        <f t="shared" si="56"/>
        <v>0</v>
      </c>
      <c r="F162" s="35"/>
      <c r="G162" s="34">
        <f>IF(E162="0",0,IF(E162="1-2",VLOOKUP(F162,Points!$B$3:$C$4,2,FALSE),IF(E162="3-5",VLOOKUP(F162,Points!$B$7:$C$11,2,FALSE),IF(E162="6-10",VLOOKUP(F162,Points!$B$13:$C$22,2,FALSE),IF(E162="11-15",VLOOKUP(F162,Points!$B$24:$C$38,2,FALSE))))))</f>
        <v>0</v>
      </c>
      <c r="H162" s="72"/>
      <c r="I162" s="34" t="str">
        <f t="shared" si="57"/>
        <v>0</v>
      </c>
      <c r="J162" s="35"/>
      <c r="K162" s="34">
        <f>IF(I162="0",0,IF(I162="1-2",VLOOKUP(J162,Points!$B$3:$C$4,2,FALSE),IF(I162="3-5",VLOOKUP(J162,Points!$B$7:$C$11,2,FALSE),IF(I162="6-10",VLOOKUP(J162,Points!$B$13:$C$22,2,FALSE),IF(I162="11-15",VLOOKUP(J162,Points!$B$24:$C$38,2,FALSE))))))</f>
        <v>0</v>
      </c>
      <c r="L162" s="37"/>
      <c r="M162" s="38">
        <f t="shared" si="58"/>
        <v>0</v>
      </c>
      <c r="N162" s="37"/>
      <c r="O162" s="38">
        <f t="shared" si="59"/>
        <v>0</v>
      </c>
      <c r="P162" s="35"/>
      <c r="Q162" s="34">
        <f t="shared" si="60"/>
        <v>0</v>
      </c>
      <c r="R162" s="39">
        <f t="shared" si="187"/>
        <v>0</v>
      </c>
      <c r="S162" s="72"/>
      <c r="T162" s="34" t="str">
        <f t="shared" si="62"/>
        <v>0</v>
      </c>
      <c r="U162" s="35"/>
      <c r="V162" s="34">
        <f>IF(T162="0",0,IF(T162="1-2",VLOOKUP(U162,Points!$B$3:$C$4,2,FALSE),IF(T162="3-5",VLOOKUP(U162,Points!$B$7:$C$11,2,FALSE),IF(T162="6-10",VLOOKUP(U162,Points!$B$13:$C$22,2,FALSE),IF(T162="11-15",VLOOKUP(U162,Points!$B$24:$C$38,2,FALSE))))))</f>
        <v>0</v>
      </c>
      <c r="W162" s="72"/>
      <c r="X162" s="34" t="str">
        <f t="shared" si="63"/>
        <v>0</v>
      </c>
      <c r="Y162" s="35"/>
      <c r="Z162" s="34">
        <f>IF(X162="0",0,IF(X162="1-2",VLOOKUP(Y162,Points!$B$3:$C$4,2,FALSE),IF(X162="3-5",VLOOKUP(Y162,Points!$B$7:$C$11,2,FALSE),IF(X162="6-10",VLOOKUP(Y162,Points!$B$13:$C$22,2,FALSE),IF(X162="11-15",VLOOKUP(Y162,Points!$B$24:$C$38,2,FALSE))))))</f>
        <v>0</v>
      </c>
      <c r="AA162" s="37"/>
      <c r="AB162" s="38">
        <f t="shared" si="64"/>
        <v>0</v>
      </c>
      <c r="AC162" s="37"/>
      <c r="AD162" s="38">
        <f t="shared" si="65"/>
        <v>0</v>
      </c>
      <c r="AE162" s="35"/>
      <c r="AF162" s="34">
        <f t="shared" si="1"/>
        <v>0</v>
      </c>
      <c r="AG162" s="39">
        <f t="shared" si="188"/>
        <v>0</v>
      </c>
      <c r="AH162" s="72"/>
      <c r="AI162" s="34" t="str">
        <f t="shared" si="67"/>
        <v>0</v>
      </c>
      <c r="AJ162" s="35"/>
      <c r="AK162" s="34">
        <f>IF(AI162="0",0,IF(AI162="1-2",VLOOKUP(AJ162,Points!$B$3:$C$4,2,FALSE),IF(AI162="3-5",VLOOKUP(AJ162,Points!$B$7:$C$11,2,FALSE),IF(AI162="6-10",VLOOKUP(AJ162,Points!$B$13:$C$22,2,FALSE),IF(AI162="11-15",VLOOKUP(AJ162,Points!$B$24:$C$38,2,FALSE))))))</f>
        <v>0</v>
      </c>
      <c r="AL162" s="72"/>
      <c r="AM162" s="34" t="str">
        <f t="shared" si="68"/>
        <v>0</v>
      </c>
      <c r="AN162" s="35"/>
      <c r="AO162" s="34">
        <f>IF(AM162="0",0,IF(AM162="1-2",VLOOKUP(AN162,Points!$B$3:$C$4,2,FALSE),IF(AM162="3-5",VLOOKUP(AN162,Points!$B$7:$C$11,2,FALSE),IF(AM162="6-10",VLOOKUP(AN162,Points!$B$13:$C$22,2,FALSE),IF(AM162="11-15",VLOOKUP(AN162,Points!$B$24:$C$38,2,FALSE))))))</f>
        <v>0</v>
      </c>
      <c r="AP162" s="37"/>
      <c r="AQ162" s="38">
        <f t="shared" si="69"/>
        <v>0</v>
      </c>
      <c r="AR162" s="37"/>
      <c r="AS162" s="38">
        <f t="shared" si="70"/>
        <v>0</v>
      </c>
      <c r="AT162" s="35"/>
      <c r="AU162" s="34">
        <f t="shared" si="2"/>
        <v>0</v>
      </c>
      <c r="AV162" s="39">
        <f t="shared" si="189"/>
        <v>0</v>
      </c>
      <c r="AW162" s="72"/>
      <c r="AX162" s="34" t="str">
        <f t="shared" si="72"/>
        <v>0</v>
      </c>
      <c r="AY162" s="35"/>
      <c r="AZ162" s="34">
        <f>IF(AX162="0",0,IF(AX162="1-2",VLOOKUP(AY162,Points!$B$3:$C$4,2,FALSE),IF(AX162="3-5",VLOOKUP(AY162,Points!$B$7:$C$11,2,FALSE),IF(AX162="6-10",VLOOKUP(AY162,Points!$B$13:$C$22,2,FALSE),IF(AX162="11-15",VLOOKUP(AY162,Points!$B$24:$C$38,2,FALSE))))))</f>
        <v>0</v>
      </c>
      <c r="BA162" s="72"/>
      <c r="BB162" s="34" t="str">
        <f t="shared" si="73"/>
        <v>0</v>
      </c>
      <c r="BC162" s="35"/>
      <c r="BD162" s="34">
        <f>IF(BB162="0",0,IF(BB162="1-2",VLOOKUP(BC162,Points!$B$3:$C$4,2,FALSE),IF(BB162="3-5",VLOOKUP(BC162,Points!$B$7:$C$11,2,FALSE),IF(BB162="6-10",VLOOKUP(BC162,Points!$B$13:$C$22,2,FALSE),IF(BB162="11-15",VLOOKUP(BC162,Points!$B$24:$C$38,2,FALSE))))))</f>
        <v>0</v>
      </c>
      <c r="BE162" s="37"/>
      <c r="BF162" s="38">
        <f t="shared" si="74"/>
        <v>0</v>
      </c>
      <c r="BG162" s="37"/>
      <c r="BH162" s="38">
        <f t="shared" si="75"/>
        <v>0</v>
      </c>
      <c r="BI162" s="35"/>
      <c r="BJ162" s="34">
        <f t="shared" si="3"/>
        <v>0</v>
      </c>
      <c r="BK162" s="39">
        <f t="shared" si="190"/>
        <v>0</v>
      </c>
      <c r="BL162" s="72"/>
      <c r="BM162" s="34" t="str">
        <f t="shared" si="77"/>
        <v>0</v>
      </c>
      <c r="BN162" s="35"/>
      <c r="BO162" s="34">
        <f>IF(BM162="0",0,IF(BM162="1-2",VLOOKUP(BN162,Points!$B$3:$C$4,2,FALSE),IF(BM162="3-5",VLOOKUP(BN162,Points!$B$7:$C$11,2,FALSE),IF(BM162="6-10",VLOOKUP(BN162,Points!$B$13:$C$22,2,FALSE),IF(BM162="11-15",VLOOKUP(BN162,Points!$B$24:$C$38,2,FALSE))))))</f>
        <v>0</v>
      </c>
      <c r="BP162" s="72"/>
      <c r="BQ162" s="34" t="str">
        <f t="shared" si="78"/>
        <v>0</v>
      </c>
      <c r="BR162" s="35"/>
      <c r="BS162" s="34">
        <f>IF(BQ162="0",0,IF(BQ162="1-2",VLOOKUP(BR162,Points!$B$3:$C$4,2,FALSE),IF(BQ162="3-5",VLOOKUP(BR162,Points!$B$7:$C$11,2,FALSE),IF(BQ162="6-10",VLOOKUP(BR162,Points!$B$13:$C$22,2,FALSE),IF(BQ162="11-15",VLOOKUP(BR162,Points!$B$24:$C$38,2,FALSE))))))</f>
        <v>0</v>
      </c>
      <c r="BT162" s="37"/>
      <c r="BU162" s="38">
        <f t="shared" si="79"/>
        <v>0</v>
      </c>
      <c r="BV162" s="37"/>
      <c r="BW162" s="38">
        <f t="shared" si="80"/>
        <v>0</v>
      </c>
      <c r="BX162" s="35"/>
      <c r="BY162" s="34">
        <f t="shared" si="4"/>
        <v>0</v>
      </c>
      <c r="BZ162" s="39">
        <f t="shared" si="191"/>
        <v>0</v>
      </c>
      <c r="CA162" s="72"/>
      <c r="CB162" s="34" t="str">
        <f t="shared" si="82"/>
        <v>0</v>
      </c>
      <c r="CC162" s="35"/>
      <c r="CD162" s="34">
        <f>IF(CB162="0",0,IF(CB162="1-2",VLOOKUP(CC162,Points!$B$3:$C$4,2,FALSE),IF(CB162="3-5",VLOOKUP(CC162,Points!$B$7:$C$11,2,FALSE),IF(CB162="6-10",VLOOKUP(CC162,Points!$B$13:$C$22,2,FALSE),IF(CB162="11-15",VLOOKUP(CC162,Points!$B$24:$C$38,2,FALSE))))))</f>
        <v>0</v>
      </c>
      <c r="CE162" s="72"/>
      <c r="CF162" s="34" t="str">
        <f t="shared" si="83"/>
        <v>0</v>
      </c>
      <c r="CG162" s="35"/>
      <c r="CH162" s="34">
        <f>IF(CF162="0",0,IF(CF162="1-2",VLOOKUP(CG162,Points!$B$3:$C$4,2,FALSE),IF(CF162="3-5",VLOOKUP(CG162,Points!$B$7:$C$11,2,FALSE),IF(CF162="6-10",VLOOKUP(CG162,Points!$B$13:$C$22,2,FALSE),IF(CF162="11-15",VLOOKUP(CG162,Points!$B$24:$C$38,2,FALSE))))))</f>
        <v>0</v>
      </c>
      <c r="CI162" s="37"/>
      <c r="CJ162" s="38">
        <f t="shared" si="84"/>
        <v>0</v>
      </c>
      <c r="CK162" s="37"/>
      <c r="CL162" s="38">
        <f t="shared" si="85"/>
        <v>0</v>
      </c>
      <c r="CM162" s="35"/>
      <c r="CN162" s="34">
        <f t="shared" si="5"/>
        <v>0</v>
      </c>
      <c r="CO162" s="39">
        <f t="shared" si="192"/>
        <v>0</v>
      </c>
      <c r="CP162" s="72"/>
      <c r="CQ162" s="34" t="str">
        <f t="shared" si="87"/>
        <v>0</v>
      </c>
      <c r="CR162" s="35"/>
      <c r="CS162" s="34">
        <f>IF(CQ162="0",0,IF(CQ162="1-2",VLOOKUP(CR162,Points!$B$3:$C$4,2,FALSE),IF(CQ162="3-5",VLOOKUP(CR162,Points!$B$7:$C$11,2,FALSE),IF(CQ162="6-10",VLOOKUP(CR162,Points!$B$13:$C$22,2,FALSE),IF(CQ162="11-15",VLOOKUP(CR162,Points!$B$24:$C$38,2,FALSE))))))</f>
        <v>0</v>
      </c>
      <c r="CT162" s="72"/>
      <c r="CU162" s="34" t="str">
        <f t="shared" si="88"/>
        <v>0</v>
      </c>
      <c r="CV162" s="35"/>
      <c r="CW162" s="34">
        <f>IF(CU162="0",0,IF(CU162="1-2",VLOOKUP(CV162,Points!$B$3:$C$4,2,FALSE),IF(CU162="3-5",VLOOKUP(CV162,Points!$B$7:$C$11,2,FALSE),IF(CU162="6-10",VLOOKUP(CV162,Points!$B$13:$C$22,2,FALSE),IF(CU162="11-15",VLOOKUP(CV162,Points!$B$24:$C$38,2,FALSE))))))</f>
        <v>0</v>
      </c>
      <c r="CX162" s="37"/>
      <c r="CY162" s="38">
        <f t="shared" si="89"/>
        <v>0</v>
      </c>
      <c r="CZ162" s="37"/>
      <c r="DA162" s="38">
        <f t="shared" si="90"/>
        <v>0</v>
      </c>
      <c r="DB162" s="35"/>
      <c r="DC162" s="34">
        <f t="shared" si="6"/>
        <v>0</v>
      </c>
      <c r="DD162" s="39">
        <f t="shared" si="193"/>
        <v>0</v>
      </c>
      <c r="DE162" s="72"/>
      <c r="DF162" s="34" t="str">
        <f t="shared" si="92"/>
        <v>0</v>
      </c>
      <c r="DG162" s="35"/>
      <c r="DH162" s="34">
        <f>IF(DF162="0",0,IF(DF162="1-2",VLOOKUP(DG162,Points!$B$3:$C$4,2,FALSE),IF(DF162="3-5",VLOOKUP(DG162,Points!$B$7:$C$11,2,FALSE),IF(DF162="6-10",VLOOKUP(DG162,Points!$B$13:$C$22,2,FALSE),IF(DF162="11-15",VLOOKUP(DG162,Points!$B$24:$C$38,2,FALSE))))))</f>
        <v>0</v>
      </c>
      <c r="DI162" s="72"/>
      <c r="DJ162" s="34" t="str">
        <f t="shared" si="93"/>
        <v>0</v>
      </c>
      <c r="DK162" s="35"/>
      <c r="DL162" s="34">
        <f>IF(DJ162="0",0,IF(DJ162="1-2",VLOOKUP(DK162,Points!$B$3:$C$4,2,FALSE),IF(DJ162="3-5",VLOOKUP(DK162,Points!$B$7:$C$11,2,FALSE),IF(DJ162="6-10",VLOOKUP(DK162,Points!$B$13:$C$22,2,FALSE),IF(DJ162="11-15",VLOOKUP(DK162,Points!$B$24:$C$38,2,FALSE))))))</f>
        <v>0</v>
      </c>
      <c r="DM162" s="37"/>
      <c r="DN162" s="38">
        <f t="shared" si="94"/>
        <v>0</v>
      </c>
      <c r="DO162" s="37"/>
      <c r="DP162" s="38">
        <f t="shared" si="95"/>
        <v>0</v>
      </c>
      <c r="DQ162" s="35"/>
      <c r="DR162" s="34">
        <f t="shared" si="7"/>
        <v>0</v>
      </c>
      <c r="DS162" s="39">
        <f t="shared" si="194"/>
        <v>0</v>
      </c>
      <c r="DT162" s="40">
        <f t="shared" si="97"/>
        <v>0</v>
      </c>
      <c r="DU162" s="35" t="str">
        <f t="shared" ref="DU162:DU185" si="195">IF(OR(DT162=0,DT162=""),"",RANK(DT162,$DT$161:$DT$185))</f>
        <v/>
      </c>
      <c r="DV162" s="35" t="str">
        <f t="shared" si="186"/>
        <v/>
      </c>
      <c r="DW162" s="74" t="str">
        <f t="shared" si="98"/>
        <v/>
      </c>
    </row>
    <row r="163" spans="1:127" s="42" customFormat="1" ht="15" x14ac:dyDescent="0.25">
      <c r="A163" s="143"/>
      <c r="B163" s="34"/>
      <c r="C163" s="41"/>
      <c r="D163" s="72"/>
      <c r="E163" s="34" t="str">
        <f t="shared" si="56"/>
        <v>0</v>
      </c>
      <c r="F163" s="35"/>
      <c r="G163" s="34">
        <f>IF(E163="0",0,IF(E163="1-2",VLOOKUP(F163,Points!$B$3:$C$4,2,FALSE),IF(E163="3-5",VLOOKUP(F163,Points!$B$7:$C$11,2,FALSE),IF(E163="6-10",VLOOKUP(F163,Points!$B$13:$C$22,2,FALSE),IF(E163="11-15",VLOOKUP(F163,Points!$B$24:$C$38,2,FALSE))))))</f>
        <v>0</v>
      </c>
      <c r="H163" s="72"/>
      <c r="I163" s="34" t="str">
        <f t="shared" si="57"/>
        <v>0</v>
      </c>
      <c r="J163" s="35"/>
      <c r="K163" s="34">
        <f>IF(I163="0",0,IF(I163="1-2",VLOOKUP(J163,Points!$B$3:$C$4,2,FALSE),IF(I163="3-5",VLOOKUP(J163,Points!$B$7:$C$11,2,FALSE),IF(I163="6-10",VLOOKUP(J163,Points!$B$13:$C$22,2,FALSE),IF(I163="11-15",VLOOKUP(J163,Points!$B$24:$C$38,2,FALSE))))))</f>
        <v>0</v>
      </c>
      <c r="L163" s="37"/>
      <c r="M163" s="38">
        <f t="shared" si="58"/>
        <v>0</v>
      </c>
      <c r="N163" s="37"/>
      <c r="O163" s="38">
        <f t="shared" si="59"/>
        <v>0</v>
      </c>
      <c r="P163" s="35"/>
      <c r="Q163" s="34">
        <f t="shared" si="60"/>
        <v>0</v>
      </c>
      <c r="R163" s="39">
        <f t="shared" si="187"/>
        <v>0</v>
      </c>
      <c r="S163" s="72"/>
      <c r="T163" s="34" t="str">
        <f t="shared" si="62"/>
        <v>0</v>
      </c>
      <c r="U163" s="35"/>
      <c r="V163" s="34">
        <f>IF(T163="0",0,IF(T163="1-2",VLOOKUP(U163,Points!$B$3:$C$4,2,FALSE),IF(T163="3-5",VLOOKUP(U163,Points!$B$7:$C$11,2,FALSE),IF(T163="6-10",VLOOKUP(U163,Points!$B$13:$C$22,2,FALSE),IF(T163="11-15",VLOOKUP(U163,Points!$B$24:$C$38,2,FALSE))))))</f>
        <v>0</v>
      </c>
      <c r="W163" s="72"/>
      <c r="X163" s="34" t="str">
        <f t="shared" si="63"/>
        <v>0</v>
      </c>
      <c r="Y163" s="35"/>
      <c r="Z163" s="34">
        <f>IF(X163="0",0,IF(X163="1-2",VLOOKUP(Y163,Points!$B$3:$C$4,2,FALSE),IF(X163="3-5",VLOOKUP(Y163,Points!$B$7:$C$11,2,FALSE),IF(X163="6-10",VLOOKUP(Y163,Points!$B$13:$C$22,2,FALSE),IF(X163="11-15",VLOOKUP(Y163,Points!$B$24:$C$38,2,FALSE))))))</f>
        <v>0</v>
      </c>
      <c r="AA163" s="37"/>
      <c r="AB163" s="38">
        <f t="shared" si="64"/>
        <v>0</v>
      </c>
      <c r="AC163" s="37"/>
      <c r="AD163" s="38">
        <f t="shared" si="65"/>
        <v>0</v>
      </c>
      <c r="AE163" s="35"/>
      <c r="AF163" s="34">
        <f t="shared" si="1"/>
        <v>0</v>
      </c>
      <c r="AG163" s="39">
        <f t="shared" si="188"/>
        <v>0</v>
      </c>
      <c r="AH163" s="72"/>
      <c r="AI163" s="34" t="str">
        <f t="shared" si="67"/>
        <v>0</v>
      </c>
      <c r="AJ163" s="35"/>
      <c r="AK163" s="34">
        <f>IF(AI163="0",0,IF(AI163="1-2",VLOOKUP(AJ163,Points!$B$3:$C$4,2,FALSE),IF(AI163="3-5",VLOOKUP(AJ163,Points!$B$7:$C$11,2,FALSE),IF(AI163="6-10",VLOOKUP(AJ163,Points!$B$13:$C$22,2,FALSE),IF(AI163="11-15",VLOOKUP(AJ163,Points!$B$24:$C$38,2,FALSE))))))</f>
        <v>0</v>
      </c>
      <c r="AL163" s="72"/>
      <c r="AM163" s="34" t="str">
        <f t="shared" si="68"/>
        <v>0</v>
      </c>
      <c r="AN163" s="35"/>
      <c r="AO163" s="34">
        <f>IF(AM163="0",0,IF(AM163="1-2",VLOOKUP(AN163,Points!$B$3:$C$4,2,FALSE),IF(AM163="3-5",VLOOKUP(AN163,Points!$B$7:$C$11,2,FALSE),IF(AM163="6-10",VLOOKUP(AN163,Points!$B$13:$C$22,2,FALSE),IF(AM163="11-15",VLOOKUP(AN163,Points!$B$24:$C$38,2,FALSE))))))</f>
        <v>0</v>
      </c>
      <c r="AP163" s="37"/>
      <c r="AQ163" s="38">
        <f t="shared" si="69"/>
        <v>0</v>
      </c>
      <c r="AR163" s="37"/>
      <c r="AS163" s="38">
        <f t="shared" si="70"/>
        <v>0</v>
      </c>
      <c r="AT163" s="35"/>
      <c r="AU163" s="34">
        <f t="shared" si="2"/>
        <v>0</v>
      </c>
      <c r="AV163" s="39">
        <f t="shared" si="189"/>
        <v>0</v>
      </c>
      <c r="AW163" s="72"/>
      <c r="AX163" s="34" t="str">
        <f t="shared" si="72"/>
        <v>0</v>
      </c>
      <c r="AY163" s="35"/>
      <c r="AZ163" s="34">
        <f>IF(AX163="0",0,IF(AX163="1-2",VLOOKUP(AY163,Points!$B$3:$C$4,2,FALSE),IF(AX163="3-5",VLOOKUP(AY163,Points!$B$7:$C$11,2,FALSE),IF(AX163="6-10",VLOOKUP(AY163,Points!$B$13:$C$22,2,FALSE),IF(AX163="11-15",VLOOKUP(AY163,Points!$B$24:$C$38,2,FALSE))))))</f>
        <v>0</v>
      </c>
      <c r="BA163" s="72"/>
      <c r="BB163" s="34" t="str">
        <f t="shared" si="73"/>
        <v>0</v>
      </c>
      <c r="BC163" s="35"/>
      <c r="BD163" s="34">
        <f>IF(BB163="0",0,IF(BB163="1-2",VLOOKUP(BC163,Points!$B$3:$C$4,2,FALSE),IF(BB163="3-5",VLOOKUP(BC163,Points!$B$7:$C$11,2,FALSE),IF(BB163="6-10",VLOOKUP(BC163,Points!$B$13:$C$22,2,FALSE),IF(BB163="11-15",VLOOKUP(BC163,Points!$B$24:$C$38,2,FALSE))))))</f>
        <v>0</v>
      </c>
      <c r="BE163" s="37"/>
      <c r="BF163" s="38">
        <f t="shared" si="74"/>
        <v>0</v>
      </c>
      <c r="BG163" s="37"/>
      <c r="BH163" s="38">
        <f t="shared" si="75"/>
        <v>0</v>
      </c>
      <c r="BI163" s="35"/>
      <c r="BJ163" s="34">
        <f t="shared" si="3"/>
        <v>0</v>
      </c>
      <c r="BK163" s="39">
        <f t="shared" si="190"/>
        <v>0</v>
      </c>
      <c r="BL163" s="72"/>
      <c r="BM163" s="34" t="str">
        <f t="shared" si="77"/>
        <v>0</v>
      </c>
      <c r="BN163" s="35"/>
      <c r="BO163" s="34">
        <f>IF(BM163="0",0,IF(BM163="1-2",VLOOKUP(BN163,Points!$B$3:$C$4,2,FALSE),IF(BM163="3-5",VLOOKUP(BN163,Points!$B$7:$C$11,2,FALSE),IF(BM163="6-10",VLOOKUP(BN163,Points!$B$13:$C$22,2,FALSE),IF(BM163="11-15",VLOOKUP(BN163,Points!$B$24:$C$38,2,FALSE))))))</f>
        <v>0</v>
      </c>
      <c r="BP163" s="72"/>
      <c r="BQ163" s="34" t="str">
        <f t="shared" si="78"/>
        <v>0</v>
      </c>
      <c r="BR163" s="35"/>
      <c r="BS163" s="34">
        <f>IF(BQ163="0",0,IF(BQ163="1-2",VLOOKUP(BR163,Points!$B$3:$C$4,2,FALSE),IF(BQ163="3-5",VLOOKUP(BR163,Points!$B$7:$C$11,2,FALSE),IF(BQ163="6-10",VLOOKUP(BR163,Points!$B$13:$C$22,2,FALSE),IF(BQ163="11-15",VLOOKUP(BR163,Points!$B$24:$C$38,2,FALSE))))))</f>
        <v>0</v>
      </c>
      <c r="BT163" s="37"/>
      <c r="BU163" s="38">
        <f t="shared" si="79"/>
        <v>0</v>
      </c>
      <c r="BV163" s="37"/>
      <c r="BW163" s="38">
        <f t="shared" si="80"/>
        <v>0</v>
      </c>
      <c r="BX163" s="35"/>
      <c r="BY163" s="34">
        <f t="shared" si="4"/>
        <v>0</v>
      </c>
      <c r="BZ163" s="39">
        <f t="shared" si="191"/>
        <v>0</v>
      </c>
      <c r="CA163" s="72"/>
      <c r="CB163" s="34" t="str">
        <f t="shared" si="82"/>
        <v>0</v>
      </c>
      <c r="CC163" s="35"/>
      <c r="CD163" s="34">
        <f>IF(CB163="0",0,IF(CB163="1-2",VLOOKUP(CC163,Points!$B$3:$C$4,2,FALSE),IF(CB163="3-5",VLOOKUP(CC163,Points!$B$7:$C$11,2,FALSE),IF(CB163="6-10",VLOOKUP(CC163,Points!$B$13:$C$22,2,FALSE),IF(CB163="11-15",VLOOKUP(CC163,Points!$B$24:$C$38,2,FALSE))))))</f>
        <v>0</v>
      </c>
      <c r="CE163" s="72"/>
      <c r="CF163" s="34" t="str">
        <f t="shared" si="83"/>
        <v>0</v>
      </c>
      <c r="CG163" s="35"/>
      <c r="CH163" s="34">
        <f>IF(CF163="0",0,IF(CF163="1-2",VLOOKUP(CG163,Points!$B$3:$C$4,2,FALSE),IF(CF163="3-5",VLOOKUP(CG163,Points!$B$7:$C$11,2,FALSE),IF(CF163="6-10",VLOOKUP(CG163,Points!$B$13:$C$22,2,FALSE),IF(CF163="11-15",VLOOKUP(CG163,Points!$B$24:$C$38,2,FALSE))))))</f>
        <v>0</v>
      </c>
      <c r="CI163" s="37"/>
      <c r="CJ163" s="38">
        <f t="shared" si="84"/>
        <v>0</v>
      </c>
      <c r="CK163" s="37"/>
      <c r="CL163" s="38">
        <f t="shared" si="85"/>
        <v>0</v>
      </c>
      <c r="CM163" s="35"/>
      <c r="CN163" s="34">
        <f t="shared" si="5"/>
        <v>0</v>
      </c>
      <c r="CO163" s="39">
        <f t="shared" si="192"/>
        <v>0</v>
      </c>
      <c r="CP163" s="72"/>
      <c r="CQ163" s="34" t="str">
        <f t="shared" si="87"/>
        <v>0</v>
      </c>
      <c r="CR163" s="35"/>
      <c r="CS163" s="34">
        <f>IF(CQ163="0",0,IF(CQ163="1-2",VLOOKUP(CR163,Points!$B$3:$C$4,2,FALSE),IF(CQ163="3-5",VLOOKUP(CR163,Points!$B$7:$C$11,2,FALSE),IF(CQ163="6-10",VLOOKUP(CR163,Points!$B$13:$C$22,2,FALSE),IF(CQ163="11-15",VLOOKUP(CR163,Points!$B$24:$C$38,2,FALSE))))))</f>
        <v>0</v>
      </c>
      <c r="CT163" s="72"/>
      <c r="CU163" s="34" t="str">
        <f t="shared" si="88"/>
        <v>0</v>
      </c>
      <c r="CV163" s="35"/>
      <c r="CW163" s="34">
        <f>IF(CU163="0",0,IF(CU163="1-2",VLOOKUP(CV163,Points!$B$3:$C$4,2,FALSE),IF(CU163="3-5",VLOOKUP(CV163,Points!$B$7:$C$11,2,FALSE),IF(CU163="6-10",VLOOKUP(CV163,Points!$B$13:$C$22,2,FALSE),IF(CU163="11-15",VLOOKUP(CV163,Points!$B$24:$C$38,2,FALSE))))))</f>
        <v>0</v>
      </c>
      <c r="CX163" s="37"/>
      <c r="CY163" s="38">
        <f t="shared" si="89"/>
        <v>0</v>
      </c>
      <c r="CZ163" s="37"/>
      <c r="DA163" s="38">
        <f t="shared" si="90"/>
        <v>0</v>
      </c>
      <c r="DB163" s="35"/>
      <c r="DC163" s="34">
        <f t="shared" si="6"/>
        <v>0</v>
      </c>
      <c r="DD163" s="39">
        <f t="shared" si="193"/>
        <v>0</v>
      </c>
      <c r="DE163" s="72"/>
      <c r="DF163" s="34" t="str">
        <f t="shared" si="92"/>
        <v>0</v>
      </c>
      <c r="DG163" s="35"/>
      <c r="DH163" s="34">
        <f>IF(DF163="0",0,IF(DF163="1-2",VLOOKUP(DG163,Points!$B$3:$C$4,2,FALSE),IF(DF163="3-5",VLOOKUP(DG163,Points!$B$7:$C$11,2,FALSE),IF(DF163="6-10",VLOOKUP(DG163,Points!$B$13:$C$22,2,FALSE),IF(DF163="11-15",VLOOKUP(DG163,Points!$B$24:$C$38,2,FALSE))))))</f>
        <v>0</v>
      </c>
      <c r="DI163" s="72"/>
      <c r="DJ163" s="34" t="str">
        <f t="shared" si="93"/>
        <v>0</v>
      </c>
      <c r="DK163" s="35"/>
      <c r="DL163" s="34">
        <f>IF(DJ163="0",0,IF(DJ163="1-2",VLOOKUP(DK163,Points!$B$3:$C$4,2,FALSE),IF(DJ163="3-5",VLOOKUP(DK163,Points!$B$7:$C$11,2,FALSE),IF(DJ163="6-10",VLOOKUP(DK163,Points!$B$13:$C$22,2,FALSE),IF(DJ163="11-15",VLOOKUP(DK163,Points!$B$24:$C$38,2,FALSE))))))</f>
        <v>0</v>
      </c>
      <c r="DM163" s="37"/>
      <c r="DN163" s="38">
        <f t="shared" si="94"/>
        <v>0</v>
      </c>
      <c r="DO163" s="37"/>
      <c r="DP163" s="38">
        <f t="shared" si="95"/>
        <v>0</v>
      </c>
      <c r="DQ163" s="35"/>
      <c r="DR163" s="34">
        <f t="shared" si="7"/>
        <v>0</v>
      </c>
      <c r="DS163" s="39">
        <f t="shared" si="194"/>
        <v>0</v>
      </c>
      <c r="DT163" s="40">
        <f t="shared" si="97"/>
        <v>0</v>
      </c>
      <c r="DU163" s="35" t="str">
        <f t="shared" si="195"/>
        <v/>
      </c>
      <c r="DV163" s="35" t="str">
        <f t="shared" si="186"/>
        <v/>
      </c>
      <c r="DW163" s="74" t="str">
        <f t="shared" si="98"/>
        <v/>
      </c>
    </row>
    <row r="164" spans="1:127" s="42" customFormat="1" ht="15" x14ac:dyDescent="0.25">
      <c r="A164" s="143"/>
      <c r="B164" s="34"/>
      <c r="C164" s="41"/>
      <c r="D164" s="72"/>
      <c r="E164" s="34" t="str">
        <f t="shared" si="56"/>
        <v>0</v>
      </c>
      <c r="F164" s="35"/>
      <c r="G164" s="34">
        <f>IF(E164="0",0,IF(E164="1-2",VLOOKUP(F164,Points!$B$3:$C$4,2,FALSE),IF(E164="3-5",VLOOKUP(F164,Points!$B$7:$C$11,2,FALSE),IF(E164="6-10",VLOOKUP(F164,Points!$B$13:$C$22,2,FALSE),IF(E164="11-15",VLOOKUP(F164,Points!$B$24:$C$38,2,FALSE))))))</f>
        <v>0</v>
      </c>
      <c r="H164" s="72"/>
      <c r="I164" s="34" t="str">
        <f t="shared" si="57"/>
        <v>0</v>
      </c>
      <c r="J164" s="35"/>
      <c r="K164" s="34">
        <f>IF(I164="0",0,IF(I164="1-2",VLOOKUP(J164,Points!$B$3:$C$4,2,FALSE),IF(I164="3-5",VLOOKUP(J164,Points!$B$7:$C$11,2,FALSE),IF(I164="6-10",VLOOKUP(J164,Points!$B$13:$C$22,2,FALSE),IF(I164="11-15",VLOOKUP(J164,Points!$B$24:$C$38,2,FALSE))))))</f>
        <v>0</v>
      </c>
      <c r="L164" s="37"/>
      <c r="M164" s="38">
        <f t="shared" si="58"/>
        <v>0</v>
      </c>
      <c r="N164" s="37"/>
      <c r="O164" s="38">
        <f t="shared" si="59"/>
        <v>0</v>
      </c>
      <c r="P164" s="35"/>
      <c r="Q164" s="34">
        <f t="shared" si="60"/>
        <v>0</v>
      </c>
      <c r="R164" s="39">
        <f t="shared" si="187"/>
        <v>0</v>
      </c>
      <c r="S164" s="72"/>
      <c r="T164" s="34" t="str">
        <f t="shared" si="62"/>
        <v>0</v>
      </c>
      <c r="U164" s="35"/>
      <c r="V164" s="34">
        <f>IF(T164="0",0,IF(T164="1-2",VLOOKUP(U164,Points!$B$3:$C$4,2,FALSE),IF(T164="3-5",VLOOKUP(U164,Points!$B$7:$C$11,2,FALSE),IF(T164="6-10",VLOOKUP(U164,Points!$B$13:$C$22,2,FALSE),IF(T164="11-15",VLOOKUP(U164,Points!$B$24:$C$38,2,FALSE))))))</f>
        <v>0</v>
      </c>
      <c r="W164" s="72"/>
      <c r="X164" s="34" t="str">
        <f t="shared" si="63"/>
        <v>0</v>
      </c>
      <c r="Y164" s="35"/>
      <c r="Z164" s="34">
        <f>IF(X164="0",0,IF(X164="1-2",VLOOKUP(Y164,Points!$B$3:$C$4,2,FALSE),IF(X164="3-5",VLOOKUP(Y164,Points!$B$7:$C$11,2,FALSE),IF(X164="6-10",VLOOKUP(Y164,Points!$B$13:$C$22,2,FALSE),IF(X164="11-15",VLOOKUP(Y164,Points!$B$24:$C$38,2,FALSE))))))</f>
        <v>0</v>
      </c>
      <c r="AA164" s="37"/>
      <c r="AB164" s="38">
        <f t="shared" si="64"/>
        <v>0</v>
      </c>
      <c r="AC164" s="37"/>
      <c r="AD164" s="38">
        <f t="shared" si="65"/>
        <v>0</v>
      </c>
      <c r="AE164" s="35"/>
      <c r="AF164" s="34">
        <f t="shared" si="1"/>
        <v>0</v>
      </c>
      <c r="AG164" s="39">
        <f t="shared" si="188"/>
        <v>0</v>
      </c>
      <c r="AH164" s="72"/>
      <c r="AI164" s="34" t="str">
        <f t="shared" si="67"/>
        <v>0</v>
      </c>
      <c r="AJ164" s="35"/>
      <c r="AK164" s="34">
        <f>IF(AI164="0",0,IF(AI164="1-2",VLOOKUP(AJ164,Points!$B$3:$C$4,2,FALSE),IF(AI164="3-5",VLOOKUP(AJ164,Points!$B$7:$C$11,2,FALSE),IF(AI164="6-10",VLOOKUP(AJ164,Points!$B$13:$C$22,2,FALSE),IF(AI164="11-15",VLOOKUP(AJ164,Points!$B$24:$C$38,2,FALSE))))))</f>
        <v>0</v>
      </c>
      <c r="AL164" s="72"/>
      <c r="AM164" s="34" t="str">
        <f t="shared" si="68"/>
        <v>0</v>
      </c>
      <c r="AN164" s="35"/>
      <c r="AO164" s="34">
        <f>IF(AM164="0",0,IF(AM164="1-2",VLOOKUP(AN164,Points!$B$3:$C$4,2,FALSE),IF(AM164="3-5",VLOOKUP(AN164,Points!$B$7:$C$11,2,FALSE),IF(AM164="6-10",VLOOKUP(AN164,Points!$B$13:$C$22,2,FALSE),IF(AM164="11-15",VLOOKUP(AN164,Points!$B$24:$C$38,2,FALSE))))))</f>
        <v>0</v>
      </c>
      <c r="AP164" s="37"/>
      <c r="AQ164" s="38">
        <f t="shared" si="69"/>
        <v>0</v>
      </c>
      <c r="AR164" s="37"/>
      <c r="AS164" s="38">
        <f t="shared" si="70"/>
        <v>0</v>
      </c>
      <c r="AT164" s="35"/>
      <c r="AU164" s="34">
        <f t="shared" si="2"/>
        <v>0</v>
      </c>
      <c r="AV164" s="39">
        <f t="shared" si="189"/>
        <v>0</v>
      </c>
      <c r="AW164" s="72"/>
      <c r="AX164" s="34" t="str">
        <f t="shared" si="72"/>
        <v>0</v>
      </c>
      <c r="AY164" s="35"/>
      <c r="AZ164" s="34">
        <f>IF(AX164="0",0,IF(AX164="1-2",VLOOKUP(AY164,Points!$B$3:$C$4,2,FALSE),IF(AX164="3-5",VLOOKUP(AY164,Points!$B$7:$C$11,2,FALSE),IF(AX164="6-10",VLOOKUP(AY164,Points!$B$13:$C$22,2,FALSE),IF(AX164="11-15",VLOOKUP(AY164,Points!$B$24:$C$38,2,FALSE))))))</f>
        <v>0</v>
      </c>
      <c r="BA164" s="72"/>
      <c r="BB164" s="34" t="str">
        <f t="shared" si="73"/>
        <v>0</v>
      </c>
      <c r="BC164" s="35"/>
      <c r="BD164" s="34">
        <f>IF(BB164="0",0,IF(BB164="1-2",VLOOKUP(BC164,Points!$B$3:$C$4,2,FALSE),IF(BB164="3-5",VLOOKUP(BC164,Points!$B$7:$C$11,2,FALSE),IF(BB164="6-10",VLOOKUP(BC164,Points!$B$13:$C$22,2,FALSE),IF(BB164="11-15",VLOOKUP(BC164,Points!$B$24:$C$38,2,FALSE))))))</f>
        <v>0</v>
      </c>
      <c r="BE164" s="37"/>
      <c r="BF164" s="38">
        <f t="shared" si="74"/>
        <v>0</v>
      </c>
      <c r="BG164" s="37"/>
      <c r="BH164" s="38">
        <f t="shared" si="75"/>
        <v>0</v>
      </c>
      <c r="BI164" s="35"/>
      <c r="BJ164" s="34">
        <f t="shared" si="3"/>
        <v>0</v>
      </c>
      <c r="BK164" s="39">
        <f t="shared" si="190"/>
        <v>0</v>
      </c>
      <c r="BL164" s="72"/>
      <c r="BM164" s="34" t="str">
        <f t="shared" si="77"/>
        <v>0</v>
      </c>
      <c r="BN164" s="35"/>
      <c r="BO164" s="34">
        <f>IF(BM164="0",0,IF(BM164="1-2",VLOOKUP(BN164,Points!$B$3:$C$4,2,FALSE),IF(BM164="3-5",VLOOKUP(BN164,Points!$B$7:$C$11,2,FALSE),IF(BM164="6-10",VLOOKUP(BN164,Points!$B$13:$C$22,2,FALSE),IF(BM164="11-15",VLOOKUP(BN164,Points!$B$24:$C$38,2,FALSE))))))</f>
        <v>0</v>
      </c>
      <c r="BP164" s="72"/>
      <c r="BQ164" s="34" t="str">
        <f t="shared" si="78"/>
        <v>0</v>
      </c>
      <c r="BR164" s="35"/>
      <c r="BS164" s="34">
        <f>IF(BQ164="0",0,IF(BQ164="1-2",VLOOKUP(BR164,Points!$B$3:$C$4,2,FALSE),IF(BQ164="3-5",VLOOKUP(BR164,Points!$B$7:$C$11,2,FALSE),IF(BQ164="6-10",VLOOKUP(BR164,Points!$B$13:$C$22,2,FALSE),IF(BQ164="11-15",VLOOKUP(BR164,Points!$B$24:$C$38,2,FALSE))))))</f>
        <v>0</v>
      </c>
      <c r="BT164" s="37"/>
      <c r="BU164" s="38">
        <f t="shared" si="79"/>
        <v>0</v>
      </c>
      <c r="BV164" s="37"/>
      <c r="BW164" s="38">
        <f t="shared" si="80"/>
        <v>0</v>
      </c>
      <c r="BX164" s="35"/>
      <c r="BY164" s="34">
        <f t="shared" si="4"/>
        <v>0</v>
      </c>
      <c r="BZ164" s="39">
        <f t="shared" si="191"/>
        <v>0</v>
      </c>
      <c r="CA164" s="72"/>
      <c r="CB164" s="34" t="str">
        <f t="shared" si="82"/>
        <v>0</v>
      </c>
      <c r="CC164" s="35"/>
      <c r="CD164" s="34">
        <f>IF(CB164="0",0,IF(CB164="1-2",VLOOKUP(CC164,Points!$B$3:$C$4,2,FALSE),IF(CB164="3-5",VLOOKUP(CC164,Points!$B$7:$C$11,2,FALSE),IF(CB164="6-10",VLOOKUP(CC164,Points!$B$13:$C$22,2,FALSE),IF(CB164="11-15",VLOOKUP(CC164,Points!$B$24:$C$38,2,FALSE))))))</f>
        <v>0</v>
      </c>
      <c r="CE164" s="72"/>
      <c r="CF164" s="34" t="str">
        <f t="shared" si="83"/>
        <v>0</v>
      </c>
      <c r="CG164" s="35"/>
      <c r="CH164" s="34">
        <f>IF(CF164="0",0,IF(CF164="1-2",VLOOKUP(CG164,Points!$B$3:$C$4,2,FALSE),IF(CF164="3-5",VLOOKUP(CG164,Points!$B$7:$C$11,2,FALSE),IF(CF164="6-10",VLOOKUP(CG164,Points!$B$13:$C$22,2,FALSE),IF(CF164="11-15",VLOOKUP(CG164,Points!$B$24:$C$38,2,FALSE))))))</f>
        <v>0</v>
      </c>
      <c r="CI164" s="37"/>
      <c r="CJ164" s="38">
        <f t="shared" si="84"/>
        <v>0</v>
      </c>
      <c r="CK164" s="37"/>
      <c r="CL164" s="38">
        <f t="shared" si="85"/>
        <v>0</v>
      </c>
      <c r="CM164" s="35"/>
      <c r="CN164" s="34">
        <f t="shared" si="5"/>
        <v>0</v>
      </c>
      <c r="CO164" s="39">
        <f t="shared" si="192"/>
        <v>0</v>
      </c>
      <c r="CP164" s="72"/>
      <c r="CQ164" s="34" t="str">
        <f t="shared" si="87"/>
        <v>0</v>
      </c>
      <c r="CR164" s="35"/>
      <c r="CS164" s="34">
        <f>IF(CQ164="0",0,IF(CQ164="1-2",VLOOKUP(CR164,Points!$B$3:$C$4,2,FALSE),IF(CQ164="3-5",VLOOKUP(CR164,Points!$B$7:$C$11,2,FALSE),IF(CQ164="6-10",VLOOKUP(CR164,Points!$B$13:$C$22,2,FALSE),IF(CQ164="11-15",VLOOKUP(CR164,Points!$B$24:$C$38,2,FALSE))))))</f>
        <v>0</v>
      </c>
      <c r="CT164" s="72"/>
      <c r="CU164" s="34" t="str">
        <f t="shared" si="88"/>
        <v>0</v>
      </c>
      <c r="CV164" s="35"/>
      <c r="CW164" s="34">
        <f>IF(CU164="0",0,IF(CU164="1-2",VLOOKUP(CV164,Points!$B$3:$C$4,2,FALSE),IF(CU164="3-5",VLOOKUP(CV164,Points!$B$7:$C$11,2,FALSE),IF(CU164="6-10",VLOOKUP(CV164,Points!$B$13:$C$22,2,FALSE),IF(CU164="11-15",VLOOKUP(CV164,Points!$B$24:$C$38,2,FALSE))))))</f>
        <v>0</v>
      </c>
      <c r="CX164" s="37"/>
      <c r="CY164" s="38">
        <f t="shared" si="89"/>
        <v>0</v>
      </c>
      <c r="CZ164" s="37"/>
      <c r="DA164" s="38">
        <f t="shared" si="90"/>
        <v>0</v>
      </c>
      <c r="DB164" s="35"/>
      <c r="DC164" s="34">
        <f t="shared" si="6"/>
        <v>0</v>
      </c>
      <c r="DD164" s="39">
        <f t="shared" si="193"/>
        <v>0</v>
      </c>
      <c r="DE164" s="72"/>
      <c r="DF164" s="34" t="str">
        <f t="shared" si="92"/>
        <v>0</v>
      </c>
      <c r="DG164" s="35"/>
      <c r="DH164" s="34">
        <f>IF(DF164="0",0,IF(DF164="1-2",VLOOKUP(DG164,Points!$B$3:$C$4,2,FALSE),IF(DF164="3-5",VLOOKUP(DG164,Points!$B$7:$C$11,2,FALSE),IF(DF164="6-10",VLOOKUP(DG164,Points!$B$13:$C$22,2,FALSE),IF(DF164="11-15",VLOOKUP(DG164,Points!$B$24:$C$38,2,FALSE))))))</f>
        <v>0</v>
      </c>
      <c r="DI164" s="72"/>
      <c r="DJ164" s="34" t="str">
        <f t="shared" si="93"/>
        <v>0</v>
      </c>
      <c r="DK164" s="35"/>
      <c r="DL164" s="34">
        <f>IF(DJ164="0",0,IF(DJ164="1-2",VLOOKUP(DK164,Points!$B$3:$C$4,2,FALSE),IF(DJ164="3-5",VLOOKUP(DK164,Points!$B$7:$C$11,2,FALSE),IF(DJ164="6-10",VLOOKUP(DK164,Points!$B$13:$C$22,2,FALSE),IF(DJ164="11-15",VLOOKUP(DK164,Points!$B$24:$C$38,2,FALSE))))))</f>
        <v>0</v>
      </c>
      <c r="DM164" s="37"/>
      <c r="DN164" s="38">
        <f t="shared" si="94"/>
        <v>0</v>
      </c>
      <c r="DO164" s="37"/>
      <c r="DP164" s="38">
        <f t="shared" si="95"/>
        <v>0</v>
      </c>
      <c r="DQ164" s="35"/>
      <c r="DR164" s="34">
        <f t="shared" si="7"/>
        <v>0</v>
      </c>
      <c r="DS164" s="39">
        <f t="shared" si="194"/>
        <v>0</v>
      </c>
      <c r="DT164" s="40">
        <f t="shared" si="97"/>
        <v>0</v>
      </c>
      <c r="DU164" s="35" t="str">
        <f t="shared" si="195"/>
        <v/>
      </c>
      <c r="DV164" s="35" t="str">
        <f t="shared" si="186"/>
        <v/>
      </c>
      <c r="DW164" s="74" t="str">
        <f t="shared" si="98"/>
        <v/>
      </c>
    </row>
    <row r="165" spans="1:127" s="42" customFormat="1" ht="15" x14ac:dyDescent="0.25">
      <c r="A165" s="143"/>
      <c r="B165" s="34"/>
      <c r="C165" s="41"/>
      <c r="D165" s="72"/>
      <c r="E165" s="34" t="str">
        <f t="shared" si="56"/>
        <v>0</v>
      </c>
      <c r="F165" s="35"/>
      <c r="G165" s="34">
        <f>IF(E165="0",0,IF(E165="1-2",VLOOKUP(F165,Points!$B$3:$C$4,2,FALSE),IF(E165="3-5",VLOOKUP(F165,Points!$B$7:$C$11,2,FALSE),IF(E165="6-10",VLOOKUP(F165,Points!$B$13:$C$22,2,FALSE),IF(E165="11-15",VLOOKUP(F165,Points!$B$24:$C$38,2,FALSE))))))</f>
        <v>0</v>
      </c>
      <c r="H165" s="72"/>
      <c r="I165" s="34" t="str">
        <f t="shared" si="57"/>
        <v>0</v>
      </c>
      <c r="J165" s="35"/>
      <c r="K165" s="34">
        <f>IF(I165="0",0,IF(I165="1-2",VLOOKUP(J165,Points!$B$3:$C$4,2,FALSE),IF(I165="3-5",VLOOKUP(J165,Points!$B$7:$C$11,2,FALSE),IF(I165="6-10",VLOOKUP(J165,Points!$B$13:$C$22,2,FALSE),IF(I165="11-15",VLOOKUP(J165,Points!$B$24:$C$38,2,FALSE))))))</f>
        <v>0</v>
      </c>
      <c r="L165" s="37"/>
      <c r="M165" s="38">
        <f t="shared" si="58"/>
        <v>0</v>
      </c>
      <c r="N165" s="37"/>
      <c r="O165" s="38">
        <f t="shared" si="59"/>
        <v>0</v>
      </c>
      <c r="P165" s="35"/>
      <c r="Q165" s="34">
        <f t="shared" si="60"/>
        <v>0</v>
      </c>
      <c r="R165" s="39">
        <f t="shared" si="187"/>
        <v>0</v>
      </c>
      <c r="S165" s="72"/>
      <c r="T165" s="34" t="str">
        <f t="shared" si="62"/>
        <v>0</v>
      </c>
      <c r="U165" s="35"/>
      <c r="V165" s="34">
        <f>IF(T165="0",0,IF(T165="1-2",VLOOKUP(U165,Points!$B$3:$C$4,2,FALSE),IF(T165="3-5",VLOOKUP(U165,Points!$B$7:$C$11,2,FALSE),IF(T165="6-10",VLOOKUP(U165,Points!$B$13:$C$22,2,FALSE),IF(T165="11-15",VLOOKUP(U165,Points!$B$24:$C$38,2,FALSE))))))</f>
        <v>0</v>
      </c>
      <c r="W165" s="72"/>
      <c r="X165" s="34" t="str">
        <f t="shared" si="63"/>
        <v>0</v>
      </c>
      <c r="Y165" s="35"/>
      <c r="Z165" s="34">
        <f>IF(X165="0",0,IF(X165="1-2",VLOOKUP(Y165,Points!$B$3:$C$4,2,FALSE),IF(X165="3-5",VLOOKUP(Y165,Points!$B$7:$C$11,2,FALSE),IF(X165="6-10",VLOOKUP(Y165,Points!$B$13:$C$22,2,FALSE),IF(X165="11-15",VLOOKUP(Y165,Points!$B$24:$C$38,2,FALSE))))))</f>
        <v>0</v>
      </c>
      <c r="AA165" s="37"/>
      <c r="AB165" s="38">
        <f t="shared" si="64"/>
        <v>0</v>
      </c>
      <c r="AC165" s="37"/>
      <c r="AD165" s="38">
        <f t="shared" si="65"/>
        <v>0</v>
      </c>
      <c r="AE165" s="35"/>
      <c r="AF165" s="34">
        <f t="shared" si="1"/>
        <v>0</v>
      </c>
      <c r="AG165" s="39">
        <f t="shared" si="188"/>
        <v>0</v>
      </c>
      <c r="AH165" s="72"/>
      <c r="AI165" s="34" t="str">
        <f t="shared" si="67"/>
        <v>0</v>
      </c>
      <c r="AJ165" s="35"/>
      <c r="AK165" s="34">
        <f>IF(AI165="0",0,IF(AI165="1-2",VLOOKUP(AJ165,Points!$B$3:$C$4,2,FALSE),IF(AI165="3-5",VLOOKUP(AJ165,Points!$B$7:$C$11,2,FALSE),IF(AI165="6-10",VLOOKUP(AJ165,Points!$B$13:$C$22,2,FALSE),IF(AI165="11-15",VLOOKUP(AJ165,Points!$B$24:$C$38,2,FALSE))))))</f>
        <v>0</v>
      </c>
      <c r="AL165" s="72"/>
      <c r="AM165" s="34" t="str">
        <f t="shared" si="68"/>
        <v>0</v>
      </c>
      <c r="AN165" s="35"/>
      <c r="AO165" s="34">
        <f>IF(AM165="0",0,IF(AM165="1-2",VLOOKUP(AN165,Points!$B$3:$C$4,2,FALSE),IF(AM165="3-5",VLOOKUP(AN165,Points!$B$7:$C$11,2,FALSE),IF(AM165="6-10",VLOOKUP(AN165,Points!$B$13:$C$22,2,FALSE),IF(AM165="11-15",VLOOKUP(AN165,Points!$B$24:$C$38,2,FALSE))))))</f>
        <v>0</v>
      </c>
      <c r="AP165" s="37"/>
      <c r="AQ165" s="38">
        <f t="shared" si="69"/>
        <v>0</v>
      </c>
      <c r="AR165" s="37"/>
      <c r="AS165" s="38">
        <f t="shared" si="70"/>
        <v>0</v>
      </c>
      <c r="AT165" s="35"/>
      <c r="AU165" s="34">
        <f t="shared" si="2"/>
        <v>0</v>
      </c>
      <c r="AV165" s="39">
        <f t="shared" si="189"/>
        <v>0</v>
      </c>
      <c r="AW165" s="72"/>
      <c r="AX165" s="34" t="str">
        <f t="shared" si="72"/>
        <v>0</v>
      </c>
      <c r="AY165" s="35"/>
      <c r="AZ165" s="34">
        <f>IF(AX165="0",0,IF(AX165="1-2",VLOOKUP(AY165,Points!$B$3:$C$4,2,FALSE),IF(AX165="3-5",VLOOKUP(AY165,Points!$B$7:$C$11,2,FALSE),IF(AX165="6-10",VLOOKUP(AY165,Points!$B$13:$C$22,2,FALSE),IF(AX165="11-15",VLOOKUP(AY165,Points!$B$24:$C$38,2,FALSE))))))</f>
        <v>0</v>
      </c>
      <c r="BA165" s="72"/>
      <c r="BB165" s="34" t="str">
        <f t="shared" si="73"/>
        <v>0</v>
      </c>
      <c r="BC165" s="35"/>
      <c r="BD165" s="34">
        <f>IF(BB165="0",0,IF(BB165="1-2",VLOOKUP(BC165,Points!$B$3:$C$4,2,FALSE),IF(BB165="3-5",VLOOKUP(BC165,Points!$B$7:$C$11,2,FALSE),IF(BB165="6-10",VLOOKUP(BC165,Points!$B$13:$C$22,2,FALSE),IF(BB165="11-15",VLOOKUP(BC165,Points!$B$24:$C$38,2,FALSE))))))</f>
        <v>0</v>
      </c>
      <c r="BE165" s="37"/>
      <c r="BF165" s="38">
        <f t="shared" si="74"/>
        <v>0</v>
      </c>
      <c r="BG165" s="37"/>
      <c r="BH165" s="38">
        <f t="shared" si="75"/>
        <v>0</v>
      </c>
      <c r="BI165" s="35"/>
      <c r="BJ165" s="34">
        <f t="shared" si="3"/>
        <v>0</v>
      </c>
      <c r="BK165" s="39">
        <f t="shared" si="190"/>
        <v>0</v>
      </c>
      <c r="BL165" s="72"/>
      <c r="BM165" s="34" t="str">
        <f t="shared" si="77"/>
        <v>0</v>
      </c>
      <c r="BN165" s="35"/>
      <c r="BO165" s="34">
        <f>IF(BM165="0",0,IF(BM165="1-2",VLOOKUP(BN165,Points!$B$3:$C$4,2,FALSE),IF(BM165="3-5",VLOOKUP(BN165,Points!$B$7:$C$11,2,FALSE),IF(BM165="6-10",VLOOKUP(BN165,Points!$B$13:$C$22,2,FALSE),IF(BM165="11-15",VLOOKUP(BN165,Points!$B$24:$C$38,2,FALSE))))))</f>
        <v>0</v>
      </c>
      <c r="BP165" s="72"/>
      <c r="BQ165" s="34" t="str">
        <f t="shared" si="78"/>
        <v>0</v>
      </c>
      <c r="BR165" s="35"/>
      <c r="BS165" s="34">
        <f>IF(BQ165="0",0,IF(BQ165="1-2",VLOOKUP(BR165,Points!$B$3:$C$4,2,FALSE),IF(BQ165="3-5",VLOOKUP(BR165,Points!$B$7:$C$11,2,FALSE),IF(BQ165="6-10",VLOOKUP(BR165,Points!$B$13:$C$22,2,FALSE),IF(BQ165="11-15",VLOOKUP(BR165,Points!$B$24:$C$38,2,FALSE))))))</f>
        <v>0</v>
      </c>
      <c r="BT165" s="37"/>
      <c r="BU165" s="38">
        <f t="shared" si="79"/>
        <v>0</v>
      </c>
      <c r="BV165" s="37"/>
      <c r="BW165" s="38">
        <f t="shared" si="80"/>
        <v>0</v>
      </c>
      <c r="BX165" s="35"/>
      <c r="BY165" s="34">
        <f t="shared" si="4"/>
        <v>0</v>
      </c>
      <c r="BZ165" s="39">
        <f t="shared" si="191"/>
        <v>0</v>
      </c>
      <c r="CA165" s="72"/>
      <c r="CB165" s="34" t="str">
        <f t="shared" si="82"/>
        <v>0</v>
      </c>
      <c r="CC165" s="35"/>
      <c r="CD165" s="34">
        <f>IF(CB165="0",0,IF(CB165="1-2",VLOOKUP(CC165,Points!$B$3:$C$4,2,FALSE),IF(CB165="3-5",VLOOKUP(CC165,Points!$B$7:$C$11,2,FALSE),IF(CB165="6-10",VLOOKUP(CC165,Points!$B$13:$C$22,2,FALSE),IF(CB165="11-15",VLOOKUP(CC165,Points!$B$24:$C$38,2,FALSE))))))</f>
        <v>0</v>
      </c>
      <c r="CE165" s="72"/>
      <c r="CF165" s="34" t="str">
        <f t="shared" si="83"/>
        <v>0</v>
      </c>
      <c r="CG165" s="35"/>
      <c r="CH165" s="34">
        <f>IF(CF165="0",0,IF(CF165="1-2",VLOOKUP(CG165,Points!$B$3:$C$4,2,FALSE),IF(CF165="3-5",VLOOKUP(CG165,Points!$B$7:$C$11,2,FALSE),IF(CF165="6-10",VLOOKUP(CG165,Points!$B$13:$C$22,2,FALSE),IF(CF165="11-15",VLOOKUP(CG165,Points!$B$24:$C$38,2,FALSE))))))</f>
        <v>0</v>
      </c>
      <c r="CI165" s="37"/>
      <c r="CJ165" s="38">
        <f t="shared" si="84"/>
        <v>0</v>
      </c>
      <c r="CK165" s="37"/>
      <c r="CL165" s="38">
        <f t="shared" si="85"/>
        <v>0</v>
      </c>
      <c r="CM165" s="35"/>
      <c r="CN165" s="34">
        <f t="shared" si="5"/>
        <v>0</v>
      </c>
      <c r="CO165" s="39">
        <f t="shared" si="192"/>
        <v>0</v>
      </c>
      <c r="CP165" s="72"/>
      <c r="CQ165" s="34" t="str">
        <f t="shared" si="87"/>
        <v>0</v>
      </c>
      <c r="CR165" s="35"/>
      <c r="CS165" s="34">
        <f>IF(CQ165="0",0,IF(CQ165="1-2",VLOOKUP(CR165,Points!$B$3:$C$4,2,FALSE),IF(CQ165="3-5",VLOOKUP(CR165,Points!$B$7:$C$11,2,FALSE),IF(CQ165="6-10",VLOOKUP(CR165,Points!$B$13:$C$22,2,FALSE),IF(CQ165="11-15",VLOOKUP(CR165,Points!$B$24:$C$38,2,FALSE))))))</f>
        <v>0</v>
      </c>
      <c r="CT165" s="72"/>
      <c r="CU165" s="34" t="str">
        <f t="shared" si="88"/>
        <v>0</v>
      </c>
      <c r="CV165" s="35"/>
      <c r="CW165" s="34">
        <f>IF(CU165="0",0,IF(CU165="1-2",VLOOKUP(CV165,Points!$B$3:$C$4,2,FALSE),IF(CU165="3-5",VLOOKUP(CV165,Points!$B$7:$C$11,2,FALSE),IF(CU165="6-10",VLOOKUP(CV165,Points!$B$13:$C$22,2,FALSE),IF(CU165="11-15",VLOOKUP(CV165,Points!$B$24:$C$38,2,FALSE))))))</f>
        <v>0</v>
      </c>
      <c r="CX165" s="37"/>
      <c r="CY165" s="38">
        <f t="shared" si="89"/>
        <v>0</v>
      </c>
      <c r="CZ165" s="37"/>
      <c r="DA165" s="38">
        <f t="shared" si="90"/>
        <v>0</v>
      </c>
      <c r="DB165" s="35"/>
      <c r="DC165" s="34">
        <f t="shared" si="6"/>
        <v>0</v>
      </c>
      <c r="DD165" s="39">
        <f t="shared" si="193"/>
        <v>0</v>
      </c>
      <c r="DE165" s="72"/>
      <c r="DF165" s="34" t="str">
        <f t="shared" si="92"/>
        <v>0</v>
      </c>
      <c r="DG165" s="35"/>
      <c r="DH165" s="34">
        <f>IF(DF165="0",0,IF(DF165="1-2",VLOOKUP(DG165,Points!$B$3:$C$4,2,FALSE),IF(DF165="3-5",VLOOKUP(DG165,Points!$B$7:$C$11,2,FALSE),IF(DF165="6-10",VLOOKUP(DG165,Points!$B$13:$C$22,2,FALSE),IF(DF165="11-15",VLOOKUP(DG165,Points!$B$24:$C$38,2,FALSE))))))</f>
        <v>0</v>
      </c>
      <c r="DI165" s="72"/>
      <c r="DJ165" s="34" t="str">
        <f t="shared" si="93"/>
        <v>0</v>
      </c>
      <c r="DK165" s="35"/>
      <c r="DL165" s="34">
        <f>IF(DJ165="0",0,IF(DJ165="1-2",VLOOKUP(DK165,Points!$B$3:$C$4,2,FALSE),IF(DJ165="3-5",VLOOKUP(DK165,Points!$B$7:$C$11,2,FALSE),IF(DJ165="6-10",VLOOKUP(DK165,Points!$B$13:$C$22,2,FALSE),IF(DJ165="11-15",VLOOKUP(DK165,Points!$B$24:$C$38,2,FALSE))))))</f>
        <v>0</v>
      </c>
      <c r="DM165" s="37"/>
      <c r="DN165" s="38">
        <f t="shared" si="94"/>
        <v>0</v>
      </c>
      <c r="DO165" s="37"/>
      <c r="DP165" s="38">
        <f t="shared" si="95"/>
        <v>0</v>
      </c>
      <c r="DQ165" s="35"/>
      <c r="DR165" s="34">
        <f t="shared" si="7"/>
        <v>0</v>
      </c>
      <c r="DS165" s="39">
        <f t="shared" si="194"/>
        <v>0</v>
      </c>
      <c r="DT165" s="40">
        <f t="shared" si="97"/>
        <v>0</v>
      </c>
      <c r="DU165" s="35" t="str">
        <f t="shared" si="195"/>
        <v/>
      </c>
      <c r="DV165" s="35" t="str">
        <f t="shared" si="186"/>
        <v/>
      </c>
      <c r="DW165" s="74" t="str">
        <f t="shared" si="98"/>
        <v/>
      </c>
    </row>
    <row r="166" spans="1:127" s="42" customFormat="1" ht="15" x14ac:dyDescent="0.25">
      <c r="A166" s="143"/>
      <c r="B166" s="34"/>
      <c r="C166" s="41"/>
      <c r="D166" s="72"/>
      <c r="E166" s="34" t="str">
        <f t="shared" si="56"/>
        <v>0</v>
      </c>
      <c r="F166" s="35"/>
      <c r="G166" s="34">
        <f>IF(E166="0",0,IF(E166="1-2",VLOOKUP(F166,Points!$B$3:$C$4,2,FALSE),IF(E166="3-5",VLOOKUP(F166,Points!$B$7:$C$11,2,FALSE),IF(E166="6-10",VLOOKUP(F166,Points!$B$13:$C$22,2,FALSE),IF(E166="11-15",VLOOKUP(F166,Points!$B$24:$C$38,2,FALSE))))))</f>
        <v>0</v>
      </c>
      <c r="H166" s="72"/>
      <c r="I166" s="34" t="str">
        <f t="shared" si="57"/>
        <v>0</v>
      </c>
      <c r="J166" s="35"/>
      <c r="K166" s="34">
        <f>IF(I166="0",0,IF(I166="1-2",VLOOKUP(J166,Points!$B$3:$C$4,2,FALSE),IF(I166="3-5",VLOOKUP(J166,Points!$B$7:$C$11,2,FALSE),IF(I166="6-10",VLOOKUP(J166,Points!$B$13:$C$22,2,FALSE),IF(I166="11-15",VLOOKUP(J166,Points!$B$24:$C$38,2,FALSE))))))</f>
        <v>0</v>
      </c>
      <c r="L166" s="37"/>
      <c r="M166" s="38">
        <f t="shared" si="58"/>
        <v>0</v>
      </c>
      <c r="N166" s="37"/>
      <c r="O166" s="38">
        <f t="shared" si="59"/>
        <v>0</v>
      </c>
      <c r="P166" s="35"/>
      <c r="Q166" s="34">
        <f t="shared" si="60"/>
        <v>0</v>
      </c>
      <c r="R166" s="39">
        <f t="shared" si="187"/>
        <v>0</v>
      </c>
      <c r="S166" s="72"/>
      <c r="T166" s="34" t="str">
        <f t="shared" si="62"/>
        <v>0</v>
      </c>
      <c r="U166" s="35"/>
      <c r="V166" s="34">
        <f>IF(T166="0",0,IF(T166="1-2",VLOOKUP(U166,Points!$B$3:$C$4,2,FALSE),IF(T166="3-5",VLOOKUP(U166,Points!$B$7:$C$11,2,FALSE),IF(T166="6-10",VLOOKUP(U166,Points!$B$13:$C$22,2,FALSE),IF(T166="11-15",VLOOKUP(U166,Points!$B$24:$C$38,2,FALSE))))))</f>
        <v>0</v>
      </c>
      <c r="W166" s="72"/>
      <c r="X166" s="34" t="str">
        <f t="shared" si="63"/>
        <v>0</v>
      </c>
      <c r="Y166" s="35"/>
      <c r="Z166" s="34">
        <f>IF(X166="0",0,IF(X166="1-2",VLOOKUP(Y166,Points!$B$3:$C$4,2,FALSE),IF(X166="3-5",VLOOKUP(Y166,Points!$B$7:$C$11,2,FALSE),IF(X166="6-10",VLOOKUP(Y166,Points!$B$13:$C$22,2,FALSE),IF(X166="11-15",VLOOKUP(Y166,Points!$B$24:$C$38,2,FALSE))))))</f>
        <v>0</v>
      </c>
      <c r="AA166" s="37"/>
      <c r="AB166" s="38">
        <f t="shared" si="64"/>
        <v>0</v>
      </c>
      <c r="AC166" s="37"/>
      <c r="AD166" s="38">
        <f t="shared" si="65"/>
        <v>0</v>
      </c>
      <c r="AE166" s="35"/>
      <c r="AF166" s="34">
        <f t="shared" si="1"/>
        <v>0</v>
      </c>
      <c r="AG166" s="39">
        <f t="shared" si="188"/>
        <v>0</v>
      </c>
      <c r="AH166" s="72"/>
      <c r="AI166" s="34" t="str">
        <f t="shared" si="67"/>
        <v>0</v>
      </c>
      <c r="AJ166" s="35"/>
      <c r="AK166" s="34">
        <f>IF(AI166="0",0,IF(AI166="1-2",VLOOKUP(AJ166,Points!$B$3:$C$4,2,FALSE),IF(AI166="3-5",VLOOKUP(AJ166,Points!$B$7:$C$11,2,FALSE),IF(AI166="6-10",VLOOKUP(AJ166,Points!$B$13:$C$22,2,FALSE),IF(AI166="11-15",VLOOKUP(AJ166,Points!$B$24:$C$38,2,FALSE))))))</f>
        <v>0</v>
      </c>
      <c r="AL166" s="72"/>
      <c r="AM166" s="34" t="str">
        <f t="shared" si="68"/>
        <v>0</v>
      </c>
      <c r="AN166" s="35"/>
      <c r="AO166" s="34">
        <f>IF(AM166="0",0,IF(AM166="1-2",VLOOKUP(AN166,Points!$B$3:$C$4,2,FALSE),IF(AM166="3-5",VLOOKUP(AN166,Points!$B$7:$C$11,2,FALSE),IF(AM166="6-10",VLOOKUP(AN166,Points!$B$13:$C$22,2,FALSE),IF(AM166="11-15",VLOOKUP(AN166,Points!$B$24:$C$38,2,FALSE))))))</f>
        <v>0</v>
      </c>
      <c r="AP166" s="37"/>
      <c r="AQ166" s="38">
        <f t="shared" si="69"/>
        <v>0</v>
      </c>
      <c r="AR166" s="37"/>
      <c r="AS166" s="38">
        <f t="shared" si="70"/>
        <v>0</v>
      </c>
      <c r="AT166" s="35"/>
      <c r="AU166" s="34">
        <f t="shared" si="2"/>
        <v>0</v>
      </c>
      <c r="AV166" s="39">
        <f t="shared" si="189"/>
        <v>0</v>
      </c>
      <c r="AW166" s="72"/>
      <c r="AX166" s="34" t="str">
        <f t="shared" si="72"/>
        <v>0</v>
      </c>
      <c r="AY166" s="35"/>
      <c r="AZ166" s="34">
        <f>IF(AX166="0",0,IF(AX166="1-2",VLOOKUP(AY166,Points!$B$3:$C$4,2,FALSE),IF(AX166="3-5",VLOOKUP(AY166,Points!$B$7:$C$11,2,FALSE),IF(AX166="6-10",VLOOKUP(AY166,Points!$B$13:$C$22,2,FALSE),IF(AX166="11-15",VLOOKUP(AY166,Points!$B$24:$C$38,2,FALSE))))))</f>
        <v>0</v>
      </c>
      <c r="BA166" s="72"/>
      <c r="BB166" s="34" t="str">
        <f t="shared" si="73"/>
        <v>0</v>
      </c>
      <c r="BC166" s="35"/>
      <c r="BD166" s="34">
        <f>IF(BB166="0",0,IF(BB166="1-2",VLOOKUP(BC166,Points!$B$3:$C$4,2,FALSE),IF(BB166="3-5",VLOOKUP(BC166,Points!$B$7:$C$11,2,FALSE),IF(BB166="6-10",VLOOKUP(BC166,Points!$B$13:$C$22,2,FALSE),IF(BB166="11-15",VLOOKUP(BC166,Points!$B$24:$C$38,2,FALSE))))))</f>
        <v>0</v>
      </c>
      <c r="BE166" s="37"/>
      <c r="BF166" s="38">
        <f t="shared" si="74"/>
        <v>0</v>
      </c>
      <c r="BG166" s="37"/>
      <c r="BH166" s="38">
        <f t="shared" si="75"/>
        <v>0</v>
      </c>
      <c r="BI166" s="35"/>
      <c r="BJ166" s="34">
        <f t="shared" si="3"/>
        <v>0</v>
      </c>
      <c r="BK166" s="39">
        <f t="shared" si="190"/>
        <v>0</v>
      </c>
      <c r="BL166" s="72"/>
      <c r="BM166" s="34" t="str">
        <f t="shared" si="77"/>
        <v>0</v>
      </c>
      <c r="BN166" s="35"/>
      <c r="BO166" s="34">
        <f>IF(BM166="0",0,IF(BM166="1-2",VLOOKUP(BN166,Points!$B$3:$C$4,2,FALSE),IF(BM166="3-5",VLOOKUP(BN166,Points!$B$7:$C$11,2,FALSE),IF(BM166="6-10",VLOOKUP(BN166,Points!$B$13:$C$22,2,FALSE),IF(BM166="11-15",VLOOKUP(BN166,Points!$B$24:$C$38,2,FALSE))))))</f>
        <v>0</v>
      </c>
      <c r="BP166" s="72"/>
      <c r="BQ166" s="34" t="str">
        <f t="shared" si="78"/>
        <v>0</v>
      </c>
      <c r="BR166" s="35"/>
      <c r="BS166" s="34">
        <f>IF(BQ166="0",0,IF(BQ166="1-2",VLOOKUP(BR166,Points!$B$3:$C$4,2,FALSE),IF(BQ166="3-5",VLOOKUP(BR166,Points!$B$7:$C$11,2,FALSE),IF(BQ166="6-10",VLOOKUP(BR166,Points!$B$13:$C$22,2,FALSE),IF(BQ166="11-15",VLOOKUP(BR166,Points!$B$24:$C$38,2,FALSE))))))</f>
        <v>0</v>
      </c>
      <c r="BT166" s="37"/>
      <c r="BU166" s="38">
        <f t="shared" si="79"/>
        <v>0</v>
      </c>
      <c r="BV166" s="37"/>
      <c r="BW166" s="38">
        <f t="shared" si="80"/>
        <v>0</v>
      </c>
      <c r="BX166" s="35"/>
      <c r="BY166" s="34">
        <f t="shared" si="4"/>
        <v>0</v>
      </c>
      <c r="BZ166" s="39">
        <f t="shared" si="191"/>
        <v>0</v>
      </c>
      <c r="CA166" s="72"/>
      <c r="CB166" s="34" t="str">
        <f t="shared" si="82"/>
        <v>0</v>
      </c>
      <c r="CC166" s="35"/>
      <c r="CD166" s="34">
        <f>IF(CB166="0",0,IF(CB166="1-2",VLOOKUP(CC166,Points!$B$3:$C$4,2,FALSE),IF(CB166="3-5",VLOOKUP(CC166,Points!$B$7:$C$11,2,FALSE),IF(CB166="6-10",VLOOKUP(CC166,Points!$B$13:$C$22,2,FALSE),IF(CB166="11-15",VLOOKUP(CC166,Points!$B$24:$C$38,2,FALSE))))))</f>
        <v>0</v>
      </c>
      <c r="CE166" s="72"/>
      <c r="CF166" s="34" t="str">
        <f t="shared" si="83"/>
        <v>0</v>
      </c>
      <c r="CG166" s="35"/>
      <c r="CH166" s="34">
        <f>IF(CF166="0",0,IF(CF166="1-2",VLOOKUP(CG166,Points!$B$3:$C$4,2,FALSE),IF(CF166="3-5",VLOOKUP(CG166,Points!$B$7:$C$11,2,FALSE),IF(CF166="6-10",VLOOKUP(CG166,Points!$B$13:$C$22,2,FALSE),IF(CF166="11-15",VLOOKUP(CG166,Points!$B$24:$C$38,2,FALSE))))))</f>
        <v>0</v>
      </c>
      <c r="CI166" s="37"/>
      <c r="CJ166" s="38">
        <f t="shared" si="84"/>
        <v>0</v>
      </c>
      <c r="CK166" s="37"/>
      <c r="CL166" s="38">
        <f t="shared" si="85"/>
        <v>0</v>
      </c>
      <c r="CM166" s="35"/>
      <c r="CN166" s="34">
        <f t="shared" si="5"/>
        <v>0</v>
      </c>
      <c r="CO166" s="39">
        <f t="shared" si="192"/>
        <v>0</v>
      </c>
      <c r="CP166" s="72"/>
      <c r="CQ166" s="34" t="str">
        <f t="shared" si="87"/>
        <v>0</v>
      </c>
      <c r="CR166" s="35"/>
      <c r="CS166" s="34">
        <f>IF(CQ166="0",0,IF(CQ166="1-2",VLOOKUP(CR166,Points!$B$3:$C$4,2,FALSE),IF(CQ166="3-5",VLOOKUP(CR166,Points!$B$7:$C$11,2,FALSE),IF(CQ166="6-10",VLOOKUP(CR166,Points!$B$13:$C$22,2,FALSE),IF(CQ166="11-15",VLOOKUP(CR166,Points!$B$24:$C$38,2,FALSE))))))</f>
        <v>0</v>
      </c>
      <c r="CT166" s="72"/>
      <c r="CU166" s="34" t="str">
        <f t="shared" si="88"/>
        <v>0</v>
      </c>
      <c r="CV166" s="35"/>
      <c r="CW166" s="34">
        <f>IF(CU166="0",0,IF(CU166="1-2",VLOOKUP(CV166,Points!$B$3:$C$4,2,FALSE),IF(CU166="3-5",VLOOKUP(CV166,Points!$B$7:$C$11,2,FALSE),IF(CU166="6-10",VLOOKUP(CV166,Points!$B$13:$C$22,2,FALSE),IF(CU166="11-15",VLOOKUP(CV166,Points!$B$24:$C$38,2,FALSE))))))</f>
        <v>0</v>
      </c>
      <c r="CX166" s="37"/>
      <c r="CY166" s="38">
        <f t="shared" si="89"/>
        <v>0</v>
      </c>
      <c r="CZ166" s="37"/>
      <c r="DA166" s="38">
        <f t="shared" si="90"/>
        <v>0</v>
      </c>
      <c r="DB166" s="35"/>
      <c r="DC166" s="34">
        <f t="shared" si="6"/>
        <v>0</v>
      </c>
      <c r="DD166" s="39">
        <f t="shared" si="193"/>
        <v>0</v>
      </c>
      <c r="DE166" s="72"/>
      <c r="DF166" s="34" t="str">
        <f t="shared" si="92"/>
        <v>0</v>
      </c>
      <c r="DG166" s="35"/>
      <c r="DH166" s="34">
        <f>IF(DF166="0",0,IF(DF166="1-2",VLOOKUP(DG166,Points!$B$3:$C$4,2,FALSE),IF(DF166="3-5",VLOOKUP(DG166,Points!$B$7:$C$11,2,FALSE),IF(DF166="6-10",VLOOKUP(DG166,Points!$B$13:$C$22,2,FALSE),IF(DF166="11-15",VLOOKUP(DG166,Points!$B$24:$C$38,2,FALSE))))))</f>
        <v>0</v>
      </c>
      <c r="DI166" s="72"/>
      <c r="DJ166" s="34" t="str">
        <f t="shared" si="93"/>
        <v>0</v>
      </c>
      <c r="DK166" s="35"/>
      <c r="DL166" s="34">
        <f>IF(DJ166="0",0,IF(DJ166="1-2",VLOOKUP(DK166,Points!$B$3:$C$4,2,FALSE),IF(DJ166="3-5",VLOOKUP(DK166,Points!$B$7:$C$11,2,FALSE),IF(DJ166="6-10",VLOOKUP(DK166,Points!$B$13:$C$22,2,FALSE),IF(DJ166="11-15",VLOOKUP(DK166,Points!$B$24:$C$38,2,FALSE))))))</f>
        <v>0</v>
      </c>
      <c r="DM166" s="37"/>
      <c r="DN166" s="38">
        <f t="shared" si="94"/>
        <v>0</v>
      </c>
      <c r="DO166" s="37"/>
      <c r="DP166" s="38">
        <f t="shared" si="95"/>
        <v>0</v>
      </c>
      <c r="DQ166" s="35"/>
      <c r="DR166" s="34">
        <f t="shared" si="7"/>
        <v>0</v>
      </c>
      <c r="DS166" s="39">
        <f t="shared" si="194"/>
        <v>0</v>
      </c>
      <c r="DT166" s="40">
        <f t="shared" si="97"/>
        <v>0</v>
      </c>
      <c r="DU166" s="35" t="str">
        <f t="shared" si="195"/>
        <v/>
      </c>
      <c r="DV166" s="35" t="str">
        <f t="shared" si="186"/>
        <v/>
      </c>
      <c r="DW166" s="74" t="str">
        <f t="shared" si="98"/>
        <v/>
      </c>
    </row>
    <row r="167" spans="1:127" s="42" customFormat="1" ht="15" x14ac:dyDescent="0.25">
      <c r="A167" s="143"/>
      <c r="B167" s="34"/>
      <c r="C167" s="41"/>
      <c r="D167" s="72"/>
      <c r="E167" s="34" t="str">
        <f t="shared" si="56"/>
        <v>0</v>
      </c>
      <c r="F167" s="35"/>
      <c r="G167" s="34">
        <f>IF(E167="0",0,IF(E167="1-2",VLOOKUP(F167,Points!$B$3:$C$4,2,FALSE),IF(E167="3-5",VLOOKUP(F167,Points!$B$7:$C$11,2,FALSE),IF(E167="6-10",VLOOKUP(F167,Points!$B$13:$C$22,2,FALSE),IF(E167="11-15",VLOOKUP(F167,Points!$B$24:$C$38,2,FALSE))))))</f>
        <v>0</v>
      </c>
      <c r="H167" s="72"/>
      <c r="I167" s="34" t="str">
        <f t="shared" si="57"/>
        <v>0</v>
      </c>
      <c r="J167" s="35"/>
      <c r="K167" s="34">
        <f>IF(I167="0",0,IF(I167="1-2",VLOOKUP(J167,Points!$B$3:$C$4,2,FALSE),IF(I167="3-5",VLOOKUP(J167,Points!$B$7:$C$11,2,FALSE),IF(I167="6-10",VLOOKUP(J167,Points!$B$13:$C$22,2,FALSE),IF(I167="11-15",VLOOKUP(J167,Points!$B$24:$C$38,2,FALSE))))))</f>
        <v>0</v>
      </c>
      <c r="L167" s="37"/>
      <c r="M167" s="38">
        <f t="shared" si="58"/>
        <v>0</v>
      </c>
      <c r="N167" s="37"/>
      <c r="O167" s="38">
        <f t="shared" si="59"/>
        <v>0</v>
      </c>
      <c r="P167" s="35"/>
      <c r="Q167" s="34">
        <f t="shared" si="60"/>
        <v>0</v>
      </c>
      <c r="R167" s="39">
        <f t="shared" si="187"/>
        <v>0</v>
      </c>
      <c r="S167" s="72"/>
      <c r="T167" s="34" t="str">
        <f t="shared" si="62"/>
        <v>0</v>
      </c>
      <c r="U167" s="35"/>
      <c r="V167" s="34">
        <f>IF(T167="0",0,IF(T167="1-2",VLOOKUP(U167,Points!$B$3:$C$4,2,FALSE),IF(T167="3-5",VLOOKUP(U167,Points!$B$7:$C$11,2,FALSE),IF(T167="6-10",VLOOKUP(U167,Points!$B$13:$C$22,2,FALSE),IF(T167="11-15",VLOOKUP(U167,Points!$B$24:$C$38,2,FALSE))))))</f>
        <v>0</v>
      </c>
      <c r="W167" s="72"/>
      <c r="X167" s="34" t="str">
        <f t="shared" si="63"/>
        <v>0</v>
      </c>
      <c r="Y167" s="35"/>
      <c r="Z167" s="34">
        <f>IF(X167="0",0,IF(X167="1-2",VLOOKUP(Y167,Points!$B$3:$C$4,2,FALSE),IF(X167="3-5",VLOOKUP(Y167,Points!$B$7:$C$11,2,FALSE),IF(X167="6-10",VLOOKUP(Y167,Points!$B$13:$C$22,2,FALSE),IF(X167="11-15",VLOOKUP(Y167,Points!$B$24:$C$38,2,FALSE))))))</f>
        <v>0</v>
      </c>
      <c r="AA167" s="37"/>
      <c r="AB167" s="38">
        <f t="shared" si="64"/>
        <v>0</v>
      </c>
      <c r="AC167" s="37"/>
      <c r="AD167" s="38">
        <f t="shared" si="65"/>
        <v>0</v>
      </c>
      <c r="AE167" s="35"/>
      <c r="AF167" s="34">
        <f t="shared" si="1"/>
        <v>0</v>
      </c>
      <c r="AG167" s="39">
        <f t="shared" si="188"/>
        <v>0</v>
      </c>
      <c r="AH167" s="72"/>
      <c r="AI167" s="34" t="str">
        <f t="shared" si="67"/>
        <v>0</v>
      </c>
      <c r="AJ167" s="35"/>
      <c r="AK167" s="34">
        <f>IF(AI167="0",0,IF(AI167="1-2",VLOOKUP(AJ167,Points!$B$3:$C$4,2,FALSE),IF(AI167="3-5",VLOOKUP(AJ167,Points!$B$7:$C$11,2,FALSE),IF(AI167="6-10",VLOOKUP(AJ167,Points!$B$13:$C$22,2,FALSE),IF(AI167="11-15",VLOOKUP(AJ167,Points!$B$24:$C$38,2,FALSE))))))</f>
        <v>0</v>
      </c>
      <c r="AL167" s="72"/>
      <c r="AM167" s="34" t="str">
        <f t="shared" si="68"/>
        <v>0</v>
      </c>
      <c r="AN167" s="35"/>
      <c r="AO167" s="34">
        <f>IF(AM167="0",0,IF(AM167="1-2",VLOOKUP(AN167,Points!$B$3:$C$4,2,FALSE),IF(AM167="3-5",VLOOKUP(AN167,Points!$B$7:$C$11,2,FALSE),IF(AM167="6-10",VLOOKUP(AN167,Points!$B$13:$C$22,2,FALSE),IF(AM167="11-15",VLOOKUP(AN167,Points!$B$24:$C$38,2,FALSE))))))</f>
        <v>0</v>
      </c>
      <c r="AP167" s="37"/>
      <c r="AQ167" s="38">
        <f t="shared" si="69"/>
        <v>0</v>
      </c>
      <c r="AR167" s="37"/>
      <c r="AS167" s="38">
        <f t="shared" si="70"/>
        <v>0</v>
      </c>
      <c r="AT167" s="35"/>
      <c r="AU167" s="34">
        <f t="shared" si="2"/>
        <v>0</v>
      </c>
      <c r="AV167" s="39">
        <f t="shared" si="189"/>
        <v>0</v>
      </c>
      <c r="AW167" s="72"/>
      <c r="AX167" s="34" t="str">
        <f t="shared" si="72"/>
        <v>0</v>
      </c>
      <c r="AY167" s="35"/>
      <c r="AZ167" s="34">
        <f>IF(AX167="0",0,IF(AX167="1-2",VLOOKUP(AY167,Points!$B$3:$C$4,2,FALSE),IF(AX167="3-5",VLOOKUP(AY167,Points!$B$7:$C$11,2,FALSE),IF(AX167="6-10",VLOOKUP(AY167,Points!$B$13:$C$22,2,FALSE),IF(AX167="11-15",VLOOKUP(AY167,Points!$B$24:$C$38,2,FALSE))))))</f>
        <v>0</v>
      </c>
      <c r="BA167" s="72"/>
      <c r="BB167" s="34" t="str">
        <f t="shared" si="73"/>
        <v>0</v>
      </c>
      <c r="BC167" s="35"/>
      <c r="BD167" s="34">
        <f>IF(BB167="0",0,IF(BB167="1-2",VLOOKUP(BC167,Points!$B$3:$C$4,2,FALSE),IF(BB167="3-5",VLOOKUP(BC167,Points!$B$7:$C$11,2,FALSE),IF(BB167="6-10",VLOOKUP(BC167,Points!$B$13:$C$22,2,FALSE),IF(BB167="11-15",VLOOKUP(BC167,Points!$B$24:$C$38,2,FALSE))))))</f>
        <v>0</v>
      </c>
      <c r="BE167" s="37"/>
      <c r="BF167" s="38">
        <f t="shared" si="74"/>
        <v>0</v>
      </c>
      <c r="BG167" s="37"/>
      <c r="BH167" s="38">
        <f t="shared" si="75"/>
        <v>0</v>
      </c>
      <c r="BI167" s="35"/>
      <c r="BJ167" s="34">
        <f t="shared" si="3"/>
        <v>0</v>
      </c>
      <c r="BK167" s="39">
        <f t="shared" si="190"/>
        <v>0</v>
      </c>
      <c r="BL167" s="72"/>
      <c r="BM167" s="34" t="str">
        <f t="shared" si="77"/>
        <v>0</v>
      </c>
      <c r="BN167" s="35"/>
      <c r="BO167" s="34">
        <f>IF(BM167="0",0,IF(BM167="1-2",VLOOKUP(BN167,Points!$B$3:$C$4,2,FALSE),IF(BM167="3-5",VLOOKUP(BN167,Points!$B$7:$C$11,2,FALSE),IF(BM167="6-10",VLOOKUP(BN167,Points!$B$13:$C$22,2,FALSE),IF(BM167="11-15",VLOOKUP(BN167,Points!$B$24:$C$38,2,FALSE))))))</f>
        <v>0</v>
      </c>
      <c r="BP167" s="72"/>
      <c r="BQ167" s="34" t="str">
        <f t="shared" si="78"/>
        <v>0</v>
      </c>
      <c r="BR167" s="35"/>
      <c r="BS167" s="34">
        <f>IF(BQ167="0",0,IF(BQ167="1-2",VLOOKUP(BR167,Points!$B$3:$C$4,2,FALSE),IF(BQ167="3-5",VLOOKUP(BR167,Points!$B$7:$C$11,2,FALSE),IF(BQ167="6-10",VLOOKUP(BR167,Points!$B$13:$C$22,2,FALSE),IF(BQ167="11-15",VLOOKUP(BR167,Points!$B$24:$C$38,2,FALSE))))))</f>
        <v>0</v>
      </c>
      <c r="BT167" s="37"/>
      <c r="BU167" s="38">
        <f t="shared" si="79"/>
        <v>0</v>
      </c>
      <c r="BV167" s="37"/>
      <c r="BW167" s="38">
        <f t="shared" si="80"/>
        <v>0</v>
      </c>
      <c r="BX167" s="35"/>
      <c r="BY167" s="34">
        <f t="shared" si="4"/>
        <v>0</v>
      </c>
      <c r="BZ167" s="39">
        <f t="shared" si="191"/>
        <v>0</v>
      </c>
      <c r="CA167" s="72"/>
      <c r="CB167" s="34" t="str">
        <f t="shared" si="82"/>
        <v>0</v>
      </c>
      <c r="CC167" s="35"/>
      <c r="CD167" s="34">
        <f>IF(CB167="0",0,IF(CB167="1-2",VLOOKUP(CC167,Points!$B$3:$C$4,2,FALSE),IF(CB167="3-5",VLOOKUP(CC167,Points!$B$7:$C$11,2,FALSE),IF(CB167="6-10",VLOOKUP(CC167,Points!$B$13:$C$22,2,FALSE),IF(CB167="11-15",VLOOKUP(CC167,Points!$B$24:$C$38,2,FALSE))))))</f>
        <v>0</v>
      </c>
      <c r="CE167" s="72"/>
      <c r="CF167" s="34" t="str">
        <f t="shared" si="83"/>
        <v>0</v>
      </c>
      <c r="CG167" s="35"/>
      <c r="CH167" s="34">
        <f>IF(CF167="0",0,IF(CF167="1-2",VLOOKUP(CG167,Points!$B$3:$C$4,2,FALSE),IF(CF167="3-5",VLOOKUP(CG167,Points!$B$7:$C$11,2,FALSE),IF(CF167="6-10",VLOOKUP(CG167,Points!$B$13:$C$22,2,FALSE),IF(CF167="11-15",VLOOKUP(CG167,Points!$B$24:$C$38,2,FALSE))))))</f>
        <v>0</v>
      </c>
      <c r="CI167" s="37"/>
      <c r="CJ167" s="38">
        <f t="shared" si="84"/>
        <v>0</v>
      </c>
      <c r="CK167" s="37"/>
      <c r="CL167" s="38">
        <f t="shared" si="85"/>
        <v>0</v>
      </c>
      <c r="CM167" s="35"/>
      <c r="CN167" s="34">
        <f t="shared" si="5"/>
        <v>0</v>
      </c>
      <c r="CO167" s="39">
        <f t="shared" si="192"/>
        <v>0</v>
      </c>
      <c r="CP167" s="72"/>
      <c r="CQ167" s="34" t="str">
        <f t="shared" si="87"/>
        <v>0</v>
      </c>
      <c r="CR167" s="35"/>
      <c r="CS167" s="34">
        <f>IF(CQ167="0",0,IF(CQ167="1-2",VLOOKUP(CR167,Points!$B$3:$C$4,2,FALSE),IF(CQ167="3-5",VLOOKUP(CR167,Points!$B$7:$C$11,2,FALSE),IF(CQ167="6-10",VLOOKUP(CR167,Points!$B$13:$C$22,2,FALSE),IF(CQ167="11-15",VLOOKUP(CR167,Points!$B$24:$C$38,2,FALSE))))))</f>
        <v>0</v>
      </c>
      <c r="CT167" s="72"/>
      <c r="CU167" s="34" t="str">
        <f t="shared" si="88"/>
        <v>0</v>
      </c>
      <c r="CV167" s="35"/>
      <c r="CW167" s="34">
        <f>IF(CU167="0",0,IF(CU167="1-2",VLOOKUP(CV167,Points!$B$3:$C$4,2,FALSE),IF(CU167="3-5",VLOOKUP(CV167,Points!$B$7:$C$11,2,FALSE),IF(CU167="6-10",VLOOKUP(CV167,Points!$B$13:$C$22,2,FALSE),IF(CU167="11-15",VLOOKUP(CV167,Points!$B$24:$C$38,2,FALSE))))))</f>
        <v>0</v>
      </c>
      <c r="CX167" s="37"/>
      <c r="CY167" s="38">
        <f t="shared" si="89"/>
        <v>0</v>
      </c>
      <c r="CZ167" s="37"/>
      <c r="DA167" s="38">
        <f t="shared" si="90"/>
        <v>0</v>
      </c>
      <c r="DB167" s="35"/>
      <c r="DC167" s="34">
        <f t="shared" si="6"/>
        <v>0</v>
      </c>
      <c r="DD167" s="39">
        <f t="shared" si="193"/>
        <v>0</v>
      </c>
      <c r="DE167" s="72"/>
      <c r="DF167" s="34" t="str">
        <f t="shared" si="92"/>
        <v>0</v>
      </c>
      <c r="DG167" s="35"/>
      <c r="DH167" s="34">
        <f>IF(DF167="0",0,IF(DF167="1-2",VLOOKUP(DG167,Points!$B$3:$C$4,2,FALSE),IF(DF167="3-5",VLOOKUP(DG167,Points!$B$7:$C$11,2,FALSE),IF(DF167="6-10",VLOOKUP(DG167,Points!$B$13:$C$22,2,FALSE),IF(DF167="11-15",VLOOKUP(DG167,Points!$B$24:$C$38,2,FALSE))))))</f>
        <v>0</v>
      </c>
      <c r="DI167" s="72"/>
      <c r="DJ167" s="34" t="str">
        <f t="shared" si="93"/>
        <v>0</v>
      </c>
      <c r="DK167" s="35"/>
      <c r="DL167" s="34">
        <f>IF(DJ167="0",0,IF(DJ167="1-2",VLOOKUP(DK167,Points!$B$3:$C$4,2,FALSE),IF(DJ167="3-5",VLOOKUP(DK167,Points!$B$7:$C$11,2,FALSE),IF(DJ167="6-10",VLOOKUP(DK167,Points!$B$13:$C$22,2,FALSE),IF(DJ167="11-15",VLOOKUP(DK167,Points!$B$24:$C$38,2,FALSE))))))</f>
        <v>0</v>
      </c>
      <c r="DM167" s="37"/>
      <c r="DN167" s="38">
        <f t="shared" si="94"/>
        <v>0</v>
      </c>
      <c r="DO167" s="37"/>
      <c r="DP167" s="38">
        <f t="shared" si="95"/>
        <v>0</v>
      </c>
      <c r="DQ167" s="35"/>
      <c r="DR167" s="34">
        <f t="shared" si="7"/>
        <v>0</v>
      </c>
      <c r="DS167" s="39">
        <f t="shared" si="194"/>
        <v>0</v>
      </c>
      <c r="DT167" s="40">
        <f t="shared" si="97"/>
        <v>0</v>
      </c>
      <c r="DU167" s="35" t="str">
        <f t="shared" si="195"/>
        <v/>
      </c>
      <c r="DV167" s="35" t="str">
        <f t="shared" si="186"/>
        <v/>
      </c>
      <c r="DW167" s="74" t="str">
        <f t="shared" si="98"/>
        <v/>
      </c>
    </row>
    <row r="168" spans="1:127" s="42" customFormat="1" ht="15" x14ac:dyDescent="0.25">
      <c r="A168" s="143"/>
      <c r="B168" s="34"/>
      <c r="C168" s="41"/>
      <c r="D168" s="72"/>
      <c r="E168" s="34" t="str">
        <f t="shared" si="56"/>
        <v>0</v>
      </c>
      <c r="F168" s="35"/>
      <c r="G168" s="34">
        <f>IF(E168="0",0,IF(E168="1-2",VLOOKUP(F168,Points!$B$3:$C$4,2,FALSE),IF(E168="3-5",VLOOKUP(F168,Points!$B$7:$C$11,2,FALSE),IF(E168="6-10",VLOOKUP(F168,Points!$B$13:$C$22,2,FALSE),IF(E168="11-15",VLOOKUP(F168,Points!$B$24:$C$38,2,FALSE))))))</f>
        <v>0</v>
      </c>
      <c r="H168" s="72"/>
      <c r="I168" s="34" t="str">
        <f t="shared" si="57"/>
        <v>0</v>
      </c>
      <c r="J168" s="35"/>
      <c r="K168" s="34">
        <f>IF(I168="0",0,IF(I168="1-2",VLOOKUP(J168,Points!$B$3:$C$4,2,FALSE),IF(I168="3-5",VLOOKUP(J168,Points!$B$7:$C$11,2,FALSE),IF(I168="6-10",VLOOKUP(J168,Points!$B$13:$C$22,2,FALSE),IF(I168="11-15",VLOOKUP(J168,Points!$B$24:$C$38,2,FALSE))))))</f>
        <v>0</v>
      </c>
      <c r="L168" s="37"/>
      <c r="M168" s="38">
        <f t="shared" si="58"/>
        <v>0</v>
      </c>
      <c r="N168" s="37"/>
      <c r="O168" s="38">
        <f t="shared" si="59"/>
        <v>0</v>
      </c>
      <c r="P168" s="35"/>
      <c r="Q168" s="34">
        <f t="shared" si="60"/>
        <v>0</v>
      </c>
      <c r="R168" s="39">
        <f t="shared" si="187"/>
        <v>0</v>
      </c>
      <c r="S168" s="72"/>
      <c r="T168" s="34" t="str">
        <f t="shared" si="62"/>
        <v>0</v>
      </c>
      <c r="U168" s="35"/>
      <c r="V168" s="34">
        <f>IF(T168="0",0,IF(T168="1-2",VLOOKUP(U168,Points!$B$3:$C$4,2,FALSE),IF(T168="3-5",VLOOKUP(U168,Points!$B$7:$C$11,2,FALSE),IF(T168="6-10",VLOOKUP(U168,Points!$B$13:$C$22,2,FALSE),IF(T168="11-15",VLOOKUP(U168,Points!$B$24:$C$38,2,FALSE))))))</f>
        <v>0</v>
      </c>
      <c r="W168" s="72"/>
      <c r="X168" s="34" t="str">
        <f t="shared" si="63"/>
        <v>0</v>
      </c>
      <c r="Y168" s="35"/>
      <c r="Z168" s="34">
        <f>IF(X168="0",0,IF(X168="1-2",VLOOKUP(Y168,Points!$B$3:$C$4,2,FALSE),IF(X168="3-5",VLOOKUP(Y168,Points!$B$7:$C$11,2,FALSE),IF(X168="6-10",VLOOKUP(Y168,Points!$B$13:$C$22,2,FALSE),IF(X168="11-15",VLOOKUP(Y168,Points!$B$24:$C$38,2,FALSE))))))</f>
        <v>0</v>
      </c>
      <c r="AA168" s="37"/>
      <c r="AB168" s="38">
        <f t="shared" si="64"/>
        <v>0</v>
      </c>
      <c r="AC168" s="37"/>
      <c r="AD168" s="38">
        <f t="shared" si="65"/>
        <v>0</v>
      </c>
      <c r="AE168" s="35"/>
      <c r="AF168" s="34">
        <f t="shared" si="1"/>
        <v>0</v>
      </c>
      <c r="AG168" s="39">
        <f t="shared" si="188"/>
        <v>0</v>
      </c>
      <c r="AH168" s="72"/>
      <c r="AI168" s="34" t="str">
        <f t="shared" si="67"/>
        <v>0</v>
      </c>
      <c r="AJ168" s="35"/>
      <c r="AK168" s="34">
        <f>IF(AI168="0",0,IF(AI168="1-2",VLOOKUP(AJ168,Points!$B$3:$C$4,2,FALSE),IF(AI168="3-5",VLOOKUP(AJ168,Points!$B$7:$C$11,2,FALSE),IF(AI168="6-10",VLOOKUP(AJ168,Points!$B$13:$C$22,2,FALSE),IF(AI168="11-15",VLOOKUP(AJ168,Points!$B$24:$C$38,2,FALSE))))))</f>
        <v>0</v>
      </c>
      <c r="AL168" s="72"/>
      <c r="AM168" s="34" t="str">
        <f t="shared" si="68"/>
        <v>0</v>
      </c>
      <c r="AN168" s="35"/>
      <c r="AO168" s="34">
        <f>IF(AM168="0",0,IF(AM168="1-2",VLOOKUP(AN168,Points!$B$3:$C$4,2,FALSE),IF(AM168="3-5",VLOOKUP(AN168,Points!$B$7:$C$11,2,FALSE),IF(AM168="6-10",VLOOKUP(AN168,Points!$B$13:$C$22,2,FALSE),IF(AM168="11-15",VLOOKUP(AN168,Points!$B$24:$C$38,2,FALSE))))))</f>
        <v>0</v>
      </c>
      <c r="AP168" s="37"/>
      <c r="AQ168" s="38">
        <f t="shared" si="69"/>
        <v>0</v>
      </c>
      <c r="AR168" s="37"/>
      <c r="AS168" s="38">
        <f t="shared" si="70"/>
        <v>0</v>
      </c>
      <c r="AT168" s="35"/>
      <c r="AU168" s="34">
        <f t="shared" si="2"/>
        <v>0</v>
      </c>
      <c r="AV168" s="39">
        <f t="shared" si="189"/>
        <v>0</v>
      </c>
      <c r="AW168" s="72"/>
      <c r="AX168" s="34" t="str">
        <f t="shared" si="72"/>
        <v>0</v>
      </c>
      <c r="AY168" s="35"/>
      <c r="AZ168" s="34">
        <f>IF(AX168="0",0,IF(AX168="1-2",VLOOKUP(AY168,Points!$B$3:$C$4,2,FALSE),IF(AX168="3-5",VLOOKUP(AY168,Points!$B$7:$C$11,2,FALSE),IF(AX168="6-10",VLOOKUP(AY168,Points!$B$13:$C$22,2,FALSE),IF(AX168="11-15",VLOOKUP(AY168,Points!$B$24:$C$38,2,FALSE))))))</f>
        <v>0</v>
      </c>
      <c r="BA168" s="72"/>
      <c r="BB168" s="34" t="str">
        <f t="shared" si="73"/>
        <v>0</v>
      </c>
      <c r="BC168" s="35"/>
      <c r="BD168" s="34">
        <f>IF(BB168="0",0,IF(BB168="1-2",VLOOKUP(BC168,Points!$B$3:$C$4,2,FALSE),IF(BB168="3-5",VLOOKUP(BC168,Points!$B$7:$C$11,2,FALSE),IF(BB168="6-10",VLOOKUP(BC168,Points!$B$13:$C$22,2,FALSE),IF(BB168="11-15",VLOOKUP(BC168,Points!$B$24:$C$38,2,FALSE))))))</f>
        <v>0</v>
      </c>
      <c r="BE168" s="37"/>
      <c r="BF168" s="38">
        <f t="shared" si="74"/>
        <v>0</v>
      </c>
      <c r="BG168" s="37"/>
      <c r="BH168" s="38">
        <f t="shared" si="75"/>
        <v>0</v>
      </c>
      <c r="BI168" s="35"/>
      <c r="BJ168" s="34">
        <f t="shared" si="3"/>
        <v>0</v>
      </c>
      <c r="BK168" s="39">
        <f t="shared" si="190"/>
        <v>0</v>
      </c>
      <c r="BL168" s="72"/>
      <c r="BM168" s="34" t="str">
        <f t="shared" si="77"/>
        <v>0</v>
      </c>
      <c r="BN168" s="35"/>
      <c r="BO168" s="34">
        <f>IF(BM168="0",0,IF(BM168="1-2",VLOOKUP(BN168,Points!$B$3:$C$4,2,FALSE),IF(BM168="3-5",VLOOKUP(BN168,Points!$B$7:$C$11,2,FALSE),IF(BM168="6-10",VLOOKUP(BN168,Points!$B$13:$C$22,2,FALSE),IF(BM168="11-15",VLOOKUP(BN168,Points!$B$24:$C$38,2,FALSE))))))</f>
        <v>0</v>
      </c>
      <c r="BP168" s="72"/>
      <c r="BQ168" s="34" t="str">
        <f t="shared" si="78"/>
        <v>0</v>
      </c>
      <c r="BR168" s="35"/>
      <c r="BS168" s="34">
        <f>IF(BQ168="0",0,IF(BQ168="1-2",VLOOKUP(BR168,Points!$B$3:$C$4,2,FALSE),IF(BQ168="3-5",VLOOKUP(BR168,Points!$B$7:$C$11,2,FALSE),IF(BQ168="6-10",VLOOKUP(BR168,Points!$B$13:$C$22,2,FALSE),IF(BQ168="11-15",VLOOKUP(BR168,Points!$B$24:$C$38,2,FALSE))))))</f>
        <v>0</v>
      </c>
      <c r="BT168" s="37"/>
      <c r="BU168" s="38">
        <f t="shared" si="79"/>
        <v>0</v>
      </c>
      <c r="BV168" s="37"/>
      <c r="BW168" s="38">
        <f t="shared" si="80"/>
        <v>0</v>
      </c>
      <c r="BX168" s="35"/>
      <c r="BY168" s="34">
        <f t="shared" si="4"/>
        <v>0</v>
      </c>
      <c r="BZ168" s="39">
        <f t="shared" si="191"/>
        <v>0</v>
      </c>
      <c r="CA168" s="72"/>
      <c r="CB168" s="34" t="str">
        <f t="shared" si="82"/>
        <v>0</v>
      </c>
      <c r="CC168" s="35"/>
      <c r="CD168" s="34">
        <f>IF(CB168="0",0,IF(CB168="1-2",VLOOKUP(CC168,Points!$B$3:$C$4,2,FALSE),IF(CB168="3-5",VLOOKUP(CC168,Points!$B$7:$C$11,2,FALSE),IF(CB168="6-10",VLOOKUP(CC168,Points!$B$13:$C$22,2,FALSE),IF(CB168="11-15",VLOOKUP(CC168,Points!$B$24:$C$38,2,FALSE))))))</f>
        <v>0</v>
      </c>
      <c r="CE168" s="72"/>
      <c r="CF168" s="34" t="str">
        <f t="shared" si="83"/>
        <v>0</v>
      </c>
      <c r="CG168" s="35"/>
      <c r="CH168" s="34">
        <f>IF(CF168="0",0,IF(CF168="1-2",VLOOKUP(CG168,Points!$B$3:$C$4,2,FALSE),IF(CF168="3-5",VLOOKUP(CG168,Points!$B$7:$C$11,2,FALSE),IF(CF168="6-10",VLOOKUP(CG168,Points!$B$13:$C$22,2,FALSE),IF(CF168="11-15",VLOOKUP(CG168,Points!$B$24:$C$38,2,FALSE))))))</f>
        <v>0</v>
      </c>
      <c r="CI168" s="37"/>
      <c r="CJ168" s="38">
        <f t="shared" si="84"/>
        <v>0</v>
      </c>
      <c r="CK168" s="37"/>
      <c r="CL168" s="38">
        <f t="shared" si="85"/>
        <v>0</v>
      </c>
      <c r="CM168" s="35"/>
      <c r="CN168" s="34">
        <f t="shared" si="5"/>
        <v>0</v>
      </c>
      <c r="CO168" s="39">
        <f t="shared" si="192"/>
        <v>0</v>
      </c>
      <c r="CP168" s="72"/>
      <c r="CQ168" s="34" t="str">
        <f t="shared" si="87"/>
        <v>0</v>
      </c>
      <c r="CR168" s="35"/>
      <c r="CS168" s="34">
        <f>IF(CQ168="0",0,IF(CQ168="1-2",VLOOKUP(CR168,Points!$B$3:$C$4,2,FALSE),IF(CQ168="3-5",VLOOKUP(CR168,Points!$B$7:$C$11,2,FALSE),IF(CQ168="6-10",VLOOKUP(CR168,Points!$B$13:$C$22,2,FALSE),IF(CQ168="11-15",VLOOKUP(CR168,Points!$B$24:$C$38,2,FALSE))))))</f>
        <v>0</v>
      </c>
      <c r="CT168" s="72"/>
      <c r="CU168" s="34" t="str">
        <f t="shared" si="88"/>
        <v>0</v>
      </c>
      <c r="CV168" s="35"/>
      <c r="CW168" s="34">
        <f>IF(CU168="0",0,IF(CU168="1-2",VLOOKUP(CV168,Points!$B$3:$C$4,2,FALSE),IF(CU168="3-5",VLOOKUP(CV168,Points!$B$7:$C$11,2,FALSE),IF(CU168="6-10",VLOOKUP(CV168,Points!$B$13:$C$22,2,FALSE),IF(CU168="11-15",VLOOKUP(CV168,Points!$B$24:$C$38,2,FALSE))))))</f>
        <v>0</v>
      </c>
      <c r="CX168" s="37"/>
      <c r="CY168" s="38">
        <f t="shared" si="89"/>
        <v>0</v>
      </c>
      <c r="CZ168" s="37"/>
      <c r="DA168" s="38">
        <f t="shared" si="90"/>
        <v>0</v>
      </c>
      <c r="DB168" s="35"/>
      <c r="DC168" s="34">
        <f t="shared" si="6"/>
        <v>0</v>
      </c>
      <c r="DD168" s="39">
        <f t="shared" si="193"/>
        <v>0</v>
      </c>
      <c r="DE168" s="72"/>
      <c r="DF168" s="34" t="str">
        <f t="shared" si="92"/>
        <v>0</v>
      </c>
      <c r="DG168" s="35"/>
      <c r="DH168" s="34">
        <f>IF(DF168="0",0,IF(DF168="1-2",VLOOKUP(DG168,Points!$B$3:$C$4,2,FALSE),IF(DF168="3-5",VLOOKUP(DG168,Points!$B$7:$C$11,2,FALSE),IF(DF168="6-10",VLOOKUP(DG168,Points!$B$13:$C$22,2,FALSE),IF(DF168="11-15",VLOOKUP(DG168,Points!$B$24:$C$38,2,FALSE))))))</f>
        <v>0</v>
      </c>
      <c r="DI168" s="72"/>
      <c r="DJ168" s="34" t="str">
        <f t="shared" si="93"/>
        <v>0</v>
      </c>
      <c r="DK168" s="35"/>
      <c r="DL168" s="34">
        <f>IF(DJ168="0",0,IF(DJ168="1-2",VLOOKUP(DK168,Points!$B$3:$C$4,2,FALSE),IF(DJ168="3-5",VLOOKUP(DK168,Points!$B$7:$C$11,2,FALSE),IF(DJ168="6-10",VLOOKUP(DK168,Points!$B$13:$C$22,2,FALSE),IF(DJ168="11-15",VLOOKUP(DK168,Points!$B$24:$C$38,2,FALSE))))))</f>
        <v>0</v>
      </c>
      <c r="DM168" s="37"/>
      <c r="DN168" s="38">
        <f t="shared" si="94"/>
        <v>0</v>
      </c>
      <c r="DO168" s="37"/>
      <c r="DP168" s="38">
        <f t="shared" si="95"/>
        <v>0</v>
      </c>
      <c r="DQ168" s="35"/>
      <c r="DR168" s="34">
        <f t="shared" si="7"/>
        <v>0</v>
      </c>
      <c r="DS168" s="39">
        <f t="shared" si="194"/>
        <v>0</v>
      </c>
      <c r="DT168" s="40">
        <f t="shared" si="97"/>
        <v>0</v>
      </c>
      <c r="DU168" s="35" t="str">
        <f t="shared" si="195"/>
        <v/>
      </c>
      <c r="DV168" s="35" t="str">
        <f t="shared" si="186"/>
        <v/>
      </c>
      <c r="DW168" s="74" t="str">
        <f t="shared" si="98"/>
        <v/>
      </c>
    </row>
    <row r="169" spans="1:127" s="42" customFormat="1" ht="15" x14ac:dyDescent="0.25">
      <c r="A169" s="143"/>
      <c r="B169" s="34"/>
      <c r="C169" s="41"/>
      <c r="D169" s="72"/>
      <c r="E169" s="34" t="str">
        <f t="shared" si="56"/>
        <v>0</v>
      </c>
      <c r="F169" s="35"/>
      <c r="G169" s="34">
        <f>IF(E169="0",0,IF(E169="1-2",VLOOKUP(F169,Points!$B$3:$C$4,2,FALSE),IF(E169="3-5",VLOOKUP(F169,Points!$B$7:$C$11,2,FALSE),IF(E169="6-10",VLOOKUP(F169,Points!$B$13:$C$22,2,FALSE),IF(E169="11-15",VLOOKUP(F169,Points!$B$24:$C$38,2,FALSE))))))</f>
        <v>0</v>
      </c>
      <c r="H169" s="72"/>
      <c r="I169" s="34" t="str">
        <f t="shared" si="57"/>
        <v>0</v>
      </c>
      <c r="J169" s="35"/>
      <c r="K169" s="34">
        <f>IF(I169="0",0,IF(I169="1-2",VLOOKUP(J169,Points!$B$3:$C$4,2,FALSE),IF(I169="3-5",VLOOKUP(J169,Points!$B$7:$C$11,2,FALSE),IF(I169="6-10",VLOOKUP(J169,Points!$B$13:$C$22,2,FALSE),IF(I169="11-15",VLOOKUP(J169,Points!$B$24:$C$38,2,FALSE))))))</f>
        <v>0</v>
      </c>
      <c r="L169" s="37"/>
      <c r="M169" s="38">
        <f t="shared" si="58"/>
        <v>0</v>
      </c>
      <c r="N169" s="37"/>
      <c r="O169" s="38">
        <f t="shared" si="59"/>
        <v>0</v>
      </c>
      <c r="P169" s="35"/>
      <c r="Q169" s="34">
        <f t="shared" si="60"/>
        <v>0</v>
      </c>
      <c r="R169" s="39">
        <f t="shared" si="187"/>
        <v>0</v>
      </c>
      <c r="S169" s="72"/>
      <c r="T169" s="34" t="str">
        <f t="shared" si="62"/>
        <v>0</v>
      </c>
      <c r="U169" s="35"/>
      <c r="V169" s="34">
        <f>IF(T169="0",0,IF(T169="1-2",VLOOKUP(U169,Points!$B$3:$C$4,2,FALSE),IF(T169="3-5",VLOOKUP(U169,Points!$B$7:$C$11,2,FALSE),IF(T169="6-10",VLOOKUP(U169,Points!$B$13:$C$22,2,FALSE),IF(T169="11-15",VLOOKUP(U169,Points!$B$24:$C$38,2,FALSE))))))</f>
        <v>0</v>
      </c>
      <c r="W169" s="72"/>
      <c r="X169" s="34" t="str">
        <f t="shared" si="63"/>
        <v>0</v>
      </c>
      <c r="Y169" s="35"/>
      <c r="Z169" s="34">
        <f>IF(X169="0",0,IF(X169="1-2",VLOOKUP(Y169,Points!$B$3:$C$4,2,FALSE),IF(X169="3-5",VLOOKUP(Y169,Points!$B$7:$C$11,2,FALSE),IF(X169="6-10",VLOOKUP(Y169,Points!$B$13:$C$22,2,FALSE),IF(X169="11-15",VLOOKUP(Y169,Points!$B$24:$C$38,2,FALSE))))))</f>
        <v>0</v>
      </c>
      <c r="AA169" s="37"/>
      <c r="AB169" s="38">
        <f t="shared" si="64"/>
        <v>0</v>
      </c>
      <c r="AC169" s="37"/>
      <c r="AD169" s="38">
        <f t="shared" si="65"/>
        <v>0</v>
      </c>
      <c r="AE169" s="35"/>
      <c r="AF169" s="34">
        <f t="shared" si="1"/>
        <v>0</v>
      </c>
      <c r="AG169" s="39">
        <f t="shared" si="188"/>
        <v>0</v>
      </c>
      <c r="AH169" s="72"/>
      <c r="AI169" s="34" t="str">
        <f t="shared" si="67"/>
        <v>0</v>
      </c>
      <c r="AJ169" s="35"/>
      <c r="AK169" s="34">
        <f>IF(AI169="0",0,IF(AI169="1-2",VLOOKUP(AJ169,Points!$B$3:$C$4,2,FALSE),IF(AI169="3-5",VLOOKUP(AJ169,Points!$B$7:$C$11,2,FALSE),IF(AI169="6-10",VLOOKUP(AJ169,Points!$B$13:$C$22,2,FALSE),IF(AI169="11-15",VLOOKUP(AJ169,Points!$B$24:$C$38,2,FALSE))))))</f>
        <v>0</v>
      </c>
      <c r="AL169" s="72"/>
      <c r="AM169" s="34" t="str">
        <f t="shared" si="68"/>
        <v>0</v>
      </c>
      <c r="AN169" s="35"/>
      <c r="AO169" s="34">
        <f>IF(AM169="0",0,IF(AM169="1-2",VLOOKUP(AN169,Points!$B$3:$C$4,2,FALSE),IF(AM169="3-5",VLOOKUP(AN169,Points!$B$7:$C$11,2,FALSE),IF(AM169="6-10",VLOOKUP(AN169,Points!$B$13:$C$22,2,FALSE),IF(AM169="11-15",VLOOKUP(AN169,Points!$B$24:$C$38,2,FALSE))))))</f>
        <v>0</v>
      </c>
      <c r="AP169" s="37"/>
      <c r="AQ169" s="38">
        <f t="shared" si="69"/>
        <v>0</v>
      </c>
      <c r="AR169" s="37"/>
      <c r="AS169" s="38">
        <f t="shared" si="70"/>
        <v>0</v>
      </c>
      <c r="AT169" s="35"/>
      <c r="AU169" s="34">
        <f t="shared" si="2"/>
        <v>0</v>
      </c>
      <c r="AV169" s="39">
        <f t="shared" si="189"/>
        <v>0</v>
      </c>
      <c r="AW169" s="72"/>
      <c r="AX169" s="34" t="str">
        <f t="shared" si="72"/>
        <v>0</v>
      </c>
      <c r="AY169" s="35"/>
      <c r="AZ169" s="34">
        <f>IF(AX169="0",0,IF(AX169="1-2",VLOOKUP(AY169,Points!$B$3:$C$4,2,FALSE),IF(AX169="3-5",VLOOKUP(AY169,Points!$B$7:$C$11,2,FALSE),IF(AX169="6-10",VLOOKUP(AY169,Points!$B$13:$C$22,2,FALSE),IF(AX169="11-15",VLOOKUP(AY169,Points!$B$24:$C$38,2,FALSE))))))</f>
        <v>0</v>
      </c>
      <c r="BA169" s="72"/>
      <c r="BB169" s="34" t="str">
        <f t="shared" si="73"/>
        <v>0</v>
      </c>
      <c r="BC169" s="35"/>
      <c r="BD169" s="34">
        <f>IF(BB169="0",0,IF(BB169="1-2",VLOOKUP(BC169,Points!$B$3:$C$4,2,FALSE),IF(BB169="3-5",VLOOKUP(BC169,Points!$B$7:$C$11,2,FALSE),IF(BB169="6-10",VLOOKUP(BC169,Points!$B$13:$C$22,2,FALSE),IF(BB169="11-15",VLOOKUP(BC169,Points!$B$24:$C$38,2,FALSE))))))</f>
        <v>0</v>
      </c>
      <c r="BE169" s="37"/>
      <c r="BF169" s="38">
        <f t="shared" si="74"/>
        <v>0</v>
      </c>
      <c r="BG169" s="37"/>
      <c r="BH169" s="38">
        <f t="shared" si="75"/>
        <v>0</v>
      </c>
      <c r="BI169" s="35"/>
      <c r="BJ169" s="34">
        <f t="shared" si="3"/>
        <v>0</v>
      </c>
      <c r="BK169" s="39">
        <f t="shared" si="190"/>
        <v>0</v>
      </c>
      <c r="BL169" s="72"/>
      <c r="BM169" s="34" t="str">
        <f t="shared" si="77"/>
        <v>0</v>
      </c>
      <c r="BN169" s="35"/>
      <c r="BO169" s="34">
        <f>IF(BM169="0",0,IF(BM169="1-2",VLOOKUP(BN169,Points!$B$3:$C$4,2,FALSE),IF(BM169="3-5",VLOOKUP(BN169,Points!$B$7:$C$11,2,FALSE),IF(BM169="6-10",VLOOKUP(BN169,Points!$B$13:$C$22,2,FALSE),IF(BM169="11-15",VLOOKUP(BN169,Points!$B$24:$C$38,2,FALSE))))))</f>
        <v>0</v>
      </c>
      <c r="BP169" s="72"/>
      <c r="BQ169" s="34" t="str">
        <f t="shared" si="78"/>
        <v>0</v>
      </c>
      <c r="BR169" s="35"/>
      <c r="BS169" s="34">
        <f>IF(BQ169="0",0,IF(BQ169="1-2",VLOOKUP(BR169,Points!$B$3:$C$4,2,FALSE),IF(BQ169="3-5",VLOOKUP(BR169,Points!$B$7:$C$11,2,FALSE),IF(BQ169="6-10",VLOOKUP(BR169,Points!$B$13:$C$22,2,FALSE),IF(BQ169="11-15",VLOOKUP(BR169,Points!$B$24:$C$38,2,FALSE))))))</f>
        <v>0</v>
      </c>
      <c r="BT169" s="37"/>
      <c r="BU169" s="38">
        <f t="shared" si="79"/>
        <v>0</v>
      </c>
      <c r="BV169" s="37"/>
      <c r="BW169" s="38">
        <f t="shared" si="80"/>
        <v>0</v>
      </c>
      <c r="BX169" s="35"/>
      <c r="BY169" s="34">
        <f t="shared" si="4"/>
        <v>0</v>
      </c>
      <c r="BZ169" s="39">
        <f t="shared" si="191"/>
        <v>0</v>
      </c>
      <c r="CA169" s="72"/>
      <c r="CB169" s="34" t="str">
        <f t="shared" si="82"/>
        <v>0</v>
      </c>
      <c r="CC169" s="35"/>
      <c r="CD169" s="34">
        <f>IF(CB169="0",0,IF(CB169="1-2",VLOOKUP(CC169,Points!$B$3:$C$4,2,FALSE),IF(CB169="3-5",VLOOKUP(CC169,Points!$B$7:$C$11,2,FALSE),IF(CB169="6-10",VLOOKUP(CC169,Points!$B$13:$C$22,2,FALSE),IF(CB169="11-15",VLOOKUP(CC169,Points!$B$24:$C$38,2,FALSE))))))</f>
        <v>0</v>
      </c>
      <c r="CE169" s="72"/>
      <c r="CF169" s="34" t="str">
        <f t="shared" si="83"/>
        <v>0</v>
      </c>
      <c r="CG169" s="35"/>
      <c r="CH169" s="34">
        <f>IF(CF169="0",0,IF(CF169="1-2",VLOOKUP(CG169,Points!$B$3:$C$4,2,FALSE),IF(CF169="3-5",VLOOKUP(CG169,Points!$B$7:$C$11,2,FALSE),IF(CF169="6-10",VLOOKUP(CG169,Points!$B$13:$C$22,2,FALSE),IF(CF169="11-15",VLOOKUP(CG169,Points!$B$24:$C$38,2,FALSE))))))</f>
        <v>0</v>
      </c>
      <c r="CI169" s="37"/>
      <c r="CJ169" s="38">
        <f t="shared" si="84"/>
        <v>0</v>
      </c>
      <c r="CK169" s="37"/>
      <c r="CL169" s="38">
        <f t="shared" si="85"/>
        <v>0</v>
      </c>
      <c r="CM169" s="35"/>
      <c r="CN169" s="34">
        <f t="shared" si="5"/>
        <v>0</v>
      </c>
      <c r="CO169" s="39">
        <f t="shared" si="192"/>
        <v>0</v>
      </c>
      <c r="CP169" s="72"/>
      <c r="CQ169" s="34" t="str">
        <f t="shared" si="87"/>
        <v>0</v>
      </c>
      <c r="CR169" s="35"/>
      <c r="CS169" s="34">
        <f>IF(CQ169="0",0,IF(CQ169="1-2",VLOOKUP(CR169,Points!$B$3:$C$4,2,FALSE),IF(CQ169="3-5",VLOOKUP(CR169,Points!$B$7:$C$11,2,FALSE),IF(CQ169="6-10",VLOOKUP(CR169,Points!$B$13:$C$22,2,FALSE),IF(CQ169="11-15",VLOOKUP(CR169,Points!$B$24:$C$38,2,FALSE))))))</f>
        <v>0</v>
      </c>
      <c r="CT169" s="72"/>
      <c r="CU169" s="34" t="str">
        <f t="shared" si="88"/>
        <v>0</v>
      </c>
      <c r="CV169" s="35"/>
      <c r="CW169" s="34">
        <f>IF(CU169="0",0,IF(CU169="1-2",VLOOKUP(CV169,Points!$B$3:$C$4,2,FALSE),IF(CU169="3-5",VLOOKUP(CV169,Points!$B$7:$C$11,2,FALSE),IF(CU169="6-10",VLOOKUP(CV169,Points!$B$13:$C$22,2,FALSE),IF(CU169="11-15",VLOOKUP(CV169,Points!$B$24:$C$38,2,FALSE))))))</f>
        <v>0</v>
      </c>
      <c r="CX169" s="37"/>
      <c r="CY169" s="38">
        <f t="shared" si="89"/>
        <v>0</v>
      </c>
      <c r="CZ169" s="37"/>
      <c r="DA169" s="38">
        <f t="shared" si="90"/>
        <v>0</v>
      </c>
      <c r="DB169" s="35"/>
      <c r="DC169" s="34">
        <f t="shared" si="6"/>
        <v>0</v>
      </c>
      <c r="DD169" s="39">
        <f t="shared" si="193"/>
        <v>0</v>
      </c>
      <c r="DE169" s="72"/>
      <c r="DF169" s="34" t="str">
        <f t="shared" si="92"/>
        <v>0</v>
      </c>
      <c r="DG169" s="35"/>
      <c r="DH169" s="34">
        <f>IF(DF169="0",0,IF(DF169="1-2",VLOOKUP(DG169,Points!$B$3:$C$4,2,FALSE),IF(DF169="3-5",VLOOKUP(DG169,Points!$B$7:$C$11,2,FALSE),IF(DF169="6-10",VLOOKUP(DG169,Points!$B$13:$C$22,2,FALSE),IF(DF169="11-15",VLOOKUP(DG169,Points!$B$24:$C$38,2,FALSE))))))</f>
        <v>0</v>
      </c>
      <c r="DI169" s="72"/>
      <c r="DJ169" s="34" t="str">
        <f t="shared" si="93"/>
        <v>0</v>
      </c>
      <c r="DK169" s="35"/>
      <c r="DL169" s="34">
        <f>IF(DJ169="0",0,IF(DJ169="1-2",VLOOKUP(DK169,Points!$B$3:$C$4,2,FALSE),IF(DJ169="3-5",VLOOKUP(DK169,Points!$B$7:$C$11,2,FALSE),IF(DJ169="6-10",VLOOKUP(DK169,Points!$B$13:$C$22,2,FALSE),IF(DJ169="11-15",VLOOKUP(DK169,Points!$B$24:$C$38,2,FALSE))))))</f>
        <v>0</v>
      </c>
      <c r="DM169" s="37"/>
      <c r="DN169" s="38">
        <f t="shared" si="94"/>
        <v>0</v>
      </c>
      <c r="DO169" s="37"/>
      <c r="DP169" s="38">
        <f t="shared" si="95"/>
        <v>0</v>
      </c>
      <c r="DQ169" s="35"/>
      <c r="DR169" s="34">
        <f t="shared" si="7"/>
        <v>0</v>
      </c>
      <c r="DS169" s="39">
        <f t="shared" si="194"/>
        <v>0</v>
      </c>
      <c r="DT169" s="40">
        <f t="shared" si="97"/>
        <v>0</v>
      </c>
      <c r="DU169" s="35" t="str">
        <f t="shared" si="195"/>
        <v/>
      </c>
      <c r="DV169" s="35" t="str">
        <f t="shared" si="186"/>
        <v/>
      </c>
      <c r="DW169" s="74" t="str">
        <f t="shared" si="98"/>
        <v/>
      </c>
    </row>
    <row r="170" spans="1:127" s="42" customFormat="1" ht="15" x14ac:dyDescent="0.25">
      <c r="A170" s="143"/>
      <c r="B170" s="34"/>
      <c r="C170" s="41"/>
      <c r="D170" s="72"/>
      <c r="E170" s="34" t="str">
        <f t="shared" si="56"/>
        <v>0</v>
      </c>
      <c r="F170" s="35"/>
      <c r="G170" s="34">
        <f>IF(E170="0",0,IF(E170="1-2",VLOOKUP(F170,Points!$B$3:$C$4,2,FALSE),IF(E170="3-5",VLOOKUP(F170,Points!$B$7:$C$11,2,FALSE),IF(E170="6-10",VLOOKUP(F170,Points!$B$13:$C$22,2,FALSE),IF(E170="11-15",VLOOKUP(F170,Points!$B$24:$C$38,2,FALSE))))))</f>
        <v>0</v>
      </c>
      <c r="H170" s="72"/>
      <c r="I170" s="34" t="str">
        <f t="shared" si="57"/>
        <v>0</v>
      </c>
      <c r="J170" s="35"/>
      <c r="K170" s="34">
        <f>IF(I170="0",0,IF(I170="1-2",VLOOKUP(J170,Points!$B$3:$C$4,2,FALSE),IF(I170="3-5",VLOOKUP(J170,Points!$B$7:$C$11,2,FALSE),IF(I170="6-10",VLOOKUP(J170,Points!$B$13:$C$22,2,FALSE),IF(I170="11-15",VLOOKUP(J170,Points!$B$24:$C$38,2,FALSE))))))</f>
        <v>0</v>
      </c>
      <c r="L170" s="37"/>
      <c r="M170" s="38">
        <f t="shared" si="58"/>
        <v>0</v>
      </c>
      <c r="N170" s="37"/>
      <c r="O170" s="38">
        <f t="shared" si="59"/>
        <v>0</v>
      </c>
      <c r="P170" s="35"/>
      <c r="Q170" s="34">
        <f t="shared" si="60"/>
        <v>0</v>
      </c>
      <c r="R170" s="39">
        <f t="shared" si="187"/>
        <v>0</v>
      </c>
      <c r="S170" s="72"/>
      <c r="T170" s="34" t="str">
        <f t="shared" si="62"/>
        <v>0</v>
      </c>
      <c r="U170" s="35"/>
      <c r="V170" s="34">
        <f>IF(T170="0",0,IF(T170="1-2",VLOOKUP(U170,Points!$B$3:$C$4,2,FALSE),IF(T170="3-5",VLOOKUP(U170,Points!$B$7:$C$11,2,FALSE),IF(T170="6-10",VLOOKUP(U170,Points!$B$13:$C$22,2,FALSE),IF(T170="11-15",VLOOKUP(U170,Points!$B$24:$C$38,2,FALSE))))))</f>
        <v>0</v>
      </c>
      <c r="W170" s="72"/>
      <c r="X170" s="34" t="str">
        <f t="shared" si="63"/>
        <v>0</v>
      </c>
      <c r="Y170" s="35"/>
      <c r="Z170" s="34">
        <f>IF(X170="0",0,IF(X170="1-2",VLOOKUP(Y170,Points!$B$3:$C$4,2,FALSE),IF(X170="3-5",VLOOKUP(Y170,Points!$B$7:$C$11,2,FALSE),IF(X170="6-10",VLOOKUP(Y170,Points!$B$13:$C$22,2,FALSE),IF(X170="11-15",VLOOKUP(Y170,Points!$B$24:$C$38,2,FALSE))))))</f>
        <v>0</v>
      </c>
      <c r="AA170" s="37"/>
      <c r="AB170" s="38">
        <f t="shared" si="64"/>
        <v>0</v>
      </c>
      <c r="AC170" s="37"/>
      <c r="AD170" s="38">
        <f t="shared" si="65"/>
        <v>0</v>
      </c>
      <c r="AE170" s="35"/>
      <c r="AF170" s="34">
        <f t="shared" si="1"/>
        <v>0</v>
      </c>
      <c r="AG170" s="39">
        <f t="shared" si="188"/>
        <v>0</v>
      </c>
      <c r="AH170" s="72"/>
      <c r="AI170" s="34" t="str">
        <f t="shared" si="67"/>
        <v>0</v>
      </c>
      <c r="AJ170" s="35"/>
      <c r="AK170" s="34">
        <f>IF(AI170="0",0,IF(AI170="1-2",VLOOKUP(AJ170,Points!$B$3:$C$4,2,FALSE),IF(AI170="3-5",VLOOKUP(AJ170,Points!$B$7:$C$11,2,FALSE),IF(AI170="6-10",VLOOKUP(AJ170,Points!$B$13:$C$22,2,FALSE),IF(AI170="11-15",VLOOKUP(AJ170,Points!$B$24:$C$38,2,FALSE))))))</f>
        <v>0</v>
      </c>
      <c r="AL170" s="72"/>
      <c r="AM170" s="34" t="str">
        <f t="shared" si="68"/>
        <v>0</v>
      </c>
      <c r="AN170" s="35"/>
      <c r="AO170" s="34">
        <f>IF(AM170="0",0,IF(AM170="1-2",VLOOKUP(AN170,Points!$B$3:$C$4,2,FALSE),IF(AM170="3-5",VLOOKUP(AN170,Points!$B$7:$C$11,2,FALSE),IF(AM170="6-10",VLOOKUP(AN170,Points!$B$13:$C$22,2,FALSE),IF(AM170="11-15",VLOOKUP(AN170,Points!$B$24:$C$38,2,FALSE))))))</f>
        <v>0</v>
      </c>
      <c r="AP170" s="37"/>
      <c r="AQ170" s="38">
        <f t="shared" si="69"/>
        <v>0</v>
      </c>
      <c r="AR170" s="37"/>
      <c r="AS170" s="38">
        <f t="shared" si="70"/>
        <v>0</v>
      </c>
      <c r="AT170" s="35"/>
      <c r="AU170" s="34">
        <f t="shared" si="2"/>
        <v>0</v>
      </c>
      <c r="AV170" s="39">
        <f t="shared" si="189"/>
        <v>0</v>
      </c>
      <c r="AW170" s="72"/>
      <c r="AX170" s="34" t="str">
        <f t="shared" si="72"/>
        <v>0</v>
      </c>
      <c r="AY170" s="35"/>
      <c r="AZ170" s="34">
        <f>IF(AX170="0",0,IF(AX170="1-2",VLOOKUP(AY170,Points!$B$3:$C$4,2,FALSE),IF(AX170="3-5",VLOOKUP(AY170,Points!$B$7:$C$11,2,FALSE),IF(AX170="6-10",VLOOKUP(AY170,Points!$B$13:$C$22,2,FALSE),IF(AX170="11-15",VLOOKUP(AY170,Points!$B$24:$C$38,2,FALSE))))))</f>
        <v>0</v>
      </c>
      <c r="BA170" s="72"/>
      <c r="BB170" s="34" t="str">
        <f t="shared" si="73"/>
        <v>0</v>
      </c>
      <c r="BC170" s="35"/>
      <c r="BD170" s="34">
        <f>IF(BB170="0",0,IF(BB170="1-2",VLOOKUP(BC170,Points!$B$3:$C$4,2,FALSE),IF(BB170="3-5",VLOOKUP(BC170,Points!$B$7:$C$11,2,FALSE),IF(BB170="6-10",VLOOKUP(BC170,Points!$B$13:$C$22,2,FALSE),IF(BB170="11-15",VLOOKUP(BC170,Points!$B$24:$C$38,2,FALSE))))))</f>
        <v>0</v>
      </c>
      <c r="BE170" s="37"/>
      <c r="BF170" s="38">
        <f t="shared" si="74"/>
        <v>0</v>
      </c>
      <c r="BG170" s="37"/>
      <c r="BH170" s="38">
        <f t="shared" si="75"/>
        <v>0</v>
      </c>
      <c r="BI170" s="35"/>
      <c r="BJ170" s="34">
        <f t="shared" si="3"/>
        <v>0</v>
      </c>
      <c r="BK170" s="39">
        <f t="shared" si="190"/>
        <v>0</v>
      </c>
      <c r="BL170" s="72"/>
      <c r="BM170" s="34" t="str">
        <f t="shared" si="77"/>
        <v>0</v>
      </c>
      <c r="BN170" s="35"/>
      <c r="BO170" s="34">
        <f>IF(BM170="0",0,IF(BM170="1-2",VLOOKUP(BN170,Points!$B$3:$C$4,2,FALSE),IF(BM170="3-5",VLOOKUP(BN170,Points!$B$7:$C$11,2,FALSE),IF(BM170="6-10",VLOOKUP(BN170,Points!$B$13:$C$22,2,FALSE),IF(BM170="11-15",VLOOKUP(BN170,Points!$B$24:$C$38,2,FALSE))))))</f>
        <v>0</v>
      </c>
      <c r="BP170" s="72"/>
      <c r="BQ170" s="34" t="str">
        <f t="shared" si="78"/>
        <v>0</v>
      </c>
      <c r="BR170" s="35"/>
      <c r="BS170" s="34">
        <f>IF(BQ170="0",0,IF(BQ170="1-2",VLOOKUP(BR170,Points!$B$3:$C$4,2,FALSE),IF(BQ170="3-5",VLOOKUP(BR170,Points!$B$7:$C$11,2,FALSE),IF(BQ170="6-10",VLOOKUP(BR170,Points!$B$13:$C$22,2,FALSE),IF(BQ170="11-15",VLOOKUP(BR170,Points!$B$24:$C$38,2,FALSE))))))</f>
        <v>0</v>
      </c>
      <c r="BT170" s="37"/>
      <c r="BU170" s="38">
        <f t="shared" si="79"/>
        <v>0</v>
      </c>
      <c r="BV170" s="37"/>
      <c r="BW170" s="38">
        <f t="shared" si="80"/>
        <v>0</v>
      </c>
      <c r="BX170" s="35"/>
      <c r="BY170" s="34">
        <f t="shared" si="4"/>
        <v>0</v>
      </c>
      <c r="BZ170" s="39">
        <f t="shared" si="191"/>
        <v>0</v>
      </c>
      <c r="CA170" s="72"/>
      <c r="CB170" s="34" t="str">
        <f t="shared" si="82"/>
        <v>0</v>
      </c>
      <c r="CC170" s="35"/>
      <c r="CD170" s="34">
        <f>IF(CB170="0",0,IF(CB170="1-2",VLOOKUP(CC170,Points!$B$3:$C$4,2,FALSE),IF(CB170="3-5",VLOOKUP(CC170,Points!$B$7:$C$11,2,FALSE),IF(CB170="6-10",VLOOKUP(CC170,Points!$B$13:$C$22,2,FALSE),IF(CB170="11-15",VLOOKUP(CC170,Points!$B$24:$C$38,2,FALSE))))))</f>
        <v>0</v>
      </c>
      <c r="CE170" s="72"/>
      <c r="CF170" s="34" t="str">
        <f t="shared" si="83"/>
        <v>0</v>
      </c>
      <c r="CG170" s="35"/>
      <c r="CH170" s="34">
        <f>IF(CF170="0",0,IF(CF170="1-2",VLOOKUP(CG170,Points!$B$3:$C$4,2,FALSE),IF(CF170="3-5",VLOOKUP(CG170,Points!$B$7:$C$11,2,FALSE),IF(CF170="6-10",VLOOKUP(CG170,Points!$B$13:$C$22,2,FALSE),IF(CF170="11-15",VLOOKUP(CG170,Points!$B$24:$C$38,2,FALSE))))))</f>
        <v>0</v>
      </c>
      <c r="CI170" s="37"/>
      <c r="CJ170" s="38">
        <f t="shared" si="84"/>
        <v>0</v>
      </c>
      <c r="CK170" s="37"/>
      <c r="CL170" s="38">
        <f t="shared" si="85"/>
        <v>0</v>
      </c>
      <c r="CM170" s="35"/>
      <c r="CN170" s="34">
        <f t="shared" si="5"/>
        <v>0</v>
      </c>
      <c r="CO170" s="39">
        <f t="shared" si="192"/>
        <v>0</v>
      </c>
      <c r="CP170" s="72"/>
      <c r="CQ170" s="34" t="str">
        <f t="shared" si="87"/>
        <v>0</v>
      </c>
      <c r="CR170" s="35"/>
      <c r="CS170" s="34">
        <f>IF(CQ170="0",0,IF(CQ170="1-2",VLOOKUP(CR170,Points!$B$3:$C$4,2,FALSE),IF(CQ170="3-5",VLOOKUP(CR170,Points!$B$7:$C$11,2,FALSE),IF(CQ170="6-10",VLOOKUP(CR170,Points!$B$13:$C$22,2,FALSE),IF(CQ170="11-15",VLOOKUP(CR170,Points!$B$24:$C$38,2,FALSE))))))</f>
        <v>0</v>
      </c>
      <c r="CT170" s="72"/>
      <c r="CU170" s="34" t="str">
        <f t="shared" si="88"/>
        <v>0</v>
      </c>
      <c r="CV170" s="35"/>
      <c r="CW170" s="34">
        <f>IF(CU170="0",0,IF(CU170="1-2",VLOOKUP(CV170,Points!$B$3:$C$4,2,FALSE),IF(CU170="3-5",VLOOKUP(CV170,Points!$B$7:$C$11,2,FALSE),IF(CU170="6-10",VLOOKUP(CV170,Points!$B$13:$C$22,2,FALSE),IF(CU170="11-15",VLOOKUP(CV170,Points!$B$24:$C$38,2,FALSE))))))</f>
        <v>0</v>
      </c>
      <c r="CX170" s="37"/>
      <c r="CY170" s="38">
        <f t="shared" si="89"/>
        <v>0</v>
      </c>
      <c r="CZ170" s="37"/>
      <c r="DA170" s="38">
        <f t="shared" si="90"/>
        <v>0</v>
      </c>
      <c r="DB170" s="35"/>
      <c r="DC170" s="34">
        <f t="shared" si="6"/>
        <v>0</v>
      </c>
      <c r="DD170" s="39">
        <f t="shared" si="193"/>
        <v>0</v>
      </c>
      <c r="DE170" s="72"/>
      <c r="DF170" s="34" t="str">
        <f t="shared" si="92"/>
        <v>0</v>
      </c>
      <c r="DG170" s="35"/>
      <c r="DH170" s="34">
        <f>IF(DF170="0",0,IF(DF170="1-2",VLOOKUP(DG170,Points!$B$3:$C$4,2,FALSE),IF(DF170="3-5",VLOOKUP(DG170,Points!$B$7:$C$11,2,FALSE),IF(DF170="6-10",VLOOKUP(DG170,Points!$B$13:$C$22,2,FALSE),IF(DF170="11-15",VLOOKUP(DG170,Points!$B$24:$C$38,2,FALSE))))))</f>
        <v>0</v>
      </c>
      <c r="DI170" s="72"/>
      <c r="DJ170" s="34" t="str">
        <f t="shared" si="93"/>
        <v>0</v>
      </c>
      <c r="DK170" s="35"/>
      <c r="DL170" s="34">
        <f>IF(DJ170="0",0,IF(DJ170="1-2",VLOOKUP(DK170,Points!$B$3:$C$4,2,FALSE),IF(DJ170="3-5",VLOOKUP(DK170,Points!$B$7:$C$11,2,FALSE),IF(DJ170="6-10",VLOOKUP(DK170,Points!$B$13:$C$22,2,FALSE),IF(DJ170="11-15",VLOOKUP(DK170,Points!$B$24:$C$38,2,FALSE))))))</f>
        <v>0</v>
      </c>
      <c r="DM170" s="37"/>
      <c r="DN170" s="38">
        <f t="shared" si="94"/>
        <v>0</v>
      </c>
      <c r="DO170" s="37"/>
      <c r="DP170" s="38">
        <f t="shared" si="95"/>
        <v>0</v>
      </c>
      <c r="DQ170" s="35"/>
      <c r="DR170" s="34">
        <f t="shared" si="7"/>
        <v>0</v>
      </c>
      <c r="DS170" s="39">
        <f t="shared" si="194"/>
        <v>0</v>
      </c>
      <c r="DT170" s="40">
        <f t="shared" si="97"/>
        <v>0</v>
      </c>
      <c r="DU170" s="35" t="str">
        <f t="shared" si="195"/>
        <v/>
      </c>
      <c r="DV170" s="35" t="str">
        <f t="shared" si="186"/>
        <v/>
      </c>
      <c r="DW170" s="74" t="str">
        <f t="shared" si="98"/>
        <v/>
      </c>
    </row>
    <row r="171" spans="1:127" s="42" customFormat="1" ht="15" x14ac:dyDescent="0.25">
      <c r="A171" s="143"/>
      <c r="B171" s="34"/>
      <c r="C171" s="41"/>
      <c r="D171" s="72"/>
      <c r="E171" s="34" t="str">
        <f t="shared" si="56"/>
        <v>0</v>
      </c>
      <c r="F171" s="35"/>
      <c r="G171" s="34">
        <f>IF(E171="0",0,IF(E171="1-2",VLOOKUP(F171,Points!$B$3:$C$4,2,FALSE),IF(E171="3-5",VLOOKUP(F171,Points!$B$7:$C$11,2,FALSE),IF(E171="6-10",VLOOKUP(F171,Points!$B$13:$C$22,2,FALSE),IF(E171="11-15",VLOOKUP(F171,Points!$B$24:$C$38,2,FALSE))))))</f>
        <v>0</v>
      </c>
      <c r="H171" s="72"/>
      <c r="I171" s="34" t="str">
        <f t="shared" si="57"/>
        <v>0</v>
      </c>
      <c r="J171" s="35"/>
      <c r="K171" s="34">
        <f>IF(I171="0",0,IF(I171="1-2",VLOOKUP(J171,Points!$B$3:$C$4,2,FALSE),IF(I171="3-5",VLOOKUP(J171,Points!$B$7:$C$11,2,FALSE),IF(I171="6-10",VLOOKUP(J171,Points!$B$13:$C$22,2,FALSE),IF(I171="11-15",VLOOKUP(J171,Points!$B$24:$C$38,2,FALSE))))))</f>
        <v>0</v>
      </c>
      <c r="L171" s="37"/>
      <c r="M171" s="38">
        <f t="shared" si="58"/>
        <v>0</v>
      </c>
      <c r="N171" s="37"/>
      <c r="O171" s="38">
        <f t="shared" si="59"/>
        <v>0</v>
      </c>
      <c r="P171" s="35"/>
      <c r="Q171" s="34">
        <f t="shared" si="60"/>
        <v>0</v>
      </c>
      <c r="R171" s="39">
        <f t="shared" si="187"/>
        <v>0</v>
      </c>
      <c r="S171" s="72"/>
      <c r="T171" s="34" t="str">
        <f t="shared" si="62"/>
        <v>0</v>
      </c>
      <c r="U171" s="35"/>
      <c r="V171" s="34">
        <f>IF(T171="0",0,IF(T171="1-2",VLOOKUP(U171,Points!$B$3:$C$4,2,FALSE),IF(T171="3-5",VLOOKUP(U171,Points!$B$7:$C$11,2,FALSE),IF(T171="6-10",VLOOKUP(U171,Points!$B$13:$C$22,2,FALSE),IF(T171="11-15",VLOOKUP(U171,Points!$B$24:$C$38,2,FALSE))))))</f>
        <v>0</v>
      </c>
      <c r="W171" s="72"/>
      <c r="X171" s="34" t="str">
        <f t="shared" si="63"/>
        <v>0</v>
      </c>
      <c r="Y171" s="35"/>
      <c r="Z171" s="34">
        <f>IF(X171="0",0,IF(X171="1-2",VLOOKUP(Y171,Points!$B$3:$C$4,2,FALSE),IF(X171="3-5",VLOOKUP(Y171,Points!$B$7:$C$11,2,FALSE),IF(X171="6-10",VLOOKUP(Y171,Points!$B$13:$C$22,2,FALSE),IF(X171="11-15",VLOOKUP(Y171,Points!$B$24:$C$38,2,FALSE))))))</f>
        <v>0</v>
      </c>
      <c r="AA171" s="37"/>
      <c r="AB171" s="38">
        <f t="shared" si="64"/>
        <v>0</v>
      </c>
      <c r="AC171" s="37"/>
      <c r="AD171" s="38">
        <f t="shared" si="65"/>
        <v>0</v>
      </c>
      <c r="AE171" s="35"/>
      <c r="AF171" s="34">
        <f t="shared" si="1"/>
        <v>0</v>
      </c>
      <c r="AG171" s="39">
        <f t="shared" si="188"/>
        <v>0</v>
      </c>
      <c r="AH171" s="72"/>
      <c r="AI171" s="34" t="str">
        <f t="shared" si="67"/>
        <v>0</v>
      </c>
      <c r="AJ171" s="35"/>
      <c r="AK171" s="34">
        <f>IF(AI171="0",0,IF(AI171="1-2",VLOOKUP(AJ171,Points!$B$3:$C$4,2,FALSE),IF(AI171="3-5",VLOOKUP(AJ171,Points!$B$7:$C$11,2,FALSE),IF(AI171="6-10",VLOOKUP(AJ171,Points!$B$13:$C$22,2,FALSE),IF(AI171="11-15",VLOOKUP(AJ171,Points!$B$24:$C$38,2,FALSE))))))</f>
        <v>0</v>
      </c>
      <c r="AL171" s="72"/>
      <c r="AM171" s="34" t="str">
        <f t="shared" si="68"/>
        <v>0</v>
      </c>
      <c r="AN171" s="35"/>
      <c r="AO171" s="34">
        <f>IF(AM171="0",0,IF(AM171="1-2",VLOOKUP(AN171,Points!$B$3:$C$4,2,FALSE),IF(AM171="3-5",VLOOKUP(AN171,Points!$B$7:$C$11,2,FALSE),IF(AM171="6-10",VLOOKUP(AN171,Points!$B$13:$C$22,2,FALSE),IF(AM171="11-15",VLOOKUP(AN171,Points!$B$24:$C$38,2,FALSE))))))</f>
        <v>0</v>
      </c>
      <c r="AP171" s="37"/>
      <c r="AQ171" s="38">
        <f t="shared" si="69"/>
        <v>0</v>
      </c>
      <c r="AR171" s="37"/>
      <c r="AS171" s="38">
        <f t="shared" si="70"/>
        <v>0</v>
      </c>
      <c r="AT171" s="35"/>
      <c r="AU171" s="34">
        <f t="shared" si="2"/>
        <v>0</v>
      </c>
      <c r="AV171" s="39">
        <f t="shared" si="189"/>
        <v>0</v>
      </c>
      <c r="AW171" s="72"/>
      <c r="AX171" s="34" t="str">
        <f t="shared" si="72"/>
        <v>0</v>
      </c>
      <c r="AY171" s="35"/>
      <c r="AZ171" s="34">
        <f>IF(AX171="0",0,IF(AX171="1-2",VLOOKUP(AY171,Points!$B$3:$C$4,2,FALSE),IF(AX171="3-5",VLOOKUP(AY171,Points!$B$7:$C$11,2,FALSE),IF(AX171="6-10",VLOOKUP(AY171,Points!$B$13:$C$22,2,FALSE),IF(AX171="11-15",VLOOKUP(AY171,Points!$B$24:$C$38,2,FALSE))))))</f>
        <v>0</v>
      </c>
      <c r="BA171" s="72"/>
      <c r="BB171" s="34" t="str">
        <f t="shared" si="73"/>
        <v>0</v>
      </c>
      <c r="BC171" s="35"/>
      <c r="BD171" s="34">
        <f>IF(BB171="0",0,IF(BB171="1-2",VLOOKUP(BC171,Points!$B$3:$C$4,2,FALSE),IF(BB171="3-5",VLOOKUP(BC171,Points!$B$7:$C$11,2,FALSE),IF(BB171="6-10",VLOOKUP(BC171,Points!$B$13:$C$22,2,FALSE),IF(BB171="11-15",VLOOKUP(BC171,Points!$B$24:$C$38,2,FALSE))))))</f>
        <v>0</v>
      </c>
      <c r="BE171" s="37"/>
      <c r="BF171" s="38">
        <f t="shared" si="74"/>
        <v>0</v>
      </c>
      <c r="BG171" s="37"/>
      <c r="BH171" s="38">
        <f t="shared" si="75"/>
        <v>0</v>
      </c>
      <c r="BI171" s="35"/>
      <c r="BJ171" s="34">
        <f t="shared" si="3"/>
        <v>0</v>
      </c>
      <c r="BK171" s="39">
        <f t="shared" si="190"/>
        <v>0</v>
      </c>
      <c r="BL171" s="72"/>
      <c r="BM171" s="34" t="str">
        <f t="shared" si="77"/>
        <v>0</v>
      </c>
      <c r="BN171" s="35"/>
      <c r="BO171" s="34">
        <f>IF(BM171="0",0,IF(BM171="1-2",VLOOKUP(BN171,Points!$B$3:$C$4,2,FALSE),IF(BM171="3-5",VLOOKUP(BN171,Points!$B$7:$C$11,2,FALSE),IF(BM171="6-10",VLOOKUP(BN171,Points!$B$13:$C$22,2,FALSE),IF(BM171="11-15",VLOOKUP(BN171,Points!$B$24:$C$38,2,FALSE))))))</f>
        <v>0</v>
      </c>
      <c r="BP171" s="72"/>
      <c r="BQ171" s="34" t="str">
        <f t="shared" si="78"/>
        <v>0</v>
      </c>
      <c r="BR171" s="35"/>
      <c r="BS171" s="34">
        <f>IF(BQ171="0",0,IF(BQ171="1-2",VLOOKUP(BR171,Points!$B$3:$C$4,2,FALSE),IF(BQ171="3-5",VLOOKUP(BR171,Points!$B$7:$C$11,2,FALSE),IF(BQ171="6-10",VLOOKUP(BR171,Points!$B$13:$C$22,2,FALSE),IF(BQ171="11-15",VLOOKUP(BR171,Points!$B$24:$C$38,2,FALSE))))))</f>
        <v>0</v>
      </c>
      <c r="BT171" s="37"/>
      <c r="BU171" s="38">
        <f t="shared" si="79"/>
        <v>0</v>
      </c>
      <c r="BV171" s="37"/>
      <c r="BW171" s="38">
        <f t="shared" si="80"/>
        <v>0</v>
      </c>
      <c r="BX171" s="35"/>
      <c r="BY171" s="34">
        <f t="shared" si="4"/>
        <v>0</v>
      </c>
      <c r="BZ171" s="39">
        <f t="shared" si="191"/>
        <v>0</v>
      </c>
      <c r="CA171" s="72"/>
      <c r="CB171" s="34" t="str">
        <f t="shared" si="82"/>
        <v>0</v>
      </c>
      <c r="CC171" s="35"/>
      <c r="CD171" s="34">
        <f>IF(CB171="0",0,IF(CB171="1-2",VLOOKUP(CC171,Points!$B$3:$C$4,2,FALSE),IF(CB171="3-5",VLOOKUP(CC171,Points!$B$7:$C$11,2,FALSE),IF(CB171="6-10",VLOOKUP(CC171,Points!$B$13:$C$22,2,FALSE),IF(CB171="11-15",VLOOKUP(CC171,Points!$B$24:$C$38,2,FALSE))))))</f>
        <v>0</v>
      </c>
      <c r="CE171" s="72"/>
      <c r="CF171" s="34" t="str">
        <f t="shared" si="83"/>
        <v>0</v>
      </c>
      <c r="CG171" s="35"/>
      <c r="CH171" s="34">
        <f>IF(CF171="0",0,IF(CF171="1-2",VLOOKUP(CG171,Points!$B$3:$C$4,2,FALSE),IF(CF171="3-5",VLOOKUP(CG171,Points!$B$7:$C$11,2,FALSE),IF(CF171="6-10",VLOOKUP(CG171,Points!$B$13:$C$22,2,FALSE),IF(CF171="11-15",VLOOKUP(CG171,Points!$B$24:$C$38,2,FALSE))))))</f>
        <v>0</v>
      </c>
      <c r="CI171" s="37"/>
      <c r="CJ171" s="38">
        <f t="shared" si="84"/>
        <v>0</v>
      </c>
      <c r="CK171" s="37"/>
      <c r="CL171" s="38">
        <f t="shared" si="85"/>
        <v>0</v>
      </c>
      <c r="CM171" s="35"/>
      <c r="CN171" s="34">
        <f t="shared" si="5"/>
        <v>0</v>
      </c>
      <c r="CO171" s="39">
        <f t="shared" si="192"/>
        <v>0</v>
      </c>
      <c r="CP171" s="72"/>
      <c r="CQ171" s="34" t="str">
        <f t="shared" si="87"/>
        <v>0</v>
      </c>
      <c r="CR171" s="35"/>
      <c r="CS171" s="34">
        <f>IF(CQ171="0",0,IF(CQ171="1-2",VLOOKUP(CR171,Points!$B$3:$C$4,2,FALSE),IF(CQ171="3-5",VLOOKUP(CR171,Points!$B$7:$C$11,2,FALSE),IF(CQ171="6-10",VLOOKUP(CR171,Points!$B$13:$C$22,2,FALSE),IF(CQ171="11-15",VLOOKUP(CR171,Points!$B$24:$C$38,2,FALSE))))))</f>
        <v>0</v>
      </c>
      <c r="CT171" s="72"/>
      <c r="CU171" s="34" t="str">
        <f t="shared" si="88"/>
        <v>0</v>
      </c>
      <c r="CV171" s="35"/>
      <c r="CW171" s="34">
        <f>IF(CU171="0",0,IF(CU171="1-2",VLOOKUP(CV171,Points!$B$3:$C$4,2,FALSE),IF(CU171="3-5",VLOOKUP(CV171,Points!$B$7:$C$11,2,FALSE),IF(CU171="6-10",VLOOKUP(CV171,Points!$B$13:$C$22,2,FALSE),IF(CU171="11-15",VLOOKUP(CV171,Points!$B$24:$C$38,2,FALSE))))))</f>
        <v>0</v>
      </c>
      <c r="CX171" s="37"/>
      <c r="CY171" s="38">
        <f t="shared" si="89"/>
        <v>0</v>
      </c>
      <c r="CZ171" s="37"/>
      <c r="DA171" s="38">
        <f t="shared" si="90"/>
        <v>0</v>
      </c>
      <c r="DB171" s="35"/>
      <c r="DC171" s="34">
        <f t="shared" si="6"/>
        <v>0</v>
      </c>
      <c r="DD171" s="39">
        <f t="shared" si="193"/>
        <v>0</v>
      </c>
      <c r="DE171" s="72"/>
      <c r="DF171" s="34" t="str">
        <f t="shared" si="92"/>
        <v>0</v>
      </c>
      <c r="DG171" s="35"/>
      <c r="DH171" s="34">
        <f>IF(DF171="0",0,IF(DF171="1-2",VLOOKUP(DG171,Points!$B$3:$C$4,2,FALSE),IF(DF171="3-5",VLOOKUP(DG171,Points!$B$7:$C$11,2,FALSE),IF(DF171="6-10",VLOOKUP(DG171,Points!$B$13:$C$22,2,FALSE),IF(DF171="11-15",VLOOKUP(DG171,Points!$B$24:$C$38,2,FALSE))))))</f>
        <v>0</v>
      </c>
      <c r="DI171" s="72"/>
      <c r="DJ171" s="34" t="str">
        <f t="shared" si="93"/>
        <v>0</v>
      </c>
      <c r="DK171" s="35"/>
      <c r="DL171" s="34">
        <f>IF(DJ171="0",0,IF(DJ171="1-2",VLOOKUP(DK171,Points!$B$3:$C$4,2,FALSE),IF(DJ171="3-5",VLOOKUP(DK171,Points!$B$7:$C$11,2,FALSE),IF(DJ171="6-10",VLOOKUP(DK171,Points!$B$13:$C$22,2,FALSE),IF(DJ171="11-15",VLOOKUP(DK171,Points!$B$24:$C$38,2,FALSE))))))</f>
        <v>0</v>
      </c>
      <c r="DM171" s="37"/>
      <c r="DN171" s="38">
        <f t="shared" si="94"/>
        <v>0</v>
      </c>
      <c r="DO171" s="37"/>
      <c r="DP171" s="38">
        <f t="shared" si="95"/>
        <v>0</v>
      </c>
      <c r="DQ171" s="35"/>
      <c r="DR171" s="34">
        <f t="shared" si="7"/>
        <v>0</v>
      </c>
      <c r="DS171" s="39">
        <f t="shared" si="194"/>
        <v>0</v>
      </c>
      <c r="DT171" s="40">
        <f t="shared" si="97"/>
        <v>0</v>
      </c>
      <c r="DU171" s="35" t="str">
        <f t="shared" si="195"/>
        <v/>
      </c>
      <c r="DV171" s="35" t="str">
        <f t="shared" si="186"/>
        <v/>
      </c>
      <c r="DW171" s="74" t="str">
        <f t="shared" si="98"/>
        <v/>
      </c>
    </row>
    <row r="172" spans="1:127" s="42" customFormat="1" ht="15" x14ac:dyDescent="0.25">
      <c r="A172" s="143"/>
      <c r="B172" s="34"/>
      <c r="C172" s="41"/>
      <c r="D172" s="72"/>
      <c r="E172" s="34" t="str">
        <f t="shared" si="56"/>
        <v>0</v>
      </c>
      <c r="F172" s="35"/>
      <c r="G172" s="34">
        <f>IF(E172="0",0,IF(E172="1-2",VLOOKUP(F172,Points!$B$3:$C$4,2,FALSE),IF(E172="3-5",VLOOKUP(F172,Points!$B$7:$C$11,2,FALSE),IF(E172="6-10",VLOOKUP(F172,Points!$B$13:$C$22,2,FALSE),IF(E172="11-15",VLOOKUP(F172,Points!$B$24:$C$38,2,FALSE))))))</f>
        <v>0</v>
      </c>
      <c r="H172" s="72"/>
      <c r="I172" s="34" t="str">
        <f t="shared" si="57"/>
        <v>0</v>
      </c>
      <c r="J172" s="35"/>
      <c r="K172" s="34">
        <f>IF(I172="0",0,IF(I172="1-2",VLOOKUP(J172,Points!$B$3:$C$4,2,FALSE),IF(I172="3-5",VLOOKUP(J172,Points!$B$7:$C$11,2,FALSE),IF(I172="6-10",VLOOKUP(J172,Points!$B$13:$C$22,2,FALSE),IF(I172="11-15",VLOOKUP(J172,Points!$B$24:$C$38,2,FALSE))))))</f>
        <v>0</v>
      </c>
      <c r="L172" s="37"/>
      <c r="M172" s="38">
        <f t="shared" si="58"/>
        <v>0</v>
      </c>
      <c r="N172" s="37"/>
      <c r="O172" s="38">
        <f t="shared" si="59"/>
        <v>0</v>
      </c>
      <c r="P172" s="35"/>
      <c r="Q172" s="34">
        <f t="shared" si="60"/>
        <v>0</v>
      </c>
      <c r="R172" s="39">
        <f t="shared" si="187"/>
        <v>0</v>
      </c>
      <c r="S172" s="72"/>
      <c r="T172" s="34" t="str">
        <f t="shared" si="62"/>
        <v>0</v>
      </c>
      <c r="U172" s="35"/>
      <c r="V172" s="34">
        <f>IF(T172="0",0,IF(T172="1-2",VLOOKUP(U172,Points!$B$3:$C$4,2,FALSE),IF(T172="3-5",VLOOKUP(U172,Points!$B$7:$C$11,2,FALSE),IF(T172="6-10",VLOOKUP(U172,Points!$B$13:$C$22,2,FALSE),IF(T172="11-15",VLOOKUP(U172,Points!$B$24:$C$38,2,FALSE))))))</f>
        <v>0</v>
      </c>
      <c r="W172" s="72"/>
      <c r="X172" s="34" t="str">
        <f t="shared" si="63"/>
        <v>0</v>
      </c>
      <c r="Y172" s="35"/>
      <c r="Z172" s="34">
        <f>IF(X172="0",0,IF(X172="1-2",VLOOKUP(Y172,Points!$B$3:$C$4,2,FALSE),IF(X172="3-5",VLOOKUP(Y172,Points!$B$7:$C$11,2,FALSE),IF(X172="6-10",VLOOKUP(Y172,Points!$B$13:$C$22,2,FALSE),IF(X172="11-15",VLOOKUP(Y172,Points!$B$24:$C$38,2,FALSE))))))</f>
        <v>0</v>
      </c>
      <c r="AA172" s="37"/>
      <c r="AB172" s="38">
        <f t="shared" si="64"/>
        <v>0</v>
      </c>
      <c r="AC172" s="37"/>
      <c r="AD172" s="38">
        <f t="shared" si="65"/>
        <v>0</v>
      </c>
      <c r="AE172" s="35"/>
      <c r="AF172" s="34">
        <f t="shared" si="1"/>
        <v>0</v>
      </c>
      <c r="AG172" s="39">
        <f t="shared" si="188"/>
        <v>0</v>
      </c>
      <c r="AH172" s="72"/>
      <c r="AI172" s="34" t="str">
        <f t="shared" si="67"/>
        <v>0</v>
      </c>
      <c r="AJ172" s="35"/>
      <c r="AK172" s="34">
        <f>IF(AI172="0",0,IF(AI172="1-2",VLOOKUP(AJ172,Points!$B$3:$C$4,2,FALSE),IF(AI172="3-5",VLOOKUP(AJ172,Points!$B$7:$C$11,2,FALSE),IF(AI172="6-10",VLOOKUP(AJ172,Points!$B$13:$C$22,2,FALSE),IF(AI172="11-15",VLOOKUP(AJ172,Points!$B$24:$C$38,2,FALSE))))))</f>
        <v>0</v>
      </c>
      <c r="AL172" s="72"/>
      <c r="AM172" s="34" t="str">
        <f t="shared" si="68"/>
        <v>0</v>
      </c>
      <c r="AN172" s="35"/>
      <c r="AO172" s="34">
        <f>IF(AM172="0",0,IF(AM172="1-2",VLOOKUP(AN172,Points!$B$3:$C$4,2,FALSE),IF(AM172="3-5",VLOOKUP(AN172,Points!$B$7:$C$11,2,FALSE),IF(AM172="6-10",VLOOKUP(AN172,Points!$B$13:$C$22,2,FALSE),IF(AM172="11-15",VLOOKUP(AN172,Points!$B$24:$C$38,2,FALSE))))))</f>
        <v>0</v>
      </c>
      <c r="AP172" s="37"/>
      <c r="AQ172" s="38">
        <f t="shared" si="69"/>
        <v>0</v>
      </c>
      <c r="AR172" s="37"/>
      <c r="AS172" s="38">
        <f t="shared" si="70"/>
        <v>0</v>
      </c>
      <c r="AT172" s="35"/>
      <c r="AU172" s="34">
        <f t="shared" si="2"/>
        <v>0</v>
      </c>
      <c r="AV172" s="39">
        <f t="shared" si="189"/>
        <v>0</v>
      </c>
      <c r="AW172" s="72"/>
      <c r="AX172" s="34" t="str">
        <f t="shared" si="72"/>
        <v>0</v>
      </c>
      <c r="AY172" s="35"/>
      <c r="AZ172" s="34">
        <f>IF(AX172="0",0,IF(AX172="1-2",VLOOKUP(AY172,Points!$B$3:$C$4,2,FALSE),IF(AX172="3-5",VLOOKUP(AY172,Points!$B$7:$C$11,2,FALSE),IF(AX172="6-10",VLOOKUP(AY172,Points!$B$13:$C$22,2,FALSE),IF(AX172="11-15",VLOOKUP(AY172,Points!$B$24:$C$38,2,FALSE))))))</f>
        <v>0</v>
      </c>
      <c r="BA172" s="72"/>
      <c r="BB172" s="34" t="str">
        <f t="shared" si="73"/>
        <v>0</v>
      </c>
      <c r="BC172" s="35"/>
      <c r="BD172" s="34">
        <f>IF(BB172="0",0,IF(BB172="1-2",VLOOKUP(BC172,Points!$B$3:$C$4,2,FALSE),IF(BB172="3-5",VLOOKUP(BC172,Points!$B$7:$C$11,2,FALSE),IF(BB172="6-10",VLOOKUP(BC172,Points!$B$13:$C$22,2,FALSE),IF(BB172="11-15",VLOOKUP(BC172,Points!$B$24:$C$38,2,FALSE))))))</f>
        <v>0</v>
      </c>
      <c r="BE172" s="37"/>
      <c r="BF172" s="38">
        <f t="shared" si="74"/>
        <v>0</v>
      </c>
      <c r="BG172" s="37"/>
      <c r="BH172" s="38">
        <f t="shared" si="75"/>
        <v>0</v>
      </c>
      <c r="BI172" s="35"/>
      <c r="BJ172" s="34">
        <f t="shared" si="3"/>
        <v>0</v>
      </c>
      <c r="BK172" s="39">
        <f t="shared" si="190"/>
        <v>0</v>
      </c>
      <c r="BL172" s="72"/>
      <c r="BM172" s="34" t="str">
        <f t="shared" si="77"/>
        <v>0</v>
      </c>
      <c r="BN172" s="35"/>
      <c r="BO172" s="34">
        <f>IF(BM172="0",0,IF(BM172="1-2",VLOOKUP(BN172,Points!$B$3:$C$4,2,FALSE),IF(BM172="3-5",VLOOKUP(BN172,Points!$B$7:$C$11,2,FALSE),IF(BM172="6-10",VLOOKUP(BN172,Points!$B$13:$C$22,2,FALSE),IF(BM172="11-15",VLOOKUP(BN172,Points!$B$24:$C$38,2,FALSE))))))</f>
        <v>0</v>
      </c>
      <c r="BP172" s="72"/>
      <c r="BQ172" s="34" t="str">
        <f t="shared" si="78"/>
        <v>0</v>
      </c>
      <c r="BR172" s="35"/>
      <c r="BS172" s="34">
        <f>IF(BQ172="0",0,IF(BQ172="1-2",VLOOKUP(BR172,Points!$B$3:$C$4,2,FALSE),IF(BQ172="3-5",VLOOKUP(BR172,Points!$B$7:$C$11,2,FALSE),IF(BQ172="6-10",VLOOKUP(BR172,Points!$B$13:$C$22,2,FALSE),IF(BQ172="11-15",VLOOKUP(BR172,Points!$B$24:$C$38,2,FALSE))))))</f>
        <v>0</v>
      </c>
      <c r="BT172" s="37"/>
      <c r="BU172" s="38">
        <f t="shared" si="79"/>
        <v>0</v>
      </c>
      <c r="BV172" s="37"/>
      <c r="BW172" s="38">
        <f t="shared" si="80"/>
        <v>0</v>
      </c>
      <c r="BX172" s="35"/>
      <c r="BY172" s="34">
        <f t="shared" si="4"/>
        <v>0</v>
      </c>
      <c r="BZ172" s="39">
        <f t="shared" si="191"/>
        <v>0</v>
      </c>
      <c r="CA172" s="72"/>
      <c r="CB172" s="34" t="str">
        <f t="shared" si="82"/>
        <v>0</v>
      </c>
      <c r="CC172" s="35"/>
      <c r="CD172" s="34">
        <f>IF(CB172="0",0,IF(CB172="1-2",VLOOKUP(CC172,Points!$B$3:$C$4,2,FALSE),IF(CB172="3-5",VLOOKUP(CC172,Points!$B$7:$C$11,2,FALSE),IF(CB172="6-10",VLOOKUP(CC172,Points!$B$13:$C$22,2,FALSE),IF(CB172="11-15",VLOOKUP(CC172,Points!$B$24:$C$38,2,FALSE))))))</f>
        <v>0</v>
      </c>
      <c r="CE172" s="72"/>
      <c r="CF172" s="34" t="str">
        <f t="shared" si="83"/>
        <v>0</v>
      </c>
      <c r="CG172" s="35"/>
      <c r="CH172" s="34">
        <f>IF(CF172="0",0,IF(CF172="1-2",VLOOKUP(CG172,Points!$B$3:$C$4,2,FALSE),IF(CF172="3-5",VLOOKUP(CG172,Points!$B$7:$C$11,2,FALSE),IF(CF172="6-10",VLOOKUP(CG172,Points!$B$13:$C$22,2,FALSE),IF(CF172="11-15",VLOOKUP(CG172,Points!$B$24:$C$38,2,FALSE))))))</f>
        <v>0</v>
      </c>
      <c r="CI172" s="37"/>
      <c r="CJ172" s="38">
        <f t="shared" si="84"/>
        <v>0</v>
      </c>
      <c r="CK172" s="37"/>
      <c r="CL172" s="38">
        <f t="shared" si="85"/>
        <v>0</v>
      </c>
      <c r="CM172" s="35"/>
      <c r="CN172" s="34">
        <f t="shared" si="5"/>
        <v>0</v>
      </c>
      <c r="CO172" s="39">
        <f t="shared" si="192"/>
        <v>0</v>
      </c>
      <c r="CP172" s="72"/>
      <c r="CQ172" s="34" t="str">
        <f t="shared" si="87"/>
        <v>0</v>
      </c>
      <c r="CR172" s="35"/>
      <c r="CS172" s="34">
        <f>IF(CQ172="0",0,IF(CQ172="1-2",VLOOKUP(CR172,Points!$B$3:$C$4,2,FALSE),IF(CQ172="3-5",VLOOKUP(CR172,Points!$B$7:$C$11,2,FALSE),IF(CQ172="6-10",VLOOKUP(CR172,Points!$B$13:$C$22,2,FALSE),IF(CQ172="11-15",VLOOKUP(CR172,Points!$B$24:$C$38,2,FALSE))))))</f>
        <v>0</v>
      </c>
      <c r="CT172" s="72"/>
      <c r="CU172" s="34" t="str">
        <f t="shared" si="88"/>
        <v>0</v>
      </c>
      <c r="CV172" s="35"/>
      <c r="CW172" s="34">
        <f>IF(CU172="0",0,IF(CU172="1-2",VLOOKUP(CV172,Points!$B$3:$C$4,2,FALSE),IF(CU172="3-5",VLOOKUP(CV172,Points!$B$7:$C$11,2,FALSE),IF(CU172="6-10",VLOOKUP(CV172,Points!$B$13:$C$22,2,FALSE),IF(CU172="11-15",VLOOKUP(CV172,Points!$B$24:$C$38,2,FALSE))))))</f>
        <v>0</v>
      </c>
      <c r="CX172" s="37"/>
      <c r="CY172" s="38">
        <f t="shared" si="89"/>
        <v>0</v>
      </c>
      <c r="CZ172" s="37"/>
      <c r="DA172" s="38">
        <f t="shared" si="90"/>
        <v>0</v>
      </c>
      <c r="DB172" s="35"/>
      <c r="DC172" s="34">
        <f t="shared" si="6"/>
        <v>0</v>
      </c>
      <c r="DD172" s="39">
        <f t="shared" si="193"/>
        <v>0</v>
      </c>
      <c r="DE172" s="72"/>
      <c r="DF172" s="34" t="str">
        <f t="shared" si="92"/>
        <v>0</v>
      </c>
      <c r="DG172" s="35"/>
      <c r="DH172" s="34">
        <f>IF(DF172="0",0,IF(DF172="1-2",VLOOKUP(DG172,Points!$B$3:$C$4,2,FALSE),IF(DF172="3-5",VLOOKUP(DG172,Points!$B$7:$C$11,2,FALSE),IF(DF172="6-10",VLOOKUP(DG172,Points!$B$13:$C$22,2,FALSE),IF(DF172="11-15",VLOOKUP(DG172,Points!$B$24:$C$38,2,FALSE))))))</f>
        <v>0</v>
      </c>
      <c r="DI172" s="72"/>
      <c r="DJ172" s="34" t="str">
        <f t="shared" si="93"/>
        <v>0</v>
      </c>
      <c r="DK172" s="35"/>
      <c r="DL172" s="34">
        <f>IF(DJ172="0",0,IF(DJ172="1-2",VLOOKUP(DK172,Points!$B$3:$C$4,2,FALSE),IF(DJ172="3-5",VLOOKUP(DK172,Points!$B$7:$C$11,2,FALSE),IF(DJ172="6-10",VLOOKUP(DK172,Points!$B$13:$C$22,2,FALSE),IF(DJ172="11-15",VLOOKUP(DK172,Points!$B$24:$C$38,2,FALSE))))))</f>
        <v>0</v>
      </c>
      <c r="DM172" s="37"/>
      <c r="DN172" s="38">
        <f t="shared" si="94"/>
        <v>0</v>
      </c>
      <c r="DO172" s="37"/>
      <c r="DP172" s="38">
        <f t="shared" si="95"/>
        <v>0</v>
      </c>
      <c r="DQ172" s="35"/>
      <c r="DR172" s="34">
        <f t="shared" si="7"/>
        <v>0</v>
      </c>
      <c r="DS172" s="39">
        <f t="shared" si="194"/>
        <v>0</v>
      </c>
      <c r="DT172" s="40">
        <f t="shared" si="97"/>
        <v>0</v>
      </c>
      <c r="DU172" s="35" t="str">
        <f t="shared" si="195"/>
        <v/>
      </c>
      <c r="DV172" s="35" t="str">
        <f t="shared" si="186"/>
        <v/>
      </c>
      <c r="DW172" s="74" t="str">
        <f t="shared" si="98"/>
        <v/>
      </c>
    </row>
    <row r="173" spans="1:127" s="42" customFormat="1" ht="15" x14ac:dyDescent="0.25">
      <c r="A173" s="143"/>
      <c r="B173" s="34"/>
      <c r="C173" s="41"/>
      <c r="D173" s="72"/>
      <c r="E173" s="34" t="str">
        <f t="shared" si="56"/>
        <v>0</v>
      </c>
      <c r="F173" s="35"/>
      <c r="G173" s="34">
        <f>IF(E173="0",0,IF(E173="1-2",VLOOKUP(F173,Points!$B$3:$C$4,2,FALSE),IF(E173="3-5",VLOOKUP(F173,Points!$B$7:$C$11,2,FALSE),IF(E173="6-10",VLOOKUP(F173,Points!$B$13:$C$22,2,FALSE),IF(E173="11-15",VLOOKUP(F173,Points!$B$24:$C$38,2,FALSE))))))</f>
        <v>0</v>
      </c>
      <c r="H173" s="72"/>
      <c r="I173" s="34" t="str">
        <f t="shared" si="57"/>
        <v>0</v>
      </c>
      <c r="J173" s="35"/>
      <c r="K173" s="34">
        <f>IF(I173="0",0,IF(I173="1-2",VLOOKUP(J173,Points!$B$3:$C$4,2,FALSE),IF(I173="3-5",VLOOKUP(J173,Points!$B$7:$C$11,2,FALSE),IF(I173="6-10",VLOOKUP(J173,Points!$B$13:$C$22,2,FALSE),IF(I173="11-15",VLOOKUP(J173,Points!$B$24:$C$38,2,FALSE))))))</f>
        <v>0</v>
      </c>
      <c r="L173" s="37"/>
      <c r="M173" s="38">
        <f t="shared" si="58"/>
        <v>0</v>
      </c>
      <c r="N173" s="37"/>
      <c r="O173" s="38">
        <f t="shared" si="59"/>
        <v>0</v>
      </c>
      <c r="P173" s="35"/>
      <c r="Q173" s="34">
        <f t="shared" si="60"/>
        <v>0</v>
      </c>
      <c r="R173" s="39">
        <f t="shared" si="187"/>
        <v>0</v>
      </c>
      <c r="S173" s="72"/>
      <c r="T173" s="34" t="str">
        <f t="shared" si="62"/>
        <v>0</v>
      </c>
      <c r="U173" s="35"/>
      <c r="V173" s="34">
        <f>IF(T173="0",0,IF(T173="1-2",VLOOKUP(U173,Points!$B$3:$C$4,2,FALSE),IF(T173="3-5",VLOOKUP(U173,Points!$B$7:$C$11,2,FALSE),IF(T173="6-10",VLOOKUP(U173,Points!$B$13:$C$22,2,FALSE),IF(T173="11-15",VLOOKUP(U173,Points!$B$24:$C$38,2,FALSE))))))</f>
        <v>0</v>
      </c>
      <c r="W173" s="72"/>
      <c r="X173" s="34" t="str">
        <f t="shared" si="63"/>
        <v>0</v>
      </c>
      <c r="Y173" s="35"/>
      <c r="Z173" s="34">
        <f>IF(X173="0",0,IF(X173="1-2",VLOOKUP(Y173,Points!$B$3:$C$4,2,FALSE),IF(X173="3-5",VLOOKUP(Y173,Points!$B$7:$C$11,2,FALSE),IF(X173="6-10",VLOOKUP(Y173,Points!$B$13:$C$22,2,FALSE),IF(X173="11-15",VLOOKUP(Y173,Points!$B$24:$C$38,2,FALSE))))))</f>
        <v>0</v>
      </c>
      <c r="AA173" s="37"/>
      <c r="AB173" s="38">
        <f t="shared" si="64"/>
        <v>0</v>
      </c>
      <c r="AC173" s="37"/>
      <c r="AD173" s="38">
        <f t="shared" si="65"/>
        <v>0</v>
      </c>
      <c r="AE173" s="35"/>
      <c r="AF173" s="34">
        <f t="shared" si="1"/>
        <v>0</v>
      </c>
      <c r="AG173" s="39">
        <f t="shared" si="188"/>
        <v>0</v>
      </c>
      <c r="AH173" s="72"/>
      <c r="AI173" s="34" t="str">
        <f t="shared" si="67"/>
        <v>0</v>
      </c>
      <c r="AJ173" s="35"/>
      <c r="AK173" s="34">
        <f>IF(AI173="0",0,IF(AI173="1-2",VLOOKUP(AJ173,Points!$B$3:$C$4,2,FALSE),IF(AI173="3-5",VLOOKUP(AJ173,Points!$B$7:$C$11,2,FALSE),IF(AI173="6-10",VLOOKUP(AJ173,Points!$B$13:$C$22,2,FALSE),IF(AI173="11-15",VLOOKUP(AJ173,Points!$B$24:$C$38,2,FALSE))))))</f>
        <v>0</v>
      </c>
      <c r="AL173" s="72"/>
      <c r="AM173" s="34" t="str">
        <f t="shared" si="68"/>
        <v>0</v>
      </c>
      <c r="AN173" s="35"/>
      <c r="AO173" s="34">
        <f>IF(AM173="0",0,IF(AM173="1-2",VLOOKUP(AN173,Points!$B$3:$C$4,2,FALSE),IF(AM173="3-5",VLOOKUP(AN173,Points!$B$7:$C$11,2,FALSE),IF(AM173="6-10",VLOOKUP(AN173,Points!$B$13:$C$22,2,FALSE),IF(AM173="11-15",VLOOKUP(AN173,Points!$B$24:$C$38,2,FALSE))))))</f>
        <v>0</v>
      </c>
      <c r="AP173" s="37"/>
      <c r="AQ173" s="38">
        <f t="shared" si="69"/>
        <v>0</v>
      </c>
      <c r="AR173" s="37"/>
      <c r="AS173" s="38">
        <f t="shared" si="70"/>
        <v>0</v>
      </c>
      <c r="AT173" s="35"/>
      <c r="AU173" s="34">
        <f t="shared" si="2"/>
        <v>0</v>
      </c>
      <c r="AV173" s="39">
        <f t="shared" si="189"/>
        <v>0</v>
      </c>
      <c r="AW173" s="72"/>
      <c r="AX173" s="34" t="str">
        <f t="shared" si="72"/>
        <v>0</v>
      </c>
      <c r="AY173" s="35"/>
      <c r="AZ173" s="34">
        <f>IF(AX173="0",0,IF(AX173="1-2",VLOOKUP(AY173,Points!$B$3:$C$4,2,FALSE),IF(AX173="3-5",VLOOKUP(AY173,Points!$B$7:$C$11,2,FALSE),IF(AX173="6-10",VLOOKUP(AY173,Points!$B$13:$C$22,2,FALSE),IF(AX173="11-15",VLOOKUP(AY173,Points!$B$24:$C$38,2,FALSE))))))</f>
        <v>0</v>
      </c>
      <c r="BA173" s="72"/>
      <c r="BB173" s="34" t="str">
        <f t="shared" si="73"/>
        <v>0</v>
      </c>
      <c r="BC173" s="35"/>
      <c r="BD173" s="34">
        <f>IF(BB173="0",0,IF(BB173="1-2",VLOOKUP(BC173,Points!$B$3:$C$4,2,FALSE),IF(BB173="3-5",VLOOKUP(BC173,Points!$B$7:$C$11,2,FALSE),IF(BB173="6-10",VLOOKUP(BC173,Points!$B$13:$C$22,2,FALSE),IF(BB173="11-15",VLOOKUP(BC173,Points!$B$24:$C$38,2,FALSE))))))</f>
        <v>0</v>
      </c>
      <c r="BE173" s="37"/>
      <c r="BF173" s="38">
        <f t="shared" si="74"/>
        <v>0</v>
      </c>
      <c r="BG173" s="37"/>
      <c r="BH173" s="38">
        <f t="shared" si="75"/>
        <v>0</v>
      </c>
      <c r="BI173" s="35"/>
      <c r="BJ173" s="34">
        <f t="shared" si="3"/>
        <v>0</v>
      </c>
      <c r="BK173" s="39">
        <f t="shared" si="190"/>
        <v>0</v>
      </c>
      <c r="BL173" s="72"/>
      <c r="BM173" s="34" t="str">
        <f t="shared" si="77"/>
        <v>0</v>
      </c>
      <c r="BN173" s="35"/>
      <c r="BO173" s="34">
        <f>IF(BM173="0",0,IF(BM173="1-2",VLOOKUP(BN173,Points!$B$3:$C$4,2,FALSE),IF(BM173="3-5",VLOOKUP(BN173,Points!$B$7:$C$11,2,FALSE),IF(BM173="6-10",VLOOKUP(BN173,Points!$B$13:$C$22,2,FALSE),IF(BM173="11-15",VLOOKUP(BN173,Points!$B$24:$C$38,2,FALSE))))))</f>
        <v>0</v>
      </c>
      <c r="BP173" s="72"/>
      <c r="BQ173" s="34" t="str">
        <f t="shared" si="78"/>
        <v>0</v>
      </c>
      <c r="BR173" s="35"/>
      <c r="BS173" s="34">
        <f>IF(BQ173="0",0,IF(BQ173="1-2",VLOOKUP(BR173,Points!$B$3:$C$4,2,FALSE),IF(BQ173="3-5",VLOOKUP(BR173,Points!$B$7:$C$11,2,FALSE),IF(BQ173="6-10",VLOOKUP(BR173,Points!$B$13:$C$22,2,FALSE),IF(BQ173="11-15",VLOOKUP(BR173,Points!$B$24:$C$38,2,FALSE))))))</f>
        <v>0</v>
      </c>
      <c r="BT173" s="37"/>
      <c r="BU173" s="38">
        <f t="shared" si="79"/>
        <v>0</v>
      </c>
      <c r="BV173" s="37"/>
      <c r="BW173" s="38">
        <f t="shared" si="80"/>
        <v>0</v>
      </c>
      <c r="BX173" s="35"/>
      <c r="BY173" s="34">
        <f t="shared" si="4"/>
        <v>0</v>
      </c>
      <c r="BZ173" s="39">
        <f t="shared" si="191"/>
        <v>0</v>
      </c>
      <c r="CA173" s="72"/>
      <c r="CB173" s="34" t="str">
        <f t="shared" si="82"/>
        <v>0</v>
      </c>
      <c r="CC173" s="35"/>
      <c r="CD173" s="34">
        <f>IF(CB173="0",0,IF(CB173="1-2",VLOOKUP(CC173,Points!$B$3:$C$4,2,FALSE),IF(CB173="3-5",VLOOKUP(CC173,Points!$B$7:$C$11,2,FALSE),IF(CB173="6-10",VLOOKUP(CC173,Points!$B$13:$C$22,2,FALSE),IF(CB173="11-15",VLOOKUP(CC173,Points!$B$24:$C$38,2,FALSE))))))</f>
        <v>0</v>
      </c>
      <c r="CE173" s="72"/>
      <c r="CF173" s="34" t="str">
        <f t="shared" si="83"/>
        <v>0</v>
      </c>
      <c r="CG173" s="35"/>
      <c r="CH173" s="34">
        <f>IF(CF173="0",0,IF(CF173="1-2",VLOOKUP(CG173,Points!$B$3:$C$4,2,FALSE),IF(CF173="3-5",VLOOKUP(CG173,Points!$B$7:$C$11,2,FALSE),IF(CF173="6-10",VLOOKUP(CG173,Points!$B$13:$C$22,2,FALSE),IF(CF173="11-15",VLOOKUP(CG173,Points!$B$24:$C$38,2,FALSE))))))</f>
        <v>0</v>
      </c>
      <c r="CI173" s="37"/>
      <c r="CJ173" s="38">
        <f t="shared" si="84"/>
        <v>0</v>
      </c>
      <c r="CK173" s="37"/>
      <c r="CL173" s="38">
        <f t="shared" si="85"/>
        <v>0</v>
      </c>
      <c r="CM173" s="35"/>
      <c r="CN173" s="34">
        <f t="shared" si="5"/>
        <v>0</v>
      </c>
      <c r="CO173" s="39">
        <f t="shared" si="192"/>
        <v>0</v>
      </c>
      <c r="CP173" s="72"/>
      <c r="CQ173" s="34" t="str">
        <f t="shared" si="87"/>
        <v>0</v>
      </c>
      <c r="CR173" s="35"/>
      <c r="CS173" s="34">
        <f>IF(CQ173="0",0,IF(CQ173="1-2",VLOOKUP(CR173,Points!$B$3:$C$4,2,FALSE),IF(CQ173="3-5",VLOOKUP(CR173,Points!$B$7:$C$11,2,FALSE),IF(CQ173="6-10",VLOOKUP(CR173,Points!$B$13:$C$22,2,FALSE),IF(CQ173="11-15",VLOOKUP(CR173,Points!$B$24:$C$38,2,FALSE))))))</f>
        <v>0</v>
      </c>
      <c r="CT173" s="72"/>
      <c r="CU173" s="34" t="str">
        <f t="shared" si="88"/>
        <v>0</v>
      </c>
      <c r="CV173" s="35"/>
      <c r="CW173" s="34">
        <f>IF(CU173="0",0,IF(CU173="1-2",VLOOKUP(CV173,Points!$B$3:$C$4,2,FALSE),IF(CU173="3-5",VLOOKUP(CV173,Points!$B$7:$C$11,2,FALSE),IF(CU173="6-10",VLOOKUP(CV173,Points!$B$13:$C$22,2,FALSE),IF(CU173="11-15",VLOOKUP(CV173,Points!$B$24:$C$38,2,FALSE))))))</f>
        <v>0</v>
      </c>
      <c r="CX173" s="37"/>
      <c r="CY173" s="38">
        <f t="shared" si="89"/>
        <v>0</v>
      </c>
      <c r="CZ173" s="37"/>
      <c r="DA173" s="38">
        <f t="shared" si="90"/>
        <v>0</v>
      </c>
      <c r="DB173" s="35"/>
      <c r="DC173" s="34">
        <f t="shared" si="6"/>
        <v>0</v>
      </c>
      <c r="DD173" s="39">
        <f t="shared" si="193"/>
        <v>0</v>
      </c>
      <c r="DE173" s="72"/>
      <c r="DF173" s="34" t="str">
        <f t="shared" si="92"/>
        <v>0</v>
      </c>
      <c r="DG173" s="35"/>
      <c r="DH173" s="34">
        <f>IF(DF173="0",0,IF(DF173="1-2",VLOOKUP(DG173,Points!$B$3:$C$4,2,FALSE),IF(DF173="3-5",VLOOKUP(DG173,Points!$B$7:$C$11,2,FALSE),IF(DF173="6-10",VLOOKUP(DG173,Points!$B$13:$C$22,2,FALSE),IF(DF173="11-15",VLOOKUP(DG173,Points!$B$24:$C$38,2,FALSE))))))</f>
        <v>0</v>
      </c>
      <c r="DI173" s="72"/>
      <c r="DJ173" s="34" t="str">
        <f t="shared" si="93"/>
        <v>0</v>
      </c>
      <c r="DK173" s="35"/>
      <c r="DL173" s="34">
        <f>IF(DJ173="0",0,IF(DJ173="1-2",VLOOKUP(DK173,Points!$B$3:$C$4,2,FALSE),IF(DJ173="3-5",VLOOKUP(DK173,Points!$B$7:$C$11,2,FALSE),IF(DJ173="6-10",VLOOKUP(DK173,Points!$B$13:$C$22,2,FALSE),IF(DJ173="11-15",VLOOKUP(DK173,Points!$B$24:$C$38,2,FALSE))))))</f>
        <v>0</v>
      </c>
      <c r="DM173" s="37"/>
      <c r="DN173" s="38">
        <f t="shared" si="94"/>
        <v>0</v>
      </c>
      <c r="DO173" s="37"/>
      <c r="DP173" s="38">
        <f t="shared" si="95"/>
        <v>0</v>
      </c>
      <c r="DQ173" s="35"/>
      <c r="DR173" s="34">
        <f t="shared" si="7"/>
        <v>0</v>
      </c>
      <c r="DS173" s="39">
        <f t="shared" si="194"/>
        <v>0</v>
      </c>
      <c r="DT173" s="40">
        <f t="shared" si="97"/>
        <v>0</v>
      </c>
      <c r="DU173" s="35" t="str">
        <f t="shared" si="195"/>
        <v/>
      </c>
      <c r="DV173" s="35" t="str">
        <f t="shared" si="186"/>
        <v/>
      </c>
      <c r="DW173" s="74" t="str">
        <f t="shared" si="98"/>
        <v/>
      </c>
    </row>
    <row r="174" spans="1:127" s="42" customFormat="1" ht="15" x14ac:dyDescent="0.25">
      <c r="A174" s="143"/>
      <c r="B174" s="34"/>
      <c r="C174" s="41"/>
      <c r="D174" s="72"/>
      <c r="E174" s="34" t="str">
        <f t="shared" si="56"/>
        <v>0</v>
      </c>
      <c r="F174" s="35"/>
      <c r="G174" s="34">
        <f>IF(E174="0",0,IF(E174="1-2",VLOOKUP(F174,Points!$B$3:$C$4,2,FALSE),IF(E174="3-5",VLOOKUP(F174,Points!$B$7:$C$11,2,FALSE),IF(E174="6-10",VLOOKUP(F174,Points!$B$13:$C$22,2,FALSE),IF(E174="11-15",VLOOKUP(F174,Points!$B$24:$C$38,2,FALSE))))))</f>
        <v>0</v>
      </c>
      <c r="H174" s="72"/>
      <c r="I174" s="34" t="str">
        <f t="shared" si="57"/>
        <v>0</v>
      </c>
      <c r="J174" s="35"/>
      <c r="K174" s="34">
        <f>IF(I174="0",0,IF(I174="1-2",VLOOKUP(J174,Points!$B$3:$C$4,2,FALSE),IF(I174="3-5",VLOOKUP(J174,Points!$B$7:$C$11,2,FALSE),IF(I174="6-10",VLOOKUP(J174,Points!$B$13:$C$22,2,FALSE),IF(I174="11-15",VLOOKUP(J174,Points!$B$24:$C$38,2,FALSE))))))</f>
        <v>0</v>
      </c>
      <c r="L174" s="37"/>
      <c r="M174" s="38">
        <f t="shared" si="58"/>
        <v>0</v>
      </c>
      <c r="N174" s="37"/>
      <c r="O174" s="38">
        <f t="shared" si="59"/>
        <v>0</v>
      </c>
      <c r="P174" s="35"/>
      <c r="Q174" s="34">
        <f t="shared" si="60"/>
        <v>0</v>
      </c>
      <c r="R174" s="39">
        <f t="shared" si="187"/>
        <v>0</v>
      </c>
      <c r="S174" s="72"/>
      <c r="T174" s="34" t="str">
        <f t="shared" si="62"/>
        <v>0</v>
      </c>
      <c r="U174" s="35"/>
      <c r="V174" s="34">
        <f>IF(T174="0",0,IF(T174="1-2",VLOOKUP(U174,Points!$B$3:$C$4,2,FALSE),IF(T174="3-5",VLOOKUP(U174,Points!$B$7:$C$11,2,FALSE),IF(T174="6-10",VLOOKUP(U174,Points!$B$13:$C$22,2,FALSE),IF(T174="11-15",VLOOKUP(U174,Points!$B$24:$C$38,2,FALSE))))))</f>
        <v>0</v>
      </c>
      <c r="W174" s="72"/>
      <c r="X174" s="34" t="str">
        <f t="shared" si="63"/>
        <v>0</v>
      </c>
      <c r="Y174" s="35"/>
      <c r="Z174" s="34">
        <f>IF(X174="0",0,IF(X174="1-2",VLOOKUP(Y174,Points!$B$3:$C$4,2,FALSE),IF(X174="3-5",VLOOKUP(Y174,Points!$B$7:$C$11,2,FALSE),IF(X174="6-10",VLOOKUP(Y174,Points!$B$13:$C$22,2,FALSE),IF(X174="11-15",VLOOKUP(Y174,Points!$B$24:$C$38,2,FALSE))))))</f>
        <v>0</v>
      </c>
      <c r="AA174" s="37"/>
      <c r="AB174" s="38">
        <f t="shared" si="64"/>
        <v>0</v>
      </c>
      <c r="AC174" s="37"/>
      <c r="AD174" s="38">
        <f t="shared" si="65"/>
        <v>0</v>
      </c>
      <c r="AE174" s="35"/>
      <c r="AF174" s="34">
        <f t="shared" si="1"/>
        <v>0</v>
      </c>
      <c r="AG174" s="39">
        <f t="shared" si="188"/>
        <v>0</v>
      </c>
      <c r="AH174" s="72"/>
      <c r="AI174" s="34" t="str">
        <f t="shared" si="67"/>
        <v>0</v>
      </c>
      <c r="AJ174" s="35"/>
      <c r="AK174" s="34">
        <f>IF(AI174="0",0,IF(AI174="1-2",VLOOKUP(AJ174,Points!$B$3:$C$4,2,FALSE),IF(AI174="3-5",VLOOKUP(AJ174,Points!$B$7:$C$11,2,FALSE),IF(AI174="6-10",VLOOKUP(AJ174,Points!$B$13:$C$22,2,FALSE),IF(AI174="11-15",VLOOKUP(AJ174,Points!$B$24:$C$38,2,FALSE))))))</f>
        <v>0</v>
      </c>
      <c r="AL174" s="72"/>
      <c r="AM174" s="34" t="str">
        <f t="shared" si="68"/>
        <v>0</v>
      </c>
      <c r="AN174" s="35"/>
      <c r="AO174" s="34">
        <f>IF(AM174="0",0,IF(AM174="1-2",VLOOKUP(AN174,Points!$B$3:$C$4,2,FALSE),IF(AM174="3-5",VLOOKUP(AN174,Points!$B$7:$C$11,2,FALSE),IF(AM174="6-10",VLOOKUP(AN174,Points!$B$13:$C$22,2,FALSE),IF(AM174="11-15",VLOOKUP(AN174,Points!$B$24:$C$38,2,FALSE))))))</f>
        <v>0</v>
      </c>
      <c r="AP174" s="37"/>
      <c r="AQ174" s="38">
        <f t="shared" si="69"/>
        <v>0</v>
      </c>
      <c r="AR174" s="37"/>
      <c r="AS174" s="38">
        <f t="shared" si="70"/>
        <v>0</v>
      </c>
      <c r="AT174" s="35"/>
      <c r="AU174" s="34">
        <f t="shared" si="2"/>
        <v>0</v>
      </c>
      <c r="AV174" s="39">
        <f t="shared" si="189"/>
        <v>0</v>
      </c>
      <c r="AW174" s="72"/>
      <c r="AX174" s="34" t="str">
        <f t="shared" si="72"/>
        <v>0</v>
      </c>
      <c r="AY174" s="35"/>
      <c r="AZ174" s="34">
        <f>IF(AX174="0",0,IF(AX174="1-2",VLOOKUP(AY174,Points!$B$3:$C$4,2,FALSE),IF(AX174="3-5",VLOOKUP(AY174,Points!$B$7:$C$11,2,FALSE),IF(AX174="6-10",VLOOKUP(AY174,Points!$B$13:$C$22,2,FALSE),IF(AX174="11-15",VLOOKUP(AY174,Points!$B$24:$C$38,2,FALSE))))))</f>
        <v>0</v>
      </c>
      <c r="BA174" s="72"/>
      <c r="BB174" s="34" t="str">
        <f t="shared" si="73"/>
        <v>0</v>
      </c>
      <c r="BC174" s="35"/>
      <c r="BD174" s="34">
        <f>IF(BB174="0",0,IF(BB174="1-2",VLOOKUP(BC174,Points!$B$3:$C$4,2,FALSE),IF(BB174="3-5",VLOOKUP(BC174,Points!$B$7:$C$11,2,FALSE),IF(BB174="6-10",VLOOKUP(BC174,Points!$B$13:$C$22,2,FALSE),IF(BB174="11-15",VLOOKUP(BC174,Points!$B$24:$C$38,2,FALSE))))))</f>
        <v>0</v>
      </c>
      <c r="BE174" s="37"/>
      <c r="BF174" s="38">
        <f t="shared" si="74"/>
        <v>0</v>
      </c>
      <c r="BG174" s="37"/>
      <c r="BH174" s="38">
        <f t="shared" si="75"/>
        <v>0</v>
      </c>
      <c r="BI174" s="35"/>
      <c r="BJ174" s="34">
        <f t="shared" si="3"/>
        <v>0</v>
      </c>
      <c r="BK174" s="39">
        <f t="shared" si="190"/>
        <v>0</v>
      </c>
      <c r="BL174" s="72"/>
      <c r="BM174" s="34" t="str">
        <f t="shared" si="77"/>
        <v>0</v>
      </c>
      <c r="BN174" s="35"/>
      <c r="BO174" s="34">
        <f>IF(BM174="0",0,IF(BM174="1-2",VLOOKUP(BN174,Points!$B$3:$C$4,2,FALSE),IF(BM174="3-5",VLOOKUP(BN174,Points!$B$7:$C$11,2,FALSE),IF(BM174="6-10",VLOOKUP(BN174,Points!$B$13:$C$22,2,FALSE),IF(BM174="11-15",VLOOKUP(BN174,Points!$B$24:$C$38,2,FALSE))))))</f>
        <v>0</v>
      </c>
      <c r="BP174" s="72"/>
      <c r="BQ174" s="34" t="str">
        <f t="shared" si="78"/>
        <v>0</v>
      </c>
      <c r="BR174" s="35"/>
      <c r="BS174" s="34">
        <f>IF(BQ174="0",0,IF(BQ174="1-2",VLOOKUP(BR174,Points!$B$3:$C$4,2,FALSE),IF(BQ174="3-5",VLOOKUP(BR174,Points!$B$7:$C$11,2,FALSE),IF(BQ174="6-10",VLOOKUP(BR174,Points!$B$13:$C$22,2,FALSE),IF(BQ174="11-15",VLOOKUP(BR174,Points!$B$24:$C$38,2,FALSE))))))</f>
        <v>0</v>
      </c>
      <c r="BT174" s="37"/>
      <c r="BU174" s="38">
        <f t="shared" si="79"/>
        <v>0</v>
      </c>
      <c r="BV174" s="37"/>
      <c r="BW174" s="38">
        <f t="shared" si="80"/>
        <v>0</v>
      </c>
      <c r="BX174" s="35"/>
      <c r="BY174" s="34">
        <f t="shared" si="4"/>
        <v>0</v>
      </c>
      <c r="BZ174" s="39">
        <f t="shared" si="191"/>
        <v>0</v>
      </c>
      <c r="CA174" s="72"/>
      <c r="CB174" s="34" t="str">
        <f t="shared" si="82"/>
        <v>0</v>
      </c>
      <c r="CC174" s="35"/>
      <c r="CD174" s="34">
        <f>IF(CB174="0",0,IF(CB174="1-2",VLOOKUP(CC174,Points!$B$3:$C$4,2,FALSE),IF(CB174="3-5",VLOOKUP(CC174,Points!$B$7:$C$11,2,FALSE),IF(CB174="6-10",VLOOKUP(CC174,Points!$B$13:$C$22,2,FALSE),IF(CB174="11-15",VLOOKUP(CC174,Points!$B$24:$C$38,2,FALSE))))))</f>
        <v>0</v>
      </c>
      <c r="CE174" s="72"/>
      <c r="CF174" s="34" t="str">
        <f t="shared" si="83"/>
        <v>0</v>
      </c>
      <c r="CG174" s="35"/>
      <c r="CH174" s="34">
        <f>IF(CF174="0",0,IF(CF174="1-2",VLOOKUP(CG174,Points!$B$3:$C$4,2,FALSE),IF(CF174="3-5",VLOOKUP(CG174,Points!$B$7:$C$11,2,FALSE),IF(CF174="6-10",VLOOKUP(CG174,Points!$B$13:$C$22,2,FALSE),IF(CF174="11-15",VLOOKUP(CG174,Points!$B$24:$C$38,2,FALSE))))))</f>
        <v>0</v>
      </c>
      <c r="CI174" s="37"/>
      <c r="CJ174" s="38">
        <f t="shared" si="84"/>
        <v>0</v>
      </c>
      <c r="CK174" s="37"/>
      <c r="CL174" s="38">
        <f t="shared" si="85"/>
        <v>0</v>
      </c>
      <c r="CM174" s="35"/>
      <c r="CN174" s="34">
        <f t="shared" si="5"/>
        <v>0</v>
      </c>
      <c r="CO174" s="39">
        <f t="shared" si="192"/>
        <v>0</v>
      </c>
      <c r="CP174" s="72"/>
      <c r="CQ174" s="34" t="str">
        <f t="shared" si="87"/>
        <v>0</v>
      </c>
      <c r="CR174" s="35"/>
      <c r="CS174" s="34">
        <f>IF(CQ174="0",0,IF(CQ174="1-2",VLOOKUP(CR174,Points!$B$3:$C$4,2,FALSE),IF(CQ174="3-5",VLOOKUP(CR174,Points!$B$7:$C$11,2,FALSE),IF(CQ174="6-10",VLOOKUP(CR174,Points!$B$13:$C$22,2,FALSE),IF(CQ174="11-15",VLOOKUP(CR174,Points!$B$24:$C$38,2,FALSE))))))</f>
        <v>0</v>
      </c>
      <c r="CT174" s="72"/>
      <c r="CU174" s="34" t="str">
        <f t="shared" si="88"/>
        <v>0</v>
      </c>
      <c r="CV174" s="35"/>
      <c r="CW174" s="34">
        <f>IF(CU174="0",0,IF(CU174="1-2",VLOOKUP(CV174,Points!$B$3:$C$4,2,FALSE),IF(CU174="3-5",VLOOKUP(CV174,Points!$B$7:$C$11,2,FALSE),IF(CU174="6-10",VLOOKUP(CV174,Points!$B$13:$C$22,2,FALSE),IF(CU174="11-15",VLOOKUP(CV174,Points!$B$24:$C$38,2,FALSE))))))</f>
        <v>0</v>
      </c>
      <c r="CX174" s="37"/>
      <c r="CY174" s="38">
        <f t="shared" si="89"/>
        <v>0</v>
      </c>
      <c r="CZ174" s="37"/>
      <c r="DA174" s="38">
        <f t="shared" si="90"/>
        <v>0</v>
      </c>
      <c r="DB174" s="35"/>
      <c r="DC174" s="34">
        <f t="shared" si="6"/>
        <v>0</v>
      </c>
      <c r="DD174" s="39">
        <f t="shared" si="193"/>
        <v>0</v>
      </c>
      <c r="DE174" s="72"/>
      <c r="DF174" s="34" t="str">
        <f t="shared" si="92"/>
        <v>0</v>
      </c>
      <c r="DG174" s="35"/>
      <c r="DH174" s="34">
        <f>IF(DF174="0",0,IF(DF174="1-2",VLOOKUP(DG174,Points!$B$3:$C$4,2,FALSE),IF(DF174="3-5",VLOOKUP(DG174,Points!$B$7:$C$11,2,FALSE),IF(DF174="6-10",VLOOKUP(DG174,Points!$B$13:$C$22,2,FALSE),IF(DF174="11-15",VLOOKUP(DG174,Points!$B$24:$C$38,2,FALSE))))))</f>
        <v>0</v>
      </c>
      <c r="DI174" s="72"/>
      <c r="DJ174" s="34" t="str">
        <f t="shared" si="93"/>
        <v>0</v>
      </c>
      <c r="DK174" s="35"/>
      <c r="DL174" s="34">
        <f>IF(DJ174="0",0,IF(DJ174="1-2",VLOOKUP(DK174,Points!$B$3:$C$4,2,FALSE),IF(DJ174="3-5",VLOOKUP(DK174,Points!$B$7:$C$11,2,FALSE),IF(DJ174="6-10",VLOOKUP(DK174,Points!$B$13:$C$22,2,FALSE),IF(DJ174="11-15",VLOOKUP(DK174,Points!$B$24:$C$38,2,FALSE))))))</f>
        <v>0</v>
      </c>
      <c r="DM174" s="37"/>
      <c r="DN174" s="38">
        <f t="shared" si="94"/>
        <v>0</v>
      </c>
      <c r="DO174" s="37"/>
      <c r="DP174" s="38">
        <f t="shared" si="95"/>
        <v>0</v>
      </c>
      <c r="DQ174" s="35"/>
      <c r="DR174" s="34">
        <f t="shared" si="7"/>
        <v>0</v>
      </c>
      <c r="DS174" s="39">
        <f t="shared" si="194"/>
        <v>0</v>
      </c>
      <c r="DT174" s="40">
        <f t="shared" si="97"/>
        <v>0</v>
      </c>
      <c r="DU174" s="35" t="str">
        <f t="shared" si="195"/>
        <v/>
      </c>
      <c r="DV174" s="35" t="str">
        <f t="shared" si="186"/>
        <v/>
      </c>
      <c r="DW174" s="74" t="str">
        <f t="shared" si="98"/>
        <v/>
      </c>
    </row>
    <row r="175" spans="1:127" s="42" customFormat="1" ht="15" x14ac:dyDescent="0.25">
      <c r="A175" s="143"/>
      <c r="B175" s="34"/>
      <c r="C175" s="41"/>
      <c r="D175" s="72"/>
      <c r="E175" s="34" t="str">
        <f t="shared" si="56"/>
        <v>0</v>
      </c>
      <c r="F175" s="35"/>
      <c r="G175" s="34">
        <f>IF(E175="0",0,IF(E175="1-2",VLOOKUP(F175,Points!$B$3:$C$4,2,FALSE),IF(E175="3-5",VLOOKUP(F175,Points!$B$7:$C$11,2,FALSE),IF(E175="6-10",VLOOKUP(F175,Points!$B$13:$C$22,2,FALSE),IF(E175="11-15",VLOOKUP(F175,Points!$B$24:$C$38,2,FALSE))))))</f>
        <v>0</v>
      </c>
      <c r="H175" s="72"/>
      <c r="I175" s="34" t="str">
        <f t="shared" si="57"/>
        <v>0</v>
      </c>
      <c r="J175" s="35"/>
      <c r="K175" s="34">
        <f>IF(I175="0",0,IF(I175="1-2",VLOOKUP(J175,Points!$B$3:$C$4,2,FALSE),IF(I175="3-5",VLOOKUP(J175,Points!$B$7:$C$11,2,FALSE),IF(I175="6-10",VLOOKUP(J175,Points!$B$13:$C$22,2,FALSE),IF(I175="11-15",VLOOKUP(J175,Points!$B$24:$C$38,2,FALSE))))))</f>
        <v>0</v>
      </c>
      <c r="L175" s="37"/>
      <c r="M175" s="38">
        <f t="shared" si="58"/>
        <v>0</v>
      </c>
      <c r="N175" s="37"/>
      <c r="O175" s="38">
        <f t="shared" si="59"/>
        <v>0</v>
      </c>
      <c r="P175" s="35"/>
      <c r="Q175" s="34">
        <f t="shared" si="60"/>
        <v>0</v>
      </c>
      <c r="R175" s="39">
        <f t="shared" si="187"/>
        <v>0</v>
      </c>
      <c r="S175" s="72"/>
      <c r="T175" s="34" t="str">
        <f t="shared" si="62"/>
        <v>0</v>
      </c>
      <c r="U175" s="35"/>
      <c r="V175" s="34">
        <f>IF(T175="0",0,IF(T175="1-2",VLOOKUP(U175,Points!$B$3:$C$4,2,FALSE),IF(T175="3-5",VLOOKUP(U175,Points!$B$7:$C$11,2,FALSE),IF(T175="6-10",VLOOKUP(U175,Points!$B$13:$C$22,2,FALSE),IF(T175="11-15",VLOOKUP(U175,Points!$B$24:$C$38,2,FALSE))))))</f>
        <v>0</v>
      </c>
      <c r="W175" s="72"/>
      <c r="X175" s="34" t="str">
        <f t="shared" si="63"/>
        <v>0</v>
      </c>
      <c r="Y175" s="35"/>
      <c r="Z175" s="34">
        <f>IF(X175="0",0,IF(X175="1-2",VLOOKUP(Y175,Points!$B$3:$C$4,2,FALSE),IF(X175="3-5",VLOOKUP(Y175,Points!$B$7:$C$11,2,FALSE),IF(X175="6-10",VLOOKUP(Y175,Points!$B$13:$C$22,2,FALSE),IF(X175="11-15",VLOOKUP(Y175,Points!$B$24:$C$38,2,FALSE))))))</f>
        <v>0</v>
      </c>
      <c r="AA175" s="37"/>
      <c r="AB175" s="38">
        <f t="shared" si="64"/>
        <v>0</v>
      </c>
      <c r="AC175" s="37"/>
      <c r="AD175" s="38">
        <f t="shared" si="65"/>
        <v>0</v>
      </c>
      <c r="AE175" s="35"/>
      <c r="AF175" s="34">
        <f t="shared" si="1"/>
        <v>0</v>
      </c>
      <c r="AG175" s="39">
        <f t="shared" si="188"/>
        <v>0</v>
      </c>
      <c r="AH175" s="72"/>
      <c r="AI175" s="34" t="str">
        <f t="shared" si="67"/>
        <v>0</v>
      </c>
      <c r="AJ175" s="35"/>
      <c r="AK175" s="34">
        <f>IF(AI175="0",0,IF(AI175="1-2",VLOOKUP(AJ175,Points!$B$3:$C$4,2,FALSE),IF(AI175="3-5",VLOOKUP(AJ175,Points!$B$7:$C$11,2,FALSE),IF(AI175="6-10",VLOOKUP(AJ175,Points!$B$13:$C$22,2,FALSE),IF(AI175="11-15",VLOOKUP(AJ175,Points!$B$24:$C$38,2,FALSE))))))</f>
        <v>0</v>
      </c>
      <c r="AL175" s="72"/>
      <c r="AM175" s="34" t="str">
        <f t="shared" si="68"/>
        <v>0</v>
      </c>
      <c r="AN175" s="35"/>
      <c r="AO175" s="34">
        <f>IF(AM175="0",0,IF(AM175="1-2",VLOOKUP(AN175,Points!$B$3:$C$4,2,FALSE),IF(AM175="3-5",VLOOKUP(AN175,Points!$B$7:$C$11,2,FALSE),IF(AM175="6-10",VLOOKUP(AN175,Points!$B$13:$C$22,2,FALSE),IF(AM175="11-15",VLOOKUP(AN175,Points!$B$24:$C$38,2,FALSE))))))</f>
        <v>0</v>
      </c>
      <c r="AP175" s="37"/>
      <c r="AQ175" s="38">
        <f t="shared" si="69"/>
        <v>0</v>
      </c>
      <c r="AR175" s="37"/>
      <c r="AS175" s="38">
        <f t="shared" si="70"/>
        <v>0</v>
      </c>
      <c r="AT175" s="35"/>
      <c r="AU175" s="34">
        <f t="shared" si="2"/>
        <v>0</v>
      </c>
      <c r="AV175" s="39">
        <f t="shared" si="189"/>
        <v>0</v>
      </c>
      <c r="AW175" s="72"/>
      <c r="AX175" s="34" t="str">
        <f t="shared" si="72"/>
        <v>0</v>
      </c>
      <c r="AY175" s="35"/>
      <c r="AZ175" s="34">
        <f>IF(AX175="0",0,IF(AX175="1-2",VLOOKUP(AY175,Points!$B$3:$C$4,2,FALSE),IF(AX175="3-5",VLOOKUP(AY175,Points!$B$7:$C$11,2,FALSE),IF(AX175="6-10",VLOOKUP(AY175,Points!$B$13:$C$22,2,FALSE),IF(AX175="11-15",VLOOKUP(AY175,Points!$B$24:$C$38,2,FALSE))))))</f>
        <v>0</v>
      </c>
      <c r="BA175" s="72"/>
      <c r="BB175" s="34" t="str">
        <f t="shared" si="73"/>
        <v>0</v>
      </c>
      <c r="BC175" s="35"/>
      <c r="BD175" s="34">
        <f>IF(BB175="0",0,IF(BB175="1-2",VLOOKUP(BC175,Points!$B$3:$C$4,2,FALSE),IF(BB175="3-5",VLOOKUP(BC175,Points!$B$7:$C$11,2,FALSE),IF(BB175="6-10",VLOOKUP(BC175,Points!$B$13:$C$22,2,FALSE),IF(BB175="11-15",VLOOKUP(BC175,Points!$B$24:$C$38,2,FALSE))))))</f>
        <v>0</v>
      </c>
      <c r="BE175" s="37"/>
      <c r="BF175" s="38">
        <f t="shared" si="74"/>
        <v>0</v>
      </c>
      <c r="BG175" s="37"/>
      <c r="BH175" s="38">
        <f t="shared" si="75"/>
        <v>0</v>
      </c>
      <c r="BI175" s="35"/>
      <c r="BJ175" s="34">
        <f t="shared" si="3"/>
        <v>0</v>
      </c>
      <c r="BK175" s="39">
        <f t="shared" si="190"/>
        <v>0</v>
      </c>
      <c r="BL175" s="72"/>
      <c r="BM175" s="34" t="str">
        <f t="shared" si="77"/>
        <v>0</v>
      </c>
      <c r="BN175" s="35"/>
      <c r="BO175" s="34">
        <f>IF(BM175="0",0,IF(BM175="1-2",VLOOKUP(BN175,Points!$B$3:$C$4,2,FALSE),IF(BM175="3-5",VLOOKUP(BN175,Points!$B$7:$C$11,2,FALSE),IF(BM175="6-10",VLOOKUP(BN175,Points!$B$13:$C$22,2,FALSE),IF(BM175="11-15",VLOOKUP(BN175,Points!$B$24:$C$38,2,FALSE))))))</f>
        <v>0</v>
      </c>
      <c r="BP175" s="72"/>
      <c r="BQ175" s="34" t="str">
        <f t="shared" si="78"/>
        <v>0</v>
      </c>
      <c r="BR175" s="35"/>
      <c r="BS175" s="34">
        <f>IF(BQ175="0",0,IF(BQ175="1-2",VLOOKUP(BR175,Points!$B$3:$C$4,2,FALSE),IF(BQ175="3-5",VLOOKUP(BR175,Points!$B$7:$C$11,2,FALSE),IF(BQ175="6-10",VLOOKUP(BR175,Points!$B$13:$C$22,2,FALSE),IF(BQ175="11-15",VLOOKUP(BR175,Points!$B$24:$C$38,2,FALSE))))))</f>
        <v>0</v>
      </c>
      <c r="BT175" s="37"/>
      <c r="BU175" s="38">
        <f t="shared" si="79"/>
        <v>0</v>
      </c>
      <c r="BV175" s="37"/>
      <c r="BW175" s="38">
        <f t="shared" si="80"/>
        <v>0</v>
      </c>
      <c r="BX175" s="35"/>
      <c r="BY175" s="34">
        <f t="shared" si="4"/>
        <v>0</v>
      </c>
      <c r="BZ175" s="39">
        <f t="shared" si="191"/>
        <v>0</v>
      </c>
      <c r="CA175" s="72"/>
      <c r="CB175" s="34" t="str">
        <f t="shared" si="82"/>
        <v>0</v>
      </c>
      <c r="CC175" s="35"/>
      <c r="CD175" s="34">
        <f>IF(CB175="0",0,IF(CB175="1-2",VLOOKUP(CC175,Points!$B$3:$C$4,2,FALSE),IF(CB175="3-5",VLOOKUP(CC175,Points!$B$7:$C$11,2,FALSE),IF(CB175="6-10",VLOOKUP(CC175,Points!$B$13:$C$22,2,FALSE),IF(CB175="11-15",VLOOKUP(CC175,Points!$B$24:$C$38,2,FALSE))))))</f>
        <v>0</v>
      </c>
      <c r="CE175" s="72"/>
      <c r="CF175" s="34" t="str">
        <f t="shared" si="83"/>
        <v>0</v>
      </c>
      <c r="CG175" s="35"/>
      <c r="CH175" s="34">
        <f>IF(CF175="0",0,IF(CF175="1-2",VLOOKUP(CG175,Points!$B$3:$C$4,2,FALSE),IF(CF175="3-5",VLOOKUP(CG175,Points!$B$7:$C$11,2,FALSE),IF(CF175="6-10",VLOOKUP(CG175,Points!$B$13:$C$22,2,FALSE),IF(CF175="11-15",VLOOKUP(CG175,Points!$B$24:$C$38,2,FALSE))))))</f>
        <v>0</v>
      </c>
      <c r="CI175" s="37"/>
      <c r="CJ175" s="38">
        <f t="shared" si="84"/>
        <v>0</v>
      </c>
      <c r="CK175" s="37"/>
      <c r="CL175" s="38">
        <f t="shared" si="85"/>
        <v>0</v>
      </c>
      <c r="CM175" s="35"/>
      <c r="CN175" s="34">
        <f t="shared" si="5"/>
        <v>0</v>
      </c>
      <c r="CO175" s="39">
        <f t="shared" si="192"/>
        <v>0</v>
      </c>
      <c r="CP175" s="72"/>
      <c r="CQ175" s="34" t="str">
        <f t="shared" si="87"/>
        <v>0</v>
      </c>
      <c r="CR175" s="35"/>
      <c r="CS175" s="34">
        <f>IF(CQ175="0",0,IF(CQ175="1-2",VLOOKUP(CR175,Points!$B$3:$C$4,2,FALSE),IF(CQ175="3-5",VLOOKUP(CR175,Points!$B$7:$C$11,2,FALSE),IF(CQ175="6-10",VLOOKUP(CR175,Points!$B$13:$C$22,2,FALSE),IF(CQ175="11-15",VLOOKUP(CR175,Points!$B$24:$C$38,2,FALSE))))))</f>
        <v>0</v>
      </c>
      <c r="CT175" s="72"/>
      <c r="CU175" s="34" t="str">
        <f t="shared" si="88"/>
        <v>0</v>
      </c>
      <c r="CV175" s="35"/>
      <c r="CW175" s="34">
        <f>IF(CU175="0",0,IF(CU175="1-2",VLOOKUP(CV175,Points!$B$3:$C$4,2,FALSE),IF(CU175="3-5",VLOOKUP(CV175,Points!$B$7:$C$11,2,FALSE),IF(CU175="6-10",VLOOKUP(CV175,Points!$B$13:$C$22,2,FALSE),IF(CU175="11-15",VLOOKUP(CV175,Points!$B$24:$C$38,2,FALSE))))))</f>
        <v>0</v>
      </c>
      <c r="CX175" s="37"/>
      <c r="CY175" s="38">
        <f t="shared" si="89"/>
        <v>0</v>
      </c>
      <c r="CZ175" s="37"/>
      <c r="DA175" s="38">
        <f t="shared" si="90"/>
        <v>0</v>
      </c>
      <c r="DB175" s="35"/>
      <c r="DC175" s="34">
        <f t="shared" si="6"/>
        <v>0</v>
      </c>
      <c r="DD175" s="39">
        <f t="shared" si="193"/>
        <v>0</v>
      </c>
      <c r="DE175" s="72"/>
      <c r="DF175" s="34" t="str">
        <f t="shared" si="92"/>
        <v>0</v>
      </c>
      <c r="DG175" s="35"/>
      <c r="DH175" s="34">
        <f>IF(DF175="0",0,IF(DF175="1-2",VLOOKUP(DG175,Points!$B$3:$C$4,2,FALSE),IF(DF175="3-5",VLOOKUP(DG175,Points!$B$7:$C$11,2,FALSE),IF(DF175="6-10",VLOOKUP(DG175,Points!$B$13:$C$22,2,FALSE),IF(DF175="11-15",VLOOKUP(DG175,Points!$B$24:$C$38,2,FALSE))))))</f>
        <v>0</v>
      </c>
      <c r="DI175" s="72"/>
      <c r="DJ175" s="34" t="str">
        <f t="shared" si="93"/>
        <v>0</v>
      </c>
      <c r="DK175" s="35"/>
      <c r="DL175" s="34">
        <f>IF(DJ175="0",0,IF(DJ175="1-2",VLOOKUP(DK175,Points!$B$3:$C$4,2,FALSE),IF(DJ175="3-5",VLOOKUP(DK175,Points!$B$7:$C$11,2,FALSE),IF(DJ175="6-10",VLOOKUP(DK175,Points!$B$13:$C$22,2,FALSE),IF(DJ175="11-15",VLOOKUP(DK175,Points!$B$24:$C$38,2,FALSE))))))</f>
        <v>0</v>
      </c>
      <c r="DM175" s="37"/>
      <c r="DN175" s="38">
        <f t="shared" si="94"/>
        <v>0</v>
      </c>
      <c r="DO175" s="37"/>
      <c r="DP175" s="38">
        <f t="shared" si="95"/>
        <v>0</v>
      </c>
      <c r="DQ175" s="35"/>
      <c r="DR175" s="34">
        <f t="shared" si="7"/>
        <v>0</v>
      </c>
      <c r="DS175" s="39">
        <f t="shared" si="194"/>
        <v>0</v>
      </c>
      <c r="DT175" s="40">
        <f t="shared" si="97"/>
        <v>0</v>
      </c>
      <c r="DU175" s="35" t="str">
        <f t="shared" si="195"/>
        <v/>
      </c>
      <c r="DV175" s="35" t="str">
        <f t="shared" si="186"/>
        <v/>
      </c>
      <c r="DW175" s="74" t="str">
        <f t="shared" si="98"/>
        <v/>
      </c>
    </row>
    <row r="176" spans="1:127" s="42" customFormat="1" ht="15" x14ac:dyDescent="0.25">
      <c r="A176" s="143"/>
      <c r="B176" s="34"/>
      <c r="C176" s="41"/>
      <c r="D176" s="72"/>
      <c r="E176" s="34" t="str">
        <f t="shared" si="56"/>
        <v>0</v>
      </c>
      <c r="F176" s="35"/>
      <c r="G176" s="34">
        <f>IF(E176="0",0,IF(E176="1-2",VLOOKUP(F176,Points!$B$3:$C$4,2,FALSE),IF(E176="3-5",VLOOKUP(F176,Points!$B$7:$C$11,2,FALSE),IF(E176="6-10",VLOOKUP(F176,Points!$B$13:$C$22,2,FALSE),IF(E176="11-15",VLOOKUP(F176,Points!$B$24:$C$38,2,FALSE))))))</f>
        <v>0</v>
      </c>
      <c r="H176" s="72"/>
      <c r="I176" s="34" t="str">
        <f t="shared" si="57"/>
        <v>0</v>
      </c>
      <c r="J176" s="35"/>
      <c r="K176" s="34">
        <f>IF(I176="0",0,IF(I176="1-2",VLOOKUP(J176,Points!$B$3:$C$4,2,FALSE),IF(I176="3-5",VLOOKUP(J176,Points!$B$7:$C$11,2,FALSE),IF(I176="6-10",VLOOKUP(J176,Points!$B$13:$C$22,2,FALSE),IF(I176="11-15",VLOOKUP(J176,Points!$B$24:$C$38,2,FALSE))))))</f>
        <v>0</v>
      </c>
      <c r="L176" s="37"/>
      <c r="M176" s="38">
        <f t="shared" si="58"/>
        <v>0</v>
      </c>
      <c r="N176" s="37"/>
      <c r="O176" s="38">
        <f t="shared" si="59"/>
        <v>0</v>
      </c>
      <c r="P176" s="35"/>
      <c r="Q176" s="34">
        <f t="shared" si="60"/>
        <v>0</v>
      </c>
      <c r="R176" s="39">
        <f t="shared" si="187"/>
        <v>0</v>
      </c>
      <c r="S176" s="72"/>
      <c r="T176" s="34" t="str">
        <f t="shared" si="62"/>
        <v>0</v>
      </c>
      <c r="U176" s="35"/>
      <c r="V176" s="34">
        <f>IF(T176="0",0,IF(T176="1-2",VLOOKUP(U176,Points!$B$3:$C$4,2,FALSE),IF(T176="3-5",VLOOKUP(U176,Points!$B$7:$C$11,2,FALSE),IF(T176="6-10",VLOOKUP(U176,Points!$B$13:$C$22,2,FALSE),IF(T176="11-15",VLOOKUP(U176,Points!$B$24:$C$38,2,FALSE))))))</f>
        <v>0</v>
      </c>
      <c r="W176" s="72"/>
      <c r="X176" s="34" t="str">
        <f t="shared" si="63"/>
        <v>0</v>
      </c>
      <c r="Y176" s="35"/>
      <c r="Z176" s="34">
        <f>IF(X176="0",0,IF(X176="1-2",VLOOKUP(Y176,Points!$B$3:$C$4,2,FALSE),IF(X176="3-5",VLOOKUP(Y176,Points!$B$7:$C$11,2,FALSE),IF(X176="6-10",VLOOKUP(Y176,Points!$B$13:$C$22,2,FALSE),IF(X176="11-15",VLOOKUP(Y176,Points!$B$24:$C$38,2,FALSE))))))</f>
        <v>0</v>
      </c>
      <c r="AA176" s="37"/>
      <c r="AB176" s="38">
        <f t="shared" si="64"/>
        <v>0</v>
      </c>
      <c r="AC176" s="37"/>
      <c r="AD176" s="38">
        <f t="shared" si="65"/>
        <v>0</v>
      </c>
      <c r="AE176" s="35"/>
      <c r="AF176" s="34">
        <f t="shared" si="1"/>
        <v>0</v>
      </c>
      <c r="AG176" s="39">
        <f t="shared" si="188"/>
        <v>0</v>
      </c>
      <c r="AH176" s="72"/>
      <c r="AI176" s="34" t="str">
        <f t="shared" si="67"/>
        <v>0</v>
      </c>
      <c r="AJ176" s="35"/>
      <c r="AK176" s="34">
        <f>IF(AI176="0",0,IF(AI176="1-2",VLOOKUP(AJ176,Points!$B$3:$C$4,2,FALSE),IF(AI176="3-5",VLOOKUP(AJ176,Points!$B$7:$C$11,2,FALSE),IF(AI176="6-10",VLOOKUP(AJ176,Points!$B$13:$C$22,2,FALSE),IF(AI176="11-15",VLOOKUP(AJ176,Points!$B$24:$C$38,2,FALSE))))))</f>
        <v>0</v>
      </c>
      <c r="AL176" s="72"/>
      <c r="AM176" s="34" t="str">
        <f t="shared" si="68"/>
        <v>0</v>
      </c>
      <c r="AN176" s="35"/>
      <c r="AO176" s="34">
        <f>IF(AM176="0",0,IF(AM176="1-2",VLOOKUP(AN176,Points!$B$3:$C$4,2,FALSE),IF(AM176="3-5",VLOOKUP(AN176,Points!$B$7:$C$11,2,FALSE),IF(AM176="6-10",VLOOKUP(AN176,Points!$B$13:$C$22,2,FALSE),IF(AM176="11-15",VLOOKUP(AN176,Points!$B$24:$C$38,2,FALSE))))))</f>
        <v>0</v>
      </c>
      <c r="AP176" s="37"/>
      <c r="AQ176" s="38">
        <f t="shared" si="69"/>
        <v>0</v>
      </c>
      <c r="AR176" s="37"/>
      <c r="AS176" s="38">
        <f t="shared" si="70"/>
        <v>0</v>
      </c>
      <c r="AT176" s="35"/>
      <c r="AU176" s="34">
        <f t="shared" si="2"/>
        <v>0</v>
      </c>
      <c r="AV176" s="39">
        <f t="shared" si="189"/>
        <v>0</v>
      </c>
      <c r="AW176" s="72"/>
      <c r="AX176" s="34" t="str">
        <f t="shared" si="72"/>
        <v>0</v>
      </c>
      <c r="AY176" s="35"/>
      <c r="AZ176" s="34">
        <f>IF(AX176="0",0,IF(AX176="1-2",VLOOKUP(AY176,Points!$B$3:$C$4,2,FALSE),IF(AX176="3-5",VLOOKUP(AY176,Points!$B$7:$C$11,2,FALSE),IF(AX176="6-10",VLOOKUP(AY176,Points!$B$13:$C$22,2,FALSE),IF(AX176="11-15",VLOOKUP(AY176,Points!$B$24:$C$38,2,FALSE))))))</f>
        <v>0</v>
      </c>
      <c r="BA176" s="72"/>
      <c r="BB176" s="34" t="str">
        <f t="shared" si="73"/>
        <v>0</v>
      </c>
      <c r="BC176" s="35"/>
      <c r="BD176" s="34">
        <f>IF(BB176="0",0,IF(BB176="1-2",VLOOKUP(BC176,Points!$B$3:$C$4,2,FALSE),IF(BB176="3-5",VLOOKUP(BC176,Points!$B$7:$C$11,2,FALSE),IF(BB176="6-10",VLOOKUP(BC176,Points!$B$13:$C$22,2,FALSE),IF(BB176="11-15",VLOOKUP(BC176,Points!$B$24:$C$38,2,FALSE))))))</f>
        <v>0</v>
      </c>
      <c r="BE176" s="37"/>
      <c r="BF176" s="38">
        <f t="shared" si="74"/>
        <v>0</v>
      </c>
      <c r="BG176" s="37"/>
      <c r="BH176" s="38">
        <f t="shared" si="75"/>
        <v>0</v>
      </c>
      <c r="BI176" s="35"/>
      <c r="BJ176" s="34">
        <f t="shared" si="3"/>
        <v>0</v>
      </c>
      <c r="BK176" s="39">
        <f t="shared" si="190"/>
        <v>0</v>
      </c>
      <c r="BL176" s="72"/>
      <c r="BM176" s="34" t="str">
        <f t="shared" si="77"/>
        <v>0</v>
      </c>
      <c r="BN176" s="35"/>
      <c r="BO176" s="34">
        <f>IF(BM176="0",0,IF(BM176="1-2",VLOOKUP(BN176,Points!$B$3:$C$4,2,FALSE),IF(BM176="3-5",VLOOKUP(BN176,Points!$B$7:$C$11,2,FALSE),IF(BM176="6-10",VLOOKUP(BN176,Points!$B$13:$C$22,2,FALSE),IF(BM176="11-15",VLOOKUP(BN176,Points!$B$24:$C$38,2,FALSE))))))</f>
        <v>0</v>
      </c>
      <c r="BP176" s="72"/>
      <c r="BQ176" s="34" t="str">
        <f t="shared" si="78"/>
        <v>0</v>
      </c>
      <c r="BR176" s="35"/>
      <c r="BS176" s="34">
        <f>IF(BQ176="0",0,IF(BQ176="1-2",VLOOKUP(BR176,Points!$B$3:$C$4,2,FALSE),IF(BQ176="3-5",VLOOKUP(BR176,Points!$B$7:$C$11,2,FALSE),IF(BQ176="6-10",VLOOKUP(BR176,Points!$B$13:$C$22,2,FALSE),IF(BQ176="11-15",VLOOKUP(BR176,Points!$B$24:$C$38,2,FALSE))))))</f>
        <v>0</v>
      </c>
      <c r="BT176" s="37"/>
      <c r="BU176" s="38">
        <f t="shared" si="79"/>
        <v>0</v>
      </c>
      <c r="BV176" s="37"/>
      <c r="BW176" s="38">
        <f t="shared" si="80"/>
        <v>0</v>
      </c>
      <c r="BX176" s="35"/>
      <c r="BY176" s="34">
        <f t="shared" si="4"/>
        <v>0</v>
      </c>
      <c r="BZ176" s="39">
        <f t="shared" si="191"/>
        <v>0</v>
      </c>
      <c r="CA176" s="72"/>
      <c r="CB176" s="34" t="str">
        <f t="shared" si="82"/>
        <v>0</v>
      </c>
      <c r="CC176" s="35"/>
      <c r="CD176" s="34">
        <f>IF(CB176="0",0,IF(CB176="1-2",VLOOKUP(CC176,Points!$B$3:$C$4,2,FALSE),IF(CB176="3-5",VLOOKUP(CC176,Points!$B$7:$C$11,2,FALSE),IF(CB176="6-10",VLOOKUP(CC176,Points!$B$13:$C$22,2,FALSE),IF(CB176="11-15",VLOOKUP(CC176,Points!$B$24:$C$38,2,FALSE))))))</f>
        <v>0</v>
      </c>
      <c r="CE176" s="72"/>
      <c r="CF176" s="34" t="str">
        <f t="shared" si="83"/>
        <v>0</v>
      </c>
      <c r="CG176" s="35"/>
      <c r="CH176" s="34">
        <f>IF(CF176="0",0,IF(CF176="1-2",VLOOKUP(CG176,Points!$B$3:$C$4,2,FALSE),IF(CF176="3-5",VLOOKUP(CG176,Points!$B$7:$C$11,2,FALSE),IF(CF176="6-10",VLOOKUP(CG176,Points!$B$13:$C$22,2,FALSE),IF(CF176="11-15",VLOOKUP(CG176,Points!$B$24:$C$38,2,FALSE))))))</f>
        <v>0</v>
      </c>
      <c r="CI176" s="37"/>
      <c r="CJ176" s="38">
        <f t="shared" si="84"/>
        <v>0</v>
      </c>
      <c r="CK176" s="37"/>
      <c r="CL176" s="38">
        <f t="shared" si="85"/>
        <v>0</v>
      </c>
      <c r="CM176" s="35"/>
      <c r="CN176" s="34">
        <f t="shared" si="5"/>
        <v>0</v>
      </c>
      <c r="CO176" s="39">
        <f t="shared" si="192"/>
        <v>0</v>
      </c>
      <c r="CP176" s="72"/>
      <c r="CQ176" s="34" t="str">
        <f t="shared" si="87"/>
        <v>0</v>
      </c>
      <c r="CR176" s="35"/>
      <c r="CS176" s="34">
        <f>IF(CQ176="0",0,IF(CQ176="1-2",VLOOKUP(CR176,Points!$B$3:$C$4,2,FALSE),IF(CQ176="3-5",VLOOKUP(CR176,Points!$B$7:$C$11,2,FALSE),IF(CQ176="6-10",VLOOKUP(CR176,Points!$B$13:$C$22,2,FALSE),IF(CQ176="11-15",VLOOKUP(CR176,Points!$B$24:$C$38,2,FALSE))))))</f>
        <v>0</v>
      </c>
      <c r="CT176" s="72"/>
      <c r="CU176" s="34" t="str">
        <f t="shared" si="88"/>
        <v>0</v>
      </c>
      <c r="CV176" s="35"/>
      <c r="CW176" s="34">
        <f>IF(CU176="0",0,IF(CU176="1-2",VLOOKUP(CV176,Points!$B$3:$C$4,2,FALSE),IF(CU176="3-5",VLOOKUP(CV176,Points!$B$7:$C$11,2,FALSE),IF(CU176="6-10",VLOOKUP(CV176,Points!$B$13:$C$22,2,FALSE),IF(CU176="11-15",VLOOKUP(CV176,Points!$B$24:$C$38,2,FALSE))))))</f>
        <v>0</v>
      </c>
      <c r="CX176" s="37"/>
      <c r="CY176" s="38">
        <f t="shared" si="89"/>
        <v>0</v>
      </c>
      <c r="CZ176" s="37"/>
      <c r="DA176" s="38">
        <f t="shared" si="90"/>
        <v>0</v>
      </c>
      <c r="DB176" s="35"/>
      <c r="DC176" s="34">
        <f t="shared" si="6"/>
        <v>0</v>
      </c>
      <c r="DD176" s="39">
        <f t="shared" si="193"/>
        <v>0</v>
      </c>
      <c r="DE176" s="72"/>
      <c r="DF176" s="34" t="str">
        <f t="shared" si="92"/>
        <v>0</v>
      </c>
      <c r="DG176" s="35"/>
      <c r="DH176" s="34">
        <f>IF(DF176="0",0,IF(DF176="1-2",VLOOKUP(DG176,Points!$B$3:$C$4,2,FALSE),IF(DF176="3-5",VLOOKUP(DG176,Points!$B$7:$C$11,2,FALSE),IF(DF176="6-10",VLOOKUP(DG176,Points!$B$13:$C$22,2,FALSE),IF(DF176="11-15",VLOOKUP(DG176,Points!$B$24:$C$38,2,FALSE))))))</f>
        <v>0</v>
      </c>
      <c r="DI176" s="72"/>
      <c r="DJ176" s="34" t="str">
        <f t="shared" si="93"/>
        <v>0</v>
      </c>
      <c r="DK176" s="35"/>
      <c r="DL176" s="34">
        <f>IF(DJ176="0",0,IF(DJ176="1-2",VLOOKUP(DK176,Points!$B$3:$C$4,2,FALSE),IF(DJ176="3-5",VLOOKUP(DK176,Points!$B$7:$C$11,2,FALSE),IF(DJ176="6-10",VLOOKUP(DK176,Points!$B$13:$C$22,2,FALSE),IF(DJ176="11-15",VLOOKUP(DK176,Points!$B$24:$C$38,2,FALSE))))))</f>
        <v>0</v>
      </c>
      <c r="DM176" s="37"/>
      <c r="DN176" s="38">
        <f t="shared" si="94"/>
        <v>0</v>
      </c>
      <c r="DO176" s="37"/>
      <c r="DP176" s="38">
        <f t="shared" si="95"/>
        <v>0</v>
      </c>
      <c r="DQ176" s="35"/>
      <c r="DR176" s="34">
        <f t="shared" si="7"/>
        <v>0</v>
      </c>
      <c r="DS176" s="39">
        <f t="shared" si="194"/>
        <v>0</v>
      </c>
      <c r="DT176" s="40">
        <f t="shared" si="97"/>
        <v>0</v>
      </c>
      <c r="DU176" s="35" t="str">
        <f t="shared" si="195"/>
        <v/>
      </c>
      <c r="DV176" s="35" t="str">
        <f t="shared" si="186"/>
        <v/>
      </c>
      <c r="DW176" s="74" t="str">
        <f t="shared" si="98"/>
        <v/>
      </c>
    </row>
    <row r="177" spans="1:127" s="42" customFormat="1" ht="15" x14ac:dyDescent="0.25">
      <c r="A177" s="143"/>
      <c r="B177" s="34"/>
      <c r="C177" s="41"/>
      <c r="D177" s="72"/>
      <c r="E177" s="34" t="str">
        <f t="shared" si="56"/>
        <v>0</v>
      </c>
      <c r="F177" s="35"/>
      <c r="G177" s="34">
        <f>IF(E177="0",0,IF(E177="1-2",VLOOKUP(F177,Points!$B$3:$C$4,2,FALSE),IF(E177="3-5",VLOOKUP(F177,Points!$B$7:$C$11,2,FALSE),IF(E177="6-10",VLOOKUP(F177,Points!$B$13:$C$22,2,FALSE),IF(E177="11-15",VLOOKUP(F177,Points!$B$24:$C$38,2,FALSE))))))</f>
        <v>0</v>
      </c>
      <c r="H177" s="72"/>
      <c r="I177" s="34" t="str">
        <f t="shared" si="57"/>
        <v>0</v>
      </c>
      <c r="J177" s="35"/>
      <c r="K177" s="34">
        <f>IF(I177="0",0,IF(I177="1-2",VLOOKUP(J177,Points!$B$3:$C$4,2,FALSE),IF(I177="3-5",VLOOKUP(J177,Points!$B$7:$C$11,2,FALSE),IF(I177="6-10",VLOOKUP(J177,Points!$B$13:$C$22,2,FALSE),IF(I177="11-15",VLOOKUP(J177,Points!$B$24:$C$38,2,FALSE))))))</f>
        <v>0</v>
      </c>
      <c r="L177" s="37"/>
      <c r="M177" s="38">
        <f t="shared" si="58"/>
        <v>0</v>
      </c>
      <c r="N177" s="37"/>
      <c r="O177" s="38">
        <f t="shared" si="59"/>
        <v>0</v>
      </c>
      <c r="P177" s="35"/>
      <c r="Q177" s="34">
        <f t="shared" si="60"/>
        <v>0</v>
      </c>
      <c r="R177" s="39">
        <f t="shared" si="187"/>
        <v>0</v>
      </c>
      <c r="S177" s="72"/>
      <c r="T177" s="34" t="str">
        <f t="shared" si="62"/>
        <v>0</v>
      </c>
      <c r="U177" s="35"/>
      <c r="V177" s="34">
        <f>IF(T177="0",0,IF(T177="1-2",VLOOKUP(U177,Points!$B$3:$C$4,2,FALSE),IF(T177="3-5",VLOOKUP(U177,Points!$B$7:$C$11,2,FALSE),IF(T177="6-10",VLOOKUP(U177,Points!$B$13:$C$22,2,FALSE),IF(T177="11-15",VLOOKUP(U177,Points!$B$24:$C$38,2,FALSE))))))</f>
        <v>0</v>
      </c>
      <c r="W177" s="72"/>
      <c r="X177" s="34" t="str">
        <f t="shared" si="63"/>
        <v>0</v>
      </c>
      <c r="Y177" s="35"/>
      <c r="Z177" s="34">
        <f>IF(X177="0",0,IF(X177="1-2",VLOOKUP(Y177,Points!$B$3:$C$4,2,FALSE),IF(X177="3-5",VLOOKUP(Y177,Points!$B$7:$C$11,2,FALSE),IF(X177="6-10",VLOOKUP(Y177,Points!$B$13:$C$22,2,FALSE),IF(X177="11-15",VLOOKUP(Y177,Points!$B$24:$C$38,2,FALSE))))))</f>
        <v>0</v>
      </c>
      <c r="AA177" s="37"/>
      <c r="AB177" s="38">
        <f t="shared" si="64"/>
        <v>0</v>
      </c>
      <c r="AC177" s="37"/>
      <c r="AD177" s="38">
        <f t="shared" si="65"/>
        <v>0</v>
      </c>
      <c r="AE177" s="35"/>
      <c r="AF177" s="34">
        <f t="shared" si="1"/>
        <v>0</v>
      </c>
      <c r="AG177" s="39">
        <f t="shared" si="188"/>
        <v>0</v>
      </c>
      <c r="AH177" s="72"/>
      <c r="AI177" s="34" t="str">
        <f t="shared" si="67"/>
        <v>0</v>
      </c>
      <c r="AJ177" s="35"/>
      <c r="AK177" s="34">
        <f>IF(AI177="0",0,IF(AI177="1-2",VLOOKUP(AJ177,Points!$B$3:$C$4,2,FALSE),IF(AI177="3-5",VLOOKUP(AJ177,Points!$B$7:$C$11,2,FALSE),IF(AI177="6-10",VLOOKUP(AJ177,Points!$B$13:$C$22,2,FALSE),IF(AI177="11-15",VLOOKUP(AJ177,Points!$B$24:$C$38,2,FALSE))))))</f>
        <v>0</v>
      </c>
      <c r="AL177" s="72"/>
      <c r="AM177" s="34" t="str">
        <f t="shared" si="68"/>
        <v>0</v>
      </c>
      <c r="AN177" s="35"/>
      <c r="AO177" s="34">
        <f>IF(AM177="0",0,IF(AM177="1-2",VLOOKUP(AN177,Points!$B$3:$C$4,2,FALSE),IF(AM177="3-5",VLOOKUP(AN177,Points!$B$7:$C$11,2,FALSE),IF(AM177="6-10",VLOOKUP(AN177,Points!$B$13:$C$22,2,FALSE),IF(AM177="11-15",VLOOKUP(AN177,Points!$B$24:$C$38,2,FALSE))))))</f>
        <v>0</v>
      </c>
      <c r="AP177" s="37"/>
      <c r="AQ177" s="38">
        <f t="shared" si="69"/>
        <v>0</v>
      </c>
      <c r="AR177" s="37"/>
      <c r="AS177" s="38">
        <f t="shared" si="70"/>
        <v>0</v>
      </c>
      <c r="AT177" s="35"/>
      <c r="AU177" s="34">
        <f t="shared" si="2"/>
        <v>0</v>
      </c>
      <c r="AV177" s="39">
        <f t="shared" si="189"/>
        <v>0</v>
      </c>
      <c r="AW177" s="72"/>
      <c r="AX177" s="34" t="str">
        <f t="shared" si="72"/>
        <v>0</v>
      </c>
      <c r="AY177" s="35"/>
      <c r="AZ177" s="34">
        <f>IF(AX177="0",0,IF(AX177="1-2",VLOOKUP(AY177,Points!$B$3:$C$4,2,FALSE),IF(AX177="3-5",VLOOKUP(AY177,Points!$B$7:$C$11,2,FALSE),IF(AX177="6-10",VLOOKUP(AY177,Points!$B$13:$C$22,2,FALSE),IF(AX177="11-15",VLOOKUP(AY177,Points!$B$24:$C$38,2,FALSE))))))</f>
        <v>0</v>
      </c>
      <c r="BA177" s="72"/>
      <c r="BB177" s="34" t="str">
        <f t="shared" si="73"/>
        <v>0</v>
      </c>
      <c r="BC177" s="35"/>
      <c r="BD177" s="34">
        <f>IF(BB177="0",0,IF(BB177="1-2",VLOOKUP(BC177,Points!$B$3:$C$4,2,FALSE),IF(BB177="3-5",VLOOKUP(BC177,Points!$B$7:$C$11,2,FALSE),IF(BB177="6-10",VLOOKUP(BC177,Points!$B$13:$C$22,2,FALSE),IF(BB177="11-15",VLOOKUP(BC177,Points!$B$24:$C$38,2,FALSE))))))</f>
        <v>0</v>
      </c>
      <c r="BE177" s="37"/>
      <c r="BF177" s="38">
        <f t="shared" si="74"/>
        <v>0</v>
      </c>
      <c r="BG177" s="37"/>
      <c r="BH177" s="38">
        <f t="shared" si="75"/>
        <v>0</v>
      </c>
      <c r="BI177" s="35"/>
      <c r="BJ177" s="34">
        <f t="shared" si="3"/>
        <v>0</v>
      </c>
      <c r="BK177" s="39">
        <f t="shared" si="190"/>
        <v>0</v>
      </c>
      <c r="BL177" s="72"/>
      <c r="BM177" s="34" t="str">
        <f t="shared" si="77"/>
        <v>0</v>
      </c>
      <c r="BN177" s="35"/>
      <c r="BO177" s="34">
        <f>IF(BM177="0",0,IF(BM177="1-2",VLOOKUP(BN177,Points!$B$3:$C$4,2,FALSE),IF(BM177="3-5",VLOOKUP(BN177,Points!$B$7:$C$11,2,FALSE),IF(BM177="6-10",VLOOKUP(BN177,Points!$B$13:$C$22,2,FALSE),IF(BM177="11-15",VLOOKUP(BN177,Points!$B$24:$C$38,2,FALSE))))))</f>
        <v>0</v>
      </c>
      <c r="BP177" s="72"/>
      <c r="BQ177" s="34" t="str">
        <f t="shared" si="78"/>
        <v>0</v>
      </c>
      <c r="BR177" s="35"/>
      <c r="BS177" s="34">
        <f>IF(BQ177="0",0,IF(BQ177="1-2",VLOOKUP(BR177,Points!$B$3:$C$4,2,FALSE),IF(BQ177="3-5",VLOOKUP(BR177,Points!$B$7:$C$11,2,FALSE),IF(BQ177="6-10",VLOOKUP(BR177,Points!$B$13:$C$22,2,FALSE),IF(BQ177="11-15",VLOOKUP(BR177,Points!$B$24:$C$38,2,FALSE))))))</f>
        <v>0</v>
      </c>
      <c r="BT177" s="37"/>
      <c r="BU177" s="38">
        <f t="shared" si="79"/>
        <v>0</v>
      </c>
      <c r="BV177" s="37"/>
      <c r="BW177" s="38">
        <f t="shared" si="80"/>
        <v>0</v>
      </c>
      <c r="BX177" s="35"/>
      <c r="BY177" s="34">
        <f t="shared" si="4"/>
        <v>0</v>
      </c>
      <c r="BZ177" s="39">
        <f t="shared" si="191"/>
        <v>0</v>
      </c>
      <c r="CA177" s="72"/>
      <c r="CB177" s="34" t="str">
        <f t="shared" si="82"/>
        <v>0</v>
      </c>
      <c r="CC177" s="35"/>
      <c r="CD177" s="34">
        <f>IF(CB177="0",0,IF(CB177="1-2",VLOOKUP(CC177,Points!$B$3:$C$4,2,FALSE),IF(CB177="3-5",VLOOKUP(CC177,Points!$B$7:$C$11,2,FALSE),IF(CB177="6-10",VLOOKUP(CC177,Points!$B$13:$C$22,2,FALSE),IF(CB177="11-15",VLOOKUP(CC177,Points!$B$24:$C$38,2,FALSE))))))</f>
        <v>0</v>
      </c>
      <c r="CE177" s="72"/>
      <c r="CF177" s="34" t="str">
        <f t="shared" si="83"/>
        <v>0</v>
      </c>
      <c r="CG177" s="35"/>
      <c r="CH177" s="34">
        <f>IF(CF177="0",0,IF(CF177="1-2",VLOOKUP(CG177,Points!$B$3:$C$4,2,FALSE),IF(CF177="3-5",VLOOKUP(CG177,Points!$B$7:$C$11,2,FALSE),IF(CF177="6-10",VLOOKUP(CG177,Points!$B$13:$C$22,2,FALSE),IF(CF177="11-15",VLOOKUP(CG177,Points!$B$24:$C$38,2,FALSE))))))</f>
        <v>0</v>
      </c>
      <c r="CI177" s="37"/>
      <c r="CJ177" s="38">
        <f t="shared" si="84"/>
        <v>0</v>
      </c>
      <c r="CK177" s="37"/>
      <c r="CL177" s="38">
        <f t="shared" si="85"/>
        <v>0</v>
      </c>
      <c r="CM177" s="35"/>
      <c r="CN177" s="34">
        <f t="shared" si="5"/>
        <v>0</v>
      </c>
      <c r="CO177" s="39">
        <f t="shared" si="192"/>
        <v>0</v>
      </c>
      <c r="CP177" s="72"/>
      <c r="CQ177" s="34" t="str">
        <f t="shared" si="87"/>
        <v>0</v>
      </c>
      <c r="CR177" s="35"/>
      <c r="CS177" s="34">
        <f>IF(CQ177="0",0,IF(CQ177="1-2",VLOOKUP(CR177,Points!$B$3:$C$4,2,FALSE),IF(CQ177="3-5",VLOOKUP(CR177,Points!$B$7:$C$11,2,FALSE),IF(CQ177="6-10",VLOOKUP(CR177,Points!$B$13:$C$22,2,FALSE),IF(CQ177="11-15",VLOOKUP(CR177,Points!$B$24:$C$38,2,FALSE))))))</f>
        <v>0</v>
      </c>
      <c r="CT177" s="72"/>
      <c r="CU177" s="34" t="str">
        <f t="shared" si="88"/>
        <v>0</v>
      </c>
      <c r="CV177" s="35"/>
      <c r="CW177" s="34">
        <f>IF(CU177="0",0,IF(CU177="1-2",VLOOKUP(CV177,Points!$B$3:$C$4,2,FALSE),IF(CU177="3-5",VLOOKUP(CV177,Points!$B$7:$C$11,2,FALSE),IF(CU177="6-10",VLOOKUP(CV177,Points!$B$13:$C$22,2,FALSE),IF(CU177="11-15",VLOOKUP(CV177,Points!$B$24:$C$38,2,FALSE))))))</f>
        <v>0</v>
      </c>
      <c r="CX177" s="37"/>
      <c r="CY177" s="38">
        <f t="shared" si="89"/>
        <v>0</v>
      </c>
      <c r="CZ177" s="37"/>
      <c r="DA177" s="38">
        <f t="shared" si="90"/>
        <v>0</v>
      </c>
      <c r="DB177" s="35"/>
      <c r="DC177" s="34">
        <f t="shared" si="6"/>
        <v>0</v>
      </c>
      <c r="DD177" s="39">
        <f t="shared" si="193"/>
        <v>0</v>
      </c>
      <c r="DE177" s="72"/>
      <c r="DF177" s="34" t="str">
        <f t="shared" si="92"/>
        <v>0</v>
      </c>
      <c r="DG177" s="35"/>
      <c r="DH177" s="34">
        <f>IF(DF177="0",0,IF(DF177="1-2",VLOOKUP(DG177,Points!$B$3:$C$4,2,FALSE),IF(DF177="3-5",VLOOKUP(DG177,Points!$B$7:$C$11,2,FALSE),IF(DF177="6-10",VLOOKUP(DG177,Points!$B$13:$C$22,2,FALSE),IF(DF177="11-15",VLOOKUP(DG177,Points!$B$24:$C$38,2,FALSE))))))</f>
        <v>0</v>
      </c>
      <c r="DI177" s="72"/>
      <c r="DJ177" s="34" t="str">
        <f t="shared" si="93"/>
        <v>0</v>
      </c>
      <c r="DK177" s="35"/>
      <c r="DL177" s="34">
        <f>IF(DJ177="0",0,IF(DJ177="1-2",VLOOKUP(DK177,Points!$B$3:$C$4,2,FALSE),IF(DJ177="3-5",VLOOKUP(DK177,Points!$B$7:$C$11,2,FALSE),IF(DJ177="6-10",VLOOKUP(DK177,Points!$B$13:$C$22,2,FALSE),IF(DJ177="11-15",VLOOKUP(DK177,Points!$B$24:$C$38,2,FALSE))))))</f>
        <v>0</v>
      </c>
      <c r="DM177" s="37"/>
      <c r="DN177" s="38">
        <f t="shared" si="94"/>
        <v>0</v>
      </c>
      <c r="DO177" s="37"/>
      <c r="DP177" s="38">
        <f t="shared" si="95"/>
        <v>0</v>
      </c>
      <c r="DQ177" s="35"/>
      <c r="DR177" s="34">
        <f t="shared" si="7"/>
        <v>0</v>
      </c>
      <c r="DS177" s="39">
        <f t="shared" si="194"/>
        <v>0</v>
      </c>
      <c r="DT177" s="40">
        <f t="shared" si="97"/>
        <v>0</v>
      </c>
      <c r="DU177" s="35" t="str">
        <f t="shared" si="195"/>
        <v/>
      </c>
      <c r="DV177" s="35" t="str">
        <f t="shared" si="186"/>
        <v/>
      </c>
      <c r="DW177" s="74" t="str">
        <f t="shared" si="98"/>
        <v/>
      </c>
    </row>
    <row r="178" spans="1:127" s="42" customFormat="1" ht="15" x14ac:dyDescent="0.25">
      <c r="A178" s="143"/>
      <c r="B178" s="34"/>
      <c r="C178" s="41"/>
      <c r="D178" s="72"/>
      <c r="E178" s="34" t="str">
        <f t="shared" si="56"/>
        <v>0</v>
      </c>
      <c r="F178" s="35"/>
      <c r="G178" s="34">
        <f>IF(E178="0",0,IF(E178="1-2",VLOOKUP(F178,Points!$B$3:$C$4,2,FALSE),IF(E178="3-5",VLOOKUP(F178,Points!$B$7:$C$11,2,FALSE),IF(E178="6-10",VLOOKUP(F178,Points!$B$13:$C$22,2,FALSE),IF(E178="11-15",VLOOKUP(F178,Points!$B$24:$C$38,2,FALSE))))))</f>
        <v>0</v>
      </c>
      <c r="H178" s="72"/>
      <c r="I178" s="34" t="str">
        <f t="shared" si="57"/>
        <v>0</v>
      </c>
      <c r="J178" s="35"/>
      <c r="K178" s="34">
        <f>IF(I178="0",0,IF(I178="1-2",VLOOKUP(J178,Points!$B$3:$C$4,2,FALSE),IF(I178="3-5",VLOOKUP(J178,Points!$B$7:$C$11,2,FALSE),IF(I178="6-10",VLOOKUP(J178,Points!$B$13:$C$22,2,FALSE),IF(I178="11-15",VLOOKUP(J178,Points!$B$24:$C$38,2,FALSE))))))</f>
        <v>0</v>
      </c>
      <c r="L178" s="37"/>
      <c r="M178" s="38">
        <f t="shared" si="58"/>
        <v>0</v>
      </c>
      <c r="N178" s="37"/>
      <c r="O178" s="38">
        <f t="shared" si="59"/>
        <v>0</v>
      </c>
      <c r="P178" s="35"/>
      <c r="Q178" s="34">
        <f t="shared" si="60"/>
        <v>0</v>
      </c>
      <c r="R178" s="39">
        <f t="shared" si="187"/>
        <v>0</v>
      </c>
      <c r="S178" s="72"/>
      <c r="T178" s="34" t="str">
        <f t="shared" si="62"/>
        <v>0</v>
      </c>
      <c r="U178" s="35"/>
      <c r="V178" s="34">
        <f>IF(T178="0",0,IF(T178="1-2",VLOOKUP(U178,Points!$B$3:$C$4,2,FALSE),IF(T178="3-5",VLOOKUP(U178,Points!$B$7:$C$11,2,FALSE),IF(T178="6-10",VLOOKUP(U178,Points!$B$13:$C$22,2,FALSE),IF(T178="11-15",VLOOKUP(U178,Points!$B$24:$C$38,2,FALSE))))))</f>
        <v>0</v>
      </c>
      <c r="W178" s="72"/>
      <c r="X178" s="34" t="str">
        <f t="shared" si="63"/>
        <v>0</v>
      </c>
      <c r="Y178" s="35"/>
      <c r="Z178" s="34">
        <f>IF(X178="0",0,IF(X178="1-2",VLOOKUP(Y178,Points!$B$3:$C$4,2,FALSE),IF(X178="3-5",VLOOKUP(Y178,Points!$B$7:$C$11,2,FALSE),IF(X178="6-10",VLOOKUP(Y178,Points!$B$13:$C$22,2,FALSE),IF(X178="11-15",VLOOKUP(Y178,Points!$B$24:$C$38,2,FALSE))))))</f>
        <v>0</v>
      </c>
      <c r="AA178" s="37"/>
      <c r="AB178" s="38">
        <f t="shared" si="64"/>
        <v>0</v>
      </c>
      <c r="AC178" s="37"/>
      <c r="AD178" s="38">
        <f t="shared" si="65"/>
        <v>0</v>
      </c>
      <c r="AE178" s="35"/>
      <c r="AF178" s="34">
        <f t="shared" si="1"/>
        <v>0</v>
      </c>
      <c r="AG178" s="39">
        <f t="shared" si="188"/>
        <v>0</v>
      </c>
      <c r="AH178" s="72"/>
      <c r="AI178" s="34" t="str">
        <f t="shared" si="67"/>
        <v>0</v>
      </c>
      <c r="AJ178" s="35"/>
      <c r="AK178" s="34">
        <f>IF(AI178="0",0,IF(AI178="1-2",VLOOKUP(AJ178,Points!$B$3:$C$4,2,FALSE),IF(AI178="3-5",VLOOKUP(AJ178,Points!$B$7:$C$11,2,FALSE),IF(AI178="6-10",VLOOKUP(AJ178,Points!$B$13:$C$22,2,FALSE),IF(AI178="11-15",VLOOKUP(AJ178,Points!$B$24:$C$38,2,FALSE))))))</f>
        <v>0</v>
      </c>
      <c r="AL178" s="72"/>
      <c r="AM178" s="34" t="str">
        <f t="shared" si="68"/>
        <v>0</v>
      </c>
      <c r="AN178" s="35"/>
      <c r="AO178" s="34">
        <f>IF(AM178="0",0,IF(AM178="1-2",VLOOKUP(AN178,Points!$B$3:$C$4,2,FALSE),IF(AM178="3-5",VLOOKUP(AN178,Points!$B$7:$C$11,2,FALSE),IF(AM178="6-10",VLOOKUP(AN178,Points!$B$13:$C$22,2,FALSE),IF(AM178="11-15",VLOOKUP(AN178,Points!$B$24:$C$38,2,FALSE))))))</f>
        <v>0</v>
      </c>
      <c r="AP178" s="37"/>
      <c r="AQ178" s="38">
        <f t="shared" si="69"/>
        <v>0</v>
      </c>
      <c r="AR178" s="37"/>
      <c r="AS178" s="38">
        <f t="shared" si="70"/>
        <v>0</v>
      </c>
      <c r="AT178" s="35"/>
      <c r="AU178" s="34">
        <f t="shared" si="2"/>
        <v>0</v>
      </c>
      <c r="AV178" s="39">
        <f t="shared" si="189"/>
        <v>0</v>
      </c>
      <c r="AW178" s="72"/>
      <c r="AX178" s="34" t="str">
        <f t="shared" si="72"/>
        <v>0</v>
      </c>
      <c r="AY178" s="35"/>
      <c r="AZ178" s="34">
        <f>IF(AX178="0",0,IF(AX178="1-2",VLOOKUP(AY178,Points!$B$3:$C$4,2,FALSE),IF(AX178="3-5",VLOOKUP(AY178,Points!$B$7:$C$11,2,FALSE),IF(AX178="6-10",VLOOKUP(AY178,Points!$B$13:$C$22,2,FALSE),IF(AX178="11-15",VLOOKUP(AY178,Points!$B$24:$C$38,2,FALSE))))))</f>
        <v>0</v>
      </c>
      <c r="BA178" s="72"/>
      <c r="BB178" s="34" t="str">
        <f t="shared" si="73"/>
        <v>0</v>
      </c>
      <c r="BC178" s="35"/>
      <c r="BD178" s="34">
        <f>IF(BB178="0",0,IF(BB178="1-2",VLOOKUP(BC178,Points!$B$3:$C$4,2,FALSE),IF(BB178="3-5",VLOOKUP(BC178,Points!$B$7:$C$11,2,FALSE),IF(BB178="6-10",VLOOKUP(BC178,Points!$B$13:$C$22,2,FALSE),IF(BB178="11-15",VLOOKUP(BC178,Points!$B$24:$C$38,2,FALSE))))))</f>
        <v>0</v>
      </c>
      <c r="BE178" s="37"/>
      <c r="BF178" s="38">
        <f t="shared" si="74"/>
        <v>0</v>
      </c>
      <c r="BG178" s="37"/>
      <c r="BH178" s="38">
        <f t="shared" si="75"/>
        <v>0</v>
      </c>
      <c r="BI178" s="35"/>
      <c r="BJ178" s="34">
        <f t="shared" si="3"/>
        <v>0</v>
      </c>
      <c r="BK178" s="39">
        <f t="shared" si="190"/>
        <v>0</v>
      </c>
      <c r="BL178" s="72"/>
      <c r="BM178" s="34" t="str">
        <f t="shared" si="77"/>
        <v>0</v>
      </c>
      <c r="BN178" s="35"/>
      <c r="BO178" s="34">
        <f>IF(BM178="0",0,IF(BM178="1-2",VLOOKUP(BN178,Points!$B$3:$C$4,2,FALSE),IF(BM178="3-5",VLOOKUP(BN178,Points!$B$7:$C$11,2,FALSE),IF(BM178="6-10",VLOOKUP(BN178,Points!$B$13:$C$22,2,FALSE),IF(BM178="11-15",VLOOKUP(BN178,Points!$B$24:$C$38,2,FALSE))))))</f>
        <v>0</v>
      </c>
      <c r="BP178" s="72"/>
      <c r="BQ178" s="34" t="str">
        <f t="shared" si="78"/>
        <v>0</v>
      </c>
      <c r="BR178" s="35"/>
      <c r="BS178" s="34">
        <f>IF(BQ178="0",0,IF(BQ178="1-2",VLOOKUP(BR178,Points!$B$3:$C$4,2,FALSE),IF(BQ178="3-5",VLOOKUP(BR178,Points!$B$7:$C$11,2,FALSE),IF(BQ178="6-10",VLOOKUP(BR178,Points!$B$13:$C$22,2,FALSE),IF(BQ178="11-15",VLOOKUP(BR178,Points!$B$24:$C$38,2,FALSE))))))</f>
        <v>0</v>
      </c>
      <c r="BT178" s="37"/>
      <c r="BU178" s="38">
        <f t="shared" si="79"/>
        <v>0</v>
      </c>
      <c r="BV178" s="37"/>
      <c r="BW178" s="38">
        <f t="shared" si="80"/>
        <v>0</v>
      </c>
      <c r="BX178" s="35"/>
      <c r="BY178" s="34">
        <f t="shared" si="4"/>
        <v>0</v>
      </c>
      <c r="BZ178" s="39">
        <f t="shared" si="191"/>
        <v>0</v>
      </c>
      <c r="CA178" s="72"/>
      <c r="CB178" s="34" t="str">
        <f t="shared" si="82"/>
        <v>0</v>
      </c>
      <c r="CC178" s="35"/>
      <c r="CD178" s="34">
        <f>IF(CB178="0",0,IF(CB178="1-2",VLOOKUP(CC178,Points!$B$3:$C$4,2,FALSE),IF(CB178="3-5",VLOOKUP(CC178,Points!$B$7:$C$11,2,FALSE),IF(CB178="6-10",VLOOKUP(CC178,Points!$B$13:$C$22,2,FALSE),IF(CB178="11-15",VLOOKUP(CC178,Points!$B$24:$C$38,2,FALSE))))))</f>
        <v>0</v>
      </c>
      <c r="CE178" s="72"/>
      <c r="CF178" s="34" t="str">
        <f t="shared" si="83"/>
        <v>0</v>
      </c>
      <c r="CG178" s="35"/>
      <c r="CH178" s="34">
        <f>IF(CF178="0",0,IF(CF178="1-2",VLOOKUP(CG178,Points!$B$3:$C$4,2,FALSE),IF(CF178="3-5",VLOOKUP(CG178,Points!$B$7:$C$11,2,FALSE),IF(CF178="6-10",VLOOKUP(CG178,Points!$B$13:$C$22,2,FALSE),IF(CF178="11-15",VLOOKUP(CG178,Points!$B$24:$C$38,2,FALSE))))))</f>
        <v>0</v>
      </c>
      <c r="CI178" s="37"/>
      <c r="CJ178" s="38">
        <f t="shared" si="84"/>
        <v>0</v>
      </c>
      <c r="CK178" s="37"/>
      <c r="CL178" s="38">
        <f t="shared" si="85"/>
        <v>0</v>
      </c>
      <c r="CM178" s="35"/>
      <c r="CN178" s="34">
        <f t="shared" si="5"/>
        <v>0</v>
      </c>
      <c r="CO178" s="39">
        <f t="shared" si="192"/>
        <v>0</v>
      </c>
      <c r="CP178" s="72"/>
      <c r="CQ178" s="34" t="str">
        <f t="shared" si="87"/>
        <v>0</v>
      </c>
      <c r="CR178" s="35"/>
      <c r="CS178" s="34">
        <f>IF(CQ178="0",0,IF(CQ178="1-2",VLOOKUP(CR178,Points!$B$3:$C$4,2,FALSE),IF(CQ178="3-5",VLOOKUP(CR178,Points!$B$7:$C$11,2,FALSE),IF(CQ178="6-10",VLOOKUP(CR178,Points!$B$13:$C$22,2,FALSE),IF(CQ178="11-15",VLOOKUP(CR178,Points!$B$24:$C$38,2,FALSE))))))</f>
        <v>0</v>
      </c>
      <c r="CT178" s="72"/>
      <c r="CU178" s="34" t="str">
        <f t="shared" si="88"/>
        <v>0</v>
      </c>
      <c r="CV178" s="35"/>
      <c r="CW178" s="34">
        <f>IF(CU178="0",0,IF(CU178="1-2",VLOOKUP(CV178,Points!$B$3:$C$4,2,FALSE),IF(CU178="3-5",VLOOKUP(CV178,Points!$B$7:$C$11,2,FALSE),IF(CU178="6-10",VLOOKUP(CV178,Points!$B$13:$C$22,2,FALSE),IF(CU178="11-15",VLOOKUP(CV178,Points!$B$24:$C$38,2,FALSE))))))</f>
        <v>0</v>
      </c>
      <c r="CX178" s="37"/>
      <c r="CY178" s="38">
        <f t="shared" si="89"/>
        <v>0</v>
      </c>
      <c r="CZ178" s="37"/>
      <c r="DA178" s="38">
        <f t="shared" si="90"/>
        <v>0</v>
      </c>
      <c r="DB178" s="35"/>
      <c r="DC178" s="34">
        <f t="shared" si="6"/>
        <v>0</v>
      </c>
      <c r="DD178" s="39">
        <f t="shared" si="193"/>
        <v>0</v>
      </c>
      <c r="DE178" s="72"/>
      <c r="DF178" s="34" t="str">
        <f t="shared" si="92"/>
        <v>0</v>
      </c>
      <c r="DG178" s="35"/>
      <c r="DH178" s="34">
        <f>IF(DF178="0",0,IF(DF178="1-2",VLOOKUP(DG178,Points!$B$3:$C$4,2,FALSE),IF(DF178="3-5",VLOOKUP(DG178,Points!$B$7:$C$11,2,FALSE),IF(DF178="6-10",VLOOKUP(DG178,Points!$B$13:$C$22,2,FALSE),IF(DF178="11-15",VLOOKUP(DG178,Points!$B$24:$C$38,2,FALSE))))))</f>
        <v>0</v>
      </c>
      <c r="DI178" s="72"/>
      <c r="DJ178" s="34" t="str">
        <f t="shared" si="93"/>
        <v>0</v>
      </c>
      <c r="DK178" s="35"/>
      <c r="DL178" s="34">
        <f>IF(DJ178="0",0,IF(DJ178="1-2",VLOOKUP(DK178,Points!$B$3:$C$4,2,FALSE),IF(DJ178="3-5",VLOOKUP(DK178,Points!$B$7:$C$11,2,FALSE),IF(DJ178="6-10",VLOOKUP(DK178,Points!$B$13:$C$22,2,FALSE),IF(DJ178="11-15",VLOOKUP(DK178,Points!$B$24:$C$38,2,FALSE))))))</f>
        <v>0</v>
      </c>
      <c r="DM178" s="37"/>
      <c r="DN178" s="38">
        <f t="shared" si="94"/>
        <v>0</v>
      </c>
      <c r="DO178" s="37"/>
      <c r="DP178" s="38">
        <f t="shared" si="95"/>
        <v>0</v>
      </c>
      <c r="DQ178" s="35"/>
      <c r="DR178" s="34">
        <f t="shared" si="7"/>
        <v>0</v>
      </c>
      <c r="DS178" s="39">
        <f t="shared" si="194"/>
        <v>0</v>
      </c>
      <c r="DT178" s="40">
        <f t="shared" si="97"/>
        <v>0</v>
      </c>
      <c r="DU178" s="35" t="str">
        <f t="shared" si="195"/>
        <v/>
      </c>
      <c r="DV178" s="35" t="str">
        <f t="shared" si="186"/>
        <v/>
      </c>
      <c r="DW178" s="74" t="str">
        <f t="shared" si="98"/>
        <v/>
      </c>
    </row>
    <row r="179" spans="1:127" s="42" customFormat="1" ht="15" x14ac:dyDescent="0.25">
      <c r="A179" s="143"/>
      <c r="B179" s="34"/>
      <c r="C179" s="41"/>
      <c r="D179" s="72"/>
      <c r="E179" s="34" t="str">
        <f t="shared" si="56"/>
        <v>0</v>
      </c>
      <c r="F179" s="35"/>
      <c r="G179" s="34">
        <f>IF(E179="0",0,IF(E179="1-2",VLOOKUP(F179,Points!$B$3:$C$4,2,FALSE),IF(E179="3-5",VLOOKUP(F179,Points!$B$7:$C$11,2,FALSE),IF(E179="6-10",VLOOKUP(F179,Points!$B$13:$C$22,2,FALSE),IF(E179="11-15",VLOOKUP(F179,Points!$B$24:$C$38,2,FALSE))))))</f>
        <v>0</v>
      </c>
      <c r="H179" s="72"/>
      <c r="I179" s="34" t="str">
        <f t="shared" si="57"/>
        <v>0</v>
      </c>
      <c r="J179" s="35"/>
      <c r="K179" s="34">
        <f>IF(I179="0",0,IF(I179="1-2",VLOOKUP(J179,Points!$B$3:$C$4,2,FALSE),IF(I179="3-5",VLOOKUP(J179,Points!$B$7:$C$11,2,FALSE),IF(I179="6-10",VLOOKUP(J179,Points!$B$13:$C$22,2,FALSE),IF(I179="11-15",VLOOKUP(J179,Points!$B$24:$C$38,2,FALSE))))))</f>
        <v>0</v>
      </c>
      <c r="L179" s="37"/>
      <c r="M179" s="38">
        <f t="shared" si="58"/>
        <v>0</v>
      </c>
      <c r="N179" s="37"/>
      <c r="O179" s="38">
        <f t="shared" si="59"/>
        <v>0</v>
      </c>
      <c r="P179" s="35"/>
      <c r="Q179" s="34">
        <f t="shared" si="60"/>
        <v>0</v>
      </c>
      <c r="R179" s="39">
        <f t="shared" si="187"/>
        <v>0</v>
      </c>
      <c r="S179" s="72"/>
      <c r="T179" s="34" t="str">
        <f t="shared" si="62"/>
        <v>0</v>
      </c>
      <c r="U179" s="35"/>
      <c r="V179" s="34">
        <f>IF(T179="0",0,IF(T179="1-2",VLOOKUP(U179,Points!$B$3:$C$4,2,FALSE),IF(T179="3-5",VLOOKUP(U179,Points!$B$7:$C$11,2,FALSE),IF(T179="6-10",VLOOKUP(U179,Points!$B$13:$C$22,2,FALSE),IF(T179="11-15",VLOOKUP(U179,Points!$B$24:$C$38,2,FALSE))))))</f>
        <v>0</v>
      </c>
      <c r="W179" s="72"/>
      <c r="X179" s="34" t="str">
        <f t="shared" si="63"/>
        <v>0</v>
      </c>
      <c r="Y179" s="35"/>
      <c r="Z179" s="34">
        <f>IF(X179="0",0,IF(X179="1-2",VLOOKUP(Y179,Points!$B$3:$C$4,2,FALSE),IF(X179="3-5",VLOOKUP(Y179,Points!$B$7:$C$11,2,FALSE),IF(X179="6-10",VLOOKUP(Y179,Points!$B$13:$C$22,2,FALSE),IF(X179="11-15",VLOOKUP(Y179,Points!$B$24:$C$38,2,FALSE))))))</f>
        <v>0</v>
      </c>
      <c r="AA179" s="37"/>
      <c r="AB179" s="38">
        <f t="shared" si="64"/>
        <v>0</v>
      </c>
      <c r="AC179" s="37"/>
      <c r="AD179" s="38">
        <f t="shared" si="65"/>
        <v>0</v>
      </c>
      <c r="AE179" s="35"/>
      <c r="AF179" s="34">
        <f t="shared" si="1"/>
        <v>0</v>
      </c>
      <c r="AG179" s="39">
        <f t="shared" si="188"/>
        <v>0</v>
      </c>
      <c r="AH179" s="72"/>
      <c r="AI179" s="34" t="str">
        <f t="shared" si="67"/>
        <v>0</v>
      </c>
      <c r="AJ179" s="35"/>
      <c r="AK179" s="34">
        <f>IF(AI179="0",0,IF(AI179="1-2",VLOOKUP(AJ179,Points!$B$3:$C$4,2,FALSE),IF(AI179="3-5",VLOOKUP(AJ179,Points!$B$7:$C$11,2,FALSE),IF(AI179="6-10",VLOOKUP(AJ179,Points!$B$13:$C$22,2,FALSE),IF(AI179="11-15",VLOOKUP(AJ179,Points!$B$24:$C$38,2,FALSE))))))</f>
        <v>0</v>
      </c>
      <c r="AL179" s="72"/>
      <c r="AM179" s="34" t="str">
        <f t="shared" si="68"/>
        <v>0</v>
      </c>
      <c r="AN179" s="35"/>
      <c r="AO179" s="34">
        <f>IF(AM179="0",0,IF(AM179="1-2",VLOOKUP(AN179,Points!$B$3:$C$4,2,FALSE),IF(AM179="3-5",VLOOKUP(AN179,Points!$B$7:$C$11,2,FALSE),IF(AM179="6-10",VLOOKUP(AN179,Points!$B$13:$C$22,2,FALSE),IF(AM179="11-15",VLOOKUP(AN179,Points!$B$24:$C$38,2,FALSE))))))</f>
        <v>0</v>
      </c>
      <c r="AP179" s="37"/>
      <c r="AQ179" s="38">
        <f t="shared" si="69"/>
        <v>0</v>
      </c>
      <c r="AR179" s="37"/>
      <c r="AS179" s="38">
        <f t="shared" si="70"/>
        <v>0</v>
      </c>
      <c r="AT179" s="35"/>
      <c r="AU179" s="34">
        <f t="shared" si="2"/>
        <v>0</v>
      </c>
      <c r="AV179" s="39">
        <f t="shared" si="189"/>
        <v>0</v>
      </c>
      <c r="AW179" s="72"/>
      <c r="AX179" s="34" t="str">
        <f t="shared" si="72"/>
        <v>0</v>
      </c>
      <c r="AY179" s="35"/>
      <c r="AZ179" s="34">
        <f>IF(AX179="0",0,IF(AX179="1-2",VLOOKUP(AY179,Points!$B$3:$C$4,2,FALSE),IF(AX179="3-5",VLOOKUP(AY179,Points!$B$7:$C$11,2,FALSE),IF(AX179="6-10",VLOOKUP(AY179,Points!$B$13:$C$22,2,FALSE),IF(AX179="11-15",VLOOKUP(AY179,Points!$B$24:$C$38,2,FALSE))))))</f>
        <v>0</v>
      </c>
      <c r="BA179" s="72"/>
      <c r="BB179" s="34" t="str">
        <f t="shared" si="73"/>
        <v>0</v>
      </c>
      <c r="BC179" s="35"/>
      <c r="BD179" s="34">
        <f>IF(BB179="0",0,IF(BB179="1-2",VLOOKUP(BC179,Points!$B$3:$C$4,2,FALSE),IF(BB179="3-5",VLOOKUP(BC179,Points!$B$7:$C$11,2,FALSE),IF(BB179="6-10",VLOOKUP(BC179,Points!$B$13:$C$22,2,FALSE),IF(BB179="11-15",VLOOKUP(BC179,Points!$B$24:$C$38,2,FALSE))))))</f>
        <v>0</v>
      </c>
      <c r="BE179" s="37"/>
      <c r="BF179" s="38">
        <f t="shared" si="74"/>
        <v>0</v>
      </c>
      <c r="BG179" s="37"/>
      <c r="BH179" s="38">
        <f t="shared" si="75"/>
        <v>0</v>
      </c>
      <c r="BI179" s="35"/>
      <c r="BJ179" s="34">
        <f t="shared" si="3"/>
        <v>0</v>
      </c>
      <c r="BK179" s="39">
        <f t="shared" si="190"/>
        <v>0</v>
      </c>
      <c r="BL179" s="72"/>
      <c r="BM179" s="34" t="str">
        <f t="shared" si="77"/>
        <v>0</v>
      </c>
      <c r="BN179" s="35"/>
      <c r="BO179" s="34">
        <f>IF(BM179="0",0,IF(BM179="1-2",VLOOKUP(BN179,Points!$B$3:$C$4,2,FALSE),IF(BM179="3-5",VLOOKUP(BN179,Points!$B$7:$C$11,2,FALSE),IF(BM179="6-10",VLOOKUP(BN179,Points!$B$13:$C$22,2,FALSE),IF(BM179="11-15",VLOOKUP(BN179,Points!$B$24:$C$38,2,FALSE))))))</f>
        <v>0</v>
      </c>
      <c r="BP179" s="72"/>
      <c r="BQ179" s="34" t="str">
        <f t="shared" si="78"/>
        <v>0</v>
      </c>
      <c r="BR179" s="35"/>
      <c r="BS179" s="34">
        <f>IF(BQ179="0",0,IF(BQ179="1-2",VLOOKUP(BR179,Points!$B$3:$C$4,2,FALSE),IF(BQ179="3-5",VLOOKUP(BR179,Points!$B$7:$C$11,2,FALSE),IF(BQ179="6-10",VLOOKUP(BR179,Points!$B$13:$C$22,2,FALSE),IF(BQ179="11-15",VLOOKUP(BR179,Points!$B$24:$C$38,2,FALSE))))))</f>
        <v>0</v>
      </c>
      <c r="BT179" s="37"/>
      <c r="BU179" s="38">
        <f t="shared" si="79"/>
        <v>0</v>
      </c>
      <c r="BV179" s="37"/>
      <c r="BW179" s="38">
        <f t="shared" si="80"/>
        <v>0</v>
      </c>
      <c r="BX179" s="35"/>
      <c r="BY179" s="34">
        <f t="shared" si="4"/>
        <v>0</v>
      </c>
      <c r="BZ179" s="39">
        <f t="shared" si="191"/>
        <v>0</v>
      </c>
      <c r="CA179" s="72"/>
      <c r="CB179" s="34" t="str">
        <f t="shared" si="82"/>
        <v>0</v>
      </c>
      <c r="CC179" s="35"/>
      <c r="CD179" s="34">
        <f>IF(CB179="0",0,IF(CB179="1-2",VLOOKUP(CC179,Points!$B$3:$C$4,2,FALSE),IF(CB179="3-5",VLOOKUP(CC179,Points!$B$7:$C$11,2,FALSE),IF(CB179="6-10",VLOOKUP(CC179,Points!$B$13:$C$22,2,FALSE),IF(CB179="11-15",VLOOKUP(CC179,Points!$B$24:$C$38,2,FALSE))))))</f>
        <v>0</v>
      </c>
      <c r="CE179" s="72"/>
      <c r="CF179" s="34" t="str">
        <f t="shared" si="83"/>
        <v>0</v>
      </c>
      <c r="CG179" s="35"/>
      <c r="CH179" s="34">
        <f>IF(CF179="0",0,IF(CF179="1-2",VLOOKUP(CG179,Points!$B$3:$C$4,2,FALSE),IF(CF179="3-5",VLOOKUP(CG179,Points!$B$7:$C$11,2,FALSE),IF(CF179="6-10",VLOOKUP(CG179,Points!$B$13:$C$22,2,FALSE),IF(CF179="11-15",VLOOKUP(CG179,Points!$B$24:$C$38,2,FALSE))))))</f>
        <v>0</v>
      </c>
      <c r="CI179" s="37"/>
      <c r="CJ179" s="38">
        <f t="shared" si="84"/>
        <v>0</v>
      </c>
      <c r="CK179" s="37"/>
      <c r="CL179" s="38">
        <f t="shared" si="85"/>
        <v>0</v>
      </c>
      <c r="CM179" s="35"/>
      <c r="CN179" s="34">
        <f t="shared" si="5"/>
        <v>0</v>
      </c>
      <c r="CO179" s="39">
        <f t="shared" si="192"/>
        <v>0</v>
      </c>
      <c r="CP179" s="72"/>
      <c r="CQ179" s="34" t="str">
        <f t="shared" si="87"/>
        <v>0</v>
      </c>
      <c r="CR179" s="35"/>
      <c r="CS179" s="34">
        <f>IF(CQ179="0",0,IF(CQ179="1-2",VLOOKUP(CR179,Points!$B$3:$C$4,2,FALSE),IF(CQ179="3-5",VLOOKUP(CR179,Points!$B$7:$C$11,2,FALSE),IF(CQ179="6-10",VLOOKUP(CR179,Points!$B$13:$C$22,2,FALSE),IF(CQ179="11-15",VLOOKUP(CR179,Points!$B$24:$C$38,2,FALSE))))))</f>
        <v>0</v>
      </c>
      <c r="CT179" s="72"/>
      <c r="CU179" s="34" t="str">
        <f t="shared" si="88"/>
        <v>0</v>
      </c>
      <c r="CV179" s="35"/>
      <c r="CW179" s="34">
        <f>IF(CU179="0",0,IF(CU179="1-2",VLOOKUP(CV179,Points!$B$3:$C$4,2,FALSE),IF(CU179="3-5",VLOOKUP(CV179,Points!$B$7:$C$11,2,FALSE),IF(CU179="6-10",VLOOKUP(CV179,Points!$B$13:$C$22,2,FALSE),IF(CU179="11-15",VLOOKUP(CV179,Points!$B$24:$C$38,2,FALSE))))))</f>
        <v>0</v>
      </c>
      <c r="CX179" s="37"/>
      <c r="CY179" s="38">
        <f t="shared" si="89"/>
        <v>0</v>
      </c>
      <c r="CZ179" s="37"/>
      <c r="DA179" s="38">
        <f t="shared" si="90"/>
        <v>0</v>
      </c>
      <c r="DB179" s="35"/>
      <c r="DC179" s="34">
        <f t="shared" si="6"/>
        <v>0</v>
      </c>
      <c r="DD179" s="39">
        <f t="shared" si="193"/>
        <v>0</v>
      </c>
      <c r="DE179" s="72"/>
      <c r="DF179" s="34" t="str">
        <f t="shared" si="92"/>
        <v>0</v>
      </c>
      <c r="DG179" s="35"/>
      <c r="DH179" s="34">
        <f>IF(DF179="0",0,IF(DF179="1-2",VLOOKUP(DG179,Points!$B$3:$C$4,2,FALSE),IF(DF179="3-5",VLOOKUP(DG179,Points!$B$7:$C$11,2,FALSE),IF(DF179="6-10",VLOOKUP(DG179,Points!$B$13:$C$22,2,FALSE),IF(DF179="11-15",VLOOKUP(DG179,Points!$B$24:$C$38,2,FALSE))))))</f>
        <v>0</v>
      </c>
      <c r="DI179" s="72"/>
      <c r="DJ179" s="34" t="str">
        <f t="shared" si="93"/>
        <v>0</v>
      </c>
      <c r="DK179" s="35"/>
      <c r="DL179" s="34">
        <f>IF(DJ179="0",0,IF(DJ179="1-2",VLOOKUP(DK179,Points!$B$3:$C$4,2,FALSE),IF(DJ179="3-5",VLOOKUP(DK179,Points!$B$7:$C$11,2,FALSE),IF(DJ179="6-10",VLOOKUP(DK179,Points!$B$13:$C$22,2,FALSE),IF(DJ179="11-15",VLOOKUP(DK179,Points!$B$24:$C$38,2,FALSE))))))</f>
        <v>0</v>
      </c>
      <c r="DM179" s="37"/>
      <c r="DN179" s="38">
        <f t="shared" si="94"/>
        <v>0</v>
      </c>
      <c r="DO179" s="37"/>
      <c r="DP179" s="38">
        <f t="shared" si="95"/>
        <v>0</v>
      </c>
      <c r="DQ179" s="35"/>
      <c r="DR179" s="34">
        <f t="shared" si="7"/>
        <v>0</v>
      </c>
      <c r="DS179" s="39">
        <f t="shared" si="194"/>
        <v>0</v>
      </c>
      <c r="DT179" s="40">
        <f t="shared" si="97"/>
        <v>0</v>
      </c>
      <c r="DU179" s="35" t="str">
        <f t="shared" si="195"/>
        <v/>
      </c>
      <c r="DV179" s="35" t="str">
        <f t="shared" si="186"/>
        <v/>
      </c>
      <c r="DW179" s="74" t="str">
        <f t="shared" si="98"/>
        <v/>
      </c>
    </row>
    <row r="180" spans="1:127" s="42" customFormat="1" ht="15" x14ac:dyDescent="0.25">
      <c r="A180" s="143"/>
      <c r="B180" s="34"/>
      <c r="C180" s="41"/>
      <c r="D180" s="72"/>
      <c r="E180" s="34" t="str">
        <f t="shared" si="56"/>
        <v>0</v>
      </c>
      <c r="F180" s="35"/>
      <c r="G180" s="34">
        <f>IF(E180="0",0,IF(E180="1-2",VLOOKUP(F180,Points!$B$3:$C$4,2,FALSE),IF(E180="3-5",VLOOKUP(F180,Points!$B$7:$C$11,2,FALSE),IF(E180="6-10",VLOOKUP(F180,Points!$B$13:$C$22,2,FALSE),IF(E180="11-15",VLOOKUP(F180,Points!$B$24:$C$38,2,FALSE))))))</f>
        <v>0</v>
      </c>
      <c r="H180" s="72"/>
      <c r="I180" s="34" t="str">
        <f t="shared" si="57"/>
        <v>0</v>
      </c>
      <c r="J180" s="35"/>
      <c r="K180" s="34">
        <f>IF(I180="0",0,IF(I180="1-2",VLOOKUP(J180,Points!$B$3:$C$4,2,FALSE),IF(I180="3-5",VLOOKUP(J180,Points!$B$7:$C$11,2,FALSE),IF(I180="6-10",VLOOKUP(J180,Points!$B$13:$C$22,2,FALSE),IF(I180="11-15",VLOOKUP(J180,Points!$B$24:$C$38,2,FALSE))))))</f>
        <v>0</v>
      </c>
      <c r="L180" s="37"/>
      <c r="M180" s="38">
        <f t="shared" si="58"/>
        <v>0</v>
      </c>
      <c r="N180" s="37"/>
      <c r="O180" s="38">
        <f t="shared" si="59"/>
        <v>0</v>
      </c>
      <c r="P180" s="35"/>
      <c r="Q180" s="34">
        <f t="shared" si="60"/>
        <v>0</v>
      </c>
      <c r="R180" s="39">
        <f t="shared" si="187"/>
        <v>0</v>
      </c>
      <c r="S180" s="72"/>
      <c r="T180" s="34" t="str">
        <f t="shared" si="62"/>
        <v>0</v>
      </c>
      <c r="U180" s="35"/>
      <c r="V180" s="34">
        <f>IF(T180="0",0,IF(T180="1-2",VLOOKUP(U180,Points!$B$3:$C$4,2,FALSE),IF(T180="3-5",VLOOKUP(U180,Points!$B$7:$C$11,2,FALSE),IF(T180="6-10",VLOOKUP(U180,Points!$B$13:$C$22,2,FALSE),IF(T180="11-15",VLOOKUP(U180,Points!$B$24:$C$38,2,FALSE))))))</f>
        <v>0</v>
      </c>
      <c r="W180" s="72"/>
      <c r="X180" s="34" t="str">
        <f t="shared" si="63"/>
        <v>0</v>
      </c>
      <c r="Y180" s="35"/>
      <c r="Z180" s="34">
        <f>IF(X180="0",0,IF(X180="1-2",VLOOKUP(Y180,Points!$B$3:$C$4,2,FALSE),IF(X180="3-5",VLOOKUP(Y180,Points!$B$7:$C$11,2,FALSE),IF(X180="6-10",VLOOKUP(Y180,Points!$B$13:$C$22,2,FALSE),IF(X180="11-15",VLOOKUP(Y180,Points!$B$24:$C$38,2,FALSE))))))</f>
        <v>0</v>
      </c>
      <c r="AA180" s="37"/>
      <c r="AB180" s="38">
        <f t="shared" si="64"/>
        <v>0</v>
      </c>
      <c r="AC180" s="37"/>
      <c r="AD180" s="38">
        <f t="shared" si="65"/>
        <v>0</v>
      </c>
      <c r="AE180" s="35"/>
      <c r="AF180" s="34">
        <f t="shared" si="1"/>
        <v>0</v>
      </c>
      <c r="AG180" s="39">
        <f t="shared" si="188"/>
        <v>0</v>
      </c>
      <c r="AH180" s="72"/>
      <c r="AI180" s="34" t="str">
        <f t="shared" si="67"/>
        <v>0</v>
      </c>
      <c r="AJ180" s="35"/>
      <c r="AK180" s="34">
        <f>IF(AI180="0",0,IF(AI180="1-2",VLOOKUP(AJ180,Points!$B$3:$C$4,2,FALSE),IF(AI180="3-5",VLOOKUP(AJ180,Points!$B$7:$C$11,2,FALSE),IF(AI180="6-10",VLOOKUP(AJ180,Points!$B$13:$C$22,2,FALSE),IF(AI180="11-15",VLOOKUP(AJ180,Points!$B$24:$C$38,2,FALSE))))))</f>
        <v>0</v>
      </c>
      <c r="AL180" s="72"/>
      <c r="AM180" s="34" t="str">
        <f t="shared" si="68"/>
        <v>0</v>
      </c>
      <c r="AN180" s="35"/>
      <c r="AO180" s="34">
        <f>IF(AM180="0",0,IF(AM180="1-2",VLOOKUP(AN180,Points!$B$3:$C$4,2,FALSE),IF(AM180="3-5",VLOOKUP(AN180,Points!$B$7:$C$11,2,FALSE),IF(AM180="6-10",VLOOKUP(AN180,Points!$B$13:$C$22,2,FALSE),IF(AM180="11-15",VLOOKUP(AN180,Points!$B$24:$C$38,2,FALSE))))))</f>
        <v>0</v>
      </c>
      <c r="AP180" s="37"/>
      <c r="AQ180" s="38">
        <f t="shared" si="69"/>
        <v>0</v>
      </c>
      <c r="AR180" s="37"/>
      <c r="AS180" s="38">
        <f t="shared" si="70"/>
        <v>0</v>
      </c>
      <c r="AT180" s="35"/>
      <c r="AU180" s="34">
        <f t="shared" si="2"/>
        <v>0</v>
      </c>
      <c r="AV180" s="39">
        <f t="shared" si="189"/>
        <v>0</v>
      </c>
      <c r="AW180" s="72"/>
      <c r="AX180" s="34" t="str">
        <f t="shared" si="72"/>
        <v>0</v>
      </c>
      <c r="AY180" s="35"/>
      <c r="AZ180" s="34">
        <f>IF(AX180="0",0,IF(AX180="1-2",VLOOKUP(AY180,Points!$B$3:$C$4,2,FALSE),IF(AX180="3-5",VLOOKUP(AY180,Points!$B$7:$C$11,2,FALSE),IF(AX180="6-10",VLOOKUP(AY180,Points!$B$13:$C$22,2,FALSE),IF(AX180="11-15",VLOOKUP(AY180,Points!$B$24:$C$38,2,FALSE))))))</f>
        <v>0</v>
      </c>
      <c r="BA180" s="72"/>
      <c r="BB180" s="34" t="str">
        <f t="shared" si="73"/>
        <v>0</v>
      </c>
      <c r="BC180" s="35"/>
      <c r="BD180" s="34">
        <f>IF(BB180="0",0,IF(BB180="1-2",VLOOKUP(BC180,Points!$B$3:$C$4,2,FALSE),IF(BB180="3-5",VLOOKUP(BC180,Points!$B$7:$C$11,2,FALSE),IF(BB180="6-10",VLOOKUP(BC180,Points!$B$13:$C$22,2,FALSE),IF(BB180="11-15",VLOOKUP(BC180,Points!$B$24:$C$38,2,FALSE))))))</f>
        <v>0</v>
      </c>
      <c r="BE180" s="37"/>
      <c r="BF180" s="38">
        <f t="shared" si="74"/>
        <v>0</v>
      </c>
      <c r="BG180" s="37"/>
      <c r="BH180" s="38">
        <f t="shared" si="75"/>
        <v>0</v>
      </c>
      <c r="BI180" s="35"/>
      <c r="BJ180" s="34">
        <f t="shared" si="3"/>
        <v>0</v>
      </c>
      <c r="BK180" s="39">
        <f t="shared" si="190"/>
        <v>0</v>
      </c>
      <c r="BL180" s="72"/>
      <c r="BM180" s="34" t="str">
        <f t="shared" si="77"/>
        <v>0</v>
      </c>
      <c r="BN180" s="35"/>
      <c r="BO180" s="34">
        <f>IF(BM180="0",0,IF(BM180="1-2",VLOOKUP(BN180,Points!$B$3:$C$4,2,FALSE),IF(BM180="3-5",VLOOKUP(BN180,Points!$B$7:$C$11,2,FALSE),IF(BM180="6-10",VLOOKUP(BN180,Points!$B$13:$C$22,2,FALSE),IF(BM180="11-15",VLOOKUP(BN180,Points!$B$24:$C$38,2,FALSE))))))</f>
        <v>0</v>
      </c>
      <c r="BP180" s="72"/>
      <c r="BQ180" s="34" t="str">
        <f t="shared" si="78"/>
        <v>0</v>
      </c>
      <c r="BR180" s="35"/>
      <c r="BS180" s="34">
        <f>IF(BQ180="0",0,IF(BQ180="1-2",VLOOKUP(BR180,Points!$B$3:$C$4,2,FALSE),IF(BQ180="3-5",VLOOKUP(BR180,Points!$B$7:$C$11,2,FALSE),IF(BQ180="6-10",VLOOKUP(BR180,Points!$B$13:$C$22,2,FALSE),IF(BQ180="11-15",VLOOKUP(BR180,Points!$B$24:$C$38,2,FALSE))))))</f>
        <v>0</v>
      </c>
      <c r="BT180" s="37"/>
      <c r="BU180" s="38">
        <f t="shared" si="79"/>
        <v>0</v>
      </c>
      <c r="BV180" s="37"/>
      <c r="BW180" s="38">
        <f t="shared" si="80"/>
        <v>0</v>
      </c>
      <c r="BX180" s="35"/>
      <c r="BY180" s="34">
        <f t="shared" si="4"/>
        <v>0</v>
      </c>
      <c r="BZ180" s="39">
        <f t="shared" si="191"/>
        <v>0</v>
      </c>
      <c r="CA180" s="72"/>
      <c r="CB180" s="34" t="str">
        <f t="shared" si="82"/>
        <v>0</v>
      </c>
      <c r="CC180" s="35"/>
      <c r="CD180" s="34">
        <f>IF(CB180="0",0,IF(CB180="1-2",VLOOKUP(CC180,Points!$B$3:$C$4,2,FALSE),IF(CB180="3-5",VLOOKUP(CC180,Points!$B$7:$C$11,2,FALSE),IF(CB180="6-10",VLOOKUP(CC180,Points!$B$13:$C$22,2,FALSE),IF(CB180="11-15",VLOOKUP(CC180,Points!$B$24:$C$38,2,FALSE))))))</f>
        <v>0</v>
      </c>
      <c r="CE180" s="72"/>
      <c r="CF180" s="34" t="str">
        <f t="shared" si="83"/>
        <v>0</v>
      </c>
      <c r="CG180" s="35"/>
      <c r="CH180" s="34">
        <f>IF(CF180="0",0,IF(CF180="1-2",VLOOKUP(CG180,Points!$B$3:$C$4,2,FALSE),IF(CF180="3-5",VLOOKUP(CG180,Points!$B$7:$C$11,2,FALSE),IF(CF180="6-10",VLOOKUP(CG180,Points!$B$13:$C$22,2,FALSE),IF(CF180="11-15",VLOOKUP(CG180,Points!$B$24:$C$38,2,FALSE))))))</f>
        <v>0</v>
      </c>
      <c r="CI180" s="37"/>
      <c r="CJ180" s="38">
        <f t="shared" si="84"/>
        <v>0</v>
      </c>
      <c r="CK180" s="37"/>
      <c r="CL180" s="38">
        <f t="shared" si="85"/>
        <v>0</v>
      </c>
      <c r="CM180" s="35"/>
      <c r="CN180" s="34">
        <f t="shared" si="5"/>
        <v>0</v>
      </c>
      <c r="CO180" s="39">
        <f t="shared" si="192"/>
        <v>0</v>
      </c>
      <c r="CP180" s="72"/>
      <c r="CQ180" s="34" t="str">
        <f t="shared" si="87"/>
        <v>0</v>
      </c>
      <c r="CR180" s="35"/>
      <c r="CS180" s="34">
        <f>IF(CQ180="0",0,IF(CQ180="1-2",VLOOKUP(CR180,Points!$B$3:$C$4,2,FALSE),IF(CQ180="3-5",VLOOKUP(CR180,Points!$B$7:$C$11,2,FALSE),IF(CQ180="6-10",VLOOKUP(CR180,Points!$B$13:$C$22,2,FALSE),IF(CQ180="11-15",VLOOKUP(CR180,Points!$B$24:$C$38,2,FALSE))))))</f>
        <v>0</v>
      </c>
      <c r="CT180" s="72"/>
      <c r="CU180" s="34" t="str">
        <f t="shared" si="88"/>
        <v>0</v>
      </c>
      <c r="CV180" s="35"/>
      <c r="CW180" s="34">
        <f>IF(CU180="0",0,IF(CU180="1-2",VLOOKUP(CV180,Points!$B$3:$C$4,2,FALSE),IF(CU180="3-5",VLOOKUP(CV180,Points!$B$7:$C$11,2,FALSE),IF(CU180="6-10",VLOOKUP(CV180,Points!$B$13:$C$22,2,FALSE),IF(CU180="11-15",VLOOKUP(CV180,Points!$B$24:$C$38,2,FALSE))))))</f>
        <v>0</v>
      </c>
      <c r="CX180" s="37"/>
      <c r="CY180" s="38">
        <f t="shared" si="89"/>
        <v>0</v>
      </c>
      <c r="CZ180" s="37"/>
      <c r="DA180" s="38">
        <f t="shared" si="90"/>
        <v>0</v>
      </c>
      <c r="DB180" s="35"/>
      <c r="DC180" s="34">
        <f t="shared" si="6"/>
        <v>0</v>
      </c>
      <c r="DD180" s="39">
        <f t="shared" si="193"/>
        <v>0</v>
      </c>
      <c r="DE180" s="72"/>
      <c r="DF180" s="34" t="str">
        <f t="shared" si="92"/>
        <v>0</v>
      </c>
      <c r="DG180" s="35"/>
      <c r="DH180" s="34">
        <f>IF(DF180="0",0,IF(DF180="1-2",VLOOKUP(DG180,Points!$B$3:$C$4,2,FALSE),IF(DF180="3-5",VLOOKUP(DG180,Points!$B$7:$C$11,2,FALSE),IF(DF180="6-10",VLOOKUP(DG180,Points!$B$13:$C$22,2,FALSE),IF(DF180="11-15",VLOOKUP(DG180,Points!$B$24:$C$38,2,FALSE))))))</f>
        <v>0</v>
      </c>
      <c r="DI180" s="72"/>
      <c r="DJ180" s="34" t="str">
        <f t="shared" si="93"/>
        <v>0</v>
      </c>
      <c r="DK180" s="35"/>
      <c r="DL180" s="34">
        <f>IF(DJ180="0",0,IF(DJ180="1-2",VLOOKUP(DK180,Points!$B$3:$C$4,2,FALSE),IF(DJ180="3-5",VLOOKUP(DK180,Points!$B$7:$C$11,2,FALSE),IF(DJ180="6-10",VLOOKUP(DK180,Points!$B$13:$C$22,2,FALSE),IF(DJ180="11-15",VLOOKUP(DK180,Points!$B$24:$C$38,2,FALSE))))))</f>
        <v>0</v>
      </c>
      <c r="DM180" s="37"/>
      <c r="DN180" s="38">
        <f t="shared" si="94"/>
        <v>0</v>
      </c>
      <c r="DO180" s="37"/>
      <c r="DP180" s="38">
        <f t="shared" si="95"/>
        <v>0</v>
      </c>
      <c r="DQ180" s="35"/>
      <c r="DR180" s="34">
        <f t="shared" si="7"/>
        <v>0</v>
      </c>
      <c r="DS180" s="39">
        <f t="shared" si="194"/>
        <v>0</v>
      </c>
      <c r="DT180" s="40">
        <f t="shared" si="97"/>
        <v>0</v>
      </c>
      <c r="DU180" s="35" t="str">
        <f t="shared" si="195"/>
        <v/>
      </c>
      <c r="DV180" s="35" t="str">
        <f t="shared" si="186"/>
        <v/>
      </c>
      <c r="DW180" s="74" t="str">
        <f t="shared" si="98"/>
        <v/>
      </c>
    </row>
    <row r="181" spans="1:127" s="42" customFormat="1" ht="15" x14ac:dyDescent="0.25">
      <c r="A181" s="143"/>
      <c r="B181" s="34"/>
      <c r="C181" s="41"/>
      <c r="D181" s="72"/>
      <c r="E181" s="34" t="str">
        <f t="shared" si="56"/>
        <v>0</v>
      </c>
      <c r="F181" s="35"/>
      <c r="G181" s="34">
        <f>IF(E181="0",0,IF(E181="1-2",VLOOKUP(F181,Points!$B$3:$C$4,2,FALSE),IF(E181="3-5",VLOOKUP(F181,Points!$B$7:$C$11,2,FALSE),IF(E181="6-10",VLOOKUP(F181,Points!$B$13:$C$22,2,FALSE),IF(E181="11-15",VLOOKUP(F181,Points!$B$24:$C$38,2,FALSE))))))</f>
        <v>0</v>
      </c>
      <c r="H181" s="72"/>
      <c r="I181" s="34" t="str">
        <f t="shared" si="57"/>
        <v>0</v>
      </c>
      <c r="J181" s="35"/>
      <c r="K181" s="34">
        <f>IF(I181="0",0,IF(I181="1-2",VLOOKUP(J181,Points!$B$3:$C$4,2,FALSE),IF(I181="3-5",VLOOKUP(J181,Points!$B$7:$C$11,2,FALSE),IF(I181="6-10",VLOOKUP(J181,Points!$B$13:$C$22,2,FALSE),IF(I181="11-15",VLOOKUP(J181,Points!$B$24:$C$38,2,FALSE))))))</f>
        <v>0</v>
      </c>
      <c r="L181" s="37"/>
      <c r="M181" s="38">
        <f t="shared" si="58"/>
        <v>0</v>
      </c>
      <c r="N181" s="37"/>
      <c r="O181" s="38">
        <f t="shared" si="59"/>
        <v>0</v>
      </c>
      <c r="P181" s="35"/>
      <c r="Q181" s="34">
        <f t="shared" si="60"/>
        <v>0</v>
      </c>
      <c r="R181" s="39">
        <f t="shared" si="187"/>
        <v>0</v>
      </c>
      <c r="S181" s="72"/>
      <c r="T181" s="34" t="str">
        <f t="shared" si="62"/>
        <v>0</v>
      </c>
      <c r="U181" s="35"/>
      <c r="V181" s="34">
        <f>IF(T181="0",0,IF(T181="1-2",VLOOKUP(U181,Points!$B$3:$C$4,2,FALSE),IF(T181="3-5",VLOOKUP(U181,Points!$B$7:$C$11,2,FALSE),IF(T181="6-10",VLOOKUP(U181,Points!$B$13:$C$22,2,FALSE),IF(T181="11-15",VLOOKUP(U181,Points!$B$24:$C$38,2,FALSE))))))</f>
        <v>0</v>
      </c>
      <c r="W181" s="72"/>
      <c r="X181" s="34" t="str">
        <f t="shared" si="63"/>
        <v>0</v>
      </c>
      <c r="Y181" s="35"/>
      <c r="Z181" s="34">
        <f>IF(X181="0",0,IF(X181="1-2",VLOOKUP(Y181,Points!$B$3:$C$4,2,FALSE),IF(X181="3-5",VLOOKUP(Y181,Points!$B$7:$C$11,2,FALSE),IF(X181="6-10",VLOOKUP(Y181,Points!$B$13:$C$22,2,FALSE),IF(X181="11-15",VLOOKUP(Y181,Points!$B$24:$C$38,2,FALSE))))))</f>
        <v>0</v>
      </c>
      <c r="AA181" s="37"/>
      <c r="AB181" s="38">
        <f t="shared" si="64"/>
        <v>0</v>
      </c>
      <c r="AC181" s="37"/>
      <c r="AD181" s="38">
        <f t="shared" si="65"/>
        <v>0</v>
      </c>
      <c r="AE181" s="35"/>
      <c r="AF181" s="34">
        <f t="shared" si="1"/>
        <v>0</v>
      </c>
      <c r="AG181" s="39">
        <f t="shared" si="188"/>
        <v>0</v>
      </c>
      <c r="AH181" s="72"/>
      <c r="AI181" s="34" t="str">
        <f t="shared" si="67"/>
        <v>0</v>
      </c>
      <c r="AJ181" s="35"/>
      <c r="AK181" s="34">
        <f>IF(AI181="0",0,IF(AI181="1-2",VLOOKUP(AJ181,Points!$B$3:$C$4,2,FALSE),IF(AI181="3-5",VLOOKUP(AJ181,Points!$B$7:$C$11,2,FALSE),IF(AI181="6-10",VLOOKUP(AJ181,Points!$B$13:$C$22,2,FALSE),IF(AI181="11-15",VLOOKUP(AJ181,Points!$B$24:$C$38,2,FALSE))))))</f>
        <v>0</v>
      </c>
      <c r="AL181" s="72"/>
      <c r="AM181" s="34" t="str">
        <f t="shared" si="68"/>
        <v>0</v>
      </c>
      <c r="AN181" s="35"/>
      <c r="AO181" s="34">
        <f>IF(AM181="0",0,IF(AM181="1-2",VLOOKUP(AN181,Points!$B$3:$C$4,2,FALSE),IF(AM181="3-5",VLOOKUP(AN181,Points!$B$7:$C$11,2,FALSE),IF(AM181="6-10",VLOOKUP(AN181,Points!$B$13:$C$22,2,FALSE),IF(AM181="11-15",VLOOKUP(AN181,Points!$B$24:$C$38,2,FALSE))))))</f>
        <v>0</v>
      </c>
      <c r="AP181" s="37"/>
      <c r="AQ181" s="38">
        <f t="shared" si="69"/>
        <v>0</v>
      </c>
      <c r="AR181" s="37"/>
      <c r="AS181" s="38">
        <f t="shared" si="70"/>
        <v>0</v>
      </c>
      <c r="AT181" s="35"/>
      <c r="AU181" s="34">
        <f t="shared" si="2"/>
        <v>0</v>
      </c>
      <c r="AV181" s="39">
        <f t="shared" si="189"/>
        <v>0</v>
      </c>
      <c r="AW181" s="72"/>
      <c r="AX181" s="34" t="str">
        <f t="shared" si="72"/>
        <v>0</v>
      </c>
      <c r="AY181" s="35"/>
      <c r="AZ181" s="34">
        <f>IF(AX181="0",0,IF(AX181="1-2",VLOOKUP(AY181,Points!$B$3:$C$4,2,FALSE),IF(AX181="3-5",VLOOKUP(AY181,Points!$B$7:$C$11,2,FALSE),IF(AX181="6-10",VLOOKUP(AY181,Points!$B$13:$C$22,2,FALSE),IF(AX181="11-15",VLOOKUP(AY181,Points!$B$24:$C$38,2,FALSE))))))</f>
        <v>0</v>
      </c>
      <c r="BA181" s="72"/>
      <c r="BB181" s="34" t="str">
        <f t="shared" si="73"/>
        <v>0</v>
      </c>
      <c r="BC181" s="35"/>
      <c r="BD181" s="34">
        <f>IF(BB181="0",0,IF(BB181="1-2",VLOOKUP(BC181,Points!$B$3:$C$4,2,FALSE),IF(BB181="3-5",VLOOKUP(BC181,Points!$B$7:$C$11,2,FALSE),IF(BB181="6-10",VLOOKUP(BC181,Points!$B$13:$C$22,2,FALSE),IF(BB181="11-15",VLOOKUP(BC181,Points!$B$24:$C$38,2,FALSE))))))</f>
        <v>0</v>
      </c>
      <c r="BE181" s="37"/>
      <c r="BF181" s="38">
        <f t="shared" si="74"/>
        <v>0</v>
      </c>
      <c r="BG181" s="37"/>
      <c r="BH181" s="38">
        <f t="shared" si="75"/>
        <v>0</v>
      </c>
      <c r="BI181" s="35"/>
      <c r="BJ181" s="34">
        <f t="shared" si="3"/>
        <v>0</v>
      </c>
      <c r="BK181" s="39">
        <f t="shared" si="190"/>
        <v>0</v>
      </c>
      <c r="BL181" s="72"/>
      <c r="BM181" s="34" t="str">
        <f t="shared" si="77"/>
        <v>0</v>
      </c>
      <c r="BN181" s="35"/>
      <c r="BO181" s="34">
        <f>IF(BM181="0",0,IF(BM181="1-2",VLOOKUP(BN181,Points!$B$3:$C$4,2,FALSE),IF(BM181="3-5",VLOOKUP(BN181,Points!$B$7:$C$11,2,FALSE),IF(BM181="6-10",VLOOKUP(BN181,Points!$B$13:$C$22,2,FALSE),IF(BM181="11-15",VLOOKUP(BN181,Points!$B$24:$C$38,2,FALSE))))))</f>
        <v>0</v>
      </c>
      <c r="BP181" s="72"/>
      <c r="BQ181" s="34" t="str">
        <f t="shared" si="78"/>
        <v>0</v>
      </c>
      <c r="BR181" s="35"/>
      <c r="BS181" s="34">
        <f>IF(BQ181="0",0,IF(BQ181="1-2",VLOOKUP(BR181,Points!$B$3:$C$4,2,FALSE),IF(BQ181="3-5",VLOOKUP(BR181,Points!$B$7:$C$11,2,FALSE),IF(BQ181="6-10",VLOOKUP(BR181,Points!$B$13:$C$22,2,FALSE),IF(BQ181="11-15",VLOOKUP(BR181,Points!$B$24:$C$38,2,FALSE))))))</f>
        <v>0</v>
      </c>
      <c r="BT181" s="37"/>
      <c r="BU181" s="38">
        <f t="shared" si="79"/>
        <v>0</v>
      </c>
      <c r="BV181" s="37"/>
      <c r="BW181" s="38">
        <f t="shared" si="80"/>
        <v>0</v>
      </c>
      <c r="BX181" s="35"/>
      <c r="BY181" s="34">
        <f t="shared" si="4"/>
        <v>0</v>
      </c>
      <c r="BZ181" s="39">
        <f t="shared" si="191"/>
        <v>0</v>
      </c>
      <c r="CA181" s="72"/>
      <c r="CB181" s="34" t="str">
        <f t="shared" si="82"/>
        <v>0</v>
      </c>
      <c r="CC181" s="35"/>
      <c r="CD181" s="34">
        <f>IF(CB181="0",0,IF(CB181="1-2",VLOOKUP(CC181,Points!$B$3:$C$4,2,FALSE),IF(CB181="3-5",VLOOKUP(CC181,Points!$B$7:$C$11,2,FALSE),IF(CB181="6-10",VLOOKUP(CC181,Points!$B$13:$C$22,2,FALSE),IF(CB181="11-15",VLOOKUP(CC181,Points!$B$24:$C$38,2,FALSE))))))</f>
        <v>0</v>
      </c>
      <c r="CE181" s="72"/>
      <c r="CF181" s="34" t="str">
        <f t="shared" si="83"/>
        <v>0</v>
      </c>
      <c r="CG181" s="35"/>
      <c r="CH181" s="34">
        <f>IF(CF181="0",0,IF(CF181="1-2",VLOOKUP(CG181,Points!$B$3:$C$4,2,FALSE),IF(CF181="3-5",VLOOKUP(CG181,Points!$B$7:$C$11,2,FALSE),IF(CF181="6-10",VLOOKUP(CG181,Points!$B$13:$C$22,2,FALSE),IF(CF181="11-15",VLOOKUP(CG181,Points!$B$24:$C$38,2,FALSE))))))</f>
        <v>0</v>
      </c>
      <c r="CI181" s="37"/>
      <c r="CJ181" s="38">
        <f t="shared" si="84"/>
        <v>0</v>
      </c>
      <c r="CK181" s="37"/>
      <c r="CL181" s="38">
        <f t="shared" si="85"/>
        <v>0</v>
      </c>
      <c r="CM181" s="35"/>
      <c r="CN181" s="34">
        <f t="shared" si="5"/>
        <v>0</v>
      </c>
      <c r="CO181" s="39">
        <f t="shared" si="192"/>
        <v>0</v>
      </c>
      <c r="CP181" s="72"/>
      <c r="CQ181" s="34" t="str">
        <f t="shared" si="87"/>
        <v>0</v>
      </c>
      <c r="CR181" s="35"/>
      <c r="CS181" s="34">
        <f>IF(CQ181="0",0,IF(CQ181="1-2",VLOOKUP(CR181,Points!$B$3:$C$4,2,FALSE),IF(CQ181="3-5",VLOOKUP(CR181,Points!$B$7:$C$11,2,FALSE),IF(CQ181="6-10",VLOOKUP(CR181,Points!$B$13:$C$22,2,FALSE),IF(CQ181="11-15",VLOOKUP(CR181,Points!$B$24:$C$38,2,FALSE))))))</f>
        <v>0</v>
      </c>
      <c r="CT181" s="72"/>
      <c r="CU181" s="34" t="str">
        <f t="shared" si="88"/>
        <v>0</v>
      </c>
      <c r="CV181" s="35"/>
      <c r="CW181" s="34">
        <f>IF(CU181="0",0,IF(CU181="1-2",VLOOKUP(CV181,Points!$B$3:$C$4,2,FALSE),IF(CU181="3-5",VLOOKUP(CV181,Points!$B$7:$C$11,2,FALSE),IF(CU181="6-10",VLOOKUP(CV181,Points!$B$13:$C$22,2,FALSE),IF(CU181="11-15",VLOOKUP(CV181,Points!$B$24:$C$38,2,FALSE))))))</f>
        <v>0</v>
      </c>
      <c r="CX181" s="37"/>
      <c r="CY181" s="38">
        <f t="shared" si="89"/>
        <v>0</v>
      </c>
      <c r="CZ181" s="37"/>
      <c r="DA181" s="38">
        <f t="shared" si="90"/>
        <v>0</v>
      </c>
      <c r="DB181" s="35"/>
      <c r="DC181" s="34">
        <f t="shared" si="6"/>
        <v>0</v>
      </c>
      <c r="DD181" s="39">
        <f t="shared" si="193"/>
        <v>0</v>
      </c>
      <c r="DE181" s="72"/>
      <c r="DF181" s="34" t="str">
        <f t="shared" si="92"/>
        <v>0</v>
      </c>
      <c r="DG181" s="35"/>
      <c r="DH181" s="34">
        <f>IF(DF181="0",0,IF(DF181="1-2",VLOOKUP(DG181,Points!$B$3:$C$4,2,FALSE),IF(DF181="3-5",VLOOKUP(DG181,Points!$B$7:$C$11,2,FALSE),IF(DF181="6-10",VLOOKUP(DG181,Points!$B$13:$C$22,2,FALSE),IF(DF181="11-15",VLOOKUP(DG181,Points!$B$24:$C$38,2,FALSE))))))</f>
        <v>0</v>
      </c>
      <c r="DI181" s="72"/>
      <c r="DJ181" s="34" t="str">
        <f t="shared" si="93"/>
        <v>0</v>
      </c>
      <c r="DK181" s="35"/>
      <c r="DL181" s="34">
        <f>IF(DJ181="0",0,IF(DJ181="1-2",VLOOKUP(DK181,Points!$B$3:$C$4,2,FALSE),IF(DJ181="3-5",VLOOKUP(DK181,Points!$B$7:$C$11,2,FALSE),IF(DJ181="6-10",VLOOKUP(DK181,Points!$B$13:$C$22,2,FALSE),IF(DJ181="11-15",VLOOKUP(DK181,Points!$B$24:$C$38,2,FALSE))))))</f>
        <v>0</v>
      </c>
      <c r="DM181" s="37"/>
      <c r="DN181" s="38">
        <f t="shared" si="94"/>
        <v>0</v>
      </c>
      <c r="DO181" s="37"/>
      <c r="DP181" s="38">
        <f t="shared" si="95"/>
        <v>0</v>
      </c>
      <c r="DQ181" s="35"/>
      <c r="DR181" s="34">
        <f t="shared" si="7"/>
        <v>0</v>
      </c>
      <c r="DS181" s="39">
        <f t="shared" si="194"/>
        <v>0</v>
      </c>
      <c r="DT181" s="40">
        <f t="shared" si="97"/>
        <v>0</v>
      </c>
      <c r="DU181" s="35" t="str">
        <f t="shared" si="195"/>
        <v/>
      </c>
      <c r="DV181" s="35" t="str">
        <f t="shared" si="186"/>
        <v/>
      </c>
      <c r="DW181" s="74" t="str">
        <f t="shared" si="98"/>
        <v/>
      </c>
    </row>
    <row r="182" spans="1:127" s="42" customFormat="1" ht="15" x14ac:dyDescent="0.25">
      <c r="A182" s="143"/>
      <c r="B182" s="34"/>
      <c r="C182" s="41"/>
      <c r="D182" s="72"/>
      <c r="E182" s="34" t="str">
        <f t="shared" si="56"/>
        <v>0</v>
      </c>
      <c r="F182" s="35"/>
      <c r="G182" s="34">
        <f>IF(E182="0",0,IF(E182="1-2",VLOOKUP(F182,Points!$B$3:$C$4,2,FALSE),IF(E182="3-5",VLOOKUP(F182,Points!$B$7:$C$11,2,FALSE),IF(E182="6-10",VLOOKUP(F182,Points!$B$13:$C$22,2,FALSE),IF(E182="11-15",VLOOKUP(F182,Points!$B$24:$C$38,2,FALSE))))))</f>
        <v>0</v>
      </c>
      <c r="H182" s="72"/>
      <c r="I182" s="34" t="str">
        <f t="shared" si="57"/>
        <v>0</v>
      </c>
      <c r="J182" s="35"/>
      <c r="K182" s="34">
        <f>IF(I182="0",0,IF(I182="1-2",VLOOKUP(J182,Points!$B$3:$C$4,2,FALSE),IF(I182="3-5",VLOOKUP(J182,Points!$B$7:$C$11,2,FALSE),IF(I182="6-10",VLOOKUP(J182,Points!$B$13:$C$22,2,FALSE),IF(I182="11-15",VLOOKUP(J182,Points!$B$24:$C$38,2,FALSE))))))</f>
        <v>0</v>
      </c>
      <c r="L182" s="37"/>
      <c r="M182" s="38">
        <f t="shared" si="58"/>
        <v>0</v>
      </c>
      <c r="N182" s="37"/>
      <c r="O182" s="38">
        <f t="shared" si="59"/>
        <v>0</v>
      </c>
      <c r="P182" s="35"/>
      <c r="Q182" s="34">
        <f t="shared" si="60"/>
        <v>0</v>
      </c>
      <c r="R182" s="39">
        <f t="shared" si="187"/>
        <v>0</v>
      </c>
      <c r="S182" s="72"/>
      <c r="T182" s="34" t="str">
        <f t="shared" si="62"/>
        <v>0</v>
      </c>
      <c r="U182" s="35"/>
      <c r="V182" s="34">
        <f>IF(T182="0",0,IF(T182="1-2",VLOOKUP(U182,Points!$B$3:$C$4,2,FALSE),IF(T182="3-5",VLOOKUP(U182,Points!$B$7:$C$11,2,FALSE),IF(T182="6-10",VLOOKUP(U182,Points!$B$13:$C$22,2,FALSE),IF(T182="11-15",VLOOKUP(U182,Points!$B$24:$C$38,2,FALSE))))))</f>
        <v>0</v>
      </c>
      <c r="W182" s="72"/>
      <c r="X182" s="34" t="str">
        <f t="shared" si="63"/>
        <v>0</v>
      </c>
      <c r="Y182" s="35"/>
      <c r="Z182" s="34">
        <f>IF(X182="0",0,IF(X182="1-2",VLOOKUP(Y182,Points!$B$3:$C$4,2,FALSE),IF(X182="3-5",VLOOKUP(Y182,Points!$B$7:$C$11,2,FALSE),IF(X182="6-10",VLOOKUP(Y182,Points!$B$13:$C$22,2,FALSE),IF(X182="11-15",VLOOKUP(Y182,Points!$B$24:$C$38,2,FALSE))))))</f>
        <v>0</v>
      </c>
      <c r="AA182" s="37"/>
      <c r="AB182" s="38">
        <f t="shared" si="64"/>
        <v>0</v>
      </c>
      <c r="AC182" s="37"/>
      <c r="AD182" s="38">
        <f t="shared" si="65"/>
        <v>0</v>
      </c>
      <c r="AE182" s="35"/>
      <c r="AF182" s="34">
        <f t="shared" si="1"/>
        <v>0</v>
      </c>
      <c r="AG182" s="39">
        <f t="shared" si="188"/>
        <v>0</v>
      </c>
      <c r="AH182" s="72"/>
      <c r="AI182" s="34" t="str">
        <f t="shared" si="67"/>
        <v>0</v>
      </c>
      <c r="AJ182" s="35"/>
      <c r="AK182" s="34">
        <f>IF(AI182="0",0,IF(AI182="1-2",VLOOKUP(AJ182,Points!$B$3:$C$4,2,FALSE),IF(AI182="3-5",VLOOKUP(AJ182,Points!$B$7:$C$11,2,FALSE),IF(AI182="6-10",VLOOKUP(AJ182,Points!$B$13:$C$22,2,FALSE),IF(AI182="11-15",VLOOKUP(AJ182,Points!$B$24:$C$38,2,FALSE))))))</f>
        <v>0</v>
      </c>
      <c r="AL182" s="72"/>
      <c r="AM182" s="34" t="str">
        <f t="shared" si="68"/>
        <v>0</v>
      </c>
      <c r="AN182" s="35"/>
      <c r="AO182" s="34">
        <f>IF(AM182="0",0,IF(AM182="1-2",VLOOKUP(AN182,Points!$B$3:$C$4,2,FALSE),IF(AM182="3-5",VLOOKUP(AN182,Points!$B$7:$C$11,2,FALSE),IF(AM182="6-10",VLOOKUP(AN182,Points!$B$13:$C$22,2,FALSE),IF(AM182="11-15",VLOOKUP(AN182,Points!$B$24:$C$38,2,FALSE))))))</f>
        <v>0</v>
      </c>
      <c r="AP182" s="37"/>
      <c r="AQ182" s="38">
        <f t="shared" si="69"/>
        <v>0</v>
      </c>
      <c r="AR182" s="37"/>
      <c r="AS182" s="38">
        <f t="shared" si="70"/>
        <v>0</v>
      </c>
      <c r="AT182" s="35"/>
      <c r="AU182" s="34">
        <f t="shared" si="2"/>
        <v>0</v>
      </c>
      <c r="AV182" s="39">
        <f t="shared" si="189"/>
        <v>0</v>
      </c>
      <c r="AW182" s="72"/>
      <c r="AX182" s="34" t="str">
        <f t="shared" si="72"/>
        <v>0</v>
      </c>
      <c r="AY182" s="35"/>
      <c r="AZ182" s="34">
        <f>IF(AX182="0",0,IF(AX182="1-2",VLOOKUP(AY182,Points!$B$3:$C$4,2,FALSE),IF(AX182="3-5",VLOOKUP(AY182,Points!$B$7:$C$11,2,FALSE),IF(AX182="6-10",VLOOKUP(AY182,Points!$B$13:$C$22,2,FALSE),IF(AX182="11-15",VLOOKUP(AY182,Points!$B$24:$C$38,2,FALSE))))))</f>
        <v>0</v>
      </c>
      <c r="BA182" s="72"/>
      <c r="BB182" s="34" t="str">
        <f t="shared" si="73"/>
        <v>0</v>
      </c>
      <c r="BC182" s="35"/>
      <c r="BD182" s="34">
        <f>IF(BB182="0",0,IF(BB182="1-2",VLOOKUP(BC182,Points!$B$3:$C$4,2,FALSE),IF(BB182="3-5",VLOOKUP(BC182,Points!$B$7:$C$11,2,FALSE),IF(BB182="6-10",VLOOKUP(BC182,Points!$B$13:$C$22,2,FALSE),IF(BB182="11-15",VLOOKUP(BC182,Points!$B$24:$C$38,2,FALSE))))))</f>
        <v>0</v>
      </c>
      <c r="BE182" s="37"/>
      <c r="BF182" s="38">
        <f t="shared" si="74"/>
        <v>0</v>
      </c>
      <c r="BG182" s="37"/>
      <c r="BH182" s="38">
        <f t="shared" si="75"/>
        <v>0</v>
      </c>
      <c r="BI182" s="35"/>
      <c r="BJ182" s="34">
        <f t="shared" si="3"/>
        <v>0</v>
      </c>
      <c r="BK182" s="39">
        <f t="shared" si="190"/>
        <v>0</v>
      </c>
      <c r="BL182" s="72"/>
      <c r="BM182" s="34" t="str">
        <f t="shared" si="77"/>
        <v>0</v>
      </c>
      <c r="BN182" s="35"/>
      <c r="BO182" s="34">
        <f>IF(BM182="0",0,IF(BM182="1-2",VLOOKUP(BN182,Points!$B$3:$C$4,2,FALSE),IF(BM182="3-5",VLOOKUP(BN182,Points!$B$7:$C$11,2,FALSE),IF(BM182="6-10",VLOOKUP(BN182,Points!$B$13:$C$22,2,FALSE),IF(BM182="11-15",VLOOKUP(BN182,Points!$B$24:$C$38,2,FALSE))))))</f>
        <v>0</v>
      </c>
      <c r="BP182" s="72"/>
      <c r="BQ182" s="34" t="str">
        <f t="shared" si="78"/>
        <v>0</v>
      </c>
      <c r="BR182" s="35"/>
      <c r="BS182" s="34">
        <f>IF(BQ182="0",0,IF(BQ182="1-2",VLOOKUP(BR182,Points!$B$3:$C$4,2,FALSE),IF(BQ182="3-5",VLOOKUP(BR182,Points!$B$7:$C$11,2,FALSE),IF(BQ182="6-10",VLOOKUP(BR182,Points!$B$13:$C$22,2,FALSE),IF(BQ182="11-15",VLOOKUP(BR182,Points!$B$24:$C$38,2,FALSE))))))</f>
        <v>0</v>
      </c>
      <c r="BT182" s="37"/>
      <c r="BU182" s="38">
        <f t="shared" si="79"/>
        <v>0</v>
      </c>
      <c r="BV182" s="37"/>
      <c r="BW182" s="38">
        <f t="shared" si="80"/>
        <v>0</v>
      </c>
      <c r="BX182" s="35"/>
      <c r="BY182" s="34">
        <f t="shared" si="4"/>
        <v>0</v>
      </c>
      <c r="BZ182" s="39">
        <f t="shared" si="191"/>
        <v>0</v>
      </c>
      <c r="CA182" s="72"/>
      <c r="CB182" s="34" t="str">
        <f t="shared" si="82"/>
        <v>0</v>
      </c>
      <c r="CC182" s="35"/>
      <c r="CD182" s="34">
        <f>IF(CB182="0",0,IF(CB182="1-2",VLOOKUP(CC182,Points!$B$3:$C$4,2,FALSE),IF(CB182="3-5",VLOOKUP(CC182,Points!$B$7:$C$11,2,FALSE),IF(CB182="6-10",VLOOKUP(CC182,Points!$B$13:$C$22,2,FALSE),IF(CB182="11-15",VLOOKUP(CC182,Points!$B$24:$C$38,2,FALSE))))))</f>
        <v>0</v>
      </c>
      <c r="CE182" s="72"/>
      <c r="CF182" s="34" t="str">
        <f t="shared" si="83"/>
        <v>0</v>
      </c>
      <c r="CG182" s="35"/>
      <c r="CH182" s="34">
        <f>IF(CF182="0",0,IF(CF182="1-2",VLOOKUP(CG182,Points!$B$3:$C$4,2,FALSE),IF(CF182="3-5",VLOOKUP(CG182,Points!$B$7:$C$11,2,FALSE),IF(CF182="6-10",VLOOKUP(CG182,Points!$B$13:$C$22,2,FALSE),IF(CF182="11-15",VLOOKUP(CG182,Points!$B$24:$C$38,2,FALSE))))))</f>
        <v>0</v>
      </c>
      <c r="CI182" s="37"/>
      <c r="CJ182" s="38">
        <f t="shared" si="84"/>
        <v>0</v>
      </c>
      <c r="CK182" s="37"/>
      <c r="CL182" s="38">
        <f t="shared" si="85"/>
        <v>0</v>
      </c>
      <c r="CM182" s="35"/>
      <c r="CN182" s="34">
        <f t="shared" si="5"/>
        <v>0</v>
      </c>
      <c r="CO182" s="39">
        <f t="shared" si="192"/>
        <v>0</v>
      </c>
      <c r="CP182" s="72"/>
      <c r="CQ182" s="34" t="str">
        <f t="shared" si="87"/>
        <v>0</v>
      </c>
      <c r="CR182" s="35"/>
      <c r="CS182" s="34">
        <f>IF(CQ182="0",0,IF(CQ182="1-2",VLOOKUP(CR182,Points!$B$3:$C$4,2,FALSE),IF(CQ182="3-5",VLOOKUP(CR182,Points!$B$7:$C$11,2,FALSE),IF(CQ182="6-10",VLOOKUP(CR182,Points!$B$13:$C$22,2,FALSE),IF(CQ182="11-15",VLOOKUP(CR182,Points!$B$24:$C$38,2,FALSE))))))</f>
        <v>0</v>
      </c>
      <c r="CT182" s="72"/>
      <c r="CU182" s="34" t="str">
        <f t="shared" si="88"/>
        <v>0</v>
      </c>
      <c r="CV182" s="35"/>
      <c r="CW182" s="34">
        <f>IF(CU182="0",0,IF(CU182="1-2",VLOOKUP(CV182,Points!$B$3:$C$4,2,FALSE),IF(CU182="3-5",VLOOKUP(CV182,Points!$B$7:$C$11,2,FALSE),IF(CU182="6-10",VLOOKUP(CV182,Points!$B$13:$C$22,2,FALSE),IF(CU182="11-15",VLOOKUP(CV182,Points!$B$24:$C$38,2,FALSE))))))</f>
        <v>0</v>
      </c>
      <c r="CX182" s="37"/>
      <c r="CY182" s="38">
        <f t="shared" si="89"/>
        <v>0</v>
      </c>
      <c r="CZ182" s="37"/>
      <c r="DA182" s="38">
        <f t="shared" si="90"/>
        <v>0</v>
      </c>
      <c r="DB182" s="35"/>
      <c r="DC182" s="34">
        <f t="shared" si="6"/>
        <v>0</v>
      </c>
      <c r="DD182" s="39">
        <f t="shared" si="193"/>
        <v>0</v>
      </c>
      <c r="DE182" s="72"/>
      <c r="DF182" s="34" t="str">
        <f t="shared" si="92"/>
        <v>0</v>
      </c>
      <c r="DG182" s="35"/>
      <c r="DH182" s="34">
        <f>IF(DF182="0",0,IF(DF182="1-2",VLOOKUP(DG182,Points!$B$3:$C$4,2,FALSE),IF(DF182="3-5",VLOOKUP(DG182,Points!$B$7:$C$11,2,FALSE),IF(DF182="6-10",VLOOKUP(DG182,Points!$B$13:$C$22,2,FALSE),IF(DF182="11-15",VLOOKUP(DG182,Points!$B$24:$C$38,2,FALSE))))))</f>
        <v>0</v>
      </c>
      <c r="DI182" s="72"/>
      <c r="DJ182" s="34" t="str">
        <f t="shared" si="93"/>
        <v>0</v>
      </c>
      <c r="DK182" s="35"/>
      <c r="DL182" s="34">
        <f>IF(DJ182="0",0,IF(DJ182="1-2",VLOOKUP(DK182,Points!$B$3:$C$4,2,FALSE),IF(DJ182="3-5",VLOOKUP(DK182,Points!$B$7:$C$11,2,FALSE),IF(DJ182="6-10",VLOOKUP(DK182,Points!$B$13:$C$22,2,FALSE),IF(DJ182="11-15",VLOOKUP(DK182,Points!$B$24:$C$38,2,FALSE))))))</f>
        <v>0</v>
      </c>
      <c r="DM182" s="37"/>
      <c r="DN182" s="38">
        <f t="shared" si="94"/>
        <v>0</v>
      </c>
      <c r="DO182" s="37"/>
      <c r="DP182" s="38">
        <f t="shared" si="95"/>
        <v>0</v>
      </c>
      <c r="DQ182" s="35"/>
      <c r="DR182" s="34">
        <f t="shared" si="7"/>
        <v>0</v>
      </c>
      <c r="DS182" s="39">
        <f t="shared" si="194"/>
        <v>0</v>
      </c>
      <c r="DT182" s="40">
        <f t="shared" si="97"/>
        <v>0</v>
      </c>
      <c r="DU182" s="35" t="str">
        <f t="shared" si="195"/>
        <v/>
      </c>
      <c r="DV182" s="35" t="str">
        <f t="shared" si="186"/>
        <v/>
      </c>
      <c r="DW182" s="74" t="str">
        <f t="shared" si="98"/>
        <v/>
      </c>
    </row>
    <row r="183" spans="1:127" s="42" customFormat="1" ht="15" x14ac:dyDescent="0.25">
      <c r="A183" s="143"/>
      <c r="B183" s="34"/>
      <c r="C183" s="41"/>
      <c r="D183" s="72"/>
      <c r="E183" s="34" t="str">
        <f t="shared" si="56"/>
        <v>0</v>
      </c>
      <c r="F183" s="35"/>
      <c r="G183" s="34">
        <f>IF(E183="0",0,IF(E183="1-2",VLOOKUP(F183,Points!$B$3:$C$4,2,FALSE),IF(E183="3-5",VLOOKUP(F183,Points!$B$7:$C$11,2,FALSE),IF(E183="6-10",VLOOKUP(F183,Points!$B$13:$C$22,2,FALSE),IF(E183="11-15",VLOOKUP(F183,Points!$B$24:$C$38,2,FALSE))))))</f>
        <v>0</v>
      </c>
      <c r="H183" s="72"/>
      <c r="I183" s="34" t="str">
        <f t="shared" si="57"/>
        <v>0</v>
      </c>
      <c r="J183" s="35"/>
      <c r="K183" s="34">
        <f>IF(I183="0",0,IF(I183="1-2",VLOOKUP(J183,Points!$B$3:$C$4,2,FALSE),IF(I183="3-5",VLOOKUP(J183,Points!$B$7:$C$11,2,FALSE),IF(I183="6-10",VLOOKUP(J183,Points!$B$13:$C$22,2,FALSE),IF(I183="11-15",VLOOKUP(J183,Points!$B$24:$C$38,2,FALSE))))))</f>
        <v>0</v>
      </c>
      <c r="L183" s="37"/>
      <c r="M183" s="38">
        <f t="shared" si="58"/>
        <v>0</v>
      </c>
      <c r="N183" s="37"/>
      <c r="O183" s="38">
        <f t="shared" si="59"/>
        <v>0</v>
      </c>
      <c r="P183" s="35"/>
      <c r="Q183" s="34">
        <f t="shared" si="60"/>
        <v>0</v>
      </c>
      <c r="R183" s="39">
        <f t="shared" si="187"/>
        <v>0</v>
      </c>
      <c r="S183" s="72"/>
      <c r="T183" s="34" t="str">
        <f t="shared" si="62"/>
        <v>0</v>
      </c>
      <c r="U183" s="35"/>
      <c r="V183" s="34">
        <f>IF(T183="0",0,IF(T183="1-2",VLOOKUP(U183,Points!$B$3:$C$4,2,FALSE),IF(T183="3-5",VLOOKUP(U183,Points!$B$7:$C$11,2,FALSE),IF(T183="6-10",VLOOKUP(U183,Points!$B$13:$C$22,2,FALSE),IF(T183="11-15",VLOOKUP(U183,Points!$B$24:$C$38,2,FALSE))))))</f>
        <v>0</v>
      </c>
      <c r="W183" s="72"/>
      <c r="X183" s="34" t="str">
        <f t="shared" si="63"/>
        <v>0</v>
      </c>
      <c r="Y183" s="35"/>
      <c r="Z183" s="34">
        <f>IF(X183="0",0,IF(X183="1-2",VLOOKUP(Y183,Points!$B$3:$C$4,2,FALSE),IF(X183="3-5",VLOOKUP(Y183,Points!$B$7:$C$11,2,FALSE),IF(X183="6-10",VLOOKUP(Y183,Points!$B$13:$C$22,2,FALSE),IF(X183="11-15",VLOOKUP(Y183,Points!$B$24:$C$38,2,FALSE))))))</f>
        <v>0</v>
      </c>
      <c r="AA183" s="37"/>
      <c r="AB183" s="38">
        <f t="shared" si="64"/>
        <v>0</v>
      </c>
      <c r="AC183" s="37"/>
      <c r="AD183" s="38">
        <f t="shared" si="65"/>
        <v>0</v>
      </c>
      <c r="AE183" s="35"/>
      <c r="AF183" s="34">
        <f t="shared" si="1"/>
        <v>0</v>
      </c>
      <c r="AG183" s="39">
        <f t="shared" si="188"/>
        <v>0</v>
      </c>
      <c r="AH183" s="72"/>
      <c r="AI183" s="34" t="str">
        <f t="shared" si="67"/>
        <v>0</v>
      </c>
      <c r="AJ183" s="35"/>
      <c r="AK183" s="34">
        <f>IF(AI183="0",0,IF(AI183="1-2",VLOOKUP(AJ183,Points!$B$3:$C$4,2,FALSE),IF(AI183="3-5",VLOOKUP(AJ183,Points!$B$7:$C$11,2,FALSE),IF(AI183="6-10",VLOOKUP(AJ183,Points!$B$13:$C$22,2,FALSE),IF(AI183="11-15",VLOOKUP(AJ183,Points!$B$24:$C$38,2,FALSE))))))</f>
        <v>0</v>
      </c>
      <c r="AL183" s="72"/>
      <c r="AM183" s="34" t="str">
        <f t="shared" si="68"/>
        <v>0</v>
      </c>
      <c r="AN183" s="35"/>
      <c r="AO183" s="34">
        <f>IF(AM183="0",0,IF(AM183="1-2",VLOOKUP(AN183,Points!$B$3:$C$4,2,FALSE),IF(AM183="3-5",VLOOKUP(AN183,Points!$B$7:$C$11,2,FALSE),IF(AM183="6-10",VLOOKUP(AN183,Points!$B$13:$C$22,2,FALSE),IF(AM183="11-15",VLOOKUP(AN183,Points!$B$24:$C$38,2,FALSE))))))</f>
        <v>0</v>
      </c>
      <c r="AP183" s="37"/>
      <c r="AQ183" s="38">
        <f t="shared" si="69"/>
        <v>0</v>
      </c>
      <c r="AR183" s="37"/>
      <c r="AS183" s="38">
        <f t="shared" si="70"/>
        <v>0</v>
      </c>
      <c r="AT183" s="35"/>
      <c r="AU183" s="34">
        <f t="shared" si="2"/>
        <v>0</v>
      </c>
      <c r="AV183" s="39">
        <f t="shared" si="189"/>
        <v>0</v>
      </c>
      <c r="AW183" s="72"/>
      <c r="AX183" s="34" t="str">
        <f t="shared" si="72"/>
        <v>0</v>
      </c>
      <c r="AY183" s="35"/>
      <c r="AZ183" s="34">
        <f>IF(AX183="0",0,IF(AX183="1-2",VLOOKUP(AY183,Points!$B$3:$C$4,2,FALSE),IF(AX183="3-5",VLOOKUP(AY183,Points!$B$7:$C$11,2,FALSE),IF(AX183="6-10",VLOOKUP(AY183,Points!$B$13:$C$22,2,FALSE),IF(AX183="11-15",VLOOKUP(AY183,Points!$B$24:$C$38,2,FALSE))))))</f>
        <v>0</v>
      </c>
      <c r="BA183" s="72"/>
      <c r="BB183" s="34" t="str">
        <f t="shared" si="73"/>
        <v>0</v>
      </c>
      <c r="BC183" s="35"/>
      <c r="BD183" s="34">
        <f>IF(BB183="0",0,IF(BB183="1-2",VLOOKUP(BC183,Points!$B$3:$C$4,2,FALSE),IF(BB183="3-5",VLOOKUP(BC183,Points!$B$7:$C$11,2,FALSE),IF(BB183="6-10",VLOOKUP(BC183,Points!$B$13:$C$22,2,FALSE),IF(BB183="11-15",VLOOKUP(BC183,Points!$B$24:$C$38,2,FALSE))))))</f>
        <v>0</v>
      </c>
      <c r="BE183" s="37"/>
      <c r="BF183" s="38">
        <f t="shared" si="74"/>
        <v>0</v>
      </c>
      <c r="BG183" s="37"/>
      <c r="BH183" s="38">
        <f t="shared" si="75"/>
        <v>0</v>
      </c>
      <c r="BI183" s="35"/>
      <c r="BJ183" s="34">
        <f t="shared" si="3"/>
        <v>0</v>
      </c>
      <c r="BK183" s="39">
        <f t="shared" si="190"/>
        <v>0</v>
      </c>
      <c r="BL183" s="72"/>
      <c r="BM183" s="34" t="str">
        <f t="shared" si="77"/>
        <v>0</v>
      </c>
      <c r="BN183" s="35"/>
      <c r="BO183" s="34">
        <f>IF(BM183="0",0,IF(BM183="1-2",VLOOKUP(BN183,Points!$B$3:$C$4,2,FALSE),IF(BM183="3-5",VLOOKUP(BN183,Points!$B$7:$C$11,2,FALSE),IF(BM183="6-10",VLOOKUP(BN183,Points!$B$13:$C$22,2,FALSE),IF(BM183="11-15",VLOOKUP(BN183,Points!$B$24:$C$38,2,FALSE))))))</f>
        <v>0</v>
      </c>
      <c r="BP183" s="72"/>
      <c r="BQ183" s="34" t="str">
        <f t="shared" si="78"/>
        <v>0</v>
      </c>
      <c r="BR183" s="35"/>
      <c r="BS183" s="34">
        <f>IF(BQ183="0",0,IF(BQ183="1-2",VLOOKUP(BR183,Points!$B$3:$C$4,2,FALSE),IF(BQ183="3-5",VLOOKUP(BR183,Points!$B$7:$C$11,2,FALSE),IF(BQ183="6-10",VLOOKUP(BR183,Points!$B$13:$C$22,2,FALSE),IF(BQ183="11-15",VLOOKUP(BR183,Points!$B$24:$C$38,2,FALSE))))))</f>
        <v>0</v>
      </c>
      <c r="BT183" s="37"/>
      <c r="BU183" s="38">
        <f t="shared" si="79"/>
        <v>0</v>
      </c>
      <c r="BV183" s="37"/>
      <c r="BW183" s="38">
        <f t="shared" si="80"/>
        <v>0</v>
      </c>
      <c r="BX183" s="35"/>
      <c r="BY183" s="34">
        <f t="shared" si="4"/>
        <v>0</v>
      </c>
      <c r="BZ183" s="39">
        <f t="shared" si="191"/>
        <v>0</v>
      </c>
      <c r="CA183" s="72"/>
      <c r="CB183" s="34" t="str">
        <f t="shared" si="82"/>
        <v>0</v>
      </c>
      <c r="CC183" s="35"/>
      <c r="CD183" s="34">
        <f>IF(CB183="0",0,IF(CB183="1-2",VLOOKUP(CC183,Points!$B$3:$C$4,2,FALSE),IF(CB183="3-5",VLOOKUP(CC183,Points!$B$7:$C$11,2,FALSE),IF(CB183="6-10",VLOOKUP(CC183,Points!$B$13:$C$22,2,FALSE),IF(CB183="11-15",VLOOKUP(CC183,Points!$B$24:$C$38,2,FALSE))))))</f>
        <v>0</v>
      </c>
      <c r="CE183" s="72"/>
      <c r="CF183" s="34" t="str">
        <f t="shared" si="83"/>
        <v>0</v>
      </c>
      <c r="CG183" s="35"/>
      <c r="CH183" s="34">
        <f>IF(CF183="0",0,IF(CF183="1-2",VLOOKUP(CG183,Points!$B$3:$C$4,2,FALSE),IF(CF183="3-5",VLOOKUP(CG183,Points!$B$7:$C$11,2,FALSE),IF(CF183="6-10",VLOOKUP(CG183,Points!$B$13:$C$22,2,FALSE),IF(CF183="11-15",VLOOKUP(CG183,Points!$B$24:$C$38,2,FALSE))))))</f>
        <v>0</v>
      </c>
      <c r="CI183" s="37"/>
      <c r="CJ183" s="38">
        <f t="shared" si="84"/>
        <v>0</v>
      </c>
      <c r="CK183" s="37"/>
      <c r="CL183" s="38">
        <f t="shared" si="85"/>
        <v>0</v>
      </c>
      <c r="CM183" s="35"/>
      <c r="CN183" s="34">
        <f t="shared" si="5"/>
        <v>0</v>
      </c>
      <c r="CO183" s="39">
        <f t="shared" si="192"/>
        <v>0</v>
      </c>
      <c r="CP183" s="72"/>
      <c r="CQ183" s="34" t="str">
        <f t="shared" si="87"/>
        <v>0</v>
      </c>
      <c r="CR183" s="35"/>
      <c r="CS183" s="34">
        <f>IF(CQ183="0",0,IF(CQ183="1-2",VLOOKUP(CR183,Points!$B$3:$C$4,2,FALSE),IF(CQ183="3-5",VLOOKUP(CR183,Points!$B$7:$C$11,2,FALSE),IF(CQ183="6-10",VLOOKUP(CR183,Points!$B$13:$C$22,2,FALSE),IF(CQ183="11-15",VLOOKUP(CR183,Points!$B$24:$C$38,2,FALSE))))))</f>
        <v>0</v>
      </c>
      <c r="CT183" s="72"/>
      <c r="CU183" s="34" t="str">
        <f t="shared" si="88"/>
        <v>0</v>
      </c>
      <c r="CV183" s="35"/>
      <c r="CW183" s="34">
        <f>IF(CU183="0",0,IF(CU183="1-2",VLOOKUP(CV183,Points!$B$3:$C$4,2,FALSE),IF(CU183="3-5",VLOOKUP(CV183,Points!$B$7:$C$11,2,FALSE),IF(CU183="6-10",VLOOKUP(CV183,Points!$B$13:$C$22,2,FALSE),IF(CU183="11-15",VLOOKUP(CV183,Points!$B$24:$C$38,2,FALSE))))))</f>
        <v>0</v>
      </c>
      <c r="CX183" s="37"/>
      <c r="CY183" s="38">
        <f t="shared" si="89"/>
        <v>0</v>
      </c>
      <c r="CZ183" s="37"/>
      <c r="DA183" s="38">
        <f t="shared" si="90"/>
        <v>0</v>
      </c>
      <c r="DB183" s="35"/>
      <c r="DC183" s="34">
        <f t="shared" si="6"/>
        <v>0</v>
      </c>
      <c r="DD183" s="39">
        <f t="shared" si="193"/>
        <v>0</v>
      </c>
      <c r="DE183" s="72"/>
      <c r="DF183" s="34" t="str">
        <f t="shared" si="92"/>
        <v>0</v>
      </c>
      <c r="DG183" s="35"/>
      <c r="DH183" s="34">
        <f>IF(DF183="0",0,IF(DF183="1-2",VLOOKUP(DG183,Points!$B$3:$C$4,2,FALSE),IF(DF183="3-5",VLOOKUP(DG183,Points!$B$7:$C$11,2,FALSE),IF(DF183="6-10",VLOOKUP(DG183,Points!$B$13:$C$22,2,FALSE),IF(DF183="11-15",VLOOKUP(DG183,Points!$B$24:$C$38,2,FALSE))))))</f>
        <v>0</v>
      </c>
      <c r="DI183" s="72"/>
      <c r="DJ183" s="34" t="str">
        <f t="shared" si="93"/>
        <v>0</v>
      </c>
      <c r="DK183" s="35"/>
      <c r="DL183" s="34">
        <f>IF(DJ183="0",0,IF(DJ183="1-2",VLOOKUP(DK183,Points!$B$3:$C$4,2,FALSE),IF(DJ183="3-5",VLOOKUP(DK183,Points!$B$7:$C$11,2,FALSE),IF(DJ183="6-10",VLOOKUP(DK183,Points!$B$13:$C$22,2,FALSE),IF(DJ183="11-15",VLOOKUP(DK183,Points!$B$24:$C$38,2,FALSE))))))</f>
        <v>0</v>
      </c>
      <c r="DM183" s="37"/>
      <c r="DN183" s="38">
        <f t="shared" si="94"/>
        <v>0</v>
      </c>
      <c r="DO183" s="37"/>
      <c r="DP183" s="38">
        <f t="shared" si="95"/>
        <v>0</v>
      </c>
      <c r="DQ183" s="35"/>
      <c r="DR183" s="34">
        <f t="shared" si="7"/>
        <v>0</v>
      </c>
      <c r="DS183" s="39">
        <f t="shared" si="194"/>
        <v>0</v>
      </c>
      <c r="DT183" s="40">
        <f t="shared" si="97"/>
        <v>0</v>
      </c>
      <c r="DU183" s="35" t="str">
        <f t="shared" si="195"/>
        <v/>
      </c>
      <c r="DV183" s="35" t="str">
        <f t="shared" si="186"/>
        <v/>
      </c>
      <c r="DW183" s="74" t="str">
        <f t="shared" si="98"/>
        <v/>
      </c>
    </row>
    <row r="184" spans="1:127" s="42" customFormat="1" ht="15" x14ac:dyDescent="0.25">
      <c r="A184" s="143"/>
      <c r="B184" s="34"/>
      <c r="C184" s="41"/>
      <c r="D184" s="72"/>
      <c r="E184" s="34" t="str">
        <f t="shared" si="56"/>
        <v>0</v>
      </c>
      <c r="F184" s="35"/>
      <c r="G184" s="34">
        <f>IF(E184="0",0,IF(E184="1-2",VLOOKUP(F184,Points!$B$3:$C$4,2,FALSE),IF(E184="3-5",VLOOKUP(F184,Points!$B$7:$C$11,2,FALSE),IF(E184="6-10",VLOOKUP(F184,Points!$B$13:$C$22,2,FALSE),IF(E184="11-15",VLOOKUP(F184,Points!$B$24:$C$38,2,FALSE))))))</f>
        <v>0</v>
      </c>
      <c r="H184" s="72"/>
      <c r="I184" s="34" t="str">
        <f t="shared" si="57"/>
        <v>0</v>
      </c>
      <c r="J184" s="35"/>
      <c r="K184" s="34">
        <f>IF(I184="0",0,IF(I184="1-2",VLOOKUP(J184,Points!$B$3:$C$4,2,FALSE),IF(I184="3-5",VLOOKUP(J184,Points!$B$7:$C$11,2,FALSE),IF(I184="6-10",VLOOKUP(J184,Points!$B$13:$C$22,2,FALSE),IF(I184="11-15",VLOOKUP(J184,Points!$B$24:$C$38,2,FALSE))))))</f>
        <v>0</v>
      </c>
      <c r="L184" s="37"/>
      <c r="M184" s="38">
        <f t="shared" si="58"/>
        <v>0</v>
      </c>
      <c r="N184" s="37"/>
      <c r="O184" s="38">
        <f t="shared" si="59"/>
        <v>0</v>
      </c>
      <c r="P184" s="35"/>
      <c r="Q184" s="34">
        <f t="shared" si="60"/>
        <v>0</v>
      </c>
      <c r="R184" s="39">
        <f t="shared" si="187"/>
        <v>0</v>
      </c>
      <c r="S184" s="72"/>
      <c r="T184" s="34" t="str">
        <f t="shared" si="62"/>
        <v>0</v>
      </c>
      <c r="U184" s="35"/>
      <c r="V184" s="34">
        <f>IF(T184="0",0,IF(T184="1-2",VLOOKUP(U184,Points!$B$3:$C$4,2,FALSE),IF(T184="3-5",VLOOKUP(U184,Points!$B$7:$C$11,2,FALSE),IF(T184="6-10",VLOOKUP(U184,Points!$B$13:$C$22,2,FALSE),IF(T184="11-15",VLOOKUP(U184,Points!$B$24:$C$38,2,FALSE))))))</f>
        <v>0</v>
      </c>
      <c r="W184" s="72"/>
      <c r="X184" s="34" t="str">
        <f t="shared" si="63"/>
        <v>0</v>
      </c>
      <c r="Y184" s="35"/>
      <c r="Z184" s="34">
        <f>IF(X184="0",0,IF(X184="1-2",VLOOKUP(Y184,Points!$B$3:$C$4,2,FALSE),IF(X184="3-5",VLOOKUP(Y184,Points!$B$7:$C$11,2,FALSE),IF(X184="6-10",VLOOKUP(Y184,Points!$B$13:$C$22,2,FALSE),IF(X184="11-15",VLOOKUP(Y184,Points!$B$24:$C$38,2,FALSE))))))</f>
        <v>0</v>
      </c>
      <c r="AA184" s="37"/>
      <c r="AB184" s="38">
        <f t="shared" si="64"/>
        <v>0</v>
      </c>
      <c r="AC184" s="37"/>
      <c r="AD184" s="38">
        <f t="shared" si="65"/>
        <v>0</v>
      </c>
      <c r="AE184" s="35"/>
      <c r="AF184" s="34">
        <f t="shared" si="1"/>
        <v>0</v>
      </c>
      <c r="AG184" s="39">
        <f t="shared" si="188"/>
        <v>0</v>
      </c>
      <c r="AH184" s="72"/>
      <c r="AI184" s="34" t="str">
        <f t="shared" si="67"/>
        <v>0</v>
      </c>
      <c r="AJ184" s="35"/>
      <c r="AK184" s="34">
        <f>IF(AI184="0",0,IF(AI184="1-2",VLOOKUP(AJ184,Points!$B$3:$C$4,2,FALSE),IF(AI184="3-5",VLOOKUP(AJ184,Points!$B$7:$C$11,2,FALSE),IF(AI184="6-10",VLOOKUP(AJ184,Points!$B$13:$C$22,2,FALSE),IF(AI184="11-15",VLOOKUP(AJ184,Points!$B$24:$C$38,2,FALSE))))))</f>
        <v>0</v>
      </c>
      <c r="AL184" s="72"/>
      <c r="AM184" s="34" t="str">
        <f t="shared" si="68"/>
        <v>0</v>
      </c>
      <c r="AN184" s="35"/>
      <c r="AO184" s="34">
        <f>IF(AM184="0",0,IF(AM184="1-2",VLOOKUP(AN184,Points!$B$3:$C$4,2,FALSE),IF(AM184="3-5",VLOOKUP(AN184,Points!$B$7:$C$11,2,FALSE),IF(AM184="6-10",VLOOKUP(AN184,Points!$B$13:$C$22,2,FALSE),IF(AM184="11-15",VLOOKUP(AN184,Points!$B$24:$C$38,2,FALSE))))))</f>
        <v>0</v>
      </c>
      <c r="AP184" s="37"/>
      <c r="AQ184" s="38">
        <f t="shared" si="69"/>
        <v>0</v>
      </c>
      <c r="AR184" s="37"/>
      <c r="AS184" s="38">
        <f t="shared" si="70"/>
        <v>0</v>
      </c>
      <c r="AT184" s="35"/>
      <c r="AU184" s="34">
        <f t="shared" si="2"/>
        <v>0</v>
      </c>
      <c r="AV184" s="39">
        <f t="shared" si="189"/>
        <v>0</v>
      </c>
      <c r="AW184" s="72"/>
      <c r="AX184" s="34" t="str">
        <f t="shared" si="72"/>
        <v>0</v>
      </c>
      <c r="AY184" s="35"/>
      <c r="AZ184" s="34">
        <f>IF(AX184="0",0,IF(AX184="1-2",VLOOKUP(AY184,Points!$B$3:$C$4,2,FALSE),IF(AX184="3-5",VLOOKUP(AY184,Points!$B$7:$C$11,2,FALSE),IF(AX184="6-10",VLOOKUP(AY184,Points!$B$13:$C$22,2,FALSE),IF(AX184="11-15",VLOOKUP(AY184,Points!$B$24:$C$38,2,FALSE))))))</f>
        <v>0</v>
      </c>
      <c r="BA184" s="72"/>
      <c r="BB184" s="34" t="str">
        <f t="shared" si="73"/>
        <v>0</v>
      </c>
      <c r="BC184" s="35"/>
      <c r="BD184" s="34">
        <f>IF(BB184="0",0,IF(BB184="1-2",VLOOKUP(BC184,Points!$B$3:$C$4,2,FALSE),IF(BB184="3-5",VLOOKUP(BC184,Points!$B$7:$C$11,2,FALSE),IF(BB184="6-10",VLOOKUP(BC184,Points!$B$13:$C$22,2,FALSE),IF(BB184="11-15",VLOOKUP(BC184,Points!$B$24:$C$38,2,FALSE))))))</f>
        <v>0</v>
      </c>
      <c r="BE184" s="37"/>
      <c r="BF184" s="38">
        <f t="shared" si="74"/>
        <v>0</v>
      </c>
      <c r="BG184" s="37"/>
      <c r="BH184" s="38">
        <f t="shared" si="75"/>
        <v>0</v>
      </c>
      <c r="BI184" s="35"/>
      <c r="BJ184" s="34">
        <f t="shared" si="3"/>
        <v>0</v>
      </c>
      <c r="BK184" s="39">
        <f t="shared" si="190"/>
        <v>0</v>
      </c>
      <c r="BL184" s="72"/>
      <c r="BM184" s="34" t="str">
        <f t="shared" si="77"/>
        <v>0</v>
      </c>
      <c r="BN184" s="35"/>
      <c r="BO184" s="34">
        <f>IF(BM184="0",0,IF(BM184="1-2",VLOOKUP(BN184,Points!$B$3:$C$4,2,FALSE),IF(BM184="3-5",VLOOKUP(BN184,Points!$B$7:$C$11,2,FALSE),IF(BM184="6-10",VLOOKUP(BN184,Points!$B$13:$C$22,2,FALSE),IF(BM184="11-15",VLOOKUP(BN184,Points!$B$24:$C$38,2,FALSE))))))</f>
        <v>0</v>
      </c>
      <c r="BP184" s="72"/>
      <c r="BQ184" s="34" t="str">
        <f t="shared" si="78"/>
        <v>0</v>
      </c>
      <c r="BR184" s="35"/>
      <c r="BS184" s="34">
        <f>IF(BQ184="0",0,IF(BQ184="1-2",VLOOKUP(BR184,Points!$B$3:$C$4,2,FALSE),IF(BQ184="3-5",VLOOKUP(BR184,Points!$B$7:$C$11,2,FALSE),IF(BQ184="6-10",VLOOKUP(BR184,Points!$B$13:$C$22,2,FALSE),IF(BQ184="11-15",VLOOKUP(BR184,Points!$B$24:$C$38,2,FALSE))))))</f>
        <v>0</v>
      </c>
      <c r="BT184" s="37"/>
      <c r="BU184" s="38">
        <f t="shared" si="79"/>
        <v>0</v>
      </c>
      <c r="BV184" s="37"/>
      <c r="BW184" s="38">
        <f t="shared" si="80"/>
        <v>0</v>
      </c>
      <c r="BX184" s="35"/>
      <c r="BY184" s="34">
        <f t="shared" si="4"/>
        <v>0</v>
      </c>
      <c r="BZ184" s="39">
        <f t="shared" si="191"/>
        <v>0</v>
      </c>
      <c r="CA184" s="72"/>
      <c r="CB184" s="34" t="str">
        <f t="shared" si="82"/>
        <v>0</v>
      </c>
      <c r="CC184" s="35"/>
      <c r="CD184" s="34">
        <f>IF(CB184="0",0,IF(CB184="1-2",VLOOKUP(CC184,Points!$B$3:$C$4,2,FALSE),IF(CB184="3-5",VLOOKUP(CC184,Points!$B$7:$C$11,2,FALSE),IF(CB184="6-10",VLOOKUP(CC184,Points!$B$13:$C$22,2,FALSE),IF(CB184="11-15",VLOOKUP(CC184,Points!$B$24:$C$38,2,FALSE))))))</f>
        <v>0</v>
      </c>
      <c r="CE184" s="72"/>
      <c r="CF184" s="34" t="str">
        <f t="shared" si="83"/>
        <v>0</v>
      </c>
      <c r="CG184" s="35"/>
      <c r="CH184" s="34">
        <f>IF(CF184="0",0,IF(CF184="1-2",VLOOKUP(CG184,Points!$B$3:$C$4,2,FALSE),IF(CF184="3-5",VLOOKUP(CG184,Points!$B$7:$C$11,2,FALSE),IF(CF184="6-10",VLOOKUP(CG184,Points!$B$13:$C$22,2,FALSE),IF(CF184="11-15",VLOOKUP(CG184,Points!$B$24:$C$38,2,FALSE))))))</f>
        <v>0</v>
      </c>
      <c r="CI184" s="37"/>
      <c r="CJ184" s="38">
        <f t="shared" si="84"/>
        <v>0</v>
      </c>
      <c r="CK184" s="37"/>
      <c r="CL184" s="38">
        <f t="shared" si="85"/>
        <v>0</v>
      </c>
      <c r="CM184" s="35"/>
      <c r="CN184" s="34">
        <f t="shared" si="5"/>
        <v>0</v>
      </c>
      <c r="CO184" s="39">
        <f t="shared" si="192"/>
        <v>0</v>
      </c>
      <c r="CP184" s="72"/>
      <c r="CQ184" s="34" t="str">
        <f t="shared" si="87"/>
        <v>0</v>
      </c>
      <c r="CR184" s="35"/>
      <c r="CS184" s="34">
        <f>IF(CQ184="0",0,IF(CQ184="1-2",VLOOKUP(CR184,Points!$B$3:$C$4,2,FALSE),IF(CQ184="3-5",VLOOKUP(CR184,Points!$B$7:$C$11,2,FALSE),IF(CQ184="6-10",VLOOKUP(CR184,Points!$B$13:$C$22,2,FALSE),IF(CQ184="11-15",VLOOKUP(CR184,Points!$B$24:$C$38,2,FALSE))))))</f>
        <v>0</v>
      </c>
      <c r="CT184" s="72"/>
      <c r="CU184" s="34" t="str">
        <f t="shared" si="88"/>
        <v>0</v>
      </c>
      <c r="CV184" s="35"/>
      <c r="CW184" s="34">
        <f>IF(CU184="0",0,IF(CU184="1-2",VLOOKUP(CV184,Points!$B$3:$C$4,2,FALSE),IF(CU184="3-5",VLOOKUP(CV184,Points!$B$7:$C$11,2,FALSE),IF(CU184="6-10",VLOOKUP(CV184,Points!$B$13:$C$22,2,FALSE),IF(CU184="11-15",VLOOKUP(CV184,Points!$B$24:$C$38,2,FALSE))))))</f>
        <v>0</v>
      </c>
      <c r="CX184" s="37"/>
      <c r="CY184" s="38">
        <f t="shared" si="89"/>
        <v>0</v>
      </c>
      <c r="CZ184" s="37"/>
      <c r="DA184" s="38">
        <f t="shared" si="90"/>
        <v>0</v>
      </c>
      <c r="DB184" s="35"/>
      <c r="DC184" s="34">
        <f t="shared" si="6"/>
        <v>0</v>
      </c>
      <c r="DD184" s="39">
        <f t="shared" si="193"/>
        <v>0</v>
      </c>
      <c r="DE184" s="72"/>
      <c r="DF184" s="34" t="str">
        <f t="shared" si="92"/>
        <v>0</v>
      </c>
      <c r="DG184" s="35"/>
      <c r="DH184" s="34">
        <f>IF(DF184="0",0,IF(DF184="1-2",VLOOKUP(DG184,Points!$B$3:$C$4,2,FALSE),IF(DF184="3-5",VLOOKUP(DG184,Points!$B$7:$C$11,2,FALSE),IF(DF184="6-10",VLOOKUP(DG184,Points!$B$13:$C$22,2,FALSE),IF(DF184="11-15",VLOOKUP(DG184,Points!$B$24:$C$38,2,FALSE))))))</f>
        <v>0</v>
      </c>
      <c r="DI184" s="72"/>
      <c r="DJ184" s="34" t="str">
        <f t="shared" si="93"/>
        <v>0</v>
      </c>
      <c r="DK184" s="35"/>
      <c r="DL184" s="34">
        <f>IF(DJ184="0",0,IF(DJ184="1-2",VLOOKUP(DK184,Points!$B$3:$C$4,2,FALSE),IF(DJ184="3-5",VLOOKUP(DK184,Points!$B$7:$C$11,2,FALSE),IF(DJ184="6-10",VLOOKUP(DK184,Points!$B$13:$C$22,2,FALSE),IF(DJ184="11-15",VLOOKUP(DK184,Points!$B$24:$C$38,2,FALSE))))))</f>
        <v>0</v>
      </c>
      <c r="DM184" s="37"/>
      <c r="DN184" s="38">
        <f t="shared" si="94"/>
        <v>0</v>
      </c>
      <c r="DO184" s="37"/>
      <c r="DP184" s="38">
        <f t="shared" si="95"/>
        <v>0</v>
      </c>
      <c r="DQ184" s="35"/>
      <c r="DR184" s="34">
        <f t="shared" si="7"/>
        <v>0</v>
      </c>
      <c r="DS184" s="39">
        <f t="shared" si="194"/>
        <v>0</v>
      </c>
      <c r="DT184" s="40">
        <f t="shared" si="97"/>
        <v>0</v>
      </c>
      <c r="DU184" s="35" t="str">
        <f t="shared" si="195"/>
        <v/>
      </c>
      <c r="DV184" s="35" t="str">
        <f t="shared" si="186"/>
        <v/>
      </c>
      <c r="DW184" s="74" t="str">
        <f t="shared" si="98"/>
        <v/>
      </c>
    </row>
    <row r="185" spans="1:127" s="42" customFormat="1" ht="15" x14ac:dyDescent="0.25">
      <c r="A185" s="143"/>
      <c r="B185" s="75"/>
      <c r="C185" s="76"/>
      <c r="D185" s="77"/>
      <c r="E185" s="75" t="str">
        <f t="shared" si="56"/>
        <v>0</v>
      </c>
      <c r="F185" s="78"/>
      <c r="G185" s="75">
        <f>IF(E185="0",0,IF(E185="1-2",VLOOKUP(F185,Points!$B$3:$C$4,2,FALSE),IF(E185="3-5",VLOOKUP(F185,Points!$B$7:$C$11,2,FALSE),IF(E185="6-10",VLOOKUP(F185,Points!$B$13:$C$22,2,FALSE),IF(E185="11-15",VLOOKUP(F185,Points!$B$24:$C$38,2,FALSE))))))</f>
        <v>0</v>
      </c>
      <c r="H185" s="77"/>
      <c r="I185" s="75" t="str">
        <f t="shared" si="57"/>
        <v>0</v>
      </c>
      <c r="J185" s="78"/>
      <c r="K185" s="75">
        <f>IF(I185="0",0,IF(I185="1-2",VLOOKUP(J185,Points!$B$3:$C$4,2,FALSE),IF(I185="3-5",VLOOKUP(J185,Points!$B$7:$C$11,2,FALSE),IF(I185="6-10",VLOOKUP(J185,Points!$B$13:$C$22,2,FALSE),IF(I185="11-15",VLOOKUP(J185,Points!$B$24:$C$38,2,FALSE))))))</f>
        <v>0</v>
      </c>
      <c r="L185" s="79"/>
      <c r="M185" s="80">
        <f t="shared" si="58"/>
        <v>0</v>
      </c>
      <c r="N185" s="98"/>
      <c r="O185" s="80">
        <f t="shared" si="59"/>
        <v>0</v>
      </c>
      <c r="P185" s="78"/>
      <c r="Q185" s="75">
        <f t="shared" si="60"/>
        <v>0</v>
      </c>
      <c r="R185" s="81">
        <f t="shared" si="187"/>
        <v>0</v>
      </c>
      <c r="S185" s="77"/>
      <c r="T185" s="75" t="str">
        <f t="shared" si="62"/>
        <v>0</v>
      </c>
      <c r="U185" s="78"/>
      <c r="V185" s="75">
        <f>IF(T185="0",0,IF(T185="1-2",VLOOKUP(U185,Points!$B$3:$C$4,2,FALSE),IF(T185="3-5",VLOOKUP(U185,Points!$B$7:$C$11,2,FALSE),IF(T185="6-10",VLOOKUP(U185,Points!$B$13:$C$22,2,FALSE),IF(T185="11-15",VLOOKUP(U185,Points!$B$24:$C$38,2,FALSE))))))</f>
        <v>0</v>
      </c>
      <c r="W185" s="77"/>
      <c r="X185" s="75" t="str">
        <f t="shared" si="63"/>
        <v>0</v>
      </c>
      <c r="Y185" s="78"/>
      <c r="Z185" s="75">
        <f>IF(X185="0",0,IF(X185="1-2",VLOOKUP(Y185,Points!$B$3:$C$4,2,FALSE),IF(X185="3-5",VLOOKUP(Y185,Points!$B$7:$C$11,2,FALSE),IF(X185="6-10",VLOOKUP(Y185,Points!$B$13:$C$22,2,FALSE),IF(X185="11-15",VLOOKUP(Y185,Points!$B$24:$C$38,2,FALSE))))))</f>
        <v>0</v>
      </c>
      <c r="AA185" s="79"/>
      <c r="AB185" s="80">
        <f t="shared" si="64"/>
        <v>0</v>
      </c>
      <c r="AC185" s="79"/>
      <c r="AD185" s="80">
        <f t="shared" si="65"/>
        <v>0</v>
      </c>
      <c r="AE185" s="78"/>
      <c r="AF185" s="75">
        <f t="shared" si="1"/>
        <v>0</v>
      </c>
      <c r="AG185" s="81">
        <f t="shared" si="188"/>
        <v>0</v>
      </c>
      <c r="AH185" s="77"/>
      <c r="AI185" s="75" t="str">
        <f t="shared" si="67"/>
        <v>0</v>
      </c>
      <c r="AJ185" s="78"/>
      <c r="AK185" s="75">
        <f>IF(AI185="0",0,IF(AI185="1-2",VLOOKUP(AJ185,Points!$B$3:$C$4,2,FALSE),IF(AI185="3-5",VLOOKUP(AJ185,Points!$B$7:$C$11,2,FALSE),IF(AI185="6-10",VLOOKUP(AJ185,Points!$B$13:$C$22,2,FALSE),IF(AI185="11-15",VLOOKUP(AJ185,Points!$B$24:$C$38,2,FALSE))))))</f>
        <v>0</v>
      </c>
      <c r="AL185" s="77"/>
      <c r="AM185" s="75" t="str">
        <f t="shared" si="68"/>
        <v>0</v>
      </c>
      <c r="AN185" s="78"/>
      <c r="AO185" s="75">
        <f>IF(AM185="0",0,IF(AM185="1-2",VLOOKUP(AN185,Points!$B$3:$C$4,2,FALSE),IF(AM185="3-5",VLOOKUP(AN185,Points!$B$7:$C$11,2,FALSE),IF(AM185="6-10",VLOOKUP(AN185,Points!$B$13:$C$22,2,FALSE),IF(AM185="11-15",VLOOKUP(AN185,Points!$B$24:$C$38,2,FALSE))))))</f>
        <v>0</v>
      </c>
      <c r="AP185" s="79"/>
      <c r="AQ185" s="80">
        <f t="shared" si="69"/>
        <v>0</v>
      </c>
      <c r="AR185" s="79"/>
      <c r="AS185" s="80">
        <f t="shared" si="70"/>
        <v>0</v>
      </c>
      <c r="AT185" s="78"/>
      <c r="AU185" s="75">
        <f t="shared" si="2"/>
        <v>0</v>
      </c>
      <c r="AV185" s="81">
        <f t="shared" si="189"/>
        <v>0</v>
      </c>
      <c r="AW185" s="77"/>
      <c r="AX185" s="75" t="str">
        <f t="shared" si="72"/>
        <v>0</v>
      </c>
      <c r="AY185" s="78"/>
      <c r="AZ185" s="75">
        <f>IF(AX185="0",0,IF(AX185="1-2",VLOOKUP(AY185,Points!$B$3:$C$4,2,FALSE),IF(AX185="3-5",VLOOKUP(AY185,Points!$B$7:$C$11,2,FALSE),IF(AX185="6-10",VLOOKUP(AY185,Points!$B$13:$C$22,2,FALSE),IF(AX185="11-15",VLOOKUP(AY185,Points!$B$24:$C$38,2,FALSE))))))</f>
        <v>0</v>
      </c>
      <c r="BA185" s="77"/>
      <c r="BB185" s="75" t="str">
        <f t="shared" si="73"/>
        <v>0</v>
      </c>
      <c r="BC185" s="78"/>
      <c r="BD185" s="75">
        <f>IF(BB185="0",0,IF(BB185="1-2",VLOOKUP(BC185,Points!$B$3:$C$4,2,FALSE),IF(BB185="3-5",VLOOKUP(BC185,Points!$B$7:$C$11,2,FALSE),IF(BB185="6-10",VLOOKUP(BC185,Points!$B$13:$C$22,2,FALSE),IF(BB185="11-15",VLOOKUP(BC185,Points!$B$24:$C$38,2,FALSE))))))</f>
        <v>0</v>
      </c>
      <c r="BE185" s="79"/>
      <c r="BF185" s="80">
        <f t="shared" si="74"/>
        <v>0</v>
      </c>
      <c r="BG185" s="79"/>
      <c r="BH185" s="80">
        <f t="shared" si="75"/>
        <v>0</v>
      </c>
      <c r="BI185" s="78"/>
      <c r="BJ185" s="75">
        <f t="shared" si="3"/>
        <v>0</v>
      </c>
      <c r="BK185" s="81">
        <f t="shared" si="190"/>
        <v>0</v>
      </c>
      <c r="BL185" s="77"/>
      <c r="BM185" s="75" t="str">
        <f t="shared" si="77"/>
        <v>0</v>
      </c>
      <c r="BN185" s="78"/>
      <c r="BO185" s="75">
        <f>IF(BM185="0",0,IF(BM185="1-2",VLOOKUP(BN185,Points!$B$3:$C$4,2,FALSE),IF(BM185="3-5",VLOOKUP(BN185,Points!$B$7:$C$11,2,FALSE),IF(BM185="6-10",VLOOKUP(BN185,Points!$B$13:$C$22,2,FALSE),IF(BM185="11-15",VLOOKUP(BN185,Points!$B$24:$C$38,2,FALSE))))))</f>
        <v>0</v>
      </c>
      <c r="BP185" s="77"/>
      <c r="BQ185" s="75" t="str">
        <f t="shared" si="78"/>
        <v>0</v>
      </c>
      <c r="BR185" s="78"/>
      <c r="BS185" s="75">
        <f>IF(BQ185="0",0,IF(BQ185="1-2",VLOOKUP(BR185,Points!$B$3:$C$4,2,FALSE),IF(BQ185="3-5",VLOOKUP(BR185,Points!$B$7:$C$11,2,FALSE),IF(BQ185="6-10",VLOOKUP(BR185,Points!$B$13:$C$22,2,FALSE),IF(BQ185="11-15",VLOOKUP(BR185,Points!$B$24:$C$38,2,FALSE))))))</f>
        <v>0</v>
      </c>
      <c r="BT185" s="79"/>
      <c r="BU185" s="80">
        <f t="shared" si="79"/>
        <v>0</v>
      </c>
      <c r="BV185" s="79"/>
      <c r="BW185" s="80">
        <f t="shared" si="80"/>
        <v>0</v>
      </c>
      <c r="BX185" s="78"/>
      <c r="BY185" s="75">
        <f t="shared" si="4"/>
        <v>0</v>
      </c>
      <c r="BZ185" s="81">
        <f t="shared" si="191"/>
        <v>0</v>
      </c>
      <c r="CA185" s="77"/>
      <c r="CB185" s="75" t="str">
        <f t="shared" si="82"/>
        <v>0</v>
      </c>
      <c r="CC185" s="78"/>
      <c r="CD185" s="75">
        <f>IF(CB185="0",0,IF(CB185="1-2",VLOOKUP(CC185,Points!$B$3:$C$4,2,FALSE),IF(CB185="3-5",VLOOKUP(CC185,Points!$B$7:$C$11,2,FALSE),IF(CB185="6-10",VLOOKUP(CC185,Points!$B$13:$C$22,2,FALSE),IF(CB185="11-15",VLOOKUP(CC185,Points!$B$24:$C$38,2,FALSE))))))</f>
        <v>0</v>
      </c>
      <c r="CE185" s="77"/>
      <c r="CF185" s="75" t="str">
        <f t="shared" si="83"/>
        <v>0</v>
      </c>
      <c r="CG185" s="78"/>
      <c r="CH185" s="75">
        <f>IF(CF185="0",0,IF(CF185="1-2",VLOOKUP(CG185,Points!$B$3:$C$4,2,FALSE),IF(CF185="3-5",VLOOKUP(CG185,Points!$B$7:$C$11,2,FALSE),IF(CF185="6-10",VLOOKUP(CG185,Points!$B$13:$C$22,2,FALSE),IF(CF185="11-15",VLOOKUP(CG185,Points!$B$24:$C$38,2,FALSE))))))</f>
        <v>0</v>
      </c>
      <c r="CI185" s="79"/>
      <c r="CJ185" s="80">
        <f t="shared" si="84"/>
        <v>0</v>
      </c>
      <c r="CK185" s="79"/>
      <c r="CL185" s="80">
        <f t="shared" si="85"/>
        <v>0</v>
      </c>
      <c r="CM185" s="78"/>
      <c r="CN185" s="75">
        <f t="shared" si="5"/>
        <v>0</v>
      </c>
      <c r="CO185" s="81">
        <f t="shared" si="192"/>
        <v>0</v>
      </c>
      <c r="CP185" s="77"/>
      <c r="CQ185" s="75" t="str">
        <f t="shared" si="87"/>
        <v>0</v>
      </c>
      <c r="CR185" s="78"/>
      <c r="CS185" s="75">
        <f>IF(CQ185="0",0,IF(CQ185="1-2",VLOOKUP(CR185,Points!$B$3:$C$4,2,FALSE),IF(CQ185="3-5",VLOOKUP(CR185,Points!$B$7:$C$11,2,FALSE),IF(CQ185="6-10",VLOOKUP(CR185,Points!$B$13:$C$22,2,FALSE),IF(CQ185="11-15",VLOOKUP(CR185,Points!$B$24:$C$38,2,FALSE))))))</f>
        <v>0</v>
      </c>
      <c r="CT185" s="77"/>
      <c r="CU185" s="75" t="str">
        <f t="shared" si="88"/>
        <v>0</v>
      </c>
      <c r="CV185" s="78"/>
      <c r="CW185" s="75">
        <f>IF(CU185="0",0,IF(CU185="1-2",VLOOKUP(CV185,Points!$B$3:$C$4,2,FALSE),IF(CU185="3-5",VLOOKUP(CV185,Points!$B$7:$C$11,2,FALSE),IF(CU185="6-10",VLOOKUP(CV185,Points!$B$13:$C$22,2,FALSE),IF(CU185="11-15",VLOOKUP(CV185,Points!$B$24:$C$38,2,FALSE))))))</f>
        <v>0</v>
      </c>
      <c r="CX185" s="79"/>
      <c r="CY185" s="80">
        <f t="shared" si="89"/>
        <v>0</v>
      </c>
      <c r="CZ185" s="79"/>
      <c r="DA185" s="80">
        <f t="shared" si="90"/>
        <v>0</v>
      </c>
      <c r="DB185" s="78"/>
      <c r="DC185" s="75">
        <f t="shared" si="6"/>
        <v>0</v>
      </c>
      <c r="DD185" s="81">
        <f t="shared" si="193"/>
        <v>0</v>
      </c>
      <c r="DE185" s="77"/>
      <c r="DF185" s="75" t="str">
        <f t="shared" si="92"/>
        <v>0</v>
      </c>
      <c r="DG185" s="78"/>
      <c r="DH185" s="75">
        <f>IF(DF185="0",0,IF(DF185="1-2",VLOOKUP(DG185,Points!$B$3:$C$4,2,FALSE),IF(DF185="3-5",VLOOKUP(DG185,Points!$B$7:$C$11,2,FALSE),IF(DF185="6-10",VLOOKUP(DG185,Points!$B$13:$C$22,2,FALSE),IF(DF185="11-15",VLOOKUP(DG185,Points!$B$24:$C$38,2,FALSE))))))</f>
        <v>0</v>
      </c>
      <c r="DI185" s="77"/>
      <c r="DJ185" s="75" t="str">
        <f t="shared" si="93"/>
        <v>0</v>
      </c>
      <c r="DK185" s="78"/>
      <c r="DL185" s="75">
        <f>IF(DJ185="0",0,IF(DJ185="1-2",VLOOKUP(DK185,Points!$B$3:$C$4,2,FALSE),IF(DJ185="3-5",VLOOKUP(DK185,Points!$B$7:$C$11,2,FALSE),IF(DJ185="6-10",VLOOKUP(DK185,Points!$B$13:$C$22,2,FALSE),IF(DJ185="11-15",VLOOKUP(DK185,Points!$B$24:$C$38,2,FALSE))))))</f>
        <v>0</v>
      </c>
      <c r="DM185" s="79"/>
      <c r="DN185" s="80">
        <f t="shared" si="94"/>
        <v>0</v>
      </c>
      <c r="DO185" s="79"/>
      <c r="DP185" s="80">
        <f t="shared" si="95"/>
        <v>0</v>
      </c>
      <c r="DQ185" s="78"/>
      <c r="DR185" s="75">
        <f t="shared" si="7"/>
        <v>0</v>
      </c>
      <c r="DS185" s="81">
        <f t="shared" si="194"/>
        <v>0</v>
      </c>
      <c r="DT185" s="82">
        <f t="shared" si="97"/>
        <v>0</v>
      </c>
      <c r="DU185" s="78" t="str">
        <f t="shared" si="195"/>
        <v/>
      </c>
      <c r="DV185" s="78" t="str">
        <f t="shared" si="186"/>
        <v/>
      </c>
      <c r="DW185" s="83" t="str">
        <f t="shared" si="98"/>
        <v/>
      </c>
    </row>
    <row r="186" spans="1:127" s="42" customFormat="1" ht="15" x14ac:dyDescent="0.25">
      <c r="A186" s="143" t="s">
        <v>42</v>
      </c>
      <c r="B186" s="85"/>
      <c r="C186" s="41"/>
      <c r="D186" s="36"/>
      <c r="E186" s="85" t="str">
        <f t="shared" si="56"/>
        <v>0</v>
      </c>
      <c r="F186" s="86"/>
      <c r="G186" s="85">
        <f>IF(E186="0",0,IF(E186="1-2",VLOOKUP(F186,Points!$B$3:$C$4,2,FALSE),IF(E186="3-5",VLOOKUP(F186,Points!$B$7:$C$11,2,FALSE),IF(E186="6-10",VLOOKUP(F186,Points!$B$13:$C$22,2,FALSE),IF(E186="11-15",VLOOKUP(F186,Points!$B$24:$C$38,2,FALSE))))))</f>
        <v>0</v>
      </c>
      <c r="H186" s="36"/>
      <c r="I186" s="85" t="str">
        <f t="shared" si="57"/>
        <v>0</v>
      </c>
      <c r="J186" s="86"/>
      <c r="K186" s="85">
        <f>IF(I186="0",0,IF(I186="1-2",VLOOKUP(J186,Points!$B$3:$C$4,2,FALSE),IF(I186="3-5",VLOOKUP(J186,Points!$B$7:$C$11,2,FALSE),IF(I186="6-10",VLOOKUP(J186,Points!$B$13:$C$22,2,FALSE),IF(I186="11-15",VLOOKUP(J186,Points!$B$24:$C$38,2,FALSE))))))</f>
        <v>0</v>
      </c>
      <c r="L186" s="87"/>
      <c r="M186" s="88">
        <f t="shared" si="58"/>
        <v>0</v>
      </c>
      <c r="N186" s="37"/>
      <c r="O186" s="88">
        <f t="shared" si="59"/>
        <v>0</v>
      </c>
      <c r="P186" s="86"/>
      <c r="Q186" s="85">
        <f t="shared" si="60"/>
        <v>0</v>
      </c>
      <c r="R186" s="89">
        <f t="shared" si="187"/>
        <v>0</v>
      </c>
      <c r="S186" s="36"/>
      <c r="T186" s="85" t="str">
        <f t="shared" si="62"/>
        <v>0</v>
      </c>
      <c r="U186" s="86"/>
      <c r="V186" s="85">
        <f>IF(T186="0",0,IF(T186="1-2",VLOOKUP(U186,Points!$B$3:$C$4,2,FALSE),IF(T186="3-5",VLOOKUP(U186,Points!$B$7:$C$11,2,FALSE),IF(T186="6-10",VLOOKUP(U186,Points!$B$13:$C$22,2,FALSE),IF(T186="11-15",VLOOKUP(U186,Points!$B$24:$C$38,2,FALSE))))))</f>
        <v>0</v>
      </c>
      <c r="W186" s="36"/>
      <c r="X186" s="85" t="str">
        <f t="shared" si="63"/>
        <v>0</v>
      </c>
      <c r="Y186" s="86"/>
      <c r="Z186" s="85">
        <f>IF(X186="0",0,IF(X186="1-2",VLOOKUP(Y186,Points!$B$3:$C$4,2,FALSE),IF(X186="3-5",VLOOKUP(Y186,Points!$B$7:$C$11,2,FALSE),IF(X186="6-10",VLOOKUP(Y186,Points!$B$13:$C$22,2,FALSE),IF(X186="11-15",VLOOKUP(Y186,Points!$B$24:$C$38,2,FALSE))))))</f>
        <v>0</v>
      </c>
      <c r="AA186" s="87"/>
      <c r="AB186" s="88">
        <f t="shared" si="64"/>
        <v>0</v>
      </c>
      <c r="AC186" s="87"/>
      <c r="AD186" s="88">
        <f t="shared" si="65"/>
        <v>0</v>
      </c>
      <c r="AE186" s="86"/>
      <c r="AF186" s="85">
        <f t="shared" si="1"/>
        <v>0</v>
      </c>
      <c r="AG186" s="89">
        <f t="shared" si="188"/>
        <v>0</v>
      </c>
      <c r="AH186" s="36"/>
      <c r="AI186" s="85" t="str">
        <f t="shared" si="67"/>
        <v>0</v>
      </c>
      <c r="AJ186" s="86"/>
      <c r="AK186" s="85">
        <f>IF(AI186="0",0,IF(AI186="1-2",VLOOKUP(AJ186,Points!$B$3:$C$4,2,FALSE),IF(AI186="3-5",VLOOKUP(AJ186,Points!$B$7:$C$11,2,FALSE),IF(AI186="6-10",VLOOKUP(AJ186,Points!$B$13:$C$22,2,FALSE),IF(AI186="11-15",VLOOKUP(AJ186,Points!$B$24:$C$38,2,FALSE))))))</f>
        <v>0</v>
      </c>
      <c r="AL186" s="36"/>
      <c r="AM186" s="85" t="str">
        <f t="shared" si="68"/>
        <v>0</v>
      </c>
      <c r="AN186" s="86"/>
      <c r="AO186" s="85">
        <f>IF(AM186="0",0,IF(AM186="1-2",VLOOKUP(AN186,Points!$B$3:$C$4,2,FALSE),IF(AM186="3-5",VLOOKUP(AN186,Points!$B$7:$C$11,2,FALSE),IF(AM186="6-10",VLOOKUP(AN186,Points!$B$13:$C$22,2,FALSE),IF(AM186="11-15",VLOOKUP(AN186,Points!$B$24:$C$38,2,FALSE))))))</f>
        <v>0</v>
      </c>
      <c r="AP186" s="87"/>
      <c r="AQ186" s="88">
        <f t="shared" si="69"/>
        <v>0</v>
      </c>
      <c r="AR186" s="87"/>
      <c r="AS186" s="88">
        <f t="shared" si="70"/>
        <v>0</v>
      </c>
      <c r="AT186" s="86"/>
      <c r="AU186" s="85">
        <f t="shared" si="2"/>
        <v>0</v>
      </c>
      <c r="AV186" s="89">
        <f t="shared" si="189"/>
        <v>0</v>
      </c>
      <c r="AW186" s="36"/>
      <c r="AX186" s="85" t="str">
        <f t="shared" si="72"/>
        <v>0</v>
      </c>
      <c r="AY186" s="86"/>
      <c r="AZ186" s="85">
        <f>IF(AX186="0",0,IF(AX186="1-2",VLOOKUP(AY186,Points!$B$3:$C$4,2,FALSE),IF(AX186="3-5",VLOOKUP(AY186,Points!$B$7:$C$11,2,FALSE),IF(AX186="6-10",VLOOKUP(AY186,Points!$B$13:$C$22,2,FALSE),IF(AX186="11-15",VLOOKUP(AY186,Points!$B$24:$C$38,2,FALSE))))))</f>
        <v>0</v>
      </c>
      <c r="BA186" s="36"/>
      <c r="BB186" s="85" t="str">
        <f t="shared" si="73"/>
        <v>0</v>
      </c>
      <c r="BC186" s="86"/>
      <c r="BD186" s="85">
        <f>IF(BB186="0",0,IF(BB186="1-2",VLOOKUP(BC186,Points!$B$3:$C$4,2,FALSE),IF(BB186="3-5",VLOOKUP(BC186,Points!$B$7:$C$11,2,FALSE),IF(BB186="6-10",VLOOKUP(BC186,Points!$B$13:$C$22,2,FALSE),IF(BB186="11-15",VLOOKUP(BC186,Points!$B$24:$C$38,2,FALSE))))))</f>
        <v>0</v>
      </c>
      <c r="BE186" s="87"/>
      <c r="BF186" s="88">
        <f t="shared" si="74"/>
        <v>0</v>
      </c>
      <c r="BG186" s="87"/>
      <c r="BH186" s="88">
        <f t="shared" si="75"/>
        <v>0</v>
      </c>
      <c r="BI186" s="86"/>
      <c r="BJ186" s="85">
        <f t="shared" si="3"/>
        <v>0</v>
      </c>
      <c r="BK186" s="89">
        <f t="shared" si="190"/>
        <v>0</v>
      </c>
      <c r="BL186" s="36"/>
      <c r="BM186" s="85" t="str">
        <f t="shared" si="77"/>
        <v>0</v>
      </c>
      <c r="BN186" s="86"/>
      <c r="BO186" s="85">
        <f>IF(BM186="0",0,IF(BM186="1-2",VLOOKUP(BN186,Points!$B$3:$C$4,2,FALSE),IF(BM186="3-5",VLOOKUP(BN186,Points!$B$7:$C$11,2,FALSE),IF(BM186="6-10",VLOOKUP(BN186,Points!$B$13:$C$22,2,FALSE),IF(BM186="11-15",VLOOKUP(BN186,Points!$B$24:$C$38,2,FALSE))))))</f>
        <v>0</v>
      </c>
      <c r="BP186" s="36"/>
      <c r="BQ186" s="85" t="str">
        <f t="shared" si="78"/>
        <v>0</v>
      </c>
      <c r="BR186" s="86"/>
      <c r="BS186" s="85">
        <f>IF(BQ186="0",0,IF(BQ186="1-2",VLOOKUP(BR186,Points!$B$3:$C$4,2,FALSE),IF(BQ186="3-5",VLOOKUP(BR186,Points!$B$7:$C$11,2,FALSE),IF(BQ186="6-10",VLOOKUP(BR186,Points!$B$13:$C$22,2,FALSE),IF(BQ186="11-15",VLOOKUP(BR186,Points!$B$24:$C$38,2,FALSE))))))</f>
        <v>0</v>
      </c>
      <c r="BT186" s="87"/>
      <c r="BU186" s="88">
        <f t="shared" si="79"/>
        <v>0</v>
      </c>
      <c r="BV186" s="87"/>
      <c r="BW186" s="88">
        <f t="shared" si="80"/>
        <v>0</v>
      </c>
      <c r="BX186" s="86"/>
      <c r="BY186" s="85">
        <f t="shared" si="4"/>
        <v>0</v>
      </c>
      <c r="BZ186" s="89">
        <f t="shared" si="191"/>
        <v>0</v>
      </c>
      <c r="CA186" s="36"/>
      <c r="CB186" s="85" t="str">
        <f t="shared" si="82"/>
        <v>0</v>
      </c>
      <c r="CC186" s="86"/>
      <c r="CD186" s="85">
        <f>IF(CB186="0",0,IF(CB186="1-2",VLOOKUP(CC186,Points!$B$3:$C$4,2,FALSE),IF(CB186="3-5",VLOOKUP(CC186,Points!$B$7:$C$11,2,FALSE),IF(CB186="6-10",VLOOKUP(CC186,Points!$B$13:$C$22,2,FALSE),IF(CB186="11-15",VLOOKUP(CC186,Points!$B$24:$C$38,2,FALSE))))))</f>
        <v>0</v>
      </c>
      <c r="CE186" s="36"/>
      <c r="CF186" s="85" t="str">
        <f t="shared" si="83"/>
        <v>0</v>
      </c>
      <c r="CG186" s="86"/>
      <c r="CH186" s="85">
        <f>IF(CF186="0",0,IF(CF186="1-2",VLOOKUP(CG186,Points!$B$3:$C$4,2,FALSE),IF(CF186="3-5",VLOOKUP(CG186,Points!$B$7:$C$11,2,FALSE),IF(CF186="6-10",VLOOKUP(CG186,Points!$B$13:$C$22,2,FALSE),IF(CF186="11-15",VLOOKUP(CG186,Points!$B$24:$C$38,2,FALSE))))))</f>
        <v>0</v>
      </c>
      <c r="CI186" s="87"/>
      <c r="CJ186" s="88">
        <f t="shared" si="84"/>
        <v>0</v>
      </c>
      <c r="CK186" s="87"/>
      <c r="CL186" s="88">
        <f t="shared" si="85"/>
        <v>0</v>
      </c>
      <c r="CM186" s="86"/>
      <c r="CN186" s="85">
        <f t="shared" si="5"/>
        <v>0</v>
      </c>
      <c r="CO186" s="89">
        <f t="shared" si="192"/>
        <v>0</v>
      </c>
      <c r="CP186" s="36"/>
      <c r="CQ186" s="85" t="str">
        <f t="shared" si="87"/>
        <v>0</v>
      </c>
      <c r="CR186" s="86"/>
      <c r="CS186" s="85">
        <f>IF(CQ186="0",0,IF(CQ186="1-2",VLOOKUP(CR186,Points!$B$3:$C$4,2,FALSE),IF(CQ186="3-5",VLOOKUP(CR186,Points!$B$7:$C$11,2,FALSE),IF(CQ186="6-10",VLOOKUP(CR186,Points!$B$13:$C$22,2,FALSE),IF(CQ186="11-15",VLOOKUP(CR186,Points!$B$24:$C$38,2,FALSE))))))</f>
        <v>0</v>
      </c>
      <c r="CT186" s="36"/>
      <c r="CU186" s="85" t="str">
        <f t="shared" si="88"/>
        <v>0</v>
      </c>
      <c r="CV186" s="86"/>
      <c r="CW186" s="85">
        <f>IF(CU186="0",0,IF(CU186="1-2",VLOOKUP(CV186,Points!$B$3:$C$4,2,FALSE),IF(CU186="3-5",VLOOKUP(CV186,Points!$B$7:$C$11,2,FALSE),IF(CU186="6-10",VLOOKUP(CV186,Points!$B$13:$C$22,2,FALSE),IF(CU186="11-15",VLOOKUP(CV186,Points!$B$24:$C$38,2,FALSE))))))</f>
        <v>0</v>
      </c>
      <c r="CX186" s="87"/>
      <c r="CY186" s="88">
        <f t="shared" si="89"/>
        <v>0</v>
      </c>
      <c r="CZ186" s="87"/>
      <c r="DA186" s="88">
        <f t="shared" si="90"/>
        <v>0</v>
      </c>
      <c r="DB186" s="86"/>
      <c r="DC186" s="85">
        <f t="shared" si="6"/>
        <v>0</v>
      </c>
      <c r="DD186" s="89">
        <f t="shared" si="193"/>
        <v>0</v>
      </c>
      <c r="DE186" s="36"/>
      <c r="DF186" s="85" t="str">
        <f t="shared" si="92"/>
        <v>0</v>
      </c>
      <c r="DG186" s="86"/>
      <c r="DH186" s="85">
        <f>IF(DF186="0",0,IF(DF186="1-2",VLOOKUP(DG186,Points!$B$3:$C$4,2,FALSE),IF(DF186="3-5",VLOOKUP(DG186,Points!$B$7:$C$11,2,FALSE),IF(DF186="6-10",VLOOKUP(DG186,Points!$B$13:$C$22,2,FALSE),IF(DF186="11-15",VLOOKUP(DG186,Points!$B$24:$C$38,2,FALSE))))))</f>
        <v>0</v>
      </c>
      <c r="DI186" s="36"/>
      <c r="DJ186" s="85" t="str">
        <f t="shared" si="93"/>
        <v>0</v>
      </c>
      <c r="DK186" s="86"/>
      <c r="DL186" s="85">
        <f>IF(DJ186="0",0,IF(DJ186="1-2",VLOOKUP(DK186,Points!$B$3:$C$4,2,FALSE),IF(DJ186="3-5",VLOOKUP(DK186,Points!$B$7:$C$11,2,FALSE),IF(DJ186="6-10",VLOOKUP(DK186,Points!$B$13:$C$22,2,FALSE),IF(DJ186="11-15",VLOOKUP(DK186,Points!$B$24:$C$38,2,FALSE))))))</f>
        <v>0</v>
      </c>
      <c r="DM186" s="87"/>
      <c r="DN186" s="88">
        <f t="shared" si="94"/>
        <v>0</v>
      </c>
      <c r="DO186" s="87"/>
      <c r="DP186" s="88">
        <f t="shared" si="95"/>
        <v>0</v>
      </c>
      <c r="DQ186" s="86"/>
      <c r="DR186" s="85">
        <f t="shared" si="7"/>
        <v>0</v>
      </c>
      <c r="DS186" s="89">
        <f t="shared" si="194"/>
        <v>0</v>
      </c>
      <c r="DT186" s="90">
        <f t="shared" si="97"/>
        <v>0</v>
      </c>
      <c r="DU186" s="86" t="str">
        <f>IF(OR(DT186=0,DT186=""),"",RANK(DT186,$DT$186:$DT$210))</f>
        <v/>
      </c>
      <c r="DV186" s="86" t="str">
        <f t="shared" si="186"/>
        <v/>
      </c>
      <c r="DW186" s="91" t="str">
        <f t="shared" si="98"/>
        <v/>
      </c>
    </row>
    <row r="187" spans="1:127" s="42" customFormat="1" ht="15" x14ac:dyDescent="0.25">
      <c r="A187" s="143"/>
      <c r="B187" s="34"/>
      <c r="C187" s="41"/>
      <c r="D187" s="72"/>
      <c r="E187" s="34" t="str">
        <f t="shared" si="56"/>
        <v>0</v>
      </c>
      <c r="F187" s="35"/>
      <c r="G187" s="34">
        <f>IF(E187="0",0,IF(E187="1-2",VLOOKUP(F187,Points!$B$3:$C$4,2,FALSE),IF(E187="3-5",VLOOKUP(F187,Points!$B$7:$C$11,2,FALSE),IF(E187="6-10",VLOOKUP(F187,Points!$B$13:$C$22,2,FALSE),IF(E187="11-15",VLOOKUP(F187,Points!$B$24:$C$38,2,FALSE))))))</f>
        <v>0</v>
      </c>
      <c r="H187" s="72"/>
      <c r="I187" s="34" t="str">
        <f t="shared" si="57"/>
        <v>0</v>
      </c>
      <c r="J187" s="35"/>
      <c r="K187" s="34">
        <f>IF(I187="0",0,IF(I187="1-2",VLOOKUP(J187,Points!$B$3:$C$4,2,FALSE),IF(I187="3-5",VLOOKUP(J187,Points!$B$7:$C$11,2,FALSE),IF(I187="6-10",VLOOKUP(J187,Points!$B$13:$C$22,2,FALSE),IF(I187="11-15",VLOOKUP(J187,Points!$B$24:$C$38,2,FALSE))))))</f>
        <v>0</v>
      </c>
      <c r="L187" s="37"/>
      <c r="M187" s="38">
        <f t="shared" si="58"/>
        <v>0</v>
      </c>
      <c r="N187" s="37"/>
      <c r="O187" s="38">
        <f t="shared" si="59"/>
        <v>0</v>
      </c>
      <c r="P187" s="35"/>
      <c r="Q187" s="34">
        <f t="shared" si="60"/>
        <v>0</v>
      </c>
      <c r="R187" s="39">
        <f t="shared" si="187"/>
        <v>0</v>
      </c>
      <c r="S187" s="72"/>
      <c r="T187" s="34" t="str">
        <f t="shared" si="62"/>
        <v>0</v>
      </c>
      <c r="U187" s="35"/>
      <c r="V187" s="34">
        <f>IF(T187="0",0,IF(T187="1-2",VLOOKUP(U187,Points!$B$3:$C$4,2,FALSE),IF(T187="3-5",VLOOKUP(U187,Points!$B$7:$C$11,2,FALSE),IF(T187="6-10",VLOOKUP(U187,Points!$B$13:$C$22,2,FALSE),IF(T187="11-15",VLOOKUP(U187,Points!$B$24:$C$38,2,FALSE))))))</f>
        <v>0</v>
      </c>
      <c r="W187" s="72"/>
      <c r="X187" s="34" t="str">
        <f t="shared" si="63"/>
        <v>0</v>
      </c>
      <c r="Y187" s="35"/>
      <c r="Z187" s="34">
        <f>IF(X187="0",0,IF(X187="1-2",VLOOKUP(Y187,Points!$B$3:$C$4,2,FALSE),IF(X187="3-5",VLOOKUP(Y187,Points!$B$7:$C$11,2,FALSE),IF(X187="6-10",VLOOKUP(Y187,Points!$B$13:$C$22,2,FALSE),IF(X187="11-15",VLOOKUP(Y187,Points!$B$24:$C$38,2,FALSE))))))</f>
        <v>0</v>
      </c>
      <c r="AA187" s="37"/>
      <c r="AB187" s="38">
        <f t="shared" si="64"/>
        <v>0</v>
      </c>
      <c r="AC187" s="37"/>
      <c r="AD187" s="38">
        <f t="shared" si="65"/>
        <v>0</v>
      </c>
      <c r="AE187" s="35"/>
      <c r="AF187" s="34">
        <f t="shared" si="1"/>
        <v>0</v>
      </c>
      <c r="AG187" s="39">
        <f t="shared" si="188"/>
        <v>0</v>
      </c>
      <c r="AH187" s="72"/>
      <c r="AI187" s="34" t="str">
        <f t="shared" si="67"/>
        <v>0</v>
      </c>
      <c r="AJ187" s="35"/>
      <c r="AK187" s="34">
        <f>IF(AI187="0",0,IF(AI187="1-2",VLOOKUP(AJ187,Points!$B$3:$C$4,2,FALSE),IF(AI187="3-5",VLOOKUP(AJ187,Points!$B$7:$C$11,2,FALSE),IF(AI187="6-10",VLOOKUP(AJ187,Points!$B$13:$C$22,2,FALSE),IF(AI187="11-15",VLOOKUP(AJ187,Points!$B$24:$C$38,2,FALSE))))))</f>
        <v>0</v>
      </c>
      <c r="AL187" s="72"/>
      <c r="AM187" s="34" t="str">
        <f t="shared" si="68"/>
        <v>0</v>
      </c>
      <c r="AN187" s="35"/>
      <c r="AO187" s="34">
        <f>IF(AM187="0",0,IF(AM187="1-2",VLOOKUP(AN187,Points!$B$3:$C$4,2,FALSE),IF(AM187="3-5",VLOOKUP(AN187,Points!$B$7:$C$11,2,FALSE),IF(AM187="6-10",VLOOKUP(AN187,Points!$B$13:$C$22,2,FALSE),IF(AM187="11-15",VLOOKUP(AN187,Points!$B$24:$C$38,2,FALSE))))))</f>
        <v>0</v>
      </c>
      <c r="AP187" s="37"/>
      <c r="AQ187" s="38">
        <f t="shared" si="69"/>
        <v>0</v>
      </c>
      <c r="AR187" s="37"/>
      <c r="AS187" s="38">
        <f t="shared" si="70"/>
        <v>0</v>
      </c>
      <c r="AT187" s="35"/>
      <c r="AU187" s="34">
        <f t="shared" si="2"/>
        <v>0</v>
      </c>
      <c r="AV187" s="39">
        <f t="shared" si="189"/>
        <v>0</v>
      </c>
      <c r="AW187" s="72"/>
      <c r="AX187" s="34" t="str">
        <f t="shared" si="72"/>
        <v>0</v>
      </c>
      <c r="AY187" s="35"/>
      <c r="AZ187" s="34">
        <f>IF(AX187="0",0,IF(AX187="1-2",VLOOKUP(AY187,Points!$B$3:$C$4,2,FALSE),IF(AX187="3-5",VLOOKUP(AY187,Points!$B$7:$C$11,2,FALSE),IF(AX187="6-10",VLOOKUP(AY187,Points!$B$13:$C$22,2,FALSE),IF(AX187="11-15",VLOOKUP(AY187,Points!$B$24:$C$38,2,FALSE))))))</f>
        <v>0</v>
      </c>
      <c r="BA187" s="72"/>
      <c r="BB187" s="34" t="str">
        <f t="shared" si="73"/>
        <v>0</v>
      </c>
      <c r="BC187" s="35"/>
      <c r="BD187" s="34">
        <f>IF(BB187="0",0,IF(BB187="1-2",VLOOKUP(BC187,Points!$B$3:$C$4,2,FALSE),IF(BB187="3-5",VLOOKUP(BC187,Points!$B$7:$C$11,2,FALSE),IF(BB187="6-10",VLOOKUP(BC187,Points!$B$13:$C$22,2,FALSE),IF(BB187="11-15",VLOOKUP(BC187,Points!$B$24:$C$38,2,FALSE))))))</f>
        <v>0</v>
      </c>
      <c r="BE187" s="37"/>
      <c r="BF187" s="38">
        <f t="shared" si="74"/>
        <v>0</v>
      </c>
      <c r="BG187" s="37"/>
      <c r="BH187" s="38">
        <f t="shared" si="75"/>
        <v>0</v>
      </c>
      <c r="BI187" s="35"/>
      <c r="BJ187" s="34">
        <f t="shared" si="3"/>
        <v>0</v>
      </c>
      <c r="BK187" s="39">
        <f t="shared" si="190"/>
        <v>0</v>
      </c>
      <c r="BL187" s="72"/>
      <c r="BM187" s="34" t="str">
        <f t="shared" si="77"/>
        <v>0</v>
      </c>
      <c r="BN187" s="35"/>
      <c r="BO187" s="34">
        <f>IF(BM187="0",0,IF(BM187="1-2",VLOOKUP(BN187,Points!$B$3:$C$4,2,FALSE),IF(BM187="3-5",VLOOKUP(BN187,Points!$B$7:$C$11,2,FALSE),IF(BM187="6-10",VLOOKUP(BN187,Points!$B$13:$C$22,2,FALSE),IF(BM187="11-15",VLOOKUP(BN187,Points!$B$24:$C$38,2,FALSE))))))</f>
        <v>0</v>
      </c>
      <c r="BP187" s="72"/>
      <c r="BQ187" s="34" t="str">
        <f t="shared" si="78"/>
        <v>0</v>
      </c>
      <c r="BR187" s="35"/>
      <c r="BS187" s="34">
        <f>IF(BQ187="0",0,IF(BQ187="1-2",VLOOKUP(BR187,Points!$B$3:$C$4,2,FALSE),IF(BQ187="3-5",VLOOKUP(BR187,Points!$B$7:$C$11,2,FALSE),IF(BQ187="6-10",VLOOKUP(BR187,Points!$B$13:$C$22,2,FALSE),IF(BQ187="11-15",VLOOKUP(BR187,Points!$B$24:$C$38,2,FALSE))))))</f>
        <v>0</v>
      </c>
      <c r="BT187" s="37"/>
      <c r="BU187" s="38">
        <f t="shared" si="79"/>
        <v>0</v>
      </c>
      <c r="BV187" s="37"/>
      <c r="BW187" s="38">
        <f t="shared" si="80"/>
        <v>0</v>
      </c>
      <c r="BX187" s="35"/>
      <c r="BY187" s="34">
        <f t="shared" si="4"/>
        <v>0</v>
      </c>
      <c r="BZ187" s="39">
        <f t="shared" si="191"/>
        <v>0</v>
      </c>
      <c r="CA187" s="72"/>
      <c r="CB187" s="34" t="str">
        <f t="shared" si="82"/>
        <v>0</v>
      </c>
      <c r="CC187" s="35"/>
      <c r="CD187" s="34">
        <f>IF(CB187="0",0,IF(CB187="1-2",VLOOKUP(CC187,Points!$B$3:$C$4,2,FALSE),IF(CB187="3-5",VLOOKUP(CC187,Points!$B$7:$C$11,2,FALSE),IF(CB187="6-10",VLOOKUP(CC187,Points!$B$13:$C$22,2,FALSE),IF(CB187="11-15",VLOOKUP(CC187,Points!$B$24:$C$38,2,FALSE))))))</f>
        <v>0</v>
      </c>
      <c r="CE187" s="72"/>
      <c r="CF187" s="34" t="str">
        <f t="shared" si="83"/>
        <v>0</v>
      </c>
      <c r="CG187" s="35"/>
      <c r="CH187" s="34">
        <f>IF(CF187="0",0,IF(CF187="1-2",VLOOKUP(CG187,Points!$B$3:$C$4,2,FALSE),IF(CF187="3-5",VLOOKUP(CG187,Points!$B$7:$C$11,2,FALSE),IF(CF187="6-10",VLOOKUP(CG187,Points!$B$13:$C$22,2,FALSE),IF(CF187="11-15",VLOOKUP(CG187,Points!$B$24:$C$38,2,FALSE))))))</f>
        <v>0</v>
      </c>
      <c r="CI187" s="37"/>
      <c r="CJ187" s="38">
        <f t="shared" si="84"/>
        <v>0</v>
      </c>
      <c r="CK187" s="37"/>
      <c r="CL187" s="38">
        <f t="shared" si="85"/>
        <v>0</v>
      </c>
      <c r="CM187" s="35"/>
      <c r="CN187" s="34">
        <f t="shared" si="5"/>
        <v>0</v>
      </c>
      <c r="CO187" s="39">
        <f t="shared" si="192"/>
        <v>0</v>
      </c>
      <c r="CP187" s="72"/>
      <c r="CQ187" s="34" t="str">
        <f t="shared" si="87"/>
        <v>0</v>
      </c>
      <c r="CR187" s="35"/>
      <c r="CS187" s="34">
        <f>IF(CQ187="0",0,IF(CQ187="1-2",VLOOKUP(CR187,Points!$B$3:$C$4,2,FALSE),IF(CQ187="3-5",VLOOKUP(CR187,Points!$B$7:$C$11,2,FALSE),IF(CQ187="6-10",VLOOKUP(CR187,Points!$B$13:$C$22,2,FALSE),IF(CQ187="11-15",VLOOKUP(CR187,Points!$B$24:$C$38,2,FALSE))))))</f>
        <v>0</v>
      </c>
      <c r="CT187" s="72"/>
      <c r="CU187" s="34" t="str">
        <f t="shared" si="88"/>
        <v>0</v>
      </c>
      <c r="CV187" s="35"/>
      <c r="CW187" s="34">
        <f>IF(CU187="0",0,IF(CU187="1-2",VLOOKUP(CV187,Points!$B$3:$C$4,2,FALSE),IF(CU187="3-5",VLOOKUP(CV187,Points!$B$7:$C$11,2,FALSE),IF(CU187="6-10",VLOOKUP(CV187,Points!$B$13:$C$22,2,FALSE),IF(CU187="11-15",VLOOKUP(CV187,Points!$B$24:$C$38,2,FALSE))))))</f>
        <v>0</v>
      </c>
      <c r="CX187" s="37"/>
      <c r="CY187" s="38">
        <f t="shared" si="89"/>
        <v>0</v>
      </c>
      <c r="CZ187" s="37"/>
      <c r="DA187" s="38">
        <f t="shared" si="90"/>
        <v>0</v>
      </c>
      <c r="DB187" s="35"/>
      <c r="DC187" s="34">
        <f t="shared" si="6"/>
        <v>0</v>
      </c>
      <c r="DD187" s="39">
        <f t="shared" si="193"/>
        <v>0</v>
      </c>
      <c r="DE187" s="72"/>
      <c r="DF187" s="34" t="str">
        <f t="shared" si="92"/>
        <v>0</v>
      </c>
      <c r="DG187" s="35"/>
      <c r="DH187" s="34">
        <f>IF(DF187="0",0,IF(DF187="1-2",VLOOKUP(DG187,Points!$B$3:$C$4,2,FALSE),IF(DF187="3-5",VLOOKUP(DG187,Points!$B$7:$C$11,2,FALSE),IF(DF187="6-10",VLOOKUP(DG187,Points!$B$13:$C$22,2,FALSE),IF(DF187="11-15",VLOOKUP(DG187,Points!$B$24:$C$38,2,FALSE))))))</f>
        <v>0</v>
      </c>
      <c r="DI187" s="72"/>
      <c r="DJ187" s="34" t="str">
        <f t="shared" si="93"/>
        <v>0</v>
      </c>
      <c r="DK187" s="35"/>
      <c r="DL187" s="34">
        <f>IF(DJ187="0",0,IF(DJ187="1-2",VLOOKUP(DK187,Points!$B$3:$C$4,2,FALSE),IF(DJ187="3-5",VLOOKUP(DK187,Points!$B$7:$C$11,2,FALSE),IF(DJ187="6-10",VLOOKUP(DK187,Points!$B$13:$C$22,2,FALSE),IF(DJ187="11-15",VLOOKUP(DK187,Points!$B$24:$C$38,2,FALSE))))))</f>
        <v>0</v>
      </c>
      <c r="DM187" s="37"/>
      <c r="DN187" s="38">
        <f t="shared" si="94"/>
        <v>0</v>
      </c>
      <c r="DO187" s="37"/>
      <c r="DP187" s="38">
        <f t="shared" si="95"/>
        <v>0</v>
      </c>
      <c r="DQ187" s="35"/>
      <c r="DR187" s="34">
        <f t="shared" si="7"/>
        <v>0</v>
      </c>
      <c r="DS187" s="39">
        <f t="shared" si="194"/>
        <v>0</v>
      </c>
      <c r="DT187" s="40">
        <f t="shared" si="97"/>
        <v>0</v>
      </c>
      <c r="DU187" s="35" t="str">
        <f t="shared" ref="DU187:DU210" si="196">IF(OR(DT187=0,DT187=""),"",RANK(DT187,$DT$186:$DT$210))</f>
        <v/>
      </c>
      <c r="DV187" s="35" t="str">
        <f t="shared" si="186"/>
        <v/>
      </c>
      <c r="DW187" s="74" t="str">
        <f t="shared" si="98"/>
        <v/>
      </c>
    </row>
    <row r="188" spans="1:127" s="42" customFormat="1" ht="15" x14ac:dyDescent="0.25">
      <c r="A188" s="143"/>
      <c r="B188" s="34"/>
      <c r="C188" s="41"/>
      <c r="D188" s="72"/>
      <c r="E188" s="34" t="str">
        <f t="shared" si="56"/>
        <v>0</v>
      </c>
      <c r="F188" s="35"/>
      <c r="G188" s="34">
        <f>IF(E188="0",0,IF(E188="1-2",VLOOKUP(F188,Points!$B$3:$C$4,2,FALSE),IF(E188="3-5",VLOOKUP(F188,Points!$B$7:$C$11,2,FALSE),IF(E188="6-10",VLOOKUP(F188,Points!$B$13:$C$22,2,FALSE),IF(E188="11-15",VLOOKUP(F188,Points!$B$24:$C$38,2,FALSE))))))</f>
        <v>0</v>
      </c>
      <c r="H188" s="72"/>
      <c r="I188" s="34" t="str">
        <f t="shared" si="57"/>
        <v>0</v>
      </c>
      <c r="J188" s="35"/>
      <c r="K188" s="34">
        <f>IF(I188="0",0,IF(I188="1-2",VLOOKUP(J188,Points!$B$3:$C$4,2,FALSE),IF(I188="3-5",VLOOKUP(J188,Points!$B$7:$C$11,2,FALSE),IF(I188="6-10",VLOOKUP(J188,Points!$B$13:$C$22,2,FALSE),IF(I188="11-15",VLOOKUP(J188,Points!$B$24:$C$38,2,FALSE))))))</f>
        <v>0</v>
      </c>
      <c r="L188" s="37"/>
      <c r="M188" s="38">
        <f t="shared" si="58"/>
        <v>0</v>
      </c>
      <c r="N188" s="37"/>
      <c r="O188" s="38">
        <f t="shared" si="59"/>
        <v>0</v>
      </c>
      <c r="P188" s="35"/>
      <c r="Q188" s="34">
        <f t="shared" si="60"/>
        <v>0</v>
      </c>
      <c r="R188" s="39">
        <f t="shared" si="187"/>
        <v>0</v>
      </c>
      <c r="S188" s="72"/>
      <c r="T188" s="34" t="str">
        <f t="shared" si="62"/>
        <v>0</v>
      </c>
      <c r="U188" s="35"/>
      <c r="V188" s="34">
        <f>IF(T188="0",0,IF(T188="1-2",VLOOKUP(U188,Points!$B$3:$C$4,2,FALSE),IF(T188="3-5",VLOOKUP(U188,Points!$B$7:$C$11,2,FALSE),IF(T188="6-10",VLOOKUP(U188,Points!$B$13:$C$22,2,FALSE),IF(T188="11-15",VLOOKUP(U188,Points!$B$24:$C$38,2,FALSE))))))</f>
        <v>0</v>
      </c>
      <c r="W188" s="72"/>
      <c r="X188" s="34" t="str">
        <f t="shared" si="63"/>
        <v>0</v>
      </c>
      <c r="Y188" s="35"/>
      <c r="Z188" s="34">
        <f>IF(X188="0",0,IF(X188="1-2",VLOOKUP(Y188,Points!$B$3:$C$4,2,FALSE),IF(X188="3-5",VLOOKUP(Y188,Points!$B$7:$C$11,2,FALSE),IF(X188="6-10",VLOOKUP(Y188,Points!$B$13:$C$22,2,FALSE),IF(X188="11-15",VLOOKUP(Y188,Points!$B$24:$C$38,2,FALSE))))))</f>
        <v>0</v>
      </c>
      <c r="AA188" s="37"/>
      <c r="AB188" s="38">
        <f t="shared" si="64"/>
        <v>0</v>
      </c>
      <c r="AC188" s="37"/>
      <c r="AD188" s="38">
        <f t="shared" si="65"/>
        <v>0</v>
      </c>
      <c r="AE188" s="35"/>
      <c r="AF188" s="34">
        <f t="shared" si="1"/>
        <v>0</v>
      </c>
      <c r="AG188" s="39">
        <f t="shared" si="188"/>
        <v>0</v>
      </c>
      <c r="AH188" s="72"/>
      <c r="AI188" s="34" t="str">
        <f t="shared" si="67"/>
        <v>0</v>
      </c>
      <c r="AJ188" s="35"/>
      <c r="AK188" s="34">
        <f>IF(AI188="0",0,IF(AI188="1-2",VLOOKUP(AJ188,Points!$B$3:$C$4,2,FALSE),IF(AI188="3-5",VLOOKUP(AJ188,Points!$B$7:$C$11,2,FALSE),IF(AI188="6-10",VLOOKUP(AJ188,Points!$B$13:$C$22,2,FALSE),IF(AI188="11-15",VLOOKUP(AJ188,Points!$B$24:$C$38,2,FALSE))))))</f>
        <v>0</v>
      </c>
      <c r="AL188" s="72"/>
      <c r="AM188" s="34" t="str">
        <f t="shared" si="68"/>
        <v>0</v>
      </c>
      <c r="AN188" s="35"/>
      <c r="AO188" s="34">
        <f>IF(AM188="0",0,IF(AM188="1-2",VLOOKUP(AN188,Points!$B$3:$C$4,2,FALSE),IF(AM188="3-5",VLOOKUP(AN188,Points!$B$7:$C$11,2,FALSE),IF(AM188="6-10",VLOOKUP(AN188,Points!$B$13:$C$22,2,FALSE),IF(AM188="11-15",VLOOKUP(AN188,Points!$B$24:$C$38,2,FALSE))))))</f>
        <v>0</v>
      </c>
      <c r="AP188" s="37"/>
      <c r="AQ188" s="38">
        <f t="shared" si="69"/>
        <v>0</v>
      </c>
      <c r="AR188" s="37"/>
      <c r="AS188" s="38">
        <f t="shared" si="70"/>
        <v>0</v>
      </c>
      <c r="AT188" s="35"/>
      <c r="AU188" s="34">
        <f t="shared" si="2"/>
        <v>0</v>
      </c>
      <c r="AV188" s="39">
        <f t="shared" si="189"/>
        <v>0</v>
      </c>
      <c r="AW188" s="72"/>
      <c r="AX188" s="34" t="str">
        <f t="shared" si="72"/>
        <v>0</v>
      </c>
      <c r="AY188" s="35"/>
      <c r="AZ188" s="34">
        <f>IF(AX188="0",0,IF(AX188="1-2",VLOOKUP(AY188,Points!$B$3:$C$4,2,FALSE),IF(AX188="3-5",VLOOKUP(AY188,Points!$B$7:$C$11,2,FALSE),IF(AX188="6-10",VLOOKUP(AY188,Points!$B$13:$C$22,2,FALSE),IF(AX188="11-15",VLOOKUP(AY188,Points!$B$24:$C$38,2,FALSE))))))</f>
        <v>0</v>
      </c>
      <c r="BA188" s="72"/>
      <c r="BB188" s="34" t="str">
        <f t="shared" si="73"/>
        <v>0</v>
      </c>
      <c r="BC188" s="35"/>
      <c r="BD188" s="34">
        <f>IF(BB188="0",0,IF(BB188="1-2",VLOOKUP(BC188,Points!$B$3:$C$4,2,FALSE),IF(BB188="3-5",VLOOKUP(BC188,Points!$B$7:$C$11,2,FALSE),IF(BB188="6-10",VLOOKUP(BC188,Points!$B$13:$C$22,2,FALSE),IF(BB188="11-15",VLOOKUP(BC188,Points!$B$24:$C$38,2,FALSE))))))</f>
        <v>0</v>
      </c>
      <c r="BE188" s="37"/>
      <c r="BF188" s="38">
        <f t="shared" si="74"/>
        <v>0</v>
      </c>
      <c r="BG188" s="37"/>
      <c r="BH188" s="38">
        <f t="shared" si="75"/>
        <v>0</v>
      </c>
      <c r="BI188" s="35"/>
      <c r="BJ188" s="34">
        <f t="shared" si="3"/>
        <v>0</v>
      </c>
      <c r="BK188" s="39">
        <f t="shared" si="190"/>
        <v>0</v>
      </c>
      <c r="BL188" s="72"/>
      <c r="BM188" s="34" t="str">
        <f t="shared" si="77"/>
        <v>0</v>
      </c>
      <c r="BN188" s="35"/>
      <c r="BO188" s="34">
        <f>IF(BM188="0",0,IF(BM188="1-2",VLOOKUP(BN188,Points!$B$3:$C$4,2,FALSE),IF(BM188="3-5",VLOOKUP(BN188,Points!$B$7:$C$11,2,FALSE),IF(BM188="6-10",VLOOKUP(BN188,Points!$B$13:$C$22,2,FALSE),IF(BM188="11-15",VLOOKUP(BN188,Points!$B$24:$C$38,2,FALSE))))))</f>
        <v>0</v>
      </c>
      <c r="BP188" s="72"/>
      <c r="BQ188" s="34" t="str">
        <f t="shared" si="78"/>
        <v>0</v>
      </c>
      <c r="BR188" s="35"/>
      <c r="BS188" s="34">
        <f>IF(BQ188="0",0,IF(BQ188="1-2",VLOOKUP(BR188,Points!$B$3:$C$4,2,FALSE),IF(BQ188="3-5",VLOOKUP(BR188,Points!$B$7:$C$11,2,FALSE),IF(BQ188="6-10",VLOOKUP(BR188,Points!$B$13:$C$22,2,FALSE),IF(BQ188="11-15",VLOOKUP(BR188,Points!$B$24:$C$38,2,FALSE))))))</f>
        <v>0</v>
      </c>
      <c r="BT188" s="37"/>
      <c r="BU188" s="38">
        <f t="shared" si="79"/>
        <v>0</v>
      </c>
      <c r="BV188" s="37"/>
      <c r="BW188" s="38">
        <f t="shared" si="80"/>
        <v>0</v>
      </c>
      <c r="BX188" s="35"/>
      <c r="BY188" s="34">
        <f t="shared" si="4"/>
        <v>0</v>
      </c>
      <c r="BZ188" s="39">
        <f t="shared" si="191"/>
        <v>0</v>
      </c>
      <c r="CA188" s="72"/>
      <c r="CB188" s="34" t="str">
        <f t="shared" si="82"/>
        <v>0</v>
      </c>
      <c r="CC188" s="35"/>
      <c r="CD188" s="34">
        <f>IF(CB188="0",0,IF(CB188="1-2",VLOOKUP(CC188,Points!$B$3:$C$4,2,FALSE),IF(CB188="3-5",VLOOKUP(CC188,Points!$B$7:$C$11,2,FALSE),IF(CB188="6-10",VLOOKUP(CC188,Points!$B$13:$C$22,2,FALSE),IF(CB188="11-15",VLOOKUP(CC188,Points!$B$24:$C$38,2,FALSE))))))</f>
        <v>0</v>
      </c>
      <c r="CE188" s="72"/>
      <c r="CF188" s="34" t="str">
        <f t="shared" si="83"/>
        <v>0</v>
      </c>
      <c r="CG188" s="35"/>
      <c r="CH188" s="34">
        <f>IF(CF188="0",0,IF(CF188="1-2",VLOOKUP(CG188,Points!$B$3:$C$4,2,FALSE),IF(CF188="3-5",VLOOKUP(CG188,Points!$B$7:$C$11,2,FALSE),IF(CF188="6-10",VLOOKUP(CG188,Points!$B$13:$C$22,2,FALSE),IF(CF188="11-15",VLOOKUP(CG188,Points!$B$24:$C$38,2,FALSE))))))</f>
        <v>0</v>
      </c>
      <c r="CI188" s="37"/>
      <c r="CJ188" s="38">
        <f t="shared" si="84"/>
        <v>0</v>
      </c>
      <c r="CK188" s="37"/>
      <c r="CL188" s="38">
        <f t="shared" si="85"/>
        <v>0</v>
      </c>
      <c r="CM188" s="35"/>
      <c r="CN188" s="34">
        <f t="shared" si="5"/>
        <v>0</v>
      </c>
      <c r="CO188" s="39">
        <f t="shared" si="192"/>
        <v>0</v>
      </c>
      <c r="CP188" s="72"/>
      <c r="CQ188" s="34" t="str">
        <f t="shared" si="87"/>
        <v>0</v>
      </c>
      <c r="CR188" s="35"/>
      <c r="CS188" s="34">
        <f>IF(CQ188="0",0,IF(CQ188="1-2",VLOOKUP(CR188,Points!$B$3:$C$4,2,FALSE),IF(CQ188="3-5",VLOOKUP(CR188,Points!$B$7:$C$11,2,FALSE),IF(CQ188="6-10",VLOOKUP(CR188,Points!$B$13:$C$22,2,FALSE),IF(CQ188="11-15",VLOOKUP(CR188,Points!$B$24:$C$38,2,FALSE))))))</f>
        <v>0</v>
      </c>
      <c r="CT188" s="72"/>
      <c r="CU188" s="34" t="str">
        <f t="shared" si="88"/>
        <v>0</v>
      </c>
      <c r="CV188" s="35"/>
      <c r="CW188" s="34">
        <f>IF(CU188="0",0,IF(CU188="1-2",VLOOKUP(CV188,Points!$B$3:$C$4,2,FALSE),IF(CU188="3-5",VLOOKUP(CV188,Points!$B$7:$C$11,2,FALSE),IF(CU188="6-10",VLOOKUP(CV188,Points!$B$13:$C$22,2,FALSE),IF(CU188="11-15",VLOOKUP(CV188,Points!$B$24:$C$38,2,FALSE))))))</f>
        <v>0</v>
      </c>
      <c r="CX188" s="37"/>
      <c r="CY188" s="38">
        <f t="shared" si="89"/>
        <v>0</v>
      </c>
      <c r="CZ188" s="37"/>
      <c r="DA188" s="38">
        <f t="shared" si="90"/>
        <v>0</v>
      </c>
      <c r="DB188" s="35"/>
      <c r="DC188" s="34">
        <f t="shared" si="6"/>
        <v>0</v>
      </c>
      <c r="DD188" s="39">
        <f t="shared" si="193"/>
        <v>0</v>
      </c>
      <c r="DE188" s="72"/>
      <c r="DF188" s="34" t="str">
        <f t="shared" si="92"/>
        <v>0</v>
      </c>
      <c r="DG188" s="35"/>
      <c r="DH188" s="34">
        <f>IF(DF188="0",0,IF(DF188="1-2",VLOOKUP(DG188,Points!$B$3:$C$4,2,FALSE),IF(DF188="3-5",VLOOKUP(DG188,Points!$B$7:$C$11,2,FALSE),IF(DF188="6-10",VLOOKUP(DG188,Points!$B$13:$C$22,2,FALSE),IF(DF188="11-15",VLOOKUP(DG188,Points!$B$24:$C$38,2,FALSE))))))</f>
        <v>0</v>
      </c>
      <c r="DI188" s="72"/>
      <c r="DJ188" s="34" t="str">
        <f t="shared" si="93"/>
        <v>0</v>
      </c>
      <c r="DK188" s="35"/>
      <c r="DL188" s="34">
        <f>IF(DJ188="0",0,IF(DJ188="1-2",VLOOKUP(DK188,Points!$B$3:$C$4,2,FALSE),IF(DJ188="3-5",VLOOKUP(DK188,Points!$B$7:$C$11,2,FALSE),IF(DJ188="6-10",VLOOKUP(DK188,Points!$B$13:$C$22,2,FALSE),IF(DJ188="11-15",VLOOKUP(DK188,Points!$B$24:$C$38,2,FALSE))))))</f>
        <v>0</v>
      </c>
      <c r="DM188" s="37"/>
      <c r="DN188" s="38">
        <f t="shared" si="94"/>
        <v>0</v>
      </c>
      <c r="DO188" s="37"/>
      <c r="DP188" s="38">
        <f t="shared" si="95"/>
        <v>0</v>
      </c>
      <c r="DQ188" s="35"/>
      <c r="DR188" s="34">
        <f t="shared" si="7"/>
        <v>0</v>
      </c>
      <c r="DS188" s="39">
        <f t="shared" si="194"/>
        <v>0</v>
      </c>
      <c r="DT188" s="40">
        <f t="shared" si="97"/>
        <v>0</v>
      </c>
      <c r="DU188" s="35" t="str">
        <f t="shared" si="196"/>
        <v/>
      </c>
      <c r="DV188" s="35" t="str">
        <f t="shared" si="186"/>
        <v/>
      </c>
      <c r="DW188" s="74" t="str">
        <f t="shared" si="98"/>
        <v/>
      </c>
    </row>
    <row r="189" spans="1:127" s="42" customFormat="1" ht="15" x14ac:dyDescent="0.25">
      <c r="A189" s="143"/>
      <c r="B189" s="34"/>
      <c r="C189" s="41"/>
      <c r="D189" s="72"/>
      <c r="E189" s="34" t="str">
        <f t="shared" si="56"/>
        <v>0</v>
      </c>
      <c r="F189" s="35"/>
      <c r="G189" s="34">
        <f>IF(E189="0",0,IF(E189="1-2",VLOOKUP(F189,Points!$B$3:$C$4,2,FALSE),IF(E189="3-5",VLOOKUP(F189,Points!$B$7:$C$11,2,FALSE),IF(E189="6-10",VLOOKUP(F189,Points!$B$13:$C$22,2,FALSE),IF(E189="11-15",VLOOKUP(F189,Points!$B$24:$C$38,2,FALSE))))))</f>
        <v>0</v>
      </c>
      <c r="H189" s="72"/>
      <c r="I189" s="34" t="str">
        <f t="shared" si="57"/>
        <v>0</v>
      </c>
      <c r="J189" s="35"/>
      <c r="K189" s="34">
        <f>IF(I189="0",0,IF(I189="1-2",VLOOKUP(J189,Points!$B$3:$C$4,2,FALSE),IF(I189="3-5",VLOOKUP(J189,Points!$B$7:$C$11,2,FALSE),IF(I189="6-10",VLOOKUP(J189,Points!$B$13:$C$22,2,FALSE),IF(I189="11-15",VLOOKUP(J189,Points!$B$24:$C$38,2,FALSE))))))</f>
        <v>0</v>
      </c>
      <c r="L189" s="37"/>
      <c r="M189" s="38">
        <f t="shared" si="58"/>
        <v>0</v>
      </c>
      <c r="N189" s="37"/>
      <c r="O189" s="38">
        <f t="shared" si="59"/>
        <v>0</v>
      </c>
      <c r="P189" s="35"/>
      <c r="Q189" s="34">
        <f t="shared" si="60"/>
        <v>0</v>
      </c>
      <c r="R189" s="39">
        <f t="shared" si="187"/>
        <v>0</v>
      </c>
      <c r="S189" s="72"/>
      <c r="T189" s="34" t="str">
        <f t="shared" si="62"/>
        <v>0</v>
      </c>
      <c r="U189" s="35"/>
      <c r="V189" s="34">
        <f>IF(T189="0",0,IF(T189="1-2",VLOOKUP(U189,Points!$B$3:$C$4,2,FALSE),IF(T189="3-5",VLOOKUP(U189,Points!$B$7:$C$11,2,FALSE),IF(T189="6-10",VLOOKUP(U189,Points!$B$13:$C$22,2,FALSE),IF(T189="11-15",VLOOKUP(U189,Points!$B$24:$C$38,2,FALSE))))))</f>
        <v>0</v>
      </c>
      <c r="W189" s="72"/>
      <c r="X189" s="34" t="str">
        <f t="shared" si="63"/>
        <v>0</v>
      </c>
      <c r="Y189" s="35"/>
      <c r="Z189" s="34">
        <f>IF(X189="0",0,IF(X189="1-2",VLOOKUP(Y189,Points!$B$3:$C$4,2,FALSE),IF(X189="3-5",VLOOKUP(Y189,Points!$B$7:$C$11,2,FALSE),IF(X189="6-10",VLOOKUP(Y189,Points!$B$13:$C$22,2,FALSE),IF(X189="11-15",VLOOKUP(Y189,Points!$B$24:$C$38,2,FALSE))))))</f>
        <v>0</v>
      </c>
      <c r="AA189" s="37"/>
      <c r="AB189" s="38">
        <f t="shared" si="64"/>
        <v>0</v>
      </c>
      <c r="AC189" s="37"/>
      <c r="AD189" s="38">
        <f t="shared" si="65"/>
        <v>0</v>
      </c>
      <c r="AE189" s="35"/>
      <c r="AF189" s="34">
        <f t="shared" si="1"/>
        <v>0</v>
      </c>
      <c r="AG189" s="39">
        <f t="shared" si="188"/>
        <v>0</v>
      </c>
      <c r="AH189" s="72"/>
      <c r="AI189" s="34" t="str">
        <f t="shared" si="67"/>
        <v>0</v>
      </c>
      <c r="AJ189" s="35"/>
      <c r="AK189" s="34">
        <f>IF(AI189="0",0,IF(AI189="1-2",VLOOKUP(AJ189,Points!$B$3:$C$4,2,FALSE),IF(AI189="3-5",VLOOKUP(AJ189,Points!$B$7:$C$11,2,FALSE),IF(AI189="6-10",VLOOKUP(AJ189,Points!$B$13:$C$22,2,FALSE),IF(AI189="11-15",VLOOKUP(AJ189,Points!$B$24:$C$38,2,FALSE))))))</f>
        <v>0</v>
      </c>
      <c r="AL189" s="72"/>
      <c r="AM189" s="34" t="str">
        <f t="shared" si="68"/>
        <v>0</v>
      </c>
      <c r="AN189" s="35"/>
      <c r="AO189" s="34">
        <f>IF(AM189="0",0,IF(AM189="1-2",VLOOKUP(AN189,Points!$B$3:$C$4,2,FALSE),IF(AM189="3-5",VLOOKUP(AN189,Points!$B$7:$C$11,2,FALSE),IF(AM189="6-10",VLOOKUP(AN189,Points!$B$13:$C$22,2,FALSE),IF(AM189="11-15",VLOOKUP(AN189,Points!$B$24:$C$38,2,FALSE))))))</f>
        <v>0</v>
      </c>
      <c r="AP189" s="37"/>
      <c r="AQ189" s="38">
        <f t="shared" si="69"/>
        <v>0</v>
      </c>
      <c r="AR189" s="37"/>
      <c r="AS189" s="38">
        <f t="shared" si="70"/>
        <v>0</v>
      </c>
      <c r="AT189" s="35"/>
      <c r="AU189" s="34">
        <f t="shared" si="2"/>
        <v>0</v>
      </c>
      <c r="AV189" s="39">
        <f t="shared" si="189"/>
        <v>0</v>
      </c>
      <c r="AW189" s="72"/>
      <c r="AX189" s="34" t="str">
        <f t="shared" si="72"/>
        <v>0</v>
      </c>
      <c r="AY189" s="35"/>
      <c r="AZ189" s="34">
        <f>IF(AX189="0",0,IF(AX189="1-2",VLOOKUP(AY189,Points!$B$3:$C$4,2,FALSE),IF(AX189="3-5",VLOOKUP(AY189,Points!$B$7:$C$11,2,FALSE),IF(AX189="6-10",VLOOKUP(AY189,Points!$B$13:$C$22,2,FALSE),IF(AX189="11-15",VLOOKUP(AY189,Points!$B$24:$C$38,2,FALSE))))))</f>
        <v>0</v>
      </c>
      <c r="BA189" s="72"/>
      <c r="BB189" s="34" t="str">
        <f t="shared" si="73"/>
        <v>0</v>
      </c>
      <c r="BC189" s="35"/>
      <c r="BD189" s="34">
        <f>IF(BB189="0",0,IF(BB189="1-2",VLOOKUP(BC189,Points!$B$3:$C$4,2,FALSE),IF(BB189="3-5",VLOOKUP(BC189,Points!$B$7:$C$11,2,FALSE),IF(BB189="6-10",VLOOKUP(BC189,Points!$B$13:$C$22,2,FALSE),IF(BB189="11-15",VLOOKUP(BC189,Points!$B$24:$C$38,2,FALSE))))))</f>
        <v>0</v>
      </c>
      <c r="BE189" s="37"/>
      <c r="BF189" s="38">
        <f t="shared" si="74"/>
        <v>0</v>
      </c>
      <c r="BG189" s="37"/>
      <c r="BH189" s="38">
        <f t="shared" si="75"/>
        <v>0</v>
      </c>
      <c r="BI189" s="35"/>
      <c r="BJ189" s="34">
        <f t="shared" si="3"/>
        <v>0</v>
      </c>
      <c r="BK189" s="39">
        <f t="shared" si="190"/>
        <v>0</v>
      </c>
      <c r="BL189" s="72"/>
      <c r="BM189" s="34" t="str">
        <f t="shared" si="77"/>
        <v>0</v>
      </c>
      <c r="BN189" s="35"/>
      <c r="BO189" s="34">
        <f>IF(BM189="0",0,IF(BM189="1-2",VLOOKUP(BN189,Points!$B$3:$C$4,2,FALSE),IF(BM189="3-5",VLOOKUP(BN189,Points!$B$7:$C$11,2,FALSE),IF(BM189="6-10",VLOOKUP(BN189,Points!$B$13:$C$22,2,FALSE),IF(BM189="11-15",VLOOKUP(BN189,Points!$B$24:$C$38,2,FALSE))))))</f>
        <v>0</v>
      </c>
      <c r="BP189" s="72"/>
      <c r="BQ189" s="34" t="str">
        <f t="shared" si="78"/>
        <v>0</v>
      </c>
      <c r="BR189" s="35"/>
      <c r="BS189" s="34">
        <f>IF(BQ189="0",0,IF(BQ189="1-2",VLOOKUP(BR189,Points!$B$3:$C$4,2,FALSE),IF(BQ189="3-5",VLOOKUP(BR189,Points!$B$7:$C$11,2,FALSE),IF(BQ189="6-10",VLOOKUP(BR189,Points!$B$13:$C$22,2,FALSE),IF(BQ189="11-15",VLOOKUP(BR189,Points!$B$24:$C$38,2,FALSE))))))</f>
        <v>0</v>
      </c>
      <c r="BT189" s="37"/>
      <c r="BU189" s="38">
        <f t="shared" si="79"/>
        <v>0</v>
      </c>
      <c r="BV189" s="37"/>
      <c r="BW189" s="38">
        <f t="shared" si="80"/>
        <v>0</v>
      </c>
      <c r="BX189" s="35"/>
      <c r="BY189" s="34">
        <f t="shared" si="4"/>
        <v>0</v>
      </c>
      <c r="BZ189" s="39">
        <f t="shared" si="191"/>
        <v>0</v>
      </c>
      <c r="CA189" s="72"/>
      <c r="CB189" s="34" t="str">
        <f t="shared" si="82"/>
        <v>0</v>
      </c>
      <c r="CC189" s="35"/>
      <c r="CD189" s="34">
        <f>IF(CB189="0",0,IF(CB189="1-2",VLOOKUP(CC189,Points!$B$3:$C$4,2,FALSE),IF(CB189="3-5",VLOOKUP(CC189,Points!$B$7:$C$11,2,FALSE),IF(CB189="6-10",VLOOKUP(CC189,Points!$B$13:$C$22,2,FALSE),IF(CB189="11-15",VLOOKUP(CC189,Points!$B$24:$C$38,2,FALSE))))))</f>
        <v>0</v>
      </c>
      <c r="CE189" s="72"/>
      <c r="CF189" s="34" t="str">
        <f t="shared" si="83"/>
        <v>0</v>
      </c>
      <c r="CG189" s="35"/>
      <c r="CH189" s="34">
        <f>IF(CF189="0",0,IF(CF189="1-2",VLOOKUP(CG189,Points!$B$3:$C$4,2,FALSE),IF(CF189="3-5",VLOOKUP(CG189,Points!$B$7:$C$11,2,FALSE),IF(CF189="6-10",VLOOKUP(CG189,Points!$B$13:$C$22,2,FALSE),IF(CF189="11-15",VLOOKUP(CG189,Points!$B$24:$C$38,2,FALSE))))))</f>
        <v>0</v>
      </c>
      <c r="CI189" s="37"/>
      <c r="CJ189" s="38">
        <f t="shared" si="84"/>
        <v>0</v>
      </c>
      <c r="CK189" s="37"/>
      <c r="CL189" s="38">
        <f t="shared" si="85"/>
        <v>0</v>
      </c>
      <c r="CM189" s="35"/>
      <c r="CN189" s="34">
        <f t="shared" si="5"/>
        <v>0</v>
      </c>
      <c r="CO189" s="39">
        <f t="shared" si="192"/>
        <v>0</v>
      </c>
      <c r="CP189" s="72"/>
      <c r="CQ189" s="34" t="str">
        <f t="shared" si="87"/>
        <v>0</v>
      </c>
      <c r="CR189" s="35"/>
      <c r="CS189" s="34">
        <f>IF(CQ189="0",0,IF(CQ189="1-2",VLOOKUP(CR189,Points!$B$3:$C$4,2,FALSE),IF(CQ189="3-5",VLOOKUP(CR189,Points!$B$7:$C$11,2,FALSE),IF(CQ189="6-10",VLOOKUP(CR189,Points!$B$13:$C$22,2,FALSE),IF(CQ189="11-15",VLOOKUP(CR189,Points!$B$24:$C$38,2,FALSE))))))</f>
        <v>0</v>
      </c>
      <c r="CT189" s="72"/>
      <c r="CU189" s="34" t="str">
        <f t="shared" si="88"/>
        <v>0</v>
      </c>
      <c r="CV189" s="35"/>
      <c r="CW189" s="34">
        <f>IF(CU189="0",0,IF(CU189="1-2",VLOOKUP(CV189,Points!$B$3:$C$4,2,FALSE),IF(CU189="3-5",VLOOKUP(CV189,Points!$B$7:$C$11,2,FALSE),IF(CU189="6-10",VLOOKUP(CV189,Points!$B$13:$C$22,2,FALSE),IF(CU189="11-15",VLOOKUP(CV189,Points!$B$24:$C$38,2,FALSE))))))</f>
        <v>0</v>
      </c>
      <c r="CX189" s="37"/>
      <c r="CY189" s="38">
        <f t="shared" si="89"/>
        <v>0</v>
      </c>
      <c r="CZ189" s="37"/>
      <c r="DA189" s="38">
        <f t="shared" si="90"/>
        <v>0</v>
      </c>
      <c r="DB189" s="35"/>
      <c r="DC189" s="34">
        <f t="shared" si="6"/>
        <v>0</v>
      </c>
      <c r="DD189" s="39">
        <f t="shared" si="193"/>
        <v>0</v>
      </c>
      <c r="DE189" s="72"/>
      <c r="DF189" s="34" t="str">
        <f t="shared" si="92"/>
        <v>0</v>
      </c>
      <c r="DG189" s="35"/>
      <c r="DH189" s="34">
        <f>IF(DF189="0",0,IF(DF189="1-2",VLOOKUP(DG189,Points!$B$3:$C$4,2,FALSE),IF(DF189="3-5",VLOOKUP(DG189,Points!$B$7:$C$11,2,FALSE),IF(DF189="6-10",VLOOKUP(DG189,Points!$B$13:$C$22,2,FALSE),IF(DF189="11-15",VLOOKUP(DG189,Points!$B$24:$C$38,2,FALSE))))))</f>
        <v>0</v>
      </c>
      <c r="DI189" s="72"/>
      <c r="DJ189" s="34" t="str">
        <f t="shared" si="93"/>
        <v>0</v>
      </c>
      <c r="DK189" s="35"/>
      <c r="DL189" s="34">
        <f>IF(DJ189="0",0,IF(DJ189="1-2",VLOOKUP(DK189,Points!$B$3:$C$4,2,FALSE),IF(DJ189="3-5",VLOOKUP(DK189,Points!$B$7:$C$11,2,FALSE),IF(DJ189="6-10",VLOOKUP(DK189,Points!$B$13:$C$22,2,FALSE),IF(DJ189="11-15",VLOOKUP(DK189,Points!$B$24:$C$38,2,FALSE))))))</f>
        <v>0</v>
      </c>
      <c r="DM189" s="37"/>
      <c r="DN189" s="38">
        <f t="shared" si="94"/>
        <v>0</v>
      </c>
      <c r="DO189" s="37"/>
      <c r="DP189" s="38">
        <f t="shared" si="95"/>
        <v>0</v>
      </c>
      <c r="DQ189" s="35"/>
      <c r="DR189" s="34">
        <f t="shared" si="7"/>
        <v>0</v>
      </c>
      <c r="DS189" s="39">
        <f t="shared" si="194"/>
        <v>0</v>
      </c>
      <c r="DT189" s="40">
        <f t="shared" si="97"/>
        <v>0</v>
      </c>
      <c r="DU189" s="35" t="str">
        <f t="shared" si="196"/>
        <v/>
      </c>
      <c r="DV189" s="35" t="str">
        <f t="shared" si="186"/>
        <v/>
      </c>
      <c r="DW189" s="74" t="str">
        <f t="shared" si="98"/>
        <v/>
      </c>
    </row>
    <row r="190" spans="1:127" s="42" customFormat="1" ht="15" x14ac:dyDescent="0.25">
      <c r="A190" s="143"/>
      <c r="B190" s="34"/>
      <c r="C190" s="41"/>
      <c r="D190" s="72"/>
      <c r="E190" s="34" t="str">
        <f t="shared" ref="E190:E253" si="197">IF(D190&lt;1,"0",IF(D190&lt;3,"1-2",IF(D190&lt;6,"3-5",IF(D190&lt;11,"6-10","11"-15))))</f>
        <v>0</v>
      </c>
      <c r="F190" s="35"/>
      <c r="G190" s="34">
        <f>IF(E190="0",0,IF(E190="1-2",VLOOKUP(F190,Points!$B$3:$C$4,2,FALSE),IF(E190="3-5",VLOOKUP(F190,Points!$B$7:$C$11,2,FALSE),IF(E190="6-10",VLOOKUP(F190,Points!$B$13:$C$22,2,FALSE),IF(E190="11-15",VLOOKUP(F190,Points!$B$24:$C$38,2,FALSE))))))</f>
        <v>0</v>
      </c>
      <c r="H190" s="72"/>
      <c r="I190" s="34" t="str">
        <f t="shared" ref="I190:I253" si="198">IF(H190&lt;1,"0",IF(H190&lt;3,"1-2",IF(H190&lt;6,"3-5",IF(H190&lt;11,"6-10","11"-15))))</f>
        <v>0</v>
      </c>
      <c r="J190" s="35"/>
      <c r="K190" s="34">
        <f>IF(I190="0",0,IF(I190="1-2",VLOOKUP(J190,Points!$B$3:$C$4,2,FALSE),IF(I190="3-5",VLOOKUP(J190,Points!$B$7:$C$11,2,FALSE),IF(I190="6-10",VLOOKUP(J190,Points!$B$13:$C$22,2,FALSE),IF(I190="11-15",VLOOKUP(J190,Points!$B$24:$C$38,2,FALSE))))))</f>
        <v>0</v>
      </c>
      <c r="L190" s="37"/>
      <c r="M190" s="38">
        <f t="shared" ref="M190:M253" si="199">IF(L190="G",10,IF(L190="R",5,0))</f>
        <v>0</v>
      </c>
      <c r="N190" s="37"/>
      <c r="O190" s="38">
        <f t="shared" ref="O190:O253" si="200">IF(N190="SC",25,IF(N190="RSC",20,0))</f>
        <v>0</v>
      </c>
      <c r="P190" s="35"/>
      <c r="Q190" s="34">
        <f t="shared" ref="Q190:Q253" si="201">IF(P190="Y",10,0)</f>
        <v>0</v>
      </c>
      <c r="R190" s="39">
        <f t="shared" si="187"/>
        <v>0</v>
      </c>
      <c r="S190" s="72"/>
      <c r="T190" s="34" t="str">
        <f t="shared" ref="T190:T253" si="202">IF(S190&lt;1,"0",IF(S190&lt;3,"1-2",IF(S190&lt;6,"3-5",IF(S190&lt;11,"6-10","11"-15))))</f>
        <v>0</v>
      </c>
      <c r="U190" s="35"/>
      <c r="V190" s="34">
        <f>IF(T190="0",0,IF(T190="1-2",VLOOKUP(U190,Points!$B$3:$C$4,2,FALSE),IF(T190="3-5",VLOOKUP(U190,Points!$B$7:$C$11,2,FALSE),IF(T190="6-10",VLOOKUP(U190,Points!$B$13:$C$22,2,FALSE),IF(T190="11-15",VLOOKUP(U190,Points!$B$24:$C$38,2,FALSE))))))</f>
        <v>0</v>
      </c>
      <c r="W190" s="72"/>
      <c r="X190" s="34" t="str">
        <f t="shared" ref="X190:X253" si="203">IF(W190&lt;1,"0",IF(W190&lt;3,"1-2",IF(W190&lt;6,"3-5",IF(W190&lt;11,"6-10","11"-15))))</f>
        <v>0</v>
      </c>
      <c r="Y190" s="35"/>
      <c r="Z190" s="34">
        <f>IF(X190="0",0,IF(X190="1-2",VLOOKUP(Y190,Points!$B$3:$C$4,2,FALSE),IF(X190="3-5",VLOOKUP(Y190,Points!$B$7:$C$11,2,FALSE),IF(X190="6-10",VLOOKUP(Y190,Points!$B$13:$C$22,2,FALSE),IF(X190="11-15",VLOOKUP(Y190,Points!$B$24:$C$38,2,FALSE))))))</f>
        <v>0</v>
      </c>
      <c r="AA190" s="37"/>
      <c r="AB190" s="38">
        <f t="shared" ref="AB190:AB253" si="204">IF(AA190="G",10,IF(AA190="R",5,0))</f>
        <v>0</v>
      </c>
      <c r="AC190" s="37"/>
      <c r="AD190" s="38">
        <f t="shared" ref="AD190:AD253" si="205">IF(AC190="SC",25,IF(AC190="RSC",20,0))</f>
        <v>0</v>
      </c>
      <c r="AE190" s="35"/>
      <c r="AF190" s="34">
        <f t="shared" si="1"/>
        <v>0</v>
      </c>
      <c r="AG190" s="39">
        <f t="shared" si="188"/>
        <v>0</v>
      </c>
      <c r="AH190" s="72"/>
      <c r="AI190" s="34" t="str">
        <f t="shared" ref="AI190:AI253" si="206">IF(AH190&lt;1,"0",IF(AH190&lt;3,"1-2",IF(AH190&lt;6,"3-5",IF(AH190&lt;11,"6-10","11"-15))))</f>
        <v>0</v>
      </c>
      <c r="AJ190" s="35"/>
      <c r="AK190" s="34">
        <f>IF(AI190="0",0,IF(AI190="1-2",VLOOKUP(AJ190,Points!$B$3:$C$4,2,FALSE),IF(AI190="3-5",VLOOKUP(AJ190,Points!$B$7:$C$11,2,FALSE),IF(AI190="6-10",VLOOKUP(AJ190,Points!$B$13:$C$22,2,FALSE),IF(AI190="11-15",VLOOKUP(AJ190,Points!$B$24:$C$38,2,FALSE))))))</f>
        <v>0</v>
      </c>
      <c r="AL190" s="72"/>
      <c r="AM190" s="34" t="str">
        <f t="shared" ref="AM190:AM253" si="207">IF(AL190&lt;1,"0",IF(AL190&lt;3,"1-2",IF(AL190&lt;6,"3-5",IF(AL190&lt;11,"6-10","11"-15))))</f>
        <v>0</v>
      </c>
      <c r="AN190" s="35"/>
      <c r="AO190" s="34">
        <f>IF(AM190="0",0,IF(AM190="1-2",VLOOKUP(AN190,Points!$B$3:$C$4,2,FALSE),IF(AM190="3-5",VLOOKUP(AN190,Points!$B$7:$C$11,2,FALSE),IF(AM190="6-10",VLOOKUP(AN190,Points!$B$13:$C$22,2,FALSE),IF(AM190="11-15",VLOOKUP(AN190,Points!$B$24:$C$38,2,FALSE))))))</f>
        <v>0</v>
      </c>
      <c r="AP190" s="37"/>
      <c r="AQ190" s="38">
        <f t="shared" ref="AQ190:AQ253" si="208">IF(AP190="G",10,IF(AP190="R",5,0))</f>
        <v>0</v>
      </c>
      <c r="AR190" s="37"/>
      <c r="AS190" s="38">
        <f t="shared" ref="AS190:AS253" si="209">IF(AR190="SC",25,IF(AR190="RSC",20,0))</f>
        <v>0</v>
      </c>
      <c r="AT190" s="35"/>
      <c r="AU190" s="34">
        <f t="shared" si="2"/>
        <v>0</v>
      </c>
      <c r="AV190" s="39">
        <f t="shared" si="189"/>
        <v>0</v>
      </c>
      <c r="AW190" s="72"/>
      <c r="AX190" s="34" t="str">
        <f t="shared" ref="AX190:AX253" si="210">IF(AW190&lt;1,"0",IF(AW190&lt;3,"1-2",IF(AW190&lt;6,"3-5",IF(AW190&lt;11,"6-10","11"-15))))</f>
        <v>0</v>
      </c>
      <c r="AY190" s="35"/>
      <c r="AZ190" s="34">
        <f>IF(AX190="0",0,IF(AX190="1-2",VLOOKUP(AY190,Points!$B$3:$C$4,2,FALSE),IF(AX190="3-5",VLOOKUP(AY190,Points!$B$7:$C$11,2,FALSE),IF(AX190="6-10",VLOOKUP(AY190,Points!$B$13:$C$22,2,FALSE),IF(AX190="11-15",VLOOKUP(AY190,Points!$B$24:$C$38,2,FALSE))))))</f>
        <v>0</v>
      </c>
      <c r="BA190" s="72"/>
      <c r="BB190" s="34" t="str">
        <f t="shared" ref="BB190:BB253" si="211">IF(BA190&lt;1,"0",IF(BA190&lt;3,"1-2",IF(BA190&lt;6,"3-5",IF(BA190&lt;11,"6-10","11"-15))))</f>
        <v>0</v>
      </c>
      <c r="BC190" s="35"/>
      <c r="BD190" s="34">
        <f>IF(BB190="0",0,IF(BB190="1-2",VLOOKUP(BC190,Points!$B$3:$C$4,2,FALSE),IF(BB190="3-5",VLOOKUP(BC190,Points!$B$7:$C$11,2,FALSE),IF(BB190="6-10",VLOOKUP(BC190,Points!$B$13:$C$22,2,FALSE),IF(BB190="11-15",VLOOKUP(BC190,Points!$B$24:$C$38,2,FALSE))))))</f>
        <v>0</v>
      </c>
      <c r="BE190" s="37"/>
      <c r="BF190" s="38">
        <f t="shared" ref="BF190:BF253" si="212">IF(BE190="G",10,IF(BE190="R",5,0))</f>
        <v>0</v>
      </c>
      <c r="BG190" s="37"/>
      <c r="BH190" s="38">
        <f t="shared" ref="BH190:BH253" si="213">IF(BG190="SC",25,IF(BG190="RSC",20,0))</f>
        <v>0</v>
      </c>
      <c r="BI190" s="35"/>
      <c r="BJ190" s="34">
        <f t="shared" si="3"/>
        <v>0</v>
      </c>
      <c r="BK190" s="39">
        <f t="shared" si="190"/>
        <v>0</v>
      </c>
      <c r="BL190" s="72"/>
      <c r="BM190" s="34" t="str">
        <f t="shared" ref="BM190:BM253" si="214">IF(BL190&lt;1,"0",IF(BL190&lt;3,"1-2",IF(BL190&lt;6,"3-5",IF(BL190&lt;11,"6-10","11"-15))))</f>
        <v>0</v>
      </c>
      <c r="BN190" s="35"/>
      <c r="BO190" s="34">
        <f>IF(BM190="0",0,IF(BM190="1-2",VLOOKUP(BN190,Points!$B$3:$C$4,2,FALSE),IF(BM190="3-5",VLOOKUP(BN190,Points!$B$7:$C$11,2,FALSE),IF(BM190="6-10",VLOOKUP(BN190,Points!$B$13:$C$22,2,FALSE),IF(BM190="11-15",VLOOKUP(BN190,Points!$B$24:$C$38,2,FALSE))))))</f>
        <v>0</v>
      </c>
      <c r="BP190" s="72"/>
      <c r="BQ190" s="34" t="str">
        <f t="shared" ref="BQ190:BQ253" si="215">IF(BP190&lt;1,"0",IF(BP190&lt;3,"1-2",IF(BP190&lt;6,"3-5",IF(BP190&lt;11,"6-10","11"-15))))</f>
        <v>0</v>
      </c>
      <c r="BR190" s="35"/>
      <c r="BS190" s="34">
        <f>IF(BQ190="0",0,IF(BQ190="1-2",VLOOKUP(BR190,Points!$B$3:$C$4,2,FALSE),IF(BQ190="3-5",VLOOKUP(BR190,Points!$B$7:$C$11,2,FALSE),IF(BQ190="6-10",VLOOKUP(BR190,Points!$B$13:$C$22,2,FALSE),IF(BQ190="11-15",VLOOKUP(BR190,Points!$B$24:$C$38,2,FALSE))))))</f>
        <v>0</v>
      </c>
      <c r="BT190" s="37"/>
      <c r="BU190" s="38">
        <f t="shared" ref="BU190:BU253" si="216">IF(BT190="G",10,IF(BT190="R",5,0))</f>
        <v>0</v>
      </c>
      <c r="BV190" s="37"/>
      <c r="BW190" s="38">
        <f t="shared" ref="BW190:BW253" si="217">IF(BV190="SC",25,IF(BV190="RSC",20,0))</f>
        <v>0</v>
      </c>
      <c r="BX190" s="35"/>
      <c r="BY190" s="34">
        <f t="shared" si="4"/>
        <v>0</v>
      </c>
      <c r="BZ190" s="39">
        <f t="shared" si="191"/>
        <v>0</v>
      </c>
      <c r="CA190" s="72"/>
      <c r="CB190" s="34" t="str">
        <f t="shared" ref="CB190:CB253" si="218">IF(CA190&lt;1,"0",IF(CA190&lt;3,"1-2",IF(CA190&lt;6,"3-5",IF(CA190&lt;11,"6-10","11"-15))))</f>
        <v>0</v>
      </c>
      <c r="CC190" s="35"/>
      <c r="CD190" s="34">
        <f>IF(CB190="0",0,IF(CB190="1-2",VLOOKUP(CC190,Points!$B$3:$C$4,2,FALSE),IF(CB190="3-5",VLOOKUP(CC190,Points!$B$7:$C$11,2,FALSE),IF(CB190="6-10",VLOOKUP(CC190,Points!$B$13:$C$22,2,FALSE),IF(CB190="11-15",VLOOKUP(CC190,Points!$B$24:$C$38,2,FALSE))))))</f>
        <v>0</v>
      </c>
      <c r="CE190" s="72"/>
      <c r="CF190" s="34" t="str">
        <f t="shared" ref="CF190:CF253" si="219">IF(CE190&lt;1,"0",IF(CE190&lt;3,"1-2",IF(CE190&lt;6,"3-5",IF(CE190&lt;11,"6-10","11"-15))))</f>
        <v>0</v>
      </c>
      <c r="CG190" s="35"/>
      <c r="CH190" s="34">
        <f>IF(CF190="0",0,IF(CF190="1-2",VLOOKUP(CG190,Points!$B$3:$C$4,2,FALSE),IF(CF190="3-5",VLOOKUP(CG190,Points!$B$7:$C$11,2,FALSE),IF(CF190="6-10",VLOOKUP(CG190,Points!$B$13:$C$22,2,FALSE),IF(CF190="11-15",VLOOKUP(CG190,Points!$B$24:$C$38,2,FALSE))))))</f>
        <v>0</v>
      </c>
      <c r="CI190" s="37"/>
      <c r="CJ190" s="38">
        <f t="shared" ref="CJ190:CJ253" si="220">IF(CI190="G",10,IF(CI190="R",5,0))</f>
        <v>0</v>
      </c>
      <c r="CK190" s="37"/>
      <c r="CL190" s="38">
        <f t="shared" ref="CL190:CL253" si="221">IF(CK190="SC",25,IF(CK190="RSC",20,0))</f>
        <v>0</v>
      </c>
      <c r="CM190" s="35"/>
      <c r="CN190" s="34">
        <f t="shared" si="5"/>
        <v>0</v>
      </c>
      <c r="CO190" s="39">
        <f t="shared" si="192"/>
        <v>0</v>
      </c>
      <c r="CP190" s="72"/>
      <c r="CQ190" s="34" t="str">
        <f t="shared" ref="CQ190:CQ253" si="222">IF(CP190&lt;1,"0",IF(CP190&lt;3,"1-2",IF(CP190&lt;6,"3-5",IF(CP190&lt;11,"6-10","11"-15))))</f>
        <v>0</v>
      </c>
      <c r="CR190" s="35"/>
      <c r="CS190" s="34">
        <f>IF(CQ190="0",0,IF(CQ190="1-2",VLOOKUP(CR190,Points!$B$3:$C$4,2,FALSE),IF(CQ190="3-5",VLOOKUP(CR190,Points!$B$7:$C$11,2,FALSE),IF(CQ190="6-10",VLOOKUP(CR190,Points!$B$13:$C$22,2,FALSE),IF(CQ190="11-15",VLOOKUP(CR190,Points!$B$24:$C$38,2,FALSE))))))</f>
        <v>0</v>
      </c>
      <c r="CT190" s="72"/>
      <c r="CU190" s="34" t="str">
        <f t="shared" ref="CU190:CU253" si="223">IF(CT190&lt;1,"0",IF(CT190&lt;3,"1-2",IF(CT190&lt;6,"3-5",IF(CT190&lt;11,"6-10","11"-15))))</f>
        <v>0</v>
      </c>
      <c r="CV190" s="35"/>
      <c r="CW190" s="34">
        <f>IF(CU190="0",0,IF(CU190="1-2",VLOOKUP(CV190,Points!$B$3:$C$4,2,FALSE),IF(CU190="3-5",VLOOKUP(CV190,Points!$B$7:$C$11,2,FALSE),IF(CU190="6-10",VLOOKUP(CV190,Points!$B$13:$C$22,2,FALSE),IF(CU190="11-15",VLOOKUP(CV190,Points!$B$24:$C$38,2,FALSE))))))</f>
        <v>0</v>
      </c>
      <c r="CX190" s="37"/>
      <c r="CY190" s="38">
        <f t="shared" ref="CY190:CY253" si="224">IF(CX190="G",10,IF(CX190="R",5,0))</f>
        <v>0</v>
      </c>
      <c r="CZ190" s="37"/>
      <c r="DA190" s="38">
        <f t="shared" ref="DA190:DA253" si="225">IF(CZ190="SC",25,IF(CZ190="RSC",20,0))</f>
        <v>0</v>
      </c>
      <c r="DB190" s="35"/>
      <c r="DC190" s="34">
        <f t="shared" si="6"/>
        <v>0</v>
      </c>
      <c r="DD190" s="39">
        <f t="shared" si="193"/>
        <v>0</v>
      </c>
      <c r="DE190" s="72"/>
      <c r="DF190" s="34" t="str">
        <f t="shared" ref="DF190:DF253" si="226">IF(DE190&lt;1,"0",IF(DE190&lt;3,"1-2",IF(DE190&lt;6,"3-5",IF(DE190&lt;11,"6-10","11"-15))))</f>
        <v>0</v>
      </c>
      <c r="DG190" s="35"/>
      <c r="DH190" s="34">
        <f>IF(DF190="0",0,IF(DF190="1-2",VLOOKUP(DG190,Points!$B$3:$C$4,2,FALSE),IF(DF190="3-5",VLOOKUP(DG190,Points!$B$7:$C$11,2,FALSE),IF(DF190="6-10",VLOOKUP(DG190,Points!$B$13:$C$22,2,FALSE),IF(DF190="11-15",VLOOKUP(DG190,Points!$B$24:$C$38,2,FALSE))))))</f>
        <v>0</v>
      </c>
      <c r="DI190" s="72"/>
      <c r="DJ190" s="34" t="str">
        <f t="shared" ref="DJ190:DJ253" si="227">IF(DI190&lt;1,"0",IF(DI190&lt;3,"1-2",IF(DI190&lt;6,"3-5",IF(DI190&lt;11,"6-10","11"-15))))</f>
        <v>0</v>
      </c>
      <c r="DK190" s="35"/>
      <c r="DL190" s="34">
        <f>IF(DJ190="0",0,IF(DJ190="1-2",VLOOKUP(DK190,Points!$B$3:$C$4,2,FALSE),IF(DJ190="3-5",VLOOKUP(DK190,Points!$B$7:$C$11,2,FALSE),IF(DJ190="6-10",VLOOKUP(DK190,Points!$B$13:$C$22,2,FALSE),IF(DJ190="11-15",VLOOKUP(DK190,Points!$B$24:$C$38,2,FALSE))))))</f>
        <v>0</v>
      </c>
      <c r="DM190" s="37"/>
      <c r="DN190" s="38">
        <f t="shared" ref="DN190:DN253" si="228">IF(DM190="G",10,IF(DM190="R",5,0))</f>
        <v>0</v>
      </c>
      <c r="DO190" s="37"/>
      <c r="DP190" s="38">
        <f t="shared" ref="DP190:DP253" si="229">IF(DO190="SC",25,IF(DO190="RSC",20,0))</f>
        <v>0</v>
      </c>
      <c r="DQ190" s="35"/>
      <c r="DR190" s="34">
        <f t="shared" si="7"/>
        <v>0</v>
      </c>
      <c r="DS190" s="39">
        <f t="shared" si="194"/>
        <v>0</v>
      </c>
      <c r="DT190" s="40">
        <f t="shared" ref="DT190:DT253" si="230">R190+AG190+AV190+BK190+BZ190+CO190+DD190+DS190</f>
        <v>0</v>
      </c>
      <c r="DU190" s="35" t="str">
        <f t="shared" si="196"/>
        <v/>
      </c>
      <c r="DV190" s="35" t="str">
        <f t="shared" si="186"/>
        <v/>
      </c>
      <c r="DW190" s="74" t="str">
        <f t="shared" ref="DW190:DW253" si="231">IF(C190="","",C190)</f>
        <v/>
      </c>
    </row>
    <row r="191" spans="1:127" s="42" customFormat="1" ht="15" x14ac:dyDescent="0.25">
      <c r="A191" s="143"/>
      <c r="B191" s="34"/>
      <c r="C191" s="41"/>
      <c r="D191" s="72"/>
      <c r="E191" s="34" t="str">
        <f t="shared" si="197"/>
        <v>0</v>
      </c>
      <c r="F191" s="35"/>
      <c r="G191" s="34">
        <f>IF(E191="0",0,IF(E191="1-2",VLOOKUP(F191,Points!$B$3:$C$4,2,FALSE),IF(E191="3-5",VLOOKUP(F191,Points!$B$7:$C$11,2,FALSE),IF(E191="6-10",VLOOKUP(F191,Points!$B$13:$C$22,2,FALSE),IF(E191="11-15",VLOOKUP(F191,Points!$B$24:$C$38,2,FALSE))))))</f>
        <v>0</v>
      </c>
      <c r="H191" s="72"/>
      <c r="I191" s="34" t="str">
        <f t="shared" si="198"/>
        <v>0</v>
      </c>
      <c r="J191" s="35"/>
      <c r="K191" s="34">
        <f>IF(I191="0",0,IF(I191="1-2",VLOOKUP(J191,Points!$B$3:$C$4,2,FALSE),IF(I191="3-5",VLOOKUP(J191,Points!$B$7:$C$11,2,FALSE),IF(I191="6-10",VLOOKUP(J191,Points!$B$13:$C$22,2,FALSE),IF(I191="11-15",VLOOKUP(J191,Points!$B$24:$C$38,2,FALSE))))))</f>
        <v>0</v>
      </c>
      <c r="L191" s="37"/>
      <c r="M191" s="38">
        <f t="shared" si="199"/>
        <v>0</v>
      </c>
      <c r="N191" s="37"/>
      <c r="O191" s="38">
        <f t="shared" si="200"/>
        <v>0</v>
      </c>
      <c r="P191" s="35"/>
      <c r="Q191" s="34">
        <f t="shared" si="201"/>
        <v>0</v>
      </c>
      <c r="R191" s="39">
        <f t="shared" si="187"/>
        <v>0</v>
      </c>
      <c r="S191" s="72"/>
      <c r="T191" s="34" t="str">
        <f t="shared" si="202"/>
        <v>0</v>
      </c>
      <c r="U191" s="35"/>
      <c r="V191" s="34">
        <f>IF(T191="0",0,IF(T191="1-2",VLOOKUP(U191,Points!$B$3:$C$4,2,FALSE),IF(T191="3-5",VLOOKUP(U191,Points!$B$7:$C$11,2,FALSE),IF(T191="6-10",VLOOKUP(U191,Points!$B$13:$C$22,2,FALSE),IF(T191="11-15",VLOOKUP(U191,Points!$B$24:$C$38,2,FALSE))))))</f>
        <v>0</v>
      </c>
      <c r="W191" s="72"/>
      <c r="X191" s="34" t="str">
        <f t="shared" si="203"/>
        <v>0</v>
      </c>
      <c r="Y191" s="35"/>
      <c r="Z191" s="34">
        <f>IF(X191="0",0,IF(X191="1-2",VLOOKUP(Y191,Points!$B$3:$C$4,2,FALSE),IF(X191="3-5",VLOOKUP(Y191,Points!$B$7:$C$11,2,FALSE),IF(X191="6-10",VLOOKUP(Y191,Points!$B$13:$C$22,2,FALSE),IF(X191="11-15",VLOOKUP(Y191,Points!$B$24:$C$38,2,FALSE))))))</f>
        <v>0</v>
      </c>
      <c r="AA191" s="37"/>
      <c r="AB191" s="38">
        <f t="shared" si="204"/>
        <v>0</v>
      </c>
      <c r="AC191" s="37"/>
      <c r="AD191" s="38">
        <f t="shared" si="205"/>
        <v>0</v>
      </c>
      <c r="AE191" s="35"/>
      <c r="AF191" s="34">
        <f t="shared" si="1"/>
        <v>0</v>
      </c>
      <c r="AG191" s="39">
        <f t="shared" si="188"/>
        <v>0</v>
      </c>
      <c r="AH191" s="72"/>
      <c r="AI191" s="34" t="str">
        <f t="shared" si="206"/>
        <v>0</v>
      </c>
      <c r="AJ191" s="35"/>
      <c r="AK191" s="34">
        <f>IF(AI191="0",0,IF(AI191="1-2",VLOOKUP(AJ191,Points!$B$3:$C$4,2,FALSE),IF(AI191="3-5",VLOOKUP(AJ191,Points!$B$7:$C$11,2,FALSE),IF(AI191="6-10",VLOOKUP(AJ191,Points!$B$13:$C$22,2,FALSE),IF(AI191="11-15",VLOOKUP(AJ191,Points!$B$24:$C$38,2,FALSE))))))</f>
        <v>0</v>
      </c>
      <c r="AL191" s="72"/>
      <c r="AM191" s="34" t="str">
        <f t="shared" si="207"/>
        <v>0</v>
      </c>
      <c r="AN191" s="35"/>
      <c r="AO191" s="34">
        <f>IF(AM191="0",0,IF(AM191="1-2",VLOOKUP(AN191,Points!$B$3:$C$4,2,FALSE),IF(AM191="3-5",VLOOKUP(AN191,Points!$B$7:$C$11,2,FALSE),IF(AM191="6-10",VLOOKUP(AN191,Points!$B$13:$C$22,2,FALSE),IF(AM191="11-15",VLOOKUP(AN191,Points!$B$24:$C$38,2,FALSE))))))</f>
        <v>0</v>
      </c>
      <c r="AP191" s="37"/>
      <c r="AQ191" s="38">
        <f t="shared" si="208"/>
        <v>0</v>
      </c>
      <c r="AR191" s="37"/>
      <c r="AS191" s="38">
        <f t="shared" si="209"/>
        <v>0</v>
      </c>
      <c r="AT191" s="35"/>
      <c r="AU191" s="34">
        <f t="shared" si="2"/>
        <v>0</v>
      </c>
      <c r="AV191" s="39">
        <f t="shared" si="189"/>
        <v>0</v>
      </c>
      <c r="AW191" s="72"/>
      <c r="AX191" s="34" t="str">
        <f t="shared" si="210"/>
        <v>0</v>
      </c>
      <c r="AY191" s="35"/>
      <c r="AZ191" s="34">
        <f>IF(AX191="0",0,IF(AX191="1-2",VLOOKUP(AY191,Points!$B$3:$C$4,2,FALSE),IF(AX191="3-5",VLOOKUP(AY191,Points!$B$7:$C$11,2,FALSE),IF(AX191="6-10",VLOOKUP(AY191,Points!$B$13:$C$22,2,FALSE),IF(AX191="11-15",VLOOKUP(AY191,Points!$B$24:$C$38,2,FALSE))))))</f>
        <v>0</v>
      </c>
      <c r="BA191" s="72"/>
      <c r="BB191" s="34" t="str">
        <f t="shared" si="211"/>
        <v>0</v>
      </c>
      <c r="BC191" s="35"/>
      <c r="BD191" s="34">
        <f>IF(BB191="0",0,IF(BB191="1-2",VLOOKUP(BC191,Points!$B$3:$C$4,2,FALSE),IF(BB191="3-5",VLOOKUP(BC191,Points!$B$7:$C$11,2,FALSE),IF(BB191="6-10",VLOOKUP(BC191,Points!$B$13:$C$22,2,FALSE),IF(BB191="11-15",VLOOKUP(BC191,Points!$B$24:$C$38,2,FALSE))))))</f>
        <v>0</v>
      </c>
      <c r="BE191" s="37"/>
      <c r="BF191" s="38">
        <f t="shared" si="212"/>
        <v>0</v>
      </c>
      <c r="BG191" s="37"/>
      <c r="BH191" s="38">
        <f t="shared" si="213"/>
        <v>0</v>
      </c>
      <c r="BI191" s="35"/>
      <c r="BJ191" s="34">
        <f t="shared" si="3"/>
        <v>0</v>
      </c>
      <c r="BK191" s="39">
        <f t="shared" si="190"/>
        <v>0</v>
      </c>
      <c r="BL191" s="72"/>
      <c r="BM191" s="34" t="str">
        <f t="shared" si="214"/>
        <v>0</v>
      </c>
      <c r="BN191" s="35"/>
      <c r="BO191" s="34">
        <f>IF(BM191="0",0,IF(BM191="1-2",VLOOKUP(BN191,Points!$B$3:$C$4,2,FALSE),IF(BM191="3-5",VLOOKUP(BN191,Points!$B$7:$C$11,2,FALSE),IF(BM191="6-10",VLOOKUP(BN191,Points!$B$13:$C$22,2,FALSE),IF(BM191="11-15",VLOOKUP(BN191,Points!$B$24:$C$38,2,FALSE))))))</f>
        <v>0</v>
      </c>
      <c r="BP191" s="72"/>
      <c r="BQ191" s="34" t="str">
        <f t="shared" si="215"/>
        <v>0</v>
      </c>
      <c r="BR191" s="35"/>
      <c r="BS191" s="34">
        <f>IF(BQ191="0",0,IF(BQ191="1-2",VLOOKUP(BR191,Points!$B$3:$C$4,2,FALSE),IF(BQ191="3-5",VLOOKUP(BR191,Points!$B$7:$C$11,2,FALSE),IF(BQ191="6-10",VLOOKUP(BR191,Points!$B$13:$C$22,2,FALSE),IF(BQ191="11-15",VLOOKUP(BR191,Points!$B$24:$C$38,2,FALSE))))))</f>
        <v>0</v>
      </c>
      <c r="BT191" s="37"/>
      <c r="BU191" s="38">
        <f t="shared" si="216"/>
        <v>0</v>
      </c>
      <c r="BV191" s="37"/>
      <c r="BW191" s="38">
        <f t="shared" si="217"/>
        <v>0</v>
      </c>
      <c r="BX191" s="35"/>
      <c r="BY191" s="34">
        <f t="shared" si="4"/>
        <v>0</v>
      </c>
      <c r="BZ191" s="39">
        <f t="shared" si="191"/>
        <v>0</v>
      </c>
      <c r="CA191" s="72"/>
      <c r="CB191" s="34" t="str">
        <f t="shared" si="218"/>
        <v>0</v>
      </c>
      <c r="CC191" s="35"/>
      <c r="CD191" s="34">
        <f>IF(CB191="0",0,IF(CB191="1-2",VLOOKUP(CC191,Points!$B$3:$C$4,2,FALSE),IF(CB191="3-5",VLOOKUP(CC191,Points!$B$7:$C$11,2,FALSE),IF(CB191="6-10",VLOOKUP(CC191,Points!$B$13:$C$22,2,FALSE),IF(CB191="11-15",VLOOKUP(CC191,Points!$B$24:$C$38,2,FALSE))))))</f>
        <v>0</v>
      </c>
      <c r="CE191" s="72"/>
      <c r="CF191" s="34" t="str">
        <f t="shared" si="219"/>
        <v>0</v>
      </c>
      <c r="CG191" s="35"/>
      <c r="CH191" s="34">
        <f>IF(CF191="0",0,IF(CF191="1-2",VLOOKUP(CG191,Points!$B$3:$C$4,2,FALSE),IF(CF191="3-5",VLOOKUP(CG191,Points!$B$7:$C$11,2,FALSE),IF(CF191="6-10",VLOOKUP(CG191,Points!$B$13:$C$22,2,FALSE),IF(CF191="11-15",VLOOKUP(CG191,Points!$B$24:$C$38,2,FALSE))))))</f>
        <v>0</v>
      </c>
      <c r="CI191" s="37"/>
      <c r="CJ191" s="38">
        <f t="shared" si="220"/>
        <v>0</v>
      </c>
      <c r="CK191" s="37"/>
      <c r="CL191" s="38">
        <f t="shared" si="221"/>
        <v>0</v>
      </c>
      <c r="CM191" s="35"/>
      <c r="CN191" s="34">
        <f t="shared" si="5"/>
        <v>0</v>
      </c>
      <c r="CO191" s="39">
        <f t="shared" si="192"/>
        <v>0</v>
      </c>
      <c r="CP191" s="72"/>
      <c r="CQ191" s="34" t="str">
        <f t="shared" si="222"/>
        <v>0</v>
      </c>
      <c r="CR191" s="35"/>
      <c r="CS191" s="34">
        <f>IF(CQ191="0",0,IF(CQ191="1-2",VLOOKUP(CR191,Points!$B$3:$C$4,2,FALSE),IF(CQ191="3-5",VLOOKUP(CR191,Points!$B$7:$C$11,2,FALSE),IF(CQ191="6-10",VLOOKUP(CR191,Points!$B$13:$C$22,2,FALSE),IF(CQ191="11-15",VLOOKUP(CR191,Points!$B$24:$C$38,2,FALSE))))))</f>
        <v>0</v>
      </c>
      <c r="CT191" s="72"/>
      <c r="CU191" s="34" t="str">
        <f t="shared" si="223"/>
        <v>0</v>
      </c>
      <c r="CV191" s="35"/>
      <c r="CW191" s="34">
        <f>IF(CU191="0",0,IF(CU191="1-2",VLOOKUP(CV191,Points!$B$3:$C$4,2,FALSE),IF(CU191="3-5",VLOOKUP(CV191,Points!$B$7:$C$11,2,FALSE),IF(CU191="6-10",VLOOKUP(CV191,Points!$B$13:$C$22,2,FALSE),IF(CU191="11-15",VLOOKUP(CV191,Points!$B$24:$C$38,2,FALSE))))))</f>
        <v>0</v>
      </c>
      <c r="CX191" s="37"/>
      <c r="CY191" s="38">
        <f t="shared" si="224"/>
        <v>0</v>
      </c>
      <c r="CZ191" s="37"/>
      <c r="DA191" s="38">
        <f t="shared" si="225"/>
        <v>0</v>
      </c>
      <c r="DB191" s="35"/>
      <c r="DC191" s="34">
        <f t="shared" si="6"/>
        <v>0</v>
      </c>
      <c r="DD191" s="39">
        <f t="shared" si="193"/>
        <v>0</v>
      </c>
      <c r="DE191" s="72"/>
      <c r="DF191" s="34" t="str">
        <f t="shared" si="226"/>
        <v>0</v>
      </c>
      <c r="DG191" s="35"/>
      <c r="DH191" s="34">
        <f>IF(DF191="0",0,IF(DF191="1-2",VLOOKUP(DG191,Points!$B$3:$C$4,2,FALSE),IF(DF191="3-5",VLOOKUP(DG191,Points!$B$7:$C$11,2,FALSE),IF(DF191="6-10",VLOOKUP(DG191,Points!$B$13:$C$22,2,FALSE),IF(DF191="11-15",VLOOKUP(DG191,Points!$B$24:$C$38,2,FALSE))))))</f>
        <v>0</v>
      </c>
      <c r="DI191" s="72"/>
      <c r="DJ191" s="34" t="str">
        <f t="shared" si="227"/>
        <v>0</v>
      </c>
      <c r="DK191" s="35"/>
      <c r="DL191" s="34">
        <f>IF(DJ191="0",0,IF(DJ191="1-2",VLOOKUP(DK191,Points!$B$3:$C$4,2,FALSE),IF(DJ191="3-5",VLOOKUP(DK191,Points!$B$7:$C$11,2,FALSE),IF(DJ191="6-10",VLOOKUP(DK191,Points!$B$13:$C$22,2,FALSE),IF(DJ191="11-15",VLOOKUP(DK191,Points!$B$24:$C$38,2,FALSE))))))</f>
        <v>0</v>
      </c>
      <c r="DM191" s="37"/>
      <c r="DN191" s="38">
        <f t="shared" si="228"/>
        <v>0</v>
      </c>
      <c r="DO191" s="37"/>
      <c r="DP191" s="38">
        <f t="shared" si="229"/>
        <v>0</v>
      </c>
      <c r="DQ191" s="35"/>
      <c r="DR191" s="34">
        <f t="shared" si="7"/>
        <v>0</v>
      </c>
      <c r="DS191" s="39">
        <f t="shared" si="194"/>
        <v>0</v>
      </c>
      <c r="DT191" s="40">
        <f t="shared" si="230"/>
        <v>0</v>
      </c>
      <c r="DU191" s="35" t="str">
        <f t="shared" si="196"/>
        <v/>
      </c>
      <c r="DV191" s="35" t="str">
        <f t="shared" si="186"/>
        <v/>
      </c>
      <c r="DW191" s="74" t="str">
        <f t="shared" si="231"/>
        <v/>
      </c>
    </row>
    <row r="192" spans="1:127" s="42" customFormat="1" ht="15" x14ac:dyDescent="0.25">
      <c r="A192" s="143"/>
      <c r="B192" s="34"/>
      <c r="C192" s="41"/>
      <c r="D192" s="72"/>
      <c r="E192" s="34" t="str">
        <f t="shared" si="197"/>
        <v>0</v>
      </c>
      <c r="F192" s="35"/>
      <c r="G192" s="34">
        <f>IF(E192="0",0,IF(E192="1-2",VLOOKUP(F192,Points!$B$3:$C$4,2,FALSE),IF(E192="3-5",VLOOKUP(F192,Points!$B$7:$C$11,2,FALSE),IF(E192="6-10",VLOOKUP(F192,Points!$B$13:$C$22,2,FALSE),IF(E192="11-15",VLOOKUP(F192,Points!$B$24:$C$38,2,FALSE))))))</f>
        <v>0</v>
      </c>
      <c r="H192" s="72"/>
      <c r="I192" s="34" t="str">
        <f t="shared" si="198"/>
        <v>0</v>
      </c>
      <c r="J192" s="35"/>
      <c r="K192" s="34">
        <f>IF(I192="0",0,IF(I192="1-2",VLOOKUP(J192,Points!$B$3:$C$4,2,FALSE),IF(I192="3-5",VLOOKUP(J192,Points!$B$7:$C$11,2,FALSE),IF(I192="6-10",VLOOKUP(J192,Points!$B$13:$C$22,2,FALSE),IF(I192="11-15",VLOOKUP(J192,Points!$B$24:$C$38,2,FALSE))))))</f>
        <v>0</v>
      </c>
      <c r="L192" s="37"/>
      <c r="M192" s="38">
        <f t="shared" si="199"/>
        <v>0</v>
      </c>
      <c r="N192" s="37"/>
      <c r="O192" s="38">
        <f t="shared" si="200"/>
        <v>0</v>
      </c>
      <c r="P192" s="35"/>
      <c r="Q192" s="34">
        <f t="shared" si="201"/>
        <v>0</v>
      </c>
      <c r="R192" s="39">
        <f t="shared" si="187"/>
        <v>0</v>
      </c>
      <c r="S192" s="72"/>
      <c r="T192" s="34" t="str">
        <f t="shared" si="202"/>
        <v>0</v>
      </c>
      <c r="U192" s="35"/>
      <c r="V192" s="34">
        <f>IF(T192="0",0,IF(T192="1-2",VLOOKUP(U192,Points!$B$3:$C$4,2,FALSE),IF(T192="3-5",VLOOKUP(U192,Points!$B$7:$C$11,2,FALSE),IF(T192="6-10",VLOOKUP(U192,Points!$B$13:$C$22,2,FALSE),IF(T192="11-15",VLOOKUP(U192,Points!$B$24:$C$38,2,FALSE))))))</f>
        <v>0</v>
      </c>
      <c r="W192" s="72"/>
      <c r="X192" s="34" t="str">
        <f t="shared" si="203"/>
        <v>0</v>
      </c>
      <c r="Y192" s="35"/>
      <c r="Z192" s="34">
        <f>IF(X192="0",0,IF(X192="1-2",VLOOKUP(Y192,Points!$B$3:$C$4,2,FALSE),IF(X192="3-5",VLOOKUP(Y192,Points!$B$7:$C$11,2,FALSE),IF(X192="6-10",VLOOKUP(Y192,Points!$B$13:$C$22,2,FALSE),IF(X192="11-15",VLOOKUP(Y192,Points!$B$24:$C$38,2,FALSE))))))</f>
        <v>0</v>
      </c>
      <c r="AA192" s="37"/>
      <c r="AB192" s="38">
        <f t="shared" si="204"/>
        <v>0</v>
      </c>
      <c r="AC192" s="37"/>
      <c r="AD192" s="38">
        <f t="shared" si="205"/>
        <v>0</v>
      </c>
      <c r="AE192" s="35"/>
      <c r="AF192" s="34">
        <f t="shared" si="1"/>
        <v>0</v>
      </c>
      <c r="AG192" s="39">
        <f t="shared" si="188"/>
        <v>0</v>
      </c>
      <c r="AH192" s="72"/>
      <c r="AI192" s="34" t="str">
        <f t="shared" si="206"/>
        <v>0</v>
      </c>
      <c r="AJ192" s="35"/>
      <c r="AK192" s="34">
        <f>IF(AI192="0",0,IF(AI192="1-2",VLOOKUP(AJ192,Points!$B$3:$C$4,2,FALSE),IF(AI192="3-5",VLOOKUP(AJ192,Points!$B$7:$C$11,2,FALSE),IF(AI192="6-10",VLOOKUP(AJ192,Points!$B$13:$C$22,2,FALSE),IF(AI192="11-15",VLOOKUP(AJ192,Points!$B$24:$C$38,2,FALSE))))))</f>
        <v>0</v>
      </c>
      <c r="AL192" s="72"/>
      <c r="AM192" s="34" t="str">
        <f t="shared" si="207"/>
        <v>0</v>
      </c>
      <c r="AN192" s="35"/>
      <c r="AO192" s="34">
        <f>IF(AM192="0",0,IF(AM192="1-2",VLOOKUP(AN192,Points!$B$3:$C$4,2,FALSE),IF(AM192="3-5",VLOOKUP(AN192,Points!$B$7:$C$11,2,FALSE),IF(AM192="6-10",VLOOKUP(AN192,Points!$B$13:$C$22,2,FALSE),IF(AM192="11-15",VLOOKUP(AN192,Points!$B$24:$C$38,2,FALSE))))))</f>
        <v>0</v>
      </c>
      <c r="AP192" s="37"/>
      <c r="AQ192" s="38">
        <f t="shared" si="208"/>
        <v>0</v>
      </c>
      <c r="AR192" s="37"/>
      <c r="AS192" s="38">
        <f t="shared" si="209"/>
        <v>0</v>
      </c>
      <c r="AT192" s="35"/>
      <c r="AU192" s="34">
        <f t="shared" si="2"/>
        <v>0</v>
      </c>
      <c r="AV192" s="39">
        <f t="shared" si="189"/>
        <v>0</v>
      </c>
      <c r="AW192" s="72"/>
      <c r="AX192" s="34" t="str">
        <f t="shared" si="210"/>
        <v>0</v>
      </c>
      <c r="AY192" s="35"/>
      <c r="AZ192" s="34">
        <f>IF(AX192="0",0,IF(AX192="1-2",VLOOKUP(AY192,Points!$B$3:$C$4,2,FALSE),IF(AX192="3-5",VLOOKUP(AY192,Points!$B$7:$C$11,2,FALSE),IF(AX192="6-10",VLOOKUP(AY192,Points!$B$13:$C$22,2,FALSE),IF(AX192="11-15",VLOOKUP(AY192,Points!$B$24:$C$38,2,FALSE))))))</f>
        <v>0</v>
      </c>
      <c r="BA192" s="72"/>
      <c r="BB192" s="34" t="str">
        <f t="shared" si="211"/>
        <v>0</v>
      </c>
      <c r="BC192" s="35"/>
      <c r="BD192" s="34">
        <f>IF(BB192="0",0,IF(BB192="1-2",VLOOKUP(BC192,Points!$B$3:$C$4,2,FALSE),IF(BB192="3-5",VLOOKUP(BC192,Points!$B$7:$C$11,2,FALSE),IF(BB192="6-10",VLOOKUP(BC192,Points!$B$13:$C$22,2,FALSE),IF(BB192="11-15",VLOOKUP(BC192,Points!$B$24:$C$38,2,FALSE))))))</f>
        <v>0</v>
      </c>
      <c r="BE192" s="37"/>
      <c r="BF192" s="38">
        <f t="shared" si="212"/>
        <v>0</v>
      </c>
      <c r="BG192" s="37"/>
      <c r="BH192" s="38">
        <f t="shared" si="213"/>
        <v>0</v>
      </c>
      <c r="BI192" s="35"/>
      <c r="BJ192" s="34">
        <f t="shared" si="3"/>
        <v>0</v>
      </c>
      <c r="BK192" s="39">
        <f t="shared" si="190"/>
        <v>0</v>
      </c>
      <c r="BL192" s="72"/>
      <c r="BM192" s="34" t="str">
        <f t="shared" si="214"/>
        <v>0</v>
      </c>
      <c r="BN192" s="35"/>
      <c r="BO192" s="34">
        <f>IF(BM192="0",0,IF(BM192="1-2",VLOOKUP(BN192,Points!$B$3:$C$4,2,FALSE),IF(BM192="3-5",VLOOKUP(BN192,Points!$B$7:$C$11,2,FALSE),IF(BM192="6-10",VLOOKUP(BN192,Points!$B$13:$C$22,2,FALSE),IF(BM192="11-15",VLOOKUP(BN192,Points!$B$24:$C$38,2,FALSE))))))</f>
        <v>0</v>
      </c>
      <c r="BP192" s="72"/>
      <c r="BQ192" s="34" t="str">
        <f t="shared" si="215"/>
        <v>0</v>
      </c>
      <c r="BR192" s="35"/>
      <c r="BS192" s="34">
        <f>IF(BQ192="0",0,IF(BQ192="1-2",VLOOKUP(BR192,Points!$B$3:$C$4,2,FALSE),IF(BQ192="3-5",VLOOKUP(BR192,Points!$B$7:$C$11,2,FALSE),IF(BQ192="6-10",VLOOKUP(BR192,Points!$B$13:$C$22,2,FALSE),IF(BQ192="11-15",VLOOKUP(BR192,Points!$B$24:$C$38,2,FALSE))))))</f>
        <v>0</v>
      </c>
      <c r="BT192" s="37"/>
      <c r="BU192" s="38">
        <f t="shared" si="216"/>
        <v>0</v>
      </c>
      <c r="BV192" s="37"/>
      <c r="BW192" s="38">
        <f t="shared" si="217"/>
        <v>0</v>
      </c>
      <c r="BX192" s="35"/>
      <c r="BY192" s="34">
        <f t="shared" si="4"/>
        <v>0</v>
      </c>
      <c r="BZ192" s="39">
        <f t="shared" si="191"/>
        <v>0</v>
      </c>
      <c r="CA192" s="72"/>
      <c r="CB192" s="34" t="str">
        <f t="shared" si="218"/>
        <v>0</v>
      </c>
      <c r="CC192" s="35"/>
      <c r="CD192" s="34">
        <f>IF(CB192="0",0,IF(CB192="1-2",VLOOKUP(CC192,Points!$B$3:$C$4,2,FALSE),IF(CB192="3-5",VLOOKUP(CC192,Points!$B$7:$C$11,2,FALSE),IF(CB192="6-10",VLOOKUP(CC192,Points!$B$13:$C$22,2,FALSE),IF(CB192="11-15",VLOOKUP(CC192,Points!$B$24:$C$38,2,FALSE))))))</f>
        <v>0</v>
      </c>
      <c r="CE192" s="72"/>
      <c r="CF192" s="34" t="str">
        <f t="shared" si="219"/>
        <v>0</v>
      </c>
      <c r="CG192" s="35"/>
      <c r="CH192" s="34">
        <f>IF(CF192="0",0,IF(CF192="1-2",VLOOKUP(CG192,Points!$B$3:$C$4,2,FALSE),IF(CF192="3-5",VLOOKUP(CG192,Points!$B$7:$C$11,2,FALSE),IF(CF192="6-10",VLOOKUP(CG192,Points!$B$13:$C$22,2,FALSE),IF(CF192="11-15",VLOOKUP(CG192,Points!$B$24:$C$38,2,FALSE))))))</f>
        <v>0</v>
      </c>
      <c r="CI192" s="37"/>
      <c r="CJ192" s="38">
        <f t="shared" si="220"/>
        <v>0</v>
      </c>
      <c r="CK192" s="37"/>
      <c r="CL192" s="38">
        <f t="shared" si="221"/>
        <v>0</v>
      </c>
      <c r="CM192" s="35"/>
      <c r="CN192" s="34">
        <f t="shared" si="5"/>
        <v>0</v>
      </c>
      <c r="CO192" s="39">
        <f t="shared" si="192"/>
        <v>0</v>
      </c>
      <c r="CP192" s="72"/>
      <c r="CQ192" s="34" t="str">
        <f t="shared" si="222"/>
        <v>0</v>
      </c>
      <c r="CR192" s="35"/>
      <c r="CS192" s="34">
        <f>IF(CQ192="0",0,IF(CQ192="1-2",VLOOKUP(CR192,Points!$B$3:$C$4,2,FALSE),IF(CQ192="3-5",VLOOKUP(CR192,Points!$B$7:$C$11,2,FALSE),IF(CQ192="6-10",VLOOKUP(CR192,Points!$B$13:$C$22,2,FALSE),IF(CQ192="11-15",VLOOKUP(CR192,Points!$B$24:$C$38,2,FALSE))))))</f>
        <v>0</v>
      </c>
      <c r="CT192" s="72"/>
      <c r="CU192" s="34" t="str">
        <f t="shared" si="223"/>
        <v>0</v>
      </c>
      <c r="CV192" s="35"/>
      <c r="CW192" s="34">
        <f>IF(CU192="0",0,IF(CU192="1-2",VLOOKUP(CV192,Points!$B$3:$C$4,2,FALSE),IF(CU192="3-5",VLOOKUP(CV192,Points!$B$7:$C$11,2,FALSE),IF(CU192="6-10",VLOOKUP(CV192,Points!$B$13:$C$22,2,FALSE),IF(CU192="11-15",VLOOKUP(CV192,Points!$B$24:$C$38,2,FALSE))))))</f>
        <v>0</v>
      </c>
      <c r="CX192" s="37"/>
      <c r="CY192" s="38">
        <f t="shared" si="224"/>
        <v>0</v>
      </c>
      <c r="CZ192" s="37"/>
      <c r="DA192" s="38">
        <f t="shared" si="225"/>
        <v>0</v>
      </c>
      <c r="DB192" s="35"/>
      <c r="DC192" s="34">
        <f t="shared" si="6"/>
        <v>0</v>
      </c>
      <c r="DD192" s="39">
        <f t="shared" si="193"/>
        <v>0</v>
      </c>
      <c r="DE192" s="72"/>
      <c r="DF192" s="34" t="str">
        <f t="shared" si="226"/>
        <v>0</v>
      </c>
      <c r="DG192" s="35"/>
      <c r="DH192" s="34">
        <f>IF(DF192="0",0,IF(DF192="1-2",VLOOKUP(DG192,Points!$B$3:$C$4,2,FALSE),IF(DF192="3-5",VLOOKUP(DG192,Points!$B$7:$C$11,2,FALSE),IF(DF192="6-10",VLOOKUP(DG192,Points!$B$13:$C$22,2,FALSE),IF(DF192="11-15",VLOOKUP(DG192,Points!$B$24:$C$38,2,FALSE))))))</f>
        <v>0</v>
      </c>
      <c r="DI192" s="72"/>
      <c r="DJ192" s="34" t="str">
        <f t="shared" si="227"/>
        <v>0</v>
      </c>
      <c r="DK192" s="35"/>
      <c r="DL192" s="34">
        <f>IF(DJ192="0",0,IF(DJ192="1-2",VLOOKUP(DK192,Points!$B$3:$C$4,2,FALSE),IF(DJ192="3-5",VLOOKUP(DK192,Points!$B$7:$C$11,2,FALSE),IF(DJ192="6-10",VLOOKUP(DK192,Points!$B$13:$C$22,2,FALSE),IF(DJ192="11-15",VLOOKUP(DK192,Points!$B$24:$C$38,2,FALSE))))))</f>
        <v>0</v>
      </c>
      <c r="DM192" s="37"/>
      <c r="DN192" s="38">
        <f t="shared" si="228"/>
        <v>0</v>
      </c>
      <c r="DO192" s="37"/>
      <c r="DP192" s="38">
        <f t="shared" si="229"/>
        <v>0</v>
      </c>
      <c r="DQ192" s="35"/>
      <c r="DR192" s="34">
        <f t="shared" si="7"/>
        <v>0</v>
      </c>
      <c r="DS192" s="39">
        <f t="shared" si="194"/>
        <v>0</v>
      </c>
      <c r="DT192" s="40">
        <f t="shared" si="230"/>
        <v>0</v>
      </c>
      <c r="DU192" s="35" t="str">
        <f t="shared" si="196"/>
        <v/>
      </c>
      <c r="DV192" s="35" t="str">
        <f t="shared" si="186"/>
        <v/>
      </c>
      <c r="DW192" s="74" t="str">
        <f t="shared" si="231"/>
        <v/>
      </c>
    </row>
    <row r="193" spans="1:127" s="42" customFormat="1" ht="15" x14ac:dyDescent="0.25">
      <c r="A193" s="143"/>
      <c r="B193" s="34"/>
      <c r="C193" s="41"/>
      <c r="D193" s="72"/>
      <c r="E193" s="34" t="str">
        <f t="shared" si="197"/>
        <v>0</v>
      </c>
      <c r="F193" s="35"/>
      <c r="G193" s="34">
        <f>IF(E193="0",0,IF(E193="1-2",VLOOKUP(F193,Points!$B$3:$C$4,2,FALSE),IF(E193="3-5",VLOOKUP(F193,Points!$B$7:$C$11,2,FALSE),IF(E193="6-10",VLOOKUP(F193,Points!$B$13:$C$22,2,FALSE),IF(E193="11-15",VLOOKUP(F193,Points!$B$24:$C$38,2,FALSE))))))</f>
        <v>0</v>
      </c>
      <c r="H193" s="72"/>
      <c r="I193" s="34" t="str">
        <f t="shared" si="198"/>
        <v>0</v>
      </c>
      <c r="J193" s="35"/>
      <c r="K193" s="34">
        <f>IF(I193="0",0,IF(I193="1-2",VLOOKUP(J193,Points!$B$3:$C$4,2,FALSE),IF(I193="3-5",VLOOKUP(J193,Points!$B$7:$C$11,2,FALSE),IF(I193="6-10",VLOOKUP(J193,Points!$B$13:$C$22,2,FALSE),IF(I193="11-15",VLOOKUP(J193,Points!$B$24:$C$38,2,FALSE))))))</f>
        <v>0</v>
      </c>
      <c r="L193" s="37"/>
      <c r="M193" s="38">
        <f t="shared" si="199"/>
        <v>0</v>
      </c>
      <c r="N193" s="37"/>
      <c r="O193" s="38">
        <f t="shared" si="200"/>
        <v>0</v>
      </c>
      <c r="P193" s="35"/>
      <c r="Q193" s="34">
        <f t="shared" si="201"/>
        <v>0</v>
      </c>
      <c r="R193" s="39">
        <f t="shared" si="187"/>
        <v>0</v>
      </c>
      <c r="S193" s="72"/>
      <c r="T193" s="34" t="str">
        <f t="shared" si="202"/>
        <v>0</v>
      </c>
      <c r="U193" s="35"/>
      <c r="V193" s="34">
        <f>IF(T193="0",0,IF(T193="1-2",VLOOKUP(U193,Points!$B$3:$C$4,2,FALSE),IF(T193="3-5",VLOOKUP(U193,Points!$B$7:$C$11,2,FALSE),IF(T193="6-10",VLOOKUP(U193,Points!$B$13:$C$22,2,FALSE),IF(T193="11-15",VLOOKUP(U193,Points!$B$24:$C$38,2,FALSE))))))</f>
        <v>0</v>
      </c>
      <c r="W193" s="72"/>
      <c r="X193" s="34" t="str">
        <f t="shared" si="203"/>
        <v>0</v>
      </c>
      <c r="Y193" s="35"/>
      <c r="Z193" s="34">
        <f>IF(X193="0",0,IF(X193="1-2",VLOOKUP(Y193,Points!$B$3:$C$4,2,FALSE),IF(X193="3-5",VLOOKUP(Y193,Points!$B$7:$C$11,2,FALSE),IF(X193="6-10",VLOOKUP(Y193,Points!$B$13:$C$22,2,FALSE),IF(X193="11-15",VLOOKUP(Y193,Points!$B$24:$C$38,2,FALSE))))))</f>
        <v>0</v>
      </c>
      <c r="AA193" s="37"/>
      <c r="AB193" s="38">
        <f t="shared" si="204"/>
        <v>0</v>
      </c>
      <c r="AC193" s="37"/>
      <c r="AD193" s="38">
        <f t="shared" si="205"/>
        <v>0</v>
      </c>
      <c r="AE193" s="35"/>
      <c r="AF193" s="34">
        <f t="shared" si="1"/>
        <v>0</v>
      </c>
      <c r="AG193" s="39">
        <f t="shared" si="188"/>
        <v>0</v>
      </c>
      <c r="AH193" s="72"/>
      <c r="AI193" s="34" t="str">
        <f t="shared" si="206"/>
        <v>0</v>
      </c>
      <c r="AJ193" s="35"/>
      <c r="AK193" s="34">
        <f>IF(AI193="0",0,IF(AI193="1-2",VLOOKUP(AJ193,Points!$B$3:$C$4,2,FALSE),IF(AI193="3-5",VLOOKUP(AJ193,Points!$B$7:$C$11,2,FALSE),IF(AI193="6-10",VLOOKUP(AJ193,Points!$B$13:$C$22,2,FALSE),IF(AI193="11-15",VLOOKUP(AJ193,Points!$B$24:$C$38,2,FALSE))))))</f>
        <v>0</v>
      </c>
      <c r="AL193" s="72"/>
      <c r="AM193" s="34" t="str">
        <f t="shared" si="207"/>
        <v>0</v>
      </c>
      <c r="AN193" s="35"/>
      <c r="AO193" s="34">
        <f>IF(AM193="0",0,IF(AM193="1-2",VLOOKUP(AN193,Points!$B$3:$C$4,2,FALSE),IF(AM193="3-5",VLOOKUP(AN193,Points!$B$7:$C$11,2,FALSE),IF(AM193="6-10",VLOOKUP(AN193,Points!$B$13:$C$22,2,FALSE),IF(AM193="11-15",VLOOKUP(AN193,Points!$B$24:$C$38,2,FALSE))))))</f>
        <v>0</v>
      </c>
      <c r="AP193" s="37"/>
      <c r="AQ193" s="38">
        <f t="shared" si="208"/>
        <v>0</v>
      </c>
      <c r="AR193" s="37"/>
      <c r="AS193" s="38">
        <f t="shared" si="209"/>
        <v>0</v>
      </c>
      <c r="AT193" s="35"/>
      <c r="AU193" s="34">
        <f t="shared" si="2"/>
        <v>0</v>
      </c>
      <c r="AV193" s="39">
        <f t="shared" si="189"/>
        <v>0</v>
      </c>
      <c r="AW193" s="72"/>
      <c r="AX193" s="34" t="str">
        <f t="shared" si="210"/>
        <v>0</v>
      </c>
      <c r="AY193" s="35"/>
      <c r="AZ193" s="34">
        <f>IF(AX193="0",0,IF(AX193="1-2",VLOOKUP(AY193,Points!$B$3:$C$4,2,FALSE),IF(AX193="3-5",VLOOKUP(AY193,Points!$B$7:$C$11,2,FALSE),IF(AX193="6-10",VLOOKUP(AY193,Points!$B$13:$C$22,2,FALSE),IF(AX193="11-15",VLOOKUP(AY193,Points!$B$24:$C$38,2,FALSE))))))</f>
        <v>0</v>
      </c>
      <c r="BA193" s="72"/>
      <c r="BB193" s="34" t="str">
        <f t="shared" si="211"/>
        <v>0</v>
      </c>
      <c r="BC193" s="35"/>
      <c r="BD193" s="34">
        <f>IF(BB193="0",0,IF(BB193="1-2",VLOOKUP(BC193,Points!$B$3:$C$4,2,FALSE),IF(BB193="3-5",VLOOKUP(BC193,Points!$B$7:$C$11,2,FALSE),IF(BB193="6-10",VLOOKUP(BC193,Points!$B$13:$C$22,2,FALSE),IF(BB193="11-15",VLOOKUP(BC193,Points!$B$24:$C$38,2,FALSE))))))</f>
        <v>0</v>
      </c>
      <c r="BE193" s="37"/>
      <c r="BF193" s="38">
        <f t="shared" si="212"/>
        <v>0</v>
      </c>
      <c r="BG193" s="37"/>
      <c r="BH193" s="38">
        <f t="shared" si="213"/>
        <v>0</v>
      </c>
      <c r="BI193" s="35"/>
      <c r="BJ193" s="34">
        <f t="shared" si="3"/>
        <v>0</v>
      </c>
      <c r="BK193" s="39">
        <f t="shared" si="190"/>
        <v>0</v>
      </c>
      <c r="BL193" s="72"/>
      <c r="BM193" s="34" t="str">
        <f t="shared" si="214"/>
        <v>0</v>
      </c>
      <c r="BN193" s="35"/>
      <c r="BO193" s="34">
        <f>IF(BM193="0",0,IF(BM193="1-2",VLOOKUP(BN193,Points!$B$3:$C$4,2,FALSE),IF(BM193="3-5",VLOOKUP(BN193,Points!$B$7:$C$11,2,FALSE),IF(BM193="6-10",VLOOKUP(BN193,Points!$B$13:$C$22,2,FALSE),IF(BM193="11-15",VLOOKUP(BN193,Points!$B$24:$C$38,2,FALSE))))))</f>
        <v>0</v>
      </c>
      <c r="BP193" s="72"/>
      <c r="BQ193" s="34" t="str">
        <f t="shared" si="215"/>
        <v>0</v>
      </c>
      <c r="BR193" s="35"/>
      <c r="BS193" s="34">
        <f>IF(BQ193="0",0,IF(BQ193="1-2",VLOOKUP(BR193,Points!$B$3:$C$4,2,FALSE),IF(BQ193="3-5",VLOOKUP(BR193,Points!$B$7:$C$11,2,FALSE),IF(BQ193="6-10",VLOOKUP(BR193,Points!$B$13:$C$22,2,FALSE),IF(BQ193="11-15",VLOOKUP(BR193,Points!$B$24:$C$38,2,FALSE))))))</f>
        <v>0</v>
      </c>
      <c r="BT193" s="37"/>
      <c r="BU193" s="38">
        <f t="shared" si="216"/>
        <v>0</v>
      </c>
      <c r="BV193" s="37"/>
      <c r="BW193" s="38">
        <f t="shared" si="217"/>
        <v>0</v>
      </c>
      <c r="BX193" s="35"/>
      <c r="BY193" s="34">
        <f t="shared" si="4"/>
        <v>0</v>
      </c>
      <c r="BZ193" s="39">
        <f t="shared" si="191"/>
        <v>0</v>
      </c>
      <c r="CA193" s="72"/>
      <c r="CB193" s="34" t="str">
        <f t="shared" si="218"/>
        <v>0</v>
      </c>
      <c r="CC193" s="35"/>
      <c r="CD193" s="34">
        <f>IF(CB193="0",0,IF(CB193="1-2",VLOOKUP(CC193,Points!$B$3:$C$4,2,FALSE),IF(CB193="3-5",VLOOKUP(CC193,Points!$B$7:$C$11,2,FALSE),IF(CB193="6-10",VLOOKUP(CC193,Points!$B$13:$C$22,2,FALSE),IF(CB193="11-15",VLOOKUP(CC193,Points!$B$24:$C$38,2,FALSE))))))</f>
        <v>0</v>
      </c>
      <c r="CE193" s="72"/>
      <c r="CF193" s="34" t="str">
        <f t="shared" si="219"/>
        <v>0</v>
      </c>
      <c r="CG193" s="35"/>
      <c r="CH193" s="34">
        <f>IF(CF193="0",0,IF(CF193="1-2",VLOOKUP(CG193,Points!$B$3:$C$4,2,FALSE),IF(CF193="3-5",VLOOKUP(CG193,Points!$B$7:$C$11,2,FALSE),IF(CF193="6-10",VLOOKUP(CG193,Points!$B$13:$C$22,2,FALSE),IF(CF193="11-15",VLOOKUP(CG193,Points!$B$24:$C$38,2,FALSE))))))</f>
        <v>0</v>
      </c>
      <c r="CI193" s="37"/>
      <c r="CJ193" s="38">
        <f t="shared" si="220"/>
        <v>0</v>
      </c>
      <c r="CK193" s="37"/>
      <c r="CL193" s="38">
        <f t="shared" si="221"/>
        <v>0</v>
      </c>
      <c r="CM193" s="35"/>
      <c r="CN193" s="34">
        <f t="shared" si="5"/>
        <v>0</v>
      </c>
      <c r="CO193" s="39">
        <f t="shared" si="192"/>
        <v>0</v>
      </c>
      <c r="CP193" s="72"/>
      <c r="CQ193" s="34" t="str">
        <f t="shared" si="222"/>
        <v>0</v>
      </c>
      <c r="CR193" s="35"/>
      <c r="CS193" s="34">
        <f>IF(CQ193="0",0,IF(CQ193="1-2",VLOOKUP(CR193,Points!$B$3:$C$4,2,FALSE),IF(CQ193="3-5",VLOOKUP(CR193,Points!$B$7:$C$11,2,FALSE),IF(CQ193="6-10",VLOOKUP(CR193,Points!$B$13:$C$22,2,FALSE),IF(CQ193="11-15",VLOOKUP(CR193,Points!$B$24:$C$38,2,FALSE))))))</f>
        <v>0</v>
      </c>
      <c r="CT193" s="72"/>
      <c r="CU193" s="34" t="str">
        <f t="shared" si="223"/>
        <v>0</v>
      </c>
      <c r="CV193" s="35"/>
      <c r="CW193" s="34">
        <f>IF(CU193="0",0,IF(CU193="1-2",VLOOKUP(CV193,Points!$B$3:$C$4,2,FALSE),IF(CU193="3-5",VLOOKUP(CV193,Points!$B$7:$C$11,2,FALSE),IF(CU193="6-10",VLOOKUP(CV193,Points!$B$13:$C$22,2,FALSE),IF(CU193="11-15",VLOOKUP(CV193,Points!$B$24:$C$38,2,FALSE))))))</f>
        <v>0</v>
      </c>
      <c r="CX193" s="37"/>
      <c r="CY193" s="38">
        <f t="shared" si="224"/>
        <v>0</v>
      </c>
      <c r="CZ193" s="37"/>
      <c r="DA193" s="38">
        <f t="shared" si="225"/>
        <v>0</v>
      </c>
      <c r="DB193" s="35"/>
      <c r="DC193" s="34">
        <f t="shared" si="6"/>
        <v>0</v>
      </c>
      <c r="DD193" s="39">
        <f t="shared" si="193"/>
        <v>0</v>
      </c>
      <c r="DE193" s="72"/>
      <c r="DF193" s="34" t="str">
        <f t="shared" si="226"/>
        <v>0</v>
      </c>
      <c r="DG193" s="35"/>
      <c r="DH193" s="34">
        <f>IF(DF193="0",0,IF(DF193="1-2",VLOOKUP(DG193,Points!$B$3:$C$4,2,FALSE),IF(DF193="3-5",VLOOKUP(DG193,Points!$B$7:$C$11,2,FALSE),IF(DF193="6-10",VLOOKUP(DG193,Points!$B$13:$C$22,2,FALSE),IF(DF193="11-15",VLOOKUP(DG193,Points!$B$24:$C$38,2,FALSE))))))</f>
        <v>0</v>
      </c>
      <c r="DI193" s="72"/>
      <c r="DJ193" s="34" t="str">
        <f t="shared" si="227"/>
        <v>0</v>
      </c>
      <c r="DK193" s="35"/>
      <c r="DL193" s="34">
        <f>IF(DJ193="0",0,IF(DJ193="1-2",VLOOKUP(DK193,Points!$B$3:$C$4,2,FALSE),IF(DJ193="3-5",VLOOKUP(DK193,Points!$B$7:$C$11,2,FALSE),IF(DJ193="6-10",VLOOKUP(DK193,Points!$B$13:$C$22,2,FALSE),IF(DJ193="11-15",VLOOKUP(DK193,Points!$B$24:$C$38,2,FALSE))))))</f>
        <v>0</v>
      </c>
      <c r="DM193" s="37"/>
      <c r="DN193" s="38">
        <f t="shared" si="228"/>
        <v>0</v>
      </c>
      <c r="DO193" s="37"/>
      <c r="DP193" s="38">
        <f t="shared" si="229"/>
        <v>0</v>
      </c>
      <c r="DQ193" s="35"/>
      <c r="DR193" s="34">
        <f t="shared" si="7"/>
        <v>0</v>
      </c>
      <c r="DS193" s="39">
        <f t="shared" si="194"/>
        <v>0</v>
      </c>
      <c r="DT193" s="40">
        <f t="shared" si="230"/>
        <v>0</v>
      </c>
      <c r="DU193" s="35" t="str">
        <f t="shared" si="196"/>
        <v/>
      </c>
      <c r="DV193" s="35" t="str">
        <f t="shared" si="186"/>
        <v/>
      </c>
      <c r="DW193" s="74" t="str">
        <f t="shared" si="231"/>
        <v/>
      </c>
    </row>
    <row r="194" spans="1:127" s="42" customFormat="1" ht="15" x14ac:dyDescent="0.25">
      <c r="A194" s="143"/>
      <c r="B194" s="34"/>
      <c r="C194" s="41"/>
      <c r="D194" s="72"/>
      <c r="E194" s="34" t="str">
        <f t="shared" si="197"/>
        <v>0</v>
      </c>
      <c r="F194" s="35"/>
      <c r="G194" s="34">
        <f>IF(E194="0",0,IF(E194="1-2",VLOOKUP(F194,Points!$B$3:$C$4,2,FALSE),IF(E194="3-5",VLOOKUP(F194,Points!$B$7:$C$11,2,FALSE),IF(E194="6-10",VLOOKUP(F194,Points!$B$13:$C$22,2,FALSE),IF(E194="11-15",VLOOKUP(F194,Points!$B$24:$C$38,2,FALSE))))))</f>
        <v>0</v>
      </c>
      <c r="H194" s="72"/>
      <c r="I194" s="34" t="str">
        <f t="shared" si="198"/>
        <v>0</v>
      </c>
      <c r="J194" s="35"/>
      <c r="K194" s="34">
        <f>IF(I194="0",0,IF(I194="1-2",VLOOKUP(J194,Points!$B$3:$C$4,2,FALSE),IF(I194="3-5",VLOOKUP(J194,Points!$B$7:$C$11,2,FALSE),IF(I194="6-10",VLOOKUP(J194,Points!$B$13:$C$22,2,FALSE),IF(I194="11-15",VLOOKUP(J194,Points!$B$24:$C$38,2,FALSE))))))</f>
        <v>0</v>
      </c>
      <c r="L194" s="37"/>
      <c r="M194" s="38">
        <f t="shared" si="199"/>
        <v>0</v>
      </c>
      <c r="N194" s="37"/>
      <c r="O194" s="38">
        <f t="shared" si="200"/>
        <v>0</v>
      </c>
      <c r="P194" s="35"/>
      <c r="Q194" s="34">
        <f t="shared" si="201"/>
        <v>0</v>
      </c>
      <c r="R194" s="39">
        <f t="shared" si="187"/>
        <v>0</v>
      </c>
      <c r="S194" s="72"/>
      <c r="T194" s="34" t="str">
        <f t="shared" si="202"/>
        <v>0</v>
      </c>
      <c r="U194" s="35"/>
      <c r="V194" s="34">
        <f>IF(T194="0",0,IF(T194="1-2",VLOOKUP(U194,Points!$B$3:$C$4,2,FALSE),IF(T194="3-5",VLOOKUP(U194,Points!$B$7:$C$11,2,FALSE),IF(T194="6-10",VLOOKUP(U194,Points!$B$13:$C$22,2,FALSE),IF(T194="11-15",VLOOKUP(U194,Points!$B$24:$C$38,2,FALSE))))))</f>
        <v>0</v>
      </c>
      <c r="W194" s="72"/>
      <c r="X194" s="34" t="str">
        <f t="shared" si="203"/>
        <v>0</v>
      </c>
      <c r="Y194" s="35"/>
      <c r="Z194" s="34">
        <f>IF(X194="0",0,IF(X194="1-2",VLOOKUP(Y194,Points!$B$3:$C$4,2,FALSE),IF(X194="3-5",VLOOKUP(Y194,Points!$B$7:$C$11,2,FALSE),IF(X194="6-10",VLOOKUP(Y194,Points!$B$13:$C$22,2,FALSE),IF(X194="11-15",VLOOKUP(Y194,Points!$B$24:$C$38,2,FALSE))))))</f>
        <v>0</v>
      </c>
      <c r="AA194" s="37"/>
      <c r="AB194" s="38">
        <f t="shared" si="204"/>
        <v>0</v>
      </c>
      <c r="AC194" s="37"/>
      <c r="AD194" s="38">
        <f t="shared" si="205"/>
        <v>0</v>
      </c>
      <c r="AE194" s="35"/>
      <c r="AF194" s="34">
        <f t="shared" si="1"/>
        <v>0</v>
      </c>
      <c r="AG194" s="39">
        <f t="shared" si="188"/>
        <v>0</v>
      </c>
      <c r="AH194" s="72"/>
      <c r="AI194" s="34" t="str">
        <f t="shared" si="206"/>
        <v>0</v>
      </c>
      <c r="AJ194" s="35"/>
      <c r="AK194" s="34">
        <f>IF(AI194="0",0,IF(AI194="1-2",VLOOKUP(AJ194,Points!$B$3:$C$4,2,FALSE),IF(AI194="3-5",VLOOKUP(AJ194,Points!$B$7:$C$11,2,FALSE),IF(AI194="6-10",VLOOKUP(AJ194,Points!$B$13:$C$22,2,FALSE),IF(AI194="11-15",VLOOKUP(AJ194,Points!$B$24:$C$38,2,FALSE))))))</f>
        <v>0</v>
      </c>
      <c r="AL194" s="72"/>
      <c r="AM194" s="34" t="str">
        <f t="shared" si="207"/>
        <v>0</v>
      </c>
      <c r="AN194" s="35"/>
      <c r="AO194" s="34">
        <f>IF(AM194="0",0,IF(AM194="1-2",VLOOKUP(AN194,Points!$B$3:$C$4,2,FALSE),IF(AM194="3-5",VLOOKUP(AN194,Points!$B$7:$C$11,2,FALSE),IF(AM194="6-10",VLOOKUP(AN194,Points!$B$13:$C$22,2,FALSE),IF(AM194="11-15",VLOOKUP(AN194,Points!$B$24:$C$38,2,FALSE))))))</f>
        <v>0</v>
      </c>
      <c r="AP194" s="37"/>
      <c r="AQ194" s="38">
        <f t="shared" si="208"/>
        <v>0</v>
      </c>
      <c r="AR194" s="37"/>
      <c r="AS194" s="38">
        <f t="shared" si="209"/>
        <v>0</v>
      </c>
      <c r="AT194" s="35"/>
      <c r="AU194" s="34">
        <f t="shared" si="2"/>
        <v>0</v>
      </c>
      <c r="AV194" s="39">
        <f t="shared" si="189"/>
        <v>0</v>
      </c>
      <c r="AW194" s="72"/>
      <c r="AX194" s="34" t="str">
        <f t="shared" si="210"/>
        <v>0</v>
      </c>
      <c r="AY194" s="35"/>
      <c r="AZ194" s="34">
        <f>IF(AX194="0",0,IF(AX194="1-2",VLOOKUP(AY194,Points!$B$3:$C$4,2,FALSE),IF(AX194="3-5",VLOOKUP(AY194,Points!$B$7:$C$11,2,FALSE),IF(AX194="6-10",VLOOKUP(AY194,Points!$B$13:$C$22,2,FALSE),IF(AX194="11-15",VLOOKUP(AY194,Points!$B$24:$C$38,2,FALSE))))))</f>
        <v>0</v>
      </c>
      <c r="BA194" s="72"/>
      <c r="BB194" s="34" t="str">
        <f t="shared" si="211"/>
        <v>0</v>
      </c>
      <c r="BC194" s="35"/>
      <c r="BD194" s="34">
        <f>IF(BB194="0",0,IF(BB194="1-2",VLOOKUP(BC194,Points!$B$3:$C$4,2,FALSE),IF(BB194="3-5",VLOOKUP(BC194,Points!$B$7:$C$11,2,FALSE),IF(BB194="6-10",VLOOKUP(BC194,Points!$B$13:$C$22,2,FALSE),IF(BB194="11-15",VLOOKUP(BC194,Points!$B$24:$C$38,2,FALSE))))))</f>
        <v>0</v>
      </c>
      <c r="BE194" s="37"/>
      <c r="BF194" s="38">
        <f t="shared" si="212"/>
        <v>0</v>
      </c>
      <c r="BG194" s="37"/>
      <c r="BH194" s="38">
        <f t="shared" si="213"/>
        <v>0</v>
      </c>
      <c r="BI194" s="35"/>
      <c r="BJ194" s="34">
        <f t="shared" si="3"/>
        <v>0</v>
      </c>
      <c r="BK194" s="39">
        <f t="shared" si="190"/>
        <v>0</v>
      </c>
      <c r="BL194" s="72"/>
      <c r="BM194" s="34" t="str">
        <f t="shared" si="214"/>
        <v>0</v>
      </c>
      <c r="BN194" s="35"/>
      <c r="BO194" s="34">
        <f>IF(BM194="0",0,IF(BM194="1-2",VLOOKUP(BN194,Points!$B$3:$C$4,2,FALSE),IF(BM194="3-5",VLOOKUP(BN194,Points!$B$7:$C$11,2,FALSE),IF(BM194="6-10",VLOOKUP(BN194,Points!$B$13:$C$22,2,FALSE),IF(BM194="11-15",VLOOKUP(BN194,Points!$B$24:$C$38,2,FALSE))))))</f>
        <v>0</v>
      </c>
      <c r="BP194" s="72"/>
      <c r="BQ194" s="34" t="str">
        <f t="shared" si="215"/>
        <v>0</v>
      </c>
      <c r="BR194" s="35"/>
      <c r="BS194" s="34">
        <f>IF(BQ194="0",0,IF(BQ194="1-2",VLOOKUP(BR194,Points!$B$3:$C$4,2,FALSE),IF(BQ194="3-5",VLOOKUP(BR194,Points!$B$7:$C$11,2,FALSE),IF(BQ194="6-10",VLOOKUP(BR194,Points!$B$13:$C$22,2,FALSE),IF(BQ194="11-15",VLOOKUP(BR194,Points!$B$24:$C$38,2,FALSE))))))</f>
        <v>0</v>
      </c>
      <c r="BT194" s="37"/>
      <c r="BU194" s="38">
        <f t="shared" si="216"/>
        <v>0</v>
      </c>
      <c r="BV194" s="37"/>
      <c r="BW194" s="38">
        <f t="shared" si="217"/>
        <v>0</v>
      </c>
      <c r="BX194" s="35"/>
      <c r="BY194" s="34">
        <f t="shared" si="4"/>
        <v>0</v>
      </c>
      <c r="BZ194" s="39">
        <f t="shared" si="191"/>
        <v>0</v>
      </c>
      <c r="CA194" s="72"/>
      <c r="CB194" s="34" t="str">
        <f t="shared" si="218"/>
        <v>0</v>
      </c>
      <c r="CC194" s="35"/>
      <c r="CD194" s="34">
        <f>IF(CB194="0",0,IF(CB194="1-2",VLOOKUP(CC194,Points!$B$3:$C$4,2,FALSE),IF(CB194="3-5",VLOOKUP(CC194,Points!$B$7:$C$11,2,FALSE),IF(CB194="6-10",VLOOKUP(CC194,Points!$B$13:$C$22,2,FALSE),IF(CB194="11-15",VLOOKUP(CC194,Points!$B$24:$C$38,2,FALSE))))))</f>
        <v>0</v>
      </c>
      <c r="CE194" s="72"/>
      <c r="CF194" s="34" t="str">
        <f t="shared" si="219"/>
        <v>0</v>
      </c>
      <c r="CG194" s="35"/>
      <c r="CH194" s="34">
        <f>IF(CF194="0",0,IF(CF194="1-2",VLOOKUP(CG194,Points!$B$3:$C$4,2,FALSE),IF(CF194="3-5",VLOOKUP(CG194,Points!$B$7:$C$11,2,FALSE),IF(CF194="6-10",VLOOKUP(CG194,Points!$B$13:$C$22,2,FALSE),IF(CF194="11-15",VLOOKUP(CG194,Points!$B$24:$C$38,2,FALSE))))))</f>
        <v>0</v>
      </c>
      <c r="CI194" s="37"/>
      <c r="CJ194" s="38">
        <f t="shared" si="220"/>
        <v>0</v>
      </c>
      <c r="CK194" s="37"/>
      <c r="CL194" s="38">
        <f t="shared" si="221"/>
        <v>0</v>
      </c>
      <c r="CM194" s="35"/>
      <c r="CN194" s="34">
        <f t="shared" si="5"/>
        <v>0</v>
      </c>
      <c r="CO194" s="39">
        <f t="shared" si="192"/>
        <v>0</v>
      </c>
      <c r="CP194" s="72"/>
      <c r="CQ194" s="34" t="str">
        <f t="shared" si="222"/>
        <v>0</v>
      </c>
      <c r="CR194" s="35"/>
      <c r="CS194" s="34">
        <f>IF(CQ194="0",0,IF(CQ194="1-2",VLOOKUP(CR194,Points!$B$3:$C$4,2,FALSE),IF(CQ194="3-5",VLOOKUP(CR194,Points!$B$7:$C$11,2,FALSE),IF(CQ194="6-10",VLOOKUP(CR194,Points!$B$13:$C$22,2,FALSE),IF(CQ194="11-15",VLOOKUP(CR194,Points!$B$24:$C$38,2,FALSE))))))</f>
        <v>0</v>
      </c>
      <c r="CT194" s="72"/>
      <c r="CU194" s="34" t="str">
        <f t="shared" si="223"/>
        <v>0</v>
      </c>
      <c r="CV194" s="35"/>
      <c r="CW194" s="34">
        <f>IF(CU194="0",0,IF(CU194="1-2",VLOOKUP(CV194,Points!$B$3:$C$4,2,FALSE),IF(CU194="3-5",VLOOKUP(CV194,Points!$B$7:$C$11,2,FALSE),IF(CU194="6-10",VLOOKUP(CV194,Points!$B$13:$C$22,2,FALSE),IF(CU194="11-15",VLOOKUP(CV194,Points!$B$24:$C$38,2,FALSE))))))</f>
        <v>0</v>
      </c>
      <c r="CX194" s="37"/>
      <c r="CY194" s="38">
        <f t="shared" si="224"/>
        <v>0</v>
      </c>
      <c r="CZ194" s="37"/>
      <c r="DA194" s="38">
        <f t="shared" si="225"/>
        <v>0</v>
      </c>
      <c r="DB194" s="35"/>
      <c r="DC194" s="34">
        <f t="shared" si="6"/>
        <v>0</v>
      </c>
      <c r="DD194" s="39">
        <f t="shared" si="193"/>
        <v>0</v>
      </c>
      <c r="DE194" s="72"/>
      <c r="DF194" s="34" t="str">
        <f t="shared" si="226"/>
        <v>0</v>
      </c>
      <c r="DG194" s="35"/>
      <c r="DH194" s="34">
        <f>IF(DF194="0",0,IF(DF194="1-2",VLOOKUP(DG194,Points!$B$3:$C$4,2,FALSE),IF(DF194="3-5",VLOOKUP(DG194,Points!$B$7:$C$11,2,FALSE),IF(DF194="6-10",VLOOKUP(DG194,Points!$B$13:$C$22,2,FALSE),IF(DF194="11-15",VLOOKUP(DG194,Points!$B$24:$C$38,2,FALSE))))))</f>
        <v>0</v>
      </c>
      <c r="DI194" s="72"/>
      <c r="DJ194" s="34" t="str">
        <f t="shared" si="227"/>
        <v>0</v>
      </c>
      <c r="DK194" s="35"/>
      <c r="DL194" s="34">
        <f>IF(DJ194="0",0,IF(DJ194="1-2",VLOOKUP(DK194,Points!$B$3:$C$4,2,FALSE),IF(DJ194="3-5",VLOOKUP(DK194,Points!$B$7:$C$11,2,FALSE),IF(DJ194="6-10",VLOOKUP(DK194,Points!$B$13:$C$22,2,FALSE),IF(DJ194="11-15",VLOOKUP(DK194,Points!$B$24:$C$38,2,FALSE))))))</f>
        <v>0</v>
      </c>
      <c r="DM194" s="37"/>
      <c r="DN194" s="38">
        <f t="shared" si="228"/>
        <v>0</v>
      </c>
      <c r="DO194" s="37"/>
      <c r="DP194" s="38">
        <f t="shared" si="229"/>
        <v>0</v>
      </c>
      <c r="DQ194" s="35"/>
      <c r="DR194" s="34">
        <f t="shared" si="7"/>
        <v>0</v>
      </c>
      <c r="DS194" s="39">
        <f t="shared" si="194"/>
        <v>0</v>
      </c>
      <c r="DT194" s="40">
        <f t="shared" si="230"/>
        <v>0</v>
      </c>
      <c r="DU194" s="35" t="str">
        <f t="shared" si="196"/>
        <v/>
      </c>
      <c r="DV194" s="35" t="str">
        <f t="shared" si="186"/>
        <v/>
      </c>
      <c r="DW194" s="74" t="str">
        <f t="shared" si="231"/>
        <v/>
      </c>
    </row>
    <row r="195" spans="1:127" s="42" customFormat="1" ht="15" x14ac:dyDescent="0.25">
      <c r="A195" s="143"/>
      <c r="B195" s="34"/>
      <c r="C195" s="41"/>
      <c r="D195" s="72"/>
      <c r="E195" s="34" t="str">
        <f t="shared" si="197"/>
        <v>0</v>
      </c>
      <c r="F195" s="35"/>
      <c r="G195" s="34">
        <f>IF(E195="0",0,IF(E195="1-2",VLOOKUP(F195,Points!$B$3:$C$4,2,FALSE),IF(E195="3-5",VLOOKUP(F195,Points!$B$7:$C$11,2,FALSE),IF(E195="6-10",VLOOKUP(F195,Points!$B$13:$C$22,2,FALSE),IF(E195="11-15",VLOOKUP(F195,Points!$B$24:$C$38,2,FALSE))))))</f>
        <v>0</v>
      </c>
      <c r="H195" s="72"/>
      <c r="I195" s="34" t="str">
        <f t="shared" si="198"/>
        <v>0</v>
      </c>
      <c r="J195" s="35"/>
      <c r="K195" s="34">
        <f>IF(I195="0",0,IF(I195="1-2",VLOOKUP(J195,Points!$B$3:$C$4,2,FALSE),IF(I195="3-5",VLOOKUP(J195,Points!$B$7:$C$11,2,FALSE),IF(I195="6-10",VLOOKUP(J195,Points!$B$13:$C$22,2,FALSE),IF(I195="11-15",VLOOKUP(J195,Points!$B$24:$C$38,2,FALSE))))))</f>
        <v>0</v>
      </c>
      <c r="L195" s="37"/>
      <c r="M195" s="38">
        <f t="shared" si="199"/>
        <v>0</v>
      </c>
      <c r="N195" s="37"/>
      <c r="O195" s="38">
        <f t="shared" si="200"/>
        <v>0</v>
      </c>
      <c r="P195" s="35"/>
      <c r="Q195" s="34">
        <f t="shared" si="201"/>
        <v>0</v>
      </c>
      <c r="R195" s="39">
        <f t="shared" si="187"/>
        <v>0</v>
      </c>
      <c r="S195" s="72"/>
      <c r="T195" s="34" t="str">
        <f t="shared" si="202"/>
        <v>0</v>
      </c>
      <c r="U195" s="35"/>
      <c r="V195" s="34">
        <f>IF(T195="0",0,IF(T195="1-2",VLOOKUP(U195,Points!$B$3:$C$4,2,FALSE),IF(T195="3-5",VLOOKUP(U195,Points!$B$7:$C$11,2,FALSE),IF(T195="6-10",VLOOKUP(U195,Points!$B$13:$C$22,2,FALSE),IF(T195="11-15",VLOOKUP(U195,Points!$B$24:$C$38,2,FALSE))))))</f>
        <v>0</v>
      </c>
      <c r="W195" s="72"/>
      <c r="X195" s="34" t="str">
        <f t="shared" si="203"/>
        <v>0</v>
      </c>
      <c r="Y195" s="35"/>
      <c r="Z195" s="34">
        <f>IF(X195="0",0,IF(X195="1-2",VLOOKUP(Y195,Points!$B$3:$C$4,2,FALSE),IF(X195="3-5",VLOOKUP(Y195,Points!$B$7:$C$11,2,FALSE),IF(X195="6-10",VLOOKUP(Y195,Points!$B$13:$C$22,2,FALSE),IF(X195="11-15",VLOOKUP(Y195,Points!$B$24:$C$38,2,FALSE))))))</f>
        <v>0</v>
      </c>
      <c r="AA195" s="37"/>
      <c r="AB195" s="38">
        <f t="shared" si="204"/>
        <v>0</v>
      </c>
      <c r="AC195" s="37"/>
      <c r="AD195" s="38">
        <f t="shared" si="205"/>
        <v>0</v>
      </c>
      <c r="AE195" s="35"/>
      <c r="AF195" s="34">
        <f t="shared" si="1"/>
        <v>0</v>
      </c>
      <c r="AG195" s="39">
        <f t="shared" si="188"/>
        <v>0</v>
      </c>
      <c r="AH195" s="72"/>
      <c r="AI195" s="34" t="str">
        <f t="shared" si="206"/>
        <v>0</v>
      </c>
      <c r="AJ195" s="35"/>
      <c r="AK195" s="34">
        <f>IF(AI195="0",0,IF(AI195="1-2",VLOOKUP(AJ195,Points!$B$3:$C$4,2,FALSE),IF(AI195="3-5",VLOOKUP(AJ195,Points!$B$7:$C$11,2,FALSE),IF(AI195="6-10",VLOOKUP(AJ195,Points!$B$13:$C$22,2,FALSE),IF(AI195="11-15",VLOOKUP(AJ195,Points!$B$24:$C$38,2,FALSE))))))</f>
        <v>0</v>
      </c>
      <c r="AL195" s="72"/>
      <c r="AM195" s="34" t="str">
        <f t="shared" si="207"/>
        <v>0</v>
      </c>
      <c r="AN195" s="35"/>
      <c r="AO195" s="34">
        <f>IF(AM195="0",0,IF(AM195="1-2",VLOOKUP(AN195,Points!$B$3:$C$4,2,FALSE),IF(AM195="3-5",VLOOKUP(AN195,Points!$B$7:$C$11,2,FALSE),IF(AM195="6-10",VLOOKUP(AN195,Points!$B$13:$C$22,2,FALSE),IF(AM195="11-15",VLOOKUP(AN195,Points!$B$24:$C$38,2,FALSE))))))</f>
        <v>0</v>
      </c>
      <c r="AP195" s="37"/>
      <c r="AQ195" s="38">
        <f t="shared" si="208"/>
        <v>0</v>
      </c>
      <c r="AR195" s="37"/>
      <c r="AS195" s="38">
        <f t="shared" si="209"/>
        <v>0</v>
      </c>
      <c r="AT195" s="35"/>
      <c r="AU195" s="34">
        <f t="shared" si="2"/>
        <v>0</v>
      </c>
      <c r="AV195" s="39">
        <f t="shared" si="189"/>
        <v>0</v>
      </c>
      <c r="AW195" s="72"/>
      <c r="AX195" s="34" t="str">
        <f t="shared" si="210"/>
        <v>0</v>
      </c>
      <c r="AY195" s="35"/>
      <c r="AZ195" s="34">
        <f>IF(AX195="0",0,IF(AX195="1-2",VLOOKUP(AY195,Points!$B$3:$C$4,2,FALSE),IF(AX195="3-5",VLOOKUP(AY195,Points!$B$7:$C$11,2,FALSE),IF(AX195="6-10",VLOOKUP(AY195,Points!$B$13:$C$22,2,FALSE),IF(AX195="11-15",VLOOKUP(AY195,Points!$B$24:$C$38,2,FALSE))))))</f>
        <v>0</v>
      </c>
      <c r="BA195" s="72"/>
      <c r="BB195" s="34" t="str">
        <f t="shared" si="211"/>
        <v>0</v>
      </c>
      <c r="BC195" s="35"/>
      <c r="BD195" s="34">
        <f>IF(BB195="0",0,IF(BB195="1-2",VLOOKUP(BC195,Points!$B$3:$C$4,2,FALSE),IF(BB195="3-5",VLOOKUP(BC195,Points!$B$7:$C$11,2,FALSE),IF(BB195="6-10",VLOOKUP(BC195,Points!$B$13:$C$22,2,FALSE),IF(BB195="11-15",VLOOKUP(BC195,Points!$B$24:$C$38,2,FALSE))))))</f>
        <v>0</v>
      </c>
      <c r="BE195" s="37"/>
      <c r="BF195" s="38">
        <f t="shared" si="212"/>
        <v>0</v>
      </c>
      <c r="BG195" s="37"/>
      <c r="BH195" s="38">
        <f t="shared" si="213"/>
        <v>0</v>
      </c>
      <c r="BI195" s="35"/>
      <c r="BJ195" s="34">
        <f t="shared" si="3"/>
        <v>0</v>
      </c>
      <c r="BK195" s="39">
        <f t="shared" si="190"/>
        <v>0</v>
      </c>
      <c r="BL195" s="72"/>
      <c r="BM195" s="34" t="str">
        <f t="shared" si="214"/>
        <v>0</v>
      </c>
      <c r="BN195" s="35"/>
      <c r="BO195" s="34">
        <f>IF(BM195="0",0,IF(BM195="1-2",VLOOKUP(BN195,Points!$B$3:$C$4,2,FALSE),IF(BM195="3-5",VLOOKUP(BN195,Points!$B$7:$C$11,2,FALSE),IF(BM195="6-10",VLOOKUP(BN195,Points!$B$13:$C$22,2,FALSE),IF(BM195="11-15",VLOOKUP(BN195,Points!$B$24:$C$38,2,FALSE))))))</f>
        <v>0</v>
      </c>
      <c r="BP195" s="72"/>
      <c r="BQ195" s="34" t="str">
        <f t="shared" si="215"/>
        <v>0</v>
      </c>
      <c r="BR195" s="35"/>
      <c r="BS195" s="34">
        <f>IF(BQ195="0",0,IF(BQ195="1-2",VLOOKUP(BR195,Points!$B$3:$C$4,2,FALSE),IF(BQ195="3-5",VLOOKUP(BR195,Points!$B$7:$C$11,2,FALSE),IF(BQ195="6-10",VLOOKUP(BR195,Points!$B$13:$C$22,2,FALSE),IF(BQ195="11-15",VLOOKUP(BR195,Points!$B$24:$C$38,2,FALSE))))))</f>
        <v>0</v>
      </c>
      <c r="BT195" s="37"/>
      <c r="BU195" s="38">
        <f t="shared" si="216"/>
        <v>0</v>
      </c>
      <c r="BV195" s="37"/>
      <c r="BW195" s="38">
        <f t="shared" si="217"/>
        <v>0</v>
      </c>
      <c r="BX195" s="35"/>
      <c r="BY195" s="34">
        <f t="shared" si="4"/>
        <v>0</v>
      </c>
      <c r="BZ195" s="39">
        <f t="shared" si="191"/>
        <v>0</v>
      </c>
      <c r="CA195" s="72"/>
      <c r="CB195" s="34" t="str">
        <f t="shared" si="218"/>
        <v>0</v>
      </c>
      <c r="CC195" s="35"/>
      <c r="CD195" s="34">
        <f>IF(CB195="0",0,IF(CB195="1-2",VLOOKUP(CC195,Points!$B$3:$C$4,2,FALSE),IF(CB195="3-5",VLOOKUP(CC195,Points!$B$7:$C$11,2,FALSE),IF(CB195="6-10",VLOOKUP(CC195,Points!$B$13:$C$22,2,FALSE),IF(CB195="11-15",VLOOKUP(CC195,Points!$B$24:$C$38,2,FALSE))))))</f>
        <v>0</v>
      </c>
      <c r="CE195" s="72"/>
      <c r="CF195" s="34" t="str">
        <f t="shared" si="219"/>
        <v>0</v>
      </c>
      <c r="CG195" s="35"/>
      <c r="CH195" s="34">
        <f>IF(CF195="0",0,IF(CF195="1-2",VLOOKUP(CG195,Points!$B$3:$C$4,2,FALSE),IF(CF195="3-5",VLOOKUP(CG195,Points!$B$7:$C$11,2,FALSE),IF(CF195="6-10",VLOOKUP(CG195,Points!$B$13:$C$22,2,FALSE),IF(CF195="11-15",VLOOKUP(CG195,Points!$B$24:$C$38,2,FALSE))))))</f>
        <v>0</v>
      </c>
      <c r="CI195" s="37"/>
      <c r="CJ195" s="38">
        <f t="shared" si="220"/>
        <v>0</v>
      </c>
      <c r="CK195" s="37"/>
      <c r="CL195" s="38">
        <f t="shared" si="221"/>
        <v>0</v>
      </c>
      <c r="CM195" s="35"/>
      <c r="CN195" s="34">
        <f t="shared" si="5"/>
        <v>0</v>
      </c>
      <c r="CO195" s="39">
        <f t="shared" si="192"/>
        <v>0</v>
      </c>
      <c r="CP195" s="72"/>
      <c r="CQ195" s="34" t="str">
        <f t="shared" si="222"/>
        <v>0</v>
      </c>
      <c r="CR195" s="35"/>
      <c r="CS195" s="34">
        <f>IF(CQ195="0",0,IF(CQ195="1-2",VLOOKUP(CR195,Points!$B$3:$C$4,2,FALSE),IF(CQ195="3-5",VLOOKUP(CR195,Points!$B$7:$C$11,2,FALSE),IF(CQ195="6-10",VLOOKUP(CR195,Points!$B$13:$C$22,2,FALSE),IF(CQ195="11-15",VLOOKUP(CR195,Points!$B$24:$C$38,2,FALSE))))))</f>
        <v>0</v>
      </c>
      <c r="CT195" s="72"/>
      <c r="CU195" s="34" t="str">
        <f t="shared" si="223"/>
        <v>0</v>
      </c>
      <c r="CV195" s="35"/>
      <c r="CW195" s="34">
        <f>IF(CU195="0",0,IF(CU195="1-2",VLOOKUP(CV195,Points!$B$3:$C$4,2,FALSE),IF(CU195="3-5",VLOOKUP(CV195,Points!$B$7:$C$11,2,FALSE),IF(CU195="6-10",VLOOKUP(CV195,Points!$B$13:$C$22,2,FALSE),IF(CU195="11-15",VLOOKUP(CV195,Points!$B$24:$C$38,2,FALSE))))))</f>
        <v>0</v>
      </c>
      <c r="CX195" s="37"/>
      <c r="CY195" s="38">
        <f t="shared" si="224"/>
        <v>0</v>
      </c>
      <c r="CZ195" s="37"/>
      <c r="DA195" s="38">
        <f t="shared" si="225"/>
        <v>0</v>
      </c>
      <c r="DB195" s="35"/>
      <c r="DC195" s="34">
        <f t="shared" si="6"/>
        <v>0</v>
      </c>
      <c r="DD195" s="39">
        <f t="shared" si="193"/>
        <v>0</v>
      </c>
      <c r="DE195" s="72"/>
      <c r="DF195" s="34" t="str">
        <f t="shared" si="226"/>
        <v>0</v>
      </c>
      <c r="DG195" s="35"/>
      <c r="DH195" s="34">
        <f>IF(DF195="0",0,IF(DF195="1-2",VLOOKUP(DG195,Points!$B$3:$C$4,2,FALSE),IF(DF195="3-5",VLOOKUP(DG195,Points!$B$7:$C$11,2,FALSE),IF(DF195="6-10",VLOOKUP(DG195,Points!$B$13:$C$22,2,FALSE),IF(DF195="11-15",VLOOKUP(DG195,Points!$B$24:$C$38,2,FALSE))))))</f>
        <v>0</v>
      </c>
      <c r="DI195" s="72"/>
      <c r="DJ195" s="34" t="str">
        <f t="shared" si="227"/>
        <v>0</v>
      </c>
      <c r="DK195" s="35"/>
      <c r="DL195" s="34">
        <f>IF(DJ195="0",0,IF(DJ195="1-2",VLOOKUP(DK195,Points!$B$3:$C$4,2,FALSE),IF(DJ195="3-5",VLOOKUP(DK195,Points!$B$7:$C$11,2,FALSE),IF(DJ195="6-10",VLOOKUP(DK195,Points!$B$13:$C$22,2,FALSE),IF(DJ195="11-15",VLOOKUP(DK195,Points!$B$24:$C$38,2,FALSE))))))</f>
        <v>0</v>
      </c>
      <c r="DM195" s="37"/>
      <c r="DN195" s="38">
        <f t="shared" si="228"/>
        <v>0</v>
      </c>
      <c r="DO195" s="37"/>
      <c r="DP195" s="38">
        <f t="shared" si="229"/>
        <v>0</v>
      </c>
      <c r="DQ195" s="35"/>
      <c r="DR195" s="34">
        <f t="shared" si="7"/>
        <v>0</v>
      </c>
      <c r="DS195" s="39">
        <f t="shared" si="194"/>
        <v>0</v>
      </c>
      <c r="DT195" s="40">
        <f t="shared" si="230"/>
        <v>0</v>
      </c>
      <c r="DU195" s="35" t="str">
        <f t="shared" si="196"/>
        <v/>
      </c>
      <c r="DV195" s="35" t="str">
        <f t="shared" si="186"/>
        <v/>
      </c>
      <c r="DW195" s="74" t="str">
        <f t="shared" si="231"/>
        <v/>
      </c>
    </row>
    <row r="196" spans="1:127" s="42" customFormat="1" ht="15" x14ac:dyDescent="0.25">
      <c r="A196" s="143"/>
      <c r="B196" s="34"/>
      <c r="C196" s="41"/>
      <c r="D196" s="72"/>
      <c r="E196" s="34" t="str">
        <f t="shared" si="197"/>
        <v>0</v>
      </c>
      <c r="F196" s="35"/>
      <c r="G196" s="34">
        <f>IF(E196="0",0,IF(E196="1-2",VLOOKUP(F196,Points!$B$3:$C$4,2,FALSE),IF(E196="3-5",VLOOKUP(F196,Points!$B$7:$C$11,2,FALSE),IF(E196="6-10",VLOOKUP(F196,Points!$B$13:$C$22,2,FALSE),IF(E196="11-15",VLOOKUP(F196,Points!$B$24:$C$38,2,FALSE))))))</f>
        <v>0</v>
      </c>
      <c r="H196" s="72"/>
      <c r="I196" s="34" t="str">
        <f t="shared" si="198"/>
        <v>0</v>
      </c>
      <c r="J196" s="35"/>
      <c r="K196" s="34">
        <f>IF(I196="0",0,IF(I196="1-2",VLOOKUP(J196,Points!$B$3:$C$4,2,FALSE),IF(I196="3-5",VLOOKUP(J196,Points!$B$7:$C$11,2,FALSE),IF(I196="6-10",VLOOKUP(J196,Points!$B$13:$C$22,2,FALSE),IF(I196="11-15",VLOOKUP(J196,Points!$B$24:$C$38,2,FALSE))))))</f>
        <v>0</v>
      </c>
      <c r="L196" s="37"/>
      <c r="M196" s="38">
        <f t="shared" si="199"/>
        <v>0</v>
      </c>
      <c r="N196" s="37"/>
      <c r="O196" s="38">
        <f t="shared" si="200"/>
        <v>0</v>
      </c>
      <c r="P196" s="35"/>
      <c r="Q196" s="34">
        <f t="shared" si="201"/>
        <v>0</v>
      </c>
      <c r="R196" s="39">
        <f t="shared" si="187"/>
        <v>0</v>
      </c>
      <c r="S196" s="72"/>
      <c r="T196" s="34" t="str">
        <f t="shared" si="202"/>
        <v>0</v>
      </c>
      <c r="U196" s="35"/>
      <c r="V196" s="34">
        <f>IF(T196="0",0,IF(T196="1-2",VLOOKUP(U196,Points!$B$3:$C$4,2,FALSE),IF(T196="3-5",VLOOKUP(U196,Points!$B$7:$C$11,2,FALSE),IF(T196="6-10",VLOOKUP(U196,Points!$B$13:$C$22,2,FALSE),IF(T196="11-15",VLOOKUP(U196,Points!$B$24:$C$38,2,FALSE))))))</f>
        <v>0</v>
      </c>
      <c r="W196" s="72"/>
      <c r="X196" s="34" t="str">
        <f t="shared" si="203"/>
        <v>0</v>
      </c>
      <c r="Y196" s="35"/>
      <c r="Z196" s="34">
        <f>IF(X196="0",0,IF(X196="1-2",VLOOKUP(Y196,Points!$B$3:$C$4,2,FALSE),IF(X196="3-5",VLOOKUP(Y196,Points!$B$7:$C$11,2,FALSE),IF(X196="6-10",VLOOKUP(Y196,Points!$B$13:$C$22,2,FALSE),IF(X196="11-15",VLOOKUP(Y196,Points!$B$24:$C$38,2,FALSE))))))</f>
        <v>0</v>
      </c>
      <c r="AA196" s="37"/>
      <c r="AB196" s="38">
        <f t="shared" si="204"/>
        <v>0</v>
      </c>
      <c r="AC196" s="37"/>
      <c r="AD196" s="38">
        <f t="shared" si="205"/>
        <v>0</v>
      </c>
      <c r="AE196" s="35"/>
      <c r="AF196" s="34">
        <f t="shared" si="1"/>
        <v>0</v>
      </c>
      <c r="AG196" s="39">
        <f t="shared" si="188"/>
        <v>0</v>
      </c>
      <c r="AH196" s="72"/>
      <c r="AI196" s="34" t="str">
        <f t="shared" si="206"/>
        <v>0</v>
      </c>
      <c r="AJ196" s="35"/>
      <c r="AK196" s="34">
        <f>IF(AI196="0",0,IF(AI196="1-2",VLOOKUP(AJ196,Points!$B$3:$C$4,2,FALSE),IF(AI196="3-5",VLOOKUP(AJ196,Points!$B$7:$C$11,2,FALSE),IF(AI196="6-10",VLOOKUP(AJ196,Points!$B$13:$C$22,2,FALSE),IF(AI196="11-15",VLOOKUP(AJ196,Points!$B$24:$C$38,2,FALSE))))))</f>
        <v>0</v>
      </c>
      <c r="AL196" s="72"/>
      <c r="AM196" s="34" t="str">
        <f t="shared" si="207"/>
        <v>0</v>
      </c>
      <c r="AN196" s="35"/>
      <c r="AO196" s="34">
        <f>IF(AM196="0",0,IF(AM196="1-2",VLOOKUP(AN196,Points!$B$3:$C$4,2,FALSE),IF(AM196="3-5",VLOOKUP(AN196,Points!$B$7:$C$11,2,FALSE),IF(AM196="6-10",VLOOKUP(AN196,Points!$B$13:$C$22,2,FALSE),IF(AM196="11-15",VLOOKUP(AN196,Points!$B$24:$C$38,2,FALSE))))))</f>
        <v>0</v>
      </c>
      <c r="AP196" s="37"/>
      <c r="AQ196" s="38">
        <f t="shared" si="208"/>
        <v>0</v>
      </c>
      <c r="AR196" s="37"/>
      <c r="AS196" s="38">
        <f t="shared" si="209"/>
        <v>0</v>
      </c>
      <c r="AT196" s="35"/>
      <c r="AU196" s="34">
        <f t="shared" si="2"/>
        <v>0</v>
      </c>
      <c r="AV196" s="39">
        <f t="shared" si="189"/>
        <v>0</v>
      </c>
      <c r="AW196" s="72"/>
      <c r="AX196" s="34" t="str">
        <f t="shared" si="210"/>
        <v>0</v>
      </c>
      <c r="AY196" s="35"/>
      <c r="AZ196" s="34">
        <f>IF(AX196="0",0,IF(AX196="1-2",VLOOKUP(AY196,Points!$B$3:$C$4,2,FALSE),IF(AX196="3-5",VLOOKUP(AY196,Points!$B$7:$C$11,2,FALSE),IF(AX196="6-10",VLOOKUP(AY196,Points!$B$13:$C$22,2,FALSE),IF(AX196="11-15",VLOOKUP(AY196,Points!$B$24:$C$38,2,FALSE))))))</f>
        <v>0</v>
      </c>
      <c r="BA196" s="72"/>
      <c r="BB196" s="34" t="str">
        <f t="shared" si="211"/>
        <v>0</v>
      </c>
      <c r="BC196" s="35"/>
      <c r="BD196" s="34">
        <f>IF(BB196="0",0,IF(BB196="1-2",VLOOKUP(BC196,Points!$B$3:$C$4,2,FALSE),IF(BB196="3-5",VLOOKUP(BC196,Points!$B$7:$C$11,2,FALSE),IF(BB196="6-10",VLOOKUP(BC196,Points!$B$13:$C$22,2,FALSE),IF(BB196="11-15",VLOOKUP(BC196,Points!$B$24:$C$38,2,FALSE))))))</f>
        <v>0</v>
      </c>
      <c r="BE196" s="37"/>
      <c r="BF196" s="38">
        <f t="shared" si="212"/>
        <v>0</v>
      </c>
      <c r="BG196" s="37"/>
      <c r="BH196" s="38">
        <f t="shared" si="213"/>
        <v>0</v>
      </c>
      <c r="BI196" s="35"/>
      <c r="BJ196" s="34">
        <f t="shared" si="3"/>
        <v>0</v>
      </c>
      <c r="BK196" s="39">
        <f t="shared" si="190"/>
        <v>0</v>
      </c>
      <c r="BL196" s="72"/>
      <c r="BM196" s="34" t="str">
        <f t="shared" si="214"/>
        <v>0</v>
      </c>
      <c r="BN196" s="35"/>
      <c r="BO196" s="34">
        <f>IF(BM196="0",0,IF(BM196="1-2",VLOOKUP(BN196,Points!$B$3:$C$4,2,FALSE),IF(BM196="3-5",VLOOKUP(BN196,Points!$B$7:$C$11,2,FALSE),IF(BM196="6-10",VLOOKUP(BN196,Points!$B$13:$C$22,2,FALSE),IF(BM196="11-15",VLOOKUP(BN196,Points!$B$24:$C$38,2,FALSE))))))</f>
        <v>0</v>
      </c>
      <c r="BP196" s="72"/>
      <c r="BQ196" s="34" t="str">
        <f t="shared" si="215"/>
        <v>0</v>
      </c>
      <c r="BR196" s="35"/>
      <c r="BS196" s="34">
        <f>IF(BQ196="0",0,IF(BQ196="1-2",VLOOKUP(BR196,Points!$B$3:$C$4,2,FALSE),IF(BQ196="3-5",VLOOKUP(BR196,Points!$B$7:$C$11,2,FALSE),IF(BQ196="6-10",VLOOKUP(BR196,Points!$B$13:$C$22,2,FALSE),IF(BQ196="11-15",VLOOKUP(BR196,Points!$B$24:$C$38,2,FALSE))))))</f>
        <v>0</v>
      </c>
      <c r="BT196" s="37"/>
      <c r="BU196" s="38">
        <f t="shared" si="216"/>
        <v>0</v>
      </c>
      <c r="BV196" s="37"/>
      <c r="BW196" s="38">
        <f t="shared" si="217"/>
        <v>0</v>
      </c>
      <c r="BX196" s="35"/>
      <c r="BY196" s="34">
        <f t="shared" si="4"/>
        <v>0</v>
      </c>
      <c r="BZ196" s="39">
        <f t="shared" si="191"/>
        <v>0</v>
      </c>
      <c r="CA196" s="72"/>
      <c r="CB196" s="34" t="str">
        <f t="shared" si="218"/>
        <v>0</v>
      </c>
      <c r="CC196" s="35"/>
      <c r="CD196" s="34">
        <f>IF(CB196="0",0,IF(CB196="1-2",VLOOKUP(CC196,Points!$B$3:$C$4,2,FALSE),IF(CB196="3-5",VLOOKUP(CC196,Points!$B$7:$C$11,2,FALSE),IF(CB196="6-10",VLOOKUP(CC196,Points!$B$13:$C$22,2,FALSE),IF(CB196="11-15",VLOOKUP(CC196,Points!$B$24:$C$38,2,FALSE))))))</f>
        <v>0</v>
      </c>
      <c r="CE196" s="72"/>
      <c r="CF196" s="34" t="str">
        <f t="shared" si="219"/>
        <v>0</v>
      </c>
      <c r="CG196" s="35"/>
      <c r="CH196" s="34">
        <f>IF(CF196="0",0,IF(CF196="1-2",VLOOKUP(CG196,Points!$B$3:$C$4,2,FALSE),IF(CF196="3-5",VLOOKUP(CG196,Points!$B$7:$C$11,2,FALSE),IF(CF196="6-10",VLOOKUP(CG196,Points!$B$13:$C$22,2,FALSE),IF(CF196="11-15",VLOOKUP(CG196,Points!$B$24:$C$38,2,FALSE))))))</f>
        <v>0</v>
      </c>
      <c r="CI196" s="37"/>
      <c r="CJ196" s="38">
        <f t="shared" si="220"/>
        <v>0</v>
      </c>
      <c r="CK196" s="37"/>
      <c r="CL196" s="38">
        <f t="shared" si="221"/>
        <v>0</v>
      </c>
      <c r="CM196" s="35"/>
      <c r="CN196" s="34">
        <f t="shared" si="5"/>
        <v>0</v>
      </c>
      <c r="CO196" s="39">
        <f t="shared" si="192"/>
        <v>0</v>
      </c>
      <c r="CP196" s="72"/>
      <c r="CQ196" s="34" t="str">
        <f t="shared" si="222"/>
        <v>0</v>
      </c>
      <c r="CR196" s="35"/>
      <c r="CS196" s="34">
        <f>IF(CQ196="0",0,IF(CQ196="1-2",VLOOKUP(CR196,Points!$B$3:$C$4,2,FALSE),IF(CQ196="3-5",VLOOKUP(CR196,Points!$B$7:$C$11,2,FALSE),IF(CQ196="6-10",VLOOKUP(CR196,Points!$B$13:$C$22,2,FALSE),IF(CQ196="11-15",VLOOKUP(CR196,Points!$B$24:$C$38,2,FALSE))))))</f>
        <v>0</v>
      </c>
      <c r="CT196" s="72"/>
      <c r="CU196" s="34" t="str">
        <f t="shared" si="223"/>
        <v>0</v>
      </c>
      <c r="CV196" s="35"/>
      <c r="CW196" s="34">
        <f>IF(CU196="0",0,IF(CU196="1-2",VLOOKUP(CV196,Points!$B$3:$C$4,2,FALSE),IF(CU196="3-5",VLOOKUP(CV196,Points!$B$7:$C$11,2,FALSE),IF(CU196="6-10",VLOOKUP(CV196,Points!$B$13:$C$22,2,FALSE),IF(CU196="11-15",VLOOKUP(CV196,Points!$B$24:$C$38,2,FALSE))))))</f>
        <v>0</v>
      </c>
      <c r="CX196" s="37"/>
      <c r="CY196" s="38">
        <f t="shared" si="224"/>
        <v>0</v>
      </c>
      <c r="CZ196" s="37"/>
      <c r="DA196" s="38">
        <f t="shared" si="225"/>
        <v>0</v>
      </c>
      <c r="DB196" s="35"/>
      <c r="DC196" s="34">
        <f t="shared" si="6"/>
        <v>0</v>
      </c>
      <c r="DD196" s="39">
        <f t="shared" si="193"/>
        <v>0</v>
      </c>
      <c r="DE196" s="72"/>
      <c r="DF196" s="34" t="str">
        <f t="shared" si="226"/>
        <v>0</v>
      </c>
      <c r="DG196" s="35"/>
      <c r="DH196" s="34">
        <f>IF(DF196="0",0,IF(DF196="1-2",VLOOKUP(DG196,Points!$B$3:$C$4,2,FALSE),IF(DF196="3-5",VLOOKUP(DG196,Points!$B$7:$C$11,2,FALSE),IF(DF196="6-10",VLOOKUP(DG196,Points!$B$13:$C$22,2,FALSE),IF(DF196="11-15",VLOOKUP(DG196,Points!$B$24:$C$38,2,FALSE))))))</f>
        <v>0</v>
      </c>
      <c r="DI196" s="72"/>
      <c r="DJ196" s="34" t="str">
        <f t="shared" si="227"/>
        <v>0</v>
      </c>
      <c r="DK196" s="35"/>
      <c r="DL196" s="34">
        <f>IF(DJ196="0",0,IF(DJ196="1-2",VLOOKUP(DK196,Points!$B$3:$C$4,2,FALSE),IF(DJ196="3-5",VLOOKUP(DK196,Points!$B$7:$C$11,2,FALSE),IF(DJ196="6-10",VLOOKUP(DK196,Points!$B$13:$C$22,2,FALSE),IF(DJ196="11-15",VLOOKUP(DK196,Points!$B$24:$C$38,2,FALSE))))))</f>
        <v>0</v>
      </c>
      <c r="DM196" s="37"/>
      <c r="DN196" s="38">
        <f t="shared" si="228"/>
        <v>0</v>
      </c>
      <c r="DO196" s="37"/>
      <c r="DP196" s="38">
        <f t="shared" si="229"/>
        <v>0</v>
      </c>
      <c r="DQ196" s="35"/>
      <c r="DR196" s="34">
        <f t="shared" si="7"/>
        <v>0</v>
      </c>
      <c r="DS196" s="39">
        <f t="shared" si="194"/>
        <v>0</v>
      </c>
      <c r="DT196" s="40">
        <f t="shared" si="230"/>
        <v>0</v>
      </c>
      <c r="DU196" s="35" t="str">
        <f t="shared" si="196"/>
        <v/>
      </c>
      <c r="DV196" s="35" t="str">
        <f t="shared" si="186"/>
        <v/>
      </c>
      <c r="DW196" s="74" t="str">
        <f t="shared" si="231"/>
        <v/>
      </c>
    </row>
    <row r="197" spans="1:127" s="42" customFormat="1" ht="15" x14ac:dyDescent="0.25">
      <c r="A197" s="143"/>
      <c r="B197" s="34"/>
      <c r="C197" s="41"/>
      <c r="D197" s="72"/>
      <c r="E197" s="34" t="str">
        <f t="shared" si="197"/>
        <v>0</v>
      </c>
      <c r="F197" s="35"/>
      <c r="G197" s="34">
        <f>IF(E197="0",0,IF(E197="1-2",VLOOKUP(F197,Points!$B$3:$C$4,2,FALSE),IF(E197="3-5",VLOOKUP(F197,Points!$B$7:$C$11,2,FALSE),IF(E197="6-10",VLOOKUP(F197,Points!$B$13:$C$22,2,FALSE),IF(E197="11-15",VLOOKUP(F197,Points!$B$24:$C$38,2,FALSE))))))</f>
        <v>0</v>
      </c>
      <c r="H197" s="72"/>
      <c r="I197" s="34" t="str">
        <f t="shared" si="198"/>
        <v>0</v>
      </c>
      <c r="J197" s="35"/>
      <c r="K197" s="34">
        <f>IF(I197="0",0,IF(I197="1-2",VLOOKUP(J197,Points!$B$3:$C$4,2,FALSE),IF(I197="3-5",VLOOKUP(J197,Points!$B$7:$C$11,2,FALSE),IF(I197="6-10",VLOOKUP(J197,Points!$B$13:$C$22,2,FALSE),IF(I197="11-15",VLOOKUP(J197,Points!$B$24:$C$38,2,FALSE))))))</f>
        <v>0</v>
      </c>
      <c r="L197" s="37"/>
      <c r="M197" s="38">
        <f t="shared" si="199"/>
        <v>0</v>
      </c>
      <c r="N197" s="37"/>
      <c r="O197" s="38">
        <f t="shared" si="200"/>
        <v>0</v>
      </c>
      <c r="P197" s="35"/>
      <c r="Q197" s="34">
        <f t="shared" si="201"/>
        <v>0</v>
      </c>
      <c r="R197" s="39">
        <f t="shared" si="187"/>
        <v>0</v>
      </c>
      <c r="S197" s="72"/>
      <c r="T197" s="34" t="str">
        <f t="shared" si="202"/>
        <v>0</v>
      </c>
      <c r="U197" s="35"/>
      <c r="V197" s="34">
        <f>IF(T197="0",0,IF(T197="1-2",VLOOKUP(U197,Points!$B$3:$C$4,2,FALSE),IF(T197="3-5",VLOOKUP(U197,Points!$B$7:$C$11,2,FALSE),IF(T197="6-10",VLOOKUP(U197,Points!$B$13:$C$22,2,FALSE),IF(T197="11-15",VLOOKUP(U197,Points!$B$24:$C$38,2,FALSE))))))</f>
        <v>0</v>
      </c>
      <c r="W197" s="72"/>
      <c r="X197" s="34" t="str">
        <f t="shared" si="203"/>
        <v>0</v>
      </c>
      <c r="Y197" s="35"/>
      <c r="Z197" s="34">
        <f>IF(X197="0",0,IF(X197="1-2",VLOOKUP(Y197,Points!$B$3:$C$4,2,FALSE),IF(X197="3-5",VLOOKUP(Y197,Points!$B$7:$C$11,2,FALSE),IF(X197="6-10",VLOOKUP(Y197,Points!$B$13:$C$22,2,FALSE),IF(X197="11-15",VLOOKUP(Y197,Points!$B$24:$C$38,2,FALSE))))))</f>
        <v>0</v>
      </c>
      <c r="AA197" s="37"/>
      <c r="AB197" s="38">
        <f t="shared" si="204"/>
        <v>0</v>
      </c>
      <c r="AC197" s="37"/>
      <c r="AD197" s="38">
        <f t="shared" si="205"/>
        <v>0</v>
      </c>
      <c r="AE197" s="35"/>
      <c r="AF197" s="34">
        <f t="shared" si="1"/>
        <v>0</v>
      </c>
      <c r="AG197" s="39">
        <f t="shared" si="188"/>
        <v>0</v>
      </c>
      <c r="AH197" s="72"/>
      <c r="AI197" s="34" t="str">
        <f t="shared" si="206"/>
        <v>0</v>
      </c>
      <c r="AJ197" s="35"/>
      <c r="AK197" s="34">
        <f>IF(AI197="0",0,IF(AI197="1-2",VLOOKUP(AJ197,Points!$B$3:$C$4,2,FALSE),IF(AI197="3-5",VLOOKUP(AJ197,Points!$B$7:$C$11,2,FALSE),IF(AI197="6-10",VLOOKUP(AJ197,Points!$B$13:$C$22,2,FALSE),IF(AI197="11-15",VLOOKUP(AJ197,Points!$B$24:$C$38,2,FALSE))))))</f>
        <v>0</v>
      </c>
      <c r="AL197" s="72"/>
      <c r="AM197" s="34" t="str">
        <f t="shared" si="207"/>
        <v>0</v>
      </c>
      <c r="AN197" s="35"/>
      <c r="AO197" s="34">
        <f>IF(AM197="0",0,IF(AM197="1-2",VLOOKUP(AN197,Points!$B$3:$C$4,2,FALSE),IF(AM197="3-5",VLOOKUP(AN197,Points!$B$7:$C$11,2,FALSE),IF(AM197="6-10",VLOOKUP(AN197,Points!$B$13:$C$22,2,FALSE),IF(AM197="11-15",VLOOKUP(AN197,Points!$B$24:$C$38,2,FALSE))))))</f>
        <v>0</v>
      </c>
      <c r="AP197" s="37"/>
      <c r="AQ197" s="38">
        <f t="shared" si="208"/>
        <v>0</v>
      </c>
      <c r="AR197" s="37"/>
      <c r="AS197" s="38">
        <f t="shared" si="209"/>
        <v>0</v>
      </c>
      <c r="AT197" s="35"/>
      <c r="AU197" s="34">
        <f t="shared" si="2"/>
        <v>0</v>
      </c>
      <c r="AV197" s="39">
        <f t="shared" si="189"/>
        <v>0</v>
      </c>
      <c r="AW197" s="72"/>
      <c r="AX197" s="34" t="str">
        <f t="shared" si="210"/>
        <v>0</v>
      </c>
      <c r="AY197" s="35"/>
      <c r="AZ197" s="34">
        <f>IF(AX197="0",0,IF(AX197="1-2",VLOOKUP(AY197,Points!$B$3:$C$4,2,FALSE),IF(AX197="3-5",VLOOKUP(AY197,Points!$B$7:$C$11,2,FALSE),IF(AX197="6-10",VLOOKUP(AY197,Points!$B$13:$C$22,2,FALSE),IF(AX197="11-15",VLOOKUP(AY197,Points!$B$24:$C$38,2,FALSE))))))</f>
        <v>0</v>
      </c>
      <c r="BA197" s="72"/>
      <c r="BB197" s="34" t="str">
        <f t="shared" si="211"/>
        <v>0</v>
      </c>
      <c r="BC197" s="35"/>
      <c r="BD197" s="34">
        <f>IF(BB197="0",0,IF(BB197="1-2",VLOOKUP(BC197,Points!$B$3:$C$4,2,FALSE),IF(BB197="3-5",VLOOKUP(BC197,Points!$B$7:$C$11,2,FALSE),IF(BB197="6-10",VLOOKUP(BC197,Points!$B$13:$C$22,2,FALSE),IF(BB197="11-15",VLOOKUP(BC197,Points!$B$24:$C$38,2,FALSE))))))</f>
        <v>0</v>
      </c>
      <c r="BE197" s="37"/>
      <c r="BF197" s="38">
        <f t="shared" si="212"/>
        <v>0</v>
      </c>
      <c r="BG197" s="37"/>
      <c r="BH197" s="38">
        <f t="shared" si="213"/>
        <v>0</v>
      </c>
      <c r="BI197" s="35"/>
      <c r="BJ197" s="34">
        <f t="shared" si="3"/>
        <v>0</v>
      </c>
      <c r="BK197" s="39">
        <f t="shared" si="190"/>
        <v>0</v>
      </c>
      <c r="BL197" s="72"/>
      <c r="BM197" s="34" t="str">
        <f t="shared" si="214"/>
        <v>0</v>
      </c>
      <c r="BN197" s="35"/>
      <c r="BO197" s="34">
        <f>IF(BM197="0",0,IF(BM197="1-2",VLOOKUP(BN197,Points!$B$3:$C$4,2,FALSE),IF(BM197="3-5",VLOOKUP(BN197,Points!$B$7:$C$11,2,FALSE),IF(BM197="6-10",VLOOKUP(BN197,Points!$B$13:$C$22,2,FALSE),IF(BM197="11-15",VLOOKUP(BN197,Points!$B$24:$C$38,2,FALSE))))))</f>
        <v>0</v>
      </c>
      <c r="BP197" s="72"/>
      <c r="BQ197" s="34" t="str">
        <f t="shared" si="215"/>
        <v>0</v>
      </c>
      <c r="BR197" s="35"/>
      <c r="BS197" s="34">
        <f>IF(BQ197="0",0,IF(BQ197="1-2",VLOOKUP(BR197,Points!$B$3:$C$4,2,FALSE),IF(BQ197="3-5",VLOOKUP(BR197,Points!$B$7:$C$11,2,FALSE),IF(BQ197="6-10",VLOOKUP(BR197,Points!$B$13:$C$22,2,FALSE),IF(BQ197="11-15",VLOOKUP(BR197,Points!$B$24:$C$38,2,FALSE))))))</f>
        <v>0</v>
      </c>
      <c r="BT197" s="37"/>
      <c r="BU197" s="38">
        <f t="shared" si="216"/>
        <v>0</v>
      </c>
      <c r="BV197" s="37"/>
      <c r="BW197" s="38">
        <f t="shared" si="217"/>
        <v>0</v>
      </c>
      <c r="BX197" s="35"/>
      <c r="BY197" s="34">
        <f t="shared" si="4"/>
        <v>0</v>
      </c>
      <c r="BZ197" s="39">
        <f t="shared" si="191"/>
        <v>0</v>
      </c>
      <c r="CA197" s="72"/>
      <c r="CB197" s="34" t="str">
        <f t="shared" si="218"/>
        <v>0</v>
      </c>
      <c r="CC197" s="35"/>
      <c r="CD197" s="34">
        <f>IF(CB197="0",0,IF(CB197="1-2",VLOOKUP(CC197,Points!$B$3:$C$4,2,FALSE),IF(CB197="3-5",VLOOKUP(CC197,Points!$B$7:$C$11,2,FALSE),IF(CB197="6-10",VLOOKUP(CC197,Points!$B$13:$C$22,2,FALSE),IF(CB197="11-15",VLOOKUP(CC197,Points!$B$24:$C$38,2,FALSE))))))</f>
        <v>0</v>
      </c>
      <c r="CE197" s="72"/>
      <c r="CF197" s="34" t="str">
        <f t="shared" si="219"/>
        <v>0</v>
      </c>
      <c r="CG197" s="35"/>
      <c r="CH197" s="34">
        <f>IF(CF197="0",0,IF(CF197="1-2",VLOOKUP(CG197,Points!$B$3:$C$4,2,FALSE),IF(CF197="3-5",VLOOKUP(CG197,Points!$B$7:$C$11,2,FALSE),IF(CF197="6-10",VLOOKUP(CG197,Points!$B$13:$C$22,2,FALSE),IF(CF197="11-15",VLOOKUP(CG197,Points!$B$24:$C$38,2,FALSE))))))</f>
        <v>0</v>
      </c>
      <c r="CI197" s="37"/>
      <c r="CJ197" s="38">
        <f t="shared" si="220"/>
        <v>0</v>
      </c>
      <c r="CK197" s="37"/>
      <c r="CL197" s="38">
        <f t="shared" si="221"/>
        <v>0</v>
      </c>
      <c r="CM197" s="35"/>
      <c r="CN197" s="34">
        <f t="shared" si="5"/>
        <v>0</v>
      </c>
      <c r="CO197" s="39">
        <f t="shared" si="192"/>
        <v>0</v>
      </c>
      <c r="CP197" s="72"/>
      <c r="CQ197" s="34" t="str">
        <f t="shared" si="222"/>
        <v>0</v>
      </c>
      <c r="CR197" s="35"/>
      <c r="CS197" s="34">
        <f>IF(CQ197="0",0,IF(CQ197="1-2",VLOOKUP(CR197,Points!$B$3:$C$4,2,FALSE),IF(CQ197="3-5",VLOOKUP(CR197,Points!$B$7:$C$11,2,FALSE),IF(CQ197="6-10",VLOOKUP(CR197,Points!$B$13:$C$22,2,FALSE),IF(CQ197="11-15",VLOOKUP(CR197,Points!$B$24:$C$38,2,FALSE))))))</f>
        <v>0</v>
      </c>
      <c r="CT197" s="72"/>
      <c r="CU197" s="34" t="str">
        <f t="shared" si="223"/>
        <v>0</v>
      </c>
      <c r="CV197" s="35"/>
      <c r="CW197" s="34">
        <f>IF(CU197="0",0,IF(CU197="1-2",VLOOKUP(CV197,Points!$B$3:$C$4,2,FALSE),IF(CU197="3-5",VLOOKUP(CV197,Points!$B$7:$C$11,2,FALSE),IF(CU197="6-10",VLOOKUP(CV197,Points!$B$13:$C$22,2,FALSE),IF(CU197="11-15",VLOOKUP(CV197,Points!$B$24:$C$38,2,FALSE))))))</f>
        <v>0</v>
      </c>
      <c r="CX197" s="37"/>
      <c r="CY197" s="38">
        <f t="shared" si="224"/>
        <v>0</v>
      </c>
      <c r="CZ197" s="37"/>
      <c r="DA197" s="38">
        <f t="shared" si="225"/>
        <v>0</v>
      </c>
      <c r="DB197" s="35"/>
      <c r="DC197" s="34">
        <f t="shared" si="6"/>
        <v>0</v>
      </c>
      <c r="DD197" s="39">
        <f t="shared" si="193"/>
        <v>0</v>
      </c>
      <c r="DE197" s="72"/>
      <c r="DF197" s="34" t="str">
        <f t="shared" si="226"/>
        <v>0</v>
      </c>
      <c r="DG197" s="35"/>
      <c r="DH197" s="34">
        <f>IF(DF197="0",0,IF(DF197="1-2",VLOOKUP(DG197,Points!$B$3:$C$4,2,FALSE),IF(DF197="3-5",VLOOKUP(DG197,Points!$B$7:$C$11,2,FALSE),IF(DF197="6-10",VLOOKUP(DG197,Points!$B$13:$C$22,2,FALSE),IF(DF197="11-15",VLOOKUP(DG197,Points!$B$24:$C$38,2,FALSE))))))</f>
        <v>0</v>
      </c>
      <c r="DI197" s="72"/>
      <c r="DJ197" s="34" t="str">
        <f t="shared" si="227"/>
        <v>0</v>
      </c>
      <c r="DK197" s="35"/>
      <c r="DL197" s="34">
        <f>IF(DJ197="0",0,IF(DJ197="1-2",VLOOKUP(DK197,Points!$B$3:$C$4,2,FALSE),IF(DJ197="3-5",VLOOKUP(DK197,Points!$B$7:$C$11,2,FALSE),IF(DJ197="6-10",VLOOKUP(DK197,Points!$B$13:$C$22,2,FALSE),IF(DJ197="11-15",VLOOKUP(DK197,Points!$B$24:$C$38,2,FALSE))))))</f>
        <v>0</v>
      </c>
      <c r="DM197" s="37"/>
      <c r="DN197" s="38">
        <f t="shared" si="228"/>
        <v>0</v>
      </c>
      <c r="DO197" s="37"/>
      <c r="DP197" s="38">
        <f t="shared" si="229"/>
        <v>0</v>
      </c>
      <c r="DQ197" s="35"/>
      <c r="DR197" s="34">
        <f t="shared" si="7"/>
        <v>0</v>
      </c>
      <c r="DS197" s="39">
        <f t="shared" si="194"/>
        <v>0</v>
      </c>
      <c r="DT197" s="40">
        <f t="shared" si="230"/>
        <v>0</v>
      </c>
      <c r="DU197" s="35" t="str">
        <f t="shared" si="196"/>
        <v/>
      </c>
      <c r="DV197" s="35" t="str">
        <f t="shared" si="186"/>
        <v/>
      </c>
      <c r="DW197" s="74" t="str">
        <f t="shared" si="231"/>
        <v/>
      </c>
    </row>
    <row r="198" spans="1:127" s="42" customFormat="1" ht="15" x14ac:dyDescent="0.25">
      <c r="A198" s="143"/>
      <c r="B198" s="34"/>
      <c r="C198" s="41"/>
      <c r="D198" s="72"/>
      <c r="E198" s="34" t="str">
        <f t="shared" si="197"/>
        <v>0</v>
      </c>
      <c r="F198" s="35"/>
      <c r="G198" s="34">
        <f>IF(E198="0",0,IF(E198="1-2",VLOOKUP(F198,Points!$B$3:$C$4,2,FALSE),IF(E198="3-5",VLOOKUP(F198,Points!$B$7:$C$11,2,FALSE),IF(E198="6-10",VLOOKUP(F198,Points!$B$13:$C$22,2,FALSE),IF(E198="11-15",VLOOKUP(F198,Points!$B$24:$C$38,2,FALSE))))))</f>
        <v>0</v>
      </c>
      <c r="H198" s="72"/>
      <c r="I198" s="34" t="str">
        <f t="shared" si="198"/>
        <v>0</v>
      </c>
      <c r="J198" s="35"/>
      <c r="K198" s="34">
        <f>IF(I198="0",0,IF(I198="1-2",VLOOKUP(J198,Points!$B$3:$C$4,2,FALSE),IF(I198="3-5",VLOOKUP(J198,Points!$B$7:$C$11,2,FALSE),IF(I198="6-10",VLOOKUP(J198,Points!$B$13:$C$22,2,FALSE),IF(I198="11-15",VLOOKUP(J198,Points!$B$24:$C$38,2,FALSE))))))</f>
        <v>0</v>
      </c>
      <c r="L198" s="37"/>
      <c r="M198" s="38">
        <f t="shared" si="199"/>
        <v>0</v>
      </c>
      <c r="N198" s="37"/>
      <c r="O198" s="38">
        <f t="shared" si="200"/>
        <v>0</v>
      </c>
      <c r="P198" s="35"/>
      <c r="Q198" s="34">
        <f t="shared" si="201"/>
        <v>0</v>
      </c>
      <c r="R198" s="39">
        <f t="shared" si="187"/>
        <v>0</v>
      </c>
      <c r="S198" s="72"/>
      <c r="T198" s="34" t="str">
        <f t="shared" si="202"/>
        <v>0</v>
      </c>
      <c r="U198" s="35"/>
      <c r="V198" s="34">
        <f>IF(T198="0",0,IF(T198="1-2",VLOOKUP(U198,Points!$B$3:$C$4,2,FALSE),IF(T198="3-5",VLOOKUP(U198,Points!$B$7:$C$11,2,FALSE),IF(T198="6-10",VLOOKUP(U198,Points!$B$13:$C$22,2,FALSE),IF(T198="11-15",VLOOKUP(U198,Points!$B$24:$C$38,2,FALSE))))))</f>
        <v>0</v>
      </c>
      <c r="W198" s="72"/>
      <c r="X198" s="34" t="str">
        <f t="shared" si="203"/>
        <v>0</v>
      </c>
      <c r="Y198" s="35"/>
      <c r="Z198" s="34">
        <f>IF(X198="0",0,IF(X198="1-2",VLOOKUP(Y198,Points!$B$3:$C$4,2,FALSE),IF(X198="3-5",VLOOKUP(Y198,Points!$B$7:$C$11,2,FALSE),IF(X198="6-10",VLOOKUP(Y198,Points!$B$13:$C$22,2,FALSE),IF(X198="11-15",VLOOKUP(Y198,Points!$B$24:$C$38,2,FALSE))))))</f>
        <v>0</v>
      </c>
      <c r="AA198" s="37"/>
      <c r="AB198" s="38">
        <f t="shared" si="204"/>
        <v>0</v>
      </c>
      <c r="AC198" s="37"/>
      <c r="AD198" s="38">
        <f t="shared" si="205"/>
        <v>0</v>
      </c>
      <c r="AE198" s="35"/>
      <c r="AF198" s="34">
        <f t="shared" si="1"/>
        <v>0</v>
      </c>
      <c r="AG198" s="39">
        <f t="shared" si="188"/>
        <v>0</v>
      </c>
      <c r="AH198" s="72"/>
      <c r="AI198" s="34" t="str">
        <f t="shared" si="206"/>
        <v>0</v>
      </c>
      <c r="AJ198" s="35"/>
      <c r="AK198" s="34">
        <f>IF(AI198="0",0,IF(AI198="1-2",VLOOKUP(AJ198,Points!$B$3:$C$4,2,FALSE),IF(AI198="3-5",VLOOKUP(AJ198,Points!$B$7:$C$11,2,FALSE),IF(AI198="6-10",VLOOKUP(AJ198,Points!$B$13:$C$22,2,FALSE),IF(AI198="11-15",VLOOKUP(AJ198,Points!$B$24:$C$38,2,FALSE))))))</f>
        <v>0</v>
      </c>
      <c r="AL198" s="72"/>
      <c r="AM198" s="34" t="str">
        <f t="shared" si="207"/>
        <v>0</v>
      </c>
      <c r="AN198" s="35"/>
      <c r="AO198" s="34">
        <f>IF(AM198="0",0,IF(AM198="1-2",VLOOKUP(AN198,Points!$B$3:$C$4,2,FALSE),IF(AM198="3-5",VLOOKUP(AN198,Points!$B$7:$C$11,2,FALSE),IF(AM198="6-10",VLOOKUP(AN198,Points!$B$13:$C$22,2,FALSE),IF(AM198="11-15",VLOOKUP(AN198,Points!$B$24:$C$38,2,FALSE))))))</f>
        <v>0</v>
      </c>
      <c r="AP198" s="37"/>
      <c r="AQ198" s="38">
        <f t="shared" si="208"/>
        <v>0</v>
      </c>
      <c r="AR198" s="37"/>
      <c r="AS198" s="38">
        <f t="shared" si="209"/>
        <v>0</v>
      </c>
      <c r="AT198" s="35"/>
      <c r="AU198" s="34">
        <f t="shared" si="2"/>
        <v>0</v>
      </c>
      <c r="AV198" s="39">
        <f t="shared" si="189"/>
        <v>0</v>
      </c>
      <c r="AW198" s="72"/>
      <c r="AX198" s="34" t="str">
        <f t="shared" si="210"/>
        <v>0</v>
      </c>
      <c r="AY198" s="35"/>
      <c r="AZ198" s="34">
        <f>IF(AX198="0",0,IF(AX198="1-2",VLOOKUP(AY198,Points!$B$3:$C$4,2,FALSE),IF(AX198="3-5",VLOOKUP(AY198,Points!$B$7:$C$11,2,FALSE),IF(AX198="6-10",VLOOKUP(AY198,Points!$B$13:$C$22,2,FALSE),IF(AX198="11-15",VLOOKUP(AY198,Points!$B$24:$C$38,2,FALSE))))))</f>
        <v>0</v>
      </c>
      <c r="BA198" s="72"/>
      <c r="BB198" s="34" t="str">
        <f t="shared" si="211"/>
        <v>0</v>
      </c>
      <c r="BC198" s="35"/>
      <c r="BD198" s="34">
        <f>IF(BB198="0",0,IF(BB198="1-2",VLOOKUP(BC198,Points!$B$3:$C$4,2,FALSE),IF(BB198="3-5",VLOOKUP(BC198,Points!$B$7:$C$11,2,FALSE),IF(BB198="6-10",VLOOKUP(BC198,Points!$B$13:$C$22,2,FALSE),IF(BB198="11-15",VLOOKUP(BC198,Points!$B$24:$C$38,2,FALSE))))))</f>
        <v>0</v>
      </c>
      <c r="BE198" s="37"/>
      <c r="BF198" s="38">
        <f t="shared" si="212"/>
        <v>0</v>
      </c>
      <c r="BG198" s="37"/>
      <c r="BH198" s="38">
        <f t="shared" si="213"/>
        <v>0</v>
      </c>
      <c r="BI198" s="35"/>
      <c r="BJ198" s="34">
        <f t="shared" si="3"/>
        <v>0</v>
      </c>
      <c r="BK198" s="39">
        <f t="shared" si="190"/>
        <v>0</v>
      </c>
      <c r="BL198" s="72"/>
      <c r="BM198" s="34" t="str">
        <f t="shared" si="214"/>
        <v>0</v>
      </c>
      <c r="BN198" s="35"/>
      <c r="BO198" s="34">
        <f>IF(BM198="0",0,IF(BM198="1-2",VLOOKUP(BN198,Points!$B$3:$C$4,2,FALSE),IF(BM198="3-5",VLOOKUP(BN198,Points!$B$7:$C$11,2,FALSE),IF(BM198="6-10",VLOOKUP(BN198,Points!$B$13:$C$22,2,FALSE),IF(BM198="11-15",VLOOKUP(BN198,Points!$B$24:$C$38,2,FALSE))))))</f>
        <v>0</v>
      </c>
      <c r="BP198" s="72"/>
      <c r="BQ198" s="34" t="str">
        <f t="shared" si="215"/>
        <v>0</v>
      </c>
      <c r="BR198" s="35"/>
      <c r="BS198" s="34">
        <f>IF(BQ198="0",0,IF(BQ198="1-2",VLOOKUP(BR198,Points!$B$3:$C$4,2,FALSE),IF(BQ198="3-5",VLOOKUP(BR198,Points!$B$7:$C$11,2,FALSE),IF(BQ198="6-10",VLOOKUP(BR198,Points!$B$13:$C$22,2,FALSE),IF(BQ198="11-15",VLOOKUP(BR198,Points!$B$24:$C$38,2,FALSE))))))</f>
        <v>0</v>
      </c>
      <c r="BT198" s="37"/>
      <c r="BU198" s="38">
        <f t="shared" si="216"/>
        <v>0</v>
      </c>
      <c r="BV198" s="37"/>
      <c r="BW198" s="38">
        <f t="shared" si="217"/>
        <v>0</v>
      </c>
      <c r="BX198" s="35"/>
      <c r="BY198" s="34">
        <f t="shared" si="4"/>
        <v>0</v>
      </c>
      <c r="BZ198" s="39">
        <f t="shared" si="191"/>
        <v>0</v>
      </c>
      <c r="CA198" s="72"/>
      <c r="CB198" s="34" t="str">
        <f t="shared" si="218"/>
        <v>0</v>
      </c>
      <c r="CC198" s="35"/>
      <c r="CD198" s="34">
        <f>IF(CB198="0",0,IF(CB198="1-2",VLOOKUP(CC198,Points!$B$3:$C$4,2,FALSE),IF(CB198="3-5",VLOOKUP(CC198,Points!$B$7:$C$11,2,FALSE),IF(CB198="6-10",VLOOKUP(CC198,Points!$B$13:$C$22,2,FALSE),IF(CB198="11-15",VLOOKUP(CC198,Points!$B$24:$C$38,2,FALSE))))))</f>
        <v>0</v>
      </c>
      <c r="CE198" s="72"/>
      <c r="CF198" s="34" t="str">
        <f t="shared" si="219"/>
        <v>0</v>
      </c>
      <c r="CG198" s="35"/>
      <c r="CH198" s="34">
        <f>IF(CF198="0",0,IF(CF198="1-2",VLOOKUP(CG198,Points!$B$3:$C$4,2,FALSE),IF(CF198="3-5",VLOOKUP(CG198,Points!$B$7:$C$11,2,FALSE),IF(CF198="6-10",VLOOKUP(CG198,Points!$B$13:$C$22,2,FALSE),IF(CF198="11-15",VLOOKUP(CG198,Points!$B$24:$C$38,2,FALSE))))))</f>
        <v>0</v>
      </c>
      <c r="CI198" s="37"/>
      <c r="CJ198" s="38">
        <f t="shared" si="220"/>
        <v>0</v>
      </c>
      <c r="CK198" s="37"/>
      <c r="CL198" s="38">
        <f t="shared" si="221"/>
        <v>0</v>
      </c>
      <c r="CM198" s="35"/>
      <c r="CN198" s="34">
        <f t="shared" si="5"/>
        <v>0</v>
      </c>
      <c r="CO198" s="39">
        <f t="shared" si="192"/>
        <v>0</v>
      </c>
      <c r="CP198" s="72"/>
      <c r="CQ198" s="34" t="str">
        <f t="shared" si="222"/>
        <v>0</v>
      </c>
      <c r="CR198" s="35"/>
      <c r="CS198" s="34">
        <f>IF(CQ198="0",0,IF(CQ198="1-2",VLOOKUP(CR198,Points!$B$3:$C$4,2,FALSE),IF(CQ198="3-5",VLOOKUP(CR198,Points!$B$7:$C$11,2,FALSE),IF(CQ198="6-10",VLOOKUP(CR198,Points!$B$13:$C$22,2,FALSE),IF(CQ198="11-15",VLOOKUP(CR198,Points!$B$24:$C$38,2,FALSE))))))</f>
        <v>0</v>
      </c>
      <c r="CT198" s="72"/>
      <c r="CU198" s="34" t="str">
        <f t="shared" si="223"/>
        <v>0</v>
      </c>
      <c r="CV198" s="35"/>
      <c r="CW198" s="34">
        <f>IF(CU198="0",0,IF(CU198="1-2",VLOOKUP(CV198,Points!$B$3:$C$4,2,FALSE),IF(CU198="3-5",VLOOKUP(CV198,Points!$B$7:$C$11,2,FALSE),IF(CU198="6-10",VLOOKUP(CV198,Points!$B$13:$C$22,2,FALSE),IF(CU198="11-15",VLOOKUP(CV198,Points!$B$24:$C$38,2,FALSE))))))</f>
        <v>0</v>
      </c>
      <c r="CX198" s="37"/>
      <c r="CY198" s="38">
        <f t="shared" si="224"/>
        <v>0</v>
      </c>
      <c r="CZ198" s="37"/>
      <c r="DA198" s="38">
        <f t="shared" si="225"/>
        <v>0</v>
      </c>
      <c r="DB198" s="35"/>
      <c r="DC198" s="34">
        <f t="shared" si="6"/>
        <v>0</v>
      </c>
      <c r="DD198" s="39">
        <f t="shared" si="193"/>
        <v>0</v>
      </c>
      <c r="DE198" s="72"/>
      <c r="DF198" s="34" t="str">
        <f t="shared" si="226"/>
        <v>0</v>
      </c>
      <c r="DG198" s="35"/>
      <c r="DH198" s="34">
        <f>IF(DF198="0",0,IF(DF198="1-2",VLOOKUP(DG198,Points!$B$3:$C$4,2,FALSE),IF(DF198="3-5",VLOOKUP(DG198,Points!$B$7:$C$11,2,FALSE),IF(DF198="6-10",VLOOKUP(DG198,Points!$B$13:$C$22,2,FALSE),IF(DF198="11-15",VLOOKUP(DG198,Points!$B$24:$C$38,2,FALSE))))))</f>
        <v>0</v>
      </c>
      <c r="DI198" s="72"/>
      <c r="DJ198" s="34" t="str">
        <f t="shared" si="227"/>
        <v>0</v>
      </c>
      <c r="DK198" s="35"/>
      <c r="DL198" s="34">
        <f>IF(DJ198="0",0,IF(DJ198="1-2",VLOOKUP(DK198,Points!$B$3:$C$4,2,FALSE),IF(DJ198="3-5",VLOOKUP(DK198,Points!$B$7:$C$11,2,FALSE),IF(DJ198="6-10",VLOOKUP(DK198,Points!$B$13:$C$22,2,FALSE),IF(DJ198="11-15",VLOOKUP(DK198,Points!$B$24:$C$38,2,FALSE))))))</f>
        <v>0</v>
      </c>
      <c r="DM198" s="37"/>
      <c r="DN198" s="38">
        <f t="shared" si="228"/>
        <v>0</v>
      </c>
      <c r="DO198" s="37"/>
      <c r="DP198" s="38">
        <f t="shared" si="229"/>
        <v>0</v>
      </c>
      <c r="DQ198" s="35"/>
      <c r="DR198" s="34">
        <f t="shared" si="7"/>
        <v>0</v>
      </c>
      <c r="DS198" s="39">
        <f t="shared" si="194"/>
        <v>0</v>
      </c>
      <c r="DT198" s="40">
        <f t="shared" si="230"/>
        <v>0</v>
      </c>
      <c r="DU198" s="35" t="str">
        <f t="shared" si="196"/>
        <v/>
      </c>
      <c r="DV198" s="35" t="str">
        <f t="shared" si="186"/>
        <v/>
      </c>
      <c r="DW198" s="74" t="str">
        <f t="shared" si="231"/>
        <v/>
      </c>
    </row>
    <row r="199" spans="1:127" s="42" customFormat="1" ht="15" x14ac:dyDescent="0.25">
      <c r="A199" s="143"/>
      <c r="B199" s="34"/>
      <c r="C199" s="41"/>
      <c r="D199" s="72"/>
      <c r="E199" s="34" t="str">
        <f t="shared" si="197"/>
        <v>0</v>
      </c>
      <c r="F199" s="35"/>
      <c r="G199" s="34">
        <f>IF(E199="0",0,IF(E199="1-2",VLOOKUP(F199,Points!$B$3:$C$4,2,FALSE),IF(E199="3-5",VLOOKUP(F199,Points!$B$7:$C$11,2,FALSE),IF(E199="6-10",VLOOKUP(F199,Points!$B$13:$C$22,2,FALSE),IF(E199="11-15",VLOOKUP(F199,Points!$B$24:$C$38,2,FALSE))))))</f>
        <v>0</v>
      </c>
      <c r="H199" s="72"/>
      <c r="I199" s="34" t="str">
        <f t="shared" si="198"/>
        <v>0</v>
      </c>
      <c r="J199" s="35"/>
      <c r="K199" s="34">
        <f>IF(I199="0",0,IF(I199="1-2",VLOOKUP(J199,Points!$B$3:$C$4,2,FALSE),IF(I199="3-5",VLOOKUP(J199,Points!$B$7:$C$11,2,FALSE),IF(I199="6-10",VLOOKUP(J199,Points!$B$13:$C$22,2,FALSE),IF(I199="11-15",VLOOKUP(J199,Points!$B$24:$C$38,2,FALSE))))))</f>
        <v>0</v>
      </c>
      <c r="L199" s="37"/>
      <c r="M199" s="38">
        <f t="shared" si="199"/>
        <v>0</v>
      </c>
      <c r="N199" s="37"/>
      <c r="O199" s="38">
        <f t="shared" si="200"/>
        <v>0</v>
      </c>
      <c r="P199" s="35"/>
      <c r="Q199" s="34">
        <f t="shared" si="201"/>
        <v>0</v>
      </c>
      <c r="R199" s="39">
        <f t="shared" si="187"/>
        <v>0</v>
      </c>
      <c r="S199" s="72"/>
      <c r="T199" s="34" t="str">
        <f t="shared" si="202"/>
        <v>0</v>
      </c>
      <c r="U199" s="35"/>
      <c r="V199" s="34">
        <f>IF(T199="0",0,IF(T199="1-2",VLOOKUP(U199,Points!$B$3:$C$4,2,FALSE),IF(T199="3-5",VLOOKUP(U199,Points!$B$7:$C$11,2,FALSE),IF(T199="6-10",VLOOKUP(U199,Points!$B$13:$C$22,2,FALSE),IF(T199="11-15",VLOOKUP(U199,Points!$B$24:$C$38,2,FALSE))))))</f>
        <v>0</v>
      </c>
      <c r="W199" s="72"/>
      <c r="X199" s="34" t="str">
        <f t="shared" si="203"/>
        <v>0</v>
      </c>
      <c r="Y199" s="35"/>
      <c r="Z199" s="34">
        <f>IF(X199="0",0,IF(X199="1-2",VLOOKUP(Y199,Points!$B$3:$C$4,2,FALSE),IF(X199="3-5",VLOOKUP(Y199,Points!$B$7:$C$11,2,FALSE),IF(X199="6-10",VLOOKUP(Y199,Points!$B$13:$C$22,2,FALSE),IF(X199="11-15",VLOOKUP(Y199,Points!$B$24:$C$38,2,FALSE))))))</f>
        <v>0</v>
      </c>
      <c r="AA199" s="37"/>
      <c r="AB199" s="38">
        <f t="shared" si="204"/>
        <v>0</v>
      </c>
      <c r="AC199" s="37"/>
      <c r="AD199" s="38">
        <f t="shared" si="205"/>
        <v>0</v>
      </c>
      <c r="AE199" s="35"/>
      <c r="AF199" s="34">
        <f t="shared" si="1"/>
        <v>0</v>
      </c>
      <c r="AG199" s="39">
        <f t="shared" si="188"/>
        <v>0</v>
      </c>
      <c r="AH199" s="72"/>
      <c r="AI199" s="34" t="str">
        <f t="shared" si="206"/>
        <v>0</v>
      </c>
      <c r="AJ199" s="35"/>
      <c r="AK199" s="34">
        <f>IF(AI199="0",0,IF(AI199="1-2",VLOOKUP(AJ199,Points!$B$3:$C$4,2,FALSE),IF(AI199="3-5",VLOOKUP(AJ199,Points!$B$7:$C$11,2,FALSE),IF(AI199="6-10",VLOOKUP(AJ199,Points!$B$13:$C$22,2,FALSE),IF(AI199="11-15",VLOOKUP(AJ199,Points!$B$24:$C$38,2,FALSE))))))</f>
        <v>0</v>
      </c>
      <c r="AL199" s="72"/>
      <c r="AM199" s="34" t="str">
        <f t="shared" si="207"/>
        <v>0</v>
      </c>
      <c r="AN199" s="35"/>
      <c r="AO199" s="34">
        <f>IF(AM199="0",0,IF(AM199="1-2",VLOOKUP(AN199,Points!$B$3:$C$4,2,FALSE),IF(AM199="3-5",VLOOKUP(AN199,Points!$B$7:$C$11,2,FALSE),IF(AM199="6-10",VLOOKUP(AN199,Points!$B$13:$C$22,2,FALSE),IF(AM199="11-15",VLOOKUP(AN199,Points!$B$24:$C$38,2,FALSE))))))</f>
        <v>0</v>
      </c>
      <c r="AP199" s="37"/>
      <c r="AQ199" s="38">
        <f t="shared" si="208"/>
        <v>0</v>
      </c>
      <c r="AR199" s="37"/>
      <c r="AS199" s="38">
        <f t="shared" si="209"/>
        <v>0</v>
      </c>
      <c r="AT199" s="35"/>
      <c r="AU199" s="34">
        <f t="shared" si="2"/>
        <v>0</v>
      </c>
      <c r="AV199" s="39">
        <f t="shared" si="189"/>
        <v>0</v>
      </c>
      <c r="AW199" s="72"/>
      <c r="AX199" s="34" t="str">
        <f t="shared" si="210"/>
        <v>0</v>
      </c>
      <c r="AY199" s="35"/>
      <c r="AZ199" s="34">
        <f>IF(AX199="0",0,IF(AX199="1-2",VLOOKUP(AY199,Points!$B$3:$C$4,2,FALSE),IF(AX199="3-5",VLOOKUP(AY199,Points!$B$7:$C$11,2,FALSE),IF(AX199="6-10",VLOOKUP(AY199,Points!$B$13:$C$22,2,FALSE),IF(AX199="11-15",VLOOKUP(AY199,Points!$B$24:$C$38,2,FALSE))))))</f>
        <v>0</v>
      </c>
      <c r="BA199" s="72"/>
      <c r="BB199" s="34" t="str">
        <f t="shared" si="211"/>
        <v>0</v>
      </c>
      <c r="BC199" s="35"/>
      <c r="BD199" s="34">
        <f>IF(BB199="0",0,IF(BB199="1-2",VLOOKUP(BC199,Points!$B$3:$C$4,2,FALSE),IF(BB199="3-5",VLOOKUP(BC199,Points!$B$7:$C$11,2,FALSE),IF(BB199="6-10",VLOOKUP(BC199,Points!$B$13:$C$22,2,FALSE),IF(BB199="11-15",VLOOKUP(BC199,Points!$B$24:$C$38,2,FALSE))))))</f>
        <v>0</v>
      </c>
      <c r="BE199" s="37"/>
      <c r="BF199" s="38">
        <f t="shared" si="212"/>
        <v>0</v>
      </c>
      <c r="BG199" s="37"/>
      <c r="BH199" s="38">
        <f t="shared" si="213"/>
        <v>0</v>
      </c>
      <c r="BI199" s="35"/>
      <c r="BJ199" s="34">
        <f t="shared" si="3"/>
        <v>0</v>
      </c>
      <c r="BK199" s="39">
        <f t="shared" si="190"/>
        <v>0</v>
      </c>
      <c r="BL199" s="72"/>
      <c r="BM199" s="34" t="str">
        <f t="shared" si="214"/>
        <v>0</v>
      </c>
      <c r="BN199" s="35"/>
      <c r="BO199" s="34">
        <f>IF(BM199="0",0,IF(BM199="1-2",VLOOKUP(BN199,Points!$B$3:$C$4,2,FALSE),IF(BM199="3-5",VLOOKUP(BN199,Points!$B$7:$C$11,2,FALSE),IF(BM199="6-10",VLOOKUP(BN199,Points!$B$13:$C$22,2,FALSE),IF(BM199="11-15",VLOOKUP(BN199,Points!$B$24:$C$38,2,FALSE))))))</f>
        <v>0</v>
      </c>
      <c r="BP199" s="72"/>
      <c r="BQ199" s="34" t="str">
        <f t="shared" si="215"/>
        <v>0</v>
      </c>
      <c r="BR199" s="35"/>
      <c r="BS199" s="34">
        <f>IF(BQ199="0",0,IF(BQ199="1-2",VLOOKUP(BR199,Points!$B$3:$C$4,2,FALSE),IF(BQ199="3-5",VLOOKUP(BR199,Points!$B$7:$C$11,2,FALSE),IF(BQ199="6-10",VLOOKUP(BR199,Points!$B$13:$C$22,2,FALSE),IF(BQ199="11-15",VLOOKUP(BR199,Points!$B$24:$C$38,2,FALSE))))))</f>
        <v>0</v>
      </c>
      <c r="BT199" s="37"/>
      <c r="BU199" s="38">
        <f t="shared" si="216"/>
        <v>0</v>
      </c>
      <c r="BV199" s="37"/>
      <c r="BW199" s="38">
        <f t="shared" si="217"/>
        <v>0</v>
      </c>
      <c r="BX199" s="35"/>
      <c r="BY199" s="34">
        <f t="shared" si="4"/>
        <v>0</v>
      </c>
      <c r="BZ199" s="39">
        <f t="shared" si="191"/>
        <v>0</v>
      </c>
      <c r="CA199" s="72"/>
      <c r="CB199" s="34" t="str">
        <f t="shared" si="218"/>
        <v>0</v>
      </c>
      <c r="CC199" s="35"/>
      <c r="CD199" s="34">
        <f>IF(CB199="0",0,IF(CB199="1-2",VLOOKUP(CC199,Points!$B$3:$C$4,2,FALSE),IF(CB199="3-5",VLOOKUP(CC199,Points!$B$7:$C$11,2,FALSE),IF(CB199="6-10",VLOOKUP(CC199,Points!$B$13:$C$22,2,FALSE),IF(CB199="11-15",VLOOKUP(CC199,Points!$B$24:$C$38,2,FALSE))))))</f>
        <v>0</v>
      </c>
      <c r="CE199" s="72"/>
      <c r="CF199" s="34" t="str">
        <f t="shared" si="219"/>
        <v>0</v>
      </c>
      <c r="CG199" s="35"/>
      <c r="CH199" s="34">
        <f>IF(CF199="0",0,IF(CF199="1-2",VLOOKUP(CG199,Points!$B$3:$C$4,2,FALSE),IF(CF199="3-5",VLOOKUP(CG199,Points!$B$7:$C$11,2,FALSE),IF(CF199="6-10",VLOOKUP(CG199,Points!$B$13:$C$22,2,FALSE),IF(CF199="11-15",VLOOKUP(CG199,Points!$B$24:$C$38,2,FALSE))))))</f>
        <v>0</v>
      </c>
      <c r="CI199" s="37"/>
      <c r="CJ199" s="38">
        <f t="shared" si="220"/>
        <v>0</v>
      </c>
      <c r="CK199" s="37"/>
      <c r="CL199" s="38">
        <f t="shared" si="221"/>
        <v>0</v>
      </c>
      <c r="CM199" s="35"/>
      <c r="CN199" s="34">
        <f t="shared" si="5"/>
        <v>0</v>
      </c>
      <c r="CO199" s="39">
        <f t="shared" si="192"/>
        <v>0</v>
      </c>
      <c r="CP199" s="72"/>
      <c r="CQ199" s="34" t="str">
        <f t="shared" si="222"/>
        <v>0</v>
      </c>
      <c r="CR199" s="35"/>
      <c r="CS199" s="34">
        <f>IF(CQ199="0",0,IF(CQ199="1-2",VLOOKUP(CR199,Points!$B$3:$C$4,2,FALSE),IF(CQ199="3-5",VLOOKUP(CR199,Points!$B$7:$C$11,2,FALSE),IF(CQ199="6-10",VLOOKUP(CR199,Points!$B$13:$C$22,2,FALSE),IF(CQ199="11-15",VLOOKUP(CR199,Points!$B$24:$C$38,2,FALSE))))))</f>
        <v>0</v>
      </c>
      <c r="CT199" s="72"/>
      <c r="CU199" s="34" t="str">
        <f t="shared" si="223"/>
        <v>0</v>
      </c>
      <c r="CV199" s="35"/>
      <c r="CW199" s="34">
        <f>IF(CU199="0",0,IF(CU199="1-2",VLOOKUP(CV199,Points!$B$3:$C$4,2,FALSE),IF(CU199="3-5",VLOOKUP(CV199,Points!$B$7:$C$11,2,FALSE),IF(CU199="6-10",VLOOKUP(CV199,Points!$B$13:$C$22,2,FALSE),IF(CU199="11-15",VLOOKUP(CV199,Points!$B$24:$C$38,2,FALSE))))))</f>
        <v>0</v>
      </c>
      <c r="CX199" s="37"/>
      <c r="CY199" s="38">
        <f t="shared" si="224"/>
        <v>0</v>
      </c>
      <c r="CZ199" s="37"/>
      <c r="DA199" s="38">
        <f t="shared" si="225"/>
        <v>0</v>
      </c>
      <c r="DB199" s="35"/>
      <c r="DC199" s="34">
        <f t="shared" si="6"/>
        <v>0</v>
      </c>
      <c r="DD199" s="39">
        <f t="shared" si="193"/>
        <v>0</v>
      </c>
      <c r="DE199" s="72"/>
      <c r="DF199" s="34" t="str">
        <f t="shared" si="226"/>
        <v>0</v>
      </c>
      <c r="DG199" s="35"/>
      <c r="DH199" s="34">
        <f>IF(DF199="0",0,IF(DF199="1-2",VLOOKUP(DG199,Points!$B$3:$C$4,2,FALSE),IF(DF199="3-5",VLOOKUP(DG199,Points!$B$7:$C$11,2,FALSE),IF(DF199="6-10",VLOOKUP(DG199,Points!$B$13:$C$22,2,FALSE),IF(DF199="11-15",VLOOKUP(DG199,Points!$B$24:$C$38,2,FALSE))))))</f>
        <v>0</v>
      </c>
      <c r="DI199" s="72"/>
      <c r="DJ199" s="34" t="str">
        <f t="shared" si="227"/>
        <v>0</v>
      </c>
      <c r="DK199" s="35"/>
      <c r="DL199" s="34">
        <f>IF(DJ199="0",0,IF(DJ199="1-2",VLOOKUP(DK199,Points!$B$3:$C$4,2,FALSE),IF(DJ199="3-5",VLOOKUP(DK199,Points!$B$7:$C$11,2,FALSE),IF(DJ199="6-10",VLOOKUP(DK199,Points!$B$13:$C$22,2,FALSE),IF(DJ199="11-15",VLOOKUP(DK199,Points!$B$24:$C$38,2,FALSE))))))</f>
        <v>0</v>
      </c>
      <c r="DM199" s="37"/>
      <c r="DN199" s="38">
        <f t="shared" si="228"/>
        <v>0</v>
      </c>
      <c r="DO199" s="37"/>
      <c r="DP199" s="38">
        <f t="shared" si="229"/>
        <v>0</v>
      </c>
      <c r="DQ199" s="35"/>
      <c r="DR199" s="34">
        <f t="shared" si="7"/>
        <v>0</v>
      </c>
      <c r="DS199" s="39">
        <f t="shared" si="194"/>
        <v>0</v>
      </c>
      <c r="DT199" s="40">
        <f t="shared" si="230"/>
        <v>0</v>
      </c>
      <c r="DU199" s="35" t="str">
        <f t="shared" si="196"/>
        <v/>
      </c>
      <c r="DV199" s="35" t="str">
        <f t="shared" si="186"/>
        <v/>
      </c>
      <c r="DW199" s="74" t="str">
        <f t="shared" si="231"/>
        <v/>
      </c>
    </row>
    <row r="200" spans="1:127" s="42" customFormat="1" ht="15" x14ac:dyDescent="0.25">
      <c r="A200" s="143"/>
      <c r="B200" s="34"/>
      <c r="C200" s="41"/>
      <c r="D200" s="72"/>
      <c r="E200" s="34" t="str">
        <f t="shared" si="197"/>
        <v>0</v>
      </c>
      <c r="F200" s="35"/>
      <c r="G200" s="34">
        <f>IF(E200="0",0,IF(E200="1-2",VLOOKUP(F200,Points!$B$3:$C$4,2,FALSE),IF(E200="3-5",VLOOKUP(F200,Points!$B$7:$C$11,2,FALSE),IF(E200="6-10",VLOOKUP(F200,Points!$B$13:$C$22,2,FALSE),IF(E200="11-15",VLOOKUP(F200,Points!$B$24:$C$38,2,FALSE))))))</f>
        <v>0</v>
      </c>
      <c r="H200" s="72"/>
      <c r="I200" s="34" t="str">
        <f t="shared" si="198"/>
        <v>0</v>
      </c>
      <c r="J200" s="35"/>
      <c r="K200" s="34">
        <f>IF(I200="0",0,IF(I200="1-2",VLOOKUP(J200,Points!$B$3:$C$4,2,FALSE),IF(I200="3-5",VLOOKUP(J200,Points!$B$7:$C$11,2,FALSE),IF(I200="6-10",VLOOKUP(J200,Points!$B$13:$C$22,2,FALSE),IF(I200="11-15",VLOOKUP(J200,Points!$B$24:$C$38,2,FALSE))))))</f>
        <v>0</v>
      </c>
      <c r="L200" s="37"/>
      <c r="M200" s="38">
        <f t="shared" si="199"/>
        <v>0</v>
      </c>
      <c r="N200" s="37"/>
      <c r="O200" s="38">
        <f t="shared" si="200"/>
        <v>0</v>
      </c>
      <c r="P200" s="35"/>
      <c r="Q200" s="34">
        <f t="shared" si="201"/>
        <v>0</v>
      </c>
      <c r="R200" s="39">
        <f t="shared" si="187"/>
        <v>0</v>
      </c>
      <c r="S200" s="72"/>
      <c r="T200" s="34" t="str">
        <f t="shared" si="202"/>
        <v>0</v>
      </c>
      <c r="U200" s="35"/>
      <c r="V200" s="34">
        <f>IF(T200="0",0,IF(T200="1-2",VLOOKUP(U200,Points!$B$3:$C$4,2,FALSE),IF(T200="3-5",VLOOKUP(U200,Points!$B$7:$C$11,2,FALSE),IF(T200="6-10",VLOOKUP(U200,Points!$B$13:$C$22,2,FALSE),IF(T200="11-15",VLOOKUP(U200,Points!$B$24:$C$38,2,FALSE))))))</f>
        <v>0</v>
      </c>
      <c r="W200" s="72"/>
      <c r="X200" s="34" t="str">
        <f t="shared" si="203"/>
        <v>0</v>
      </c>
      <c r="Y200" s="35"/>
      <c r="Z200" s="34">
        <f>IF(X200="0",0,IF(X200="1-2",VLOOKUP(Y200,Points!$B$3:$C$4,2,FALSE),IF(X200="3-5",VLOOKUP(Y200,Points!$B$7:$C$11,2,FALSE),IF(X200="6-10",VLOOKUP(Y200,Points!$B$13:$C$22,2,FALSE),IF(X200="11-15",VLOOKUP(Y200,Points!$B$24:$C$38,2,FALSE))))))</f>
        <v>0</v>
      </c>
      <c r="AA200" s="37"/>
      <c r="AB200" s="38">
        <f t="shared" si="204"/>
        <v>0</v>
      </c>
      <c r="AC200" s="37"/>
      <c r="AD200" s="38">
        <f t="shared" si="205"/>
        <v>0</v>
      </c>
      <c r="AE200" s="35"/>
      <c r="AF200" s="34">
        <f t="shared" si="1"/>
        <v>0</v>
      </c>
      <c r="AG200" s="39">
        <f t="shared" si="188"/>
        <v>0</v>
      </c>
      <c r="AH200" s="72"/>
      <c r="AI200" s="34" t="str">
        <f t="shared" si="206"/>
        <v>0</v>
      </c>
      <c r="AJ200" s="35"/>
      <c r="AK200" s="34">
        <f>IF(AI200="0",0,IF(AI200="1-2",VLOOKUP(AJ200,Points!$B$3:$C$4,2,FALSE),IF(AI200="3-5",VLOOKUP(AJ200,Points!$B$7:$C$11,2,FALSE),IF(AI200="6-10",VLOOKUP(AJ200,Points!$B$13:$C$22,2,FALSE),IF(AI200="11-15",VLOOKUP(AJ200,Points!$B$24:$C$38,2,FALSE))))))</f>
        <v>0</v>
      </c>
      <c r="AL200" s="72"/>
      <c r="AM200" s="34" t="str">
        <f t="shared" si="207"/>
        <v>0</v>
      </c>
      <c r="AN200" s="35"/>
      <c r="AO200" s="34">
        <f>IF(AM200="0",0,IF(AM200="1-2",VLOOKUP(AN200,Points!$B$3:$C$4,2,FALSE),IF(AM200="3-5",VLOOKUP(AN200,Points!$B$7:$C$11,2,FALSE),IF(AM200="6-10",VLOOKUP(AN200,Points!$B$13:$C$22,2,FALSE),IF(AM200="11-15",VLOOKUP(AN200,Points!$B$24:$C$38,2,FALSE))))))</f>
        <v>0</v>
      </c>
      <c r="AP200" s="37"/>
      <c r="AQ200" s="38">
        <f t="shared" si="208"/>
        <v>0</v>
      </c>
      <c r="AR200" s="37"/>
      <c r="AS200" s="38">
        <f t="shared" si="209"/>
        <v>0</v>
      </c>
      <c r="AT200" s="35"/>
      <c r="AU200" s="34">
        <f t="shared" si="2"/>
        <v>0</v>
      </c>
      <c r="AV200" s="39">
        <f t="shared" si="189"/>
        <v>0</v>
      </c>
      <c r="AW200" s="72"/>
      <c r="AX200" s="34" t="str">
        <f t="shared" si="210"/>
        <v>0</v>
      </c>
      <c r="AY200" s="35"/>
      <c r="AZ200" s="34">
        <f>IF(AX200="0",0,IF(AX200="1-2",VLOOKUP(AY200,Points!$B$3:$C$4,2,FALSE),IF(AX200="3-5",VLOOKUP(AY200,Points!$B$7:$C$11,2,FALSE),IF(AX200="6-10",VLOOKUP(AY200,Points!$B$13:$C$22,2,FALSE),IF(AX200="11-15",VLOOKUP(AY200,Points!$B$24:$C$38,2,FALSE))))))</f>
        <v>0</v>
      </c>
      <c r="BA200" s="72"/>
      <c r="BB200" s="34" t="str">
        <f t="shared" si="211"/>
        <v>0</v>
      </c>
      <c r="BC200" s="35"/>
      <c r="BD200" s="34">
        <f>IF(BB200="0",0,IF(BB200="1-2",VLOOKUP(BC200,Points!$B$3:$C$4,2,FALSE),IF(BB200="3-5",VLOOKUP(BC200,Points!$B$7:$C$11,2,FALSE),IF(BB200="6-10",VLOOKUP(BC200,Points!$B$13:$C$22,2,FALSE),IF(BB200="11-15",VLOOKUP(BC200,Points!$B$24:$C$38,2,FALSE))))))</f>
        <v>0</v>
      </c>
      <c r="BE200" s="37"/>
      <c r="BF200" s="38">
        <f t="shared" si="212"/>
        <v>0</v>
      </c>
      <c r="BG200" s="37"/>
      <c r="BH200" s="38">
        <f t="shared" si="213"/>
        <v>0</v>
      </c>
      <c r="BI200" s="35"/>
      <c r="BJ200" s="34">
        <f t="shared" si="3"/>
        <v>0</v>
      </c>
      <c r="BK200" s="39">
        <f t="shared" si="190"/>
        <v>0</v>
      </c>
      <c r="BL200" s="72"/>
      <c r="BM200" s="34" t="str">
        <f t="shared" si="214"/>
        <v>0</v>
      </c>
      <c r="BN200" s="35"/>
      <c r="BO200" s="34">
        <f>IF(BM200="0",0,IF(BM200="1-2",VLOOKUP(BN200,Points!$B$3:$C$4,2,FALSE),IF(BM200="3-5",VLOOKUP(BN200,Points!$B$7:$C$11,2,FALSE),IF(BM200="6-10",VLOOKUP(BN200,Points!$B$13:$C$22,2,FALSE),IF(BM200="11-15",VLOOKUP(BN200,Points!$B$24:$C$38,2,FALSE))))))</f>
        <v>0</v>
      </c>
      <c r="BP200" s="72"/>
      <c r="BQ200" s="34" t="str">
        <f t="shared" si="215"/>
        <v>0</v>
      </c>
      <c r="BR200" s="35"/>
      <c r="BS200" s="34">
        <f>IF(BQ200="0",0,IF(BQ200="1-2",VLOOKUP(BR200,Points!$B$3:$C$4,2,FALSE),IF(BQ200="3-5",VLOOKUP(BR200,Points!$B$7:$C$11,2,FALSE),IF(BQ200="6-10",VLOOKUP(BR200,Points!$B$13:$C$22,2,FALSE),IF(BQ200="11-15",VLOOKUP(BR200,Points!$B$24:$C$38,2,FALSE))))))</f>
        <v>0</v>
      </c>
      <c r="BT200" s="37"/>
      <c r="BU200" s="38">
        <f t="shared" si="216"/>
        <v>0</v>
      </c>
      <c r="BV200" s="37"/>
      <c r="BW200" s="38">
        <f t="shared" si="217"/>
        <v>0</v>
      </c>
      <c r="BX200" s="35"/>
      <c r="BY200" s="34">
        <f t="shared" si="4"/>
        <v>0</v>
      </c>
      <c r="BZ200" s="39">
        <f t="shared" si="191"/>
        <v>0</v>
      </c>
      <c r="CA200" s="72"/>
      <c r="CB200" s="34" t="str">
        <f t="shared" si="218"/>
        <v>0</v>
      </c>
      <c r="CC200" s="35"/>
      <c r="CD200" s="34">
        <f>IF(CB200="0",0,IF(CB200="1-2",VLOOKUP(CC200,Points!$B$3:$C$4,2,FALSE),IF(CB200="3-5",VLOOKUP(CC200,Points!$B$7:$C$11,2,FALSE),IF(CB200="6-10",VLOOKUP(CC200,Points!$B$13:$C$22,2,FALSE),IF(CB200="11-15",VLOOKUP(CC200,Points!$B$24:$C$38,2,FALSE))))))</f>
        <v>0</v>
      </c>
      <c r="CE200" s="72"/>
      <c r="CF200" s="34" t="str">
        <f t="shared" si="219"/>
        <v>0</v>
      </c>
      <c r="CG200" s="35"/>
      <c r="CH200" s="34">
        <f>IF(CF200="0",0,IF(CF200="1-2",VLOOKUP(CG200,Points!$B$3:$C$4,2,FALSE),IF(CF200="3-5",VLOOKUP(CG200,Points!$B$7:$C$11,2,FALSE),IF(CF200="6-10",VLOOKUP(CG200,Points!$B$13:$C$22,2,FALSE),IF(CF200="11-15",VLOOKUP(CG200,Points!$B$24:$C$38,2,FALSE))))))</f>
        <v>0</v>
      </c>
      <c r="CI200" s="37"/>
      <c r="CJ200" s="38">
        <f t="shared" si="220"/>
        <v>0</v>
      </c>
      <c r="CK200" s="37"/>
      <c r="CL200" s="38">
        <f t="shared" si="221"/>
        <v>0</v>
      </c>
      <c r="CM200" s="35"/>
      <c r="CN200" s="34">
        <f t="shared" si="5"/>
        <v>0</v>
      </c>
      <c r="CO200" s="39">
        <f t="shared" si="192"/>
        <v>0</v>
      </c>
      <c r="CP200" s="72"/>
      <c r="CQ200" s="34" t="str">
        <f t="shared" si="222"/>
        <v>0</v>
      </c>
      <c r="CR200" s="35"/>
      <c r="CS200" s="34">
        <f>IF(CQ200="0",0,IF(CQ200="1-2",VLOOKUP(CR200,Points!$B$3:$C$4,2,FALSE),IF(CQ200="3-5",VLOOKUP(CR200,Points!$B$7:$C$11,2,FALSE),IF(CQ200="6-10",VLOOKUP(CR200,Points!$B$13:$C$22,2,FALSE),IF(CQ200="11-15",VLOOKUP(CR200,Points!$B$24:$C$38,2,FALSE))))))</f>
        <v>0</v>
      </c>
      <c r="CT200" s="72"/>
      <c r="CU200" s="34" t="str">
        <f t="shared" si="223"/>
        <v>0</v>
      </c>
      <c r="CV200" s="35"/>
      <c r="CW200" s="34">
        <f>IF(CU200="0",0,IF(CU200="1-2",VLOOKUP(CV200,Points!$B$3:$C$4,2,FALSE),IF(CU200="3-5",VLOOKUP(CV200,Points!$B$7:$C$11,2,FALSE),IF(CU200="6-10",VLOOKUP(CV200,Points!$B$13:$C$22,2,FALSE),IF(CU200="11-15",VLOOKUP(CV200,Points!$B$24:$C$38,2,FALSE))))))</f>
        <v>0</v>
      </c>
      <c r="CX200" s="37"/>
      <c r="CY200" s="38">
        <f t="shared" si="224"/>
        <v>0</v>
      </c>
      <c r="CZ200" s="37"/>
      <c r="DA200" s="38">
        <f t="shared" si="225"/>
        <v>0</v>
      </c>
      <c r="DB200" s="35"/>
      <c r="DC200" s="34">
        <f t="shared" si="6"/>
        <v>0</v>
      </c>
      <c r="DD200" s="39">
        <f t="shared" si="193"/>
        <v>0</v>
      </c>
      <c r="DE200" s="72"/>
      <c r="DF200" s="34" t="str">
        <f t="shared" si="226"/>
        <v>0</v>
      </c>
      <c r="DG200" s="35"/>
      <c r="DH200" s="34">
        <f>IF(DF200="0",0,IF(DF200="1-2",VLOOKUP(DG200,Points!$B$3:$C$4,2,FALSE),IF(DF200="3-5",VLOOKUP(DG200,Points!$B$7:$C$11,2,FALSE),IF(DF200="6-10",VLOOKUP(DG200,Points!$B$13:$C$22,2,FALSE),IF(DF200="11-15",VLOOKUP(DG200,Points!$B$24:$C$38,2,FALSE))))))</f>
        <v>0</v>
      </c>
      <c r="DI200" s="72"/>
      <c r="DJ200" s="34" t="str">
        <f t="shared" si="227"/>
        <v>0</v>
      </c>
      <c r="DK200" s="35"/>
      <c r="DL200" s="34">
        <f>IF(DJ200="0",0,IF(DJ200="1-2",VLOOKUP(DK200,Points!$B$3:$C$4,2,FALSE),IF(DJ200="3-5",VLOOKUP(DK200,Points!$B$7:$C$11,2,FALSE),IF(DJ200="6-10",VLOOKUP(DK200,Points!$B$13:$C$22,2,FALSE),IF(DJ200="11-15",VLOOKUP(DK200,Points!$B$24:$C$38,2,FALSE))))))</f>
        <v>0</v>
      </c>
      <c r="DM200" s="37"/>
      <c r="DN200" s="38">
        <f t="shared" si="228"/>
        <v>0</v>
      </c>
      <c r="DO200" s="37"/>
      <c r="DP200" s="38">
        <f t="shared" si="229"/>
        <v>0</v>
      </c>
      <c r="DQ200" s="35"/>
      <c r="DR200" s="34">
        <f t="shared" si="7"/>
        <v>0</v>
      </c>
      <c r="DS200" s="39">
        <f t="shared" si="194"/>
        <v>0</v>
      </c>
      <c r="DT200" s="40">
        <f t="shared" si="230"/>
        <v>0</v>
      </c>
      <c r="DU200" s="35" t="str">
        <f t="shared" si="196"/>
        <v/>
      </c>
      <c r="DV200" s="35" t="str">
        <f t="shared" si="186"/>
        <v/>
      </c>
      <c r="DW200" s="74" t="str">
        <f t="shared" si="231"/>
        <v/>
      </c>
    </row>
    <row r="201" spans="1:127" s="42" customFormat="1" ht="15" x14ac:dyDescent="0.25">
      <c r="A201" s="143"/>
      <c r="B201" s="34"/>
      <c r="C201" s="41"/>
      <c r="D201" s="72"/>
      <c r="E201" s="34" t="str">
        <f t="shared" si="197"/>
        <v>0</v>
      </c>
      <c r="F201" s="35"/>
      <c r="G201" s="34">
        <f>IF(E201="0",0,IF(E201="1-2",VLOOKUP(F201,Points!$B$3:$C$4,2,FALSE),IF(E201="3-5",VLOOKUP(F201,Points!$B$7:$C$11,2,FALSE),IF(E201="6-10",VLOOKUP(F201,Points!$B$13:$C$22,2,FALSE),IF(E201="11-15",VLOOKUP(F201,Points!$B$24:$C$38,2,FALSE))))))</f>
        <v>0</v>
      </c>
      <c r="H201" s="72"/>
      <c r="I201" s="34" t="str">
        <f t="shared" si="198"/>
        <v>0</v>
      </c>
      <c r="J201" s="35"/>
      <c r="K201" s="34">
        <f>IF(I201="0",0,IF(I201="1-2",VLOOKUP(J201,Points!$B$3:$C$4,2,FALSE),IF(I201="3-5",VLOOKUP(J201,Points!$B$7:$C$11,2,FALSE),IF(I201="6-10",VLOOKUP(J201,Points!$B$13:$C$22,2,FALSE),IF(I201="11-15",VLOOKUP(J201,Points!$B$24:$C$38,2,FALSE))))))</f>
        <v>0</v>
      </c>
      <c r="L201" s="37"/>
      <c r="M201" s="38">
        <f t="shared" si="199"/>
        <v>0</v>
      </c>
      <c r="N201" s="37"/>
      <c r="O201" s="38">
        <f t="shared" si="200"/>
        <v>0</v>
      </c>
      <c r="P201" s="35"/>
      <c r="Q201" s="34">
        <f t="shared" si="201"/>
        <v>0</v>
      </c>
      <c r="R201" s="39">
        <f t="shared" si="187"/>
        <v>0</v>
      </c>
      <c r="S201" s="72"/>
      <c r="T201" s="34" t="str">
        <f t="shared" si="202"/>
        <v>0</v>
      </c>
      <c r="U201" s="35"/>
      <c r="V201" s="34">
        <f>IF(T201="0",0,IF(T201="1-2",VLOOKUP(U201,Points!$B$3:$C$4,2,FALSE),IF(T201="3-5",VLOOKUP(U201,Points!$B$7:$C$11,2,FALSE),IF(T201="6-10",VLOOKUP(U201,Points!$B$13:$C$22,2,FALSE),IF(T201="11-15",VLOOKUP(U201,Points!$B$24:$C$38,2,FALSE))))))</f>
        <v>0</v>
      </c>
      <c r="W201" s="72"/>
      <c r="X201" s="34" t="str">
        <f t="shared" si="203"/>
        <v>0</v>
      </c>
      <c r="Y201" s="35"/>
      <c r="Z201" s="34">
        <f>IF(X201="0",0,IF(X201="1-2",VLOOKUP(Y201,Points!$B$3:$C$4,2,FALSE),IF(X201="3-5",VLOOKUP(Y201,Points!$B$7:$C$11,2,FALSE),IF(X201="6-10",VLOOKUP(Y201,Points!$B$13:$C$22,2,FALSE),IF(X201="11-15",VLOOKUP(Y201,Points!$B$24:$C$38,2,FALSE))))))</f>
        <v>0</v>
      </c>
      <c r="AA201" s="37"/>
      <c r="AB201" s="38">
        <f t="shared" si="204"/>
        <v>0</v>
      </c>
      <c r="AC201" s="37"/>
      <c r="AD201" s="38">
        <f t="shared" si="205"/>
        <v>0</v>
      </c>
      <c r="AE201" s="35"/>
      <c r="AF201" s="34">
        <f t="shared" si="1"/>
        <v>0</v>
      </c>
      <c r="AG201" s="39">
        <f t="shared" si="188"/>
        <v>0</v>
      </c>
      <c r="AH201" s="72"/>
      <c r="AI201" s="34" t="str">
        <f t="shared" si="206"/>
        <v>0</v>
      </c>
      <c r="AJ201" s="35"/>
      <c r="AK201" s="34">
        <f>IF(AI201="0",0,IF(AI201="1-2",VLOOKUP(AJ201,Points!$B$3:$C$4,2,FALSE),IF(AI201="3-5",VLOOKUP(AJ201,Points!$B$7:$C$11,2,FALSE),IF(AI201="6-10",VLOOKUP(AJ201,Points!$B$13:$C$22,2,FALSE),IF(AI201="11-15",VLOOKUP(AJ201,Points!$B$24:$C$38,2,FALSE))))))</f>
        <v>0</v>
      </c>
      <c r="AL201" s="72"/>
      <c r="AM201" s="34" t="str">
        <f t="shared" si="207"/>
        <v>0</v>
      </c>
      <c r="AN201" s="35"/>
      <c r="AO201" s="34">
        <f>IF(AM201="0",0,IF(AM201="1-2",VLOOKUP(AN201,Points!$B$3:$C$4,2,FALSE),IF(AM201="3-5",VLOOKUP(AN201,Points!$B$7:$C$11,2,FALSE),IF(AM201="6-10",VLOOKUP(AN201,Points!$B$13:$C$22,2,FALSE),IF(AM201="11-15",VLOOKUP(AN201,Points!$B$24:$C$38,2,FALSE))))))</f>
        <v>0</v>
      </c>
      <c r="AP201" s="37"/>
      <c r="AQ201" s="38">
        <f t="shared" si="208"/>
        <v>0</v>
      </c>
      <c r="AR201" s="37"/>
      <c r="AS201" s="38">
        <f t="shared" si="209"/>
        <v>0</v>
      </c>
      <c r="AT201" s="35"/>
      <c r="AU201" s="34">
        <f t="shared" si="2"/>
        <v>0</v>
      </c>
      <c r="AV201" s="39">
        <f t="shared" si="189"/>
        <v>0</v>
      </c>
      <c r="AW201" s="72"/>
      <c r="AX201" s="34" t="str">
        <f t="shared" si="210"/>
        <v>0</v>
      </c>
      <c r="AY201" s="35"/>
      <c r="AZ201" s="34">
        <f>IF(AX201="0",0,IF(AX201="1-2",VLOOKUP(AY201,Points!$B$3:$C$4,2,FALSE),IF(AX201="3-5",VLOOKUP(AY201,Points!$B$7:$C$11,2,FALSE),IF(AX201="6-10",VLOOKUP(AY201,Points!$B$13:$C$22,2,FALSE),IF(AX201="11-15",VLOOKUP(AY201,Points!$B$24:$C$38,2,FALSE))))))</f>
        <v>0</v>
      </c>
      <c r="BA201" s="72"/>
      <c r="BB201" s="34" t="str">
        <f t="shared" si="211"/>
        <v>0</v>
      </c>
      <c r="BC201" s="35"/>
      <c r="BD201" s="34">
        <f>IF(BB201="0",0,IF(BB201="1-2",VLOOKUP(BC201,Points!$B$3:$C$4,2,FALSE),IF(BB201="3-5",VLOOKUP(BC201,Points!$B$7:$C$11,2,FALSE),IF(BB201="6-10",VLOOKUP(BC201,Points!$B$13:$C$22,2,FALSE),IF(BB201="11-15",VLOOKUP(BC201,Points!$B$24:$C$38,2,FALSE))))))</f>
        <v>0</v>
      </c>
      <c r="BE201" s="37"/>
      <c r="BF201" s="38">
        <f t="shared" si="212"/>
        <v>0</v>
      </c>
      <c r="BG201" s="37"/>
      <c r="BH201" s="38">
        <f t="shared" si="213"/>
        <v>0</v>
      </c>
      <c r="BI201" s="35"/>
      <c r="BJ201" s="34">
        <f t="shared" si="3"/>
        <v>0</v>
      </c>
      <c r="BK201" s="39">
        <f t="shared" si="190"/>
        <v>0</v>
      </c>
      <c r="BL201" s="72"/>
      <c r="BM201" s="34" t="str">
        <f t="shared" si="214"/>
        <v>0</v>
      </c>
      <c r="BN201" s="35"/>
      <c r="BO201" s="34">
        <f>IF(BM201="0",0,IF(BM201="1-2",VLOOKUP(BN201,Points!$B$3:$C$4,2,FALSE),IF(BM201="3-5",VLOOKUP(BN201,Points!$B$7:$C$11,2,FALSE),IF(BM201="6-10",VLOOKUP(BN201,Points!$B$13:$C$22,2,FALSE),IF(BM201="11-15",VLOOKUP(BN201,Points!$B$24:$C$38,2,FALSE))))))</f>
        <v>0</v>
      </c>
      <c r="BP201" s="72"/>
      <c r="BQ201" s="34" t="str">
        <f t="shared" si="215"/>
        <v>0</v>
      </c>
      <c r="BR201" s="35"/>
      <c r="BS201" s="34">
        <f>IF(BQ201="0",0,IF(BQ201="1-2",VLOOKUP(BR201,Points!$B$3:$C$4,2,FALSE),IF(BQ201="3-5",VLOOKUP(BR201,Points!$B$7:$C$11,2,FALSE),IF(BQ201="6-10",VLOOKUP(BR201,Points!$B$13:$C$22,2,FALSE),IF(BQ201="11-15",VLOOKUP(BR201,Points!$B$24:$C$38,2,FALSE))))))</f>
        <v>0</v>
      </c>
      <c r="BT201" s="37"/>
      <c r="BU201" s="38">
        <f t="shared" si="216"/>
        <v>0</v>
      </c>
      <c r="BV201" s="37"/>
      <c r="BW201" s="38">
        <f t="shared" si="217"/>
        <v>0</v>
      </c>
      <c r="BX201" s="35"/>
      <c r="BY201" s="34">
        <f t="shared" si="4"/>
        <v>0</v>
      </c>
      <c r="BZ201" s="39">
        <f t="shared" si="191"/>
        <v>0</v>
      </c>
      <c r="CA201" s="72"/>
      <c r="CB201" s="34" t="str">
        <f t="shared" si="218"/>
        <v>0</v>
      </c>
      <c r="CC201" s="35"/>
      <c r="CD201" s="34">
        <f>IF(CB201="0",0,IF(CB201="1-2",VLOOKUP(CC201,Points!$B$3:$C$4,2,FALSE),IF(CB201="3-5",VLOOKUP(CC201,Points!$B$7:$C$11,2,FALSE),IF(CB201="6-10",VLOOKUP(CC201,Points!$B$13:$C$22,2,FALSE),IF(CB201="11-15",VLOOKUP(CC201,Points!$B$24:$C$38,2,FALSE))))))</f>
        <v>0</v>
      </c>
      <c r="CE201" s="72"/>
      <c r="CF201" s="34" t="str">
        <f t="shared" si="219"/>
        <v>0</v>
      </c>
      <c r="CG201" s="35"/>
      <c r="CH201" s="34">
        <f>IF(CF201="0",0,IF(CF201="1-2",VLOOKUP(CG201,Points!$B$3:$C$4,2,FALSE),IF(CF201="3-5",VLOOKUP(CG201,Points!$B$7:$C$11,2,FALSE),IF(CF201="6-10",VLOOKUP(CG201,Points!$B$13:$C$22,2,FALSE),IF(CF201="11-15",VLOOKUP(CG201,Points!$B$24:$C$38,2,FALSE))))))</f>
        <v>0</v>
      </c>
      <c r="CI201" s="37"/>
      <c r="CJ201" s="38">
        <f t="shared" si="220"/>
        <v>0</v>
      </c>
      <c r="CK201" s="37"/>
      <c r="CL201" s="38">
        <f t="shared" si="221"/>
        <v>0</v>
      </c>
      <c r="CM201" s="35"/>
      <c r="CN201" s="34">
        <f t="shared" si="5"/>
        <v>0</v>
      </c>
      <c r="CO201" s="39">
        <f t="shared" si="192"/>
        <v>0</v>
      </c>
      <c r="CP201" s="72"/>
      <c r="CQ201" s="34" t="str">
        <f t="shared" si="222"/>
        <v>0</v>
      </c>
      <c r="CR201" s="35"/>
      <c r="CS201" s="34">
        <f>IF(CQ201="0",0,IF(CQ201="1-2",VLOOKUP(CR201,Points!$B$3:$C$4,2,FALSE),IF(CQ201="3-5",VLOOKUP(CR201,Points!$B$7:$C$11,2,FALSE),IF(CQ201="6-10",VLOOKUP(CR201,Points!$B$13:$C$22,2,FALSE),IF(CQ201="11-15",VLOOKUP(CR201,Points!$B$24:$C$38,2,FALSE))))))</f>
        <v>0</v>
      </c>
      <c r="CT201" s="72"/>
      <c r="CU201" s="34" t="str">
        <f t="shared" si="223"/>
        <v>0</v>
      </c>
      <c r="CV201" s="35"/>
      <c r="CW201" s="34">
        <f>IF(CU201="0",0,IF(CU201="1-2",VLOOKUP(CV201,Points!$B$3:$C$4,2,FALSE),IF(CU201="3-5",VLOOKUP(CV201,Points!$B$7:$C$11,2,FALSE),IF(CU201="6-10",VLOOKUP(CV201,Points!$B$13:$C$22,2,FALSE),IF(CU201="11-15",VLOOKUP(CV201,Points!$B$24:$C$38,2,FALSE))))))</f>
        <v>0</v>
      </c>
      <c r="CX201" s="37"/>
      <c r="CY201" s="38">
        <f t="shared" si="224"/>
        <v>0</v>
      </c>
      <c r="CZ201" s="37"/>
      <c r="DA201" s="38">
        <f t="shared" si="225"/>
        <v>0</v>
      </c>
      <c r="DB201" s="35"/>
      <c r="DC201" s="34">
        <f t="shared" si="6"/>
        <v>0</v>
      </c>
      <c r="DD201" s="39">
        <f t="shared" si="193"/>
        <v>0</v>
      </c>
      <c r="DE201" s="72"/>
      <c r="DF201" s="34" t="str">
        <f t="shared" si="226"/>
        <v>0</v>
      </c>
      <c r="DG201" s="35"/>
      <c r="DH201" s="34">
        <f>IF(DF201="0",0,IF(DF201="1-2",VLOOKUP(DG201,Points!$B$3:$C$4,2,FALSE),IF(DF201="3-5",VLOOKUP(DG201,Points!$B$7:$C$11,2,FALSE),IF(DF201="6-10",VLOOKUP(DG201,Points!$B$13:$C$22,2,FALSE),IF(DF201="11-15",VLOOKUP(DG201,Points!$B$24:$C$38,2,FALSE))))))</f>
        <v>0</v>
      </c>
      <c r="DI201" s="72"/>
      <c r="DJ201" s="34" t="str">
        <f t="shared" si="227"/>
        <v>0</v>
      </c>
      <c r="DK201" s="35"/>
      <c r="DL201" s="34">
        <f>IF(DJ201="0",0,IF(DJ201="1-2",VLOOKUP(DK201,Points!$B$3:$C$4,2,FALSE),IF(DJ201="3-5",VLOOKUP(DK201,Points!$B$7:$C$11,2,FALSE),IF(DJ201="6-10",VLOOKUP(DK201,Points!$B$13:$C$22,2,FALSE),IF(DJ201="11-15",VLOOKUP(DK201,Points!$B$24:$C$38,2,FALSE))))))</f>
        <v>0</v>
      </c>
      <c r="DM201" s="37"/>
      <c r="DN201" s="38">
        <f t="shared" si="228"/>
        <v>0</v>
      </c>
      <c r="DO201" s="37"/>
      <c r="DP201" s="38">
        <f t="shared" si="229"/>
        <v>0</v>
      </c>
      <c r="DQ201" s="35"/>
      <c r="DR201" s="34">
        <f t="shared" si="7"/>
        <v>0</v>
      </c>
      <c r="DS201" s="39">
        <f t="shared" si="194"/>
        <v>0</v>
      </c>
      <c r="DT201" s="40">
        <f t="shared" si="230"/>
        <v>0</v>
      </c>
      <c r="DU201" s="35" t="str">
        <f t="shared" si="196"/>
        <v/>
      </c>
      <c r="DV201" s="35" t="str">
        <f t="shared" si="186"/>
        <v/>
      </c>
      <c r="DW201" s="74" t="str">
        <f t="shared" si="231"/>
        <v/>
      </c>
    </row>
    <row r="202" spans="1:127" s="42" customFormat="1" ht="15" x14ac:dyDescent="0.25">
      <c r="A202" s="143"/>
      <c r="B202" s="34"/>
      <c r="C202" s="41"/>
      <c r="D202" s="72"/>
      <c r="E202" s="34" t="str">
        <f t="shared" si="197"/>
        <v>0</v>
      </c>
      <c r="F202" s="35"/>
      <c r="G202" s="34">
        <f>IF(E202="0",0,IF(E202="1-2",VLOOKUP(F202,Points!$B$3:$C$4,2,FALSE),IF(E202="3-5",VLOOKUP(F202,Points!$B$7:$C$11,2,FALSE),IF(E202="6-10",VLOOKUP(F202,Points!$B$13:$C$22,2,FALSE),IF(E202="11-15",VLOOKUP(F202,Points!$B$24:$C$38,2,FALSE))))))</f>
        <v>0</v>
      </c>
      <c r="H202" s="72"/>
      <c r="I202" s="34" t="str">
        <f t="shared" si="198"/>
        <v>0</v>
      </c>
      <c r="J202" s="35"/>
      <c r="K202" s="34">
        <f>IF(I202="0",0,IF(I202="1-2",VLOOKUP(J202,Points!$B$3:$C$4,2,FALSE),IF(I202="3-5",VLOOKUP(J202,Points!$B$7:$C$11,2,FALSE),IF(I202="6-10",VLOOKUP(J202,Points!$B$13:$C$22,2,FALSE),IF(I202="11-15",VLOOKUP(J202,Points!$B$24:$C$38,2,FALSE))))))</f>
        <v>0</v>
      </c>
      <c r="L202" s="37"/>
      <c r="M202" s="38">
        <f t="shared" si="199"/>
        <v>0</v>
      </c>
      <c r="N202" s="37"/>
      <c r="O202" s="38">
        <f t="shared" si="200"/>
        <v>0</v>
      </c>
      <c r="P202" s="35"/>
      <c r="Q202" s="34">
        <f t="shared" si="201"/>
        <v>0</v>
      </c>
      <c r="R202" s="39">
        <f t="shared" si="187"/>
        <v>0</v>
      </c>
      <c r="S202" s="72"/>
      <c r="T202" s="34" t="str">
        <f t="shared" si="202"/>
        <v>0</v>
      </c>
      <c r="U202" s="35"/>
      <c r="V202" s="34">
        <f>IF(T202="0",0,IF(T202="1-2",VLOOKUP(U202,Points!$B$3:$C$4,2,FALSE),IF(T202="3-5",VLOOKUP(U202,Points!$B$7:$C$11,2,FALSE),IF(T202="6-10",VLOOKUP(U202,Points!$B$13:$C$22,2,FALSE),IF(T202="11-15",VLOOKUP(U202,Points!$B$24:$C$38,2,FALSE))))))</f>
        <v>0</v>
      </c>
      <c r="W202" s="72"/>
      <c r="X202" s="34" t="str">
        <f t="shared" si="203"/>
        <v>0</v>
      </c>
      <c r="Y202" s="35"/>
      <c r="Z202" s="34">
        <f>IF(X202="0",0,IF(X202="1-2",VLOOKUP(Y202,Points!$B$3:$C$4,2,FALSE),IF(X202="3-5",VLOOKUP(Y202,Points!$B$7:$C$11,2,FALSE),IF(X202="6-10",VLOOKUP(Y202,Points!$B$13:$C$22,2,FALSE),IF(X202="11-15",VLOOKUP(Y202,Points!$B$24:$C$38,2,FALSE))))))</f>
        <v>0</v>
      </c>
      <c r="AA202" s="37"/>
      <c r="AB202" s="38">
        <f t="shared" si="204"/>
        <v>0</v>
      </c>
      <c r="AC202" s="37"/>
      <c r="AD202" s="38">
        <f t="shared" si="205"/>
        <v>0</v>
      </c>
      <c r="AE202" s="35"/>
      <c r="AF202" s="34">
        <f t="shared" si="1"/>
        <v>0</v>
      </c>
      <c r="AG202" s="39">
        <f t="shared" si="188"/>
        <v>0</v>
      </c>
      <c r="AH202" s="72"/>
      <c r="AI202" s="34" t="str">
        <f t="shared" si="206"/>
        <v>0</v>
      </c>
      <c r="AJ202" s="35"/>
      <c r="AK202" s="34">
        <f>IF(AI202="0",0,IF(AI202="1-2",VLOOKUP(AJ202,Points!$B$3:$C$4,2,FALSE),IF(AI202="3-5",VLOOKUP(AJ202,Points!$B$7:$C$11,2,FALSE),IF(AI202="6-10",VLOOKUP(AJ202,Points!$B$13:$C$22,2,FALSE),IF(AI202="11-15",VLOOKUP(AJ202,Points!$B$24:$C$38,2,FALSE))))))</f>
        <v>0</v>
      </c>
      <c r="AL202" s="72"/>
      <c r="AM202" s="34" t="str">
        <f t="shared" si="207"/>
        <v>0</v>
      </c>
      <c r="AN202" s="35"/>
      <c r="AO202" s="34">
        <f>IF(AM202="0",0,IF(AM202="1-2",VLOOKUP(AN202,Points!$B$3:$C$4,2,FALSE),IF(AM202="3-5",VLOOKUP(AN202,Points!$B$7:$C$11,2,FALSE),IF(AM202="6-10",VLOOKUP(AN202,Points!$B$13:$C$22,2,FALSE),IF(AM202="11-15",VLOOKUP(AN202,Points!$B$24:$C$38,2,FALSE))))))</f>
        <v>0</v>
      </c>
      <c r="AP202" s="37"/>
      <c r="AQ202" s="38">
        <f t="shared" si="208"/>
        <v>0</v>
      </c>
      <c r="AR202" s="37"/>
      <c r="AS202" s="38">
        <f t="shared" si="209"/>
        <v>0</v>
      </c>
      <c r="AT202" s="35"/>
      <c r="AU202" s="34">
        <f t="shared" si="2"/>
        <v>0</v>
      </c>
      <c r="AV202" s="39">
        <f t="shared" si="189"/>
        <v>0</v>
      </c>
      <c r="AW202" s="72"/>
      <c r="AX202" s="34" t="str">
        <f t="shared" si="210"/>
        <v>0</v>
      </c>
      <c r="AY202" s="35"/>
      <c r="AZ202" s="34">
        <f>IF(AX202="0",0,IF(AX202="1-2",VLOOKUP(AY202,Points!$B$3:$C$4,2,FALSE),IF(AX202="3-5",VLOOKUP(AY202,Points!$B$7:$C$11,2,FALSE),IF(AX202="6-10",VLOOKUP(AY202,Points!$B$13:$C$22,2,FALSE),IF(AX202="11-15",VLOOKUP(AY202,Points!$B$24:$C$38,2,FALSE))))))</f>
        <v>0</v>
      </c>
      <c r="BA202" s="72"/>
      <c r="BB202" s="34" t="str">
        <f t="shared" si="211"/>
        <v>0</v>
      </c>
      <c r="BC202" s="35"/>
      <c r="BD202" s="34">
        <f>IF(BB202="0",0,IF(BB202="1-2",VLOOKUP(BC202,Points!$B$3:$C$4,2,FALSE),IF(BB202="3-5",VLOOKUP(BC202,Points!$B$7:$C$11,2,FALSE),IF(BB202="6-10",VLOOKUP(BC202,Points!$B$13:$C$22,2,FALSE),IF(BB202="11-15",VLOOKUP(BC202,Points!$B$24:$C$38,2,FALSE))))))</f>
        <v>0</v>
      </c>
      <c r="BE202" s="37"/>
      <c r="BF202" s="38">
        <f t="shared" si="212"/>
        <v>0</v>
      </c>
      <c r="BG202" s="37"/>
      <c r="BH202" s="38">
        <f t="shared" si="213"/>
        <v>0</v>
      </c>
      <c r="BI202" s="35"/>
      <c r="BJ202" s="34">
        <f t="shared" si="3"/>
        <v>0</v>
      </c>
      <c r="BK202" s="39">
        <f t="shared" si="190"/>
        <v>0</v>
      </c>
      <c r="BL202" s="72"/>
      <c r="BM202" s="34" t="str">
        <f t="shared" si="214"/>
        <v>0</v>
      </c>
      <c r="BN202" s="35"/>
      <c r="BO202" s="34">
        <f>IF(BM202="0",0,IF(BM202="1-2",VLOOKUP(BN202,Points!$B$3:$C$4,2,FALSE),IF(BM202="3-5",VLOOKUP(BN202,Points!$B$7:$C$11,2,FALSE),IF(BM202="6-10",VLOOKUP(BN202,Points!$B$13:$C$22,2,FALSE),IF(BM202="11-15",VLOOKUP(BN202,Points!$B$24:$C$38,2,FALSE))))))</f>
        <v>0</v>
      </c>
      <c r="BP202" s="72"/>
      <c r="BQ202" s="34" t="str">
        <f t="shared" si="215"/>
        <v>0</v>
      </c>
      <c r="BR202" s="35"/>
      <c r="BS202" s="34">
        <f>IF(BQ202="0",0,IF(BQ202="1-2",VLOOKUP(BR202,Points!$B$3:$C$4,2,FALSE),IF(BQ202="3-5",VLOOKUP(BR202,Points!$B$7:$C$11,2,FALSE),IF(BQ202="6-10",VLOOKUP(BR202,Points!$B$13:$C$22,2,FALSE),IF(BQ202="11-15",VLOOKUP(BR202,Points!$B$24:$C$38,2,FALSE))))))</f>
        <v>0</v>
      </c>
      <c r="BT202" s="37"/>
      <c r="BU202" s="38">
        <f t="shared" si="216"/>
        <v>0</v>
      </c>
      <c r="BV202" s="37"/>
      <c r="BW202" s="38">
        <f t="shared" si="217"/>
        <v>0</v>
      </c>
      <c r="BX202" s="35"/>
      <c r="BY202" s="34">
        <f t="shared" si="4"/>
        <v>0</v>
      </c>
      <c r="BZ202" s="39">
        <f t="shared" si="191"/>
        <v>0</v>
      </c>
      <c r="CA202" s="72"/>
      <c r="CB202" s="34" t="str">
        <f t="shared" si="218"/>
        <v>0</v>
      </c>
      <c r="CC202" s="35"/>
      <c r="CD202" s="34">
        <f>IF(CB202="0",0,IF(CB202="1-2",VLOOKUP(CC202,Points!$B$3:$C$4,2,FALSE),IF(CB202="3-5",VLOOKUP(CC202,Points!$B$7:$C$11,2,FALSE),IF(CB202="6-10",VLOOKUP(CC202,Points!$B$13:$C$22,2,FALSE),IF(CB202="11-15",VLOOKUP(CC202,Points!$B$24:$C$38,2,FALSE))))))</f>
        <v>0</v>
      </c>
      <c r="CE202" s="72"/>
      <c r="CF202" s="34" t="str">
        <f t="shared" si="219"/>
        <v>0</v>
      </c>
      <c r="CG202" s="35"/>
      <c r="CH202" s="34">
        <f>IF(CF202="0",0,IF(CF202="1-2",VLOOKUP(CG202,Points!$B$3:$C$4,2,FALSE),IF(CF202="3-5",VLOOKUP(CG202,Points!$B$7:$C$11,2,FALSE),IF(CF202="6-10",VLOOKUP(CG202,Points!$B$13:$C$22,2,FALSE),IF(CF202="11-15",VLOOKUP(CG202,Points!$B$24:$C$38,2,FALSE))))))</f>
        <v>0</v>
      </c>
      <c r="CI202" s="37"/>
      <c r="CJ202" s="38">
        <f t="shared" si="220"/>
        <v>0</v>
      </c>
      <c r="CK202" s="37"/>
      <c r="CL202" s="38">
        <f t="shared" si="221"/>
        <v>0</v>
      </c>
      <c r="CM202" s="35"/>
      <c r="CN202" s="34">
        <f t="shared" si="5"/>
        <v>0</v>
      </c>
      <c r="CO202" s="39">
        <f t="shared" si="192"/>
        <v>0</v>
      </c>
      <c r="CP202" s="72"/>
      <c r="CQ202" s="34" t="str">
        <f t="shared" si="222"/>
        <v>0</v>
      </c>
      <c r="CR202" s="35"/>
      <c r="CS202" s="34">
        <f>IF(CQ202="0",0,IF(CQ202="1-2",VLOOKUP(CR202,Points!$B$3:$C$4,2,FALSE),IF(CQ202="3-5",VLOOKUP(CR202,Points!$B$7:$C$11,2,FALSE),IF(CQ202="6-10",VLOOKUP(CR202,Points!$B$13:$C$22,2,FALSE),IF(CQ202="11-15",VLOOKUP(CR202,Points!$B$24:$C$38,2,FALSE))))))</f>
        <v>0</v>
      </c>
      <c r="CT202" s="72"/>
      <c r="CU202" s="34" t="str">
        <f t="shared" si="223"/>
        <v>0</v>
      </c>
      <c r="CV202" s="35"/>
      <c r="CW202" s="34">
        <f>IF(CU202="0",0,IF(CU202="1-2",VLOOKUP(CV202,Points!$B$3:$C$4,2,FALSE),IF(CU202="3-5",VLOOKUP(CV202,Points!$B$7:$C$11,2,FALSE),IF(CU202="6-10",VLOOKUP(CV202,Points!$B$13:$C$22,2,FALSE),IF(CU202="11-15",VLOOKUP(CV202,Points!$B$24:$C$38,2,FALSE))))))</f>
        <v>0</v>
      </c>
      <c r="CX202" s="37"/>
      <c r="CY202" s="38">
        <f t="shared" si="224"/>
        <v>0</v>
      </c>
      <c r="CZ202" s="37"/>
      <c r="DA202" s="38">
        <f t="shared" si="225"/>
        <v>0</v>
      </c>
      <c r="DB202" s="35"/>
      <c r="DC202" s="34">
        <f t="shared" si="6"/>
        <v>0</v>
      </c>
      <c r="DD202" s="39">
        <f t="shared" si="193"/>
        <v>0</v>
      </c>
      <c r="DE202" s="72"/>
      <c r="DF202" s="34" t="str">
        <f t="shared" si="226"/>
        <v>0</v>
      </c>
      <c r="DG202" s="35"/>
      <c r="DH202" s="34">
        <f>IF(DF202="0",0,IF(DF202="1-2",VLOOKUP(DG202,Points!$B$3:$C$4,2,FALSE),IF(DF202="3-5",VLOOKUP(DG202,Points!$B$7:$C$11,2,FALSE),IF(DF202="6-10",VLOOKUP(DG202,Points!$B$13:$C$22,2,FALSE),IF(DF202="11-15",VLOOKUP(DG202,Points!$B$24:$C$38,2,FALSE))))))</f>
        <v>0</v>
      </c>
      <c r="DI202" s="72"/>
      <c r="DJ202" s="34" t="str">
        <f t="shared" si="227"/>
        <v>0</v>
      </c>
      <c r="DK202" s="35"/>
      <c r="DL202" s="34">
        <f>IF(DJ202="0",0,IF(DJ202="1-2",VLOOKUP(DK202,Points!$B$3:$C$4,2,FALSE),IF(DJ202="3-5",VLOOKUP(DK202,Points!$B$7:$C$11,2,FALSE),IF(DJ202="6-10",VLOOKUP(DK202,Points!$B$13:$C$22,2,FALSE),IF(DJ202="11-15",VLOOKUP(DK202,Points!$B$24:$C$38,2,FALSE))))))</f>
        <v>0</v>
      </c>
      <c r="DM202" s="37"/>
      <c r="DN202" s="38">
        <f t="shared" si="228"/>
        <v>0</v>
      </c>
      <c r="DO202" s="37"/>
      <c r="DP202" s="38">
        <f t="shared" si="229"/>
        <v>0</v>
      </c>
      <c r="DQ202" s="35"/>
      <c r="DR202" s="34">
        <f t="shared" si="7"/>
        <v>0</v>
      </c>
      <c r="DS202" s="39">
        <f t="shared" si="194"/>
        <v>0</v>
      </c>
      <c r="DT202" s="40">
        <f t="shared" si="230"/>
        <v>0</v>
      </c>
      <c r="DU202" s="35" t="str">
        <f t="shared" si="196"/>
        <v/>
      </c>
      <c r="DV202" s="35" t="str">
        <f t="shared" si="186"/>
        <v/>
      </c>
      <c r="DW202" s="74" t="str">
        <f t="shared" si="231"/>
        <v/>
      </c>
    </row>
    <row r="203" spans="1:127" s="42" customFormat="1" ht="15" x14ac:dyDescent="0.25">
      <c r="A203" s="143"/>
      <c r="B203" s="34"/>
      <c r="C203" s="41"/>
      <c r="D203" s="72"/>
      <c r="E203" s="34" t="str">
        <f t="shared" si="197"/>
        <v>0</v>
      </c>
      <c r="F203" s="35"/>
      <c r="G203" s="34">
        <f>IF(E203="0",0,IF(E203="1-2",VLOOKUP(F203,Points!$B$3:$C$4,2,FALSE),IF(E203="3-5",VLOOKUP(F203,Points!$B$7:$C$11,2,FALSE),IF(E203="6-10",VLOOKUP(F203,Points!$B$13:$C$22,2,FALSE),IF(E203="11-15",VLOOKUP(F203,Points!$B$24:$C$38,2,FALSE))))))</f>
        <v>0</v>
      </c>
      <c r="H203" s="72"/>
      <c r="I203" s="34" t="str">
        <f t="shared" si="198"/>
        <v>0</v>
      </c>
      <c r="J203" s="35"/>
      <c r="K203" s="34">
        <f>IF(I203="0",0,IF(I203="1-2",VLOOKUP(J203,Points!$B$3:$C$4,2,FALSE),IF(I203="3-5",VLOOKUP(J203,Points!$B$7:$C$11,2,FALSE),IF(I203="6-10",VLOOKUP(J203,Points!$B$13:$C$22,2,FALSE),IF(I203="11-15",VLOOKUP(J203,Points!$B$24:$C$38,2,FALSE))))))</f>
        <v>0</v>
      </c>
      <c r="L203" s="37"/>
      <c r="M203" s="38">
        <f t="shared" si="199"/>
        <v>0</v>
      </c>
      <c r="N203" s="37"/>
      <c r="O203" s="38">
        <f t="shared" si="200"/>
        <v>0</v>
      </c>
      <c r="P203" s="35"/>
      <c r="Q203" s="34">
        <f t="shared" si="201"/>
        <v>0</v>
      </c>
      <c r="R203" s="39">
        <f t="shared" si="187"/>
        <v>0</v>
      </c>
      <c r="S203" s="72"/>
      <c r="T203" s="34" t="str">
        <f t="shared" si="202"/>
        <v>0</v>
      </c>
      <c r="U203" s="35"/>
      <c r="V203" s="34">
        <f>IF(T203="0",0,IF(T203="1-2",VLOOKUP(U203,Points!$B$3:$C$4,2,FALSE),IF(T203="3-5",VLOOKUP(U203,Points!$B$7:$C$11,2,FALSE),IF(T203="6-10",VLOOKUP(U203,Points!$B$13:$C$22,2,FALSE),IF(T203="11-15",VLOOKUP(U203,Points!$B$24:$C$38,2,FALSE))))))</f>
        <v>0</v>
      </c>
      <c r="W203" s="72"/>
      <c r="X203" s="34" t="str">
        <f t="shared" si="203"/>
        <v>0</v>
      </c>
      <c r="Y203" s="35"/>
      <c r="Z203" s="34">
        <f>IF(X203="0",0,IF(X203="1-2",VLOOKUP(Y203,Points!$B$3:$C$4,2,FALSE),IF(X203="3-5",VLOOKUP(Y203,Points!$B$7:$C$11,2,FALSE),IF(X203="6-10",VLOOKUP(Y203,Points!$B$13:$C$22,2,FALSE),IF(X203="11-15",VLOOKUP(Y203,Points!$B$24:$C$38,2,FALSE))))))</f>
        <v>0</v>
      </c>
      <c r="AA203" s="37"/>
      <c r="AB203" s="38">
        <f t="shared" si="204"/>
        <v>0</v>
      </c>
      <c r="AC203" s="37"/>
      <c r="AD203" s="38">
        <f t="shared" si="205"/>
        <v>0</v>
      </c>
      <c r="AE203" s="35"/>
      <c r="AF203" s="34">
        <f t="shared" si="1"/>
        <v>0</v>
      </c>
      <c r="AG203" s="39">
        <f t="shared" si="188"/>
        <v>0</v>
      </c>
      <c r="AH203" s="72"/>
      <c r="AI203" s="34" t="str">
        <f t="shared" si="206"/>
        <v>0</v>
      </c>
      <c r="AJ203" s="35"/>
      <c r="AK203" s="34">
        <f>IF(AI203="0",0,IF(AI203="1-2",VLOOKUP(AJ203,Points!$B$3:$C$4,2,FALSE),IF(AI203="3-5",VLOOKUP(AJ203,Points!$B$7:$C$11,2,FALSE),IF(AI203="6-10",VLOOKUP(AJ203,Points!$B$13:$C$22,2,FALSE),IF(AI203="11-15",VLOOKUP(AJ203,Points!$B$24:$C$38,2,FALSE))))))</f>
        <v>0</v>
      </c>
      <c r="AL203" s="72"/>
      <c r="AM203" s="34" t="str">
        <f t="shared" si="207"/>
        <v>0</v>
      </c>
      <c r="AN203" s="35"/>
      <c r="AO203" s="34">
        <f>IF(AM203="0",0,IF(AM203="1-2",VLOOKUP(AN203,Points!$B$3:$C$4,2,FALSE),IF(AM203="3-5",VLOOKUP(AN203,Points!$B$7:$C$11,2,FALSE),IF(AM203="6-10",VLOOKUP(AN203,Points!$B$13:$C$22,2,FALSE),IF(AM203="11-15",VLOOKUP(AN203,Points!$B$24:$C$38,2,FALSE))))))</f>
        <v>0</v>
      </c>
      <c r="AP203" s="37"/>
      <c r="AQ203" s="38">
        <f t="shared" si="208"/>
        <v>0</v>
      </c>
      <c r="AR203" s="37"/>
      <c r="AS203" s="38">
        <f t="shared" si="209"/>
        <v>0</v>
      </c>
      <c r="AT203" s="35"/>
      <c r="AU203" s="34">
        <f t="shared" si="2"/>
        <v>0</v>
      </c>
      <c r="AV203" s="39">
        <f t="shared" si="189"/>
        <v>0</v>
      </c>
      <c r="AW203" s="72"/>
      <c r="AX203" s="34" t="str">
        <f t="shared" si="210"/>
        <v>0</v>
      </c>
      <c r="AY203" s="35"/>
      <c r="AZ203" s="34">
        <f>IF(AX203="0",0,IF(AX203="1-2",VLOOKUP(AY203,Points!$B$3:$C$4,2,FALSE),IF(AX203="3-5",VLOOKUP(AY203,Points!$B$7:$C$11,2,FALSE),IF(AX203="6-10",VLOOKUP(AY203,Points!$B$13:$C$22,2,FALSE),IF(AX203="11-15",VLOOKUP(AY203,Points!$B$24:$C$38,2,FALSE))))))</f>
        <v>0</v>
      </c>
      <c r="BA203" s="72"/>
      <c r="BB203" s="34" t="str">
        <f t="shared" si="211"/>
        <v>0</v>
      </c>
      <c r="BC203" s="35"/>
      <c r="BD203" s="34">
        <f>IF(BB203="0",0,IF(BB203="1-2",VLOOKUP(BC203,Points!$B$3:$C$4,2,FALSE),IF(BB203="3-5",VLOOKUP(BC203,Points!$B$7:$C$11,2,FALSE),IF(BB203="6-10",VLOOKUP(BC203,Points!$B$13:$C$22,2,FALSE),IF(BB203="11-15",VLOOKUP(BC203,Points!$B$24:$C$38,2,FALSE))))))</f>
        <v>0</v>
      </c>
      <c r="BE203" s="37"/>
      <c r="BF203" s="38">
        <f t="shared" si="212"/>
        <v>0</v>
      </c>
      <c r="BG203" s="37"/>
      <c r="BH203" s="38">
        <f t="shared" si="213"/>
        <v>0</v>
      </c>
      <c r="BI203" s="35"/>
      <c r="BJ203" s="34">
        <f t="shared" si="3"/>
        <v>0</v>
      </c>
      <c r="BK203" s="39">
        <f t="shared" si="190"/>
        <v>0</v>
      </c>
      <c r="BL203" s="72"/>
      <c r="BM203" s="34" t="str">
        <f t="shared" si="214"/>
        <v>0</v>
      </c>
      <c r="BN203" s="35"/>
      <c r="BO203" s="34">
        <f>IF(BM203="0",0,IF(BM203="1-2",VLOOKUP(BN203,Points!$B$3:$C$4,2,FALSE),IF(BM203="3-5",VLOOKUP(BN203,Points!$B$7:$C$11,2,FALSE),IF(BM203="6-10",VLOOKUP(BN203,Points!$B$13:$C$22,2,FALSE),IF(BM203="11-15",VLOOKUP(BN203,Points!$B$24:$C$38,2,FALSE))))))</f>
        <v>0</v>
      </c>
      <c r="BP203" s="72"/>
      <c r="BQ203" s="34" t="str">
        <f t="shared" si="215"/>
        <v>0</v>
      </c>
      <c r="BR203" s="35"/>
      <c r="BS203" s="34">
        <f>IF(BQ203="0",0,IF(BQ203="1-2",VLOOKUP(BR203,Points!$B$3:$C$4,2,FALSE),IF(BQ203="3-5",VLOOKUP(BR203,Points!$B$7:$C$11,2,FALSE),IF(BQ203="6-10",VLOOKUP(BR203,Points!$B$13:$C$22,2,FALSE),IF(BQ203="11-15",VLOOKUP(BR203,Points!$B$24:$C$38,2,FALSE))))))</f>
        <v>0</v>
      </c>
      <c r="BT203" s="37"/>
      <c r="BU203" s="38">
        <f t="shared" si="216"/>
        <v>0</v>
      </c>
      <c r="BV203" s="37"/>
      <c r="BW203" s="38">
        <f t="shared" si="217"/>
        <v>0</v>
      </c>
      <c r="BX203" s="35"/>
      <c r="BY203" s="34">
        <f t="shared" si="4"/>
        <v>0</v>
      </c>
      <c r="BZ203" s="39">
        <f t="shared" si="191"/>
        <v>0</v>
      </c>
      <c r="CA203" s="72"/>
      <c r="CB203" s="34" t="str">
        <f t="shared" si="218"/>
        <v>0</v>
      </c>
      <c r="CC203" s="35"/>
      <c r="CD203" s="34">
        <f>IF(CB203="0",0,IF(CB203="1-2",VLOOKUP(CC203,Points!$B$3:$C$4,2,FALSE),IF(CB203="3-5",VLOOKUP(CC203,Points!$B$7:$C$11,2,FALSE),IF(CB203="6-10",VLOOKUP(CC203,Points!$B$13:$C$22,2,FALSE),IF(CB203="11-15",VLOOKUP(CC203,Points!$B$24:$C$38,2,FALSE))))))</f>
        <v>0</v>
      </c>
      <c r="CE203" s="72"/>
      <c r="CF203" s="34" t="str">
        <f t="shared" si="219"/>
        <v>0</v>
      </c>
      <c r="CG203" s="35"/>
      <c r="CH203" s="34">
        <f>IF(CF203="0",0,IF(CF203="1-2",VLOOKUP(CG203,Points!$B$3:$C$4,2,FALSE),IF(CF203="3-5",VLOOKUP(CG203,Points!$B$7:$C$11,2,FALSE),IF(CF203="6-10",VLOOKUP(CG203,Points!$B$13:$C$22,2,FALSE),IF(CF203="11-15",VLOOKUP(CG203,Points!$B$24:$C$38,2,FALSE))))))</f>
        <v>0</v>
      </c>
      <c r="CI203" s="37"/>
      <c r="CJ203" s="38">
        <f t="shared" si="220"/>
        <v>0</v>
      </c>
      <c r="CK203" s="37"/>
      <c r="CL203" s="38">
        <f t="shared" si="221"/>
        <v>0</v>
      </c>
      <c r="CM203" s="35"/>
      <c r="CN203" s="34">
        <f t="shared" si="5"/>
        <v>0</v>
      </c>
      <c r="CO203" s="39">
        <f t="shared" si="192"/>
        <v>0</v>
      </c>
      <c r="CP203" s="72"/>
      <c r="CQ203" s="34" t="str">
        <f t="shared" si="222"/>
        <v>0</v>
      </c>
      <c r="CR203" s="35"/>
      <c r="CS203" s="34">
        <f>IF(CQ203="0",0,IF(CQ203="1-2",VLOOKUP(CR203,Points!$B$3:$C$4,2,FALSE),IF(CQ203="3-5",VLOOKUP(CR203,Points!$B$7:$C$11,2,FALSE),IF(CQ203="6-10",VLOOKUP(CR203,Points!$B$13:$C$22,2,FALSE),IF(CQ203="11-15",VLOOKUP(CR203,Points!$B$24:$C$38,2,FALSE))))))</f>
        <v>0</v>
      </c>
      <c r="CT203" s="72"/>
      <c r="CU203" s="34" t="str">
        <f t="shared" si="223"/>
        <v>0</v>
      </c>
      <c r="CV203" s="35"/>
      <c r="CW203" s="34">
        <f>IF(CU203="0",0,IF(CU203="1-2",VLOOKUP(CV203,Points!$B$3:$C$4,2,FALSE),IF(CU203="3-5",VLOOKUP(CV203,Points!$B$7:$C$11,2,FALSE),IF(CU203="6-10",VLOOKUP(CV203,Points!$B$13:$C$22,2,FALSE),IF(CU203="11-15",VLOOKUP(CV203,Points!$B$24:$C$38,2,FALSE))))))</f>
        <v>0</v>
      </c>
      <c r="CX203" s="37"/>
      <c r="CY203" s="38">
        <f t="shared" si="224"/>
        <v>0</v>
      </c>
      <c r="CZ203" s="37"/>
      <c r="DA203" s="38">
        <f t="shared" si="225"/>
        <v>0</v>
      </c>
      <c r="DB203" s="35"/>
      <c r="DC203" s="34">
        <f t="shared" si="6"/>
        <v>0</v>
      </c>
      <c r="DD203" s="39">
        <f t="shared" si="193"/>
        <v>0</v>
      </c>
      <c r="DE203" s="72"/>
      <c r="DF203" s="34" t="str">
        <f t="shared" si="226"/>
        <v>0</v>
      </c>
      <c r="DG203" s="35"/>
      <c r="DH203" s="34">
        <f>IF(DF203="0",0,IF(DF203="1-2",VLOOKUP(DG203,Points!$B$3:$C$4,2,FALSE),IF(DF203="3-5",VLOOKUP(DG203,Points!$B$7:$C$11,2,FALSE),IF(DF203="6-10",VLOOKUP(DG203,Points!$B$13:$C$22,2,FALSE),IF(DF203="11-15",VLOOKUP(DG203,Points!$B$24:$C$38,2,FALSE))))))</f>
        <v>0</v>
      </c>
      <c r="DI203" s="72"/>
      <c r="DJ203" s="34" t="str">
        <f t="shared" si="227"/>
        <v>0</v>
      </c>
      <c r="DK203" s="35"/>
      <c r="DL203" s="34">
        <f>IF(DJ203="0",0,IF(DJ203="1-2",VLOOKUP(DK203,Points!$B$3:$C$4,2,FALSE),IF(DJ203="3-5",VLOOKUP(DK203,Points!$B$7:$C$11,2,FALSE),IF(DJ203="6-10",VLOOKUP(DK203,Points!$B$13:$C$22,2,FALSE),IF(DJ203="11-15",VLOOKUP(DK203,Points!$B$24:$C$38,2,FALSE))))))</f>
        <v>0</v>
      </c>
      <c r="DM203" s="37"/>
      <c r="DN203" s="38">
        <f t="shared" si="228"/>
        <v>0</v>
      </c>
      <c r="DO203" s="37"/>
      <c r="DP203" s="38">
        <f t="shared" si="229"/>
        <v>0</v>
      </c>
      <c r="DQ203" s="35"/>
      <c r="DR203" s="34">
        <f t="shared" si="7"/>
        <v>0</v>
      </c>
      <c r="DS203" s="39">
        <f t="shared" si="194"/>
        <v>0</v>
      </c>
      <c r="DT203" s="40">
        <f t="shared" si="230"/>
        <v>0</v>
      </c>
      <c r="DU203" s="35" t="str">
        <f t="shared" si="196"/>
        <v/>
      </c>
      <c r="DV203" s="35" t="str">
        <f t="shared" ref="DV203:DV266" si="232">IF(OR(DT203=0,DT203=""),"",RANK(DT203,$DT$11:$DT$433))</f>
        <v/>
      </c>
      <c r="DW203" s="74" t="str">
        <f t="shared" si="231"/>
        <v/>
      </c>
    </row>
    <row r="204" spans="1:127" s="42" customFormat="1" ht="15" x14ac:dyDescent="0.25">
      <c r="A204" s="143"/>
      <c r="B204" s="34"/>
      <c r="C204" s="41"/>
      <c r="D204" s="72"/>
      <c r="E204" s="34" t="str">
        <f t="shared" si="197"/>
        <v>0</v>
      </c>
      <c r="F204" s="35"/>
      <c r="G204" s="34">
        <f>IF(E204="0",0,IF(E204="1-2",VLOOKUP(F204,Points!$B$3:$C$4,2,FALSE),IF(E204="3-5",VLOOKUP(F204,Points!$B$7:$C$11,2,FALSE),IF(E204="6-10",VLOOKUP(F204,Points!$B$13:$C$22,2,FALSE),IF(E204="11-15",VLOOKUP(F204,Points!$B$24:$C$38,2,FALSE))))))</f>
        <v>0</v>
      </c>
      <c r="H204" s="72"/>
      <c r="I204" s="34" t="str">
        <f t="shared" si="198"/>
        <v>0</v>
      </c>
      <c r="J204" s="35"/>
      <c r="K204" s="34">
        <f>IF(I204="0",0,IF(I204="1-2",VLOOKUP(J204,Points!$B$3:$C$4,2,FALSE),IF(I204="3-5",VLOOKUP(J204,Points!$B$7:$C$11,2,FALSE),IF(I204="6-10",VLOOKUP(J204,Points!$B$13:$C$22,2,FALSE),IF(I204="11-15",VLOOKUP(J204,Points!$B$24:$C$38,2,FALSE))))))</f>
        <v>0</v>
      </c>
      <c r="L204" s="37"/>
      <c r="M204" s="38">
        <f t="shared" si="199"/>
        <v>0</v>
      </c>
      <c r="N204" s="37"/>
      <c r="O204" s="38">
        <f t="shared" si="200"/>
        <v>0</v>
      </c>
      <c r="P204" s="35"/>
      <c r="Q204" s="34">
        <f t="shared" si="201"/>
        <v>0</v>
      </c>
      <c r="R204" s="39">
        <f t="shared" ref="R204:R267" si="233">IF(OR(G204=0,K204=0),0,MAX(G204,K204))+M204+O204+Q204</f>
        <v>0</v>
      </c>
      <c r="S204" s="72"/>
      <c r="T204" s="34" t="str">
        <f t="shared" si="202"/>
        <v>0</v>
      </c>
      <c r="U204" s="35"/>
      <c r="V204" s="34">
        <f>IF(T204="0",0,IF(T204="1-2",VLOOKUP(U204,Points!$B$3:$C$4,2,FALSE),IF(T204="3-5",VLOOKUP(U204,Points!$B$7:$C$11,2,FALSE),IF(T204="6-10",VLOOKUP(U204,Points!$B$13:$C$22,2,FALSE),IF(T204="11-15",VLOOKUP(U204,Points!$B$24:$C$38,2,FALSE))))))</f>
        <v>0</v>
      </c>
      <c r="W204" s="72"/>
      <c r="X204" s="34" t="str">
        <f t="shared" si="203"/>
        <v>0</v>
      </c>
      <c r="Y204" s="35"/>
      <c r="Z204" s="34">
        <f>IF(X204="0",0,IF(X204="1-2",VLOOKUP(Y204,Points!$B$3:$C$4,2,FALSE),IF(X204="3-5",VLOOKUP(Y204,Points!$B$7:$C$11,2,FALSE),IF(X204="6-10",VLOOKUP(Y204,Points!$B$13:$C$22,2,FALSE),IF(X204="11-15",VLOOKUP(Y204,Points!$B$24:$C$38,2,FALSE))))))</f>
        <v>0</v>
      </c>
      <c r="AA204" s="37"/>
      <c r="AB204" s="38">
        <f t="shared" si="204"/>
        <v>0</v>
      </c>
      <c r="AC204" s="37"/>
      <c r="AD204" s="38">
        <f t="shared" si="205"/>
        <v>0</v>
      </c>
      <c r="AE204" s="35"/>
      <c r="AF204" s="34">
        <f t="shared" si="1"/>
        <v>0</v>
      </c>
      <c r="AG204" s="39">
        <f t="shared" ref="AG204:AG267" si="234">IF(OR(V204=0,Z204=0),0,MAX(V204,Z204))+AB204+AD204+AF204</f>
        <v>0</v>
      </c>
      <c r="AH204" s="72"/>
      <c r="AI204" s="34" t="str">
        <f t="shared" si="206"/>
        <v>0</v>
      </c>
      <c r="AJ204" s="35"/>
      <c r="AK204" s="34">
        <f>IF(AI204="0",0,IF(AI204="1-2",VLOOKUP(AJ204,Points!$B$3:$C$4,2,FALSE),IF(AI204="3-5",VLOOKUP(AJ204,Points!$B$7:$C$11,2,FALSE),IF(AI204="6-10",VLOOKUP(AJ204,Points!$B$13:$C$22,2,FALSE),IF(AI204="11-15",VLOOKUP(AJ204,Points!$B$24:$C$38,2,FALSE))))))</f>
        <v>0</v>
      </c>
      <c r="AL204" s="72"/>
      <c r="AM204" s="34" t="str">
        <f t="shared" si="207"/>
        <v>0</v>
      </c>
      <c r="AN204" s="35"/>
      <c r="AO204" s="34">
        <f>IF(AM204="0",0,IF(AM204="1-2",VLOOKUP(AN204,Points!$B$3:$C$4,2,FALSE),IF(AM204="3-5",VLOOKUP(AN204,Points!$B$7:$C$11,2,FALSE),IF(AM204="6-10",VLOOKUP(AN204,Points!$B$13:$C$22,2,FALSE),IF(AM204="11-15",VLOOKUP(AN204,Points!$B$24:$C$38,2,FALSE))))))</f>
        <v>0</v>
      </c>
      <c r="AP204" s="37"/>
      <c r="AQ204" s="38">
        <f t="shared" si="208"/>
        <v>0</v>
      </c>
      <c r="AR204" s="37"/>
      <c r="AS204" s="38">
        <f t="shared" si="209"/>
        <v>0</v>
      </c>
      <c r="AT204" s="35"/>
      <c r="AU204" s="34">
        <f t="shared" si="2"/>
        <v>0</v>
      </c>
      <c r="AV204" s="39">
        <f t="shared" ref="AV204:AV267" si="235">IF(OR(AK204=0,AO204=0),0,MAX(AK204,AO204))+AQ204+AS204+AU204</f>
        <v>0</v>
      </c>
      <c r="AW204" s="72"/>
      <c r="AX204" s="34" t="str">
        <f t="shared" si="210"/>
        <v>0</v>
      </c>
      <c r="AY204" s="35"/>
      <c r="AZ204" s="34">
        <f>IF(AX204="0",0,IF(AX204="1-2",VLOOKUP(AY204,Points!$B$3:$C$4,2,FALSE),IF(AX204="3-5",VLOOKUP(AY204,Points!$B$7:$C$11,2,FALSE),IF(AX204="6-10",VLOOKUP(AY204,Points!$B$13:$C$22,2,FALSE),IF(AX204="11-15",VLOOKUP(AY204,Points!$B$24:$C$38,2,FALSE))))))</f>
        <v>0</v>
      </c>
      <c r="BA204" s="72"/>
      <c r="BB204" s="34" t="str">
        <f t="shared" si="211"/>
        <v>0</v>
      </c>
      <c r="BC204" s="35"/>
      <c r="BD204" s="34">
        <f>IF(BB204="0",0,IF(BB204="1-2",VLOOKUP(BC204,Points!$B$3:$C$4,2,FALSE),IF(BB204="3-5",VLOOKUP(BC204,Points!$B$7:$C$11,2,FALSE),IF(BB204="6-10",VLOOKUP(BC204,Points!$B$13:$C$22,2,FALSE),IF(BB204="11-15",VLOOKUP(BC204,Points!$B$24:$C$38,2,FALSE))))))</f>
        <v>0</v>
      </c>
      <c r="BE204" s="37"/>
      <c r="BF204" s="38">
        <f t="shared" si="212"/>
        <v>0</v>
      </c>
      <c r="BG204" s="37"/>
      <c r="BH204" s="38">
        <f t="shared" si="213"/>
        <v>0</v>
      </c>
      <c r="BI204" s="35"/>
      <c r="BJ204" s="34">
        <f t="shared" si="3"/>
        <v>0</v>
      </c>
      <c r="BK204" s="39">
        <f t="shared" ref="BK204:BK267" si="236">IF(OR(AZ204=0,BD204=0),0,MAX(AZ204,BD204))+BF204+BH204+BJ204</f>
        <v>0</v>
      </c>
      <c r="BL204" s="72"/>
      <c r="BM204" s="34" t="str">
        <f t="shared" si="214"/>
        <v>0</v>
      </c>
      <c r="BN204" s="35"/>
      <c r="BO204" s="34">
        <f>IF(BM204="0",0,IF(BM204="1-2",VLOOKUP(BN204,Points!$B$3:$C$4,2,FALSE),IF(BM204="3-5",VLOOKUP(BN204,Points!$B$7:$C$11,2,FALSE),IF(BM204="6-10",VLOOKUP(BN204,Points!$B$13:$C$22,2,FALSE),IF(BM204="11-15",VLOOKUP(BN204,Points!$B$24:$C$38,2,FALSE))))))</f>
        <v>0</v>
      </c>
      <c r="BP204" s="72"/>
      <c r="BQ204" s="34" t="str">
        <f t="shared" si="215"/>
        <v>0</v>
      </c>
      <c r="BR204" s="35"/>
      <c r="BS204" s="34">
        <f>IF(BQ204="0",0,IF(BQ204="1-2",VLOOKUP(BR204,Points!$B$3:$C$4,2,FALSE),IF(BQ204="3-5",VLOOKUP(BR204,Points!$B$7:$C$11,2,FALSE),IF(BQ204="6-10",VLOOKUP(BR204,Points!$B$13:$C$22,2,FALSE),IF(BQ204="11-15",VLOOKUP(BR204,Points!$B$24:$C$38,2,FALSE))))))</f>
        <v>0</v>
      </c>
      <c r="BT204" s="37"/>
      <c r="BU204" s="38">
        <f t="shared" si="216"/>
        <v>0</v>
      </c>
      <c r="BV204" s="37"/>
      <c r="BW204" s="38">
        <f t="shared" si="217"/>
        <v>0</v>
      </c>
      <c r="BX204" s="35"/>
      <c r="BY204" s="34">
        <f t="shared" si="4"/>
        <v>0</v>
      </c>
      <c r="BZ204" s="39">
        <f t="shared" ref="BZ204:BZ267" si="237">IF(OR(BO204=0,BS204=0),0,MAX(BO204,BS204))+BU204+BW204+BY204</f>
        <v>0</v>
      </c>
      <c r="CA204" s="72"/>
      <c r="CB204" s="34" t="str">
        <f t="shared" si="218"/>
        <v>0</v>
      </c>
      <c r="CC204" s="35"/>
      <c r="CD204" s="34">
        <f>IF(CB204="0",0,IF(CB204="1-2",VLOOKUP(CC204,Points!$B$3:$C$4,2,FALSE),IF(CB204="3-5",VLOOKUP(CC204,Points!$B$7:$C$11,2,FALSE),IF(CB204="6-10",VLOOKUP(CC204,Points!$B$13:$C$22,2,FALSE),IF(CB204="11-15",VLOOKUP(CC204,Points!$B$24:$C$38,2,FALSE))))))</f>
        <v>0</v>
      </c>
      <c r="CE204" s="72"/>
      <c r="CF204" s="34" t="str">
        <f t="shared" si="219"/>
        <v>0</v>
      </c>
      <c r="CG204" s="35"/>
      <c r="CH204" s="34">
        <f>IF(CF204="0",0,IF(CF204="1-2",VLOOKUP(CG204,Points!$B$3:$C$4,2,FALSE),IF(CF204="3-5",VLOOKUP(CG204,Points!$B$7:$C$11,2,FALSE),IF(CF204="6-10",VLOOKUP(CG204,Points!$B$13:$C$22,2,FALSE),IF(CF204="11-15",VLOOKUP(CG204,Points!$B$24:$C$38,2,FALSE))))))</f>
        <v>0</v>
      </c>
      <c r="CI204" s="37"/>
      <c r="CJ204" s="38">
        <f t="shared" si="220"/>
        <v>0</v>
      </c>
      <c r="CK204" s="37"/>
      <c r="CL204" s="38">
        <f t="shared" si="221"/>
        <v>0</v>
      </c>
      <c r="CM204" s="35"/>
      <c r="CN204" s="34">
        <f t="shared" si="5"/>
        <v>0</v>
      </c>
      <c r="CO204" s="39">
        <f t="shared" ref="CO204:CO267" si="238">IF(OR(CD204=0,CH204=0),0,MAX(CD204,CH204))+CJ204+CL204+CN204</f>
        <v>0</v>
      </c>
      <c r="CP204" s="72"/>
      <c r="CQ204" s="34" t="str">
        <f t="shared" si="222"/>
        <v>0</v>
      </c>
      <c r="CR204" s="35"/>
      <c r="CS204" s="34">
        <f>IF(CQ204="0",0,IF(CQ204="1-2",VLOOKUP(CR204,Points!$B$3:$C$4,2,FALSE),IF(CQ204="3-5",VLOOKUP(CR204,Points!$B$7:$C$11,2,FALSE),IF(CQ204="6-10",VLOOKUP(CR204,Points!$B$13:$C$22,2,FALSE),IF(CQ204="11-15",VLOOKUP(CR204,Points!$B$24:$C$38,2,FALSE))))))</f>
        <v>0</v>
      </c>
      <c r="CT204" s="72"/>
      <c r="CU204" s="34" t="str">
        <f t="shared" si="223"/>
        <v>0</v>
      </c>
      <c r="CV204" s="35"/>
      <c r="CW204" s="34">
        <f>IF(CU204="0",0,IF(CU204="1-2",VLOOKUP(CV204,Points!$B$3:$C$4,2,FALSE),IF(CU204="3-5",VLOOKUP(CV204,Points!$B$7:$C$11,2,FALSE),IF(CU204="6-10",VLOOKUP(CV204,Points!$B$13:$C$22,2,FALSE),IF(CU204="11-15",VLOOKUP(CV204,Points!$B$24:$C$38,2,FALSE))))))</f>
        <v>0</v>
      </c>
      <c r="CX204" s="37"/>
      <c r="CY204" s="38">
        <f t="shared" si="224"/>
        <v>0</v>
      </c>
      <c r="CZ204" s="37"/>
      <c r="DA204" s="38">
        <f t="shared" si="225"/>
        <v>0</v>
      </c>
      <c r="DB204" s="35"/>
      <c r="DC204" s="34">
        <f t="shared" si="6"/>
        <v>0</v>
      </c>
      <c r="DD204" s="39">
        <f t="shared" ref="DD204:DD267" si="239">IF(OR(CS204=0,CW204=0),0,MAX(CS204,CW204))+CY204+DA204+DC204</f>
        <v>0</v>
      </c>
      <c r="DE204" s="72"/>
      <c r="DF204" s="34" t="str">
        <f t="shared" si="226"/>
        <v>0</v>
      </c>
      <c r="DG204" s="35"/>
      <c r="DH204" s="34">
        <f>IF(DF204="0",0,IF(DF204="1-2",VLOOKUP(DG204,Points!$B$3:$C$4,2,FALSE),IF(DF204="3-5",VLOOKUP(DG204,Points!$B$7:$C$11,2,FALSE),IF(DF204="6-10",VLOOKUP(DG204,Points!$B$13:$C$22,2,FALSE),IF(DF204="11-15",VLOOKUP(DG204,Points!$B$24:$C$38,2,FALSE))))))</f>
        <v>0</v>
      </c>
      <c r="DI204" s="72"/>
      <c r="DJ204" s="34" t="str">
        <f t="shared" si="227"/>
        <v>0</v>
      </c>
      <c r="DK204" s="35"/>
      <c r="DL204" s="34">
        <f>IF(DJ204="0",0,IF(DJ204="1-2",VLOOKUP(DK204,Points!$B$3:$C$4,2,FALSE),IF(DJ204="3-5",VLOOKUP(DK204,Points!$B$7:$C$11,2,FALSE),IF(DJ204="6-10",VLOOKUP(DK204,Points!$B$13:$C$22,2,FALSE),IF(DJ204="11-15",VLOOKUP(DK204,Points!$B$24:$C$38,2,FALSE))))))</f>
        <v>0</v>
      </c>
      <c r="DM204" s="37"/>
      <c r="DN204" s="38">
        <f t="shared" si="228"/>
        <v>0</v>
      </c>
      <c r="DO204" s="37"/>
      <c r="DP204" s="38">
        <f t="shared" si="229"/>
        <v>0</v>
      </c>
      <c r="DQ204" s="35"/>
      <c r="DR204" s="34">
        <f t="shared" si="7"/>
        <v>0</v>
      </c>
      <c r="DS204" s="39">
        <f t="shared" ref="DS204:DS267" si="240">IF(OR(DH204=0,DL204=0),0,MAX(DH204,DL204))+DN204+DP204+DR204</f>
        <v>0</v>
      </c>
      <c r="DT204" s="40">
        <f t="shared" si="230"/>
        <v>0</v>
      </c>
      <c r="DU204" s="35" t="str">
        <f t="shared" si="196"/>
        <v/>
      </c>
      <c r="DV204" s="35" t="str">
        <f t="shared" si="232"/>
        <v/>
      </c>
      <c r="DW204" s="74" t="str">
        <f t="shared" si="231"/>
        <v/>
      </c>
    </row>
    <row r="205" spans="1:127" s="42" customFormat="1" ht="15" x14ac:dyDescent="0.25">
      <c r="A205" s="143"/>
      <c r="B205" s="34"/>
      <c r="C205" s="41"/>
      <c r="D205" s="72"/>
      <c r="E205" s="34" t="str">
        <f t="shared" si="197"/>
        <v>0</v>
      </c>
      <c r="F205" s="35"/>
      <c r="G205" s="34">
        <f>IF(E205="0",0,IF(E205="1-2",VLOOKUP(F205,Points!$B$3:$C$4,2,FALSE),IF(E205="3-5",VLOOKUP(F205,Points!$B$7:$C$11,2,FALSE),IF(E205="6-10",VLOOKUP(F205,Points!$B$13:$C$22,2,FALSE),IF(E205="11-15",VLOOKUP(F205,Points!$B$24:$C$38,2,FALSE))))))</f>
        <v>0</v>
      </c>
      <c r="H205" s="72"/>
      <c r="I205" s="34" t="str">
        <f t="shared" si="198"/>
        <v>0</v>
      </c>
      <c r="J205" s="35"/>
      <c r="K205" s="34">
        <f>IF(I205="0",0,IF(I205="1-2",VLOOKUP(J205,Points!$B$3:$C$4,2,FALSE),IF(I205="3-5",VLOOKUP(J205,Points!$B$7:$C$11,2,FALSE),IF(I205="6-10",VLOOKUP(J205,Points!$B$13:$C$22,2,FALSE),IF(I205="11-15",VLOOKUP(J205,Points!$B$24:$C$38,2,FALSE))))))</f>
        <v>0</v>
      </c>
      <c r="L205" s="37"/>
      <c r="M205" s="38">
        <f t="shared" si="199"/>
        <v>0</v>
      </c>
      <c r="N205" s="37"/>
      <c r="O205" s="38">
        <f t="shared" si="200"/>
        <v>0</v>
      </c>
      <c r="P205" s="35"/>
      <c r="Q205" s="34">
        <f t="shared" si="201"/>
        <v>0</v>
      </c>
      <c r="R205" s="39">
        <f t="shared" si="233"/>
        <v>0</v>
      </c>
      <c r="S205" s="72"/>
      <c r="T205" s="34" t="str">
        <f t="shared" si="202"/>
        <v>0</v>
      </c>
      <c r="U205" s="35"/>
      <c r="V205" s="34">
        <f>IF(T205="0",0,IF(T205="1-2",VLOOKUP(U205,Points!$B$3:$C$4,2,FALSE),IF(T205="3-5",VLOOKUP(U205,Points!$B$7:$C$11,2,FALSE),IF(T205="6-10",VLOOKUP(U205,Points!$B$13:$C$22,2,FALSE),IF(T205="11-15",VLOOKUP(U205,Points!$B$24:$C$38,2,FALSE))))))</f>
        <v>0</v>
      </c>
      <c r="W205" s="72"/>
      <c r="X205" s="34" t="str">
        <f t="shared" si="203"/>
        <v>0</v>
      </c>
      <c r="Y205" s="35"/>
      <c r="Z205" s="34">
        <f>IF(X205="0",0,IF(X205="1-2",VLOOKUP(Y205,Points!$B$3:$C$4,2,FALSE),IF(X205="3-5",VLOOKUP(Y205,Points!$B$7:$C$11,2,FALSE),IF(X205="6-10",VLOOKUP(Y205,Points!$B$13:$C$22,2,FALSE),IF(X205="11-15",VLOOKUP(Y205,Points!$B$24:$C$38,2,FALSE))))))</f>
        <v>0</v>
      </c>
      <c r="AA205" s="37"/>
      <c r="AB205" s="38">
        <f t="shared" si="204"/>
        <v>0</v>
      </c>
      <c r="AC205" s="37"/>
      <c r="AD205" s="38">
        <f t="shared" si="205"/>
        <v>0</v>
      </c>
      <c r="AE205" s="35"/>
      <c r="AF205" s="34">
        <f t="shared" si="1"/>
        <v>0</v>
      </c>
      <c r="AG205" s="39">
        <f t="shared" si="234"/>
        <v>0</v>
      </c>
      <c r="AH205" s="72"/>
      <c r="AI205" s="34" t="str">
        <f t="shared" si="206"/>
        <v>0</v>
      </c>
      <c r="AJ205" s="35"/>
      <c r="AK205" s="34">
        <f>IF(AI205="0",0,IF(AI205="1-2",VLOOKUP(AJ205,Points!$B$3:$C$4,2,FALSE),IF(AI205="3-5",VLOOKUP(AJ205,Points!$B$7:$C$11,2,FALSE),IF(AI205="6-10",VLOOKUP(AJ205,Points!$B$13:$C$22,2,FALSE),IF(AI205="11-15",VLOOKUP(AJ205,Points!$B$24:$C$38,2,FALSE))))))</f>
        <v>0</v>
      </c>
      <c r="AL205" s="72"/>
      <c r="AM205" s="34" t="str">
        <f t="shared" si="207"/>
        <v>0</v>
      </c>
      <c r="AN205" s="35"/>
      <c r="AO205" s="34">
        <f>IF(AM205="0",0,IF(AM205="1-2",VLOOKUP(AN205,Points!$B$3:$C$4,2,FALSE),IF(AM205="3-5",VLOOKUP(AN205,Points!$B$7:$C$11,2,FALSE),IF(AM205="6-10",VLOOKUP(AN205,Points!$B$13:$C$22,2,FALSE),IF(AM205="11-15",VLOOKUP(AN205,Points!$B$24:$C$38,2,FALSE))))))</f>
        <v>0</v>
      </c>
      <c r="AP205" s="37"/>
      <c r="AQ205" s="38">
        <f t="shared" si="208"/>
        <v>0</v>
      </c>
      <c r="AR205" s="37"/>
      <c r="AS205" s="38">
        <f t="shared" si="209"/>
        <v>0</v>
      </c>
      <c r="AT205" s="35"/>
      <c r="AU205" s="34">
        <f t="shared" si="2"/>
        <v>0</v>
      </c>
      <c r="AV205" s="39">
        <f t="shared" si="235"/>
        <v>0</v>
      </c>
      <c r="AW205" s="72"/>
      <c r="AX205" s="34" t="str">
        <f t="shared" si="210"/>
        <v>0</v>
      </c>
      <c r="AY205" s="35"/>
      <c r="AZ205" s="34">
        <f>IF(AX205="0",0,IF(AX205="1-2",VLOOKUP(AY205,Points!$B$3:$C$4,2,FALSE),IF(AX205="3-5",VLOOKUP(AY205,Points!$B$7:$C$11,2,FALSE),IF(AX205="6-10",VLOOKUP(AY205,Points!$B$13:$C$22,2,FALSE),IF(AX205="11-15",VLOOKUP(AY205,Points!$B$24:$C$38,2,FALSE))))))</f>
        <v>0</v>
      </c>
      <c r="BA205" s="72"/>
      <c r="BB205" s="34" t="str">
        <f t="shared" si="211"/>
        <v>0</v>
      </c>
      <c r="BC205" s="35"/>
      <c r="BD205" s="34">
        <f>IF(BB205="0",0,IF(BB205="1-2",VLOOKUP(BC205,Points!$B$3:$C$4,2,FALSE),IF(BB205="3-5",VLOOKUP(BC205,Points!$B$7:$C$11,2,FALSE),IF(BB205="6-10",VLOOKUP(BC205,Points!$B$13:$C$22,2,FALSE),IF(BB205="11-15",VLOOKUP(BC205,Points!$B$24:$C$38,2,FALSE))))))</f>
        <v>0</v>
      </c>
      <c r="BE205" s="37"/>
      <c r="BF205" s="38">
        <f t="shared" si="212"/>
        <v>0</v>
      </c>
      <c r="BG205" s="37"/>
      <c r="BH205" s="38">
        <f t="shared" si="213"/>
        <v>0</v>
      </c>
      <c r="BI205" s="35"/>
      <c r="BJ205" s="34">
        <f t="shared" si="3"/>
        <v>0</v>
      </c>
      <c r="BK205" s="39">
        <f t="shared" si="236"/>
        <v>0</v>
      </c>
      <c r="BL205" s="72"/>
      <c r="BM205" s="34" t="str">
        <f t="shared" si="214"/>
        <v>0</v>
      </c>
      <c r="BN205" s="35"/>
      <c r="BO205" s="34">
        <f>IF(BM205="0",0,IF(BM205="1-2",VLOOKUP(BN205,Points!$B$3:$C$4,2,FALSE),IF(BM205="3-5",VLOOKUP(BN205,Points!$B$7:$C$11,2,FALSE),IF(BM205="6-10",VLOOKUP(BN205,Points!$B$13:$C$22,2,FALSE),IF(BM205="11-15",VLOOKUP(BN205,Points!$B$24:$C$38,2,FALSE))))))</f>
        <v>0</v>
      </c>
      <c r="BP205" s="72"/>
      <c r="BQ205" s="34" t="str">
        <f t="shared" si="215"/>
        <v>0</v>
      </c>
      <c r="BR205" s="35"/>
      <c r="BS205" s="34">
        <f>IF(BQ205="0",0,IF(BQ205="1-2",VLOOKUP(BR205,Points!$B$3:$C$4,2,FALSE),IF(BQ205="3-5",VLOOKUP(BR205,Points!$B$7:$C$11,2,FALSE),IF(BQ205="6-10",VLOOKUP(BR205,Points!$B$13:$C$22,2,FALSE),IF(BQ205="11-15",VLOOKUP(BR205,Points!$B$24:$C$38,2,FALSE))))))</f>
        <v>0</v>
      </c>
      <c r="BT205" s="37"/>
      <c r="BU205" s="38">
        <f t="shared" si="216"/>
        <v>0</v>
      </c>
      <c r="BV205" s="37"/>
      <c r="BW205" s="38">
        <f t="shared" si="217"/>
        <v>0</v>
      </c>
      <c r="BX205" s="35"/>
      <c r="BY205" s="34">
        <f t="shared" si="4"/>
        <v>0</v>
      </c>
      <c r="BZ205" s="39">
        <f t="shared" si="237"/>
        <v>0</v>
      </c>
      <c r="CA205" s="72"/>
      <c r="CB205" s="34" t="str">
        <f t="shared" si="218"/>
        <v>0</v>
      </c>
      <c r="CC205" s="35"/>
      <c r="CD205" s="34">
        <f>IF(CB205="0",0,IF(CB205="1-2",VLOOKUP(CC205,Points!$B$3:$C$4,2,FALSE),IF(CB205="3-5",VLOOKUP(CC205,Points!$B$7:$C$11,2,FALSE),IF(CB205="6-10",VLOOKUP(CC205,Points!$B$13:$C$22,2,FALSE),IF(CB205="11-15",VLOOKUP(CC205,Points!$B$24:$C$38,2,FALSE))))))</f>
        <v>0</v>
      </c>
      <c r="CE205" s="72"/>
      <c r="CF205" s="34" t="str">
        <f t="shared" si="219"/>
        <v>0</v>
      </c>
      <c r="CG205" s="35"/>
      <c r="CH205" s="34">
        <f>IF(CF205="0",0,IF(CF205="1-2",VLOOKUP(CG205,Points!$B$3:$C$4,2,FALSE),IF(CF205="3-5",VLOOKUP(CG205,Points!$B$7:$C$11,2,FALSE),IF(CF205="6-10",VLOOKUP(CG205,Points!$B$13:$C$22,2,FALSE),IF(CF205="11-15",VLOOKUP(CG205,Points!$B$24:$C$38,2,FALSE))))))</f>
        <v>0</v>
      </c>
      <c r="CI205" s="37"/>
      <c r="CJ205" s="38">
        <f t="shared" si="220"/>
        <v>0</v>
      </c>
      <c r="CK205" s="37"/>
      <c r="CL205" s="38">
        <f t="shared" si="221"/>
        <v>0</v>
      </c>
      <c r="CM205" s="35"/>
      <c r="CN205" s="34">
        <f t="shared" si="5"/>
        <v>0</v>
      </c>
      <c r="CO205" s="39">
        <f t="shared" si="238"/>
        <v>0</v>
      </c>
      <c r="CP205" s="72"/>
      <c r="CQ205" s="34" t="str">
        <f t="shared" si="222"/>
        <v>0</v>
      </c>
      <c r="CR205" s="35"/>
      <c r="CS205" s="34">
        <f>IF(CQ205="0",0,IF(CQ205="1-2",VLOOKUP(CR205,Points!$B$3:$C$4,2,FALSE),IF(CQ205="3-5",VLOOKUP(CR205,Points!$B$7:$C$11,2,FALSE),IF(CQ205="6-10",VLOOKUP(CR205,Points!$B$13:$C$22,2,FALSE),IF(CQ205="11-15",VLOOKUP(CR205,Points!$B$24:$C$38,2,FALSE))))))</f>
        <v>0</v>
      </c>
      <c r="CT205" s="72"/>
      <c r="CU205" s="34" t="str">
        <f t="shared" si="223"/>
        <v>0</v>
      </c>
      <c r="CV205" s="35"/>
      <c r="CW205" s="34">
        <f>IF(CU205="0",0,IF(CU205="1-2",VLOOKUP(CV205,Points!$B$3:$C$4,2,FALSE),IF(CU205="3-5",VLOOKUP(CV205,Points!$B$7:$C$11,2,FALSE),IF(CU205="6-10",VLOOKUP(CV205,Points!$B$13:$C$22,2,FALSE),IF(CU205="11-15",VLOOKUP(CV205,Points!$B$24:$C$38,2,FALSE))))))</f>
        <v>0</v>
      </c>
      <c r="CX205" s="37"/>
      <c r="CY205" s="38">
        <f t="shared" si="224"/>
        <v>0</v>
      </c>
      <c r="CZ205" s="37"/>
      <c r="DA205" s="38">
        <f t="shared" si="225"/>
        <v>0</v>
      </c>
      <c r="DB205" s="35"/>
      <c r="DC205" s="34">
        <f t="shared" si="6"/>
        <v>0</v>
      </c>
      <c r="DD205" s="39">
        <f t="shared" si="239"/>
        <v>0</v>
      </c>
      <c r="DE205" s="72"/>
      <c r="DF205" s="34" t="str">
        <f t="shared" si="226"/>
        <v>0</v>
      </c>
      <c r="DG205" s="35"/>
      <c r="DH205" s="34">
        <f>IF(DF205="0",0,IF(DF205="1-2",VLOOKUP(DG205,Points!$B$3:$C$4,2,FALSE),IF(DF205="3-5",VLOOKUP(DG205,Points!$B$7:$C$11,2,FALSE),IF(DF205="6-10",VLOOKUP(DG205,Points!$B$13:$C$22,2,FALSE),IF(DF205="11-15",VLOOKUP(DG205,Points!$B$24:$C$38,2,FALSE))))))</f>
        <v>0</v>
      </c>
      <c r="DI205" s="72"/>
      <c r="DJ205" s="34" t="str">
        <f t="shared" si="227"/>
        <v>0</v>
      </c>
      <c r="DK205" s="35"/>
      <c r="DL205" s="34">
        <f>IF(DJ205="0",0,IF(DJ205="1-2",VLOOKUP(DK205,Points!$B$3:$C$4,2,FALSE),IF(DJ205="3-5",VLOOKUP(DK205,Points!$B$7:$C$11,2,FALSE),IF(DJ205="6-10",VLOOKUP(DK205,Points!$B$13:$C$22,2,FALSE),IF(DJ205="11-15",VLOOKUP(DK205,Points!$B$24:$C$38,2,FALSE))))))</f>
        <v>0</v>
      </c>
      <c r="DM205" s="37"/>
      <c r="DN205" s="38">
        <f t="shared" si="228"/>
        <v>0</v>
      </c>
      <c r="DO205" s="37"/>
      <c r="DP205" s="38">
        <f t="shared" si="229"/>
        <v>0</v>
      </c>
      <c r="DQ205" s="35"/>
      <c r="DR205" s="34">
        <f t="shared" si="7"/>
        <v>0</v>
      </c>
      <c r="DS205" s="39">
        <f t="shared" si="240"/>
        <v>0</v>
      </c>
      <c r="DT205" s="40">
        <f t="shared" si="230"/>
        <v>0</v>
      </c>
      <c r="DU205" s="35" t="str">
        <f t="shared" si="196"/>
        <v/>
      </c>
      <c r="DV205" s="35" t="str">
        <f t="shared" si="232"/>
        <v/>
      </c>
      <c r="DW205" s="74" t="str">
        <f t="shared" si="231"/>
        <v/>
      </c>
    </row>
    <row r="206" spans="1:127" s="42" customFormat="1" ht="15" x14ac:dyDescent="0.25">
      <c r="A206" s="143"/>
      <c r="B206" s="34"/>
      <c r="C206" s="41"/>
      <c r="D206" s="72"/>
      <c r="E206" s="34" t="str">
        <f t="shared" si="197"/>
        <v>0</v>
      </c>
      <c r="F206" s="35"/>
      <c r="G206" s="34">
        <f>IF(E206="0",0,IF(E206="1-2",VLOOKUP(F206,Points!$B$3:$C$4,2,FALSE),IF(E206="3-5",VLOOKUP(F206,Points!$B$7:$C$11,2,FALSE),IF(E206="6-10",VLOOKUP(F206,Points!$B$13:$C$22,2,FALSE),IF(E206="11-15",VLOOKUP(F206,Points!$B$24:$C$38,2,FALSE))))))</f>
        <v>0</v>
      </c>
      <c r="H206" s="72"/>
      <c r="I206" s="34" t="str">
        <f t="shared" si="198"/>
        <v>0</v>
      </c>
      <c r="J206" s="35"/>
      <c r="K206" s="34">
        <f>IF(I206="0",0,IF(I206="1-2",VLOOKUP(J206,Points!$B$3:$C$4,2,FALSE),IF(I206="3-5",VLOOKUP(J206,Points!$B$7:$C$11,2,FALSE),IF(I206="6-10",VLOOKUP(J206,Points!$B$13:$C$22,2,FALSE),IF(I206="11-15",VLOOKUP(J206,Points!$B$24:$C$38,2,FALSE))))))</f>
        <v>0</v>
      </c>
      <c r="L206" s="37"/>
      <c r="M206" s="38">
        <f t="shared" si="199"/>
        <v>0</v>
      </c>
      <c r="N206" s="37"/>
      <c r="O206" s="38">
        <f t="shared" si="200"/>
        <v>0</v>
      </c>
      <c r="P206" s="35"/>
      <c r="Q206" s="34">
        <f t="shared" si="201"/>
        <v>0</v>
      </c>
      <c r="R206" s="39">
        <f t="shared" si="233"/>
        <v>0</v>
      </c>
      <c r="S206" s="72"/>
      <c r="T206" s="34" t="str">
        <f t="shared" si="202"/>
        <v>0</v>
      </c>
      <c r="U206" s="35"/>
      <c r="V206" s="34">
        <f>IF(T206="0",0,IF(T206="1-2",VLOOKUP(U206,Points!$B$3:$C$4,2,FALSE),IF(T206="3-5",VLOOKUP(U206,Points!$B$7:$C$11,2,FALSE),IF(T206="6-10",VLOOKUP(U206,Points!$B$13:$C$22,2,FALSE),IF(T206="11-15",VLOOKUP(U206,Points!$B$24:$C$38,2,FALSE))))))</f>
        <v>0</v>
      </c>
      <c r="W206" s="72"/>
      <c r="X206" s="34" t="str">
        <f t="shared" si="203"/>
        <v>0</v>
      </c>
      <c r="Y206" s="35"/>
      <c r="Z206" s="34">
        <f>IF(X206="0",0,IF(X206="1-2",VLOOKUP(Y206,Points!$B$3:$C$4,2,FALSE),IF(X206="3-5",VLOOKUP(Y206,Points!$B$7:$C$11,2,FALSE),IF(X206="6-10",VLOOKUP(Y206,Points!$B$13:$C$22,2,FALSE),IF(X206="11-15",VLOOKUP(Y206,Points!$B$24:$C$38,2,FALSE))))))</f>
        <v>0</v>
      </c>
      <c r="AA206" s="37"/>
      <c r="AB206" s="38">
        <f t="shared" si="204"/>
        <v>0</v>
      </c>
      <c r="AC206" s="37"/>
      <c r="AD206" s="38">
        <f t="shared" si="205"/>
        <v>0</v>
      </c>
      <c r="AE206" s="35"/>
      <c r="AF206" s="34">
        <f t="shared" si="1"/>
        <v>0</v>
      </c>
      <c r="AG206" s="39">
        <f t="shared" si="234"/>
        <v>0</v>
      </c>
      <c r="AH206" s="72"/>
      <c r="AI206" s="34" t="str">
        <f t="shared" si="206"/>
        <v>0</v>
      </c>
      <c r="AJ206" s="35"/>
      <c r="AK206" s="34">
        <f>IF(AI206="0",0,IF(AI206="1-2",VLOOKUP(AJ206,Points!$B$3:$C$4,2,FALSE),IF(AI206="3-5",VLOOKUP(AJ206,Points!$B$7:$C$11,2,FALSE),IF(AI206="6-10",VLOOKUP(AJ206,Points!$B$13:$C$22,2,FALSE),IF(AI206="11-15",VLOOKUP(AJ206,Points!$B$24:$C$38,2,FALSE))))))</f>
        <v>0</v>
      </c>
      <c r="AL206" s="72"/>
      <c r="AM206" s="34" t="str">
        <f t="shared" si="207"/>
        <v>0</v>
      </c>
      <c r="AN206" s="35"/>
      <c r="AO206" s="34">
        <f>IF(AM206="0",0,IF(AM206="1-2",VLOOKUP(AN206,Points!$B$3:$C$4,2,FALSE),IF(AM206="3-5",VLOOKUP(AN206,Points!$B$7:$C$11,2,FALSE),IF(AM206="6-10",VLOOKUP(AN206,Points!$B$13:$C$22,2,FALSE),IF(AM206="11-15",VLOOKUP(AN206,Points!$B$24:$C$38,2,FALSE))))))</f>
        <v>0</v>
      </c>
      <c r="AP206" s="37"/>
      <c r="AQ206" s="38">
        <f t="shared" si="208"/>
        <v>0</v>
      </c>
      <c r="AR206" s="37"/>
      <c r="AS206" s="38">
        <f t="shared" si="209"/>
        <v>0</v>
      </c>
      <c r="AT206" s="35"/>
      <c r="AU206" s="34">
        <f t="shared" si="2"/>
        <v>0</v>
      </c>
      <c r="AV206" s="39">
        <f t="shared" si="235"/>
        <v>0</v>
      </c>
      <c r="AW206" s="72"/>
      <c r="AX206" s="34" t="str">
        <f t="shared" si="210"/>
        <v>0</v>
      </c>
      <c r="AY206" s="35"/>
      <c r="AZ206" s="34">
        <f>IF(AX206="0",0,IF(AX206="1-2",VLOOKUP(AY206,Points!$B$3:$C$4,2,FALSE),IF(AX206="3-5",VLOOKUP(AY206,Points!$B$7:$C$11,2,FALSE),IF(AX206="6-10",VLOOKUP(AY206,Points!$B$13:$C$22,2,FALSE),IF(AX206="11-15",VLOOKUP(AY206,Points!$B$24:$C$38,2,FALSE))))))</f>
        <v>0</v>
      </c>
      <c r="BA206" s="72"/>
      <c r="BB206" s="34" t="str">
        <f t="shared" si="211"/>
        <v>0</v>
      </c>
      <c r="BC206" s="35"/>
      <c r="BD206" s="34">
        <f>IF(BB206="0",0,IF(BB206="1-2",VLOOKUP(BC206,Points!$B$3:$C$4,2,FALSE),IF(BB206="3-5",VLOOKUP(BC206,Points!$B$7:$C$11,2,FALSE),IF(BB206="6-10",VLOOKUP(BC206,Points!$B$13:$C$22,2,FALSE),IF(BB206="11-15",VLOOKUP(BC206,Points!$B$24:$C$38,2,FALSE))))))</f>
        <v>0</v>
      </c>
      <c r="BE206" s="37"/>
      <c r="BF206" s="38">
        <f t="shared" si="212"/>
        <v>0</v>
      </c>
      <c r="BG206" s="37"/>
      <c r="BH206" s="38">
        <f t="shared" si="213"/>
        <v>0</v>
      </c>
      <c r="BI206" s="35"/>
      <c r="BJ206" s="34">
        <f t="shared" si="3"/>
        <v>0</v>
      </c>
      <c r="BK206" s="39">
        <f t="shared" si="236"/>
        <v>0</v>
      </c>
      <c r="BL206" s="72"/>
      <c r="BM206" s="34" t="str">
        <f t="shared" si="214"/>
        <v>0</v>
      </c>
      <c r="BN206" s="35"/>
      <c r="BO206" s="34">
        <f>IF(BM206="0",0,IF(BM206="1-2",VLOOKUP(BN206,Points!$B$3:$C$4,2,FALSE),IF(BM206="3-5",VLOOKUP(BN206,Points!$B$7:$C$11,2,FALSE),IF(BM206="6-10",VLOOKUP(BN206,Points!$B$13:$C$22,2,FALSE),IF(BM206="11-15",VLOOKUP(BN206,Points!$B$24:$C$38,2,FALSE))))))</f>
        <v>0</v>
      </c>
      <c r="BP206" s="72"/>
      <c r="BQ206" s="34" t="str">
        <f t="shared" si="215"/>
        <v>0</v>
      </c>
      <c r="BR206" s="35"/>
      <c r="BS206" s="34">
        <f>IF(BQ206="0",0,IF(BQ206="1-2",VLOOKUP(BR206,Points!$B$3:$C$4,2,FALSE),IF(BQ206="3-5",VLOOKUP(BR206,Points!$B$7:$C$11,2,FALSE),IF(BQ206="6-10",VLOOKUP(BR206,Points!$B$13:$C$22,2,FALSE),IF(BQ206="11-15",VLOOKUP(BR206,Points!$B$24:$C$38,2,FALSE))))))</f>
        <v>0</v>
      </c>
      <c r="BT206" s="37"/>
      <c r="BU206" s="38">
        <f t="shared" si="216"/>
        <v>0</v>
      </c>
      <c r="BV206" s="37"/>
      <c r="BW206" s="38">
        <f t="shared" si="217"/>
        <v>0</v>
      </c>
      <c r="BX206" s="35"/>
      <c r="BY206" s="34">
        <f t="shared" si="4"/>
        <v>0</v>
      </c>
      <c r="BZ206" s="39">
        <f t="shared" si="237"/>
        <v>0</v>
      </c>
      <c r="CA206" s="72"/>
      <c r="CB206" s="34" t="str">
        <f t="shared" si="218"/>
        <v>0</v>
      </c>
      <c r="CC206" s="35"/>
      <c r="CD206" s="34">
        <f>IF(CB206="0",0,IF(CB206="1-2",VLOOKUP(CC206,Points!$B$3:$C$4,2,FALSE),IF(CB206="3-5",VLOOKUP(CC206,Points!$B$7:$C$11,2,FALSE),IF(CB206="6-10",VLOOKUP(CC206,Points!$B$13:$C$22,2,FALSE),IF(CB206="11-15",VLOOKUP(CC206,Points!$B$24:$C$38,2,FALSE))))))</f>
        <v>0</v>
      </c>
      <c r="CE206" s="72"/>
      <c r="CF206" s="34" t="str">
        <f t="shared" si="219"/>
        <v>0</v>
      </c>
      <c r="CG206" s="35"/>
      <c r="CH206" s="34">
        <f>IF(CF206="0",0,IF(CF206="1-2",VLOOKUP(CG206,Points!$B$3:$C$4,2,FALSE),IF(CF206="3-5",VLOOKUP(CG206,Points!$B$7:$C$11,2,FALSE),IF(CF206="6-10",VLOOKUP(CG206,Points!$B$13:$C$22,2,FALSE),IF(CF206="11-15",VLOOKUP(CG206,Points!$B$24:$C$38,2,FALSE))))))</f>
        <v>0</v>
      </c>
      <c r="CI206" s="37"/>
      <c r="CJ206" s="38">
        <f t="shared" si="220"/>
        <v>0</v>
      </c>
      <c r="CK206" s="37"/>
      <c r="CL206" s="38">
        <f t="shared" si="221"/>
        <v>0</v>
      </c>
      <c r="CM206" s="35"/>
      <c r="CN206" s="34">
        <f t="shared" si="5"/>
        <v>0</v>
      </c>
      <c r="CO206" s="39">
        <f t="shared" si="238"/>
        <v>0</v>
      </c>
      <c r="CP206" s="72"/>
      <c r="CQ206" s="34" t="str">
        <f t="shared" si="222"/>
        <v>0</v>
      </c>
      <c r="CR206" s="35"/>
      <c r="CS206" s="34">
        <f>IF(CQ206="0",0,IF(CQ206="1-2",VLOOKUP(CR206,Points!$B$3:$C$4,2,FALSE),IF(CQ206="3-5",VLOOKUP(CR206,Points!$B$7:$C$11,2,FALSE),IF(CQ206="6-10",VLOOKUP(CR206,Points!$B$13:$C$22,2,FALSE),IF(CQ206="11-15",VLOOKUP(CR206,Points!$B$24:$C$38,2,FALSE))))))</f>
        <v>0</v>
      </c>
      <c r="CT206" s="72"/>
      <c r="CU206" s="34" t="str">
        <f t="shared" si="223"/>
        <v>0</v>
      </c>
      <c r="CV206" s="35"/>
      <c r="CW206" s="34">
        <f>IF(CU206="0",0,IF(CU206="1-2",VLOOKUP(CV206,Points!$B$3:$C$4,2,FALSE),IF(CU206="3-5",VLOOKUP(CV206,Points!$B$7:$C$11,2,FALSE),IF(CU206="6-10",VLOOKUP(CV206,Points!$B$13:$C$22,2,FALSE),IF(CU206="11-15",VLOOKUP(CV206,Points!$B$24:$C$38,2,FALSE))))))</f>
        <v>0</v>
      </c>
      <c r="CX206" s="37"/>
      <c r="CY206" s="38">
        <f t="shared" si="224"/>
        <v>0</v>
      </c>
      <c r="CZ206" s="37"/>
      <c r="DA206" s="38">
        <f t="shared" si="225"/>
        <v>0</v>
      </c>
      <c r="DB206" s="35"/>
      <c r="DC206" s="34">
        <f t="shared" si="6"/>
        <v>0</v>
      </c>
      <c r="DD206" s="39">
        <f t="shared" si="239"/>
        <v>0</v>
      </c>
      <c r="DE206" s="72"/>
      <c r="DF206" s="34" t="str">
        <f t="shared" si="226"/>
        <v>0</v>
      </c>
      <c r="DG206" s="35"/>
      <c r="DH206" s="34">
        <f>IF(DF206="0",0,IF(DF206="1-2",VLOOKUP(DG206,Points!$B$3:$C$4,2,FALSE),IF(DF206="3-5",VLOOKUP(DG206,Points!$B$7:$C$11,2,FALSE),IF(DF206="6-10",VLOOKUP(DG206,Points!$B$13:$C$22,2,FALSE),IF(DF206="11-15",VLOOKUP(DG206,Points!$B$24:$C$38,2,FALSE))))))</f>
        <v>0</v>
      </c>
      <c r="DI206" s="72"/>
      <c r="DJ206" s="34" t="str">
        <f t="shared" si="227"/>
        <v>0</v>
      </c>
      <c r="DK206" s="35"/>
      <c r="DL206" s="34">
        <f>IF(DJ206="0",0,IF(DJ206="1-2",VLOOKUP(DK206,Points!$B$3:$C$4,2,FALSE),IF(DJ206="3-5",VLOOKUP(DK206,Points!$B$7:$C$11,2,FALSE),IF(DJ206="6-10",VLOOKUP(DK206,Points!$B$13:$C$22,2,FALSE),IF(DJ206="11-15",VLOOKUP(DK206,Points!$B$24:$C$38,2,FALSE))))))</f>
        <v>0</v>
      </c>
      <c r="DM206" s="37"/>
      <c r="DN206" s="38">
        <f t="shared" si="228"/>
        <v>0</v>
      </c>
      <c r="DO206" s="37"/>
      <c r="DP206" s="38">
        <f t="shared" si="229"/>
        <v>0</v>
      </c>
      <c r="DQ206" s="35"/>
      <c r="DR206" s="34">
        <f t="shared" si="7"/>
        <v>0</v>
      </c>
      <c r="DS206" s="39">
        <f t="shared" si="240"/>
        <v>0</v>
      </c>
      <c r="DT206" s="40">
        <f t="shared" si="230"/>
        <v>0</v>
      </c>
      <c r="DU206" s="35" t="str">
        <f t="shared" si="196"/>
        <v/>
      </c>
      <c r="DV206" s="35" t="str">
        <f t="shared" si="232"/>
        <v/>
      </c>
      <c r="DW206" s="74" t="str">
        <f t="shared" si="231"/>
        <v/>
      </c>
    </row>
    <row r="207" spans="1:127" s="42" customFormat="1" ht="15" x14ac:dyDescent="0.25">
      <c r="A207" s="143"/>
      <c r="B207" s="34"/>
      <c r="C207" s="41"/>
      <c r="D207" s="72"/>
      <c r="E207" s="34" t="str">
        <f t="shared" si="197"/>
        <v>0</v>
      </c>
      <c r="F207" s="35"/>
      <c r="G207" s="34">
        <f>IF(E207="0",0,IF(E207="1-2",VLOOKUP(F207,Points!$B$3:$C$4,2,FALSE),IF(E207="3-5",VLOOKUP(F207,Points!$B$7:$C$11,2,FALSE),IF(E207="6-10",VLOOKUP(F207,Points!$B$13:$C$22,2,FALSE),IF(E207="11-15",VLOOKUP(F207,Points!$B$24:$C$38,2,FALSE))))))</f>
        <v>0</v>
      </c>
      <c r="H207" s="72"/>
      <c r="I207" s="34" t="str">
        <f t="shared" si="198"/>
        <v>0</v>
      </c>
      <c r="J207" s="35"/>
      <c r="K207" s="34">
        <f>IF(I207="0",0,IF(I207="1-2",VLOOKUP(J207,Points!$B$3:$C$4,2,FALSE),IF(I207="3-5",VLOOKUP(J207,Points!$B$7:$C$11,2,FALSE),IF(I207="6-10",VLOOKUP(J207,Points!$B$13:$C$22,2,FALSE),IF(I207="11-15",VLOOKUP(J207,Points!$B$24:$C$38,2,FALSE))))))</f>
        <v>0</v>
      </c>
      <c r="L207" s="37"/>
      <c r="M207" s="38">
        <f t="shared" si="199"/>
        <v>0</v>
      </c>
      <c r="N207" s="37"/>
      <c r="O207" s="38">
        <f t="shared" si="200"/>
        <v>0</v>
      </c>
      <c r="P207" s="35"/>
      <c r="Q207" s="34">
        <f t="shared" si="201"/>
        <v>0</v>
      </c>
      <c r="R207" s="39">
        <f t="shared" si="233"/>
        <v>0</v>
      </c>
      <c r="S207" s="72"/>
      <c r="T207" s="34" t="str">
        <f t="shared" si="202"/>
        <v>0</v>
      </c>
      <c r="U207" s="35"/>
      <c r="V207" s="34">
        <f>IF(T207="0",0,IF(T207="1-2",VLOOKUP(U207,Points!$B$3:$C$4,2,FALSE),IF(T207="3-5",VLOOKUP(U207,Points!$B$7:$C$11,2,FALSE),IF(T207="6-10",VLOOKUP(U207,Points!$B$13:$C$22,2,FALSE),IF(T207="11-15",VLOOKUP(U207,Points!$B$24:$C$38,2,FALSE))))))</f>
        <v>0</v>
      </c>
      <c r="W207" s="72"/>
      <c r="X207" s="34" t="str">
        <f t="shared" si="203"/>
        <v>0</v>
      </c>
      <c r="Y207" s="35"/>
      <c r="Z207" s="34">
        <f>IF(X207="0",0,IF(X207="1-2",VLOOKUP(Y207,Points!$B$3:$C$4,2,FALSE),IF(X207="3-5",VLOOKUP(Y207,Points!$B$7:$C$11,2,FALSE),IF(X207="6-10",VLOOKUP(Y207,Points!$B$13:$C$22,2,FALSE),IF(X207="11-15",VLOOKUP(Y207,Points!$B$24:$C$38,2,FALSE))))))</f>
        <v>0</v>
      </c>
      <c r="AA207" s="37"/>
      <c r="AB207" s="38">
        <f t="shared" si="204"/>
        <v>0</v>
      </c>
      <c r="AC207" s="37"/>
      <c r="AD207" s="38">
        <f t="shared" si="205"/>
        <v>0</v>
      </c>
      <c r="AE207" s="35"/>
      <c r="AF207" s="34">
        <f t="shared" si="1"/>
        <v>0</v>
      </c>
      <c r="AG207" s="39">
        <f t="shared" si="234"/>
        <v>0</v>
      </c>
      <c r="AH207" s="72"/>
      <c r="AI207" s="34" t="str">
        <f t="shared" si="206"/>
        <v>0</v>
      </c>
      <c r="AJ207" s="35"/>
      <c r="AK207" s="34">
        <f>IF(AI207="0",0,IF(AI207="1-2",VLOOKUP(AJ207,Points!$B$3:$C$4,2,FALSE),IF(AI207="3-5",VLOOKUP(AJ207,Points!$B$7:$C$11,2,FALSE),IF(AI207="6-10",VLOOKUP(AJ207,Points!$B$13:$C$22,2,FALSE),IF(AI207="11-15",VLOOKUP(AJ207,Points!$B$24:$C$38,2,FALSE))))))</f>
        <v>0</v>
      </c>
      <c r="AL207" s="72"/>
      <c r="AM207" s="34" t="str">
        <f t="shared" si="207"/>
        <v>0</v>
      </c>
      <c r="AN207" s="35"/>
      <c r="AO207" s="34">
        <f>IF(AM207="0",0,IF(AM207="1-2",VLOOKUP(AN207,Points!$B$3:$C$4,2,FALSE),IF(AM207="3-5",VLOOKUP(AN207,Points!$B$7:$C$11,2,FALSE),IF(AM207="6-10",VLOOKUP(AN207,Points!$B$13:$C$22,2,FALSE),IF(AM207="11-15",VLOOKUP(AN207,Points!$B$24:$C$38,2,FALSE))))))</f>
        <v>0</v>
      </c>
      <c r="AP207" s="37"/>
      <c r="AQ207" s="38">
        <f t="shared" si="208"/>
        <v>0</v>
      </c>
      <c r="AR207" s="37"/>
      <c r="AS207" s="38">
        <f t="shared" si="209"/>
        <v>0</v>
      </c>
      <c r="AT207" s="35"/>
      <c r="AU207" s="34">
        <f t="shared" si="2"/>
        <v>0</v>
      </c>
      <c r="AV207" s="39">
        <f t="shared" si="235"/>
        <v>0</v>
      </c>
      <c r="AW207" s="72"/>
      <c r="AX207" s="34" t="str">
        <f t="shared" si="210"/>
        <v>0</v>
      </c>
      <c r="AY207" s="35"/>
      <c r="AZ207" s="34">
        <f>IF(AX207="0",0,IF(AX207="1-2",VLOOKUP(AY207,Points!$B$3:$C$4,2,FALSE),IF(AX207="3-5",VLOOKUP(AY207,Points!$B$7:$C$11,2,FALSE),IF(AX207="6-10",VLOOKUP(AY207,Points!$B$13:$C$22,2,FALSE),IF(AX207="11-15",VLOOKUP(AY207,Points!$B$24:$C$38,2,FALSE))))))</f>
        <v>0</v>
      </c>
      <c r="BA207" s="72"/>
      <c r="BB207" s="34" t="str">
        <f t="shared" si="211"/>
        <v>0</v>
      </c>
      <c r="BC207" s="35"/>
      <c r="BD207" s="34">
        <f>IF(BB207="0",0,IF(BB207="1-2",VLOOKUP(BC207,Points!$B$3:$C$4,2,FALSE),IF(BB207="3-5",VLOOKUP(BC207,Points!$B$7:$C$11,2,FALSE),IF(BB207="6-10",VLOOKUP(BC207,Points!$B$13:$C$22,2,FALSE),IF(BB207="11-15",VLOOKUP(BC207,Points!$B$24:$C$38,2,FALSE))))))</f>
        <v>0</v>
      </c>
      <c r="BE207" s="37"/>
      <c r="BF207" s="38">
        <f t="shared" si="212"/>
        <v>0</v>
      </c>
      <c r="BG207" s="37"/>
      <c r="BH207" s="38">
        <f t="shared" si="213"/>
        <v>0</v>
      </c>
      <c r="BI207" s="35"/>
      <c r="BJ207" s="34">
        <f t="shared" si="3"/>
        <v>0</v>
      </c>
      <c r="BK207" s="39">
        <f t="shared" si="236"/>
        <v>0</v>
      </c>
      <c r="BL207" s="72"/>
      <c r="BM207" s="34" t="str">
        <f t="shared" si="214"/>
        <v>0</v>
      </c>
      <c r="BN207" s="35"/>
      <c r="BO207" s="34">
        <f>IF(BM207="0",0,IF(BM207="1-2",VLOOKUP(BN207,Points!$B$3:$C$4,2,FALSE),IF(BM207="3-5",VLOOKUP(BN207,Points!$B$7:$C$11,2,FALSE),IF(BM207="6-10",VLOOKUP(BN207,Points!$B$13:$C$22,2,FALSE),IF(BM207="11-15",VLOOKUP(BN207,Points!$B$24:$C$38,2,FALSE))))))</f>
        <v>0</v>
      </c>
      <c r="BP207" s="72"/>
      <c r="BQ207" s="34" t="str">
        <f t="shared" si="215"/>
        <v>0</v>
      </c>
      <c r="BR207" s="35"/>
      <c r="BS207" s="34">
        <f>IF(BQ207="0",0,IF(BQ207="1-2",VLOOKUP(BR207,Points!$B$3:$C$4,2,FALSE),IF(BQ207="3-5",VLOOKUP(BR207,Points!$B$7:$C$11,2,FALSE),IF(BQ207="6-10",VLOOKUP(BR207,Points!$B$13:$C$22,2,FALSE),IF(BQ207="11-15",VLOOKUP(BR207,Points!$B$24:$C$38,2,FALSE))))))</f>
        <v>0</v>
      </c>
      <c r="BT207" s="37"/>
      <c r="BU207" s="38">
        <f t="shared" si="216"/>
        <v>0</v>
      </c>
      <c r="BV207" s="37"/>
      <c r="BW207" s="38">
        <f t="shared" si="217"/>
        <v>0</v>
      </c>
      <c r="BX207" s="35"/>
      <c r="BY207" s="34">
        <f t="shared" si="4"/>
        <v>0</v>
      </c>
      <c r="BZ207" s="39">
        <f t="shared" si="237"/>
        <v>0</v>
      </c>
      <c r="CA207" s="72"/>
      <c r="CB207" s="34" t="str">
        <f t="shared" si="218"/>
        <v>0</v>
      </c>
      <c r="CC207" s="35"/>
      <c r="CD207" s="34">
        <f>IF(CB207="0",0,IF(CB207="1-2",VLOOKUP(CC207,Points!$B$3:$C$4,2,FALSE),IF(CB207="3-5",VLOOKUP(CC207,Points!$B$7:$C$11,2,FALSE),IF(CB207="6-10",VLOOKUP(CC207,Points!$B$13:$C$22,2,FALSE),IF(CB207="11-15",VLOOKUP(CC207,Points!$B$24:$C$38,2,FALSE))))))</f>
        <v>0</v>
      </c>
      <c r="CE207" s="72"/>
      <c r="CF207" s="34" t="str">
        <f t="shared" si="219"/>
        <v>0</v>
      </c>
      <c r="CG207" s="35"/>
      <c r="CH207" s="34">
        <f>IF(CF207="0",0,IF(CF207="1-2",VLOOKUP(CG207,Points!$B$3:$C$4,2,FALSE),IF(CF207="3-5",VLOOKUP(CG207,Points!$B$7:$C$11,2,FALSE),IF(CF207="6-10",VLOOKUP(CG207,Points!$B$13:$C$22,2,FALSE),IF(CF207="11-15",VLOOKUP(CG207,Points!$B$24:$C$38,2,FALSE))))))</f>
        <v>0</v>
      </c>
      <c r="CI207" s="37"/>
      <c r="CJ207" s="38">
        <f t="shared" si="220"/>
        <v>0</v>
      </c>
      <c r="CK207" s="37"/>
      <c r="CL207" s="38">
        <f t="shared" si="221"/>
        <v>0</v>
      </c>
      <c r="CM207" s="35"/>
      <c r="CN207" s="34">
        <f t="shared" si="5"/>
        <v>0</v>
      </c>
      <c r="CO207" s="39">
        <f t="shared" si="238"/>
        <v>0</v>
      </c>
      <c r="CP207" s="72"/>
      <c r="CQ207" s="34" t="str">
        <f t="shared" si="222"/>
        <v>0</v>
      </c>
      <c r="CR207" s="35"/>
      <c r="CS207" s="34">
        <f>IF(CQ207="0",0,IF(CQ207="1-2",VLOOKUP(CR207,Points!$B$3:$C$4,2,FALSE),IF(CQ207="3-5",VLOOKUP(CR207,Points!$B$7:$C$11,2,FALSE),IF(CQ207="6-10",VLOOKUP(CR207,Points!$B$13:$C$22,2,FALSE),IF(CQ207="11-15",VLOOKUP(CR207,Points!$B$24:$C$38,2,FALSE))))))</f>
        <v>0</v>
      </c>
      <c r="CT207" s="72"/>
      <c r="CU207" s="34" t="str">
        <f t="shared" si="223"/>
        <v>0</v>
      </c>
      <c r="CV207" s="35"/>
      <c r="CW207" s="34">
        <f>IF(CU207="0",0,IF(CU207="1-2",VLOOKUP(CV207,Points!$B$3:$C$4,2,FALSE),IF(CU207="3-5",VLOOKUP(CV207,Points!$B$7:$C$11,2,FALSE),IF(CU207="6-10",VLOOKUP(CV207,Points!$B$13:$C$22,2,FALSE),IF(CU207="11-15",VLOOKUP(CV207,Points!$B$24:$C$38,2,FALSE))))))</f>
        <v>0</v>
      </c>
      <c r="CX207" s="37"/>
      <c r="CY207" s="38">
        <f t="shared" si="224"/>
        <v>0</v>
      </c>
      <c r="CZ207" s="37"/>
      <c r="DA207" s="38">
        <f t="shared" si="225"/>
        <v>0</v>
      </c>
      <c r="DB207" s="35"/>
      <c r="DC207" s="34">
        <f t="shared" si="6"/>
        <v>0</v>
      </c>
      <c r="DD207" s="39">
        <f t="shared" si="239"/>
        <v>0</v>
      </c>
      <c r="DE207" s="72"/>
      <c r="DF207" s="34" t="str">
        <f t="shared" si="226"/>
        <v>0</v>
      </c>
      <c r="DG207" s="35"/>
      <c r="DH207" s="34">
        <f>IF(DF207="0",0,IF(DF207="1-2",VLOOKUP(DG207,Points!$B$3:$C$4,2,FALSE),IF(DF207="3-5",VLOOKUP(DG207,Points!$B$7:$C$11,2,FALSE),IF(DF207="6-10",VLOOKUP(DG207,Points!$B$13:$C$22,2,FALSE),IF(DF207="11-15",VLOOKUP(DG207,Points!$B$24:$C$38,2,FALSE))))))</f>
        <v>0</v>
      </c>
      <c r="DI207" s="72"/>
      <c r="DJ207" s="34" t="str">
        <f t="shared" si="227"/>
        <v>0</v>
      </c>
      <c r="DK207" s="35"/>
      <c r="DL207" s="34">
        <f>IF(DJ207="0",0,IF(DJ207="1-2",VLOOKUP(DK207,Points!$B$3:$C$4,2,FALSE),IF(DJ207="3-5",VLOOKUP(DK207,Points!$B$7:$C$11,2,FALSE),IF(DJ207="6-10",VLOOKUP(DK207,Points!$B$13:$C$22,2,FALSE),IF(DJ207="11-15",VLOOKUP(DK207,Points!$B$24:$C$38,2,FALSE))))))</f>
        <v>0</v>
      </c>
      <c r="DM207" s="37"/>
      <c r="DN207" s="38">
        <f t="shared" si="228"/>
        <v>0</v>
      </c>
      <c r="DO207" s="37"/>
      <c r="DP207" s="38">
        <f t="shared" si="229"/>
        <v>0</v>
      </c>
      <c r="DQ207" s="35"/>
      <c r="DR207" s="34">
        <f t="shared" si="7"/>
        <v>0</v>
      </c>
      <c r="DS207" s="39">
        <f t="shared" si="240"/>
        <v>0</v>
      </c>
      <c r="DT207" s="40">
        <f t="shared" si="230"/>
        <v>0</v>
      </c>
      <c r="DU207" s="35" t="str">
        <f t="shared" si="196"/>
        <v/>
      </c>
      <c r="DV207" s="35" t="str">
        <f t="shared" si="232"/>
        <v/>
      </c>
      <c r="DW207" s="74" t="str">
        <f t="shared" si="231"/>
        <v/>
      </c>
    </row>
    <row r="208" spans="1:127" s="42" customFormat="1" ht="15" x14ac:dyDescent="0.25">
      <c r="A208" s="143"/>
      <c r="B208" s="34"/>
      <c r="C208" s="41"/>
      <c r="D208" s="72"/>
      <c r="E208" s="34" t="str">
        <f t="shared" si="197"/>
        <v>0</v>
      </c>
      <c r="F208" s="35"/>
      <c r="G208" s="34">
        <f>IF(E208="0",0,IF(E208="1-2",VLOOKUP(F208,Points!$B$3:$C$4,2,FALSE),IF(E208="3-5",VLOOKUP(F208,Points!$B$7:$C$11,2,FALSE),IF(E208="6-10",VLOOKUP(F208,Points!$B$13:$C$22,2,FALSE),IF(E208="11-15",VLOOKUP(F208,Points!$B$24:$C$38,2,FALSE))))))</f>
        <v>0</v>
      </c>
      <c r="H208" s="72"/>
      <c r="I208" s="34" t="str">
        <f t="shared" si="198"/>
        <v>0</v>
      </c>
      <c r="J208" s="35"/>
      <c r="K208" s="34">
        <f>IF(I208="0",0,IF(I208="1-2",VLOOKUP(J208,Points!$B$3:$C$4,2,FALSE),IF(I208="3-5",VLOOKUP(J208,Points!$B$7:$C$11,2,FALSE),IF(I208="6-10",VLOOKUP(J208,Points!$B$13:$C$22,2,FALSE),IF(I208="11-15",VLOOKUP(J208,Points!$B$24:$C$38,2,FALSE))))))</f>
        <v>0</v>
      </c>
      <c r="L208" s="37"/>
      <c r="M208" s="38">
        <f t="shared" si="199"/>
        <v>0</v>
      </c>
      <c r="N208" s="37"/>
      <c r="O208" s="38">
        <f t="shared" si="200"/>
        <v>0</v>
      </c>
      <c r="P208" s="35"/>
      <c r="Q208" s="34">
        <f t="shared" si="201"/>
        <v>0</v>
      </c>
      <c r="R208" s="39">
        <f t="shared" si="233"/>
        <v>0</v>
      </c>
      <c r="S208" s="72"/>
      <c r="T208" s="34" t="str">
        <f t="shared" si="202"/>
        <v>0</v>
      </c>
      <c r="U208" s="35"/>
      <c r="V208" s="34">
        <f>IF(T208="0",0,IF(T208="1-2",VLOOKUP(U208,Points!$B$3:$C$4,2,FALSE),IF(T208="3-5",VLOOKUP(U208,Points!$B$7:$C$11,2,FALSE),IF(T208="6-10",VLOOKUP(U208,Points!$B$13:$C$22,2,FALSE),IF(T208="11-15",VLOOKUP(U208,Points!$B$24:$C$38,2,FALSE))))))</f>
        <v>0</v>
      </c>
      <c r="W208" s="72"/>
      <c r="X208" s="34" t="str">
        <f t="shared" si="203"/>
        <v>0</v>
      </c>
      <c r="Y208" s="35"/>
      <c r="Z208" s="34">
        <f>IF(X208="0",0,IF(X208="1-2",VLOOKUP(Y208,Points!$B$3:$C$4,2,FALSE),IF(X208="3-5",VLOOKUP(Y208,Points!$B$7:$C$11,2,FALSE),IF(X208="6-10",VLOOKUP(Y208,Points!$B$13:$C$22,2,FALSE),IF(X208="11-15",VLOOKUP(Y208,Points!$B$24:$C$38,2,FALSE))))))</f>
        <v>0</v>
      </c>
      <c r="AA208" s="37"/>
      <c r="AB208" s="38">
        <f t="shared" si="204"/>
        <v>0</v>
      </c>
      <c r="AC208" s="37"/>
      <c r="AD208" s="38">
        <f t="shared" si="205"/>
        <v>0</v>
      </c>
      <c r="AE208" s="35"/>
      <c r="AF208" s="34">
        <f t="shared" si="1"/>
        <v>0</v>
      </c>
      <c r="AG208" s="39">
        <f t="shared" si="234"/>
        <v>0</v>
      </c>
      <c r="AH208" s="72"/>
      <c r="AI208" s="34" t="str">
        <f t="shared" si="206"/>
        <v>0</v>
      </c>
      <c r="AJ208" s="35"/>
      <c r="AK208" s="34">
        <f>IF(AI208="0",0,IF(AI208="1-2",VLOOKUP(AJ208,Points!$B$3:$C$4,2,FALSE),IF(AI208="3-5",VLOOKUP(AJ208,Points!$B$7:$C$11,2,FALSE),IF(AI208="6-10",VLOOKUP(AJ208,Points!$B$13:$C$22,2,FALSE),IF(AI208="11-15",VLOOKUP(AJ208,Points!$B$24:$C$38,2,FALSE))))))</f>
        <v>0</v>
      </c>
      <c r="AL208" s="72"/>
      <c r="AM208" s="34" t="str">
        <f t="shared" si="207"/>
        <v>0</v>
      </c>
      <c r="AN208" s="35"/>
      <c r="AO208" s="34">
        <f>IF(AM208="0",0,IF(AM208="1-2",VLOOKUP(AN208,Points!$B$3:$C$4,2,FALSE),IF(AM208="3-5",VLOOKUP(AN208,Points!$B$7:$C$11,2,FALSE),IF(AM208="6-10",VLOOKUP(AN208,Points!$B$13:$C$22,2,FALSE),IF(AM208="11-15",VLOOKUP(AN208,Points!$B$24:$C$38,2,FALSE))))))</f>
        <v>0</v>
      </c>
      <c r="AP208" s="37"/>
      <c r="AQ208" s="38">
        <f t="shared" si="208"/>
        <v>0</v>
      </c>
      <c r="AR208" s="37"/>
      <c r="AS208" s="38">
        <f t="shared" si="209"/>
        <v>0</v>
      </c>
      <c r="AT208" s="35"/>
      <c r="AU208" s="34">
        <f t="shared" si="2"/>
        <v>0</v>
      </c>
      <c r="AV208" s="39">
        <f t="shared" si="235"/>
        <v>0</v>
      </c>
      <c r="AW208" s="72"/>
      <c r="AX208" s="34" t="str">
        <f t="shared" si="210"/>
        <v>0</v>
      </c>
      <c r="AY208" s="35"/>
      <c r="AZ208" s="34">
        <f>IF(AX208="0",0,IF(AX208="1-2",VLOOKUP(AY208,Points!$B$3:$C$4,2,FALSE),IF(AX208="3-5",VLOOKUP(AY208,Points!$B$7:$C$11,2,FALSE),IF(AX208="6-10",VLOOKUP(AY208,Points!$B$13:$C$22,2,FALSE),IF(AX208="11-15",VLOOKUP(AY208,Points!$B$24:$C$38,2,FALSE))))))</f>
        <v>0</v>
      </c>
      <c r="BA208" s="72"/>
      <c r="BB208" s="34" t="str">
        <f t="shared" si="211"/>
        <v>0</v>
      </c>
      <c r="BC208" s="35"/>
      <c r="BD208" s="34">
        <f>IF(BB208="0",0,IF(BB208="1-2",VLOOKUP(BC208,Points!$B$3:$C$4,2,FALSE),IF(BB208="3-5",VLOOKUP(BC208,Points!$B$7:$C$11,2,FALSE),IF(BB208="6-10",VLOOKUP(BC208,Points!$B$13:$C$22,2,FALSE),IF(BB208="11-15",VLOOKUP(BC208,Points!$B$24:$C$38,2,FALSE))))))</f>
        <v>0</v>
      </c>
      <c r="BE208" s="37"/>
      <c r="BF208" s="38">
        <f t="shared" si="212"/>
        <v>0</v>
      </c>
      <c r="BG208" s="37"/>
      <c r="BH208" s="38">
        <f t="shared" si="213"/>
        <v>0</v>
      </c>
      <c r="BI208" s="35"/>
      <c r="BJ208" s="34">
        <f t="shared" si="3"/>
        <v>0</v>
      </c>
      <c r="BK208" s="39">
        <f t="shared" si="236"/>
        <v>0</v>
      </c>
      <c r="BL208" s="72"/>
      <c r="BM208" s="34" t="str">
        <f t="shared" si="214"/>
        <v>0</v>
      </c>
      <c r="BN208" s="35"/>
      <c r="BO208" s="34">
        <f>IF(BM208="0",0,IF(BM208="1-2",VLOOKUP(BN208,Points!$B$3:$C$4,2,FALSE),IF(BM208="3-5",VLOOKUP(BN208,Points!$B$7:$C$11,2,FALSE),IF(BM208="6-10",VLOOKUP(BN208,Points!$B$13:$C$22,2,FALSE),IF(BM208="11-15",VLOOKUP(BN208,Points!$B$24:$C$38,2,FALSE))))))</f>
        <v>0</v>
      </c>
      <c r="BP208" s="72"/>
      <c r="BQ208" s="34" t="str">
        <f t="shared" si="215"/>
        <v>0</v>
      </c>
      <c r="BR208" s="35"/>
      <c r="BS208" s="34">
        <f>IF(BQ208="0",0,IF(BQ208="1-2",VLOOKUP(BR208,Points!$B$3:$C$4,2,FALSE),IF(BQ208="3-5",VLOOKUP(BR208,Points!$B$7:$C$11,2,FALSE),IF(BQ208="6-10",VLOOKUP(BR208,Points!$B$13:$C$22,2,FALSE),IF(BQ208="11-15",VLOOKUP(BR208,Points!$B$24:$C$38,2,FALSE))))))</f>
        <v>0</v>
      </c>
      <c r="BT208" s="37"/>
      <c r="BU208" s="38">
        <f t="shared" si="216"/>
        <v>0</v>
      </c>
      <c r="BV208" s="37"/>
      <c r="BW208" s="38">
        <f t="shared" si="217"/>
        <v>0</v>
      </c>
      <c r="BX208" s="35"/>
      <c r="BY208" s="34">
        <f t="shared" si="4"/>
        <v>0</v>
      </c>
      <c r="BZ208" s="39">
        <f t="shared" si="237"/>
        <v>0</v>
      </c>
      <c r="CA208" s="72"/>
      <c r="CB208" s="34" t="str">
        <f t="shared" si="218"/>
        <v>0</v>
      </c>
      <c r="CC208" s="35"/>
      <c r="CD208" s="34">
        <f>IF(CB208="0",0,IF(CB208="1-2",VLOOKUP(CC208,Points!$B$3:$C$4,2,FALSE),IF(CB208="3-5",VLOOKUP(CC208,Points!$B$7:$C$11,2,FALSE),IF(CB208="6-10",VLOOKUP(CC208,Points!$B$13:$C$22,2,FALSE),IF(CB208="11-15",VLOOKUP(CC208,Points!$B$24:$C$38,2,FALSE))))))</f>
        <v>0</v>
      </c>
      <c r="CE208" s="72"/>
      <c r="CF208" s="34" t="str">
        <f t="shared" si="219"/>
        <v>0</v>
      </c>
      <c r="CG208" s="35"/>
      <c r="CH208" s="34">
        <f>IF(CF208="0",0,IF(CF208="1-2",VLOOKUP(CG208,Points!$B$3:$C$4,2,FALSE),IF(CF208="3-5",VLOOKUP(CG208,Points!$B$7:$C$11,2,FALSE),IF(CF208="6-10",VLOOKUP(CG208,Points!$B$13:$C$22,2,FALSE),IF(CF208="11-15",VLOOKUP(CG208,Points!$B$24:$C$38,2,FALSE))))))</f>
        <v>0</v>
      </c>
      <c r="CI208" s="37"/>
      <c r="CJ208" s="38">
        <f t="shared" si="220"/>
        <v>0</v>
      </c>
      <c r="CK208" s="37"/>
      <c r="CL208" s="38">
        <f t="shared" si="221"/>
        <v>0</v>
      </c>
      <c r="CM208" s="35"/>
      <c r="CN208" s="34">
        <f t="shared" si="5"/>
        <v>0</v>
      </c>
      <c r="CO208" s="39">
        <f t="shared" si="238"/>
        <v>0</v>
      </c>
      <c r="CP208" s="72"/>
      <c r="CQ208" s="34" t="str">
        <f t="shared" si="222"/>
        <v>0</v>
      </c>
      <c r="CR208" s="35"/>
      <c r="CS208" s="34">
        <f>IF(CQ208="0",0,IF(CQ208="1-2",VLOOKUP(CR208,Points!$B$3:$C$4,2,FALSE),IF(CQ208="3-5",VLOOKUP(CR208,Points!$B$7:$C$11,2,FALSE),IF(CQ208="6-10",VLOOKUP(CR208,Points!$B$13:$C$22,2,FALSE),IF(CQ208="11-15",VLOOKUP(CR208,Points!$B$24:$C$38,2,FALSE))))))</f>
        <v>0</v>
      </c>
      <c r="CT208" s="72"/>
      <c r="CU208" s="34" t="str">
        <f t="shared" si="223"/>
        <v>0</v>
      </c>
      <c r="CV208" s="35"/>
      <c r="CW208" s="34">
        <f>IF(CU208="0",0,IF(CU208="1-2",VLOOKUP(CV208,Points!$B$3:$C$4,2,FALSE),IF(CU208="3-5",VLOOKUP(CV208,Points!$B$7:$C$11,2,FALSE),IF(CU208="6-10",VLOOKUP(CV208,Points!$B$13:$C$22,2,FALSE),IF(CU208="11-15",VLOOKUP(CV208,Points!$B$24:$C$38,2,FALSE))))))</f>
        <v>0</v>
      </c>
      <c r="CX208" s="37"/>
      <c r="CY208" s="38">
        <f t="shared" si="224"/>
        <v>0</v>
      </c>
      <c r="CZ208" s="37"/>
      <c r="DA208" s="38">
        <f t="shared" si="225"/>
        <v>0</v>
      </c>
      <c r="DB208" s="35"/>
      <c r="DC208" s="34">
        <f t="shared" si="6"/>
        <v>0</v>
      </c>
      <c r="DD208" s="39">
        <f t="shared" si="239"/>
        <v>0</v>
      </c>
      <c r="DE208" s="72"/>
      <c r="DF208" s="34" t="str">
        <f t="shared" si="226"/>
        <v>0</v>
      </c>
      <c r="DG208" s="35"/>
      <c r="DH208" s="34">
        <f>IF(DF208="0",0,IF(DF208="1-2",VLOOKUP(DG208,Points!$B$3:$C$4,2,FALSE),IF(DF208="3-5",VLOOKUP(DG208,Points!$B$7:$C$11,2,FALSE),IF(DF208="6-10",VLOOKUP(DG208,Points!$B$13:$C$22,2,FALSE),IF(DF208="11-15",VLOOKUP(DG208,Points!$B$24:$C$38,2,FALSE))))))</f>
        <v>0</v>
      </c>
      <c r="DI208" s="72"/>
      <c r="DJ208" s="34" t="str">
        <f t="shared" si="227"/>
        <v>0</v>
      </c>
      <c r="DK208" s="35"/>
      <c r="DL208" s="34">
        <f>IF(DJ208="0",0,IF(DJ208="1-2",VLOOKUP(DK208,Points!$B$3:$C$4,2,FALSE),IF(DJ208="3-5",VLOOKUP(DK208,Points!$B$7:$C$11,2,FALSE),IF(DJ208="6-10",VLOOKUP(DK208,Points!$B$13:$C$22,2,FALSE),IF(DJ208="11-15",VLOOKUP(DK208,Points!$B$24:$C$38,2,FALSE))))))</f>
        <v>0</v>
      </c>
      <c r="DM208" s="37"/>
      <c r="DN208" s="38">
        <f t="shared" si="228"/>
        <v>0</v>
      </c>
      <c r="DO208" s="37"/>
      <c r="DP208" s="38">
        <f t="shared" si="229"/>
        <v>0</v>
      </c>
      <c r="DQ208" s="35"/>
      <c r="DR208" s="34">
        <f t="shared" si="7"/>
        <v>0</v>
      </c>
      <c r="DS208" s="39">
        <f t="shared" si="240"/>
        <v>0</v>
      </c>
      <c r="DT208" s="40">
        <f t="shared" si="230"/>
        <v>0</v>
      </c>
      <c r="DU208" s="35" t="str">
        <f t="shared" si="196"/>
        <v/>
      </c>
      <c r="DV208" s="35" t="str">
        <f t="shared" si="232"/>
        <v/>
      </c>
      <c r="DW208" s="74" t="str">
        <f t="shared" si="231"/>
        <v/>
      </c>
    </row>
    <row r="209" spans="1:127" s="42" customFormat="1" ht="15" x14ac:dyDescent="0.25">
      <c r="A209" s="143"/>
      <c r="B209" s="34"/>
      <c r="C209" s="41"/>
      <c r="D209" s="72"/>
      <c r="E209" s="34" t="str">
        <f t="shared" si="197"/>
        <v>0</v>
      </c>
      <c r="F209" s="35"/>
      <c r="G209" s="34">
        <f>IF(E209="0",0,IF(E209="1-2",VLOOKUP(F209,Points!$B$3:$C$4,2,FALSE),IF(E209="3-5",VLOOKUP(F209,Points!$B$7:$C$11,2,FALSE),IF(E209="6-10",VLOOKUP(F209,Points!$B$13:$C$22,2,FALSE),IF(E209="11-15",VLOOKUP(F209,Points!$B$24:$C$38,2,FALSE))))))</f>
        <v>0</v>
      </c>
      <c r="H209" s="72"/>
      <c r="I209" s="34" t="str">
        <f t="shared" si="198"/>
        <v>0</v>
      </c>
      <c r="J209" s="35"/>
      <c r="K209" s="34">
        <f>IF(I209="0",0,IF(I209="1-2",VLOOKUP(J209,Points!$B$3:$C$4,2,FALSE),IF(I209="3-5",VLOOKUP(J209,Points!$B$7:$C$11,2,FALSE),IF(I209="6-10",VLOOKUP(J209,Points!$B$13:$C$22,2,FALSE),IF(I209="11-15",VLOOKUP(J209,Points!$B$24:$C$38,2,FALSE))))))</f>
        <v>0</v>
      </c>
      <c r="L209" s="37"/>
      <c r="M209" s="38">
        <f t="shared" si="199"/>
        <v>0</v>
      </c>
      <c r="N209" s="37"/>
      <c r="O209" s="38">
        <f t="shared" si="200"/>
        <v>0</v>
      </c>
      <c r="P209" s="35"/>
      <c r="Q209" s="34">
        <f t="shared" si="201"/>
        <v>0</v>
      </c>
      <c r="R209" s="39">
        <f t="shared" si="233"/>
        <v>0</v>
      </c>
      <c r="S209" s="72"/>
      <c r="T209" s="34" t="str">
        <f t="shared" si="202"/>
        <v>0</v>
      </c>
      <c r="U209" s="35"/>
      <c r="V209" s="34">
        <f>IF(T209="0",0,IF(T209="1-2",VLOOKUP(U209,Points!$B$3:$C$4,2,FALSE),IF(T209="3-5",VLOOKUP(U209,Points!$B$7:$C$11,2,FALSE),IF(T209="6-10",VLOOKUP(U209,Points!$B$13:$C$22,2,FALSE),IF(T209="11-15",VLOOKUP(U209,Points!$B$24:$C$38,2,FALSE))))))</f>
        <v>0</v>
      </c>
      <c r="W209" s="72"/>
      <c r="X209" s="34" t="str">
        <f t="shared" si="203"/>
        <v>0</v>
      </c>
      <c r="Y209" s="35"/>
      <c r="Z209" s="34">
        <f>IF(X209="0",0,IF(X209="1-2",VLOOKUP(Y209,Points!$B$3:$C$4,2,FALSE),IF(X209="3-5",VLOOKUP(Y209,Points!$B$7:$C$11,2,FALSE),IF(X209="6-10",VLOOKUP(Y209,Points!$B$13:$C$22,2,FALSE),IF(X209="11-15",VLOOKUP(Y209,Points!$B$24:$C$38,2,FALSE))))))</f>
        <v>0</v>
      </c>
      <c r="AA209" s="37"/>
      <c r="AB209" s="38">
        <f t="shared" si="204"/>
        <v>0</v>
      </c>
      <c r="AC209" s="37"/>
      <c r="AD209" s="38">
        <f t="shared" si="205"/>
        <v>0</v>
      </c>
      <c r="AE209" s="35"/>
      <c r="AF209" s="34">
        <f t="shared" si="1"/>
        <v>0</v>
      </c>
      <c r="AG209" s="39">
        <f t="shared" si="234"/>
        <v>0</v>
      </c>
      <c r="AH209" s="72"/>
      <c r="AI209" s="34" t="str">
        <f t="shared" si="206"/>
        <v>0</v>
      </c>
      <c r="AJ209" s="35"/>
      <c r="AK209" s="34">
        <f>IF(AI209="0",0,IF(AI209="1-2",VLOOKUP(AJ209,Points!$B$3:$C$4,2,FALSE),IF(AI209="3-5",VLOOKUP(AJ209,Points!$B$7:$C$11,2,FALSE),IF(AI209="6-10",VLOOKUP(AJ209,Points!$B$13:$C$22,2,FALSE),IF(AI209="11-15",VLOOKUP(AJ209,Points!$B$24:$C$38,2,FALSE))))))</f>
        <v>0</v>
      </c>
      <c r="AL209" s="72"/>
      <c r="AM209" s="34" t="str">
        <f t="shared" si="207"/>
        <v>0</v>
      </c>
      <c r="AN209" s="35"/>
      <c r="AO209" s="34">
        <f>IF(AM209="0",0,IF(AM209="1-2",VLOOKUP(AN209,Points!$B$3:$C$4,2,FALSE),IF(AM209="3-5",VLOOKUP(AN209,Points!$B$7:$C$11,2,FALSE),IF(AM209="6-10",VLOOKUP(AN209,Points!$B$13:$C$22,2,FALSE),IF(AM209="11-15",VLOOKUP(AN209,Points!$B$24:$C$38,2,FALSE))))))</f>
        <v>0</v>
      </c>
      <c r="AP209" s="37"/>
      <c r="AQ209" s="38">
        <f t="shared" si="208"/>
        <v>0</v>
      </c>
      <c r="AR209" s="37"/>
      <c r="AS209" s="38">
        <f t="shared" si="209"/>
        <v>0</v>
      </c>
      <c r="AT209" s="35"/>
      <c r="AU209" s="34">
        <f t="shared" si="2"/>
        <v>0</v>
      </c>
      <c r="AV209" s="39">
        <f t="shared" si="235"/>
        <v>0</v>
      </c>
      <c r="AW209" s="72"/>
      <c r="AX209" s="34" t="str">
        <f t="shared" si="210"/>
        <v>0</v>
      </c>
      <c r="AY209" s="35"/>
      <c r="AZ209" s="34">
        <f>IF(AX209="0",0,IF(AX209="1-2",VLOOKUP(AY209,Points!$B$3:$C$4,2,FALSE),IF(AX209="3-5",VLOOKUP(AY209,Points!$B$7:$C$11,2,FALSE),IF(AX209="6-10",VLOOKUP(AY209,Points!$B$13:$C$22,2,FALSE),IF(AX209="11-15",VLOOKUP(AY209,Points!$B$24:$C$38,2,FALSE))))))</f>
        <v>0</v>
      </c>
      <c r="BA209" s="72"/>
      <c r="BB209" s="34" t="str">
        <f t="shared" si="211"/>
        <v>0</v>
      </c>
      <c r="BC209" s="35"/>
      <c r="BD209" s="34">
        <f>IF(BB209="0",0,IF(BB209="1-2",VLOOKUP(BC209,Points!$B$3:$C$4,2,FALSE),IF(BB209="3-5",VLOOKUP(BC209,Points!$B$7:$C$11,2,FALSE),IF(BB209="6-10",VLOOKUP(BC209,Points!$B$13:$C$22,2,FALSE),IF(BB209="11-15",VLOOKUP(BC209,Points!$B$24:$C$38,2,FALSE))))))</f>
        <v>0</v>
      </c>
      <c r="BE209" s="37"/>
      <c r="BF209" s="38">
        <f t="shared" si="212"/>
        <v>0</v>
      </c>
      <c r="BG209" s="37"/>
      <c r="BH209" s="38">
        <f t="shared" si="213"/>
        <v>0</v>
      </c>
      <c r="BI209" s="35"/>
      <c r="BJ209" s="34">
        <f t="shared" si="3"/>
        <v>0</v>
      </c>
      <c r="BK209" s="39">
        <f t="shared" si="236"/>
        <v>0</v>
      </c>
      <c r="BL209" s="72"/>
      <c r="BM209" s="34" t="str">
        <f t="shared" si="214"/>
        <v>0</v>
      </c>
      <c r="BN209" s="35"/>
      <c r="BO209" s="34">
        <f>IF(BM209="0",0,IF(BM209="1-2",VLOOKUP(BN209,Points!$B$3:$C$4,2,FALSE),IF(BM209="3-5",VLOOKUP(BN209,Points!$B$7:$C$11,2,FALSE),IF(BM209="6-10",VLOOKUP(BN209,Points!$B$13:$C$22,2,FALSE),IF(BM209="11-15",VLOOKUP(BN209,Points!$B$24:$C$38,2,FALSE))))))</f>
        <v>0</v>
      </c>
      <c r="BP209" s="72"/>
      <c r="BQ209" s="34" t="str">
        <f t="shared" si="215"/>
        <v>0</v>
      </c>
      <c r="BR209" s="35"/>
      <c r="BS209" s="34">
        <f>IF(BQ209="0",0,IF(BQ209="1-2",VLOOKUP(BR209,Points!$B$3:$C$4,2,FALSE),IF(BQ209="3-5",VLOOKUP(BR209,Points!$B$7:$C$11,2,FALSE),IF(BQ209="6-10",VLOOKUP(BR209,Points!$B$13:$C$22,2,FALSE),IF(BQ209="11-15",VLOOKUP(BR209,Points!$B$24:$C$38,2,FALSE))))))</f>
        <v>0</v>
      </c>
      <c r="BT209" s="37"/>
      <c r="BU209" s="38">
        <f t="shared" si="216"/>
        <v>0</v>
      </c>
      <c r="BV209" s="37"/>
      <c r="BW209" s="38">
        <f t="shared" si="217"/>
        <v>0</v>
      </c>
      <c r="BX209" s="35"/>
      <c r="BY209" s="34">
        <f t="shared" si="4"/>
        <v>0</v>
      </c>
      <c r="BZ209" s="39">
        <f t="shared" si="237"/>
        <v>0</v>
      </c>
      <c r="CA209" s="72"/>
      <c r="CB209" s="34" t="str">
        <f t="shared" si="218"/>
        <v>0</v>
      </c>
      <c r="CC209" s="35"/>
      <c r="CD209" s="34">
        <f>IF(CB209="0",0,IF(CB209="1-2",VLOOKUP(CC209,Points!$B$3:$C$4,2,FALSE),IF(CB209="3-5",VLOOKUP(CC209,Points!$B$7:$C$11,2,FALSE),IF(CB209="6-10",VLOOKUP(CC209,Points!$B$13:$C$22,2,FALSE),IF(CB209="11-15",VLOOKUP(CC209,Points!$B$24:$C$38,2,FALSE))))))</f>
        <v>0</v>
      </c>
      <c r="CE209" s="72"/>
      <c r="CF209" s="34" t="str">
        <f t="shared" si="219"/>
        <v>0</v>
      </c>
      <c r="CG209" s="35"/>
      <c r="CH209" s="34">
        <f>IF(CF209="0",0,IF(CF209="1-2",VLOOKUP(CG209,Points!$B$3:$C$4,2,FALSE),IF(CF209="3-5",VLOOKUP(CG209,Points!$B$7:$C$11,2,FALSE),IF(CF209="6-10",VLOOKUP(CG209,Points!$B$13:$C$22,2,FALSE),IF(CF209="11-15",VLOOKUP(CG209,Points!$B$24:$C$38,2,FALSE))))))</f>
        <v>0</v>
      </c>
      <c r="CI209" s="37"/>
      <c r="CJ209" s="38">
        <f t="shared" si="220"/>
        <v>0</v>
      </c>
      <c r="CK209" s="37"/>
      <c r="CL209" s="38">
        <f t="shared" si="221"/>
        <v>0</v>
      </c>
      <c r="CM209" s="35"/>
      <c r="CN209" s="34">
        <f t="shared" si="5"/>
        <v>0</v>
      </c>
      <c r="CO209" s="39">
        <f t="shared" si="238"/>
        <v>0</v>
      </c>
      <c r="CP209" s="72"/>
      <c r="CQ209" s="34" t="str">
        <f t="shared" si="222"/>
        <v>0</v>
      </c>
      <c r="CR209" s="35"/>
      <c r="CS209" s="34">
        <f>IF(CQ209="0",0,IF(CQ209="1-2",VLOOKUP(CR209,Points!$B$3:$C$4,2,FALSE),IF(CQ209="3-5",VLOOKUP(CR209,Points!$B$7:$C$11,2,FALSE),IF(CQ209="6-10",VLOOKUP(CR209,Points!$B$13:$C$22,2,FALSE),IF(CQ209="11-15",VLOOKUP(CR209,Points!$B$24:$C$38,2,FALSE))))))</f>
        <v>0</v>
      </c>
      <c r="CT209" s="72"/>
      <c r="CU209" s="34" t="str">
        <f t="shared" si="223"/>
        <v>0</v>
      </c>
      <c r="CV209" s="35"/>
      <c r="CW209" s="34">
        <f>IF(CU209="0",0,IF(CU209="1-2",VLOOKUP(CV209,Points!$B$3:$C$4,2,FALSE),IF(CU209="3-5",VLOOKUP(CV209,Points!$B$7:$C$11,2,FALSE),IF(CU209="6-10",VLOOKUP(CV209,Points!$B$13:$C$22,2,FALSE),IF(CU209="11-15",VLOOKUP(CV209,Points!$B$24:$C$38,2,FALSE))))))</f>
        <v>0</v>
      </c>
      <c r="CX209" s="37"/>
      <c r="CY209" s="38">
        <f t="shared" si="224"/>
        <v>0</v>
      </c>
      <c r="CZ209" s="37"/>
      <c r="DA209" s="38">
        <f t="shared" si="225"/>
        <v>0</v>
      </c>
      <c r="DB209" s="35"/>
      <c r="DC209" s="34">
        <f t="shared" si="6"/>
        <v>0</v>
      </c>
      <c r="DD209" s="39">
        <f t="shared" si="239"/>
        <v>0</v>
      </c>
      <c r="DE209" s="72"/>
      <c r="DF209" s="34" t="str">
        <f t="shared" si="226"/>
        <v>0</v>
      </c>
      <c r="DG209" s="35"/>
      <c r="DH209" s="34">
        <f>IF(DF209="0",0,IF(DF209="1-2",VLOOKUP(DG209,Points!$B$3:$C$4,2,FALSE),IF(DF209="3-5",VLOOKUP(DG209,Points!$B$7:$C$11,2,FALSE),IF(DF209="6-10",VLOOKUP(DG209,Points!$B$13:$C$22,2,FALSE),IF(DF209="11-15",VLOOKUP(DG209,Points!$B$24:$C$38,2,FALSE))))))</f>
        <v>0</v>
      </c>
      <c r="DI209" s="72"/>
      <c r="DJ209" s="34" t="str">
        <f t="shared" si="227"/>
        <v>0</v>
      </c>
      <c r="DK209" s="35"/>
      <c r="DL209" s="34">
        <f>IF(DJ209="0",0,IF(DJ209="1-2",VLOOKUP(DK209,Points!$B$3:$C$4,2,FALSE),IF(DJ209="3-5",VLOOKUP(DK209,Points!$B$7:$C$11,2,FALSE),IF(DJ209="6-10",VLOOKUP(DK209,Points!$B$13:$C$22,2,FALSE),IF(DJ209="11-15",VLOOKUP(DK209,Points!$B$24:$C$38,2,FALSE))))))</f>
        <v>0</v>
      </c>
      <c r="DM209" s="37"/>
      <c r="DN209" s="38">
        <f t="shared" si="228"/>
        <v>0</v>
      </c>
      <c r="DO209" s="37"/>
      <c r="DP209" s="38">
        <f t="shared" si="229"/>
        <v>0</v>
      </c>
      <c r="DQ209" s="35"/>
      <c r="DR209" s="34">
        <f t="shared" si="7"/>
        <v>0</v>
      </c>
      <c r="DS209" s="39">
        <f t="shared" si="240"/>
        <v>0</v>
      </c>
      <c r="DT209" s="40">
        <f t="shared" si="230"/>
        <v>0</v>
      </c>
      <c r="DU209" s="35" t="str">
        <f t="shared" si="196"/>
        <v/>
      </c>
      <c r="DV209" s="35" t="str">
        <f t="shared" si="232"/>
        <v/>
      </c>
      <c r="DW209" s="74" t="str">
        <f t="shared" si="231"/>
        <v/>
      </c>
    </row>
    <row r="210" spans="1:127" s="42" customFormat="1" ht="15" x14ac:dyDescent="0.25">
      <c r="A210" s="143"/>
      <c r="B210" s="75"/>
      <c r="C210" s="76"/>
      <c r="D210" s="77"/>
      <c r="E210" s="75" t="str">
        <f t="shared" si="197"/>
        <v>0</v>
      </c>
      <c r="F210" s="78"/>
      <c r="G210" s="75">
        <f>IF(E210="0",0,IF(E210="1-2",VLOOKUP(F210,Points!$B$3:$C$4,2,FALSE),IF(E210="3-5",VLOOKUP(F210,Points!$B$7:$C$11,2,FALSE),IF(E210="6-10",VLOOKUP(F210,Points!$B$13:$C$22,2,FALSE),IF(E210="11-15",VLOOKUP(F210,Points!$B$24:$C$38,2,FALSE))))))</f>
        <v>0</v>
      </c>
      <c r="H210" s="77"/>
      <c r="I210" s="75" t="str">
        <f t="shared" si="198"/>
        <v>0</v>
      </c>
      <c r="J210" s="78"/>
      <c r="K210" s="75">
        <f>IF(I210="0",0,IF(I210="1-2",VLOOKUP(J210,Points!$B$3:$C$4,2,FALSE),IF(I210="3-5",VLOOKUP(J210,Points!$B$7:$C$11,2,FALSE),IF(I210="6-10",VLOOKUP(J210,Points!$B$13:$C$22,2,FALSE),IF(I210="11-15",VLOOKUP(J210,Points!$B$24:$C$38,2,FALSE))))))</f>
        <v>0</v>
      </c>
      <c r="L210" s="79"/>
      <c r="M210" s="80">
        <f t="shared" si="199"/>
        <v>0</v>
      </c>
      <c r="N210" s="98"/>
      <c r="O210" s="80">
        <f t="shared" si="200"/>
        <v>0</v>
      </c>
      <c r="P210" s="78"/>
      <c r="Q210" s="75">
        <f t="shared" si="201"/>
        <v>0</v>
      </c>
      <c r="R210" s="81">
        <f t="shared" si="233"/>
        <v>0</v>
      </c>
      <c r="S210" s="77"/>
      <c r="T210" s="75" t="str">
        <f t="shared" si="202"/>
        <v>0</v>
      </c>
      <c r="U210" s="78"/>
      <c r="V210" s="75">
        <f>IF(T210="0",0,IF(T210="1-2",VLOOKUP(U210,Points!$B$3:$C$4,2,FALSE),IF(T210="3-5",VLOOKUP(U210,Points!$B$7:$C$11,2,FALSE),IF(T210="6-10",VLOOKUP(U210,Points!$B$13:$C$22,2,FALSE),IF(T210="11-15",VLOOKUP(U210,Points!$B$24:$C$38,2,FALSE))))))</f>
        <v>0</v>
      </c>
      <c r="W210" s="77"/>
      <c r="X210" s="75" t="str">
        <f t="shared" si="203"/>
        <v>0</v>
      </c>
      <c r="Y210" s="78"/>
      <c r="Z210" s="75">
        <f>IF(X210="0",0,IF(X210="1-2",VLOOKUP(Y210,Points!$B$3:$C$4,2,FALSE),IF(X210="3-5",VLOOKUP(Y210,Points!$B$7:$C$11,2,FALSE),IF(X210="6-10",VLOOKUP(Y210,Points!$B$13:$C$22,2,FALSE),IF(X210="11-15",VLOOKUP(Y210,Points!$B$24:$C$38,2,FALSE))))))</f>
        <v>0</v>
      </c>
      <c r="AA210" s="79"/>
      <c r="AB210" s="80">
        <f t="shared" si="204"/>
        <v>0</v>
      </c>
      <c r="AC210" s="79"/>
      <c r="AD210" s="80">
        <f t="shared" si="205"/>
        <v>0</v>
      </c>
      <c r="AE210" s="78"/>
      <c r="AF210" s="75">
        <f t="shared" si="1"/>
        <v>0</v>
      </c>
      <c r="AG210" s="81">
        <f t="shared" si="234"/>
        <v>0</v>
      </c>
      <c r="AH210" s="77"/>
      <c r="AI210" s="75" t="str">
        <f t="shared" si="206"/>
        <v>0</v>
      </c>
      <c r="AJ210" s="78"/>
      <c r="AK210" s="75">
        <f>IF(AI210="0",0,IF(AI210="1-2",VLOOKUP(AJ210,Points!$B$3:$C$4,2,FALSE),IF(AI210="3-5",VLOOKUP(AJ210,Points!$B$7:$C$11,2,FALSE),IF(AI210="6-10",VLOOKUP(AJ210,Points!$B$13:$C$22,2,FALSE),IF(AI210="11-15",VLOOKUP(AJ210,Points!$B$24:$C$38,2,FALSE))))))</f>
        <v>0</v>
      </c>
      <c r="AL210" s="77"/>
      <c r="AM210" s="75" t="str">
        <f t="shared" si="207"/>
        <v>0</v>
      </c>
      <c r="AN210" s="78"/>
      <c r="AO210" s="75">
        <f>IF(AM210="0",0,IF(AM210="1-2",VLOOKUP(AN210,Points!$B$3:$C$4,2,FALSE),IF(AM210="3-5",VLOOKUP(AN210,Points!$B$7:$C$11,2,FALSE),IF(AM210="6-10",VLOOKUP(AN210,Points!$B$13:$C$22,2,FALSE),IF(AM210="11-15",VLOOKUP(AN210,Points!$B$24:$C$38,2,FALSE))))))</f>
        <v>0</v>
      </c>
      <c r="AP210" s="79"/>
      <c r="AQ210" s="80">
        <f t="shared" si="208"/>
        <v>0</v>
      </c>
      <c r="AR210" s="79"/>
      <c r="AS210" s="80">
        <f t="shared" si="209"/>
        <v>0</v>
      </c>
      <c r="AT210" s="78"/>
      <c r="AU210" s="75">
        <f t="shared" si="2"/>
        <v>0</v>
      </c>
      <c r="AV210" s="81">
        <f t="shared" si="235"/>
        <v>0</v>
      </c>
      <c r="AW210" s="77"/>
      <c r="AX210" s="75" t="str">
        <f t="shared" si="210"/>
        <v>0</v>
      </c>
      <c r="AY210" s="78"/>
      <c r="AZ210" s="75">
        <f>IF(AX210="0",0,IF(AX210="1-2",VLOOKUP(AY210,Points!$B$3:$C$4,2,FALSE),IF(AX210="3-5",VLOOKUP(AY210,Points!$B$7:$C$11,2,FALSE),IF(AX210="6-10",VLOOKUP(AY210,Points!$B$13:$C$22,2,FALSE),IF(AX210="11-15",VLOOKUP(AY210,Points!$B$24:$C$38,2,FALSE))))))</f>
        <v>0</v>
      </c>
      <c r="BA210" s="77"/>
      <c r="BB210" s="75" t="str">
        <f t="shared" si="211"/>
        <v>0</v>
      </c>
      <c r="BC210" s="78"/>
      <c r="BD210" s="75">
        <f>IF(BB210="0",0,IF(BB210="1-2",VLOOKUP(BC210,Points!$B$3:$C$4,2,FALSE),IF(BB210="3-5",VLOOKUP(BC210,Points!$B$7:$C$11,2,FALSE),IF(BB210="6-10",VLOOKUP(BC210,Points!$B$13:$C$22,2,FALSE),IF(BB210="11-15",VLOOKUP(BC210,Points!$B$24:$C$38,2,FALSE))))))</f>
        <v>0</v>
      </c>
      <c r="BE210" s="79"/>
      <c r="BF210" s="80">
        <f t="shared" si="212"/>
        <v>0</v>
      </c>
      <c r="BG210" s="79"/>
      <c r="BH210" s="80">
        <f t="shared" si="213"/>
        <v>0</v>
      </c>
      <c r="BI210" s="78"/>
      <c r="BJ210" s="75">
        <f t="shared" si="3"/>
        <v>0</v>
      </c>
      <c r="BK210" s="81">
        <f t="shared" si="236"/>
        <v>0</v>
      </c>
      <c r="BL210" s="77"/>
      <c r="BM210" s="75" t="str">
        <f t="shared" si="214"/>
        <v>0</v>
      </c>
      <c r="BN210" s="78"/>
      <c r="BO210" s="75">
        <f>IF(BM210="0",0,IF(BM210="1-2",VLOOKUP(BN210,Points!$B$3:$C$4,2,FALSE),IF(BM210="3-5",VLOOKUP(BN210,Points!$B$7:$C$11,2,FALSE),IF(BM210="6-10",VLOOKUP(BN210,Points!$B$13:$C$22,2,FALSE),IF(BM210="11-15",VLOOKUP(BN210,Points!$B$24:$C$38,2,FALSE))))))</f>
        <v>0</v>
      </c>
      <c r="BP210" s="77"/>
      <c r="BQ210" s="75" t="str">
        <f t="shared" si="215"/>
        <v>0</v>
      </c>
      <c r="BR210" s="78"/>
      <c r="BS210" s="75">
        <f>IF(BQ210="0",0,IF(BQ210="1-2",VLOOKUP(BR210,Points!$B$3:$C$4,2,FALSE),IF(BQ210="3-5",VLOOKUP(BR210,Points!$B$7:$C$11,2,FALSE),IF(BQ210="6-10",VLOOKUP(BR210,Points!$B$13:$C$22,2,FALSE),IF(BQ210="11-15",VLOOKUP(BR210,Points!$B$24:$C$38,2,FALSE))))))</f>
        <v>0</v>
      </c>
      <c r="BT210" s="79"/>
      <c r="BU210" s="80">
        <f t="shared" si="216"/>
        <v>0</v>
      </c>
      <c r="BV210" s="79"/>
      <c r="BW210" s="80">
        <f t="shared" si="217"/>
        <v>0</v>
      </c>
      <c r="BX210" s="78"/>
      <c r="BY210" s="75">
        <f t="shared" si="4"/>
        <v>0</v>
      </c>
      <c r="BZ210" s="81">
        <f t="shared" si="237"/>
        <v>0</v>
      </c>
      <c r="CA210" s="77"/>
      <c r="CB210" s="75" t="str">
        <f t="shared" si="218"/>
        <v>0</v>
      </c>
      <c r="CC210" s="78"/>
      <c r="CD210" s="75">
        <f>IF(CB210="0",0,IF(CB210="1-2",VLOOKUP(CC210,Points!$B$3:$C$4,2,FALSE),IF(CB210="3-5",VLOOKUP(CC210,Points!$B$7:$C$11,2,FALSE),IF(CB210="6-10",VLOOKUP(CC210,Points!$B$13:$C$22,2,FALSE),IF(CB210="11-15",VLOOKUP(CC210,Points!$B$24:$C$38,2,FALSE))))))</f>
        <v>0</v>
      </c>
      <c r="CE210" s="77"/>
      <c r="CF210" s="75" t="str">
        <f t="shared" si="219"/>
        <v>0</v>
      </c>
      <c r="CG210" s="78"/>
      <c r="CH210" s="75">
        <f>IF(CF210="0",0,IF(CF210="1-2",VLOOKUP(CG210,Points!$B$3:$C$4,2,FALSE),IF(CF210="3-5",VLOOKUP(CG210,Points!$B$7:$C$11,2,FALSE),IF(CF210="6-10",VLOOKUP(CG210,Points!$B$13:$C$22,2,FALSE),IF(CF210="11-15",VLOOKUP(CG210,Points!$B$24:$C$38,2,FALSE))))))</f>
        <v>0</v>
      </c>
      <c r="CI210" s="79"/>
      <c r="CJ210" s="80">
        <f t="shared" si="220"/>
        <v>0</v>
      </c>
      <c r="CK210" s="79"/>
      <c r="CL210" s="80">
        <f t="shared" si="221"/>
        <v>0</v>
      </c>
      <c r="CM210" s="78"/>
      <c r="CN210" s="75">
        <f t="shared" si="5"/>
        <v>0</v>
      </c>
      <c r="CO210" s="81">
        <f t="shared" si="238"/>
        <v>0</v>
      </c>
      <c r="CP210" s="77"/>
      <c r="CQ210" s="75" t="str">
        <f t="shared" si="222"/>
        <v>0</v>
      </c>
      <c r="CR210" s="78"/>
      <c r="CS210" s="75">
        <f>IF(CQ210="0",0,IF(CQ210="1-2",VLOOKUP(CR210,Points!$B$3:$C$4,2,FALSE),IF(CQ210="3-5",VLOOKUP(CR210,Points!$B$7:$C$11,2,FALSE),IF(CQ210="6-10",VLOOKUP(CR210,Points!$B$13:$C$22,2,FALSE),IF(CQ210="11-15",VLOOKUP(CR210,Points!$B$24:$C$38,2,FALSE))))))</f>
        <v>0</v>
      </c>
      <c r="CT210" s="77"/>
      <c r="CU210" s="75" t="str">
        <f t="shared" si="223"/>
        <v>0</v>
      </c>
      <c r="CV210" s="78"/>
      <c r="CW210" s="75">
        <f>IF(CU210="0",0,IF(CU210="1-2",VLOOKUP(CV210,Points!$B$3:$C$4,2,FALSE),IF(CU210="3-5",VLOOKUP(CV210,Points!$B$7:$C$11,2,FALSE),IF(CU210="6-10",VLOOKUP(CV210,Points!$B$13:$C$22,2,FALSE),IF(CU210="11-15",VLOOKUP(CV210,Points!$B$24:$C$38,2,FALSE))))))</f>
        <v>0</v>
      </c>
      <c r="CX210" s="79"/>
      <c r="CY210" s="80">
        <f t="shared" si="224"/>
        <v>0</v>
      </c>
      <c r="CZ210" s="79"/>
      <c r="DA210" s="80">
        <f t="shared" si="225"/>
        <v>0</v>
      </c>
      <c r="DB210" s="78"/>
      <c r="DC210" s="75">
        <f t="shared" si="6"/>
        <v>0</v>
      </c>
      <c r="DD210" s="81">
        <f t="shared" si="239"/>
        <v>0</v>
      </c>
      <c r="DE210" s="77"/>
      <c r="DF210" s="75" t="str">
        <f t="shared" si="226"/>
        <v>0</v>
      </c>
      <c r="DG210" s="78"/>
      <c r="DH210" s="75">
        <f>IF(DF210="0",0,IF(DF210="1-2",VLOOKUP(DG210,Points!$B$3:$C$4,2,FALSE),IF(DF210="3-5",VLOOKUP(DG210,Points!$B$7:$C$11,2,FALSE),IF(DF210="6-10",VLOOKUP(DG210,Points!$B$13:$C$22,2,FALSE),IF(DF210="11-15",VLOOKUP(DG210,Points!$B$24:$C$38,2,FALSE))))))</f>
        <v>0</v>
      </c>
      <c r="DI210" s="77"/>
      <c r="DJ210" s="75" t="str">
        <f t="shared" si="227"/>
        <v>0</v>
      </c>
      <c r="DK210" s="78"/>
      <c r="DL210" s="75">
        <f>IF(DJ210="0",0,IF(DJ210="1-2",VLOOKUP(DK210,Points!$B$3:$C$4,2,FALSE),IF(DJ210="3-5",VLOOKUP(DK210,Points!$B$7:$C$11,2,FALSE),IF(DJ210="6-10",VLOOKUP(DK210,Points!$B$13:$C$22,2,FALSE),IF(DJ210="11-15",VLOOKUP(DK210,Points!$B$24:$C$38,2,FALSE))))))</f>
        <v>0</v>
      </c>
      <c r="DM210" s="79"/>
      <c r="DN210" s="80">
        <f t="shared" si="228"/>
        <v>0</v>
      </c>
      <c r="DO210" s="79"/>
      <c r="DP210" s="80">
        <f t="shared" si="229"/>
        <v>0</v>
      </c>
      <c r="DQ210" s="78"/>
      <c r="DR210" s="75">
        <f t="shared" si="7"/>
        <v>0</v>
      </c>
      <c r="DS210" s="81">
        <f t="shared" si="240"/>
        <v>0</v>
      </c>
      <c r="DT210" s="82">
        <f t="shared" si="230"/>
        <v>0</v>
      </c>
      <c r="DU210" s="78" t="str">
        <f t="shared" si="196"/>
        <v/>
      </c>
      <c r="DV210" s="78" t="str">
        <f t="shared" si="232"/>
        <v/>
      </c>
      <c r="DW210" s="83" t="str">
        <f t="shared" si="231"/>
        <v/>
      </c>
    </row>
    <row r="211" spans="1:127" s="42" customFormat="1" ht="15" x14ac:dyDescent="0.25">
      <c r="A211" s="143" t="s">
        <v>58</v>
      </c>
      <c r="B211" s="85"/>
      <c r="C211" s="41"/>
      <c r="D211" s="36"/>
      <c r="E211" s="85" t="str">
        <f t="shared" si="197"/>
        <v>0</v>
      </c>
      <c r="F211" s="86"/>
      <c r="G211" s="85">
        <f>IF(E211="0",0,IF(E211="1-2",VLOOKUP(F211,Points!$B$3:$C$4,2,FALSE),IF(E211="3-5",VLOOKUP(F211,Points!$B$7:$C$11,2,FALSE),IF(E211="6-10",VLOOKUP(F211,Points!$B$13:$C$22,2,FALSE),IF(E211="11-15",VLOOKUP(F211,Points!$B$24:$C$38,2,FALSE))))))</f>
        <v>0</v>
      </c>
      <c r="H211" s="36"/>
      <c r="I211" s="85" t="str">
        <f t="shared" si="198"/>
        <v>0</v>
      </c>
      <c r="J211" s="86"/>
      <c r="K211" s="85">
        <f>IF(I211="0",0,IF(I211="1-2",VLOOKUP(J211,Points!$B$3:$C$4,2,FALSE),IF(I211="3-5",VLOOKUP(J211,Points!$B$7:$C$11,2,FALSE),IF(I211="6-10",VLOOKUP(J211,Points!$B$13:$C$22,2,FALSE),IF(I211="11-15",VLOOKUP(J211,Points!$B$24:$C$38,2,FALSE))))))</f>
        <v>0</v>
      </c>
      <c r="L211" s="87"/>
      <c r="M211" s="88">
        <f t="shared" si="199"/>
        <v>0</v>
      </c>
      <c r="N211" s="37"/>
      <c r="O211" s="88">
        <f t="shared" si="200"/>
        <v>0</v>
      </c>
      <c r="P211" s="86"/>
      <c r="Q211" s="85">
        <f t="shared" si="201"/>
        <v>0</v>
      </c>
      <c r="R211" s="89">
        <f t="shared" si="233"/>
        <v>0</v>
      </c>
      <c r="S211" s="36"/>
      <c r="T211" s="85" t="str">
        <f t="shared" si="202"/>
        <v>0</v>
      </c>
      <c r="U211" s="86"/>
      <c r="V211" s="85">
        <f>IF(T211="0",0,IF(T211="1-2",VLOOKUP(U211,Points!$B$3:$C$4,2,FALSE),IF(T211="3-5",VLOOKUP(U211,Points!$B$7:$C$11,2,FALSE),IF(T211="6-10",VLOOKUP(U211,Points!$B$13:$C$22,2,FALSE),IF(T211="11-15",VLOOKUP(U211,Points!$B$24:$C$38,2,FALSE))))))</f>
        <v>0</v>
      </c>
      <c r="W211" s="36"/>
      <c r="X211" s="85" t="str">
        <f t="shared" si="203"/>
        <v>0</v>
      </c>
      <c r="Y211" s="86"/>
      <c r="Z211" s="85">
        <f>IF(X211="0",0,IF(X211="1-2",VLOOKUP(Y211,Points!$B$3:$C$4,2,FALSE),IF(X211="3-5",VLOOKUP(Y211,Points!$B$7:$C$11,2,FALSE),IF(X211="6-10",VLOOKUP(Y211,Points!$B$13:$C$22,2,FALSE),IF(X211="11-15",VLOOKUP(Y211,Points!$B$24:$C$38,2,FALSE))))))</f>
        <v>0</v>
      </c>
      <c r="AA211" s="87"/>
      <c r="AB211" s="88">
        <f t="shared" si="204"/>
        <v>0</v>
      </c>
      <c r="AC211" s="87"/>
      <c r="AD211" s="88">
        <f t="shared" si="205"/>
        <v>0</v>
      </c>
      <c r="AE211" s="86"/>
      <c r="AF211" s="85">
        <f t="shared" si="1"/>
        <v>0</v>
      </c>
      <c r="AG211" s="89">
        <f t="shared" si="234"/>
        <v>0</v>
      </c>
      <c r="AH211" s="36"/>
      <c r="AI211" s="85" t="str">
        <f t="shared" si="206"/>
        <v>0</v>
      </c>
      <c r="AJ211" s="86"/>
      <c r="AK211" s="85">
        <f>IF(AI211="0",0,IF(AI211="1-2",VLOOKUP(AJ211,Points!$B$3:$C$4,2,FALSE),IF(AI211="3-5",VLOOKUP(AJ211,Points!$B$7:$C$11,2,FALSE),IF(AI211="6-10",VLOOKUP(AJ211,Points!$B$13:$C$22,2,FALSE),IF(AI211="11-15",VLOOKUP(AJ211,Points!$B$24:$C$38,2,FALSE))))))</f>
        <v>0</v>
      </c>
      <c r="AL211" s="36"/>
      <c r="AM211" s="85" t="str">
        <f t="shared" si="207"/>
        <v>0</v>
      </c>
      <c r="AN211" s="86"/>
      <c r="AO211" s="85">
        <f>IF(AM211="0",0,IF(AM211="1-2",VLOOKUP(AN211,Points!$B$3:$C$4,2,FALSE),IF(AM211="3-5",VLOOKUP(AN211,Points!$B$7:$C$11,2,FALSE),IF(AM211="6-10",VLOOKUP(AN211,Points!$B$13:$C$22,2,FALSE),IF(AM211="11-15",VLOOKUP(AN211,Points!$B$24:$C$38,2,FALSE))))))</f>
        <v>0</v>
      </c>
      <c r="AP211" s="87"/>
      <c r="AQ211" s="88">
        <f t="shared" si="208"/>
        <v>0</v>
      </c>
      <c r="AR211" s="87"/>
      <c r="AS211" s="88">
        <f t="shared" si="209"/>
        <v>0</v>
      </c>
      <c r="AT211" s="86"/>
      <c r="AU211" s="85">
        <f t="shared" si="2"/>
        <v>0</v>
      </c>
      <c r="AV211" s="89">
        <f t="shared" si="235"/>
        <v>0</v>
      </c>
      <c r="AW211" s="36"/>
      <c r="AX211" s="85" t="str">
        <f t="shared" si="210"/>
        <v>0</v>
      </c>
      <c r="AY211" s="86"/>
      <c r="AZ211" s="85">
        <f>IF(AX211="0",0,IF(AX211="1-2",VLOOKUP(AY211,Points!$B$3:$C$4,2,FALSE),IF(AX211="3-5",VLOOKUP(AY211,Points!$B$7:$C$11,2,FALSE),IF(AX211="6-10",VLOOKUP(AY211,Points!$B$13:$C$22,2,FALSE),IF(AX211="11-15",VLOOKUP(AY211,Points!$B$24:$C$38,2,FALSE))))))</f>
        <v>0</v>
      </c>
      <c r="BA211" s="36"/>
      <c r="BB211" s="85" t="str">
        <f t="shared" si="211"/>
        <v>0</v>
      </c>
      <c r="BC211" s="86"/>
      <c r="BD211" s="85">
        <f>IF(BB211="0",0,IF(BB211="1-2",VLOOKUP(BC211,Points!$B$3:$C$4,2,FALSE),IF(BB211="3-5",VLOOKUP(BC211,Points!$B$7:$C$11,2,FALSE),IF(BB211="6-10",VLOOKUP(BC211,Points!$B$13:$C$22,2,FALSE),IF(BB211="11-15",VLOOKUP(BC211,Points!$B$24:$C$38,2,FALSE))))))</f>
        <v>0</v>
      </c>
      <c r="BE211" s="87"/>
      <c r="BF211" s="88">
        <f t="shared" si="212"/>
        <v>0</v>
      </c>
      <c r="BG211" s="87"/>
      <c r="BH211" s="88">
        <f t="shared" si="213"/>
        <v>0</v>
      </c>
      <c r="BI211" s="86"/>
      <c r="BJ211" s="85">
        <f t="shared" si="3"/>
        <v>0</v>
      </c>
      <c r="BK211" s="89">
        <f t="shared" si="236"/>
        <v>0</v>
      </c>
      <c r="BL211" s="36"/>
      <c r="BM211" s="85" t="str">
        <f t="shared" si="214"/>
        <v>0</v>
      </c>
      <c r="BN211" s="86"/>
      <c r="BO211" s="85">
        <f>IF(BM211="0",0,IF(BM211="1-2",VLOOKUP(BN211,Points!$B$3:$C$4,2,FALSE),IF(BM211="3-5",VLOOKUP(BN211,Points!$B$7:$C$11,2,FALSE),IF(BM211="6-10",VLOOKUP(BN211,Points!$B$13:$C$22,2,FALSE),IF(BM211="11-15",VLOOKUP(BN211,Points!$B$24:$C$38,2,FALSE))))))</f>
        <v>0</v>
      </c>
      <c r="BP211" s="36"/>
      <c r="BQ211" s="85" t="str">
        <f t="shared" si="215"/>
        <v>0</v>
      </c>
      <c r="BR211" s="86"/>
      <c r="BS211" s="85">
        <f>IF(BQ211="0",0,IF(BQ211="1-2",VLOOKUP(BR211,Points!$B$3:$C$4,2,FALSE),IF(BQ211="3-5",VLOOKUP(BR211,Points!$B$7:$C$11,2,FALSE),IF(BQ211="6-10",VLOOKUP(BR211,Points!$B$13:$C$22,2,FALSE),IF(BQ211="11-15",VLOOKUP(BR211,Points!$B$24:$C$38,2,FALSE))))))</f>
        <v>0</v>
      </c>
      <c r="BT211" s="87"/>
      <c r="BU211" s="88">
        <f t="shared" si="216"/>
        <v>0</v>
      </c>
      <c r="BV211" s="87"/>
      <c r="BW211" s="88">
        <f t="shared" si="217"/>
        <v>0</v>
      </c>
      <c r="BX211" s="86"/>
      <c r="BY211" s="85">
        <f t="shared" si="4"/>
        <v>0</v>
      </c>
      <c r="BZ211" s="89">
        <f t="shared" si="237"/>
        <v>0</v>
      </c>
      <c r="CA211" s="36"/>
      <c r="CB211" s="85" t="str">
        <f t="shared" si="218"/>
        <v>0</v>
      </c>
      <c r="CC211" s="86"/>
      <c r="CD211" s="85">
        <f>IF(CB211="0",0,IF(CB211="1-2",VLOOKUP(CC211,Points!$B$3:$C$4,2,FALSE),IF(CB211="3-5",VLOOKUP(CC211,Points!$B$7:$C$11,2,FALSE),IF(CB211="6-10",VLOOKUP(CC211,Points!$B$13:$C$22,2,FALSE),IF(CB211="11-15",VLOOKUP(CC211,Points!$B$24:$C$38,2,FALSE))))))</f>
        <v>0</v>
      </c>
      <c r="CE211" s="36"/>
      <c r="CF211" s="85" t="str">
        <f t="shared" si="219"/>
        <v>0</v>
      </c>
      <c r="CG211" s="86"/>
      <c r="CH211" s="85">
        <f>IF(CF211="0",0,IF(CF211="1-2",VLOOKUP(CG211,Points!$B$3:$C$4,2,FALSE),IF(CF211="3-5",VLOOKUP(CG211,Points!$B$7:$C$11,2,FALSE),IF(CF211="6-10",VLOOKUP(CG211,Points!$B$13:$C$22,2,FALSE),IF(CF211="11-15",VLOOKUP(CG211,Points!$B$24:$C$38,2,FALSE))))))</f>
        <v>0</v>
      </c>
      <c r="CI211" s="87"/>
      <c r="CJ211" s="88">
        <f t="shared" si="220"/>
        <v>0</v>
      </c>
      <c r="CK211" s="87"/>
      <c r="CL211" s="88">
        <f t="shared" si="221"/>
        <v>0</v>
      </c>
      <c r="CM211" s="86"/>
      <c r="CN211" s="85">
        <f t="shared" si="5"/>
        <v>0</v>
      </c>
      <c r="CO211" s="89">
        <f t="shared" si="238"/>
        <v>0</v>
      </c>
      <c r="CP211" s="36"/>
      <c r="CQ211" s="85" t="str">
        <f t="shared" si="222"/>
        <v>0</v>
      </c>
      <c r="CR211" s="86"/>
      <c r="CS211" s="85">
        <f>IF(CQ211="0",0,IF(CQ211="1-2",VLOOKUP(CR211,Points!$B$3:$C$4,2,FALSE),IF(CQ211="3-5",VLOOKUP(CR211,Points!$B$7:$C$11,2,FALSE),IF(CQ211="6-10",VLOOKUP(CR211,Points!$B$13:$C$22,2,FALSE),IF(CQ211="11-15",VLOOKUP(CR211,Points!$B$24:$C$38,2,FALSE))))))</f>
        <v>0</v>
      </c>
      <c r="CT211" s="36"/>
      <c r="CU211" s="85" t="str">
        <f t="shared" si="223"/>
        <v>0</v>
      </c>
      <c r="CV211" s="86"/>
      <c r="CW211" s="85">
        <f>IF(CU211="0",0,IF(CU211="1-2",VLOOKUP(CV211,Points!$B$3:$C$4,2,FALSE),IF(CU211="3-5",VLOOKUP(CV211,Points!$B$7:$C$11,2,FALSE),IF(CU211="6-10",VLOOKUP(CV211,Points!$B$13:$C$22,2,FALSE),IF(CU211="11-15",VLOOKUP(CV211,Points!$B$24:$C$38,2,FALSE))))))</f>
        <v>0</v>
      </c>
      <c r="CX211" s="87"/>
      <c r="CY211" s="88">
        <f t="shared" si="224"/>
        <v>0</v>
      </c>
      <c r="CZ211" s="87"/>
      <c r="DA211" s="88">
        <f t="shared" si="225"/>
        <v>0</v>
      </c>
      <c r="DB211" s="86"/>
      <c r="DC211" s="85">
        <f t="shared" si="6"/>
        <v>0</v>
      </c>
      <c r="DD211" s="89">
        <f t="shared" si="239"/>
        <v>0</v>
      </c>
      <c r="DE211" s="36"/>
      <c r="DF211" s="85" t="str">
        <f t="shared" si="226"/>
        <v>0</v>
      </c>
      <c r="DG211" s="86"/>
      <c r="DH211" s="85">
        <f>IF(DF211="0",0,IF(DF211="1-2",VLOOKUP(DG211,Points!$B$3:$C$4,2,FALSE),IF(DF211="3-5",VLOOKUP(DG211,Points!$B$7:$C$11,2,FALSE),IF(DF211="6-10",VLOOKUP(DG211,Points!$B$13:$C$22,2,FALSE),IF(DF211="11-15",VLOOKUP(DG211,Points!$B$24:$C$38,2,FALSE))))))</f>
        <v>0</v>
      </c>
      <c r="DI211" s="36"/>
      <c r="DJ211" s="85" t="str">
        <f t="shared" si="227"/>
        <v>0</v>
      </c>
      <c r="DK211" s="86"/>
      <c r="DL211" s="85">
        <f>IF(DJ211="0",0,IF(DJ211="1-2",VLOOKUP(DK211,Points!$B$3:$C$4,2,FALSE),IF(DJ211="3-5",VLOOKUP(DK211,Points!$B$7:$C$11,2,FALSE),IF(DJ211="6-10",VLOOKUP(DK211,Points!$B$13:$C$22,2,FALSE),IF(DJ211="11-15",VLOOKUP(DK211,Points!$B$24:$C$38,2,FALSE))))))</f>
        <v>0</v>
      </c>
      <c r="DM211" s="87"/>
      <c r="DN211" s="88">
        <f t="shared" si="228"/>
        <v>0</v>
      </c>
      <c r="DO211" s="87"/>
      <c r="DP211" s="88">
        <f t="shared" si="229"/>
        <v>0</v>
      </c>
      <c r="DQ211" s="86"/>
      <c r="DR211" s="85">
        <f t="shared" si="7"/>
        <v>0</v>
      </c>
      <c r="DS211" s="89">
        <f t="shared" si="240"/>
        <v>0</v>
      </c>
      <c r="DT211" s="90">
        <f t="shared" si="230"/>
        <v>0</v>
      </c>
      <c r="DU211" s="86" t="str">
        <f>IF(OR(DT211=0,DT211=""),"",RANK(DT211,$DT$211:$DT$235))</f>
        <v/>
      </c>
      <c r="DV211" s="86" t="str">
        <f t="shared" si="232"/>
        <v/>
      </c>
      <c r="DW211" s="91" t="str">
        <f t="shared" si="231"/>
        <v/>
      </c>
    </row>
    <row r="212" spans="1:127" s="42" customFormat="1" ht="15" x14ac:dyDescent="0.25">
      <c r="A212" s="143"/>
      <c r="B212" s="34"/>
      <c r="C212" s="41"/>
      <c r="D212" s="72"/>
      <c r="E212" s="34" t="str">
        <f t="shared" si="197"/>
        <v>0</v>
      </c>
      <c r="F212" s="35"/>
      <c r="G212" s="34">
        <f>IF(E212="0",0,IF(E212="1-2",VLOOKUP(F212,Points!$B$3:$C$4,2,FALSE),IF(E212="3-5",VLOOKUP(F212,Points!$B$7:$C$11,2,FALSE),IF(E212="6-10",VLOOKUP(F212,Points!$B$13:$C$22,2,FALSE),IF(E212="11-15",VLOOKUP(F212,Points!$B$24:$C$38,2,FALSE))))))</f>
        <v>0</v>
      </c>
      <c r="H212" s="72"/>
      <c r="I212" s="34" t="str">
        <f t="shared" si="198"/>
        <v>0</v>
      </c>
      <c r="J212" s="35"/>
      <c r="K212" s="34">
        <f>IF(I212="0",0,IF(I212="1-2",VLOOKUP(J212,Points!$B$3:$C$4,2,FALSE),IF(I212="3-5",VLOOKUP(J212,Points!$B$7:$C$11,2,FALSE),IF(I212="6-10",VLOOKUP(J212,Points!$B$13:$C$22,2,FALSE),IF(I212="11-15",VLOOKUP(J212,Points!$B$24:$C$38,2,FALSE))))))</f>
        <v>0</v>
      </c>
      <c r="L212" s="37"/>
      <c r="M212" s="38">
        <f t="shared" si="199"/>
        <v>0</v>
      </c>
      <c r="N212" s="37"/>
      <c r="O212" s="38">
        <f t="shared" si="200"/>
        <v>0</v>
      </c>
      <c r="P212" s="35"/>
      <c r="Q212" s="34">
        <f t="shared" si="201"/>
        <v>0</v>
      </c>
      <c r="R212" s="39">
        <f t="shared" si="233"/>
        <v>0</v>
      </c>
      <c r="S212" s="72"/>
      <c r="T212" s="34" t="str">
        <f t="shared" si="202"/>
        <v>0</v>
      </c>
      <c r="U212" s="35"/>
      <c r="V212" s="34">
        <f>IF(T212="0",0,IF(T212="1-2",VLOOKUP(U212,Points!$B$3:$C$4,2,FALSE),IF(T212="3-5",VLOOKUP(U212,Points!$B$7:$C$11,2,FALSE),IF(T212="6-10",VLOOKUP(U212,Points!$B$13:$C$22,2,FALSE),IF(T212="11-15",VLOOKUP(U212,Points!$B$24:$C$38,2,FALSE))))))</f>
        <v>0</v>
      </c>
      <c r="W212" s="72"/>
      <c r="X212" s="34" t="str">
        <f t="shared" si="203"/>
        <v>0</v>
      </c>
      <c r="Y212" s="35"/>
      <c r="Z212" s="34">
        <f>IF(X212="0",0,IF(X212="1-2",VLOOKUP(Y212,Points!$B$3:$C$4,2,FALSE),IF(X212="3-5",VLOOKUP(Y212,Points!$B$7:$C$11,2,FALSE),IF(X212="6-10",VLOOKUP(Y212,Points!$B$13:$C$22,2,FALSE),IF(X212="11-15",VLOOKUP(Y212,Points!$B$24:$C$38,2,FALSE))))))</f>
        <v>0</v>
      </c>
      <c r="AA212" s="37"/>
      <c r="AB212" s="38">
        <f t="shared" si="204"/>
        <v>0</v>
      </c>
      <c r="AC212" s="37"/>
      <c r="AD212" s="38">
        <f t="shared" si="205"/>
        <v>0</v>
      </c>
      <c r="AE212" s="35"/>
      <c r="AF212" s="34">
        <f t="shared" si="1"/>
        <v>0</v>
      </c>
      <c r="AG212" s="39">
        <f t="shared" si="234"/>
        <v>0</v>
      </c>
      <c r="AH212" s="72"/>
      <c r="AI212" s="34" t="str">
        <f t="shared" si="206"/>
        <v>0</v>
      </c>
      <c r="AJ212" s="35"/>
      <c r="AK212" s="34">
        <f>IF(AI212="0",0,IF(AI212="1-2",VLOOKUP(AJ212,Points!$B$3:$C$4,2,FALSE),IF(AI212="3-5",VLOOKUP(AJ212,Points!$B$7:$C$11,2,FALSE),IF(AI212="6-10",VLOOKUP(AJ212,Points!$B$13:$C$22,2,FALSE),IF(AI212="11-15",VLOOKUP(AJ212,Points!$B$24:$C$38,2,FALSE))))))</f>
        <v>0</v>
      </c>
      <c r="AL212" s="72"/>
      <c r="AM212" s="34" t="str">
        <f t="shared" si="207"/>
        <v>0</v>
      </c>
      <c r="AN212" s="35"/>
      <c r="AO212" s="34">
        <f>IF(AM212="0",0,IF(AM212="1-2",VLOOKUP(AN212,Points!$B$3:$C$4,2,FALSE),IF(AM212="3-5",VLOOKUP(AN212,Points!$B$7:$C$11,2,FALSE),IF(AM212="6-10",VLOOKUP(AN212,Points!$B$13:$C$22,2,FALSE),IF(AM212="11-15",VLOOKUP(AN212,Points!$B$24:$C$38,2,FALSE))))))</f>
        <v>0</v>
      </c>
      <c r="AP212" s="37"/>
      <c r="AQ212" s="38">
        <f t="shared" si="208"/>
        <v>0</v>
      </c>
      <c r="AR212" s="37"/>
      <c r="AS212" s="38">
        <f t="shared" si="209"/>
        <v>0</v>
      </c>
      <c r="AT212" s="35"/>
      <c r="AU212" s="34">
        <f t="shared" si="2"/>
        <v>0</v>
      </c>
      <c r="AV212" s="39">
        <f t="shared" si="235"/>
        <v>0</v>
      </c>
      <c r="AW212" s="72"/>
      <c r="AX212" s="34" t="str">
        <f t="shared" si="210"/>
        <v>0</v>
      </c>
      <c r="AY212" s="35"/>
      <c r="AZ212" s="34">
        <f>IF(AX212="0",0,IF(AX212="1-2",VLOOKUP(AY212,Points!$B$3:$C$4,2,FALSE),IF(AX212="3-5",VLOOKUP(AY212,Points!$B$7:$C$11,2,FALSE),IF(AX212="6-10",VLOOKUP(AY212,Points!$B$13:$C$22,2,FALSE),IF(AX212="11-15",VLOOKUP(AY212,Points!$B$24:$C$38,2,FALSE))))))</f>
        <v>0</v>
      </c>
      <c r="BA212" s="72"/>
      <c r="BB212" s="34" t="str">
        <f t="shared" si="211"/>
        <v>0</v>
      </c>
      <c r="BC212" s="35"/>
      <c r="BD212" s="34">
        <f>IF(BB212="0",0,IF(BB212="1-2",VLOOKUP(BC212,Points!$B$3:$C$4,2,FALSE),IF(BB212="3-5",VLOOKUP(BC212,Points!$B$7:$C$11,2,FALSE),IF(BB212="6-10",VLOOKUP(BC212,Points!$B$13:$C$22,2,FALSE),IF(BB212="11-15",VLOOKUP(BC212,Points!$B$24:$C$38,2,FALSE))))))</f>
        <v>0</v>
      </c>
      <c r="BE212" s="37"/>
      <c r="BF212" s="38">
        <f t="shared" si="212"/>
        <v>0</v>
      </c>
      <c r="BG212" s="37"/>
      <c r="BH212" s="38">
        <f t="shared" si="213"/>
        <v>0</v>
      </c>
      <c r="BI212" s="35"/>
      <c r="BJ212" s="34">
        <f t="shared" si="3"/>
        <v>0</v>
      </c>
      <c r="BK212" s="39">
        <f t="shared" si="236"/>
        <v>0</v>
      </c>
      <c r="BL212" s="72"/>
      <c r="BM212" s="34" t="str">
        <f t="shared" si="214"/>
        <v>0</v>
      </c>
      <c r="BN212" s="35"/>
      <c r="BO212" s="34">
        <f>IF(BM212="0",0,IF(BM212="1-2",VLOOKUP(BN212,Points!$B$3:$C$4,2,FALSE),IF(BM212="3-5",VLOOKUP(BN212,Points!$B$7:$C$11,2,FALSE),IF(BM212="6-10",VLOOKUP(BN212,Points!$B$13:$C$22,2,FALSE),IF(BM212="11-15",VLOOKUP(BN212,Points!$B$24:$C$38,2,FALSE))))))</f>
        <v>0</v>
      </c>
      <c r="BP212" s="72"/>
      <c r="BQ212" s="34" t="str">
        <f t="shared" si="215"/>
        <v>0</v>
      </c>
      <c r="BR212" s="35"/>
      <c r="BS212" s="34">
        <f>IF(BQ212="0",0,IF(BQ212="1-2",VLOOKUP(BR212,Points!$B$3:$C$4,2,FALSE),IF(BQ212="3-5",VLOOKUP(BR212,Points!$B$7:$C$11,2,FALSE),IF(BQ212="6-10",VLOOKUP(BR212,Points!$B$13:$C$22,2,FALSE),IF(BQ212="11-15",VLOOKUP(BR212,Points!$B$24:$C$38,2,FALSE))))))</f>
        <v>0</v>
      </c>
      <c r="BT212" s="37"/>
      <c r="BU212" s="38">
        <f t="shared" si="216"/>
        <v>0</v>
      </c>
      <c r="BV212" s="37"/>
      <c r="BW212" s="38">
        <f t="shared" si="217"/>
        <v>0</v>
      </c>
      <c r="BX212" s="35"/>
      <c r="BY212" s="34">
        <f t="shared" si="4"/>
        <v>0</v>
      </c>
      <c r="BZ212" s="39">
        <f t="shared" si="237"/>
        <v>0</v>
      </c>
      <c r="CA212" s="72"/>
      <c r="CB212" s="34" t="str">
        <f t="shared" si="218"/>
        <v>0</v>
      </c>
      <c r="CC212" s="35"/>
      <c r="CD212" s="34">
        <f>IF(CB212="0",0,IF(CB212="1-2",VLOOKUP(CC212,Points!$B$3:$C$4,2,FALSE),IF(CB212="3-5",VLOOKUP(CC212,Points!$B$7:$C$11,2,FALSE),IF(CB212="6-10",VLOOKUP(CC212,Points!$B$13:$C$22,2,FALSE),IF(CB212="11-15",VLOOKUP(CC212,Points!$B$24:$C$38,2,FALSE))))))</f>
        <v>0</v>
      </c>
      <c r="CE212" s="72"/>
      <c r="CF212" s="34" t="str">
        <f t="shared" si="219"/>
        <v>0</v>
      </c>
      <c r="CG212" s="35"/>
      <c r="CH212" s="34">
        <f>IF(CF212="0",0,IF(CF212="1-2",VLOOKUP(CG212,Points!$B$3:$C$4,2,FALSE),IF(CF212="3-5",VLOOKUP(CG212,Points!$B$7:$C$11,2,FALSE),IF(CF212="6-10",VLOOKUP(CG212,Points!$B$13:$C$22,2,FALSE),IF(CF212="11-15",VLOOKUP(CG212,Points!$B$24:$C$38,2,FALSE))))))</f>
        <v>0</v>
      </c>
      <c r="CI212" s="37"/>
      <c r="CJ212" s="38">
        <f t="shared" si="220"/>
        <v>0</v>
      </c>
      <c r="CK212" s="37"/>
      <c r="CL212" s="38">
        <f t="shared" si="221"/>
        <v>0</v>
      </c>
      <c r="CM212" s="35"/>
      <c r="CN212" s="34">
        <f t="shared" si="5"/>
        <v>0</v>
      </c>
      <c r="CO212" s="39">
        <f t="shared" si="238"/>
        <v>0</v>
      </c>
      <c r="CP212" s="72"/>
      <c r="CQ212" s="34" t="str">
        <f t="shared" si="222"/>
        <v>0</v>
      </c>
      <c r="CR212" s="35"/>
      <c r="CS212" s="34">
        <f>IF(CQ212="0",0,IF(CQ212="1-2",VLOOKUP(CR212,Points!$B$3:$C$4,2,FALSE),IF(CQ212="3-5",VLOOKUP(CR212,Points!$B$7:$C$11,2,FALSE),IF(CQ212="6-10",VLOOKUP(CR212,Points!$B$13:$C$22,2,FALSE),IF(CQ212="11-15",VLOOKUP(CR212,Points!$B$24:$C$38,2,FALSE))))))</f>
        <v>0</v>
      </c>
      <c r="CT212" s="72"/>
      <c r="CU212" s="34" t="str">
        <f t="shared" si="223"/>
        <v>0</v>
      </c>
      <c r="CV212" s="35"/>
      <c r="CW212" s="34">
        <f>IF(CU212="0",0,IF(CU212="1-2",VLOOKUP(CV212,Points!$B$3:$C$4,2,FALSE),IF(CU212="3-5",VLOOKUP(CV212,Points!$B$7:$C$11,2,FALSE),IF(CU212="6-10",VLOOKUP(CV212,Points!$B$13:$C$22,2,FALSE),IF(CU212="11-15",VLOOKUP(CV212,Points!$B$24:$C$38,2,FALSE))))))</f>
        <v>0</v>
      </c>
      <c r="CX212" s="37"/>
      <c r="CY212" s="38">
        <f t="shared" si="224"/>
        <v>0</v>
      </c>
      <c r="CZ212" s="37"/>
      <c r="DA212" s="38">
        <f t="shared" si="225"/>
        <v>0</v>
      </c>
      <c r="DB212" s="35"/>
      <c r="DC212" s="34">
        <f t="shared" si="6"/>
        <v>0</v>
      </c>
      <c r="DD212" s="39">
        <f t="shared" si="239"/>
        <v>0</v>
      </c>
      <c r="DE212" s="72"/>
      <c r="DF212" s="34" t="str">
        <f t="shared" si="226"/>
        <v>0</v>
      </c>
      <c r="DG212" s="35"/>
      <c r="DH212" s="34">
        <f>IF(DF212="0",0,IF(DF212="1-2",VLOOKUP(DG212,Points!$B$3:$C$4,2,FALSE),IF(DF212="3-5",VLOOKUP(DG212,Points!$B$7:$C$11,2,FALSE),IF(DF212="6-10",VLOOKUP(DG212,Points!$B$13:$C$22,2,FALSE),IF(DF212="11-15",VLOOKUP(DG212,Points!$B$24:$C$38,2,FALSE))))))</f>
        <v>0</v>
      </c>
      <c r="DI212" s="72"/>
      <c r="DJ212" s="34" t="str">
        <f t="shared" si="227"/>
        <v>0</v>
      </c>
      <c r="DK212" s="35"/>
      <c r="DL212" s="34">
        <f>IF(DJ212="0",0,IF(DJ212="1-2",VLOOKUP(DK212,Points!$B$3:$C$4,2,FALSE),IF(DJ212="3-5",VLOOKUP(DK212,Points!$B$7:$C$11,2,FALSE),IF(DJ212="6-10",VLOOKUP(DK212,Points!$B$13:$C$22,2,FALSE),IF(DJ212="11-15",VLOOKUP(DK212,Points!$B$24:$C$38,2,FALSE))))))</f>
        <v>0</v>
      </c>
      <c r="DM212" s="37"/>
      <c r="DN212" s="38">
        <f t="shared" si="228"/>
        <v>0</v>
      </c>
      <c r="DO212" s="37"/>
      <c r="DP212" s="38">
        <f t="shared" si="229"/>
        <v>0</v>
      </c>
      <c r="DQ212" s="35"/>
      <c r="DR212" s="34">
        <f t="shared" si="7"/>
        <v>0</v>
      </c>
      <c r="DS212" s="39">
        <f t="shared" si="240"/>
        <v>0</v>
      </c>
      <c r="DT212" s="40">
        <f t="shared" si="230"/>
        <v>0</v>
      </c>
      <c r="DU212" s="35" t="str">
        <f t="shared" ref="DU212:DU235" si="241">IF(OR(DT212=0,DT212=""),"",RANK(DT212,$DT$211:$DT$235))</f>
        <v/>
      </c>
      <c r="DV212" s="35" t="str">
        <f t="shared" si="232"/>
        <v/>
      </c>
      <c r="DW212" s="74" t="str">
        <f t="shared" si="231"/>
        <v/>
      </c>
    </row>
    <row r="213" spans="1:127" s="42" customFormat="1" ht="15" x14ac:dyDescent="0.25">
      <c r="A213" s="143"/>
      <c r="B213" s="34"/>
      <c r="C213" s="41"/>
      <c r="D213" s="72"/>
      <c r="E213" s="34" t="str">
        <f t="shared" si="197"/>
        <v>0</v>
      </c>
      <c r="F213" s="35"/>
      <c r="G213" s="34">
        <f>IF(E213="0",0,IF(E213="1-2",VLOOKUP(F213,Points!$B$3:$C$4,2,FALSE),IF(E213="3-5",VLOOKUP(F213,Points!$B$7:$C$11,2,FALSE),IF(E213="6-10",VLOOKUP(F213,Points!$B$13:$C$22,2,FALSE),IF(E213="11-15",VLOOKUP(F213,Points!$B$24:$C$38,2,FALSE))))))</f>
        <v>0</v>
      </c>
      <c r="H213" s="72"/>
      <c r="I213" s="34" t="str">
        <f t="shared" si="198"/>
        <v>0</v>
      </c>
      <c r="J213" s="35"/>
      <c r="K213" s="34">
        <f>IF(I213="0",0,IF(I213="1-2",VLOOKUP(J213,Points!$B$3:$C$4,2,FALSE),IF(I213="3-5",VLOOKUP(J213,Points!$B$7:$C$11,2,FALSE),IF(I213="6-10",VLOOKUP(J213,Points!$B$13:$C$22,2,FALSE),IF(I213="11-15",VLOOKUP(J213,Points!$B$24:$C$38,2,FALSE))))))</f>
        <v>0</v>
      </c>
      <c r="L213" s="37"/>
      <c r="M213" s="38">
        <f t="shared" si="199"/>
        <v>0</v>
      </c>
      <c r="N213" s="37"/>
      <c r="O213" s="38">
        <f t="shared" si="200"/>
        <v>0</v>
      </c>
      <c r="P213" s="35"/>
      <c r="Q213" s="34">
        <f t="shared" si="201"/>
        <v>0</v>
      </c>
      <c r="R213" s="39">
        <f t="shared" si="233"/>
        <v>0</v>
      </c>
      <c r="S213" s="72"/>
      <c r="T213" s="34" t="str">
        <f t="shared" si="202"/>
        <v>0</v>
      </c>
      <c r="U213" s="35"/>
      <c r="V213" s="34">
        <f>IF(T213="0",0,IF(T213="1-2",VLOOKUP(U213,Points!$B$3:$C$4,2,FALSE),IF(T213="3-5",VLOOKUP(U213,Points!$B$7:$C$11,2,FALSE),IF(T213="6-10",VLOOKUP(U213,Points!$B$13:$C$22,2,FALSE),IF(T213="11-15",VLOOKUP(U213,Points!$B$24:$C$38,2,FALSE))))))</f>
        <v>0</v>
      </c>
      <c r="W213" s="72"/>
      <c r="X213" s="34" t="str">
        <f t="shared" si="203"/>
        <v>0</v>
      </c>
      <c r="Y213" s="35"/>
      <c r="Z213" s="34">
        <f>IF(X213="0",0,IF(X213="1-2",VLOOKUP(Y213,Points!$B$3:$C$4,2,FALSE),IF(X213="3-5",VLOOKUP(Y213,Points!$B$7:$C$11,2,FALSE),IF(X213="6-10",VLOOKUP(Y213,Points!$B$13:$C$22,2,FALSE),IF(X213="11-15",VLOOKUP(Y213,Points!$B$24:$C$38,2,FALSE))))))</f>
        <v>0</v>
      </c>
      <c r="AA213" s="37"/>
      <c r="AB213" s="38">
        <f t="shared" si="204"/>
        <v>0</v>
      </c>
      <c r="AC213" s="37"/>
      <c r="AD213" s="38">
        <f t="shared" si="205"/>
        <v>0</v>
      </c>
      <c r="AE213" s="35"/>
      <c r="AF213" s="34">
        <f t="shared" si="1"/>
        <v>0</v>
      </c>
      <c r="AG213" s="39">
        <f t="shared" si="234"/>
        <v>0</v>
      </c>
      <c r="AH213" s="72"/>
      <c r="AI213" s="34" t="str">
        <f t="shared" si="206"/>
        <v>0</v>
      </c>
      <c r="AJ213" s="35"/>
      <c r="AK213" s="34">
        <f>IF(AI213="0",0,IF(AI213="1-2",VLOOKUP(AJ213,Points!$B$3:$C$4,2,FALSE),IF(AI213="3-5",VLOOKUP(AJ213,Points!$B$7:$C$11,2,FALSE),IF(AI213="6-10",VLOOKUP(AJ213,Points!$B$13:$C$22,2,FALSE),IF(AI213="11-15",VLOOKUP(AJ213,Points!$B$24:$C$38,2,FALSE))))))</f>
        <v>0</v>
      </c>
      <c r="AL213" s="72"/>
      <c r="AM213" s="34" t="str">
        <f t="shared" si="207"/>
        <v>0</v>
      </c>
      <c r="AN213" s="35"/>
      <c r="AO213" s="34">
        <f>IF(AM213="0",0,IF(AM213="1-2",VLOOKUP(AN213,Points!$B$3:$C$4,2,FALSE),IF(AM213="3-5",VLOOKUP(AN213,Points!$B$7:$C$11,2,FALSE),IF(AM213="6-10",VLOOKUP(AN213,Points!$B$13:$C$22,2,FALSE),IF(AM213="11-15",VLOOKUP(AN213,Points!$B$24:$C$38,2,FALSE))))))</f>
        <v>0</v>
      </c>
      <c r="AP213" s="37"/>
      <c r="AQ213" s="38">
        <f t="shared" si="208"/>
        <v>0</v>
      </c>
      <c r="AR213" s="37"/>
      <c r="AS213" s="38">
        <f t="shared" si="209"/>
        <v>0</v>
      </c>
      <c r="AT213" s="35"/>
      <c r="AU213" s="34">
        <f t="shared" si="2"/>
        <v>0</v>
      </c>
      <c r="AV213" s="39">
        <f t="shared" si="235"/>
        <v>0</v>
      </c>
      <c r="AW213" s="72"/>
      <c r="AX213" s="34" t="str">
        <f t="shared" si="210"/>
        <v>0</v>
      </c>
      <c r="AY213" s="35"/>
      <c r="AZ213" s="34">
        <f>IF(AX213="0",0,IF(AX213="1-2",VLOOKUP(AY213,Points!$B$3:$C$4,2,FALSE),IF(AX213="3-5",VLOOKUP(AY213,Points!$B$7:$C$11,2,FALSE),IF(AX213="6-10",VLOOKUP(AY213,Points!$B$13:$C$22,2,FALSE),IF(AX213="11-15",VLOOKUP(AY213,Points!$B$24:$C$38,2,FALSE))))))</f>
        <v>0</v>
      </c>
      <c r="BA213" s="72"/>
      <c r="BB213" s="34" t="str">
        <f t="shared" si="211"/>
        <v>0</v>
      </c>
      <c r="BC213" s="35"/>
      <c r="BD213" s="34">
        <f>IF(BB213="0",0,IF(BB213="1-2",VLOOKUP(BC213,Points!$B$3:$C$4,2,FALSE),IF(BB213="3-5",VLOOKUP(BC213,Points!$B$7:$C$11,2,FALSE),IF(BB213="6-10",VLOOKUP(BC213,Points!$B$13:$C$22,2,FALSE),IF(BB213="11-15",VLOOKUP(BC213,Points!$B$24:$C$38,2,FALSE))))))</f>
        <v>0</v>
      </c>
      <c r="BE213" s="37"/>
      <c r="BF213" s="38">
        <f t="shared" si="212"/>
        <v>0</v>
      </c>
      <c r="BG213" s="37"/>
      <c r="BH213" s="38">
        <f t="shared" si="213"/>
        <v>0</v>
      </c>
      <c r="BI213" s="35"/>
      <c r="BJ213" s="34">
        <f t="shared" si="3"/>
        <v>0</v>
      </c>
      <c r="BK213" s="39">
        <f t="shared" si="236"/>
        <v>0</v>
      </c>
      <c r="BL213" s="72"/>
      <c r="BM213" s="34" t="str">
        <f t="shared" si="214"/>
        <v>0</v>
      </c>
      <c r="BN213" s="35"/>
      <c r="BO213" s="34">
        <f>IF(BM213="0",0,IF(BM213="1-2",VLOOKUP(BN213,Points!$B$3:$C$4,2,FALSE),IF(BM213="3-5",VLOOKUP(BN213,Points!$B$7:$C$11,2,FALSE),IF(BM213="6-10",VLOOKUP(BN213,Points!$B$13:$C$22,2,FALSE),IF(BM213="11-15",VLOOKUP(BN213,Points!$B$24:$C$38,2,FALSE))))))</f>
        <v>0</v>
      </c>
      <c r="BP213" s="72"/>
      <c r="BQ213" s="34" t="str">
        <f t="shared" si="215"/>
        <v>0</v>
      </c>
      <c r="BR213" s="35"/>
      <c r="BS213" s="34">
        <f>IF(BQ213="0",0,IF(BQ213="1-2",VLOOKUP(BR213,Points!$B$3:$C$4,2,FALSE),IF(BQ213="3-5",VLOOKUP(BR213,Points!$B$7:$C$11,2,FALSE),IF(BQ213="6-10",VLOOKUP(BR213,Points!$B$13:$C$22,2,FALSE),IF(BQ213="11-15",VLOOKUP(BR213,Points!$B$24:$C$38,2,FALSE))))))</f>
        <v>0</v>
      </c>
      <c r="BT213" s="37"/>
      <c r="BU213" s="38">
        <f t="shared" si="216"/>
        <v>0</v>
      </c>
      <c r="BV213" s="37"/>
      <c r="BW213" s="38">
        <f t="shared" si="217"/>
        <v>0</v>
      </c>
      <c r="BX213" s="35"/>
      <c r="BY213" s="34">
        <f t="shared" si="4"/>
        <v>0</v>
      </c>
      <c r="BZ213" s="39">
        <f t="shared" si="237"/>
        <v>0</v>
      </c>
      <c r="CA213" s="72"/>
      <c r="CB213" s="34" t="str">
        <f t="shared" si="218"/>
        <v>0</v>
      </c>
      <c r="CC213" s="35"/>
      <c r="CD213" s="34">
        <f>IF(CB213="0",0,IF(CB213="1-2",VLOOKUP(CC213,Points!$B$3:$C$4,2,FALSE),IF(CB213="3-5",VLOOKUP(CC213,Points!$B$7:$C$11,2,FALSE),IF(CB213="6-10",VLOOKUP(CC213,Points!$B$13:$C$22,2,FALSE),IF(CB213="11-15",VLOOKUP(CC213,Points!$B$24:$C$38,2,FALSE))))))</f>
        <v>0</v>
      </c>
      <c r="CE213" s="72"/>
      <c r="CF213" s="34" t="str">
        <f t="shared" si="219"/>
        <v>0</v>
      </c>
      <c r="CG213" s="35"/>
      <c r="CH213" s="34">
        <f>IF(CF213="0",0,IF(CF213="1-2",VLOOKUP(CG213,Points!$B$3:$C$4,2,FALSE),IF(CF213="3-5",VLOOKUP(CG213,Points!$B$7:$C$11,2,FALSE),IF(CF213="6-10",VLOOKUP(CG213,Points!$B$13:$C$22,2,FALSE),IF(CF213="11-15",VLOOKUP(CG213,Points!$B$24:$C$38,2,FALSE))))))</f>
        <v>0</v>
      </c>
      <c r="CI213" s="37"/>
      <c r="CJ213" s="38">
        <f t="shared" si="220"/>
        <v>0</v>
      </c>
      <c r="CK213" s="37"/>
      <c r="CL213" s="38">
        <f t="shared" si="221"/>
        <v>0</v>
      </c>
      <c r="CM213" s="35"/>
      <c r="CN213" s="34">
        <f t="shared" si="5"/>
        <v>0</v>
      </c>
      <c r="CO213" s="39">
        <f t="shared" si="238"/>
        <v>0</v>
      </c>
      <c r="CP213" s="72"/>
      <c r="CQ213" s="34" t="str">
        <f t="shared" si="222"/>
        <v>0</v>
      </c>
      <c r="CR213" s="35"/>
      <c r="CS213" s="34">
        <f>IF(CQ213="0",0,IF(CQ213="1-2",VLOOKUP(CR213,Points!$B$3:$C$4,2,FALSE),IF(CQ213="3-5",VLOOKUP(CR213,Points!$B$7:$C$11,2,FALSE),IF(CQ213="6-10",VLOOKUP(CR213,Points!$B$13:$C$22,2,FALSE),IF(CQ213="11-15",VLOOKUP(CR213,Points!$B$24:$C$38,2,FALSE))))))</f>
        <v>0</v>
      </c>
      <c r="CT213" s="72"/>
      <c r="CU213" s="34" t="str">
        <f t="shared" si="223"/>
        <v>0</v>
      </c>
      <c r="CV213" s="35"/>
      <c r="CW213" s="34">
        <f>IF(CU213="0",0,IF(CU213="1-2",VLOOKUP(CV213,Points!$B$3:$C$4,2,FALSE),IF(CU213="3-5",VLOOKUP(CV213,Points!$B$7:$C$11,2,FALSE),IF(CU213="6-10",VLOOKUP(CV213,Points!$B$13:$C$22,2,FALSE),IF(CU213="11-15",VLOOKUP(CV213,Points!$B$24:$C$38,2,FALSE))))))</f>
        <v>0</v>
      </c>
      <c r="CX213" s="37"/>
      <c r="CY213" s="38">
        <f t="shared" si="224"/>
        <v>0</v>
      </c>
      <c r="CZ213" s="37"/>
      <c r="DA213" s="38">
        <f t="shared" si="225"/>
        <v>0</v>
      </c>
      <c r="DB213" s="35"/>
      <c r="DC213" s="34">
        <f t="shared" si="6"/>
        <v>0</v>
      </c>
      <c r="DD213" s="39">
        <f t="shared" si="239"/>
        <v>0</v>
      </c>
      <c r="DE213" s="72"/>
      <c r="DF213" s="34" t="str">
        <f t="shared" si="226"/>
        <v>0</v>
      </c>
      <c r="DG213" s="35"/>
      <c r="DH213" s="34">
        <f>IF(DF213="0",0,IF(DF213="1-2",VLOOKUP(DG213,Points!$B$3:$C$4,2,FALSE),IF(DF213="3-5",VLOOKUP(DG213,Points!$B$7:$C$11,2,FALSE),IF(DF213="6-10",VLOOKUP(DG213,Points!$B$13:$C$22,2,FALSE),IF(DF213="11-15",VLOOKUP(DG213,Points!$B$24:$C$38,2,FALSE))))))</f>
        <v>0</v>
      </c>
      <c r="DI213" s="72"/>
      <c r="DJ213" s="34" t="str">
        <f t="shared" si="227"/>
        <v>0</v>
      </c>
      <c r="DK213" s="35"/>
      <c r="DL213" s="34">
        <f>IF(DJ213="0",0,IF(DJ213="1-2",VLOOKUP(DK213,Points!$B$3:$C$4,2,FALSE),IF(DJ213="3-5",VLOOKUP(DK213,Points!$B$7:$C$11,2,FALSE),IF(DJ213="6-10",VLOOKUP(DK213,Points!$B$13:$C$22,2,FALSE),IF(DJ213="11-15",VLOOKUP(DK213,Points!$B$24:$C$38,2,FALSE))))))</f>
        <v>0</v>
      </c>
      <c r="DM213" s="37"/>
      <c r="DN213" s="38">
        <f t="shared" si="228"/>
        <v>0</v>
      </c>
      <c r="DO213" s="37"/>
      <c r="DP213" s="38">
        <f t="shared" si="229"/>
        <v>0</v>
      </c>
      <c r="DQ213" s="35"/>
      <c r="DR213" s="34">
        <f t="shared" si="7"/>
        <v>0</v>
      </c>
      <c r="DS213" s="39">
        <f t="shared" si="240"/>
        <v>0</v>
      </c>
      <c r="DT213" s="40">
        <f t="shared" si="230"/>
        <v>0</v>
      </c>
      <c r="DU213" s="35" t="str">
        <f t="shared" si="241"/>
        <v/>
      </c>
      <c r="DV213" s="35" t="str">
        <f t="shared" si="232"/>
        <v/>
      </c>
      <c r="DW213" s="74" t="str">
        <f t="shared" si="231"/>
        <v/>
      </c>
    </row>
    <row r="214" spans="1:127" s="42" customFormat="1" ht="15" x14ac:dyDescent="0.25">
      <c r="A214" s="143"/>
      <c r="B214" s="34"/>
      <c r="C214" s="41"/>
      <c r="D214" s="72"/>
      <c r="E214" s="34" t="str">
        <f t="shared" si="197"/>
        <v>0</v>
      </c>
      <c r="F214" s="35"/>
      <c r="G214" s="34">
        <f>IF(E214="0",0,IF(E214="1-2",VLOOKUP(F214,Points!$B$3:$C$4,2,FALSE),IF(E214="3-5",VLOOKUP(F214,Points!$B$7:$C$11,2,FALSE),IF(E214="6-10",VLOOKUP(F214,Points!$B$13:$C$22,2,FALSE),IF(E214="11-15",VLOOKUP(F214,Points!$B$24:$C$38,2,FALSE))))))</f>
        <v>0</v>
      </c>
      <c r="H214" s="72"/>
      <c r="I214" s="34" t="str">
        <f t="shared" si="198"/>
        <v>0</v>
      </c>
      <c r="J214" s="35"/>
      <c r="K214" s="34">
        <f>IF(I214="0",0,IF(I214="1-2",VLOOKUP(J214,Points!$B$3:$C$4,2,FALSE),IF(I214="3-5",VLOOKUP(J214,Points!$B$7:$C$11,2,FALSE),IF(I214="6-10",VLOOKUP(J214,Points!$B$13:$C$22,2,FALSE),IF(I214="11-15",VLOOKUP(J214,Points!$B$24:$C$38,2,FALSE))))))</f>
        <v>0</v>
      </c>
      <c r="L214" s="37"/>
      <c r="M214" s="38">
        <f t="shared" si="199"/>
        <v>0</v>
      </c>
      <c r="N214" s="37"/>
      <c r="O214" s="38">
        <f t="shared" si="200"/>
        <v>0</v>
      </c>
      <c r="P214" s="35"/>
      <c r="Q214" s="34">
        <f t="shared" si="201"/>
        <v>0</v>
      </c>
      <c r="R214" s="39">
        <f t="shared" si="233"/>
        <v>0</v>
      </c>
      <c r="S214" s="72"/>
      <c r="T214" s="34" t="str">
        <f t="shared" si="202"/>
        <v>0</v>
      </c>
      <c r="U214" s="35"/>
      <c r="V214" s="34">
        <f>IF(T214="0",0,IF(T214="1-2",VLOOKUP(U214,Points!$B$3:$C$4,2,FALSE),IF(T214="3-5",VLOOKUP(U214,Points!$B$7:$C$11,2,FALSE),IF(T214="6-10",VLOOKUP(U214,Points!$B$13:$C$22,2,FALSE),IF(T214="11-15",VLOOKUP(U214,Points!$B$24:$C$38,2,FALSE))))))</f>
        <v>0</v>
      </c>
      <c r="W214" s="72"/>
      <c r="X214" s="34" t="str">
        <f t="shared" si="203"/>
        <v>0</v>
      </c>
      <c r="Y214" s="35"/>
      <c r="Z214" s="34">
        <f>IF(X214="0",0,IF(X214="1-2",VLOOKUP(Y214,Points!$B$3:$C$4,2,FALSE),IF(X214="3-5",VLOOKUP(Y214,Points!$B$7:$C$11,2,FALSE),IF(X214="6-10",VLOOKUP(Y214,Points!$B$13:$C$22,2,FALSE),IF(X214="11-15",VLOOKUP(Y214,Points!$B$24:$C$38,2,FALSE))))))</f>
        <v>0</v>
      </c>
      <c r="AA214" s="37"/>
      <c r="AB214" s="38">
        <f t="shared" si="204"/>
        <v>0</v>
      </c>
      <c r="AC214" s="37"/>
      <c r="AD214" s="38">
        <f t="shared" si="205"/>
        <v>0</v>
      </c>
      <c r="AE214" s="35"/>
      <c r="AF214" s="34">
        <f t="shared" si="1"/>
        <v>0</v>
      </c>
      <c r="AG214" s="39">
        <f t="shared" si="234"/>
        <v>0</v>
      </c>
      <c r="AH214" s="72"/>
      <c r="AI214" s="34" t="str">
        <f t="shared" si="206"/>
        <v>0</v>
      </c>
      <c r="AJ214" s="35"/>
      <c r="AK214" s="34">
        <f>IF(AI214="0",0,IF(AI214="1-2",VLOOKUP(AJ214,Points!$B$3:$C$4,2,FALSE),IF(AI214="3-5",VLOOKUP(AJ214,Points!$B$7:$C$11,2,FALSE),IF(AI214="6-10",VLOOKUP(AJ214,Points!$B$13:$C$22,2,FALSE),IF(AI214="11-15",VLOOKUP(AJ214,Points!$B$24:$C$38,2,FALSE))))))</f>
        <v>0</v>
      </c>
      <c r="AL214" s="72"/>
      <c r="AM214" s="34" t="str">
        <f t="shared" si="207"/>
        <v>0</v>
      </c>
      <c r="AN214" s="35"/>
      <c r="AO214" s="34">
        <f>IF(AM214="0",0,IF(AM214="1-2",VLOOKUP(AN214,Points!$B$3:$C$4,2,FALSE),IF(AM214="3-5",VLOOKUP(AN214,Points!$B$7:$C$11,2,FALSE),IF(AM214="6-10",VLOOKUP(AN214,Points!$B$13:$C$22,2,FALSE),IF(AM214="11-15",VLOOKUP(AN214,Points!$B$24:$C$38,2,FALSE))))))</f>
        <v>0</v>
      </c>
      <c r="AP214" s="37"/>
      <c r="AQ214" s="38">
        <f t="shared" si="208"/>
        <v>0</v>
      </c>
      <c r="AR214" s="37"/>
      <c r="AS214" s="38">
        <f t="shared" si="209"/>
        <v>0</v>
      </c>
      <c r="AT214" s="35"/>
      <c r="AU214" s="34">
        <f t="shared" si="2"/>
        <v>0</v>
      </c>
      <c r="AV214" s="39">
        <f t="shared" si="235"/>
        <v>0</v>
      </c>
      <c r="AW214" s="72"/>
      <c r="AX214" s="34" t="str">
        <f t="shared" si="210"/>
        <v>0</v>
      </c>
      <c r="AY214" s="35"/>
      <c r="AZ214" s="34">
        <f>IF(AX214="0",0,IF(AX214="1-2",VLOOKUP(AY214,Points!$B$3:$C$4,2,FALSE),IF(AX214="3-5",VLOOKUP(AY214,Points!$B$7:$C$11,2,FALSE),IF(AX214="6-10",VLOOKUP(AY214,Points!$B$13:$C$22,2,FALSE),IF(AX214="11-15",VLOOKUP(AY214,Points!$B$24:$C$38,2,FALSE))))))</f>
        <v>0</v>
      </c>
      <c r="BA214" s="72"/>
      <c r="BB214" s="34" t="str">
        <f t="shared" si="211"/>
        <v>0</v>
      </c>
      <c r="BC214" s="35"/>
      <c r="BD214" s="34">
        <f>IF(BB214="0",0,IF(BB214="1-2",VLOOKUP(BC214,Points!$B$3:$C$4,2,FALSE),IF(BB214="3-5",VLOOKUP(BC214,Points!$B$7:$C$11,2,FALSE),IF(BB214="6-10",VLOOKUP(BC214,Points!$B$13:$C$22,2,FALSE),IF(BB214="11-15",VLOOKUP(BC214,Points!$B$24:$C$38,2,FALSE))))))</f>
        <v>0</v>
      </c>
      <c r="BE214" s="37"/>
      <c r="BF214" s="38">
        <f t="shared" si="212"/>
        <v>0</v>
      </c>
      <c r="BG214" s="37"/>
      <c r="BH214" s="38">
        <f t="shared" si="213"/>
        <v>0</v>
      </c>
      <c r="BI214" s="35"/>
      <c r="BJ214" s="34">
        <f t="shared" si="3"/>
        <v>0</v>
      </c>
      <c r="BK214" s="39">
        <f t="shared" si="236"/>
        <v>0</v>
      </c>
      <c r="BL214" s="72"/>
      <c r="BM214" s="34" t="str">
        <f t="shared" si="214"/>
        <v>0</v>
      </c>
      <c r="BN214" s="35"/>
      <c r="BO214" s="34">
        <f>IF(BM214="0",0,IF(BM214="1-2",VLOOKUP(BN214,Points!$B$3:$C$4,2,FALSE),IF(BM214="3-5",VLOOKUP(BN214,Points!$B$7:$C$11,2,FALSE),IF(BM214="6-10",VLOOKUP(BN214,Points!$B$13:$C$22,2,FALSE),IF(BM214="11-15",VLOOKUP(BN214,Points!$B$24:$C$38,2,FALSE))))))</f>
        <v>0</v>
      </c>
      <c r="BP214" s="72"/>
      <c r="BQ214" s="34" t="str">
        <f t="shared" si="215"/>
        <v>0</v>
      </c>
      <c r="BR214" s="35"/>
      <c r="BS214" s="34">
        <f>IF(BQ214="0",0,IF(BQ214="1-2",VLOOKUP(BR214,Points!$B$3:$C$4,2,FALSE),IF(BQ214="3-5",VLOOKUP(BR214,Points!$B$7:$C$11,2,FALSE),IF(BQ214="6-10",VLOOKUP(BR214,Points!$B$13:$C$22,2,FALSE),IF(BQ214="11-15",VLOOKUP(BR214,Points!$B$24:$C$38,2,FALSE))))))</f>
        <v>0</v>
      </c>
      <c r="BT214" s="37"/>
      <c r="BU214" s="38">
        <f t="shared" si="216"/>
        <v>0</v>
      </c>
      <c r="BV214" s="37"/>
      <c r="BW214" s="38">
        <f t="shared" si="217"/>
        <v>0</v>
      </c>
      <c r="BX214" s="35"/>
      <c r="BY214" s="34">
        <f t="shared" si="4"/>
        <v>0</v>
      </c>
      <c r="BZ214" s="39">
        <f t="shared" si="237"/>
        <v>0</v>
      </c>
      <c r="CA214" s="72"/>
      <c r="CB214" s="34" t="str">
        <f t="shared" si="218"/>
        <v>0</v>
      </c>
      <c r="CC214" s="35"/>
      <c r="CD214" s="34">
        <f>IF(CB214="0",0,IF(CB214="1-2",VLOOKUP(CC214,Points!$B$3:$C$4,2,FALSE),IF(CB214="3-5",VLOOKUP(CC214,Points!$B$7:$C$11,2,FALSE),IF(CB214="6-10",VLOOKUP(CC214,Points!$B$13:$C$22,2,FALSE),IF(CB214="11-15",VLOOKUP(CC214,Points!$B$24:$C$38,2,FALSE))))))</f>
        <v>0</v>
      </c>
      <c r="CE214" s="72"/>
      <c r="CF214" s="34" t="str">
        <f t="shared" si="219"/>
        <v>0</v>
      </c>
      <c r="CG214" s="35"/>
      <c r="CH214" s="34">
        <f>IF(CF214="0",0,IF(CF214="1-2",VLOOKUP(CG214,Points!$B$3:$C$4,2,FALSE),IF(CF214="3-5",VLOOKUP(CG214,Points!$B$7:$C$11,2,FALSE),IF(CF214="6-10",VLOOKUP(CG214,Points!$B$13:$C$22,2,FALSE),IF(CF214="11-15",VLOOKUP(CG214,Points!$B$24:$C$38,2,FALSE))))))</f>
        <v>0</v>
      </c>
      <c r="CI214" s="37"/>
      <c r="CJ214" s="38">
        <f t="shared" si="220"/>
        <v>0</v>
      </c>
      <c r="CK214" s="37"/>
      <c r="CL214" s="38">
        <f t="shared" si="221"/>
        <v>0</v>
      </c>
      <c r="CM214" s="35"/>
      <c r="CN214" s="34">
        <f t="shared" si="5"/>
        <v>0</v>
      </c>
      <c r="CO214" s="39">
        <f t="shared" si="238"/>
        <v>0</v>
      </c>
      <c r="CP214" s="72"/>
      <c r="CQ214" s="34" t="str">
        <f t="shared" si="222"/>
        <v>0</v>
      </c>
      <c r="CR214" s="35"/>
      <c r="CS214" s="34">
        <f>IF(CQ214="0",0,IF(CQ214="1-2",VLOOKUP(CR214,Points!$B$3:$C$4,2,FALSE),IF(CQ214="3-5",VLOOKUP(CR214,Points!$B$7:$C$11,2,FALSE),IF(CQ214="6-10",VLOOKUP(CR214,Points!$B$13:$C$22,2,FALSE),IF(CQ214="11-15",VLOOKUP(CR214,Points!$B$24:$C$38,2,FALSE))))))</f>
        <v>0</v>
      </c>
      <c r="CT214" s="72"/>
      <c r="CU214" s="34" t="str">
        <f t="shared" si="223"/>
        <v>0</v>
      </c>
      <c r="CV214" s="35"/>
      <c r="CW214" s="34">
        <f>IF(CU214="0",0,IF(CU214="1-2",VLOOKUP(CV214,Points!$B$3:$C$4,2,FALSE),IF(CU214="3-5",VLOOKUP(CV214,Points!$B$7:$C$11,2,FALSE),IF(CU214="6-10",VLOOKUP(CV214,Points!$B$13:$C$22,2,FALSE),IF(CU214="11-15",VLOOKUP(CV214,Points!$B$24:$C$38,2,FALSE))))))</f>
        <v>0</v>
      </c>
      <c r="CX214" s="37"/>
      <c r="CY214" s="38">
        <f t="shared" si="224"/>
        <v>0</v>
      </c>
      <c r="CZ214" s="37"/>
      <c r="DA214" s="38">
        <f t="shared" si="225"/>
        <v>0</v>
      </c>
      <c r="DB214" s="35"/>
      <c r="DC214" s="34">
        <f t="shared" si="6"/>
        <v>0</v>
      </c>
      <c r="DD214" s="39">
        <f t="shared" si="239"/>
        <v>0</v>
      </c>
      <c r="DE214" s="72"/>
      <c r="DF214" s="34" t="str">
        <f t="shared" si="226"/>
        <v>0</v>
      </c>
      <c r="DG214" s="35"/>
      <c r="DH214" s="34">
        <f>IF(DF214="0",0,IF(DF214="1-2",VLOOKUP(DG214,Points!$B$3:$C$4,2,FALSE),IF(DF214="3-5",VLOOKUP(DG214,Points!$B$7:$C$11,2,FALSE),IF(DF214="6-10",VLOOKUP(DG214,Points!$B$13:$C$22,2,FALSE),IF(DF214="11-15",VLOOKUP(DG214,Points!$B$24:$C$38,2,FALSE))))))</f>
        <v>0</v>
      </c>
      <c r="DI214" s="72"/>
      <c r="DJ214" s="34" t="str">
        <f t="shared" si="227"/>
        <v>0</v>
      </c>
      <c r="DK214" s="35"/>
      <c r="DL214" s="34">
        <f>IF(DJ214="0",0,IF(DJ214="1-2",VLOOKUP(DK214,Points!$B$3:$C$4,2,FALSE),IF(DJ214="3-5",VLOOKUP(DK214,Points!$B$7:$C$11,2,FALSE),IF(DJ214="6-10",VLOOKUP(DK214,Points!$B$13:$C$22,2,FALSE),IF(DJ214="11-15",VLOOKUP(DK214,Points!$B$24:$C$38,2,FALSE))))))</f>
        <v>0</v>
      </c>
      <c r="DM214" s="37"/>
      <c r="DN214" s="38">
        <f t="shared" si="228"/>
        <v>0</v>
      </c>
      <c r="DO214" s="37"/>
      <c r="DP214" s="38">
        <f t="shared" si="229"/>
        <v>0</v>
      </c>
      <c r="DQ214" s="35"/>
      <c r="DR214" s="34">
        <f t="shared" si="7"/>
        <v>0</v>
      </c>
      <c r="DS214" s="39">
        <f t="shared" si="240"/>
        <v>0</v>
      </c>
      <c r="DT214" s="40">
        <f t="shared" si="230"/>
        <v>0</v>
      </c>
      <c r="DU214" s="35" t="str">
        <f t="shared" si="241"/>
        <v/>
      </c>
      <c r="DV214" s="35" t="str">
        <f t="shared" si="232"/>
        <v/>
      </c>
      <c r="DW214" s="74" t="str">
        <f t="shared" si="231"/>
        <v/>
      </c>
    </row>
    <row r="215" spans="1:127" s="42" customFormat="1" ht="15" x14ac:dyDescent="0.25">
      <c r="A215" s="143"/>
      <c r="B215" s="34"/>
      <c r="C215" s="41"/>
      <c r="D215" s="72"/>
      <c r="E215" s="34" t="str">
        <f t="shared" si="197"/>
        <v>0</v>
      </c>
      <c r="F215" s="35"/>
      <c r="G215" s="34">
        <f>IF(E215="0",0,IF(E215="1-2",VLOOKUP(F215,Points!$B$3:$C$4,2,FALSE),IF(E215="3-5",VLOOKUP(F215,Points!$B$7:$C$11,2,FALSE),IF(E215="6-10",VLOOKUP(F215,Points!$B$13:$C$22,2,FALSE),IF(E215="11-15",VLOOKUP(F215,Points!$B$24:$C$38,2,FALSE))))))</f>
        <v>0</v>
      </c>
      <c r="H215" s="72"/>
      <c r="I215" s="34" t="str">
        <f t="shared" si="198"/>
        <v>0</v>
      </c>
      <c r="J215" s="35"/>
      <c r="K215" s="34">
        <f>IF(I215="0",0,IF(I215="1-2",VLOOKUP(J215,Points!$B$3:$C$4,2,FALSE),IF(I215="3-5",VLOOKUP(J215,Points!$B$7:$C$11,2,FALSE),IF(I215="6-10",VLOOKUP(J215,Points!$B$13:$C$22,2,FALSE),IF(I215="11-15",VLOOKUP(J215,Points!$B$24:$C$38,2,FALSE))))))</f>
        <v>0</v>
      </c>
      <c r="L215" s="37"/>
      <c r="M215" s="38">
        <f t="shared" si="199"/>
        <v>0</v>
      </c>
      <c r="N215" s="37"/>
      <c r="O215" s="38">
        <f t="shared" si="200"/>
        <v>0</v>
      </c>
      <c r="P215" s="35"/>
      <c r="Q215" s="34">
        <f t="shared" si="201"/>
        <v>0</v>
      </c>
      <c r="R215" s="39">
        <f t="shared" si="233"/>
        <v>0</v>
      </c>
      <c r="S215" s="72"/>
      <c r="T215" s="34" t="str">
        <f t="shared" si="202"/>
        <v>0</v>
      </c>
      <c r="U215" s="35"/>
      <c r="V215" s="34">
        <f>IF(T215="0",0,IF(T215="1-2",VLOOKUP(U215,Points!$B$3:$C$4,2,FALSE),IF(T215="3-5",VLOOKUP(U215,Points!$B$7:$C$11,2,FALSE),IF(T215="6-10",VLOOKUP(U215,Points!$B$13:$C$22,2,FALSE),IF(T215="11-15",VLOOKUP(U215,Points!$B$24:$C$38,2,FALSE))))))</f>
        <v>0</v>
      </c>
      <c r="W215" s="72"/>
      <c r="X215" s="34" t="str">
        <f t="shared" si="203"/>
        <v>0</v>
      </c>
      <c r="Y215" s="35"/>
      <c r="Z215" s="34">
        <f>IF(X215="0",0,IF(X215="1-2",VLOOKUP(Y215,Points!$B$3:$C$4,2,FALSE),IF(X215="3-5",VLOOKUP(Y215,Points!$B$7:$C$11,2,FALSE),IF(X215="6-10",VLOOKUP(Y215,Points!$B$13:$C$22,2,FALSE),IF(X215="11-15",VLOOKUP(Y215,Points!$B$24:$C$38,2,FALSE))))))</f>
        <v>0</v>
      </c>
      <c r="AA215" s="37"/>
      <c r="AB215" s="38">
        <f t="shared" si="204"/>
        <v>0</v>
      </c>
      <c r="AC215" s="37"/>
      <c r="AD215" s="38">
        <f t="shared" si="205"/>
        <v>0</v>
      </c>
      <c r="AE215" s="35"/>
      <c r="AF215" s="34">
        <f t="shared" si="1"/>
        <v>0</v>
      </c>
      <c r="AG215" s="39">
        <f t="shared" si="234"/>
        <v>0</v>
      </c>
      <c r="AH215" s="72"/>
      <c r="AI215" s="34" t="str">
        <f t="shared" si="206"/>
        <v>0</v>
      </c>
      <c r="AJ215" s="35"/>
      <c r="AK215" s="34">
        <f>IF(AI215="0",0,IF(AI215="1-2",VLOOKUP(AJ215,Points!$B$3:$C$4,2,FALSE),IF(AI215="3-5",VLOOKUP(AJ215,Points!$B$7:$C$11,2,FALSE),IF(AI215="6-10",VLOOKUP(AJ215,Points!$B$13:$C$22,2,FALSE),IF(AI215="11-15",VLOOKUP(AJ215,Points!$B$24:$C$38,2,FALSE))))))</f>
        <v>0</v>
      </c>
      <c r="AL215" s="72"/>
      <c r="AM215" s="34" t="str">
        <f t="shared" si="207"/>
        <v>0</v>
      </c>
      <c r="AN215" s="35"/>
      <c r="AO215" s="34">
        <f>IF(AM215="0",0,IF(AM215="1-2",VLOOKUP(AN215,Points!$B$3:$C$4,2,FALSE),IF(AM215="3-5",VLOOKUP(AN215,Points!$B$7:$C$11,2,FALSE),IF(AM215="6-10",VLOOKUP(AN215,Points!$B$13:$C$22,2,FALSE),IF(AM215="11-15",VLOOKUP(AN215,Points!$B$24:$C$38,2,FALSE))))))</f>
        <v>0</v>
      </c>
      <c r="AP215" s="37"/>
      <c r="AQ215" s="38">
        <f t="shared" si="208"/>
        <v>0</v>
      </c>
      <c r="AR215" s="37"/>
      <c r="AS215" s="38">
        <f t="shared" si="209"/>
        <v>0</v>
      </c>
      <c r="AT215" s="35"/>
      <c r="AU215" s="34">
        <f t="shared" si="2"/>
        <v>0</v>
      </c>
      <c r="AV215" s="39">
        <f t="shared" si="235"/>
        <v>0</v>
      </c>
      <c r="AW215" s="72"/>
      <c r="AX215" s="34" t="str">
        <f t="shared" si="210"/>
        <v>0</v>
      </c>
      <c r="AY215" s="35"/>
      <c r="AZ215" s="34">
        <f>IF(AX215="0",0,IF(AX215="1-2",VLOOKUP(AY215,Points!$B$3:$C$4,2,FALSE),IF(AX215="3-5",VLOOKUP(AY215,Points!$B$7:$C$11,2,FALSE),IF(AX215="6-10",VLOOKUP(AY215,Points!$B$13:$C$22,2,FALSE),IF(AX215="11-15",VLOOKUP(AY215,Points!$B$24:$C$38,2,FALSE))))))</f>
        <v>0</v>
      </c>
      <c r="BA215" s="72"/>
      <c r="BB215" s="34" t="str">
        <f t="shared" si="211"/>
        <v>0</v>
      </c>
      <c r="BC215" s="35"/>
      <c r="BD215" s="34">
        <f>IF(BB215="0",0,IF(BB215="1-2",VLOOKUP(BC215,Points!$B$3:$C$4,2,FALSE),IF(BB215="3-5",VLOOKUP(BC215,Points!$B$7:$C$11,2,FALSE),IF(BB215="6-10",VLOOKUP(BC215,Points!$B$13:$C$22,2,FALSE),IF(BB215="11-15",VLOOKUP(BC215,Points!$B$24:$C$38,2,FALSE))))))</f>
        <v>0</v>
      </c>
      <c r="BE215" s="37"/>
      <c r="BF215" s="38">
        <f t="shared" si="212"/>
        <v>0</v>
      </c>
      <c r="BG215" s="37"/>
      <c r="BH215" s="38">
        <f t="shared" si="213"/>
        <v>0</v>
      </c>
      <c r="BI215" s="35"/>
      <c r="BJ215" s="34">
        <f t="shared" si="3"/>
        <v>0</v>
      </c>
      <c r="BK215" s="39">
        <f t="shared" si="236"/>
        <v>0</v>
      </c>
      <c r="BL215" s="72"/>
      <c r="BM215" s="34" t="str">
        <f t="shared" si="214"/>
        <v>0</v>
      </c>
      <c r="BN215" s="35"/>
      <c r="BO215" s="34">
        <f>IF(BM215="0",0,IF(BM215="1-2",VLOOKUP(BN215,Points!$B$3:$C$4,2,FALSE),IF(BM215="3-5",VLOOKUP(BN215,Points!$B$7:$C$11,2,FALSE),IF(BM215="6-10",VLOOKUP(BN215,Points!$B$13:$C$22,2,FALSE),IF(BM215="11-15",VLOOKUP(BN215,Points!$B$24:$C$38,2,FALSE))))))</f>
        <v>0</v>
      </c>
      <c r="BP215" s="72"/>
      <c r="BQ215" s="34" t="str">
        <f t="shared" si="215"/>
        <v>0</v>
      </c>
      <c r="BR215" s="35"/>
      <c r="BS215" s="34">
        <f>IF(BQ215="0",0,IF(BQ215="1-2",VLOOKUP(BR215,Points!$B$3:$C$4,2,FALSE),IF(BQ215="3-5",VLOOKUP(BR215,Points!$B$7:$C$11,2,FALSE),IF(BQ215="6-10",VLOOKUP(BR215,Points!$B$13:$C$22,2,FALSE),IF(BQ215="11-15",VLOOKUP(BR215,Points!$B$24:$C$38,2,FALSE))))))</f>
        <v>0</v>
      </c>
      <c r="BT215" s="37"/>
      <c r="BU215" s="38">
        <f t="shared" si="216"/>
        <v>0</v>
      </c>
      <c r="BV215" s="37"/>
      <c r="BW215" s="38">
        <f t="shared" si="217"/>
        <v>0</v>
      </c>
      <c r="BX215" s="35"/>
      <c r="BY215" s="34">
        <f t="shared" si="4"/>
        <v>0</v>
      </c>
      <c r="BZ215" s="39">
        <f t="shared" si="237"/>
        <v>0</v>
      </c>
      <c r="CA215" s="72"/>
      <c r="CB215" s="34" t="str">
        <f t="shared" si="218"/>
        <v>0</v>
      </c>
      <c r="CC215" s="35"/>
      <c r="CD215" s="34">
        <f>IF(CB215="0",0,IF(CB215="1-2",VLOOKUP(CC215,Points!$B$3:$C$4,2,FALSE),IF(CB215="3-5",VLOOKUP(CC215,Points!$B$7:$C$11,2,FALSE),IF(CB215="6-10",VLOOKUP(CC215,Points!$B$13:$C$22,2,FALSE),IF(CB215="11-15",VLOOKUP(CC215,Points!$B$24:$C$38,2,FALSE))))))</f>
        <v>0</v>
      </c>
      <c r="CE215" s="72"/>
      <c r="CF215" s="34" t="str">
        <f t="shared" si="219"/>
        <v>0</v>
      </c>
      <c r="CG215" s="35"/>
      <c r="CH215" s="34">
        <f>IF(CF215="0",0,IF(CF215="1-2",VLOOKUP(CG215,Points!$B$3:$C$4,2,FALSE),IF(CF215="3-5",VLOOKUP(CG215,Points!$B$7:$C$11,2,FALSE),IF(CF215="6-10",VLOOKUP(CG215,Points!$B$13:$C$22,2,FALSE),IF(CF215="11-15",VLOOKUP(CG215,Points!$B$24:$C$38,2,FALSE))))))</f>
        <v>0</v>
      </c>
      <c r="CI215" s="37"/>
      <c r="CJ215" s="38">
        <f t="shared" si="220"/>
        <v>0</v>
      </c>
      <c r="CK215" s="37"/>
      <c r="CL215" s="38">
        <f t="shared" si="221"/>
        <v>0</v>
      </c>
      <c r="CM215" s="35"/>
      <c r="CN215" s="34">
        <f t="shared" si="5"/>
        <v>0</v>
      </c>
      <c r="CO215" s="39">
        <f t="shared" si="238"/>
        <v>0</v>
      </c>
      <c r="CP215" s="72"/>
      <c r="CQ215" s="34" t="str">
        <f t="shared" si="222"/>
        <v>0</v>
      </c>
      <c r="CR215" s="35"/>
      <c r="CS215" s="34">
        <f>IF(CQ215="0",0,IF(CQ215="1-2",VLOOKUP(CR215,Points!$B$3:$C$4,2,FALSE),IF(CQ215="3-5",VLOOKUP(CR215,Points!$B$7:$C$11,2,FALSE),IF(CQ215="6-10",VLOOKUP(CR215,Points!$B$13:$C$22,2,FALSE),IF(CQ215="11-15",VLOOKUP(CR215,Points!$B$24:$C$38,2,FALSE))))))</f>
        <v>0</v>
      </c>
      <c r="CT215" s="72"/>
      <c r="CU215" s="34" t="str">
        <f t="shared" si="223"/>
        <v>0</v>
      </c>
      <c r="CV215" s="35"/>
      <c r="CW215" s="34">
        <f>IF(CU215="0",0,IF(CU215="1-2",VLOOKUP(CV215,Points!$B$3:$C$4,2,FALSE),IF(CU215="3-5",VLOOKUP(CV215,Points!$B$7:$C$11,2,FALSE),IF(CU215="6-10",VLOOKUP(CV215,Points!$B$13:$C$22,2,FALSE),IF(CU215="11-15",VLOOKUP(CV215,Points!$B$24:$C$38,2,FALSE))))))</f>
        <v>0</v>
      </c>
      <c r="CX215" s="37"/>
      <c r="CY215" s="38">
        <f t="shared" si="224"/>
        <v>0</v>
      </c>
      <c r="CZ215" s="37"/>
      <c r="DA215" s="38">
        <f t="shared" si="225"/>
        <v>0</v>
      </c>
      <c r="DB215" s="35"/>
      <c r="DC215" s="34">
        <f t="shared" si="6"/>
        <v>0</v>
      </c>
      <c r="DD215" s="39">
        <f t="shared" si="239"/>
        <v>0</v>
      </c>
      <c r="DE215" s="72"/>
      <c r="DF215" s="34" t="str">
        <f t="shared" si="226"/>
        <v>0</v>
      </c>
      <c r="DG215" s="35"/>
      <c r="DH215" s="34">
        <f>IF(DF215="0",0,IF(DF215="1-2",VLOOKUP(DG215,Points!$B$3:$C$4,2,FALSE),IF(DF215="3-5",VLOOKUP(DG215,Points!$B$7:$C$11,2,FALSE),IF(DF215="6-10",VLOOKUP(DG215,Points!$B$13:$C$22,2,FALSE),IF(DF215="11-15",VLOOKUP(DG215,Points!$B$24:$C$38,2,FALSE))))))</f>
        <v>0</v>
      </c>
      <c r="DI215" s="72"/>
      <c r="DJ215" s="34" t="str">
        <f t="shared" si="227"/>
        <v>0</v>
      </c>
      <c r="DK215" s="35"/>
      <c r="DL215" s="34">
        <f>IF(DJ215="0",0,IF(DJ215="1-2",VLOOKUP(DK215,Points!$B$3:$C$4,2,FALSE),IF(DJ215="3-5",VLOOKUP(DK215,Points!$B$7:$C$11,2,FALSE),IF(DJ215="6-10",VLOOKUP(DK215,Points!$B$13:$C$22,2,FALSE),IF(DJ215="11-15",VLOOKUP(DK215,Points!$B$24:$C$38,2,FALSE))))))</f>
        <v>0</v>
      </c>
      <c r="DM215" s="37"/>
      <c r="DN215" s="38">
        <f t="shared" si="228"/>
        <v>0</v>
      </c>
      <c r="DO215" s="37"/>
      <c r="DP215" s="38">
        <f t="shared" si="229"/>
        <v>0</v>
      </c>
      <c r="DQ215" s="35"/>
      <c r="DR215" s="34">
        <f t="shared" si="7"/>
        <v>0</v>
      </c>
      <c r="DS215" s="39">
        <f t="shared" si="240"/>
        <v>0</v>
      </c>
      <c r="DT215" s="40">
        <f t="shared" si="230"/>
        <v>0</v>
      </c>
      <c r="DU215" s="35" t="str">
        <f t="shared" si="241"/>
        <v/>
      </c>
      <c r="DV215" s="35" t="str">
        <f t="shared" si="232"/>
        <v/>
      </c>
      <c r="DW215" s="74" t="str">
        <f t="shared" si="231"/>
        <v/>
      </c>
    </row>
    <row r="216" spans="1:127" s="42" customFormat="1" ht="15" x14ac:dyDescent="0.25">
      <c r="A216" s="143"/>
      <c r="B216" s="34"/>
      <c r="C216" s="41"/>
      <c r="D216" s="72"/>
      <c r="E216" s="34" t="str">
        <f t="shared" si="197"/>
        <v>0</v>
      </c>
      <c r="F216" s="35"/>
      <c r="G216" s="34">
        <f>IF(E216="0",0,IF(E216="1-2",VLOOKUP(F216,Points!$B$3:$C$4,2,FALSE),IF(E216="3-5",VLOOKUP(F216,Points!$B$7:$C$11,2,FALSE),IF(E216="6-10",VLOOKUP(F216,Points!$B$13:$C$22,2,FALSE),IF(E216="11-15",VLOOKUP(F216,Points!$B$24:$C$38,2,FALSE))))))</f>
        <v>0</v>
      </c>
      <c r="H216" s="72"/>
      <c r="I216" s="34" t="str">
        <f t="shared" si="198"/>
        <v>0</v>
      </c>
      <c r="J216" s="35"/>
      <c r="K216" s="34">
        <f>IF(I216="0",0,IF(I216="1-2",VLOOKUP(J216,Points!$B$3:$C$4,2,FALSE),IF(I216="3-5",VLOOKUP(J216,Points!$B$7:$C$11,2,FALSE),IF(I216="6-10",VLOOKUP(J216,Points!$B$13:$C$22,2,FALSE),IF(I216="11-15",VLOOKUP(J216,Points!$B$24:$C$38,2,FALSE))))))</f>
        <v>0</v>
      </c>
      <c r="L216" s="37"/>
      <c r="M216" s="38">
        <f t="shared" si="199"/>
        <v>0</v>
      </c>
      <c r="N216" s="37"/>
      <c r="O216" s="38">
        <f t="shared" si="200"/>
        <v>0</v>
      </c>
      <c r="P216" s="35"/>
      <c r="Q216" s="34">
        <f t="shared" si="201"/>
        <v>0</v>
      </c>
      <c r="R216" s="39">
        <f t="shared" si="233"/>
        <v>0</v>
      </c>
      <c r="S216" s="72"/>
      <c r="T216" s="34" t="str">
        <f t="shared" si="202"/>
        <v>0</v>
      </c>
      <c r="U216" s="35"/>
      <c r="V216" s="34">
        <f>IF(T216="0",0,IF(T216="1-2",VLOOKUP(U216,Points!$B$3:$C$4,2,FALSE),IF(T216="3-5",VLOOKUP(U216,Points!$B$7:$C$11,2,FALSE),IF(T216="6-10",VLOOKUP(U216,Points!$B$13:$C$22,2,FALSE),IF(T216="11-15",VLOOKUP(U216,Points!$B$24:$C$38,2,FALSE))))))</f>
        <v>0</v>
      </c>
      <c r="W216" s="72"/>
      <c r="X216" s="34" t="str">
        <f t="shared" si="203"/>
        <v>0</v>
      </c>
      <c r="Y216" s="35"/>
      <c r="Z216" s="34">
        <f>IF(X216="0",0,IF(X216="1-2",VLOOKUP(Y216,Points!$B$3:$C$4,2,FALSE),IF(X216="3-5",VLOOKUP(Y216,Points!$B$7:$C$11,2,FALSE),IF(X216="6-10",VLOOKUP(Y216,Points!$B$13:$C$22,2,FALSE),IF(X216="11-15",VLOOKUP(Y216,Points!$B$24:$C$38,2,FALSE))))))</f>
        <v>0</v>
      </c>
      <c r="AA216" s="37"/>
      <c r="AB216" s="38">
        <f t="shared" si="204"/>
        <v>0</v>
      </c>
      <c r="AC216" s="37"/>
      <c r="AD216" s="38">
        <f t="shared" si="205"/>
        <v>0</v>
      </c>
      <c r="AE216" s="35"/>
      <c r="AF216" s="34">
        <f t="shared" si="1"/>
        <v>0</v>
      </c>
      <c r="AG216" s="39">
        <f t="shared" si="234"/>
        <v>0</v>
      </c>
      <c r="AH216" s="72"/>
      <c r="AI216" s="34" t="str">
        <f t="shared" si="206"/>
        <v>0</v>
      </c>
      <c r="AJ216" s="35"/>
      <c r="AK216" s="34">
        <f>IF(AI216="0",0,IF(AI216="1-2",VLOOKUP(AJ216,Points!$B$3:$C$4,2,FALSE),IF(AI216="3-5",VLOOKUP(AJ216,Points!$B$7:$C$11,2,FALSE),IF(AI216="6-10",VLOOKUP(AJ216,Points!$B$13:$C$22,2,FALSE),IF(AI216="11-15",VLOOKUP(AJ216,Points!$B$24:$C$38,2,FALSE))))))</f>
        <v>0</v>
      </c>
      <c r="AL216" s="72"/>
      <c r="AM216" s="34" t="str">
        <f t="shared" si="207"/>
        <v>0</v>
      </c>
      <c r="AN216" s="35"/>
      <c r="AO216" s="34">
        <f>IF(AM216="0",0,IF(AM216="1-2",VLOOKUP(AN216,Points!$B$3:$C$4,2,FALSE),IF(AM216="3-5",VLOOKUP(AN216,Points!$B$7:$C$11,2,FALSE),IF(AM216="6-10",VLOOKUP(AN216,Points!$B$13:$C$22,2,FALSE),IF(AM216="11-15",VLOOKUP(AN216,Points!$B$24:$C$38,2,FALSE))))))</f>
        <v>0</v>
      </c>
      <c r="AP216" s="37"/>
      <c r="AQ216" s="38">
        <f t="shared" si="208"/>
        <v>0</v>
      </c>
      <c r="AR216" s="37"/>
      <c r="AS216" s="38">
        <f t="shared" si="209"/>
        <v>0</v>
      </c>
      <c r="AT216" s="35"/>
      <c r="AU216" s="34">
        <f t="shared" si="2"/>
        <v>0</v>
      </c>
      <c r="AV216" s="39">
        <f t="shared" si="235"/>
        <v>0</v>
      </c>
      <c r="AW216" s="72"/>
      <c r="AX216" s="34" t="str">
        <f t="shared" si="210"/>
        <v>0</v>
      </c>
      <c r="AY216" s="35"/>
      <c r="AZ216" s="34">
        <f>IF(AX216="0",0,IF(AX216="1-2",VLOOKUP(AY216,Points!$B$3:$C$4,2,FALSE),IF(AX216="3-5",VLOOKUP(AY216,Points!$B$7:$C$11,2,FALSE),IF(AX216="6-10",VLOOKUP(AY216,Points!$B$13:$C$22,2,FALSE),IF(AX216="11-15",VLOOKUP(AY216,Points!$B$24:$C$38,2,FALSE))))))</f>
        <v>0</v>
      </c>
      <c r="BA216" s="72"/>
      <c r="BB216" s="34" t="str">
        <f t="shared" si="211"/>
        <v>0</v>
      </c>
      <c r="BC216" s="35"/>
      <c r="BD216" s="34">
        <f>IF(BB216="0",0,IF(BB216="1-2",VLOOKUP(BC216,Points!$B$3:$C$4,2,FALSE),IF(BB216="3-5",VLOOKUP(BC216,Points!$B$7:$C$11,2,FALSE),IF(BB216="6-10",VLOOKUP(BC216,Points!$B$13:$C$22,2,FALSE),IF(BB216="11-15",VLOOKUP(BC216,Points!$B$24:$C$38,2,FALSE))))))</f>
        <v>0</v>
      </c>
      <c r="BE216" s="37"/>
      <c r="BF216" s="38">
        <f t="shared" si="212"/>
        <v>0</v>
      </c>
      <c r="BG216" s="37"/>
      <c r="BH216" s="38">
        <f t="shared" si="213"/>
        <v>0</v>
      </c>
      <c r="BI216" s="35"/>
      <c r="BJ216" s="34">
        <f t="shared" si="3"/>
        <v>0</v>
      </c>
      <c r="BK216" s="39">
        <f t="shared" si="236"/>
        <v>0</v>
      </c>
      <c r="BL216" s="72"/>
      <c r="BM216" s="34" t="str">
        <f t="shared" si="214"/>
        <v>0</v>
      </c>
      <c r="BN216" s="35"/>
      <c r="BO216" s="34">
        <f>IF(BM216="0",0,IF(BM216="1-2",VLOOKUP(BN216,Points!$B$3:$C$4,2,FALSE),IF(BM216="3-5",VLOOKUP(BN216,Points!$B$7:$C$11,2,FALSE),IF(BM216="6-10",VLOOKUP(BN216,Points!$B$13:$C$22,2,FALSE),IF(BM216="11-15",VLOOKUP(BN216,Points!$B$24:$C$38,2,FALSE))))))</f>
        <v>0</v>
      </c>
      <c r="BP216" s="72"/>
      <c r="BQ216" s="34" t="str">
        <f t="shared" si="215"/>
        <v>0</v>
      </c>
      <c r="BR216" s="35"/>
      <c r="BS216" s="34">
        <f>IF(BQ216="0",0,IF(BQ216="1-2",VLOOKUP(BR216,Points!$B$3:$C$4,2,FALSE),IF(BQ216="3-5",VLOOKUP(BR216,Points!$B$7:$C$11,2,FALSE),IF(BQ216="6-10",VLOOKUP(BR216,Points!$B$13:$C$22,2,FALSE),IF(BQ216="11-15",VLOOKUP(BR216,Points!$B$24:$C$38,2,FALSE))))))</f>
        <v>0</v>
      </c>
      <c r="BT216" s="37"/>
      <c r="BU216" s="38">
        <f t="shared" si="216"/>
        <v>0</v>
      </c>
      <c r="BV216" s="37"/>
      <c r="BW216" s="38">
        <f t="shared" si="217"/>
        <v>0</v>
      </c>
      <c r="BX216" s="35"/>
      <c r="BY216" s="34">
        <f t="shared" si="4"/>
        <v>0</v>
      </c>
      <c r="BZ216" s="39">
        <f t="shared" si="237"/>
        <v>0</v>
      </c>
      <c r="CA216" s="72"/>
      <c r="CB216" s="34" t="str">
        <f t="shared" si="218"/>
        <v>0</v>
      </c>
      <c r="CC216" s="35"/>
      <c r="CD216" s="34">
        <f>IF(CB216="0",0,IF(CB216="1-2",VLOOKUP(CC216,Points!$B$3:$C$4,2,FALSE),IF(CB216="3-5",VLOOKUP(CC216,Points!$B$7:$C$11,2,FALSE),IF(CB216="6-10",VLOOKUP(CC216,Points!$B$13:$C$22,2,FALSE),IF(CB216="11-15",VLOOKUP(CC216,Points!$B$24:$C$38,2,FALSE))))))</f>
        <v>0</v>
      </c>
      <c r="CE216" s="72"/>
      <c r="CF216" s="34" t="str">
        <f t="shared" si="219"/>
        <v>0</v>
      </c>
      <c r="CG216" s="35"/>
      <c r="CH216" s="34">
        <f>IF(CF216="0",0,IF(CF216="1-2",VLOOKUP(CG216,Points!$B$3:$C$4,2,FALSE),IF(CF216="3-5",VLOOKUP(CG216,Points!$B$7:$C$11,2,FALSE),IF(CF216="6-10",VLOOKUP(CG216,Points!$B$13:$C$22,2,FALSE),IF(CF216="11-15",VLOOKUP(CG216,Points!$B$24:$C$38,2,FALSE))))))</f>
        <v>0</v>
      </c>
      <c r="CI216" s="37"/>
      <c r="CJ216" s="38">
        <f t="shared" si="220"/>
        <v>0</v>
      </c>
      <c r="CK216" s="37"/>
      <c r="CL216" s="38">
        <f t="shared" si="221"/>
        <v>0</v>
      </c>
      <c r="CM216" s="35"/>
      <c r="CN216" s="34">
        <f t="shared" si="5"/>
        <v>0</v>
      </c>
      <c r="CO216" s="39">
        <f t="shared" si="238"/>
        <v>0</v>
      </c>
      <c r="CP216" s="72"/>
      <c r="CQ216" s="34" t="str">
        <f t="shared" si="222"/>
        <v>0</v>
      </c>
      <c r="CR216" s="35"/>
      <c r="CS216" s="34">
        <f>IF(CQ216="0",0,IF(CQ216="1-2",VLOOKUP(CR216,Points!$B$3:$C$4,2,FALSE),IF(CQ216="3-5",VLOOKUP(CR216,Points!$B$7:$C$11,2,FALSE),IF(CQ216="6-10",VLOOKUP(CR216,Points!$B$13:$C$22,2,FALSE),IF(CQ216="11-15",VLOOKUP(CR216,Points!$B$24:$C$38,2,FALSE))))))</f>
        <v>0</v>
      </c>
      <c r="CT216" s="72"/>
      <c r="CU216" s="34" t="str">
        <f t="shared" si="223"/>
        <v>0</v>
      </c>
      <c r="CV216" s="35"/>
      <c r="CW216" s="34">
        <f>IF(CU216="0",0,IF(CU216="1-2",VLOOKUP(CV216,Points!$B$3:$C$4,2,FALSE),IF(CU216="3-5",VLOOKUP(CV216,Points!$B$7:$C$11,2,FALSE),IF(CU216="6-10",VLOOKUP(CV216,Points!$B$13:$C$22,2,FALSE),IF(CU216="11-15",VLOOKUP(CV216,Points!$B$24:$C$38,2,FALSE))))))</f>
        <v>0</v>
      </c>
      <c r="CX216" s="37"/>
      <c r="CY216" s="38">
        <f t="shared" si="224"/>
        <v>0</v>
      </c>
      <c r="CZ216" s="37"/>
      <c r="DA216" s="38">
        <f t="shared" si="225"/>
        <v>0</v>
      </c>
      <c r="DB216" s="35"/>
      <c r="DC216" s="34">
        <f t="shared" si="6"/>
        <v>0</v>
      </c>
      <c r="DD216" s="39">
        <f t="shared" si="239"/>
        <v>0</v>
      </c>
      <c r="DE216" s="72"/>
      <c r="DF216" s="34" t="str">
        <f t="shared" si="226"/>
        <v>0</v>
      </c>
      <c r="DG216" s="35"/>
      <c r="DH216" s="34">
        <f>IF(DF216="0",0,IF(DF216="1-2",VLOOKUP(DG216,Points!$B$3:$C$4,2,FALSE),IF(DF216="3-5",VLOOKUP(DG216,Points!$B$7:$C$11,2,FALSE),IF(DF216="6-10",VLOOKUP(DG216,Points!$B$13:$C$22,2,FALSE),IF(DF216="11-15",VLOOKUP(DG216,Points!$B$24:$C$38,2,FALSE))))))</f>
        <v>0</v>
      </c>
      <c r="DI216" s="72"/>
      <c r="DJ216" s="34" t="str">
        <f t="shared" si="227"/>
        <v>0</v>
      </c>
      <c r="DK216" s="35"/>
      <c r="DL216" s="34">
        <f>IF(DJ216="0",0,IF(DJ216="1-2",VLOOKUP(DK216,Points!$B$3:$C$4,2,FALSE),IF(DJ216="3-5",VLOOKUP(DK216,Points!$B$7:$C$11,2,FALSE),IF(DJ216="6-10",VLOOKUP(DK216,Points!$B$13:$C$22,2,FALSE),IF(DJ216="11-15",VLOOKUP(DK216,Points!$B$24:$C$38,2,FALSE))))))</f>
        <v>0</v>
      </c>
      <c r="DM216" s="37"/>
      <c r="DN216" s="38">
        <f t="shared" si="228"/>
        <v>0</v>
      </c>
      <c r="DO216" s="37"/>
      <c r="DP216" s="38">
        <f t="shared" si="229"/>
        <v>0</v>
      </c>
      <c r="DQ216" s="35"/>
      <c r="DR216" s="34">
        <f t="shared" si="7"/>
        <v>0</v>
      </c>
      <c r="DS216" s="39">
        <f t="shared" si="240"/>
        <v>0</v>
      </c>
      <c r="DT216" s="40">
        <f t="shared" si="230"/>
        <v>0</v>
      </c>
      <c r="DU216" s="35" t="str">
        <f t="shared" si="241"/>
        <v/>
      </c>
      <c r="DV216" s="35" t="str">
        <f t="shared" si="232"/>
        <v/>
      </c>
      <c r="DW216" s="74" t="str">
        <f t="shared" si="231"/>
        <v/>
      </c>
    </row>
    <row r="217" spans="1:127" s="42" customFormat="1" ht="15" x14ac:dyDescent="0.25">
      <c r="A217" s="143"/>
      <c r="B217" s="34"/>
      <c r="C217" s="41"/>
      <c r="D217" s="72"/>
      <c r="E217" s="34" t="str">
        <f t="shared" si="197"/>
        <v>0</v>
      </c>
      <c r="F217" s="35"/>
      <c r="G217" s="34">
        <f>IF(E217="0",0,IF(E217="1-2",VLOOKUP(F217,Points!$B$3:$C$4,2,FALSE),IF(E217="3-5",VLOOKUP(F217,Points!$B$7:$C$11,2,FALSE),IF(E217="6-10",VLOOKUP(F217,Points!$B$13:$C$22,2,FALSE),IF(E217="11-15",VLOOKUP(F217,Points!$B$24:$C$38,2,FALSE))))))</f>
        <v>0</v>
      </c>
      <c r="H217" s="72"/>
      <c r="I217" s="34" t="str">
        <f t="shared" si="198"/>
        <v>0</v>
      </c>
      <c r="J217" s="35"/>
      <c r="K217" s="34">
        <f>IF(I217="0",0,IF(I217="1-2",VLOOKUP(J217,Points!$B$3:$C$4,2,FALSE),IF(I217="3-5",VLOOKUP(J217,Points!$B$7:$C$11,2,FALSE),IF(I217="6-10",VLOOKUP(J217,Points!$B$13:$C$22,2,FALSE),IF(I217="11-15",VLOOKUP(J217,Points!$B$24:$C$38,2,FALSE))))))</f>
        <v>0</v>
      </c>
      <c r="L217" s="37"/>
      <c r="M217" s="38">
        <f t="shared" si="199"/>
        <v>0</v>
      </c>
      <c r="N217" s="37"/>
      <c r="O217" s="38">
        <f t="shared" si="200"/>
        <v>0</v>
      </c>
      <c r="P217" s="35"/>
      <c r="Q217" s="34">
        <f t="shared" si="201"/>
        <v>0</v>
      </c>
      <c r="R217" s="39">
        <f t="shared" si="233"/>
        <v>0</v>
      </c>
      <c r="S217" s="72"/>
      <c r="T217" s="34" t="str">
        <f t="shared" si="202"/>
        <v>0</v>
      </c>
      <c r="U217" s="35"/>
      <c r="V217" s="34">
        <f>IF(T217="0",0,IF(T217="1-2",VLOOKUP(U217,Points!$B$3:$C$4,2,FALSE),IF(T217="3-5",VLOOKUP(U217,Points!$B$7:$C$11,2,FALSE),IF(T217="6-10",VLOOKUP(U217,Points!$B$13:$C$22,2,FALSE),IF(T217="11-15",VLOOKUP(U217,Points!$B$24:$C$38,2,FALSE))))))</f>
        <v>0</v>
      </c>
      <c r="W217" s="72"/>
      <c r="X217" s="34" t="str">
        <f t="shared" si="203"/>
        <v>0</v>
      </c>
      <c r="Y217" s="35"/>
      <c r="Z217" s="34">
        <f>IF(X217="0",0,IF(X217="1-2",VLOOKUP(Y217,Points!$B$3:$C$4,2,FALSE),IF(X217="3-5",VLOOKUP(Y217,Points!$B$7:$C$11,2,FALSE),IF(X217="6-10",VLOOKUP(Y217,Points!$B$13:$C$22,2,FALSE),IF(X217="11-15",VLOOKUP(Y217,Points!$B$24:$C$38,2,FALSE))))))</f>
        <v>0</v>
      </c>
      <c r="AA217" s="37"/>
      <c r="AB217" s="38">
        <f t="shared" si="204"/>
        <v>0</v>
      </c>
      <c r="AC217" s="37"/>
      <c r="AD217" s="38">
        <f t="shared" si="205"/>
        <v>0</v>
      </c>
      <c r="AE217" s="35"/>
      <c r="AF217" s="34">
        <f t="shared" si="1"/>
        <v>0</v>
      </c>
      <c r="AG217" s="39">
        <f t="shared" si="234"/>
        <v>0</v>
      </c>
      <c r="AH217" s="72"/>
      <c r="AI217" s="34" t="str">
        <f t="shared" si="206"/>
        <v>0</v>
      </c>
      <c r="AJ217" s="35"/>
      <c r="AK217" s="34">
        <f>IF(AI217="0",0,IF(AI217="1-2",VLOOKUP(AJ217,Points!$B$3:$C$4,2,FALSE),IF(AI217="3-5",VLOOKUP(AJ217,Points!$B$7:$C$11,2,FALSE),IF(AI217="6-10",VLOOKUP(AJ217,Points!$B$13:$C$22,2,FALSE),IF(AI217="11-15",VLOOKUP(AJ217,Points!$B$24:$C$38,2,FALSE))))))</f>
        <v>0</v>
      </c>
      <c r="AL217" s="72"/>
      <c r="AM217" s="34" t="str">
        <f t="shared" si="207"/>
        <v>0</v>
      </c>
      <c r="AN217" s="35"/>
      <c r="AO217" s="34">
        <f>IF(AM217="0",0,IF(AM217="1-2",VLOOKUP(AN217,Points!$B$3:$C$4,2,FALSE),IF(AM217="3-5",VLOOKUP(AN217,Points!$B$7:$C$11,2,FALSE),IF(AM217="6-10",VLOOKUP(AN217,Points!$B$13:$C$22,2,FALSE),IF(AM217="11-15",VLOOKUP(AN217,Points!$B$24:$C$38,2,FALSE))))))</f>
        <v>0</v>
      </c>
      <c r="AP217" s="37"/>
      <c r="AQ217" s="38">
        <f t="shared" si="208"/>
        <v>0</v>
      </c>
      <c r="AR217" s="37"/>
      <c r="AS217" s="38">
        <f t="shared" si="209"/>
        <v>0</v>
      </c>
      <c r="AT217" s="35"/>
      <c r="AU217" s="34">
        <f t="shared" si="2"/>
        <v>0</v>
      </c>
      <c r="AV217" s="39">
        <f t="shared" si="235"/>
        <v>0</v>
      </c>
      <c r="AW217" s="72"/>
      <c r="AX217" s="34" t="str">
        <f t="shared" si="210"/>
        <v>0</v>
      </c>
      <c r="AY217" s="35"/>
      <c r="AZ217" s="34">
        <f>IF(AX217="0",0,IF(AX217="1-2",VLOOKUP(AY217,Points!$B$3:$C$4,2,FALSE),IF(AX217="3-5",VLOOKUP(AY217,Points!$B$7:$C$11,2,FALSE),IF(AX217="6-10",VLOOKUP(AY217,Points!$B$13:$C$22,2,FALSE),IF(AX217="11-15",VLOOKUP(AY217,Points!$B$24:$C$38,2,FALSE))))))</f>
        <v>0</v>
      </c>
      <c r="BA217" s="72"/>
      <c r="BB217" s="34" t="str">
        <f t="shared" si="211"/>
        <v>0</v>
      </c>
      <c r="BC217" s="35"/>
      <c r="BD217" s="34">
        <f>IF(BB217="0",0,IF(BB217="1-2",VLOOKUP(BC217,Points!$B$3:$C$4,2,FALSE),IF(BB217="3-5",VLOOKUP(BC217,Points!$B$7:$C$11,2,FALSE),IF(BB217="6-10",VLOOKUP(BC217,Points!$B$13:$C$22,2,FALSE),IF(BB217="11-15",VLOOKUP(BC217,Points!$B$24:$C$38,2,FALSE))))))</f>
        <v>0</v>
      </c>
      <c r="BE217" s="37"/>
      <c r="BF217" s="38">
        <f t="shared" si="212"/>
        <v>0</v>
      </c>
      <c r="BG217" s="37"/>
      <c r="BH217" s="38">
        <f t="shared" si="213"/>
        <v>0</v>
      </c>
      <c r="BI217" s="35"/>
      <c r="BJ217" s="34">
        <f t="shared" si="3"/>
        <v>0</v>
      </c>
      <c r="BK217" s="39">
        <f t="shared" si="236"/>
        <v>0</v>
      </c>
      <c r="BL217" s="72"/>
      <c r="BM217" s="34" t="str">
        <f t="shared" si="214"/>
        <v>0</v>
      </c>
      <c r="BN217" s="35"/>
      <c r="BO217" s="34">
        <f>IF(BM217="0",0,IF(BM217="1-2",VLOOKUP(BN217,Points!$B$3:$C$4,2,FALSE),IF(BM217="3-5",VLOOKUP(BN217,Points!$B$7:$C$11,2,FALSE),IF(BM217="6-10",VLOOKUP(BN217,Points!$B$13:$C$22,2,FALSE),IF(BM217="11-15",VLOOKUP(BN217,Points!$B$24:$C$38,2,FALSE))))))</f>
        <v>0</v>
      </c>
      <c r="BP217" s="72"/>
      <c r="BQ217" s="34" t="str">
        <f t="shared" si="215"/>
        <v>0</v>
      </c>
      <c r="BR217" s="35"/>
      <c r="BS217" s="34">
        <f>IF(BQ217="0",0,IF(BQ217="1-2",VLOOKUP(BR217,Points!$B$3:$C$4,2,FALSE),IF(BQ217="3-5",VLOOKUP(BR217,Points!$B$7:$C$11,2,FALSE),IF(BQ217="6-10",VLOOKUP(BR217,Points!$B$13:$C$22,2,FALSE),IF(BQ217="11-15",VLOOKUP(BR217,Points!$B$24:$C$38,2,FALSE))))))</f>
        <v>0</v>
      </c>
      <c r="BT217" s="37"/>
      <c r="BU217" s="38">
        <f t="shared" si="216"/>
        <v>0</v>
      </c>
      <c r="BV217" s="37"/>
      <c r="BW217" s="38">
        <f t="shared" si="217"/>
        <v>0</v>
      </c>
      <c r="BX217" s="35"/>
      <c r="BY217" s="34">
        <f t="shared" si="4"/>
        <v>0</v>
      </c>
      <c r="BZ217" s="39">
        <f t="shared" si="237"/>
        <v>0</v>
      </c>
      <c r="CA217" s="72"/>
      <c r="CB217" s="34" t="str">
        <f t="shared" si="218"/>
        <v>0</v>
      </c>
      <c r="CC217" s="35"/>
      <c r="CD217" s="34">
        <f>IF(CB217="0",0,IF(CB217="1-2",VLOOKUP(CC217,Points!$B$3:$C$4,2,FALSE),IF(CB217="3-5",VLOOKUP(CC217,Points!$B$7:$C$11,2,FALSE),IF(CB217="6-10",VLOOKUP(CC217,Points!$B$13:$C$22,2,FALSE),IF(CB217="11-15",VLOOKUP(CC217,Points!$B$24:$C$38,2,FALSE))))))</f>
        <v>0</v>
      </c>
      <c r="CE217" s="72"/>
      <c r="CF217" s="34" t="str">
        <f t="shared" si="219"/>
        <v>0</v>
      </c>
      <c r="CG217" s="35"/>
      <c r="CH217" s="34">
        <f>IF(CF217="0",0,IF(CF217="1-2",VLOOKUP(CG217,Points!$B$3:$C$4,2,FALSE),IF(CF217="3-5",VLOOKUP(CG217,Points!$B$7:$C$11,2,FALSE),IF(CF217="6-10",VLOOKUP(CG217,Points!$B$13:$C$22,2,FALSE),IF(CF217="11-15",VLOOKUP(CG217,Points!$B$24:$C$38,2,FALSE))))))</f>
        <v>0</v>
      </c>
      <c r="CI217" s="37"/>
      <c r="CJ217" s="38">
        <f t="shared" si="220"/>
        <v>0</v>
      </c>
      <c r="CK217" s="37"/>
      <c r="CL217" s="38">
        <f t="shared" si="221"/>
        <v>0</v>
      </c>
      <c r="CM217" s="35"/>
      <c r="CN217" s="34">
        <f t="shared" si="5"/>
        <v>0</v>
      </c>
      <c r="CO217" s="39">
        <f t="shared" si="238"/>
        <v>0</v>
      </c>
      <c r="CP217" s="72"/>
      <c r="CQ217" s="34" t="str">
        <f t="shared" si="222"/>
        <v>0</v>
      </c>
      <c r="CR217" s="35"/>
      <c r="CS217" s="34">
        <f>IF(CQ217="0",0,IF(CQ217="1-2",VLOOKUP(CR217,Points!$B$3:$C$4,2,FALSE),IF(CQ217="3-5",VLOOKUP(CR217,Points!$B$7:$C$11,2,FALSE),IF(CQ217="6-10",VLOOKUP(CR217,Points!$B$13:$C$22,2,FALSE),IF(CQ217="11-15",VLOOKUP(CR217,Points!$B$24:$C$38,2,FALSE))))))</f>
        <v>0</v>
      </c>
      <c r="CT217" s="72"/>
      <c r="CU217" s="34" t="str">
        <f t="shared" si="223"/>
        <v>0</v>
      </c>
      <c r="CV217" s="35"/>
      <c r="CW217" s="34">
        <f>IF(CU217="0",0,IF(CU217="1-2",VLOOKUP(CV217,Points!$B$3:$C$4,2,FALSE),IF(CU217="3-5",VLOOKUP(CV217,Points!$B$7:$C$11,2,FALSE),IF(CU217="6-10",VLOOKUP(CV217,Points!$B$13:$C$22,2,FALSE),IF(CU217="11-15",VLOOKUP(CV217,Points!$B$24:$C$38,2,FALSE))))))</f>
        <v>0</v>
      </c>
      <c r="CX217" s="37"/>
      <c r="CY217" s="38">
        <f t="shared" si="224"/>
        <v>0</v>
      </c>
      <c r="CZ217" s="37"/>
      <c r="DA217" s="38">
        <f t="shared" si="225"/>
        <v>0</v>
      </c>
      <c r="DB217" s="35"/>
      <c r="DC217" s="34">
        <f t="shared" si="6"/>
        <v>0</v>
      </c>
      <c r="DD217" s="39">
        <f t="shared" si="239"/>
        <v>0</v>
      </c>
      <c r="DE217" s="72"/>
      <c r="DF217" s="34" t="str">
        <f t="shared" si="226"/>
        <v>0</v>
      </c>
      <c r="DG217" s="35"/>
      <c r="DH217" s="34">
        <f>IF(DF217="0",0,IF(DF217="1-2",VLOOKUP(DG217,Points!$B$3:$C$4,2,FALSE),IF(DF217="3-5",VLOOKUP(DG217,Points!$B$7:$C$11,2,FALSE),IF(DF217="6-10",VLOOKUP(DG217,Points!$B$13:$C$22,2,FALSE),IF(DF217="11-15",VLOOKUP(DG217,Points!$B$24:$C$38,2,FALSE))))))</f>
        <v>0</v>
      </c>
      <c r="DI217" s="72"/>
      <c r="DJ217" s="34" t="str">
        <f t="shared" si="227"/>
        <v>0</v>
      </c>
      <c r="DK217" s="35"/>
      <c r="DL217" s="34">
        <f>IF(DJ217="0",0,IF(DJ217="1-2",VLOOKUP(DK217,Points!$B$3:$C$4,2,FALSE),IF(DJ217="3-5",VLOOKUP(DK217,Points!$B$7:$C$11,2,FALSE),IF(DJ217="6-10",VLOOKUP(DK217,Points!$B$13:$C$22,2,FALSE),IF(DJ217="11-15",VLOOKUP(DK217,Points!$B$24:$C$38,2,FALSE))))))</f>
        <v>0</v>
      </c>
      <c r="DM217" s="37"/>
      <c r="DN217" s="38">
        <f t="shared" si="228"/>
        <v>0</v>
      </c>
      <c r="DO217" s="37"/>
      <c r="DP217" s="38">
        <f t="shared" si="229"/>
        <v>0</v>
      </c>
      <c r="DQ217" s="35"/>
      <c r="DR217" s="34">
        <f t="shared" si="7"/>
        <v>0</v>
      </c>
      <c r="DS217" s="39">
        <f t="shared" si="240"/>
        <v>0</v>
      </c>
      <c r="DT217" s="40">
        <f t="shared" si="230"/>
        <v>0</v>
      </c>
      <c r="DU217" s="35" t="str">
        <f t="shared" si="241"/>
        <v/>
      </c>
      <c r="DV217" s="35" t="str">
        <f t="shared" si="232"/>
        <v/>
      </c>
      <c r="DW217" s="74" t="str">
        <f t="shared" si="231"/>
        <v/>
      </c>
    </row>
    <row r="218" spans="1:127" s="42" customFormat="1" ht="15" x14ac:dyDescent="0.25">
      <c r="A218" s="143"/>
      <c r="B218" s="34"/>
      <c r="C218" s="41"/>
      <c r="D218" s="72"/>
      <c r="E218" s="34" t="str">
        <f t="shared" si="197"/>
        <v>0</v>
      </c>
      <c r="F218" s="35"/>
      <c r="G218" s="34">
        <f>IF(E218="0",0,IF(E218="1-2",VLOOKUP(F218,Points!$B$3:$C$4,2,FALSE),IF(E218="3-5",VLOOKUP(F218,Points!$B$7:$C$11,2,FALSE),IF(E218="6-10",VLOOKUP(F218,Points!$B$13:$C$22,2,FALSE),IF(E218="11-15",VLOOKUP(F218,Points!$B$24:$C$38,2,FALSE))))))</f>
        <v>0</v>
      </c>
      <c r="H218" s="72"/>
      <c r="I218" s="34" t="str">
        <f t="shared" si="198"/>
        <v>0</v>
      </c>
      <c r="J218" s="35"/>
      <c r="K218" s="34">
        <f>IF(I218="0",0,IF(I218="1-2",VLOOKUP(J218,Points!$B$3:$C$4,2,FALSE),IF(I218="3-5",VLOOKUP(J218,Points!$B$7:$C$11,2,FALSE),IF(I218="6-10",VLOOKUP(J218,Points!$B$13:$C$22,2,FALSE),IF(I218="11-15",VLOOKUP(J218,Points!$B$24:$C$38,2,FALSE))))))</f>
        <v>0</v>
      </c>
      <c r="L218" s="37"/>
      <c r="M218" s="38">
        <f t="shared" si="199"/>
        <v>0</v>
      </c>
      <c r="N218" s="37"/>
      <c r="O218" s="38">
        <f t="shared" si="200"/>
        <v>0</v>
      </c>
      <c r="P218" s="35"/>
      <c r="Q218" s="34">
        <f t="shared" si="201"/>
        <v>0</v>
      </c>
      <c r="R218" s="39">
        <f t="shared" si="233"/>
        <v>0</v>
      </c>
      <c r="S218" s="72"/>
      <c r="T218" s="34" t="str">
        <f t="shared" si="202"/>
        <v>0</v>
      </c>
      <c r="U218" s="35"/>
      <c r="V218" s="34">
        <f>IF(T218="0",0,IF(T218="1-2",VLOOKUP(U218,Points!$B$3:$C$4,2,FALSE),IF(T218="3-5",VLOOKUP(U218,Points!$B$7:$C$11,2,FALSE),IF(T218="6-10",VLOOKUP(U218,Points!$B$13:$C$22,2,FALSE),IF(T218="11-15",VLOOKUP(U218,Points!$B$24:$C$38,2,FALSE))))))</f>
        <v>0</v>
      </c>
      <c r="W218" s="72"/>
      <c r="X218" s="34" t="str">
        <f t="shared" si="203"/>
        <v>0</v>
      </c>
      <c r="Y218" s="35"/>
      <c r="Z218" s="34">
        <f>IF(X218="0",0,IF(X218="1-2",VLOOKUP(Y218,Points!$B$3:$C$4,2,FALSE),IF(X218="3-5",VLOOKUP(Y218,Points!$B$7:$C$11,2,FALSE),IF(X218="6-10",VLOOKUP(Y218,Points!$B$13:$C$22,2,FALSE),IF(X218="11-15",VLOOKUP(Y218,Points!$B$24:$C$38,2,FALSE))))))</f>
        <v>0</v>
      </c>
      <c r="AA218" s="37"/>
      <c r="AB218" s="38">
        <f t="shared" si="204"/>
        <v>0</v>
      </c>
      <c r="AC218" s="37"/>
      <c r="AD218" s="38">
        <f t="shared" si="205"/>
        <v>0</v>
      </c>
      <c r="AE218" s="35"/>
      <c r="AF218" s="34">
        <f t="shared" si="1"/>
        <v>0</v>
      </c>
      <c r="AG218" s="39">
        <f t="shared" si="234"/>
        <v>0</v>
      </c>
      <c r="AH218" s="72"/>
      <c r="AI218" s="34" t="str">
        <f t="shared" si="206"/>
        <v>0</v>
      </c>
      <c r="AJ218" s="35"/>
      <c r="AK218" s="34">
        <f>IF(AI218="0",0,IF(AI218="1-2",VLOOKUP(AJ218,Points!$B$3:$C$4,2,FALSE),IF(AI218="3-5",VLOOKUP(AJ218,Points!$B$7:$C$11,2,FALSE),IF(AI218="6-10",VLOOKUP(AJ218,Points!$B$13:$C$22,2,FALSE),IF(AI218="11-15",VLOOKUP(AJ218,Points!$B$24:$C$38,2,FALSE))))))</f>
        <v>0</v>
      </c>
      <c r="AL218" s="72"/>
      <c r="AM218" s="34" t="str">
        <f t="shared" si="207"/>
        <v>0</v>
      </c>
      <c r="AN218" s="35"/>
      <c r="AO218" s="34">
        <f>IF(AM218="0",0,IF(AM218="1-2",VLOOKUP(AN218,Points!$B$3:$C$4,2,FALSE),IF(AM218="3-5",VLOOKUP(AN218,Points!$B$7:$C$11,2,FALSE),IF(AM218="6-10",VLOOKUP(AN218,Points!$B$13:$C$22,2,FALSE),IF(AM218="11-15",VLOOKUP(AN218,Points!$B$24:$C$38,2,FALSE))))))</f>
        <v>0</v>
      </c>
      <c r="AP218" s="37"/>
      <c r="AQ218" s="38">
        <f t="shared" si="208"/>
        <v>0</v>
      </c>
      <c r="AR218" s="37"/>
      <c r="AS218" s="38">
        <f t="shared" si="209"/>
        <v>0</v>
      </c>
      <c r="AT218" s="35"/>
      <c r="AU218" s="34">
        <f t="shared" si="2"/>
        <v>0</v>
      </c>
      <c r="AV218" s="39">
        <f t="shared" si="235"/>
        <v>0</v>
      </c>
      <c r="AW218" s="72"/>
      <c r="AX218" s="34" t="str">
        <f t="shared" si="210"/>
        <v>0</v>
      </c>
      <c r="AY218" s="35"/>
      <c r="AZ218" s="34">
        <f>IF(AX218="0",0,IF(AX218="1-2",VLOOKUP(AY218,Points!$B$3:$C$4,2,FALSE),IF(AX218="3-5",VLOOKUP(AY218,Points!$B$7:$C$11,2,FALSE),IF(AX218="6-10",VLOOKUP(AY218,Points!$B$13:$C$22,2,FALSE),IF(AX218="11-15",VLOOKUP(AY218,Points!$B$24:$C$38,2,FALSE))))))</f>
        <v>0</v>
      </c>
      <c r="BA218" s="72"/>
      <c r="BB218" s="34" t="str">
        <f t="shared" si="211"/>
        <v>0</v>
      </c>
      <c r="BC218" s="35"/>
      <c r="BD218" s="34">
        <f>IF(BB218="0",0,IF(BB218="1-2",VLOOKUP(BC218,Points!$B$3:$C$4,2,FALSE),IF(BB218="3-5",VLOOKUP(BC218,Points!$B$7:$C$11,2,FALSE),IF(BB218="6-10",VLOOKUP(BC218,Points!$B$13:$C$22,2,FALSE),IF(BB218="11-15",VLOOKUP(BC218,Points!$B$24:$C$38,2,FALSE))))))</f>
        <v>0</v>
      </c>
      <c r="BE218" s="37"/>
      <c r="BF218" s="38">
        <f t="shared" si="212"/>
        <v>0</v>
      </c>
      <c r="BG218" s="37"/>
      <c r="BH218" s="38">
        <f t="shared" si="213"/>
        <v>0</v>
      </c>
      <c r="BI218" s="35"/>
      <c r="BJ218" s="34">
        <f t="shared" si="3"/>
        <v>0</v>
      </c>
      <c r="BK218" s="39">
        <f t="shared" si="236"/>
        <v>0</v>
      </c>
      <c r="BL218" s="72"/>
      <c r="BM218" s="34" t="str">
        <f t="shared" si="214"/>
        <v>0</v>
      </c>
      <c r="BN218" s="35"/>
      <c r="BO218" s="34">
        <f>IF(BM218="0",0,IF(BM218="1-2",VLOOKUP(BN218,Points!$B$3:$C$4,2,FALSE),IF(BM218="3-5",VLOOKUP(BN218,Points!$B$7:$C$11,2,FALSE),IF(BM218="6-10",VLOOKUP(BN218,Points!$B$13:$C$22,2,FALSE),IF(BM218="11-15",VLOOKUP(BN218,Points!$B$24:$C$38,2,FALSE))))))</f>
        <v>0</v>
      </c>
      <c r="BP218" s="72"/>
      <c r="BQ218" s="34" t="str">
        <f t="shared" si="215"/>
        <v>0</v>
      </c>
      <c r="BR218" s="35"/>
      <c r="BS218" s="34">
        <f>IF(BQ218="0",0,IF(BQ218="1-2",VLOOKUP(BR218,Points!$B$3:$C$4,2,FALSE),IF(BQ218="3-5",VLOOKUP(BR218,Points!$B$7:$C$11,2,FALSE),IF(BQ218="6-10",VLOOKUP(BR218,Points!$B$13:$C$22,2,FALSE),IF(BQ218="11-15",VLOOKUP(BR218,Points!$B$24:$C$38,2,FALSE))))))</f>
        <v>0</v>
      </c>
      <c r="BT218" s="37"/>
      <c r="BU218" s="38">
        <f t="shared" si="216"/>
        <v>0</v>
      </c>
      <c r="BV218" s="37"/>
      <c r="BW218" s="38">
        <f t="shared" si="217"/>
        <v>0</v>
      </c>
      <c r="BX218" s="35"/>
      <c r="BY218" s="34">
        <f t="shared" si="4"/>
        <v>0</v>
      </c>
      <c r="BZ218" s="39">
        <f t="shared" si="237"/>
        <v>0</v>
      </c>
      <c r="CA218" s="72"/>
      <c r="CB218" s="34" t="str">
        <f t="shared" si="218"/>
        <v>0</v>
      </c>
      <c r="CC218" s="35"/>
      <c r="CD218" s="34">
        <f>IF(CB218="0",0,IF(CB218="1-2",VLOOKUP(CC218,Points!$B$3:$C$4,2,FALSE),IF(CB218="3-5",VLOOKUP(CC218,Points!$B$7:$C$11,2,FALSE),IF(CB218="6-10",VLOOKUP(CC218,Points!$B$13:$C$22,2,FALSE),IF(CB218="11-15",VLOOKUP(CC218,Points!$B$24:$C$38,2,FALSE))))))</f>
        <v>0</v>
      </c>
      <c r="CE218" s="72"/>
      <c r="CF218" s="34" t="str">
        <f t="shared" si="219"/>
        <v>0</v>
      </c>
      <c r="CG218" s="35"/>
      <c r="CH218" s="34">
        <f>IF(CF218="0",0,IF(CF218="1-2",VLOOKUP(CG218,Points!$B$3:$C$4,2,FALSE),IF(CF218="3-5",VLOOKUP(CG218,Points!$B$7:$C$11,2,FALSE),IF(CF218="6-10",VLOOKUP(CG218,Points!$B$13:$C$22,2,FALSE),IF(CF218="11-15",VLOOKUP(CG218,Points!$B$24:$C$38,2,FALSE))))))</f>
        <v>0</v>
      </c>
      <c r="CI218" s="37"/>
      <c r="CJ218" s="38">
        <f t="shared" si="220"/>
        <v>0</v>
      </c>
      <c r="CK218" s="37"/>
      <c r="CL218" s="38">
        <f t="shared" si="221"/>
        <v>0</v>
      </c>
      <c r="CM218" s="35"/>
      <c r="CN218" s="34">
        <f t="shared" si="5"/>
        <v>0</v>
      </c>
      <c r="CO218" s="39">
        <f t="shared" si="238"/>
        <v>0</v>
      </c>
      <c r="CP218" s="72"/>
      <c r="CQ218" s="34" t="str">
        <f t="shared" si="222"/>
        <v>0</v>
      </c>
      <c r="CR218" s="35"/>
      <c r="CS218" s="34">
        <f>IF(CQ218="0",0,IF(CQ218="1-2",VLOOKUP(CR218,Points!$B$3:$C$4,2,FALSE),IF(CQ218="3-5",VLOOKUP(CR218,Points!$B$7:$C$11,2,FALSE),IF(CQ218="6-10",VLOOKUP(CR218,Points!$B$13:$C$22,2,FALSE),IF(CQ218="11-15",VLOOKUP(CR218,Points!$B$24:$C$38,2,FALSE))))))</f>
        <v>0</v>
      </c>
      <c r="CT218" s="72"/>
      <c r="CU218" s="34" t="str">
        <f t="shared" si="223"/>
        <v>0</v>
      </c>
      <c r="CV218" s="35"/>
      <c r="CW218" s="34">
        <f>IF(CU218="0",0,IF(CU218="1-2",VLOOKUP(CV218,Points!$B$3:$C$4,2,FALSE),IF(CU218="3-5",VLOOKUP(CV218,Points!$B$7:$C$11,2,FALSE),IF(CU218="6-10",VLOOKUP(CV218,Points!$B$13:$C$22,2,FALSE),IF(CU218="11-15",VLOOKUP(CV218,Points!$B$24:$C$38,2,FALSE))))))</f>
        <v>0</v>
      </c>
      <c r="CX218" s="37"/>
      <c r="CY218" s="38">
        <f t="shared" si="224"/>
        <v>0</v>
      </c>
      <c r="CZ218" s="37"/>
      <c r="DA218" s="38">
        <f t="shared" si="225"/>
        <v>0</v>
      </c>
      <c r="DB218" s="35"/>
      <c r="DC218" s="34">
        <f t="shared" si="6"/>
        <v>0</v>
      </c>
      <c r="DD218" s="39">
        <f t="shared" si="239"/>
        <v>0</v>
      </c>
      <c r="DE218" s="72"/>
      <c r="DF218" s="34" t="str">
        <f t="shared" si="226"/>
        <v>0</v>
      </c>
      <c r="DG218" s="35"/>
      <c r="DH218" s="34">
        <f>IF(DF218="0",0,IF(DF218="1-2",VLOOKUP(DG218,Points!$B$3:$C$4,2,FALSE),IF(DF218="3-5",VLOOKUP(DG218,Points!$B$7:$C$11,2,FALSE),IF(DF218="6-10",VLOOKUP(DG218,Points!$B$13:$C$22,2,FALSE),IF(DF218="11-15",VLOOKUP(DG218,Points!$B$24:$C$38,2,FALSE))))))</f>
        <v>0</v>
      </c>
      <c r="DI218" s="72"/>
      <c r="DJ218" s="34" t="str">
        <f t="shared" si="227"/>
        <v>0</v>
      </c>
      <c r="DK218" s="35"/>
      <c r="DL218" s="34">
        <f>IF(DJ218="0",0,IF(DJ218="1-2",VLOOKUP(DK218,Points!$B$3:$C$4,2,FALSE),IF(DJ218="3-5",VLOOKUP(DK218,Points!$B$7:$C$11,2,FALSE),IF(DJ218="6-10",VLOOKUP(DK218,Points!$B$13:$C$22,2,FALSE),IF(DJ218="11-15",VLOOKUP(DK218,Points!$B$24:$C$38,2,FALSE))))))</f>
        <v>0</v>
      </c>
      <c r="DM218" s="37"/>
      <c r="DN218" s="38">
        <f t="shared" si="228"/>
        <v>0</v>
      </c>
      <c r="DO218" s="37"/>
      <c r="DP218" s="38">
        <f t="shared" si="229"/>
        <v>0</v>
      </c>
      <c r="DQ218" s="35"/>
      <c r="DR218" s="34">
        <f t="shared" si="7"/>
        <v>0</v>
      </c>
      <c r="DS218" s="39">
        <f t="shared" si="240"/>
        <v>0</v>
      </c>
      <c r="DT218" s="40">
        <f t="shared" si="230"/>
        <v>0</v>
      </c>
      <c r="DU218" s="35" t="str">
        <f t="shared" si="241"/>
        <v/>
      </c>
      <c r="DV218" s="35" t="str">
        <f t="shared" si="232"/>
        <v/>
      </c>
      <c r="DW218" s="74" t="str">
        <f t="shared" si="231"/>
        <v/>
      </c>
    </row>
    <row r="219" spans="1:127" s="42" customFormat="1" ht="15" x14ac:dyDescent="0.25">
      <c r="A219" s="143"/>
      <c r="B219" s="34"/>
      <c r="C219" s="41"/>
      <c r="D219" s="72"/>
      <c r="E219" s="34" t="str">
        <f t="shared" si="197"/>
        <v>0</v>
      </c>
      <c r="F219" s="35"/>
      <c r="G219" s="34">
        <f>IF(E219="0",0,IF(E219="1-2",VLOOKUP(F219,Points!$B$3:$C$4,2,FALSE),IF(E219="3-5",VLOOKUP(F219,Points!$B$7:$C$11,2,FALSE),IF(E219="6-10",VLOOKUP(F219,Points!$B$13:$C$22,2,FALSE),IF(E219="11-15",VLOOKUP(F219,Points!$B$24:$C$38,2,FALSE))))))</f>
        <v>0</v>
      </c>
      <c r="H219" s="72"/>
      <c r="I219" s="34" t="str">
        <f t="shared" si="198"/>
        <v>0</v>
      </c>
      <c r="J219" s="35"/>
      <c r="K219" s="34">
        <f>IF(I219="0",0,IF(I219="1-2",VLOOKUP(J219,Points!$B$3:$C$4,2,FALSE),IF(I219="3-5",VLOOKUP(J219,Points!$B$7:$C$11,2,FALSE),IF(I219="6-10",VLOOKUP(J219,Points!$B$13:$C$22,2,FALSE),IF(I219="11-15",VLOOKUP(J219,Points!$B$24:$C$38,2,FALSE))))))</f>
        <v>0</v>
      </c>
      <c r="L219" s="37"/>
      <c r="M219" s="38">
        <f t="shared" si="199"/>
        <v>0</v>
      </c>
      <c r="N219" s="37"/>
      <c r="O219" s="38">
        <f t="shared" si="200"/>
        <v>0</v>
      </c>
      <c r="P219" s="35"/>
      <c r="Q219" s="34">
        <f t="shared" si="201"/>
        <v>0</v>
      </c>
      <c r="R219" s="39">
        <f t="shared" si="233"/>
        <v>0</v>
      </c>
      <c r="S219" s="72"/>
      <c r="T219" s="34" t="str">
        <f t="shared" si="202"/>
        <v>0</v>
      </c>
      <c r="U219" s="35"/>
      <c r="V219" s="34">
        <f>IF(T219="0",0,IF(T219="1-2",VLOOKUP(U219,Points!$B$3:$C$4,2,FALSE),IF(T219="3-5",VLOOKUP(U219,Points!$B$7:$C$11,2,FALSE),IF(T219="6-10",VLOOKUP(U219,Points!$B$13:$C$22,2,FALSE),IF(T219="11-15",VLOOKUP(U219,Points!$B$24:$C$38,2,FALSE))))))</f>
        <v>0</v>
      </c>
      <c r="W219" s="72"/>
      <c r="X219" s="34" t="str">
        <f t="shared" si="203"/>
        <v>0</v>
      </c>
      <c r="Y219" s="35"/>
      <c r="Z219" s="34">
        <f>IF(X219="0",0,IF(X219="1-2",VLOOKUP(Y219,Points!$B$3:$C$4,2,FALSE),IF(X219="3-5",VLOOKUP(Y219,Points!$B$7:$C$11,2,FALSE),IF(X219="6-10",VLOOKUP(Y219,Points!$B$13:$C$22,2,FALSE),IF(X219="11-15",VLOOKUP(Y219,Points!$B$24:$C$38,2,FALSE))))))</f>
        <v>0</v>
      </c>
      <c r="AA219" s="37"/>
      <c r="AB219" s="38">
        <f t="shared" si="204"/>
        <v>0</v>
      </c>
      <c r="AC219" s="37"/>
      <c r="AD219" s="38">
        <f t="shared" si="205"/>
        <v>0</v>
      </c>
      <c r="AE219" s="35"/>
      <c r="AF219" s="34">
        <f t="shared" si="1"/>
        <v>0</v>
      </c>
      <c r="AG219" s="39">
        <f t="shared" si="234"/>
        <v>0</v>
      </c>
      <c r="AH219" s="72"/>
      <c r="AI219" s="34" t="str">
        <f t="shared" si="206"/>
        <v>0</v>
      </c>
      <c r="AJ219" s="35"/>
      <c r="AK219" s="34">
        <f>IF(AI219="0",0,IF(AI219="1-2",VLOOKUP(AJ219,Points!$B$3:$C$4,2,FALSE),IF(AI219="3-5",VLOOKUP(AJ219,Points!$B$7:$C$11,2,FALSE),IF(AI219="6-10",VLOOKUP(AJ219,Points!$B$13:$C$22,2,FALSE),IF(AI219="11-15",VLOOKUP(AJ219,Points!$B$24:$C$38,2,FALSE))))))</f>
        <v>0</v>
      </c>
      <c r="AL219" s="72"/>
      <c r="AM219" s="34" t="str">
        <f t="shared" si="207"/>
        <v>0</v>
      </c>
      <c r="AN219" s="35"/>
      <c r="AO219" s="34">
        <f>IF(AM219="0",0,IF(AM219="1-2",VLOOKUP(AN219,Points!$B$3:$C$4,2,FALSE),IF(AM219="3-5",VLOOKUP(AN219,Points!$B$7:$C$11,2,FALSE),IF(AM219="6-10",VLOOKUP(AN219,Points!$B$13:$C$22,2,FALSE),IF(AM219="11-15",VLOOKUP(AN219,Points!$B$24:$C$38,2,FALSE))))))</f>
        <v>0</v>
      </c>
      <c r="AP219" s="37"/>
      <c r="AQ219" s="38">
        <f t="shared" si="208"/>
        <v>0</v>
      </c>
      <c r="AR219" s="37"/>
      <c r="AS219" s="38">
        <f t="shared" si="209"/>
        <v>0</v>
      </c>
      <c r="AT219" s="35"/>
      <c r="AU219" s="34">
        <f t="shared" si="2"/>
        <v>0</v>
      </c>
      <c r="AV219" s="39">
        <f t="shared" si="235"/>
        <v>0</v>
      </c>
      <c r="AW219" s="72"/>
      <c r="AX219" s="34" t="str">
        <f t="shared" si="210"/>
        <v>0</v>
      </c>
      <c r="AY219" s="35"/>
      <c r="AZ219" s="34">
        <f>IF(AX219="0",0,IF(AX219="1-2",VLOOKUP(AY219,Points!$B$3:$C$4,2,FALSE),IF(AX219="3-5",VLOOKUP(AY219,Points!$B$7:$C$11,2,FALSE),IF(AX219="6-10",VLOOKUP(AY219,Points!$B$13:$C$22,2,FALSE),IF(AX219="11-15",VLOOKUP(AY219,Points!$B$24:$C$38,2,FALSE))))))</f>
        <v>0</v>
      </c>
      <c r="BA219" s="72"/>
      <c r="BB219" s="34" t="str">
        <f t="shared" si="211"/>
        <v>0</v>
      </c>
      <c r="BC219" s="35"/>
      <c r="BD219" s="34">
        <f>IF(BB219="0",0,IF(BB219="1-2",VLOOKUP(BC219,Points!$B$3:$C$4,2,FALSE),IF(BB219="3-5",VLOOKUP(BC219,Points!$B$7:$C$11,2,FALSE),IF(BB219="6-10",VLOOKUP(BC219,Points!$B$13:$C$22,2,FALSE),IF(BB219="11-15",VLOOKUP(BC219,Points!$B$24:$C$38,2,FALSE))))))</f>
        <v>0</v>
      </c>
      <c r="BE219" s="37"/>
      <c r="BF219" s="38">
        <f t="shared" si="212"/>
        <v>0</v>
      </c>
      <c r="BG219" s="37"/>
      <c r="BH219" s="38">
        <f t="shared" si="213"/>
        <v>0</v>
      </c>
      <c r="BI219" s="35"/>
      <c r="BJ219" s="34">
        <f t="shared" si="3"/>
        <v>0</v>
      </c>
      <c r="BK219" s="39">
        <f t="shared" si="236"/>
        <v>0</v>
      </c>
      <c r="BL219" s="72"/>
      <c r="BM219" s="34" t="str">
        <f t="shared" si="214"/>
        <v>0</v>
      </c>
      <c r="BN219" s="35"/>
      <c r="BO219" s="34">
        <f>IF(BM219="0",0,IF(BM219="1-2",VLOOKUP(BN219,Points!$B$3:$C$4,2,FALSE),IF(BM219="3-5",VLOOKUP(BN219,Points!$B$7:$C$11,2,FALSE),IF(BM219="6-10",VLOOKUP(BN219,Points!$B$13:$C$22,2,FALSE),IF(BM219="11-15",VLOOKUP(BN219,Points!$B$24:$C$38,2,FALSE))))))</f>
        <v>0</v>
      </c>
      <c r="BP219" s="72"/>
      <c r="BQ219" s="34" t="str">
        <f t="shared" si="215"/>
        <v>0</v>
      </c>
      <c r="BR219" s="35"/>
      <c r="BS219" s="34">
        <f>IF(BQ219="0",0,IF(BQ219="1-2",VLOOKUP(BR219,Points!$B$3:$C$4,2,FALSE),IF(BQ219="3-5",VLOOKUP(BR219,Points!$B$7:$C$11,2,FALSE),IF(BQ219="6-10",VLOOKUP(BR219,Points!$B$13:$C$22,2,FALSE),IF(BQ219="11-15",VLOOKUP(BR219,Points!$B$24:$C$38,2,FALSE))))))</f>
        <v>0</v>
      </c>
      <c r="BT219" s="37"/>
      <c r="BU219" s="38">
        <f t="shared" si="216"/>
        <v>0</v>
      </c>
      <c r="BV219" s="37"/>
      <c r="BW219" s="38">
        <f t="shared" si="217"/>
        <v>0</v>
      </c>
      <c r="BX219" s="35"/>
      <c r="BY219" s="34">
        <f t="shared" si="4"/>
        <v>0</v>
      </c>
      <c r="BZ219" s="39">
        <f t="shared" si="237"/>
        <v>0</v>
      </c>
      <c r="CA219" s="72"/>
      <c r="CB219" s="34" t="str">
        <f t="shared" si="218"/>
        <v>0</v>
      </c>
      <c r="CC219" s="35"/>
      <c r="CD219" s="34">
        <f>IF(CB219="0",0,IF(CB219="1-2",VLOOKUP(CC219,Points!$B$3:$C$4,2,FALSE),IF(CB219="3-5",VLOOKUP(CC219,Points!$B$7:$C$11,2,FALSE),IF(CB219="6-10",VLOOKUP(CC219,Points!$B$13:$C$22,2,FALSE),IF(CB219="11-15",VLOOKUP(CC219,Points!$B$24:$C$38,2,FALSE))))))</f>
        <v>0</v>
      </c>
      <c r="CE219" s="72"/>
      <c r="CF219" s="34" t="str">
        <f t="shared" si="219"/>
        <v>0</v>
      </c>
      <c r="CG219" s="35"/>
      <c r="CH219" s="34">
        <f>IF(CF219="0",0,IF(CF219="1-2",VLOOKUP(CG219,Points!$B$3:$C$4,2,FALSE),IF(CF219="3-5",VLOOKUP(CG219,Points!$B$7:$C$11,2,FALSE),IF(CF219="6-10",VLOOKUP(CG219,Points!$B$13:$C$22,2,FALSE),IF(CF219="11-15",VLOOKUP(CG219,Points!$B$24:$C$38,2,FALSE))))))</f>
        <v>0</v>
      </c>
      <c r="CI219" s="37"/>
      <c r="CJ219" s="38">
        <f t="shared" si="220"/>
        <v>0</v>
      </c>
      <c r="CK219" s="37"/>
      <c r="CL219" s="38">
        <f t="shared" si="221"/>
        <v>0</v>
      </c>
      <c r="CM219" s="35"/>
      <c r="CN219" s="34">
        <f t="shared" si="5"/>
        <v>0</v>
      </c>
      <c r="CO219" s="39">
        <f t="shared" si="238"/>
        <v>0</v>
      </c>
      <c r="CP219" s="72"/>
      <c r="CQ219" s="34" t="str">
        <f t="shared" si="222"/>
        <v>0</v>
      </c>
      <c r="CR219" s="35"/>
      <c r="CS219" s="34">
        <f>IF(CQ219="0",0,IF(CQ219="1-2",VLOOKUP(CR219,Points!$B$3:$C$4,2,FALSE),IF(CQ219="3-5",VLOOKUP(CR219,Points!$B$7:$C$11,2,FALSE),IF(CQ219="6-10",VLOOKUP(CR219,Points!$B$13:$C$22,2,FALSE),IF(CQ219="11-15",VLOOKUP(CR219,Points!$B$24:$C$38,2,FALSE))))))</f>
        <v>0</v>
      </c>
      <c r="CT219" s="72"/>
      <c r="CU219" s="34" t="str">
        <f t="shared" si="223"/>
        <v>0</v>
      </c>
      <c r="CV219" s="35"/>
      <c r="CW219" s="34">
        <f>IF(CU219="0",0,IF(CU219="1-2",VLOOKUP(CV219,Points!$B$3:$C$4,2,FALSE),IF(CU219="3-5",VLOOKUP(CV219,Points!$B$7:$C$11,2,FALSE),IF(CU219="6-10",VLOOKUP(CV219,Points!$B$13:$C$22,2,FALSE),IF(CU219="11-15",VLOOKUP(CV219,Points!$B$24:$C$38,2,FALSE))))))</f>
        <v>0</v>
      </c>
      <c r="CX219" s="37"/>
      <c r="CY219" s="38">
        <f t="shared" si="224"/>
        <v>0</v>
      </c>
      <c r="CZ219" s="37"/>
      <c r="DA219" s="38">
        <f t="shared" si="225"/>
        <v>0</v>
      </c>
      <c r="DB219" s="35"/>
      <c r="DC219" s="34">
        <f t="shared" si="6"/>
        <v>0</v>
      </c>
      <c r="DD219" s="39">
        <f t="shared" si="239"/>
        <v>0</v>
      </c>
      <c r="DE219" s="72"/>
      <c r="DF219" s="34" t="str">
        <f t="shared" si="226"/>
        <v>0</v>
      </c>
      <c r="DG219" s="35"/>
      <c r="DH219" s="34">
        <f>IF(DF219="0",0,IF(DF219="1-2",VLOOKUP(DG219,Points!$B$3:$C$4,2,FALSE),IF(DF219="3-5",VLOOKUP(DG219,Points!$B$7:$C$11,2,FALSE),IF(DF219="6-10",VLOOKUP(DG219,Points!$B$13:$C$22,2,FALSE),IF(DF219="11-15",VLOOKUP(DG219,Points!$B$24:$C$38,2,FALSE))))))</f>
        <v>0</v>
      </c>
      <c r="DI219" s="72"/>
      <c r="DJ219" s="34" t="str">
        <f t="shared" si="227"/>
        <v>0</v>
      </c>
      <c r="DK219" s="35"/>
      <c r="DL219" s="34">
        <f>IF(DJ219="0",0,IF(DJ219="1-2",VLOOKUP(DK219,Points!$B$3:$C$4,2,FALSE),IF(DJ219="3-5",VLOOKUP(DK219,Points!$B$7:$C$11,2,FALSE),IF(DJ219="6-10",VLOOKUP(DK219,Points!$B$13:$C$22,2,FALSE),IF(DJ219="11-15",VLOOKUP(DK219,Points!$B$24:$C$38,2,FALSE))))))</f>
        <v>0</v>
      </c>
      <c r="DM219" s="37"/>
      <c r="DN219" s="38">
        <f t="shared" si="228"/>
        <v>0</v>
      </c>
      <c r="DO219" s="37"/>
      <c r="DP219" s="38">
        <f t="shared" si="229"/>
        <v>0</v>
      </c>
      <c r="DQ219" s="35"/>
      <c r="DR219" s="34">
        <f t="shared" si="7"/>
        <v>0</v>
      </c>
      <c r="DS219" s="39">
        <f t="shared" si="240"/>
        <v>0</v>
      </c>
      <c r="DT219" s="40">
        <f t="shared" si="230"/>
        <v>0</v>
      </c>
      <c r="DU219" s="35" t="str">
        <f t="shared" si="241"/>
        <v/>
      </c>
      <c r="DV219" s="35" t="str">
        <f t="shared" si="232"/>
        <v/>
      </c>
      <c r="DW219" s="74" t="str">
        <f t="shared" si="231"/>
        <v/>
      </c>
    </row>
    <row r="220" spans="1:127" s="42" customFormat="1" ht="15" x14ac:dyDescent="0.25">
      <c r="A220" s="143"/>
      <c r="B220" s="34"/>
      <c r="C220" s="41"/>
      <c r="D220" s="72"/>
      <c r="E220" s="34" t="str">
        <f t="shared" si="197"/>
        <v>0</v>
      </c>
      <c r="F220" s="35"/>
      <c r="G220" s="34">
        <f>IF(E220="0",0,IF(E220="1-2",VLOOKUP(F220,Points!$B$3:$C$4,2,FALSE),IF(E220="3-5",VLOOKUP(F220,Points!$B$7:$C$11,2,FALSE),IF(E220="6-10",VLOOKUP(F220,Points!$B$13:$C$22,2,FALSE),IF(E220="11-15",VLOOKUP(F220,Points!$B$24:$C$38,2,FALSE))))))</f>
        <v>0</v>
      </c>
      <c r="H220" s="72"/>
      <c r="I220" s="34" t="str">
        <f t="shared" si="198"/>
        <v>0</v>
      </c>
      <c r="J220" s="35"/>
      <c r="K220" s="34">
        <f>IF(I220="0",0,IF(I220="1-2",VLOOKUP(J220,Points!$B$3:$C$4,2,FALSE),IF(I220="3-5",VLOOKUP(J220,Points!$B$7:$C$11,2,FALSE),IF(I220="6-10",VLOOKUP(J220,Points!$B$13:$C$22,2,FALSE),IF(I220="11-15",VLOOKUP(J220,Points!$B$24:$C$38,2,FALSE))))))</f>
        <v>0</v>
      </c>
      <c r="L220" s="37"/>
      <c r="M220" s="38">
        <f t="shared" si="199"/>
        <v>0</v>
      </c>
      <c r="N220" s="37"/>
      <c r="O220" s="38">
        <f t="shared" si="200"/>
        <v>0</v>
      </c>
      <c r="P220" s="35"/>
      <c r="Q220" s="34">
        <f t="shared" si="201"/>
        <v>0</v>
      </c>
      <c r="R220" s="39">
        <f t="shared" si="233"/>
        <v>0</v>
      </c>
      <c r="S220" s="72"/>
      <c r="T220" s="34" t="str">
        <f t="shared" si="202"/>
        <v>0</v>
      </c>
      <c r="U220" s="35"/>
      <c r="V220" s="34">
        <f>IF(T220="0",0,IF(T220="1-2",VLOOKUP(U220,Points!$B$3:$C$4,2,FALSE),IF(T220="3-5",VLOOKUP(U220,Points!$B$7:$C$11,2,FALSE),IF(T220="6-10",VLOOKUP(U220,Points!$B$13:$C$22,2,FALSE),IF(T220="11-15",VLOOKUP(U220,Points!$B$24:$C$38,2,FALSE))))))</f>
        <v>0</v>
      </c>
      <c r="W220" s="72"/>
      <c r="X220" s="34" t="str">
        <f t="shared" si="203"/>
        <v>0</v>
      </c>
      <c r="Y220" s="35"/>
      <c r="Z220" s="34">
        <f>IF(X220="0",0,IF(X220="1-2",VLOOKUP(Y220,Points!$B$3:$C$4,2,FALSE),IF(X220="3-5",VLOOKUP(Y220,Points!$B$7:$C$11,2,FALSE),IF(X220="6-10",VLOOKUP(Y220,Points!$B$13:$C$22,2,FALSE),IF(X220="11-15",VLOOKUP(Y220,Points!$B$24:$C$38,2,FALSE))))))</f>
        <v>0</v>
      </c>
      <c r="AA220" s="37"/>
      <c r="AB220" s="38">
        <f t="shared" si="204"/>
        <v>0</v>
      </c>
      <c r="AC220" s="37"/>
      <c r="AD220" s="38">
        <f t="shared" si="205"/>
        <v>0</v>
      </c>
      <c r="AE220" s="35"/>
      <c r="AF220" s="34">
        <f t="shared" si="1"/>
        <v>0</v>
      </c>
      <c r="AG220" s="39">
        <f t="shared" si="234"/>
        <v>0</v>
      </c>
      <c r="AH220" s="72"/>
      <c r="AI220" s="34" t="str">
        <f t="shared" si="206"/>
        <v>0</v>
      </c>
      <c r="AJ220" s="35"/>
      <c r="AK220" s="34">
        <f>IF(AI220="0",0,IF(AI220="1-2",VLOOKUP(AJ220,Points!$B$3:$C$4,2,FALSE),IF(AI220="3-5",VLOOKUP(AJ220,Points!$B$7:$C$11,2,FALSE),IF(AI220="6-10",VLOOKUP(AJ220,Points!$B$13:$C$22,2,FALSE),IF(AI220="11-15",VLOOKUP(AJ220,Points!$B$24:$C$38,2,FALSE))))))</f>
        <v>0</v>
      </c>
      <c r="AL220" s="72"/>
      <c r="AM220" s="34" t="str">
        <f t="shared" si="207"/>
        <v>0</v>
      </c>
      <c r="AN220" s="35"/>
      <c r="AO220" s="34">
        <f>IF(AM220="0",0,IF(AM220="1-2",VLOOKUP(AN220,Points!$B$3:$C$4,2,FALSE),IF(AM220="3-5",VLOOKUP(AN220,Points!$B$7:$C$11,2,FALSE),IF(AM220="6-10",VLOOKUP(AN220,Points!$B$13:$C$22,2,FALSE),IF(AM220="11-15",VLOOKUP(AN220,Points!$B$24:$C$38,2,FALSE))))))</f>
        <v>0</v>
      </c>
      <c r="AP220" s="37"/>
      <c r="AQ220" s="38">
        <f t="shared" si="208"/>
        <v>0</v>
      </c>
      <c r="AR220" s="37"/>
      <c r="AS220" s="38">
        <f t="shared" si="209"/>
        <v>0</v>
      </c>
      <c r="AT220" s="35"/>
      <c r="AU220" s="34">
        <f t="shared" si="2"/>
        <v>0</v>
      </c>
      <c r="AV220" s="39">
        <f t="shared" si="235"/>
        <v>0</v>
      </c>
      <c r="AW220" s="72"/>
      <c r="AX220" s="34" t="str">
        <f t="shared" si="210"/>
        <v>0</v>
      </c>
      <c r="AY220" s="35"/>
      <c r="AZ220" s="34">
        <f>IF(AX220="0",0,IF(AX220="1-2",VLOOKUP(AY220,Points!$B$3:$C$4,2,FALSE),IF(AX220="3-5",VLOOKUP(AY220,Points!$B$7:$C$11,2,FALSE),IF(AX220="6-10",VLOOKUP(AY220,Points!$B$13:$C$22,2,FALSE),IF(AX220="11-15",VLOOKUP(AY220,Points!$B$24:$C$38,2,FALSE))))))</f>
        <v>0</v>
      </c>
      <c r="BA220" s="72"/>
      <c r="BB220" s="34" t="str">
        <f t="shared" si="211"/>
        <v>0</v>
      </c>
      <c r="BC220" s="35"/>
      <c r="BD220" s="34">
        <f>IF(BB220="0",0,IF(BB220="1-2",VLOOKUP(BC220,Points!$B$3:$C$4,2,FALSE),IF(BB220="3-5",VLOOKUP(BC220,Points!$B$7:$C$11,2,FALSE),IF(BB220="6-10",VLOOKUP(BC220,Points!$B$13:$C$22,2,FALSE),IF(BB220="11-15",VLOOKUP(BC220,Points!$B$24:$C$38,2,FALSE))))))</f>
        <v>0</v>
      </c>
      <c r="BE220" s="37"/>
      <c r="BF220" s="38">
        <f t="shared" si="212"/>
        <v>0</v>
      </c>
      <c r="BG220" s="37"/>
      <c r="BH220" s="38">
        <f t="shared" si="213"/>
        <v>0</v>
      </c>
      <c r="BI220" s="35"/>
      <c r="BJ220" s="34">
        <f t="shared" si="3"/>
        <v>0</v>
      </c>
      <c r="BK220" s="39">
        <f t="shared" si="236"/>
        <v>0</v>
      </c>
      <c r="BL220" s="72"/>
      <c r="BM220" s="34" t="str">
        <f t="shared" si="214"/>
        <v>0</v>
      </c>
      <c r="BN220" s="35"/>
      <c r="BO220" s="34">
        <f>IF(BM220="0",0,IF(BM220="1-2",VLOOKUP(BN220,Points!$B$3:$C$4,2,FALSE),IF(BM220="3-5",VLOOKUP(BN220,Points!$B$7:$C$11,2,FALSE),IF(BM220="6-10",VLOOKUP(BN220,Points!$B$13:$C$22,2,FALSE),IF(BM220="11-15",VLOOKUP(BN220,Points!$B$24:$C$38,2,FALSE))))))</f>
        <v>0</v>
      </c>
      <c r="BP220" s="72"/>
      <c r="BQ220" s="34" t="str">
        <f t="shared" si="215"/>
        <v>0</v>
      </c>
      <c r="BR220" s="35"/>
      <c r="BS220" s="34">
        <f>IF(BQ220="0",0,IF(BQ220="1-2",VLOOKUP(BR220,Points!$B$3:$C$4,2,FALSE),IF(BQ220="3-5",VLOOKUP(BR220,Points!$B$7:$C$11,2,FALSE),IF(BQ220="6-10",VLOOKUP(BR220,Points!$B$13:$C$22,2,FALSE),IF(BQ220="11-15",VLOOKUP(BR220,Points!$B$24:$C$38,2,FALSE))))))</f>
        <v>0</v>
      </c>
      <c r="BT220" s="37"/>
      <c r="BU220" s="38">
        <f t="shared" si="216"/>
        <v>0</v>
      </c>
      <c r="BV220" s="37"/>
      <c r="BW220" s="38">
        <f t="shared" si="217"/>
        <v>0</v>
      </c>
      <c r="BX220" s="35"/>
      <c r="BY220" s="34">
        <f t="shared" si="4"/>
        <v>0</v>
      </c>
      <c r="BZ220" s="39">
        <f t="shared" si="237"/>
        <v>0</v>
      </c>
      <c r="CA220" s="72"/>
      <c r="CB220" s="34" t="str">
        <f t="shared" si="218"/>
        <v>0</v>
      </c>
      <c r="CC220" s="35"/>
      <c r="CD220" s="34">
        <f>IF(CB220="0",0,IF(CB220="1-2",VLOOKUP(CC220,Points!$B$3:$C$4,2,FALSE),IF(CB220="3-5",VLOOKUP(CC220,Points!$B$7:$C$11,2,FALSE),IF(CB220="6-10",VLOOKUP(CC220,Points!$B$13:$C$22,2,FALSE),IF(CB220="11-15",VLOOKUP(CC220,Points!$B$24:$C$38,2,FALSE))))))</f>
        <v>0</v>
      </c>
      <c r="CE220" s="72"/>
      <c r="CF220" s="34" t="str">
        <f t="shared" si="219"/>
        <v>0</v>
      </c>
      <c r="CG220" s="35"/>
      <c r="CH220" s="34">
        <f>IF(CF220="0",0,IF(CF220="1-2",VLOOKUP(CG220,Points!$B$3:$C$4,2,FALSE),IF(CF220="3-5",VLOOKUP(CG220,Points!$B$7:$C$11,2,FALSE),IF(CF220="6-10",VLOOKUP(CG220,Points!$B$13:$C$22,2,FALSE),IF(CF220="11-15",VLOOKUP(CG220,Points!$B$24:$C$38,2,FALSE))))))</f>
        <v>0</v>
      </c>
      <c r="CI220" s="37"/>
      <c r="CJ220" s="38">
        <f t="shared" si="220"/>
        <v>0</v>
      </c>
      <c r="CK220" s="37"/>
      <c r="CL220" s="38">
        <f t="shared" si="221"/>
        <v>0</v>
      </c>
      <c r="CM220" s="35"/>
      <c r="CN220" s="34">
        <f t="shared" si="5"/>
        <v>0</v>
      </c>
      <c r="CO220" s="39">
        <f t="shared" si="238"/>
        <v>0</v>
      </c>
      <c r="CP220" s="72"/>
      <c r="CQ220" s="34" t="str">
        <f t="shared" si="222"/>
        <v>0</v>
      </c>
      <c r="CR220" s="35"/>
      <c r="CS220" s="34">
        <f>IF(CQ220="0",0,IF(CQ220="1-2",VLOOKUP(CR220,Points!$B$3:$C$4,2,FALSE),IF(CQ220="3-5",VLOOKUP(CR220,Points!$B$7:$C$11,2,FALSE),IF(CQ220="6-10",VLOOKUP(CR220,Points!$B$13:$C$22,2,FALSE),IF(CQ220="11-15",VLOOKUP(CR220,Points!$B$24:$C$38,2,FALSE))))))</f>
        <v>0</v>
      </c>
      <c r="CT220" s="72"/>
      <c r="CU220" s="34" t="str">
        <f t="shared" si="223"/>
        <v>0</v>
      </c>
      <c r="CV220" s="35"/>
      <c r="CW220" s="34">
        <f>IF(CU220="0",0,IF(CU220="1-2",VLOOKUP(CV220,Points!$B$3:$C$4,2,FALSE),IF(CU220="3-5",VLOOKUP(CV220,Points!$B$7:$C$11,2,FALSE),IF(CU220="6-10",VLOOKUP(CV220,Points!$B$13:$C$22,2,FALSE),IF(CU220="11-15",VLOOKUP(CV220,Points!$B$24:$C$38,2,FALSE))))))</f>
        <v>0</v>
      </c>
      <c r="CX220" s="37"/>
      <c r="CY220" s="38">
        <f t="shared" si="224"/>
        <v>0</v>
      </c>
      <c r="CZ220" s="37"/>
      <c r="DA220" s="38">
        <f t="shared" si="225"/>
        <v>0</v>
      </c>
      <c r="DB220" s="35"/>
      <c r="DC220" s="34">
        <f t="shared" si="6"/>
        <v>0</v>
      </c>
      <c r="DD220" s="39">
        <f t="shared" si="239"/>
        <v>0</v>
      </c>
      <c r="DE220" s="72"/>
      <c r="DF220" s="34" t="str">
        <f t="shared" si="226"/>
        <v>0</v>
      </c>
      <c r="DG220" s="35"/>
      <c r="DH220" s="34">
        <f>IF(DF220="0",0,IF(DF220="1-2",VLOOKUP(DG220,Points!$B$3:$C$4,2,FALSE),IF(DF220="3-5",VLOOKUP(DG220,Points!$B$7:$C$11,2,FALSE),IF(DF220="6-10",VLOOKUP(DG220,Points!$B$13:$C$22,2,FALSE),IF(DF220="11-15",VLOOKUP(DG220,Points!$B$24:$C$38,2,FALSE))))))</f>
        <v>0</v>
      </c>
      <c r="DI220" s="72"/>
      <c r="DJ220" s="34" t="str">
        <f t="shared" si="227"/>
        <v>0</v>
      </c>
      <c r="DK220" s="35"/>
      <c r="DL220" s="34">
        <f>IF(DJ220="0",0,IF(DJ220="1-2",VLOOKUP(DK220,Points!$B$3:$C$4,2,FALSE),IF(DJ220="3-5",VLOOKUP(DK220,Points!$B$7:$C$11,2,FALSE),IF(DJ220="6-10",VLOOKUP(DK220,Points!$B$13:$C$22,2,FALSE),IF(DJ220="11-15",VLOOKUP(DK220,Points!$B$24:$C$38,2,FALSE))))))</f>
        <v>0</v>
      </c>
      <c r="DM220" s="37"/>
      <c r="DN220" s="38">
        <f t="shared" si="228"/>
        <v>0</v>
      </c>
      <c r="DO220" s="37"/>
      <c r="DP220" s="38">
        <f t="shared" si="229"/>
        <v>0</v>
      </c>
      <c r="DQ220" s="35"/>
      <c r="DR220" s="34">
        <f t="shared" si="7"/>
        <v>0</v>
      </c>
      <c r="DS220" s="39">
        <f t="shared" si="240"/>
        <v>0</v>
      </c>
      <c r="DT220" s="40">
        <f t="shared" si="230"/>
        <v>0</v>
      </c>
      <c r="DU220" s="35" t="str">
        <f t="shared" si="241"/>
        <v/>
      </c>
      <c r="DV220" s="35" t="str">
        <f t="shared" si="232"/>
        <v/>
      </c>
      <c r="DW220" s="74" t="str">
        <f t="shared" si="231"/>
        <v/>
      </c>
    </row>
    <row r="221" spans="1:127" s="42" customFormat="1" ht="15" x14ac:dyDescent="0.25">
      <c r="A221" s="143"/>
      <c r="B221" s="34"/>
      <c r="C221" s="41"/>
      <c r="D221" s="72"/>
      <c r="E221" s="34" t="str">
        <f t="shared" si="197"/>
        <v>0</v>
      </c>
      <c r="F221" s="35"/>
      <c r="G221" s="34">
        <f>IF(E221="0",0,IF(E221="1-2",VLOOKUP(F221,Points!$B$3:$C$4,2,FALSE),IF(E221="3-5",VLOOKUP(F221,Points!$B$7:$C$11,2,FALSE),IF(E221="6-10",VLOOKUP(F221,Points!$B$13:$C$22,2,FALSE),IF(E221="11-15",VLOOKUP(F221,Points!$B$24:$C$38,2,FALSE))))))</f>
        <v>0</v>
      </c>
      <c r="H221" s="72"/>
      <c r="I221" s="34" t="str">
        <f t="shared" si="198"/>
        <v>0</v>
      </c>
      <c r="J221" s="35"/>
      <c r="K221" s="34">
        <f>IF(I221="0",0,IF(I221="1-2",VLOOKUP(J221,Points!$B$3:$C$4,2,FALSE),IF(I221="3-5",VLOOKUP(J221,Points!$B$7:$C$11,2,FALSE),IF(I221="6-10",VLOOKUP(J221,Points!$B$13:$C$22,2,FALSE),IF(I221="11-15",VLOOKUP(J221,Points!$B$24:$C$38,2,FALSE))))))</f>
        <v>0</v>
      </c>
      <c r="L221" s="37"/>
      <c r="M221" s="38">
        <f t="shared" si="199"/>
        <v>0</v>
      </c>
      <c r="N221" s="37"/>
      <c r="O221" s="38">
        <f t="shared" si="200"/>
        <v>0</v>
      </c>
      <c r="P221" s="35"/>
      <c r="Q221" s="34">
        <f t="shared" si="201"/>
        <v>0</v>
      </c>
      <c r="R221" s="39">
        <f t="shared" si="233"/>
        <v>0</v>
      </c>
      <c r="S221" s="72"/>
      <c r="T221" s="34" t="str">
        <f t="shared" si="202"/>
        <v>0</v>
      </c>
      <c r="U221" s="35"/>
      <c r="V221" s="34">
        <f>IF(T221="0",0,IF(T221="1-2",VLOOKUP(U221,Points!$B$3:$C$4,2,FALSE),IF(T221="3-5",VLOOKUP(U221,Points!$B$7:$C$11,2,FALSE),IF(T221="6-10",VLOOKUP(U221,Points!$B$13:$C$22,2,FALSE),IF(T221="11-15",VLOOKUP(U221,Points!$B$24:$C$38,2,FALSE))))))</f>
        <v>0</v>
      </c>
      <c r="W221" s="72"/>
      <c r="X221" s="34" t="str">
        <f t="shared" si="203"/>
        <v>0</v>
      </c>
      <c r="Y221" s="35"/>
      <c r="Z221" s="34">
        <f>IF(X221="0",0,IF(X221="1-2",VLOOKUP(Y221,Points!$B$3:$C$4,2,FALSE),IF(X221="3-5",VLOOKUP(Y221,Points!$B$7:$C$11,2,FALSE),IF(X221="6-10",VLOOKUP(Y221,Points!$B$13:$C$22,2,FALSE),IF(X221="11-15",VLOOKUP(Y221,Points!$B$24:$C$38,2,FALSE))))))</f>
        <v>0</v>
      </c>
      <c r="AA221" s="37"/>
      <c r="AB221" s="38">
        <f t="shared" si="204"/>
        <v>0</v>
      </c>
      <c r="AC221" s="37"/>
      <c r="AD221" s="38">
        <f t="shared" si="205"/>
        <v>0</v>
      </c>
      <c r="AE221" s="35"/>
      <c r="AF221" s="34">
        <f t="shared" si="1"/>
        <v>0</v>
      </c>
      <c r="AG221" s="39">
        <f t="shared" si="234"/>
        <v>0</v>
      </c>
      <c r="AH221" s="72"/>
      <c r="AI221" s="34" t="str">
        <f t="shared" si="206"/>
        <v>0</v>
      </c>
      <c r="AJ221" s="35"/>
      <c r="AK221" s="34">
        <f>IF(AI221="0",0,IF(AI221="1-2",VLOOKUP(AJ221,Points!$B$3:$C$4,2,FALSE),IF(AI221="3-5",VLOOKUP(AJ221,Points!$B$7:$C$11,2,FALSE),IF(AI221="6-10",VLOOKUP(AJ221,Points!$B$13:$C$22,2,FALSE),IF(AI221="11-15",VLOOKUP(AJ221,Points!$B$24:$C$38,2,FALSE))))))</f>
        <v>0</v>
      </c>
      <c r="AL221" s="72"/>
      <c r="AM221" s="34" t="str">
        <f t="shared" si="207"/>
        <v>0</v>
      </c>
      <c r="AN221" s="35"/>
      <c r="AO221" s="34">
        <f>IF(AM221="0",0,IF(AM221="1-2",VLOOKUP(AN221,Points!$B$3:$C$4,2,FALSE),IF(AM221="3-5",VLOOKUP(AN221,Points!$B$7:$C$11,2,FALSE),IF(AM221="6-10",VLOOKUP(AN221,Points!$B$13:$C$22,2,FALSE),IF(AM221="11-15",VLOOKUP(AN221,Points!$B$24:$C$38,2,FALSE))))))</f>
        <v>0</v>
      </c>
      <c r="AP221" s="37"/>
      <c r="AQ221" s="38">
        <f t="shared" si="208"/>
        <v>0</v>
      </c>
      <c r="AR221" s="37"/>
      <c r="AS221" s="38">
        <f t="shared" si="209"/>
        <v>0</v>
      </c>
      <c r="AT221" s="35"/>
      <c r="AU221" s="34">
        <f t="shared" si="2"/>
        <v>0</v>
      </c>
      <c r="AV221" s="39">
        <f t="shared" si="235"/>
        <v>0</v>
      </c>
      <c r="AW221" s="72"/>
      <c r="AX221" s="34" t="str">
        <f t="shared" si="210"/>
        <v>0</v>
      </c>
      <c r="AY221" s="35"/>
      <c r="AZ221" s="34">
        <f>IF(AX221="0",0,IF(AX221="1-2",VLOOKUP(AY221,Points!$B$3:$C$4,2,FALSE),IF(AX221="3-5",VLOOKUP(AY221,Points!$B$7:$C$11,2,FALSE),IF(AX221="6-10",VLOOKUP(AY221,Points!$B$13:$C$22,2,FALSE),IF(AX221="11-15",VLOOKUP(AY221,Points!$B$24:$C$38,2,FALSE))))))</f>
        <v>0</v>
      </c>
      <c r="BA221" s="72"/>
      <c r="BB221" s="34" t="str">
        <f t="shared" si="211"/>
        <v>0</v>
      </c>
      <c r="BC221" s="35"/>
      <c r="BD221" s="34">
        <f>IF(BB221="0",0,IF(BB221="1-2",VLOOKUP(BC221,Points!$B$3:$C$4,2,FALSE),IF(BB221="3-5",VLOOKUP(BC221,Points!$B$7:$C$11,2,FALSE),IF(BB221="6-10",VLOOKUP(BC221,Points!$B$13:$C$22,2,FALSE),IF(BB221="11-15",VLOOKUP(BC221,Points!$B$24:$C$38,2,FALSE))))))</f>
        <v>0</v>
      </c>
      <c r="BE221" s="37"/>
      <c r="BF221" s="38">
        <f t="shared" si="212"/>
        <v>0</v>
      </c>
      <c r="BG221" s="37"/>
      <c r="BH221" s="38">
        <f t="shared" si="213"/>
        <v>0</v>
      </c>
      <c r="BI221" s="35"/>
      <c r="BJ221" s="34">
        <f t="shared" si="3"/>
        <v>0</v>
      </c>
      <c r="BK221" s="39">
        <f t="shared" si="236"/>
        <v>0</v>
      </c>
      <c r="BL221" s="72"/>
      <c r="BM221" s="34" t="str">
        <f t="shared" si="214"/>
        <v>0</v>
      </c>
      <c r="BN221" s="35"/>
      <c r="BO221" s="34">
        <f>IF(BM221="0",0,IF(BM221="1-2",VLOOKUP(BN221,Points!$B$3:$C$4,2,FALSE),IF(BM221="3-5",VLOOKUP(BN221,Points!$B$7:$C$11,2,FALSE),IF(BM221="6-10",VLOOKUP(BN221,Points!$B$13:$C$22,2,FALSE),IF(BM221="11-15",VLOOKUP(BN221,Points!$B$24:$C$38,2,FALSE))))))</f>
        <v>0</v>
      </c>
      <c r="BP221" s="72"/>
      <c r="BQ221" s="34" t="str">
        <f t="shared" si="215"/>
        <v>0</v>
      </c>
      <c r="BR221" s="35"/>
      <c r="BS221" s="34">
        <f>IF(BQ221="0",0,IF(BQ221="1-2",VLOOKUP(BR221,Points!$B$3:$C$4,2,FALSE),IF(BQ221="3-5",VLOOKUP(BR221,Points!$B$7:$C$11,2,FALSE),IF(BQ221="6-10",VLOOKUP(BR221,Points!$B$13:$C$22,2,FALSE),IF(BQ221="11-15",VLOOKUP(BR221,Points!$B$24:$C$38,2,FALSE))))))</f>
        <v>0</v>
      </c>
      <c r="BT221" s="37"/>
      <c r="BU221" s="38">
        <f t="shared" si="216"/>
        <v>0</v>
      </c>
      <c r="BV221" s="37"/>
      <c r="BW221" s="38">
        <f t="shared" si="217"/>
        <v>0</v>
      </c>
      <c r="BX221" s="35"/>
      <c r="BY221" s="34">
        <f t="shared" si="4"/>
        <v>0</v>
      </c>
      <c r="BZ221" s="39">
        <f t="shared" si="237"/>
        <v>0</v>
      </c>
      <c r="CA221" s="72"/>
      <c r="CB221" s="34" t="str">
        <f t="shared" si="218"/>
        <v>0</v>
      </c>
      <c r="CC221" s="35"/>
      <c r="CD221" s="34">
        <f>IF(CB221="0",0,IF(CB221="1-2",VLOOKUP(CC221,Points!$B$3:$C$4,2,FALSE),IF(CB221="3-5",VLOOKUP(CC221,Points!$B$7:$C$11,2,FALSE),IF(CB221="6-10",VLOOKUP(CC221,Points!$B$13:$C$22,2,FALSE),IF(CB221="11-15",VLOOKUP(CC221,Points!$B$24:$C$38,2,FALSE))))))</f>
        <v>0</v>
      </c>
      <c r="CE221" s="72"/>
      <c r="CF221" s="34" t="str">
        <f t="shared" si="219"/>
        <v>0</v>
      </c>
      <c r="CG221" s="35"/>
      <c r="CH221" s="34">
        <f>IF(CF221="0",0,IF(CF221="1-2",VLOOKUP(CG221,Points!$B$3:$C$4,2,FALSE),IF(CF221="3-5",VLOOKUP(CG221,Points!$B$7:$C$11,2,FALSE),IF(CF221="6-10",VLOOKUP(CG221,Points!$B$13:$C$22,2,FALSE),IF(CF221="11-15",VLOOKUP(CG221,Points!$B$24:$C$38,2,FALSE))))))</f>
        <v>0</v>
      </c>
      <c r="CI221" s="37"/>
      <c r="CJ221" s="38">
        <f t="shared" si="220"/>
        <v>0</v>
      </c>
      <c r="CK221" s="37"/>
      <c r="CL221" s="38">
        <f t="shared" si="221"/>
        <v>0</v>
      </c>
      <c r="CM221" s="35"/>
      <c r="CN221" s="34">
        <f t="shared" si="5"/>
        <v>0</v>
      </c>
      <c r="CO221" s="39">
        <f t="shared" si="238"/>
        <v>0</v>
      </c>
      <c r="CP221" s="72"/>
      <c r="CQ221" s="34" t="str">
        <f t="shared" si="222"/>
        <v>0</v>
      </c>
      <c r="CR221" s="35"/>
      <c r="CS221" s="34">
        <f>IF(CQ221="0",0,IF(CQ221="1-2",VLOOKUP(CR221,Points!$B$3:$C$4,2,FALSE),IF(CQ221="3-5",VLOOKUP(CR221,Points!$B$7:$C$11,2,FALSE),IF(CQ221="6-10",VLOOKUP(CR221,Points!$B$13:$C$22,2,FALSE),IF(CQ221="11-15",VLOOKUP(CR221,Points!$B$24:$C$38,2,FALSE))))))</f>
        <v>0</v>
      </c>
      <c r="CT221" s="72"/>
      <c r="CU221" s="34" t="str">
        <f t="shared" si="223"/>
        <v>0</v>
      </c>
      <c r="CV221" s="35"/>
      <c r="CW221" s="34">
        <f>IF(CU221="0",0,IF(CU221="1-2",VLOOKUP(CV221,Points!$B$3:$C$4,2,FALSE),IF(CU221="3-5",VLOOKUP(CV221,Points!$B$7:$C$11,2,FALSE),IF(CU221="6-10",VLOOKUP(CV221,Points!$B$13:$C$22,2,FALSE),IF(CU221="11-15",VLOOKUP(CV221,Points!$B$24:$C$38,2,FALSE))))))</f>
        <v>0</v>
      </c>
      <c r="CX221" s="37"/>
      <c r="CY221" s="38">
        <f t="shared" si="224"/>
        <v>0</v>
      </c>
      <c r="CZ221" s="37"/>
      <c r="DA221" s="38">
        <f t="shared" si="225"/>
        <v>0</v>
      </c>
      <c r="DB221" s="35"/>
      <c r="DC221" s="34">
        <f t="shared" si="6"/>
        <v>0</v>
      </c>
      <c r="DD221" s="39">
        <f t="shared" si="239"/>
        <v>0</v>
      </c>
      <c r="DE221" s="72"/>
      <c r="DF221" s="34" t="str">
        <f t="shared" si="226"/>
        <v>0</v>
      </c>
      <c r="DG221" s="35"/>
      <c r="DH221" s="34">
        <f>IF(DF221="0",0,IF(DF221="1-2",VLOOKUP(DG221,Points!$B$3:$C$4,2,FALSE),IF(DF221="3-5",VLOOKUP(DG221,Points!$B$7:$C$11,2,FALSE),IF(DF221="6-10",VLOOKUP(DG221,Points!$B$13:$C$22,2,FALSE),IF(DF221="11-15",VLOOKUP(DG221,Points!$B$24:$C$38,2,FALSE))))))</f>
        <v>0</v>
      </c>
      <c r="DI221" s="72"/>
      <c r="DJ221" s="34" t="str">
        <f t="shared" si="227"/>
        <v>0</v>
      </c>
      <c r="DK221" s="35"/>
      <c r="DL221" s="34">
        <f>IF(DJ221="0",0,IF(DJ221="1-2",VLOOKUP(DK221,Points!$B$3:$C$4,2,FALSE),IF(DJ221="3-5",VLOOKUP(DK221,Points!$B$7:$C$11,2,FALSE),IF(DJ221="6-10",VLOOKUP(DK221,Points!$B$13:$C$22,2,FALSE),IF(DJ221="11-15",VLOOKUP(DK221,Points!$B$24:$C$38,2,FALSE))))))</f>
        <v>0</v>
      </c>
      <c r="DM221" s="37"/>
      <c r="DN221" s="38">
        <f t="shared" si="228"/>
        <v>0</v>
      </c>
      <c r="DO221" s="37"/>
      <c r="DP221" s="38">
        <f t="shared" si="229"/>
        <v>0</v>
      </c>
      <c r="DQ221" s="35"/>
      <c r="DR221" s="34">
        <f t="shared" si="7"/>
        <v>0</v>
      </c>
      <c r="DS221" s="39">
        <f t="shared" si="240"/>
        <v>0</v>
      </c>
      <c r="DT221" s="40">
        <f t="shared" si="230"/>
        <v>0</v>
      </c>
      <c r="DU221" s="35" t="str">
        <f t="shared" si="241"/>
        <v/>
      </c>
      <c r="DV221" s="35" t="str">
        <f t="shared" si="232"/>
        <v/>
      </c>
      <c r="DW221" s="74" t="str">
        <f t="shared" si="231"/>
        <v/>
      </c>
    </row>
    <row r="222" spans="1:127" s="42" customFormat="1" ht="15" x14ac:dyDescent="0.25">
      <c r="A222" s="143"/>
      <c r="B222" s="34"/>
      <c r="C222" s="41"/>
      <c r="D222" s="72"/>
      <c r="E222" s="34" t="str">
        <f t="shared" si="197"/>
        <v>0</v>
      </c>
      <c r="F222" s="35"/>
      <c r="G222" s="34">
        <f>IF(E222="0",0,IF(E222="1-2",VLOOKUP(F222,Points!$B$3:$C$4,2,FALSE),IF(E222="3-5",VLOOKUP(F222,Points!$B$7:$C$11,2,FALSE),IF(E222="6-10",VLOOKUP(F222,Points!$B$13:$C$22,2,FALSE),IF(E222="11-15",VLOOKUP(F222,Points!$B$24:$C$38,2,FALSE))))))</f>
        <v>0</v>
      </c>
      <c r="H222" s="72"/>
      <c r="I222" s="34" t="str">
        <f t="shared" si="198"/>
        <v>0</v>
      </c>
      <c r="J222" s="35"/>
      <c r="K222" s="34">
        <f>IF(I222="0",0,IF(I222="1-2",VLOOKUP(J222,Points!$B$3:$C$4,2,FALSE),IF(I222="3-5",VLOOKUP(J222,Points!$B$7:$C$11,2,FALSE),IF(I222="6-10",VLOOKUP(J222,Points!$B$13:$C$22,2,FALSE),IF(I222="11-15",VLOOKUP(J222,Points!$B$24:$C$38,2,FALSE))))))</f>
        <v>0</v>
      </c>
      <c r="L222" s="37"/>
      <c r="M222" s="38">
        <f t="shared" si="199"/>
        <v>0</v>
      </c>
      <c r="N222" s="37"/>
      <c r="O222" s="38">
        <f t="shared" si="200"/>
        <v>0</v>
      </c>
      <c r="P222" s="35"/>
      <c r="Q222" s="34">
        <f t="shared" si="201"/>
        <v>0</v>
      </c>
      <c r="R222" s="39">
        <f t="shared" si="233"/>
        <v>0</v>
      </c>
      <c r="S222" s="72"/>
      <c r="T222" s="34" t="str">
        <f t="shared" si="202"/>
        <v>0</v>
      </c>
      <c r="U222" s="35"/>
      <c r="V222" s="34">
        <f>IF(T222="0",0,IF(T222="1-2",VLOOKUP(U222,Points!$B$3:$C$4,2,FALSE),IF(T222="3-5",VLOOKUP(U222,Points!$B$7:$C$11,2,FALSE),IF(T222="6-10",VLOOKUP(U222,Points!$B$13:$C$22,2,FALSE),IF(T222="11-15",VLOOKUP(U222,Points!$B$24:$C$38,2,FALSE))))))</f>
        <v>0</v>
      </c>
      <c r="W222" s="72"/>
      <c r="X222" s="34" t="str">
        <f t="shared" si="203"/>
        <v>0</v>
      </c>
      <c r="Y222" s="35"/>
      <c r="Z222" s="34">
        <f>IF(X222="0",0,IF(X222="1-2",VLOOKUP(Y222,Points!$B$3:$C$4,2,FALSE),IF(X222="3-5",VLOOKUP(Y222,Points!$B$7:$C$11,2,FALSE),IF(X222="6-10",VLOOKUP(Y222,Points!$B$13:$C$22,2,FALSE),IF(X222="11-15",VLOOKUP(Y222,Points!$B$24:$C$38,2,FALSE))))))</f>
        <v>0</v>
      </c>
      <c r="AA222" s="37"/>
      <c r="AB222" s="38">
        <f t="shared" si="204"/>
        <v>0</v>
      </c>
      <c r="AC222" s="37"/>
      <c r="AD222" s="38">
        <f t="shared" si="205"/>
        <v>0</v>
      </c>
      <c r="AE222" s="35"/>
      <c r="AF222" s="34">
        <f t="shared" si="1"/>
        <v>0</v>
      </c>
      <c r="AG222" s="39">
        <f t="shared" si="234"/>
        <v>0</v>
      </c>
      <c r="AH222" s="72"/>
      <c r="AI222" s="34" t="str">
        <f t="shared" si="206"/>
        <v>0</v>
      </c>
      <c r="AJ222" s="35"/>
      <c r="AK222" s="34">
        <f>IF(AI222="0",0,IF(AI222="1-2",VLOOKUP(AJ222,Points!$B$3:$C$4,2,FALSE),IF(AI222="3-5",VLOOKUP(AJ222,Points!$B$7:$C$11,2,FALSE),IF(AI222="6-10",VLOOKUP(AJ222,Points!$B$13:$C$22,2,FALSE),IF(AI222="11-15",VLOOKUP(AJ222,Points!$B$24:$C$38,2,FALSE))))))</f>
        <v>0</v>
      </c>
      <c r="AL222" s="72"/>
      <c r="AM222" s="34" t="str">
        <f t="shared" si="207"/>
        <v>0</v>
      </c>
      <c r="AN222" s="35"/>
      <c r="AO222" s="34">
        <f>IF(AM222="0",0,IF(AM222="1-2",VLOOKUP(AN222,Points!$B$3:$C$4,2,FALSE),IF(AM222="3-5",VLOOKUP(AN222,Points!$B$7:$C$11,2,FALSE),IF(AM222="6-10",VLOOKUP(AN222,Points!$B$13:$C$22,2,FALSE),IF(AM222="11-15",VLOOKUP(AN222,Points!$B$24:$C$38,2,FALSE))))))</f>
        <v>0</v>
      </c>
      <c r="AP222" s="37"/>
      <c r="AQ222" s="38">
        <f t="shared" si="208"/>
        <v>0</v>
      </c>
      <c r="AR222" s="37"/>
      <c r="AS222" s="38">
        <f t="shared" si="209"/>
        <v>0</v>
      </c>
      <c r="AT222" s="35"/>
      <c r="AU222" s="34">
        <f t="shared" si="2"/>
        <v>0</v>
      </c>
      <c r="AV222" s="39">
        <f t="shared" si="235"/>
        <v>0</v>
      </c>
      <c r="AW222" s="72"/>
      <c r="AX222" s="34" t="str">
        <f t="shared" si="210"/>
        <v>0</v>
      </c>
      <c r="AY222" s="35"/>
      <c r="AZ222" s="34">
        <f>IF(AX222="0",0,IF(AX222="1-2",VLOOKUP(AY222,Points!$B$3:$C$4,2,FALSE),IF(AX222="3-5",VLOOKUP(AY222,Points!$B$7:$C$11,2,FALSE),IF(AX222="6-10",VLOOKUP(AY222,Points!$B$13:$C$22,2,FALSE),IF(AX222="11-15",VLOOKUP(AY222,Points!$B$24:$C$38,2,FALSE))))))</f>
        <v>0</v>
      </c>
      <c r="BA222" s="72"/>
      <c r="BB222" s="34" t="str">
        <f t="shared" si="211"/>
        <v>0</v>
      </c>
      <c r="BC222" s="35"/>
      <c r="BD222" s="34">
        <f>IF(BB222="0",0,IF(BB222="1-2",VLOOKUP(BC222,Points!$B$3:$C$4,2,FALSE),IF(BB222="3-5",VLOOKUP(BC222,Points!$B$7:$C$11,2,FALSE),IF(BB222="6-10",VLOOKUP(BC222,Points!$B$13:$C$22,2,FALSE),IF(BB222="11-15",VLOOKUP(BC222,Points!$B$24:$C$38,2,FALSE))))))</f>
        <v>0</v>
      </c>
      <c r="BE222" s="37"/>
      <c r="BF222" s="38">
        <f t="shared" si="212"/>
        <v>0</v>
      </c>
      <c r="BG222" s="37"/>
      <c r="BH222" s="38">
        <f t="shared" si="213"/>
        <v>0</v>
      </c>
      <c r="BI222" s="35"/>
      <c r="BJ222" s="34">
        <f t="shared" si="3"/>
        <v>0</v>
      </c>
      <c r="BK222" s="39">
        <f t="shared" si="236"/>
        <v>0</v>
      </c>
      <c r="BL222" s="72"/>
      <c r="BM222" s="34" t="str">
        <f t="shared" si="214"/>
        <v>0</v>
      </c>
      <c r="BN222" s="35"/>
      <c r="BO222" s="34">
        <f>IF(BM222="0",0,IF(BM222="1-2",VLOOKUP(BN222,Points!$B$3:$C$4,2,FALSE),IF(BM222="3-5",VLOOKUP(BN222,Points!$B$7:$C$11,2,FALSE),IF(BM222="6-10",VLOOKUP(BN222,Points!$B$13:$C$22,2,FALSE),IF(BM222="11-15",VLOOKUP(BN222,Points!$B$24:$C$38,2,FALSE))))))</f>
        <v>0</v>
      </c>
      <c r="BP222" s="72"/>
      <c r="BQ222" s="34" t="str">
        <f t="shared" si="215"/>
        <v>0</v>
      </c>
      <c r="BR222" s="35"/>
      <c r="BS222" s="34">
        <f>IF(BQ222="0",0,IF(BQ222="1-2",VLOOKUP(BR222,Points!$B$3:$C$4,2,FALSE),IF(BQ222="3-5",VLOOKUP(BR222,Points!$B$7:$C$11,2,FALSE),IF(BQ222="6-10",VLOOKUP(BR222,Points!$B$13:$C$22,2,FALSE),IF(BQ222="11-15",VLOOKUP(BR222,Points!$B$24:$C$38,2,FALSE))))))</f>
        <v>0</v>
      </c>
      <c r="BT222" s="37"/>
      <c r="BU222" s="38">
        <f t="shared" si="216"/>
        <v>0</v>
      </c>
      <c r="BV222" s="37"/>
      <c r="BW222" s="38">
        <f t="shared" si="217"/>
        <v>0</v>
      </c>
      <c r="BX222" s="35"/>
      <c r="BY222" s="34">
        <f t="shared" si="4"/>
        <v>0</v>
      </c>
      <c r="BZ222" s="39">
        <f t="shared" si="237"/>
        <v>0</v>
      </c>
      <c r="CA222" s="72"/>
      <c r="CB222" s="34" t="str">
        <f t="shared" si="218"/>
        <v>0</v>
      </c>
      <c r="CC222" s="35"/>
      <c r="CD222" s="34">
        <f>IF(CB222="0",0,IF(CB222="1-2",VLOOKUP(CC222,Points!$B$3:$C$4,2,FALSE),IF(CB222="3-5",VLOOKUP(CC222,Points!$B$7:$C$11,2,FALSE),IF(CB222="6-10",VLOOKUP(CC222,Points!$B$13:$C$22,2,FALSE),IF(CB222="11-15",VLOOKUP(CC222,Points!$B$24:$C$38,2,FALSE))))))</f>
        <v>0</v>
      </c>
      <c r="CE222" s="72"/>
      <c r="CF222" s="34" t="str">
        <f t="shared" si="219"/>
        <v>0</v>
      </c>
      <c r="CG222" s="35"/>
      <c r="CH222" s="34">
        <f>IF(CF222="0",0,IF(CF222="1-2",VLOOKUP(CG222,Points!$B$3:$C$4,2,FALSE),IF(CF222="3-5",VLOOKUP(CG222,Points!$B$7:$C$11,2,FALSE),IF(CF222="6-10",VLOOKUP(CG222,Points!$B$13:$C$22,2,FALSE),IF(CF222="11-15",VLOOKUP(CG222,Points!$B$24:$C$38,2,FALSE))))))</f>
        <v>0</v>
      </c>
      <c r="CI222" s="37"/>
      <c r="CJ222" s="38">
        <f t="shared" si="220"/>
        <v>0</v>
      </c>
      <c r="CK222" s="37"/>
      <c r="CL222" s="38">
        <f t="shared" si="221"/>
        <v>0</v>
      </c>
      <c r="CM222" s="35"/>
      <c r="CN222" s="34">
        <f t="shared" si="5"/>
        <v>0</v>
      </c>
      <c r="CO222" s="39">
        <f t="shared" si="238"/>
        <v>0</v>
      </c>
      <c r="CP222" s="72"/>
      <c r="CQ222" s="34" t="str">
        <f t="shared" si="222"/>
        <v>0</v>
      </c>
      <c r="CR222" s="35"/>
      <c r="CS222" s="34">
        <f>IF(CQ222="0",0,IF(CQ222="1-2",VLOOKUP(CR222,Points!$B$3:$C$4,2,FALSE),IF(CQ222="3-5",VLOOKUP(CR222,Points!$B$7:$C$11,2,FALSE),IF(CQ222="6-10",VLOOKUP(CR222,Points!$B$13:$C$22,2,FALSE),IF(CQ222="11-15",VLOOKUP(CR222,Points!$B$24:$C$38,2,FALSE))))))</f>
        <v>0</v>
      </c>
      <c r="CT222" s="72"/>
      <c r="CU222" s="34" t="str">
        <f t="shared" si="223"/>
        <v>0</v>
      </c>
      <c r="CV222" s="35"/>
      <c r="CW222" s="34">
        <f>IF(CU222="0",0,IF(CU222="1-2",VLOOKUP(CV222,Points!$B$3:$C$4,2,FALSE),IF(CU222="3-5",VLOOKUP(CV222,Points!$B$7:$C$11,2,FALSE),IF(CU222="6-10",VLOOKUP(CV222,Points!$B$13:$C$22,2,FALSE),IF(CU222="11-15",VLOOKUP(CV222,Points!$B$24:$C$38,2,FALSE))))))</f>
        <v>0</v>
      </c>
      <c r="CX222" s="37"/>
      <c r="CY222" s="38">
        <f t="shared" si="224"/>
        <v>0</v>
      </c>
      <c r="CZ222" s="37"/>
      <c r="DA222" s="38">
        <f t="shared" si="225"/>
        <v>0</v>
      </c>
      <c r="DB222" s="35"/>
      <c r="DC222" s="34">
        <f t="shared" si="6"/>
        <v>0</v>
      </c>
      <c r="DD222" s="39">
        <f t="shared" si="239"/>
        <v>0</v>
      </c>
      <c r="DE222" s="72"/>
      <c r="DF222" s="34" t="str">
        <f t="shared" si="226"/>
        <v>0</v>
      </c>
      <c r="DG222" s="35"/>
      <c r="DH222" s="34">
        <f>IF(DF222="0",0,IF(DF222="1-2",VLOOKUP(DG222,Points!$B$3:$C$4,2,FALSE),IF(DF222="3-5",VLOOKUP(DG222,Points!$B$7:$C$11,2,FALSE),IF(DF222="6-10",VLOOKUP(DG222,Points!$B$13:$C$22,2,FALSE),IF(DF222="11-15",VLOOKUP(DG222,Points!$B$24:$C$38,2,FALSE))))))</f>
        <v>0</v>
      </c>
      <c r="DI222" s="72"/>
      <c r="DJ222" s="34" t="str">
        <f t="shared" si="227"/>
        <v>0</v>
      </c>
      <c r="DK222" s="35"/>
      <c r="DL222" s="34">
        <f>IF(DJ222="0",0,IF(DJ222="1-2",VLOOKUP(DK222,Points!$B$3:$C$4,2,FALSE),IF(DJ222="3-5",VLOOKUP(DK222,Points!$B$7:$C$11,2,FALSE),IF(DJ222="6-10",VLOOKUP(DK222,Points!$B$13:$C$22,2,FALSE),IF(DJ222="11-15",VLOOKUP(DK222,Points!$B$24:$C$38,2,FALSE))))))</f>
        <v>0</v>
      </c>
      <c r="DM222" s="37"/>
      <c r="DN222" s="38">
        <f t="shared" si="228"/>
        <v>0</v>
      </c>
      <c r="DO222" s="37"/>
      <c r="DP222" s="38">
        <f t="shared" si="229"/>
        <v>0</v>
      </c>
      <c r="DQ222" s="35"/>
      <c r="DR222" s="34">
        <f t="shared" si="7"/>
        <v>0</v>
      </c>
      <c r="DS222" s="39">
        <f t="shared" si="240"/>
        <v>0</v>
      </c>
      <c r="DT222" s="40">
        <f t="shared" si="230"/>
        <v>0</v>
      </c>
      <c r="DU222" s="35" t="str">
        <f t="shared" si="241"/>
        <v/>
      </c>
      <c r="DV222" s="35" t="str">
        <f t="shared" si="232"/>
        <v/>
      </c>
      <c r="DW222" s="74" t="str">
        <f t="shared" si="231"/>
        <v/>
      </c>
    </row>
    <row r="223" spans="1:127" s="42" customFormat="1" ht="15" x14ac:dyDescent="0.25">
      <c r="A223" s="143"/>
      <c r="B223" s="34"/>
      <c r="C223" s="41"/>
      <c r="D223" s="72"/>
      <c r="E223" s="34" t="str">
        <f t="shared" si="197"/>
        <v>0</v>
      </c>
      <c r="F223" s="35"/>
      <c r="G223" s="34">
        <f>IF(E223="0",0,IF(E223="1-2",VLOOKUP(F223,Points!$B$3:$C$4,2,FALSE),IF(E223="3-5",VLOOKUP(F223,Points!$B$7:$C$11,2,FALSE),IF(E223="6-10",VLOOKUP(F223,Points!$B$13:$C$22,2,FALSE),IF(E223="11-15",VLOOKUP(F223,Points!$B$24:$C$38,2,FALSE))))))</f>
        <v>0</v>
      </c>
      <c r="H223" s="72"/>
      <c r="I223" s="34" t="str">
        <f t="shared" si="198"/>
        <v>0</v>
      </c>
      <c r="J223" s="35"/>
      <c r="K223" s="34">
        <f>IF(I223="0",0,IF(I223="1-2",VLOOKUP(J223,Points!$B$3:$C$4,2,FALSE),IF(I223="3-5",VLOOKUP(J223,Points!$B$7:$C$11,2,FALSE),IF(I223="6-10",VLOOKUP(J223,Points!$B$13:$C$22,2,FALSE),IF(I223="11-15",VLOOKUP(J223,Points!$B$24:$C$38,2,FALSE))))))</f>
        <v>0</v>
      </c>
      <c r="L223" s="37"/>
      <c r="M223" s="38">
        <f t="shared" si="199"/>
        <v>0</v>
      </c>
      <c r="N223" s="37"/>
      <c r="O223" s="38">
        <f t="shared" si="200"/>
        <v>0</v>
      </c>
      <c r="P223" s="35"/>
      <c r="Q223" s="34">
        <f t="shared" si="201"/>
        <v>0</v>
      </c>
      <c r="R223" s="39">
        <f t="shared" si="233"/>
        <v>0</v>
      </c>
      <c r="S223" s="72"/>
      <c r="T223" s="34" t="str">
        <f t="shared" si="202"/>
        <v>0</v>
      </c>
      <c r="U223" s="35"/>
      <c r="V223" s="34">
        <f>IF(T223="0",0,IF(T223="1-2",VLOOKUP(U223,Points!$B$3:$C$4,2,FALSE),IF(T223="3-5",VLOOKUP(U223,Points!$B$7:$C$11,2,FALSE),IF(T223="6-10",VLOOKUP(U223,Points!$B$13:$C$22,2,FALSE),IF(T223="11-15",VLOOKUP(U223,Points!$B$24:$C$38,2,FALSE))))))</f>
        <v>0</v>
      </c>
      <c r="W223" s="72"/>
      <c r="X223" s="34" t="str">
        <f t="shared" si="203"/>
        <v>0</v>
      </c>
      <c r="Y223" s="35"/>
      <c r="Z223" s="34">
        <f>IF(X223="0",0,IF(X223="1-2",VLOOKUP(Y223,Points!$B$3:$C$4,2,FALSE),IF(X223="3-5",VLOOKUP(Y223,Points!$B$7:$C$11,2,FALSE),IF(X223="6-10",VLOOKUP(Y223,Points!$B$13:$C$22,2,FALSE),IF(X223="11-15",VLOOKUP(Y223,Points!$B$24:$C$38,2,FALSE))))))</f>
        <v>0</v>
      </c>
      <c r="AA223" s="37"/>
      <c r="AB223" s="38">
        <f t="shared" si="204"/>
        <v>0</v>
      </c>
      <c r="AC223" s="37"/>
      <c r="AD223" s="38">
        <f t="shared" si="205"/>
        <v>0</v>
      </c>
      <c r="AE223" s="35"/>
      <c r="AF223" s="34">
        <f t="shared" si="1"/>
        <v>0</v>
      </c>
      <c r="AG223" s="39">
        <f t="shared" si="234"/>
        <v>0</v>
      </c>
      <c r="AH223" s="72"/>
      <c r="AI223" s="34" t="str">
        <f t="shared" si="206"/>
        <v>0</v>
      </c>
      <c r="AJ223" s="35"/>
      <c r="AK223" s="34">
        <f>IF(AI223="0",0,IF(AI223="1-2",VLOOKUP(AJ223,Points!$B$3:$C$4,2,FALSE),IF(AI223="3-5",VLOOKUP(AJ223,Points!$B$7:$C$11,2,FALSE),IF(AI223="6-10",VLOOKUP(AJ223,Points!$B$13:$C$22,2,FALSE),IF(AI223="11-15",VLOOKUP(AJ223,Points!$B$24:$C$38,2,FALSE))))))</f>
        <v>0</v>
      </c>
      <c r="AL223" s="72"/>
      <c r="AM223" s="34" t="str">
        <f t="shared" si="207"/>
        <v>0</v>
      </c>
      <c r="AN223" s="35"/>
      <c r="AO223" s="34">
        <f>IF(AM223="0",0,IF(AM223="1-2",VLOOKUP(AN223,Points!$B$3:$C$4,2,FALSE),IF(AM223="3-5",VLOOKUP(AN223,Points!$B$7:$C$11,2,FALSE),IF(AM223="6-10",VLOOKUP(AN223,Points!$B$13:$C$22,2,FALSE),IF(AM223="11-15",VLOOKUP(AN223,Points!$B$24:$C$38,2,FALSE))))))</f>
        <v>0</v>
      </c>
      <c r="AP223" s="37"/>
      <c r="AQ223" s="38">
        <f t="shared" si="208"/>
        <v>0</v>
      </c>
      <c r="AR223" s="37"/>
      <c r="AS223" s="38">
        <f t="shared" si="209"/>
        <v>0</v>
      </c>
      <c r="AT223" s="35"/>
      <c r="AU223" s="34">
        <f t="shared" si="2"/>
        <v>0</v>
      </c>
      <c r="AV223" s="39">
        <f t="shared" si="235"/>
        <v>0</v>
      </c>
      <c r="AW223" s="72"/>
      <c r="AX223" s="34" t="str">
        <f t="shared" si="210"/>
        <v>0</v>
      </c>
      <c r="AY223" s="35"/>
      <c r="AZ223" s="34">
        <f>IF(AX223="0",0,IF(AX223="1-2",VLOOKUP(AY223,Points!$B$3:$C$4,2,FALSE),IF(AX223="3-5",VLOOKUP(AY223,Points!$B$7:$C$11,2,FALSE),IF(AX223="6-10",VLOOKUP(AY223,Points!$B$13:$C$22,2,FALSE),IF(AX223="11-15",VLOOKUP(AY223,Points!$B$24:$C$38,2,FALSE))))))</f>
        <v>0</v>
      </c>
      <c r="BA223" s="72"/>
      <c r="BB223" s="34" t="str">
        <f t="shared" si="211"/>
        <v>0</v>
      </c>
      <c r="BC223" s="35"/>
      <c r="BD223" s="34">
        <f>IF(BB223="0",0,IF(BB223="1-2",VLOOKUP(BC223,Points!$B$3:$C$4,2,FALSE),IF(BB223="3-5",VLOOKUP(BC223,Points!$B$7:$C$11,2,FALSE),IF(BB223="6-10",VLOOKUP(BC223,Points!$B$13:$C$22,2,FALSE),IF(BB223="11-15",VLOOKUP(BC223,Points!$B$24:$C$38,2,FALSE))))))</f>
        <v>0</v>
      </c>
      <c r="BE223" s="37"/>
      <c r="BF223" s="38">
        <f t="shared" si="212"/>
        <v>0</v>
      </c>
      <c r="BG223" s="37"/>
      <c r="BH223" s="38">
        <f t="shared" si="213"/>
        <v>0</v>
      </c>
      <c r="BI223" s="35"/>
      <c r="BJ223" s="34">
        <f t="shared" si="3"/>
        <v>0</v>
      </c>
      <c r="BK223" s="39">
        <f t="shared" si="236"/>
        <v>0</v>
      </c>
      <c r="BL223" s="72"/>
      <c r="BM223" s="34" t="str">
        <f t="shared" si="214"/>
        <v>0</v>
      </c>
      <c r="BN223" s="35"/>
      <c r="BO223" s="34">
        <f>IF(BM223="0",0,IF(BM223="1-2",VLOOKUP(BN223,Points!$B$3:$C$4,2,FALSE),IF(BM223="3-5",VLOOKUP(BN223,Points!$B$7:$C$11,2,FALSE),IF(BM223="6-10",VLOOKUP(BN223,Points!$B$13:$C$22,2,FALSE),IF(BM223="11-15",VLOOKUP(BN223,Points!$B$24:$C$38,2,FALSE))))))</f>
        <v>0</v>
      </c>
      <c r="BP223" s="72"/>
      <c r="BQ223" s="34" t="str">
        <f t="shared" si="215"/>
        <v>0</v>
      </c>
      <c r="BR223" s="35"/>
      <c r="BS223" s="34">
        <f>IF(BQ223="0",0,IF(BQ223="1-2",VLOOKUP(BR223,Points!$B$3:$C$4,2,FALSE),IF(BQ223="3-5",VLOOKUP(BR223,Points!$B$7:$C$11,2,FALSE),IF(BQ223="6-10",VLOOKUP(BR223,Points!$B$13:$C$22,2,FALSE),IF(BQ223="11-15",VLOOKUP(BR223,Points!$B$24:$C$38,2,FALSE))))))</f>
        <v>0</v>
      </c>
      <c r="BT223" s="37"/>
      <c r="BU223" s="38">
        <f t="shared" si="216"/>
        <v>0</v>
      </c>
      <c r="BV223" s="37"/>
      <c r="BW223" s="38">
        <f t="shared" si="217"/>
        <v>0</v>
      </c>
      <c r="BX223" s="35"/>
      <c r="BY223" s="34">
        <f t="shared" si="4"/>
        <v>0</v>
      </c>
      <c r="BZ223" s="39">
        <f t="shared" si="237"/>
        <v>0</v>
      </c>
      <c r="CA223" s="72"/>
      <c r="CB223" s="34" t="str">
        <f t="shared" si="218"/>
        <v>0</v>
      </c>
      <c r="CC223" s="35"/>
      <c r="CD223" s="34">
        <f>IF(CB223="0",0,IF(CB223="1-2",VLOOKUP(CC223,Points!$B$3:$C$4,2,FALSE),IF(CB223="3-5",VLOOKUP(CC223,Points!$B$7:$C$11,2,FALSE),IF(CB223="6-10",VLOOKUP(CC223,Points!$B$13:$C$22,2,FALSE),IF(CB223="11-15",VLOOKUP(CC223,Points!$B$24:$C$38,2,FALSE))))))</f>
        <v>0</v>
      </c>
      <c r="CE223" s="72"/>
      <c r="CF223" s="34" t="str">
        <f t="shared" si="219"/>
        <v>0</v>
      </c>
      <c r="CG223" s="35"/>
      <c r="CH223" s="34">
        <f>IF(CF223="0",0,IF(CF223="1-2",VLOOKUP(CG223,Points!$B$3:$C$4,2,FALSE),IF(CF223="3-5",VLOOKUP(CG223,Points!$B$7:$C$11,2,FALSE),IF(CF223="6-10",VLOOKUP(CG223,Points!$B$13:$C$22,2,FALSE),IF(CF223="11-15",VLOOKUP(CG223,Points!$B$24:$C$38,2,FALSE))))))</f>
        <v>0</v>
      </c>
      <c r="CI223" s="37"/>
      <c r="CJ223" s="38">
        <f t="shared" si="220"/>
        <v>0</v>
      </c>
      <c r="CK223" s="37"/>
      <c r="CL223" s="38">
        <f t="shared" si="221"/>
        <v>0</v>
      </c>
      <c r="CM223" s="35"/>
      <c r="CN223" s="34">
        <f t="shared" si="5"/>
        <v>0</v>
      </c>
      <c r="CO223" s="39">
        <f t="shared" si="238"/>
        <v>0</v>
      </c>
      <c r="CP223" s="72"/>
      <c r="CQ223" s="34" t="str">
        <f t="shared" si="222"/>
        <v>0</v>
      </c>
      <c r="CR223" s="35"/>
      <c r="CS223" s="34">
        <f>IF(CQ223="0",0,IF(CQ223="1-2",VLOOKUP(CR223,Points!$B$3:$C$4,2,FALSE),IF(CQ223="3-5",VLOOKUP(CR223,Points!$B$7:$C$11,2,FALSE),IF(CQ223="6-10",VLOOKUP(CR223,Points!$B$13:$C$22,2,FALSE),IF(CQ223="11-15",VLOOKUP(CR223,Points!$B$24:$C$38,2,FALSE))))))</f>
        <v>0</v>
      </c>
      <c r="CT223" s="72"/>
      <c r="CU223" s="34" t="str">
        <f t="shared" si="223"/>
        <v>0</v>
      </c>
      <c r="CV223" s="35"/>
      <c r="CW223" s="34">
        <f>IF(CU223="0",0,IF(CU223="1-2",VLOOKUP(CV223,Points!$B$3:$C$4,2,FALSE),IF(CU223="3-5",VLOOKUP(CV223,Points!$B$7:$C$11,2,FALSE),IF(CU223="6-10",VLOOKUP(CV223,Points!$B$13:$C$22,2,FALSE),IF(CU223="11-15",VLOOKUP(CV223,Points!$B$24:$C$38,2,FALSE))))))</f>
        <v>0</v>
      </c>
      <c r="CX223" s="37"/>
      <c r="CY223" s="38">
        <f t="shared" si="224"/>
        <v>0</v>
      </c>
      <c r="CZ223" s="37"/>
      <c r="DA223" s="38">
        <f t="shared" si="225"/>
        <v>0</v>
      </c>
      <c r="DB223" s="35"/>
      <c r="DC223" s="34">
        <f t="shared" si="6"/>
        <v>0</v>
      </c>
      <c r="DD223" s="39">
        <f t="shared" si="239"/>
        <v>0</v>
      </c>
      <c r="DE223" s="72"/>
      <c r="DF223" s="34" t="str">
        <f t="shared" si="226"/>
        <v>0</v>
      </c>
      <c r="DG223" s="35"/>
      <c r="DH223" s="34">
        <f>IF(DF223="0",0,IF(DF223="1-2",VLOOKUP(DG223,Points!$B$3:$C$4,2,FALSE),IF(DF223="3-5",VLOOKUP(DG223,Points!$B$7:$C$11,2,FALSE),IF(DF223="6-10",VLOOKUP(DG223,Points!$B$13:$C$22,2,FALSE),IF(DF223="11-15",VLOOKUP(DG223,Points!$B$24:$C$38,2,FALSE))))))</f>
        <v>0</v>
      </c>
      <c r="DI223" s="72"/>
      <c r="DJ223" s="34" t="str">
        <f t="shared" si="227"/>
        <v>0</v>
      </c>
      <c r="DK223" s="35"/>
      <c r="DL223" s="34">
        <f>IF(DJ223="0",0,IF(DJ223="1-2",VLOOKUP(DK223,Points!$B$3:$C$4,2,FALSE),IF(DJ223="3-5",VLOOKUP(DK223,Points!$B$7:$C$11,2,FALSE),IF(DJ223="6-10",VLOOKUP(DK223,Points!$B$13:$C$22,2,FALSE),IF(DJ223="11-15",VLOOKUP(DK223,Points!$B$24:$C$38,2,FALSE))))))</f>
        <v>0</v>
      </c>
      <c r="DM223" s="37"/>
      <c r="DN223" s="38">
        <f t="shared" si="228"/>
        <v>0</v>
      </c>
      <c r="DO223" s="37"/>
      <c r="DP223" s="38">
        <f t="shared" si="229"/>
        <v>0</v>
      </c>
      <c r="DQ223" s="35"/>
      <c r="DR223" s="34">
        <f t="shared" si="7"/>
        <v>0</v>
      </c>
      <c r="DS223" s="39">
        <f t="shared" si="240"/>
        <v>0</v>
      </c>
      <c r="DT223" s="40">
        <f t="shared" si="230"/>
        <v>0</v>
      </c>
      <c r="DU223" s="35" t="str">
        <f t="shared" si="241"/>
        <v/>
      </c>
      <c r="DV223" s="35" t="str">
        <f t="shared" si="232"/>
        <v/>
      </c>
      <c r="DW223" s="74" t="str">
        <f t="shared" si="231"/>
        <v/>
      </c>
    </row>
    <row r="224" spans="1:127" s="42" customFormat="1" ht="15" x14ac:dyDescent="0.25">
      <c r="A224" s="143"/>
      <c r="B224" s="34"/>
      <c r="C224" s="41"/>
      <c r="D224" s="72"/>
      <c r="E224" s="34" t="str">
        <f t="shared" si="197"/>
        <v>0</v>
      </c>
      <c r="F224" s="35"/>
      <c r="G224" s="34">
        <f>IF(E224="0",0,IF(E224="1-2",VLOOKUP(F224,Points!$B$3:$C$4,2,FALSE),IF(E224="3-5",VLOOKUP(F224,Points!$B$7:$C$11,2,FALSE),IF(E224="6-10",VLOOKUP(F224,Points!$B$13:$C$22,2,FALSE),IF(E224="11-15",VLOOKUP(F224,Points!$B$24:$C$38,2,FALSE))))))</f>
        <v>0</v>
      </c>
      <c r="H224" s="72"/>
      <c r="I224" s="34" t="str">
        <f t="shared" si="198"/>
        <v>0</v>
      </c>
      <c r="J224" s="35"/>
      <c r="K224" s="34">
        <f>IF(I224="0",0,IF(I224="1-2",VLOOKUP(J224,Points!$B$3:$C$4,2,FALSE),IF(I224="3-5",VLOOKUP(J224,Points!$B$7:$C$11,2,FALSE),IF(I224="6-10",VLOOKUP(J224,Points!$B$13:$C$22,2,FALSE),IF(I224="11-15",VLOOKUP(J224,Points!$B$24:$C$38,2,FALSE))))))</f>
        <v>0</v>
      </c>
      <c r="L224" s="37"/>
      <c r="M224" s="38">
        <f t="shared" si="199"/>
        <v>0</v>
      </c>
      <c r="N224" s="37"/>
      <c r="O224" s="38">
        <f t="shared" si="200"/>
        <v>0</v>
      </c>
      <c r="P224" s="35"/>
      <c r="Q224" s="34">
        <f t="shared" si="201"/>
        <v>0</v>
      </c>
      <c r="R224" s="39">
        <f t="shared" si="233"/>
        <v>0</v>
      </c>
      <c r="S224" s="72"/>
      <c r="T224" s="34" t="str">
        <f t="shared" si="202"/>
        <v>0</v>
      </c>
      <c r="U224" s="35"/>
      <c r="V224" s="34">
        <f>IF(T224="0",0,IF(T224="1-2",VLOOKUP(U224,Points!$B$3:$C$4,2,FALSE),IF(T224="3-5",VLOOKUP(U224,Points!$B$7:$C$11,2,FALSE),IF(T224="6-10",VLOOKUP(U224,Points!$B$13:$C$22,2,FALSE),IF(T224="11-15",VLOOKUP(U224,Points!$B$24:$C$38,2,FALSE))))))</f>
        <v>0</v>
      </c>
      <c r="W224" s="72"/>
      <c r="X224" s="34" t="str">
        <f t="shared" si="203"/>
        <v>0</v>
      </c>
      <c r="Y224" s="35"/>
      <c r="Z224" s="34">
        <f>IF(X224="0",0,IF(X224="1-2",VLOOKUP(Y224,Points!$B$3:$C$4,2,FALSE),IF(X224="3-5",VLOOKUP(Y224,Points!$B$7:$C$11,2,FALSE),IF(X224="6-10",VLOOKUP(Y224,Points!$B$13:$C$22,2,FALSE),IF(X224="11-15",VLOOKUP(Y224,Points!$B$24:$C$38,2,FALSE))))))</f>
        <v>0</v>
      </c>
      <c r="AA224" s="37"/>
      <c r="AB224" s="38">
        <f t="shared" si="204"/>
        <v>0</v>
      </c>
      <c r="AC224" s="37"/>
      <c r="AD224" s="38">
        <f t="shared" si="205"/>
        <v>0</v>
      </c>
      <c r="AE224" s="35"/>
      <c r="AF224" s="34">
        <f t="shared" si="1"/>
        <v>0</v>
      </c>
      <c r="AG224" s="39">
        <f t="shared" si="234"/>
        <v>0</v>
      </c>
      <c r="AH224" s="72"/>
      <c r="AI224" s="34" t="str">
        <f t="shared" si="206"/>
        <v>0</v>
      </c>
      <c r="AJ224" s="35"/>
      <c r="AK224" s="34">
        <f>IF(AI224="0",0,IF(AI224="1-2",VLOOKUP(AJ224,Points!$B$3:$C$4,2,FALSE),IF(AI224="3-5",VLOOKUP(AJ224,Points!$B$7:$C$11,2,FALSE),IF(AI224="6-10",VLOOKUP(AJ224,Points!$B$13:$C$22,2,FALSE),IF(AI224="11-15",VLOOKUP(AJ224,Points!$B$24:$C$38,2,FALSE))))))</f>
        <v>0</v>
      </c>
      <c r="AL224" s="72"/>
      <c r="AM224" s="34" t="str">
        <f t="shared" si="207"/>
        <v>0</v>
      </c>
      <c r="AN224" s="35"/>
      <c r="AO224" s="34">
        <f>IF(AM224="0",0,IF(AM224="1-2",VLOOKUP(AN224,Points!$B$3:$C$4,2,FALSE),IF(AM224="3-5",VLOOKUP(AN224,Points!$B$7:$C$11,2,FALSE),IF(AM224="6-10",VLOOKUP(AN224,Points!$B$13:$C$22,2,FALSE),IF(AM224="11-15",VLOOKUP(AN224,Points!$B$24:$C$38,2,FALSE))))))</f>
        <v>0</v>
      </c>
      <c r="AP224" s="37"/>
      <c r="AQ224" s="38">
        <f t="shared" si="208"/>
        <v>0</v>
      </c>
      <c r="AR224" s="37"/>
      <c r="AS224" s="38">
        <f t="shared" si="209"/>
        <v>0</v>
      </c>
      <c r="AT224" s="35"/>
      <c r="AU224" s="34">
        <f t="shared" si="2"/>
        <v>0</v>
      </c>
      <c r="AV224" s="39">
        <f t="shared" si="235"/>
        <v>0</v>
      </c>
      <c r="AW224" s="72"/>
      <c r="AX224" s="34" t="str">
        <f t="shared" si="210"/>
        <v>0</v>
      </c>
      <c r="AY224" s="35"/>
      <c r="AZ224" s="34">
        <f>IF(AX224="0",0,IF(AX224="1-2",VLOOKUP(AY224,Points!$B$3:$C$4,2,FALSE),IF(AX224="3-5",VLOOKUP(AY224,Points!$B$7:$C$11,2,FALSE),IF(AX224="6-10",VLOOKUP(AY224,Points!$B$13:$C$22,2,FALSE),IF(AX224="11-15",VLOOKUP(AY224,Points!$B$24:$C$38,2,FALSE))))))</f>
        <v>0</v>
      </c>
      <c r="BA224" s="72"/>
      <c r="BB224" s="34" t="str">
        <f t="shared" si="211"/>
        <v>0</v>
      </c>
      <c r="BC224" s="35"/>
      <c r="BD224" s="34">
        <f>IF(BB224="0",0,IF(BB224="1-2",VLOOKUP(BC224,Points!$B$3:$C$4,2,FALSE),IF(BB224="3-5",VLOOKUP(BC224,Points!$B$7:$C$11,2,FALSE),IF(BB224="6-10",VLOOKUP(BC224,Points!$B$13:$C$22,2,FALSE),IF(BB224="11-15",VLOOKUP(BC224,Points!$B$24:$C$38,2,FALSE))))))</f>
        <v>0</v>
      </c>
      <c r="BE224" s="37"/>
      <c r="BF224" s="38">
        <f t="shared" si="212"/>
        <v>0</v>
      </c>
      <c r="BG224" s="37"/>
      <c r="BH224" s="38">
        <f t="shared" si="213"/>
        <v>0</v>
      </c>
      <c r="BI224" s="35"/>
      <c r="BJ224" s="34">
        <f t="shared" si="3"/>
        <v>0</v>
      </c>
      <c r="BK224" s="39">
        <f t="shared" si="236"/>
        <v>0</v>
      </c>
      <c r="BL224" s="72"/>
      <c r="BM224" s="34" t="str">
        <f t="shared" si="214"/>
        <v>0</v>
      </c>
      <c r="BN224" s="35"/>
      <c r="BO224" s="34">
        <f>IF(BM224="0",0,IF(BM224="1-2",VLOOKUP(BN224,Points!$B$3:$C$4,2,FALSE),IF(BM224="3-5",VLOOKUP(BN224,Points!$B$7:$C$11,2,FALSE),IF(BM224="6-10",VLOOKUP(BN224,Points!$B$13:$C$22,2,FALSE),IF(BM224="11-15",VLOOKUP(BN224,Points!$B$24:$C$38,2,FALSE))))))</f>
        <v>0</v>
      </c>
      <c r="BP224" s="72"/>
      <c r="BQ224" s="34" t="str">
        <f t="shared" si="215"/>
        <v>0</v>
      </c>
      <c r="BR224" s="35"/>
      <c r="BS224" s="34">
        <f>IF(BQ224="0",0,IF(BQ224="1-2",VLOOKUP(BR224,Points!$B$3:$C$4,2,FALSE),IF(BQ224="3-5",VLOOKUP(BR224,Points!$B$7:$C$11,2,FALSE),IF(BQ224="6-10",VLOOKUP(BR224,Points!$B$13:$C$22,2,FALSE),IF(BQ224="11-15",VLOOKUP(BR224,Points!$B$24:$C$38,2,FALSE))))))</f>
        <v>0</v>
      </c>
      <c r="BT224" s="37"/>
      <c r="BU224" s="38">
        <f t="shared" si="216"/>
        <v>0</v>
      </c>
      <c r="BV224" s="37"/>
      <c r="BW224" s="38">
        <f t="shared" si="217"/>
        <v>0</v>
      </c>
      <c r="BX224" s="35"/>
      <c r="BY224" s="34">
        <f t="shared" si="4"/>
        <v>0</v>
      </c>
      <c r="BZ224" s="39">
        <f t="shared" si="237"/>
        <v>0</v>
      </c>
      <c r="CA224" s="72"/>
      <c r="CB224" s="34" t="str">
        <f t="shared" si="218"/>
        <v>0</v>
      </c>
      <c r="CC224" s="35"/>
      <c r="CD224" s="34">
        <f>IF(CB224="0",0,IF(CB224="1-2",VLOOKUP(CC224,Points!$B$3:$C$4,2,FALSE),IF(CB224="3-5",VLOOKUP(CC224,Points!$B$7:$C$11,2,FALSE),IF(CB224="6-10",VLOOKUP(CC224,Points!$B$13:$C$22,2,FALSE),IF(CB224="11-15",VLOOKUP(CC224,Points!$B$24:$C$38,2,FALSE))))))</f>
        <v>0</v>
      </c>
      <c r="CE224" s="72"/>
      <c r="CF224" s="34" t="str">
        <f t="shared" si="219"/>
        <v>0</v>
      </c>
      <c r="CG224" s="35"/>
      <c r="CH224" s="34">
        <f>IF(CF224="0",0,IF(CF224="1-2",VLOOKUP(CG224,Points!$B$3:$C$4,2,FALSE),IF(CF224="3-5",VLOOKUP(CG224,Points!$B$7:$C$11,2,FALSE),IF(CF224="6-10",VLOOKUP(CG224,Points!$B$13:$C$22,2,FALSE),IF(CF224="11-15",VLOOKUP(CG224,Points!$B$24:$C$38,2,FALSE))))))</f>
        <v>0</v>
      </c>
      <c r="CI224" s="37"/>
      <c r="CJ224" s="38">
        <f t="shared" si="220"/>
        <v>0</v>
      </c>
      <c r="CK224" s="37"/>
      <c r="CL224" s="38">
        <f t="shared" si="221"/>
        <v>0</v>
      </c>
      <c r="CM224" s="35"/>
      <c r="CN224" s="34">
        <f t="shared" si="5"/>
        <v>0</v>
      </c>
      <c r="CO224" s="39">
        <f t="shared" si="238"/>
        <v>0</v>
      </c>
      <c r="CP224" s="72"/>
      <c r="CQ224" s="34" t="str">
        <f t="shared" si="222"/>
        <v>0</v>
      </c>
      <c r="CR224" s="35"/>
      <c r="CS224" s="34">
        <f>IF(CQ224="0",0,IF(CQ224="1-2",VLOOKUP(CR224,Points!$B$3:$C$4,2,FALSE),IF(CQ224="3-5",VLOOKUP(CR224,Points!$B$7:$C$11,2,FALSE),IF(CQ224="6-10",VLOOKUP(CR224,Points!$B$13:$C$22,2,FALSE),IF(CQ224="11-15",VLOOKUP(CR224,Points!$B$24:$C$38,2,FALSE))))))</f>
        <v>0</v>
      </c>
      <c r="CT224" s="72"/>
      <c r="CU224" s="34" t="str">
        <f t="shared" si="223"/>
        <v>0</v>
      </c>
      <c r="CV224" s="35"/>
      <c r="CW224" s="34">
        <f>IF(CU224="0",0,IF(CU224="1-2",VLOOKUP(CV224,Points!$B$3:$C$4,2,FALSE),IF(CU224="3-5",VLOOKUP(CV224,Points!$B$7:$C$11,2,FALSE),IF(CU224="6-10",VLOOKUP(CV224,Points!$B$13:$C$22,2,FALSE),IF(CU224="11-15",VLOOKUP(CV224,Points!$B$24:$C$38,2,FALSE))))))</f>
        <v>0</v>
      </c>
      <c r="CX224" s="37"/>
      <c r="CY224" s="38">
        <f t="shared" si="224"/>
        <v>0</v>
      </c>
      <c r="CZ224" s="37"/>
      <c r="DA224" s="38">
        <f t="shared" si="225"/>
        <v>0</v>
      </c>
      <c r="DB224" s="35"/>
      <c r="DC224" s="34">
        <f t="shared" si="6"/>
        <v>0</v>
      </c>
      <c r="DD224" s="39">
        <f t="shared" si="239"/>
        <v>0</v>
      </c>
      <c r="DE224" s="72"/>
      <c r="DF224" s="34" t="str">
        <f t="shared" si="226"/>
        <v>0</v>
      </c>
      <c r="DG224" s="35"/>
      <c r="DH224" s="34">
        <f>IF(DF224="0",0,IF(DF224="1-2",VLOOKUP(DG224,Points!$B$3:$C$4,2,FALSE),IF(DF224="3-5",VLOOKUP(DG224,Points!$B$7:$C$11,2,FALSE),IF(DF224="6-10",VLOOKUP(DG224,Points!$B$13:$C$22,2,FALSE),IF(DF224="11-15",VLOOKUP(DG224,Points!$B$24:$C$38,2,FALSE))))))</f>
        <v>0</v>
      </c>
      <c r="DI224" s="72"/>
      <c r="DJ224" s="34" t="str">
        <f t="shared" si="227"/>
        <v>0</v>
      </c>
      <c r="DK224" s="35"/>
      <c r="DL224" s="34">
        <f>IF(DJ224="0",0,IF(DJ224="1-2",VLOOKUP(DK224,Points!$B$3:$C$4,2,FALSE),IF(DJ224="3-5",VLOOKUP(DK224,Points!$B$7:$C$11,2,FALSE),IF(DJ224="6-10",VLOOKUP(DK224,Points!$B$13:$C$22,2,FALSE),IF(DJ224="11-15",VLOOKUP(DK224,Points!$B$24:$C$38,2,FALSE))))))</f>
        <v>0</v>
      </c>
      <c r="DM224" s="37"/>
      <c r="DN224" s="38">
        <f t="shared" si="228"/>
        <v>0</v>
      </c>
      <c r="DO224" s="37"/>
      <c r="DP224" s="38">
        <f t="shared" si="229"/>
        <v>0</v>
      </c>
      <c r="DQ224" s="35"/>
      <c r="DR224" s="34">
        <f t="shared" si="7"/>
        <v>0</v>
      </c>
      <c r="DS224" s="39">
        <f t="shared" si="240"/>
        <v>0</v>
      </c>
      <c r="DT224" s="40">
        <f t="shared" si="230"/>
        <v>0</v>
      </c>
      <c r="DU224" s="35" t="str">
        <f t="shared" si="241"/>
        <v/>
      </c>
      <c r="DV224" s="35" t="str">
        <f t="shared" si="232"/>
        <v/>
      </c>
      <c r="DW224" s="74" t="str">
        <f t="shared" si="231"/>
        <v/>
      </c>
    </row>
    <row r="225" spans="1:127" s="42" customFormat="1" ht="15" x14ac:dyDescent="0.25">
      <c r="A225" s="143"/>
      <c r="B225" s="34"/>
      <c r="C225" s="41"/>
      <c r="D225" s="72"/>
      <c r="E225" s="34" t="str">
        <f t="shared" si="197"/>
        <v>0</v>
      </c>
      <c r="F225" s="35"/>
      <c r="G225" s="34">
        <f>IF(E225="0",0,IF(E225="1-2",VLOOKUP(F225,Points!$B$3:$C$4,2,FALSE),IF(E225="3-5",VLOOKUP(F225,Points!$B$7:$C$11,2,FALSE),IF(E225="6-10",VLOOKUP(F225,Points!$B$13:$C$22,2,FALSE),IF(E225="11-15",VLOOKUP(F225,Points!$B$24:$C$38,2,FALSE))))))</f>
        <v>0</v>
      </c>
      <c r="H225" s="72"/>
      <c r="I225" s="34" t="str">
        <f t="shared" si="198"/>
        <v>0</v>
      </c>
      <c r="J225" s="35"/>
      <c r="K225" s="34">
        <f>IF(I225="0",0,IF(I225="1-2",VLOOKUP(J225,Points!$B$3:$C$4,2,FALSE),IF(I225="3-5",VLOOKUP(J225,Points!$B$7:$C$11,2,FALSE),IF(I225="6-10",VLOOKUP(J225,Points!$B$13:$C$22,2,FALSE),IF(I225="11-15",VLOOKUP(J225,Points!$B$24:$C$38,2,FALSE))))))</f>
        <v>0</v>
      </c>
      <c r="L225" s="37"/>
      <c r="M225" s="38">
        <f t="shared" si="199"/>
        <v>0</v>
      </c>
      <c r="N225" s="37"/>
      <c r="O225" s="38">
        <f t="shared" si="200"/>
        <v>0</v>
      </c>
      <c r="P225" s="35"/>
      <c r="Q225" s="34">
        <f t="shared" si="201"/>
        <v>0</v>
      </c>
      <c r="R225" s="39">
        <f t="shared" si="233"/>
        <v>0</v>
      </c>
      <c r="S225" s="72"/>
      <c r="T225" s="34" t="str">
        <f t="shared" si="202"/>
        <v>0</v>
      </c>
      <c r="U225" s="35"/>
      <c r="V225" s="34">
        <f>IF(T225="0",0,IF(T225="1-2",VLOOKUP(U225,Points!$B$3:$C$4,2,FALSE),IF(T225="3-5",VLOOKUP(U225,Points!$B$7:$C$11,2,FALSE),IF(T225="6-10",VLOOKUP(U225,Points!$B$13:$C$22,2,FALSE),IF(T225="11-15",VLOOKUP(U225,Points!$B$24:$C$38,2,FALSE))))))</f>
        <v>0</v>
      </c>
      <c r="W225" s="72"/>
      <c r="X225" s="34" t="str">
        <f t="shared" si="203"/>
        <v>0</v>
      </c>
      <c r="Y225" s="35"/>
      <c r="Z225" s="34">
        <f>IF(X225="0",0,IF(X225="1-2",VLOOKUP(Y225,Points!$B$3:$C$4,2,FALSE),IF(X225="3-5",VLOOKUP(Y225,Points!$B$7:$C$11,2,FALSE),IF(X225="6-10",VLOOKUP(Y225,Points!$B$13:$C$22,2,FALSE),IF(X225="11-15",VLOOKUP(Y225,Points!$B$24:$C$38,2,FALSE))))))</f>
        <v>0</v>
      </c>
      <c r="AA225" s="37"/>
      <c r="AB225" s="38">
        <f t="shared" si="204"/>
        <v>0</v>
      </c>
      <c r="AC225" s="37"/>
      <c r="AD225" s="38">
        <f t="shared" si="205"/>
        <v>0</v>
      </c>
      <c r="AE225" s="35"/>
      <c r="AF225" s="34">
        <f t="shared" si="1"/>
        <v>0</v>
      </c>
      <c r="AG225" s="39">
        <f t="shared" si="234"/>
        <v>0</v>
      </c>
      <c r="AH225" s="72"/>
      <c r="AI225" s="34" t="str">
        <f t="shared" si="206"/>
        <v>0</v>
      </c>
      <c r="AJ225" s="35"/>
      <c r="AK225" s="34">
        <f>IF(AI225="0",0,IF(AI225="1-2",VLOOKUP(AJ225,Points!$B$3:$C$4,2,FALSE),IF(AI225="3-5",VLOOKUP(AJ225,Points!$B$7:$C$11,2,FALSE),IF(AI225="6-10",VLOOKUP(AJ225,Points!$B$13:$C$22,2,FALSE),IF(AI225="11-15",VLOOKUP(AJ225,Points!$B$24:$C$38,2,FALSE))))))</f>
        <v>0</v>
      </c>
      <c r="AL225" s="72"/>
      <c r="AM225" s="34" t="str">
        <f t="shared" si="207"/>
        <v>0</v>
      </c>
      <c r="AN225" s="35"/>
      <c r="AO225" s="34">
        <f>IF(AM225="0",0,IF(AM225="1-2",VLOOKUP(AN225,Points!$B$3:$C$4,2,FALSE),IF(AM225="3-5",VLOOKUP(AN225,Points!$B$7:$C$11,2,FALSE),IF(AM225="6-10",VLOOKUP(AN225,Points!$B$13:$C$22,2,FALSE),IF(AM225="11-15",VLOOKUP(AN225,Points!$B$24:$C$38,2,FALSE))))))</f>
        <v>0</v>
      </c>
      <c r="AP225" s="37"/>
      <c r="AQ225" s="38">
        <f t="shared" si="208"/>
        <v>0</v>
      </c>
      <c r="AR225" s="37"/>
      <c r="AS225" s="38">
        <f t="shared" si="209"/>
        <v>0</v>
      </c>
      <c r="AT225" s="35"/>
      <c r="AU225" s="34">
        <f t="shared" si="2"/>
        <v>0</v>
      </c>
      <c r="AV225" s="39">
        <f t="shared" si="235"/>
        <v>0</v>
      </c>
      <c r="AW225" s="72"/>
      <c r="AX225" s="34" t="str">
        <f t="shared" si="210"/>
        <v>0</v>
      </c>
      <c r="AY225" s="35"/>
      <c r="AZ225" s="34">
        <f>IF(AX225="0",0,IF(AX225="1-2",VLOOKUP(AY225,Points!$B$3:$C$4,2,FALSE),IF(AX225="3-5",VLOOKUP(AY225,Points!$B$7:$C$11,2,FALSE),IF(AX225="6-10",VLOOKUP(AY225,Points!$B$13:$C$22,2,FALSE),IF(AX225="11-15",VLOOKUP(AY225,Points!$B$24:$C$38,2,FALSE))))))</f>
        <v>0</v>
      </c>
      <c r="BA225" s="72"/>
      <c r="BB225" s="34" t="str">
        <f t="shared" si="211"/>
        <v>0</v>
      </c>
      <c r="BC225" s="35"/>
      <c r="BD225" s="34">
        <f>IF(BB225="0",0,IF(BB225="1-2",VLOOKUP(BC225,Points!$B$3:$C$4,2,FALSE),IF(BB225="3-5",VLOOKUP(BC225,Points!$B$7:$C$11,2,FALSE),IF(BB225="6-10",VLOOKUP(BC225,Points!$B$13:$C$22,2,FALSE),IF(BB225="11-15",VLOOKUP(BC225,Points!$B$24:$C$38,2,FALSE))))))</f>
        <v>0</v>
      </c>
      <c r="BE225" s="37"/>
      <c r="BF225" s="38">
        <f t="shared" si="212"/>
        <v>0</v>
      </c>
      <c r="BG225" s="37"/>
      <c r="BH225" s="38">
        <f t="shared" si="213"/>
        <v>0</v>
      </c>
      <c r="BI225" s="35"/>
      <c r="BJ225" s="34">
        <f t="shared" si="3"/>
        <v>0</v>
      </c>
      <c r="BK225" s="39">
        <f t="shared" si="236"/>
        <v>0</v>
      </c>
      <c r="BL225" s="72"/>
      <c r="BM225" s="34" t="str">
        <f t="shared" si="214"/>
        <v>0</v>
      </c>
      <c r="BN225" s="35"/>
      <c r="BO225" s="34">
        <f>IF(BM225="0",0,IF(BM225="1-2",VLOOKUP(BN225,Points!$B$3:$C$4,2,FALSE),IF(BM225="3-5",VLOOKUP(BN225,Points!$B$7:$C$11,2,FALSE),IF(BM225="6-10",VLOOKUP(BN225,Points!$B$13:$C$22,2,FALSE),IF(BM225="11-15",VLOOKUP(BN225,Points!$B$24:$C$38,2,FALSE))))))</f>
        <v>0</v>
      </c>
      <c r="BP225" s="72"/>
      <c r="BQ225" s="34" t="str">
        <f t="shared" si="215"/>
        <v>0</v>
      </c>
      <c r="BR225" s="35"/>
      <c r="BS225" s="34">
        <f>IF(BQ225="0",0,IF(BQ225="1-2",VLOOKUP(BR225,Points!$B$3:$C$4,2,FALSE),IF(BQ225="3-5",VLOOKUP(BR225,Points!$B$7:$C$11,2,FALSE),IF(BQ225="6-10",VLOOKUP(BR225,Points!$B$13:$C$22,2,FALSE),IF(BQ225="11-15",VLOOKUP(BR225,Points!$B$24:$C$38,2,FALSE))))))</f>
        <v>0</v>
      </c>
      <c r="BT225" s="37"/>
      <c r="BU225" s="38">
        <f t="shared" si="216"/>
        <v>0</v>
      </c>
      <c r="BV225" s="37"/>
      <c r="BW225" s="38">
        <f t="shared" si="217"/>
        <v>0</v>
      </c>
      <c r="BX225" s="35"/>
      <c r="BY225" s="34">
        <f t="shared" si="4"/>
        <v>0</v>
      </c>
      <c r="BZ225" s="39">
        <f t="shared" si="237"/>
        <v>0</v>
      </c>
      <c r="CA225" s="72"/>
      <c r="CB225" s="34" t="str">
        <f t="shared" si="218"/>
        <v>0</v>
      </c>
      <c r="CC225" s="35"/>
      <c r="CD225" s="34">
        <f>IF(CB225="0",0,IF(CB225="1-2",VLOOKUP(CC225,Points!$B$3:$C$4,2,FALSE),IF(CB225="3-5",VLOOKUP(CC225,Points!$B$7:$C$11,2,FALSE),IF(CB225="6-10",VLOOKUP(CC225,Points!$B$13:$C$22,2,FALSE),IF(CB225="11-15",VLOOKUP(CC225,Points!$B$24:$C$38,2,FALSE))))))</f>
        <v>0</v>
      </c>
      <c r="CE225" s="72"/>
      <c r="CF225" s="34" t="str">
        <f t="shared" si="219"/>
        <v>0</v>
      </c>
      <c r="CG225" s="35"/>
      <c r="CH225" s="34">
        <f>IF(CF225="0",0,IF(CF225="1-2",VLOOKUP(CG225,Points!$B$3:$C$4,2,FALSE),IF(CF225="3-5",VLOOKUP(CG225,Points!$B$7:$C$11,2,FALSE),IF(CF225="6-10",VLOOKUP(CG225,Points!$B$13:$C$22,2,FALSE),IF(CF225="11-15",VLOOKUP(CG225,Points!$B$24:$C$38,2,FALSE))))))</f>
        <v>0</v>
      </c>
      <c r="CI225" s="37"/>
      <c r="CJ225" s="38">
        <f t="shared" si="220"/>
        <v>0</v>
      </c>
      <c r="CK225" s="37"/>
      <c r="CL225" s="38">
        <f t="shared" si="221"/>
        <v>0</v>
      </c>
      <c r="CM225" s="35"/>
      <c r="CN225" s="34">
        <f t="shared" si="5"/>
        <v>0</v>
      </c>
      <c r="CO225" s="39">
        <f t="shared" si="238"/>
        <v>0</v>
      </c>
      <c r="CP225" s="72"/>
      <c r="CQ225" s="34" t="str">
        <f t="shared" si="222"/>
        <v>0</v>
      </c>
      <c r="CR225" s="35"/>
      <c r="CS225" s="34">
        <f>IF(CQ225="0",0,IF(CQ225="1-2",VLOOKUP(CR225,Points!$B$3:$C$4,2,FALSE),IF(CQ225="3-5",VLOOKUP(CR225,Points!$B$7:$C$11,2,FALSE),IF(CQ225="6-10",VLOOKUP(CR225,Points!$B$13:$C$22,2,FALSE),IF(CQ225="11-15",VLOOKUP(CR225,Points!$B$24:$C$38,2,FALSE))))))</f>
        <v>0</v>
      </c>
      <c r="CT225" s="72"/>
      <c r="CU225" s="34" t="str">
        <f t="shared" si="223"/>
        <v>0</v>
      </c>
      <c r="CV225" s="35"/>
      <c r="CW225" s="34">
        <f>IF(CU225="0",0,IF(CU225="1-2",VLOOKUP(CV225,Points!$B$3:$C$4,2,FALSE),IF(CU225="3-5",VLOOKUP(CV225,Points!$B$7:$C$11,2,FALSE),IF(CU225="6-10",VLOOKUP(CV225,Points!$B$13:$C$22,2,FALSE),IF(CU225="11-15",VLOOKUP(CV225,Points!$B$24:$C$38,2,FALSE))))))</f>
        <v>0</v>
      </c>
      <c r="CX225" s="37"/>
      <c r="CY225" s="38">
        <f t="shared" si="224"/>
        <v>0</v>
      </c>
      <c r="CZ225" s="37"/>
      <c r="DA225" s="38">
        <f t="shared" si="225"/>
        <v>0</v>
      </c>
      <c r="DB225" s="35"/>
      <c r="DC225" s="34">
        <f t="shared" si="6"/>
        <v>0</v>
      </c>
      <c r="DD225" s="39">
        <f t="shared" si="239"/>
        <v>0</v>
      </c>
      <c r="DE225" s="72"/>
      <c r="DF225" s="34" t="str">
        <f t="shared" si="226"/>
        <v>0</v>
      </c>
      <c r="DG225" s="35"/>
      <c r="DH225" s="34">
        <f>IF(DF225="0",0,IF(DF225="1-2",VLOOKUP(DG225,Points!$B$3:$C$4,2,FALSE),IF(DF225="3-5",VLOOKUP(DG225,Points!$B$7:$C$11,2,FALSE),IF(DF225="6-10",VLOOKUP(DG225,Points!$B$13:$C$22,2,FALSE),IF(DF225="11-15",VLOOKUP(DG225,Points!$B$24:$C$38,2,FALSE))))))</f>
        <v>0</v>
      </c>
      <c r="DI225" s="72"/>
      <c r="DJ225" s="34" t="str">
        <f t="shared" si="227"/>
        <v>0</v>
      </c>
      <c r="DK225" s="35"/>
      <c r="DL225" s="34">
        <f>IF(DJ225="0",0,IF(DJ225="1-2",VLOOKUP(DK225,Points!$B$3:$C$4,2,FALSE),IF(DJ225="3-5",VLOOKUP(DK225,Points!$B$7:$C$11,2,FALSE),IF(DJ225="6-10",VLOOKUP(DK225,Points!$B$13:$C$22,2,FALSE),IF(DJ225="11-15",VLOOKUP(DK225,Points!$B$24:$C$38,2,FALSE))))))</f>
        <v>0</v>
      </c>
      <c r="DM225" s="37"/>
      <c r="DN225" s="38">
        <f t="shared" si="228"/>
        <v>0</v>
      </c>
      <c r="DO225" s="37"/>
      <c r="DP225" s="38">
        <f t="shared" si="229"/>
        <v>0</v>
      </c>
      <c r="DQ225" s="35"/>
      <c r="DR225" s="34">
        <f t="shared" si="7"/>
        <v>0</v>
      </c>
      <c r="DS225" s="39">
        <f t="shared" si="240"/>
        <v>0</v>
      </c>
      <c r="DT225" s="40">
        <f t="shared" si="230"/>
        <v>0</v>
      </c>
      <c r="DU225" s="35" t="str">
        <f t="shared" si="241"/>
        <v/>
      </c>
      <c r="DV225" s="35" t="str">
        <f t="shared" si="232"/>
        <v/>
      </c>
      <c r="DW225" s="74" t="str">
        <f t="shared" si="231"/>
        <v/>
      </c>
    </row>
    <row r="226" spans="1:127" s="42" customFormat="1" ht="15" x14ac:dyDescent="0.25">
      <c r="A226" s="143"/>
      <c r="B226" s="34"/>
      <c r="C226" s="41"/>
      <c r="D226" s="72"/>
      <c r="E226" s="34" t="str">
        <f t="shared" si="197"/>
        <v>0</v>
      </c>
      <c r="F226" s="35"/>
      <c r="G226" s="34">
        <f>IF(E226="0",0,IF(E226="1-2",VLOOKUP(F226,Points!$B$3:$C$4,2,FALSE),IF(E226="3-5",VLOOKUP(F226,Points!$B$7:$C$11,2,FALSE),IF(E226="6-10",VLOOKUP(F226,Points!$B$13:$C$22,2,FALSE),IF(E226="11-15",VLOOKUP(F226,Points!$B$24:$C$38,2,FALSE))))))</f>
        <v>0</v>
      </c>
      <c r="H226" s="72"/>
      <c r="I226" s="34" t="str">
        <f t="shared" si="198"/>
        <v>0</v>
      </c>
      <c r="J226" s="35"/>
      <c r="K226" s="34">
        <f>IF(I226="0",0,IF(I226="1-2",VLOOKUP(J226,Points!$B$3:$C$4,2,FALSE),IF(I226="3-5",VLOOKUP(J226,Points!$B$7:$C$11,2,FALSE),IF(I226="6-10",VLOOKUP(J226,Points!$B$13:$C$22,2,FALSE),IF(I226="11-15",VLOOKUP(J226,Points!$B$24:$C$38,2,FALSE))))))</f>
        <v>0</v>
      </c>
      <c r="L226" s="37"/>
      <c r="M226" s="38">
        <f t="shared" si="199"/>
        <v>0</v>
      </c>
      <c r="N226" s="37"/>
      <c r="O226" s="38">
        <f t="shared" si="200"/>
        <v>0</v>
      </c>
      <c r="P226" s="35"/>
      <c r="Q226" s="34">
        <f t="shared" si="201"/>
        <v>0</v>
      </c>
      <c r="R226" s="39">
        <f t="shared" si="233"/>
        <v>0</v>
      </c>
      <c r="S226" s="72"/>
      <c r="T226" s="34" t="str">
        <f t="shared" si="202"/>
        <v>0</v>
      </c>
      <c r="U226" s="35"/>
      <c r="V226" s="34">
        <f>IF(T226="0",0,IF(T226="1-2",VLOOKUP(U226,Points!$B$3:$C$4,2,FALSE),IF(T226="3-5",VLOOKUP(U226,Points!$B$7:$C$11,2,FALSE),IF(T226="6-10",VLOOKUP(U226,Points!$B$13:$C$22,2,FALSE),IF(T226="11-15",VLOOKUP(U226,Points!$B$24:$C$38,2,FALSE))))))</f>
        <v>0</v>
      </c>
      <c r="W226" s="72"/>
      <c r="X226" s="34" t="str">
        <f t="shared" si="203"/>
        <v>0</v>
      </c>
      <c r="Y226" s="35"/>
      <c r="Z226" s="34">
        <f>IF(X226="0",0,IF(X226="1-2",VLOOKUP(Y226,Points!$B$3:$C$4,2,FALSE),IF(X226="3-5",VLOOKUP(Y226,Points!$B$7:$C$11,2,FALSE),IF(X226="6-10",VLOOKUP(Y226,Points!$B$13:$C$22,2,FALSE),IF(X226="11-15",VLOOKUP(Y226,Points!$B$24:$C$38,2,FALSE))))))</f>
        <v>0</v>
      </c>
      <c r="AA226" s="37"/>
      <c r="AB226" s="38">
        <f t="shared" si="204"/>
        <v>0</v>
      </c>
      <c r="AC226" s="37"/>
      <c r="AD226" s="38">
        <f t="shared" si="205"/>
        <v>0</v>
      </c>
      <c r="AE226" s="35"/>
      <c r="AF226" s="34">
        <f t="shared" si="1"/>
        <v>0</v>
      </c>
      <c r="AG226" s="39">
        <f t="shared" si="234"/>
        <v>0</v>
      </c>
      <c r="AH226" s="72"/>
      <c r="AI226" s="34" t="str">
        <f t="shared" si="206"/>
        <v>0</v>
      </c>
      <c r="AJ226" s="35"/>
      <c r="AK226" s="34">
        <f>IF(AI226="0",0,IF(AI226="1-2",VLOOKUP(AJ226,Points!$B$3:$C$4,2,FALSE),IF(AI226="3-5",VLOOKUP(AJ226,Points!$B$7:$C$11,2,FALSE),IF(AI226="6-10",VLOOKUP(AJ226,Points!$B$13:$C$22,2,FALSE),IF(AI226="11-15",VLOOKUP(AJ226,Points!$B$24:$C$38,2,FALSE))))))</f>
        <v>0</v>
      </c>
      <c r="AL226" s="72"/>
      <c r="AM226" s="34" t="str">
        <f t="shared" si="207"/>
        <v>0</v>
      </c>
      <c r="AN226" s="35"/>
      <c r="AO226" s="34">
        <f>IF(AM226="0",0,IF(AM226="1-2",VLOOKUP(AN226,Points!$B$3:$C$4,2,FALSE),IF(AM226="3-5",VLOOKUP(AN226,Points!$B$7:$C$11,2,FALSE),IF(AM226="6-10",VLOOKUP(AN226,Points!$B$13:$C$22,2,FALSE),IF(AM226="11-15",VLOOKUP(AN226,Points!$B$24:$C$38,2,FALSE))))))</f>
        <v>0</v>
      </c>
      <c r="AP226" s="37"/>
      <c r="AQ226" s="38">
        <f t="shared" si="208"/>
        <v>0</v>
      </c>
      <c r="AR226" s="37"/>
      <c r="AS226" s="38">
        <f t="shared" si="209"/>
        <v>0</v>
      </c>
      <c r="AT226" s="35"/>
      <c r="AU226" s="34">
        <f t="shared" si="2"/>
        <v>0</v>
      </c>
      <c r="AV226" s="39">
        <f t="shared" si="235"/>
        <v>0</v>
      </c>
      <c r="AW226" s="72"/>
      <c r="AX226" s="34" t="str">
        <f t="shared" si="210"/>
        <v>0</v>
      </c>
      <c r="AY226" s="35"/>
      <c r="AZ226" s="34">
        <f>IF(AX226="0",0,IF(AX226="1-2",VLOOKUP(AY226,Points!$B$3:$C$4,2,FALSE),IF(AX226="3-5",VLOOKUP(AY226,Points!$B$7:$C$11,2,FALSE),IF(AX226="6-10",VLOOKUP(AY226,Points!$B$13:$C$22,2,FALSE),IF(AX226="11-15",VLOOKUP(AY226,Points!$B$24:$C$38,2,FALSE))))))</f>
        <v>0</v>
      </c>
      <c r="BA226" s="72"/>
      <c r="BB226" s="34" t="str">
        <f t="shared" si="211"/>
        <v>0</v>
      </c>
      <c r="BC226" s="35"/>
      <c r="BD226" s="34">
        <f>IF(BB226="0",0,IF(BB226="1-2",VLOOKUP(BC226,Points!$B$3:$C$4,2,FALSE),IF(BB226="3-5",VLOOKUP(BC226,Points!$B$7:$C$11,2,FALSE),IF(BB226="6-10",VLOOKUP(BC226,Points!$B$13:$C$22,2,FALSE),IF(BB226="11-15",VLOOKUP(BC226,Points!$B$24:$C$38,2,FALSE))))))</f>
        <v>0</v>
      </c>
      <c r="BE226" s="37"/>
      <c r="BF226" s="38">
        <f t="shared" si="212"/>
        <v>0</v>
      </c>
      <c r="BG226" s="37"/>
      <c r="BH226" s="38">
        <f t="shared" si="213"/>
        <v>0</v>
      </c>
      <c r="BI226" s="35"/>
      <c r="BJ226" s="34">
        <f t="shared" si="3"/>
        <v>0</v>
      </c>
      <c r="BK226" s="39">
        <f t="shared" si="236"/>
        <v>0</v>
      </c>
      <c r="BL226" s="72"/>
      <c r="BM226" s="34" t="str">
        <f t="shared" si="214"/>
        <v>0</v>
      </c>
      <c r="BN226" s="35"/>
      <c r="BO226" s="34">
        <f>IF(BM226="0",0,IF(BM226="1-2",VLOOKUP(BN226,Points!$B$3:$C$4,2,FALSE),IF(BM226="3-5",VLOOKUP(BN226,Points!$B$7:$C$11,2,FALSE),IF(BM226="6-10",VLOOKUP(BN226,Points!$B$13:$C$22,2,FALSE),IF(BM226="11-15",VLOOKUP(BN226,Points!$B$24:$C$38,2,FALSE))))))</f>
        <v>0</v>
      </c>
      <c r="BP226" s="72"/>
      <c r="BQ226" s="34" t="str">
        <f t="shared" si="215"/>
        <v>0</v>
      </c>
      <c r="BR226" s="35"/>
      <c r="BS226" s="34">
        <f>IF(BQ226="0",0,IF(BQ226="1-2",VLOOKUP(BR226,Points!$B$3:$C$4,2,FALSE),IF(BQ226="3-5",VLOOKUP(BR226,Points!$B$7:$C$11,2,FALSE),IF(BQ226="6-10",VLOOKUP(BR226,Points!$B$13:$C$22,2,FALSE),IF(BQ226="11-15",VLOOKUP(BR226,Points!$B$24:$C$38,2,FALSE))))))</f>
        <v>0</v>
      </c>
      <c r="BT226" s="37"/>
      <c r="BU226" s="38">
        <f t="shared" si="216"/>
        <v>0</v>
      </c>
      <c r="BV226" s="37"/>
      <c r="BW226" s="38">
        <f t="shared" si="217"/>
        <v>0</v>
      </c>
      <c r="BX226" s="35"/>
      <c r="BY226" s="34">
        <f t="shared" si="4"/>
        <v>0</v>
      </c>
      <c r="BZ226" s="39">
        <f t="shared" si="237"/>
        <v>0</v>
      </c>
      <c r="CA226" s="72"/>
      <c r="CB226" s="34" t="str">
        <f t="shared" si="218"/>
        <v>0</v>
      </c>
      <c r="CC226" s="35"/>
      <c r="CD226" s="34">
        <f>IF(CB226="0",0,IF(CB226="1-2",VLOOKUP(CC226,Points!$B$3:$C$4,2,FALSE),IF(CB226="3-5",VLOOKUP(CC226,Points!$B$7:$C$11,2,FALSE),IF(CB226="6-10",VLOOKUP(CC226,Points!$B$13:$C$22,2,FALSE),IF(CB226="11-15",VLOOKUP(CC226,Points!$B$24:$C$38,2,FALSE))))))</f>
        <v>0</v>
      </c>
      <c r="CE226" s="72"/>
      <c r="CF226" s="34" t="str">
        <f t="shared" si="219"/>
        <v>0</v>
      </c>
      <c r="CG226" s="35"/>
      <c r="CH226" s="34">
        <f>IF(CF226="0",0,IF(CF226="1-2",VLOOKUP(CG226,Points!$B$3:$C$4,2,FALSE),IF(CF226="3-5",VLOOKUP(CG226,Points!$B$7:$C$11,2,FALSE),IF(CF226="6-10",VLOOKUP(CG226,Points!$B$13:$C$22,2,FALSE),IF(CF226="11-15",VLOOKUP(CG226,Points!$B$24:$C$38,2,FALSE))))))</f>
        <v>0</v>
      </c>
      <c r="CI226" s="37"/>
      <c r="CJ226" s="38">
        <f t="shared" si="220"/>
        <v>0</v>
      </c>
      <c r="CK226" s="37"/>
      <c r="CL226" s="38">
        <f t="shared" si="221"/>
        <v>0</v>
      </c>
      <c r="CM226" s="35"/>
      <c r="CN226" s="34">
        <f t="shared" si="5"/>
        <v>0</v>
      </c>
      <c r="CO226" s="39">
        <f t="shared" si="238"/>
        <v>0</v>
      </c>
      <c r="CP226" s="72"/>
      <c r="CQ226" s="34" t="str">
        <f t="shared" si="222"/>
        <v>0</v>
      </c>
      <c r="CR226" s="35"/>
      <c r="CS226" s="34">
        <f>IF(CQ226="0",0,IF(CQ226="1-2",VLOOKUP(CR226,Points!$B$3:$C$4,2,FALSE),IF(CQ226="3-5",VLOOKUP(CR226,Points!$B$7:$C$11,2,FALSE),IF(CQ226="6-10",VLOOKUP(CR226,Points!$B$13:$C$22,2,FALSE),IF(CQ226="11-15",VLOOKUP(CR226,Points!$B$24:$C$38,2,FALSE))))))</f>
        <v>0</v>
      </c>
      <c r="CT226" s="72"/>
      <c r="CU226" s="34" t="str">
        <f t="shared" si="223"/>
        <v>0</v>
      </c>
      <c r="CV226" s="35"/>
      <c r="CW226" s="34">
        <f>IF(CU226="0",0,IF(CU226="1-2",VLOOKUP(CV226,Points!$B$3:$C$4,2,FALSE),IF(CU226="3-5",VLOOKUP(CV226,Points!$B$7:$C$11,2,FALSE),IF(CU226="6-10",VLOOKUP(CV226,Points!$B$13:$C$22,2,FALSE),IF(CU226="11-15",VLOOKUP(CV226,Points!$B$24:$C$38,2,FALSE))))))</f>
        <v>0</v>
      </c>
      <c r="CX226" s="37"/>
      <c r="CY226" s="38">
        <f t="shared" si="224"/>
        <v>0</v>
      </c>
      <c r="CZ226" s="37"/>
      <c r="DA226" s="38">
        <f t="shared" si="225"/>
        <v>0</v>
      </c>
      <c r="DB226" s="35"/>
      <c r="DC226" s="34">
        <f t="shared" si="6"/>
        <v>0</v>
      </c>
      <c r="DD226" s="39">
        <f t="shared" si="239"/>
        <v>0</v>
      </c>
      <c r="DE226" s="72"/>
      <c r="DF226" s="34" t="str">
        <f t="shared" si="226"/>
        <v>0</v>
      </c>
      <c r="DG226" s="35"/>
      <c r="DH226" s="34">
        <f>IF(DF226="0",0,IF(DF226="1-2",VLOOKUP(DG226,Points!$B$3:$C$4,2,FALSE),IF(DF226="3-5",VLOOKUP(DG226,Points!$B$7:$C$11,2,FALSE),IF(DF226="6-10",VLOOKUP(DG226,Points!$B$13:$C$22,2,FALSE),IF(DF226="11-15",VLOOKUP(DG226,Points!$B$24:$C$38,2,FALSE))))))</f>
        <v>0</v>
      </c>
      <c r="DI226" s="72"/>
      <c r="DJ226" s="34" t="str">
        <f t="shared" si="227"/>
        <v>0</v>
      </c>
      <c r="DK226" s="35"/>
      <c r="DL226" s="34">
        <f>IF(DJ226="0",0,IF(DJ226="1-2",VLOOKUP(DK226,Points!$B$3:$C$4,2,FALSE),IF(DJ226="3-5",VLOOKUP(DK226,Points!$B$7:$C$11,2,FALSE),IF(DJ226="6-10",VLOOKUP(DK226,Points!$B$13:$C$22,2,FALSE),IF(DJ226="11-15",VLOOKUP(DK226,Points!$B$24:$C$38,2,FALSE))))))</f>
        <v>0</v>
      </c>
      <c r="DM226" s="37"/>
      <c r="DN226" s="38">
        <f t="shared" si="228"/>
        <v>0</v>
      </c>
      <c r="DO226" s="37"/>
      <c r="DP226" s="38">
        <f t="shared" si="229"/>
        <v>0</v>
      </c>
      <c r="DQ226" s="35"/>
      <c r="DR226" s="34">
        <f t="shared" si="7"/>
        <v>0</v>
      </c>
      <c r="DS226" s="39">
        <f t="shared" si="240"/>
        <v>0</v>
      </c>
      <c r="DT226" s="40">
        <f t="shared" si="230"/>
        <v>0</v>
      </c>
      <c r="DU226" s="35" t="str">
        <f t="shared" si="241"/>
        <v/>
      </c>
      <c r="DV226" s="35" t="str">
        <f t="shared" si="232"/>
        <v/>
      </c>
      <c r="DW226" s="74" t="str">
        <f t="shared" si="231"/>
        <v/>
      </c>
    </row>
    <row r="227" spans="1:127" s="42" customFormat="1" ht="15" x14ac:dyDescent="0.25">
      <c r="A227" s="143"/>
      <c r="B227" s="34"/>
      <c r="C227" s="41"/>
      <c r="D227" s="72"/>
      <c r="E227" s="34" t="str">
        <f t="shared" si="197"/>
        <v>0</v>
      </c>
      <c r="F227" s="35"/>
      <c r="G227" s="34">
        <f>IF(E227="0",0,IF(E227="1-2",VLOOKUP(F227,Points!$B$3:$C$4,2,FALSE),IF(E227="3-5",VLOOKUP(F227,Points!$B$7:$C$11,2,FALSE),IF(E227="6-10",VLOOKUP(F227,Points!$B$13:$C$22,2,FALSE),IF(E227="11-15",VLOOKUP(F227,Points!$B$24:$C$38,2,FALSE))))))</f>
        <v>0</v>
      </c>
      <c r="H227" s="72"/>
      <c r="I227" s="34" t="str">
        <f t="shared" si="198"/>
        <v>0</v>
      </c>
      <c r="J227" s="35"/>
      <c r="K227" s="34">
        <f>IF(I227="0",0,IF(I227="1-2",VLOOKUP(J227,Points!$B$3:$C$4,2,FALSE),IF(I227="3-5",VLOOKUP(J227,Points!$B$7:$C$11,2,FALSE),IF(I227="6-10",VLOOKUP(J227,Points!$B$13:$C$22,2,FALSE),IF(I227="11-15",VLOOKUP(J227,Points!$B$24:$C$38,2,FALSE))))))</f>
        <v>0</v>
      </c>
      <c r="L227" s="37"/>
      <c r="M227" s="38">
        <f t="shared" si="199"/>
        <v>0</v>
      </c>
      <c r="N227" s="37"/>
      <c r="O227" s="38">
        <f t="shared" si="200"/>
        <v>0</v>
      </c>
      <c r="P227" s="35"/>
      <c r="Q227" s="34">
        <f t="shared" si="201"/>
        <v>0</v>
      </c>
      <c r="R227" s="39">
        <f t="shared" si="233"/>
        <v>0</v>
      </c>
      <c r="S227" s="72"/>
      <c r="T227" s="34" t="str">
        <f t="shared" si="202"/>
        <v>0</v>
      </c>
      <c r="U227" s="35"/>
      <c r="V227" s="34">
        <f>IF(T227="0",0,IF(T227="1-2",VLOOKUP(U227,Points!$B$3:$C$4,2,FALSE),IF(T227="3-5",VLOOKUP(U227,Points!$B$7:$C$11,2,FALSE),IF(T227="6-10",VLOOKUP(U227,Points!$B$13:$C$22,2,FALSE),IF(T227="11-15",VLOOKUP(U227,Points!$B$24:$C$38,2,FALSE))))))</f>
        <v>0</v>
      </c>
      <c r="W227" s="72"/>
      <c r="X227" s="34" t="str">
        <f t="shared" si="203"/>
        <v>0</v>
      </c>
      <c r="Y227" s="35"/>
      <c r="Z227" s="34">
        <f>IF(X227="0",0,IF(X227="1-2",VLOOKUP(Y227,Points!$B$3:$C$4,2,FALSE),IF(X227="3-5",VLOOKUP(Y227,Points!$B$7:$C$11,2,FALSE),IF(X227="6-10",VLOOKUP(Y227,Points!$B$13:$C$22,2,FALSE),IF(X227="11-15",VLOOKUP(Y227,Points!$B$24:$C$38,2,FALSE))))))</f>
        <v>0</v>
      </c>
      <c r="AA227" s="37"/>
      <c r="AB227" s="38">
        <f t="shared" si="204"/>
        <v>0</v>
      </c>
      <c r="AC227" s="37"/>
      <c r="AD227" s="38">
        <f t="shared" si="205"/>
        <v>0</v>
      </c>
      <c r="AE227" s="35"/>
      <c r="AF227" s="34">
        <f t="shared" si="1"/>
        <v>0</v>
      </c>
      <c r="AG227" s="39">
        <f t="shared" si="234"/>
        <v>0</v>
      </c>
      <c r="AH227" s="72"/>
      <c r="AI227" s="34" t="str">
        <f t="shared" si="206"/>
        <v>0</v>
      </c>
      <c r="AJ227" s="35"/>
      <c r="AK227" s="34">
        <f>IF(AI227="0",0,IF(AI227="1-2",VLOOKUP(AJ227,Points!$B$3:$C$4,2,FALSE),IF(AI227="3-5",VLOOKUP(AJ227,Points!$B$7:$C$11,2,FALSE),IF(AI227="6-10",VLOOKUP(AJ227,Points!$B$13:$C$22,2,FALSE),IF(AI227="11-15",VLOOKUP(AJ227,Points!$B$24:$C$38,2,FALSE))))))</f>
        <v>0</v>
      </c>
      <c r="AL227" s="72"/>
      <c r="AM227" s="34" t="str">
        <f t="shared" si="207"/>
        <v>0</v>
      </c>
      <c r="AN227" s="35"/>
      <c r="AO227" s="34">
        <f>IF(AM227="0",0,IF(AM227="1-2",VLOOKUP(AN227,Points!$B$3:$C$4,2,FALSE),IF(AM227="3-5",VLOOKUP(AN227,Points!$B$7:$C$11,2,FALSE),IF(AM227="6-10",VLOOKUP(AN227,Points!$B$13:$C$22,2,FALSE),IF(AM227="11-15",VLOOKUP(AN227,Points!$B$24:$C$38,2,FALSE))))))</f>
        <v>0</v>
      </c>
      <c r="AP227" s="37"/>
      <c r="AQ227" s="38">
        <f t="shared" si="208"/>
        <v>0</v>
      </c>
      <c r="AR227" s="37"/>
      <c r="AS227" s="38">
        <f t="shared" si="209"/>
        <v>0</v>
      </c>
      <c r="AT227" s="35"/>
      <c r="AU227" s="34">
        <f t="shared" si="2"/>
        <v>0</v>
      </c>
      <c r="AV227" s="39">
        <f t="shared" si="235"/>
        <v>0</v>
      </c>
      <c r="AW227" s="72"/>
      <c r="AX227" s="34" t="str">
        <f t="shared" si="210"/>
        <v>0</v>
      </c>
      <c r="AY227" s="35"/>
      <c r="AZ227" s="34">
        <f>IF(AX227="0",0,IF(AX227="1-2",VLOOKUP(AY227,Points!$B$3:$C$4,2,FALSE),IF(AX227="3-5",VLOOKUP(AY227,Points!$B$7:$C$11,2,FALSE),IF(AX227="6-10",VLOOKUP(AY227,Points!$B$13:$C$22,2,FALSE),IF(AX227="11-15",VLOOKUP(AY227,Points!$B$24:$C$38,2,FALSE))))))</f>
        <v>0</v>
      </c>
      <c r="BA227" s="72"/>
      <c r="BB227" s="34" t="str">
        <f t="shared" si="211"/>
        <v>0</v>
      </c>
      <c r="BC227" s="35"/>
      <c r="BD227" s="34">
        <f>IF(BB227="0",0,IF(BB227="1-2",VLOOKUP(BC227,Points!$B$3:$C$4,2,FALSE),IF(BB227="3-5",VLOOKUP(BC227,Points!$B$7:$C$11,2,FALSE),IF(BB227="6-10",VLOOKUP(BC227,Points!$B$13:$C$22,2,FALSE),IF(BB227="11-15",VLOOKUP(BC227,Points!$B$24:$C$38,2,FALSE))))))</f>
        <v>0</v>
      </c>
      <c r="BE227" s="37"/>
      <c r="BF227" s="38">
        <f t="shared" si="212"/>
        <v>0</v>
      </c>
      <c r="BG227" s="37"/>
      <c r="BH227" s="38">
        <f t="shared" si="213"/>
        <v>0</v>
      </c>
      <c r="BI227" s="35"/>
      <c r="BJ227" s="34">
        <f t="shared" si="3"/>
        <v>0</v>
      </c>
      <c r="BK227" s="39">
        <f t="shared" si="236"/>
        <v>0</v>
      </c>
      <c r="BL227" s="72"/>
      <c r="BM227" s="34" t="str">
        <f t="shared" si="214"/>
        <v>0</v>
      </c>
      <c r="BN227" s="35"/>
      <c r="BO227" s="34">
        <f>IF(BM227="0",0,IF(BM227="1-2",VLOOKUP(BN227,Points!$B$3:$C$4,2,FALSE),IF(BM227="3-5",VLOOKUP(BN227,Points!$B$7:$C$11,2,FALSE),IF(BM227="6-10",VLOOKUP(BN227,Points!$B$13:$C$22,2,FALSE),IF(BM227="11-15",VLOOKUP(BN227,Points!$B$24:$C$38,2,FALSE))))))</f>
        <v>0</v>
      </c>
      <c r="BP227" s="72"/>
      <c r="BQ227" s="34" t="str">
        <f t="shared" si="215"/>
        <v>0</v>
      </c>
      <c r="BR227" s="35"/>
      <c r="BS227" s="34">
        <f>IF(BQ227="0",0,IF(BQ227="1-2",VLOOKUP(BR227,Points!$B$3:$C$4,2,FALSE),IF(BQ227="3-5",VLOOKUP(BR227,Points!$B$7:$C$11,2,FALSE),IF(BQ227="6-10",VLOOKUP(BR227,Points!$B$13:$C$22,2,FALSE),IF(BQ227="11-15",VLOOKUP(BR227,Points!$B$24:$C$38,2,FALSE))))))</f>
        <v>0</v>
      </c>
      <c r="BT227" s="37"/>
      <c r="BU227" s="38">
        <f t="shared" si="216"/>
        <v>0</v>
      </c>
      <c r="BV227" s="37"/>
      <c r="BW227" s="38">
        <f t="shared" si="217"/>
        <v>0</v>
      </c>
      <c r="BX227" s="35"/>
      <c r="BY227" s="34">
        <f t="shared" si="4"/>
        <v>0</v>
      </c>
      <c r="BZ227" s="39">
        <f t="shared" si="237"/>
        <v>0</v>
      </c>
      <c r="CA227" s="72"/>
      <c r="CB227" s="34" t="str">
        <f t="shared" si="218"/>
        <v>0</v>
      </c>
      <c r="CC227" s="35"/>
      <c r="CD227" s="34">
        <f>IF(CB227="0",0,IF(CB227="1-2",VLOOKUP(CC227,Points!$B$3:$C$4,2,FALSE),IF(CB227="3-5",VLOOKUP(CC227,Points!$B$7:$C$11,2,FALSE),IF(CB227="6-10",VLOOKUP(CC227,Points!$B$13:$C$22,2,FALSE),IF(CB227="11-15",VLOOKUP(CC227,Points!$B$24:$C$38,2,FALSE))))))</f>
        <v>0</v>
      </c>
      <c r="CE227" s="72"/>
      <c r="CF227" s="34" t="str">
        <f t="shared" si="219"/>
        <v>0</v>
      </c>
      <c r="CG227" s="35"/>
      <c r="CH227" s="34">
        <f>IF(CF227="0",0,IF(CF227="1-2",VLOOKUP(CG227,Points!$B$3:$C$4,2,FALSE),IF(CF227="3-5",VLOOKUP(CG227,Points!$B$7:$C$11,2,FALSE),IF(CF227="6-10",VLOOKUP(CG227,Points!$B$13:$C$22,2,FALSE),IF(CF227="11-15",VLOOKUP(CG227,Points!$B$24:$C$38,2,FALSE))))))</f>
        <v>0</v>
      </c>
      <c r="CI227" s="37"/>
      <c r="CJ227" s="38">
        <f t="shared" si="220"/>
        <v>0</v>
      </c>
      <c r="CK227" s="37"/>
      <c r="CL227" s="38">
        <f t="shared" si="221"/>
        <v>0</v>
      </c>
      <c r="CM227" s="35"/>
      <c r="CN227" s="34">
        <f t="shared" si="5"/>
        <v>0</v>
      </c>
      <c r="CO227" s="39">
        <f t="shared" si="238"/>
        <v>0</v>
      </c>
      <c r="CP227" s="72"/>
      <c r="CQ227" s="34" t="str">
        <f t="shared" si="222"/>
        <v>0</v>
      </c>
      <c r="CR227" s="35"/>
      <c r="CS227" s="34">
        <f>IF(CQ227="0",0,IF(CQ227="1-2",VLOOKUP(CR227,Points!$B$3:$C$4,2,FALSE),IF(CQ227="3-5",VLOOKUP(CR227,Points!$B$7:$C$11,2,FALSE),IF(CQ227="6-10",VLOOKUP(CR227,Points!$B$13:$C$22,2,FALSE),IF(CQ227="11-15",VLOOKUP(CR227,Points!$B$24:$C$38,2,FALSE))))))</f>
        <v>0</v>
      </c>
      <c r="CT227" s="72"/>
      <c r="CU227" s="34" t="str">
        <f t="shared" si="223"/>
        <v>0</v>
      </c>
      <c r="CV227" s="35"/>
      <c r="CW227" s="34">
        <f>IF(CU227="0",0,IF(CU227="1-2",VLOOKUP(CV227,Points!$B$3:$C$4,2,FALSE),IF(CU227="3-5",VLOOKUP(CV227,Points!$B$7:$C$11,2,FALSE),IF(CU227="6-10",VLOOKUP(CV227,Points!$B$13:$C$22,2,FALSE),IF(CU227="11-15",VLOOKUP(CV227,Points!$B$24:$C$38,2,FALSE))))))</f>
        <v>0</v>
      </c>
      <c r="CX227" s="37"/>
      <c r="CY227" s="38">
        <f t="shared" si="224"/>
        <v>0</v>
      </c>
      <c r="CZ227" s="37"/>
      <c r="DA227" s="38">
        <f t="shared" si="225"/>
        <v>0</v>
      </c>
      <c r="DB227" s="35"/>
      <c r="DC227" s="34">
        <f t="shared" si="6"/>
        <v>0</v>
      </c>
      <c r="DD227" s="39">
        <f t="shared" si="239"/>
        <v>0</v>
      </c>
      <c r="DE227" s="72"/>
      <c r="DF227" s="34" t="str">
        <f t="shared" si="226"/>
        <v>0</v>
      </c>
      <c r="DG227" s="35"/>
      <c r="DH227" s="34">
        <f>IF(DF227="0",0,IF(DF227="1-2",VLOOKUP(DG227,Points!$B$3:$C$4,2,FALSE),IF(DF227="3-5",VLOOKUP(DG227,Points!$B$7:$C$11,2,FALSE),IF(DF227="6-10",VLOOKUP(DG227,Points!$B$13:$C$22,2,FALSE),IF(DF227="11-15",VLOOKUP(DG227,Points!$B$24:$C$38,2,FALSE))))))</f>
        <v>0</v>
      </c>
      <c r="DI227" s="72"/>
      <c r="DJ227" s="34" t="str">
        <f t="shared" si="227"/>
        <v>0</v>
      </c>
      <c r="DK227" s="35"/>
      <c r="DL227" s="34">
        <f>IF(DJ227="0",0,IF(DJ227="1-2",VLOOKUP(DK227,Points!$B$3:$C$4,2,FALSE),IF(DJ227="3-5",VLOOKUP(DK227,Points!$B$7:$C$11,2,FALSE),IF(DJ227="6-10",VLOOKUP(DK227,Points!$B$13:$C$22,2,FALSE),IF(DJ227="11-15",VLOOKUP(DK227,Points!$B$24:$C$38,2,FALSE))))))</f>
        <v>0</v>
      </c>
      <c r="DM227" s="37"/>
      <c r="DN227" s="38">
        <f t="shared" si="228"/>
        <v>0</v>
      </c>
      <c r="DO227" s="37"/>
      <c r="DP227" s="38">
        <f t="shared" si="229"/>
        <v>0</v>
      </c>
      <c r="DQ227" s="35"/>
      <c r="DR227" s="34">
        <f t="shared" si="7"/>
        <v>0</v>
      </c>
      <c r="DS227" s="39">
        <f t="shared" si="240"/>
        <v>0</v>
      </c>
      <c r="DT227" s="40">
        <f t="shared" si="230"/>
        <v>0</v>
      </c>
      <c r="DU227" s="35" t="str">
        <f t="shared" si="241"/>
        <v/>
      </c>
      <c r="DV227" s="35" t="str">
        <f t="shared" si="232"/>
        <v/>
      </c>
      <c r="DW227" s="74" t="str">
        <f t="shared" si="231"/>
        <v/>
      </c>
    </row>
    <row r="228" spans="1:127" s="42" customFormat="1" ht="15" x14ac:dyDescent="0.25">
      <c r="A228" s="143"/>
      <c r="B228" s="34"/>
      <c r="C228" s="41"/>
      <c r="D228" s="72"/>
      <c r="E228" s="34" t="str">
        <f t="shared" si="197"/>
        <v>0</v>
      </c>
      <c r="F228" s="35"/>
      <c r="G228" s="34">
        <f>IF(E228="0",0,IF(E228="1-2",VLOOKUP(F228,Points!$B$3:$C$4,2,FALSE),IF(E228="3-5",VLOOKUP(F228,Points!$B$7:$C$11,2,FALSE),IF(E228="6-10",VLOOKUP(F228,Points!$B$13:$C$22,2,FALSE),IF(E228="11-15",VLOOKUP(F228,Points!$B$24:$C$38,2,FALSE))))))</f>
        <v>0</v>
      </c>
      <c r="H228" s="72"/>
      <c r="I228" s="34" t="str">
        <f t="shared" si="198"/>
        <v>0</v>
      </c>
      <c r="J228" s="35"/>
      <c r="K228" s="34">
        <f>IF(I228="0",0,IF(I228="1-2",VLOOKUP(J228,Points!$B$3:$C$4,2,FALSE),IF(I228="3-5",VLOOKUP(J228,Points!$B$7:$C$11,2,FALSE),IF(I228="6-10",VLOOKUP(J228,Points!$B$13:$C$22,2,FALSE),IF(I228="11-15",VLOOKUP(J228,Points!$B$24:$C$38,2,FALSE))))))</f>
        <v>0</v>
      </c>
      <c r="L228" s="37"/>
      <c r="M228" s="38">
        <f t="shared" si="199"/>
        <v>0</v>
      </c>
      <c r="N228" s="37"/>
      <c r="O228" s="38">
        <f t="shared" si="200"/>
        <v>0</v>
      </c>
      <c r="P228" s="35"/>
      <c r="Q228" s="34">
        <f t="shared" si="201"/>
        <v>0</v>
      </c>
      <c r="R228" s="39">
        <f t="shared" si="233"/>
        <v>0</v>
      </c>
      <c r="S228" s="72"/>
      <c r="T228" s="34" t="str">
        <f t="shared" si="202"/>
        <v>0</v>
      </c>
      <c r="U228" s="35"/>
      <c r="V228" s="34">
        <f>IF(T228="0",0,IF(T228="1-2",VLOOKUP(U228,Points!$B$3:$C$4,2,FALSE),IF(T228="3-5",VLOOKUP(U228,Points!$B$7:$C$11,2,FALSE),IF(T228="6-10",VLOOKUP(U228,Points!$B$13:$C$22,2,FALSE),IF(T228="11-15",VLOOKUP(U228,Points!$B$24:$C$38,2,FALSE))))))</f>
        <v>0</v>
      </c>
      <c r="W228" s="72"/>
      <c r="X228" s="34" t="str">
        <f t="shared" si="203"/>
        <v>0</v>
      </c>
      <c r="Y228" s="35"/>
      <c r="Z228" s="34">
        <f>IF(X228="0",0,IF(X228="1-2",VLOOKUP(Y228,Points!$B$3:$C$4,2,FALSE),IF(X228="3-5",VLOOKUP(Y228,Points!$B$7:$C$11,2,FALSE),IF(X228="6-10",VLOOKUP(Y228,Points!$B$13:$C$22,2,FALSE),IF(X228="11-15",VLOOKUP(Y228,Points!$B$24:$C$38,2,FALSE))))))</f>
        <v>0</v>
      </c>
      <c r="AA228" s="37"/>
      <c r="AB228" s="38">
        <f t="shared" si="204"/>
        <v>0</v>
      </c>
      <c r="AC228" s="37"/>
      <c r="AD228" s="38">
        <f t="shared" si="205"/>
        <v>0</v>
      </c>
      <c r="AE228" s="35"/>
      <c r="AF228" s="34">
        <f t="shared" si="1"/>
        <v>0</v>
      </c>
      <c r="AG228" s="39">
        <f t="shared" si="234"/>
        <v>0</v>
      </c>
      <c r="AH228" s="72"/>
      <c r="AI228" s="34" t="str">
        <f t="shared" si="206"/>
        <v>0</v>
      </c>
      <c r="AJ228" s="35"/>
      <c r="AK228" s="34">
        <f>IF(AI228="0",0,IF(AI228="1-2",VLOOKUP(AJ228,Points!$B$3:$C$4,2,FALSE),IF(AI228="3-5",VLOOKUP(AJ228,Points!$B$7:$C$11,2,FALSE),IF(AI228="6-10",VLOOKUP(AJ228,Points!$B$13:$C$22,2,FALSE),IF(AI228="11-15",VLOOKUP(AJ228,Points!$B$24:$C$38,2,FALSE))))))</f>
        <v>0</v>
      </c>
      <c r="AL228" s="72"/>
      <c r="AM228" s="34" t="str">
        <f t="shared" si="207"/>
        <v>0</v>
      </c>
      <c r="AN228" s="35"/>
      <c r="AO228" s="34">
        <f>IF(AM228="0",0,IF(AM228="1-2",VLOOKUP(AN228,Points!$B$3:$C$4,2,FALSE),IF(AM228="3-5",VLOOKUP(AN228,Points!$B$7:$C$11,2,FALSE),IF(AM228="6-10",VLOOKUP(AN228,Points!$B$13:$C$22,2,FALSE),IF(AM228="11-15",VLOOKUP(AN228,Points!$B$24:$C$38,2,FALSE))))))</f>
        <v>0</v>
      </c>
      <c r="AP228" s="37"/>
      <c r="AQ228" s="38">
        <f t="shared" si="208"/>
        <v>0</v>
      </c>
      <c r="AR228" s="37"/>
      <c r="AS228" s="38">
        <f t="shared" si="209"/>
        <v>0</v>
      </c>
      <c r="AT228" s="35"/>
      <c r="AU228" s="34">
        <f t="shared" si="2"/>
        <v>0</v>
      </c>
      <c r="AV228" s="39">
        <f t="shared" si="235"/>
        <v>0</v>
      </c>
      <c r="AW228" s="72"/>
      <c r="AX228" s="34" t="str">
        <f t="shared" si="210"/>
        <v>0</v>
      </c>
      <c r="AY228" s="35"/>
      <c r="AZ228" s="34">
        <f>IF(AX228="0",0,IF(AX228="1-2",VLOOKUP(AY228,Points!$B$3:$C$4,2,FALSE),IF(AX228="3-5",VLOOKUP(AY228,Points!$B$7:$C$11,2,FALSE),IF(AX228="6-10",VLOOKUP(AY228,Points!$B$13:$C$22,2,FALSE),IF(AX228="11-15",VLOOKUP(AY228,Points!$B$24:$C$38,2,FALSE))))))</f>
        <v>0</v>
      </c>
      <c r="BA228" s="72"/>
      <c r="BB228" s="34" t="str">
        <f t="shared" si="211"/>
        <v>0</v>
      </c>
      <c r="BC228" s="35"/>
      <c r="BD228" s="34">
        <f>IF(BB228="0",0,IF(BB228="1-2",VLOOKUP(BC228,Points!$B$3:$C$4,2,FALSE),IF(BB228="3-5",VLOOKUP(BC228,Points!$B$7:$C$11,2,FALSE),IF(BB228="6-10",VLOOKUP(BC228,Points!$B$13:$C$22,2,FALSE),IF(BB228="11-15",VLOOKUP(BC228,Points!$B$24:$C$38,2,FALSE))))))</f>
        <v>0</v>
      </c>
      <c r="BE228" s="37"/>
      <c r="BF228" s="38">
        <f t="shared" si="212"/>
        <v>0</v>
      </c>
      <c r="BG228" s="37"/>
      <c r="BH228" s="38">
        <f t="shared" si="213"/>
        <v>0</v>
      </c>
      <c r="BI228" s="35"/>
      <c r="BJ228" s="34">
        <f t="shared" si="3"/>
        <v>0</v>
      </c>
      <c r="BK228" s="39">
        <f t="shared" si="236"/>
        <v>0</v>
      </c>
      <c r="BL228" s="72"/>
      <c r="BM228" s="34" t="str">
        <f t="shared" si="214"/>
        <v>0</v>
      </c>
      <c r="BN228" s="35"/>
      <c r="BO228" s="34">
        <f>IF(BM228="0",0,IF(BM228="1-2",VLOOKUP(BN228,Points!$B$3:$C$4,2,FALSE),IF(BM228="3-5",VLOOKUP(BN228,Points!$B$7:$C$11,2,FALSE),IF(BM228="6-10",VLOOKUP(BN228,Points!$B$13:$C$22,2,FALSE),IF(BM228="11-15",VLOOKUP(BN228,Points!$B$24:$C$38,2,FALSE))))))</f>
        <v>0</v>
      </c>
      <c r="BP228" s="72"/>
      <c r="BQ228" s="34" t="str">
        <f t="shared" si="215"/>
        <v>0</v>
      </c>
      <c r="BR228" s="35"/>
      <c r="BS228" s="34">
        <f>IF(BQ228="0",0,IF(BQ228="1-2",VLOOKUP(BR228,Points!$B$3:$C$4,2,FALSE),IF(BQ228="3-5",VLOOKUP(BR228,Points!$B$7:$C$11,2,FALSE),IF(BQ228="6-10",VLOOKUP(BR228,Points!$B$13:$C$22,2,FALSE),IF(BQ228="11-15",VLOOKUP(BR228,Points!$B$24:$C$38,2,FALSE))))))</f>
        <v>0</v>
      </c>
      <c r="BT228" s="37"/>
      <c r="BU228" s="38">
        <f t="shared" si="216"/>
        <v>0</v>
      </c>
      <c r="BV228" s="37"/>
      <c r="BW228" s="38">
        <f t="shared" si="217"/>
        <v>0</v>
      </c>
      <c r="BX228" s="35"/>
      <c r="BY228" s="34">
        <f t="shared" si="4"/>
        <v>0</v>
      </c>
      <c r="BZ228" s="39">
        <f t="shared" si="237"/>
        <v>0</v>
      </c>
      <c r="CA228" s="72"/>
      <c r="CB228" s="34" t="str">
        <f t="shared" si="218"/>
        <v>0</v>
      </c>
      <c r="CC228" s="35"/>
      <c r="CD228" s="34">
        <f>IF(CB228="0",0,IF(CB228="1-2",VLOOKUP(CC228,Points!$B$3:$C$4,2,FALSE),IF(CB228="3-5",VLOOKUP(CC228,Points!$B$7:$C$11,2,FALSE),IF(CB228="6-10",VLOOKUP(CC228,Points!$B$13:$C$22,2,FALSE),IF(CB228="11-15",VLOOKUP(CC228,Points!$B$24:$C$38,2,FALSE))))))</f>
        <v>0</v>
      </c>
      <c r="CE228" s="72"/>
      <c r="CF228" s="34" t="str">
        <f t="shared" si="219"/>
        <v>0</v>
      </c>
      <c r="CG228" s="35"/>
      <c r="CH228" s="34">
        <f>IF(CF228="0",0,IF(CF228="1-2",VLOOKUP(CG228,Points!$B$3:$C$4,2,FALSE),IF(CF228="3-5",VLOOKUP(CG228,Points!$B$7:$C$11,2,FALSE),IF(CF228="6-10",VLOOKUP(CG228,Points!$B$13:$C$22,2,FALSE),IF(CF228="11-15",VLOOKUP(CG228,Points!$B$24:$C$38,2,FALSE))))))</f>
        <v>0</v>
      </c>
      <c r="CI228" s="37"/>
      <c r="CJ228" s="38">
        <f t="shared" si="220"/>
        <v>0</v>
      </c>
      <c r="CK228" s="37"/>
      <c r="CL228" s="38">
        <f t="shared" si="221"/>
        <v>0</v>
      </c>
      <c r="CM228" s="35"/>
      <c r="CN228" s="34">
        <f t="shared" si="5"/>
        <v>0</v>
      </c>
      <c r="CO228" s="39">
        <f t="shared" si="238"/>
        <v>0</v>
      </c>
      <c r="CP228" s="72"/>
      <c r="CQ228" s="34" t="str">
        <f t="shared" si="222"/>
        <v>0</v>
      </c>
      <c r="CR228" s="35"/>
      <c r="CS228" s="34">
        <f>IF(CQ228="0",0,IF(CQ228="1-2",VLOOKUP(CR228,Points!$B$3:$C$4,2,FALSE),IF(CQ228="3-5",VLOOKUP(CR228,Points!$B$7:$C$11,2,FALSE),IF(CQ228="6-10",VLOOKUP(CR228,Points!$B$13:$C$22,2,FALSE),IF(CQ228="11-15",VLOOKUP(CR228,Points!$B$24:$C$38,2,FALSE))))))</f>
        <v>0</v>
      </c>
      <c r="CT228" s="72"/>
      <c r="CU228" s="34" t="str">
        <f t="shared" si="223"/>
        <v>0</v>
      </c>
      <c r="CV228" s="35"/>
      <c r="CW228" s="34">
        <f>IF(CU228="0",0,IF(CU228="1-2",VLOOKUP(CV228,Points!$B$3:$C$4,2,FALSE),IF(CU228="3-5",VLOOKUP(CV228,Points!$B$7:$C$11,2,FALSE),IF(CU228="6-10",VLOOKUP(CV228,Points!$B$13:$C$22,2,FALSE),IF(CU228="11-15",VLOOKUP(CV228,Points!$B$24:$C$38,2,FALSE))))))</f>
        <v>0</v>
      </c>
      <c r="CX228" s="37"/>
      <c r="CY228" s="38">
        <f t="shared" si="224"/>
        <v>0</v>
      </c>
      <c r="CZ228" s="37"/>
      <c r="DA228" s="38">
        <f t="shared" si="225"/>
        <v>0</v>
      </c>
      <c r="DB228" s="35"/>
      <c r="DC228" s="34">
        <f t="shared" si="6"/>
        <v>0</v>
      </c>
      <c r="DD228" s="39">
        <f t="shared" si="239"/>
        <v>0</v>
      </c>
      <c r="DE228" s="72"/>
      <c r="DF228" s="34" t="str">
        <f t="shared" si="226"/>
        <v>0</v>
      </c>
      <c r="DG228" s="35"/>
      <c r="DH228" s="34">
        <f>IF(DF228="0",0,IF(DF228="1-2",VLOOKUP(DG228,Points!$B$3:$C$4,2,FALSE),IF(DF228="3-5",VLOOKUP(DG228,Points!$B$7:$C$11,2,FALSE),IF(DF228="6-10",VLOOKUP(DG228,Points!$B$13:$C$22,2,FALSE),IF(DF228="11-15",VLOOKUP(DG228,Points!$B$24:$C$38,2,FALSE))))))</f>
        <v>0</v>
      </c>
      <c r="DI228" s="72"/>
      <c r="DJ228" s="34" t="str">
        <f t="shared" si="227"/>
        <v>0</v>
      </c>
      <c r="DK228" s="35"/>
      <c r="DL228" s="34">
        <f>IF(DJ228="0",0,IF(DJ228="1-2",VLOOKUP(DK228,Points!$B$3:$C$4,2,FALSE),IF(DJ228="3-5",VLOOKUP(DK228,Points!$B$7:$C$11,2,FALSE),IF(DJ228="6-10",VLOOKUP(DK228,Points!$B$13:$C$22,2,FALSE),IF(DJ228="11-15",VLOOKUP(DK228,Points!$B$24:$C$38,2,FALSE))))))</f>
        <v>0</v>
      </c>
      <c r="DM228" s="37"/>
      <c r="DN228" s="38">
        <f t="shared" si="228"/>
        <v>0</v>
      </c>
      <c r="DO228" s="37"/>
      <c r="DP228" s="38">
        <f t="shared" si="229"/>
        <v>0</v>
      </c>
      <c r="DQ228" s="35"/>
      <c r="DR228" s="34">
        <f t="shared" si="7"/>
        <v>0</v>
      </c>
      <c r="DS228" s="39">
        <f t="shared" si="240"/>
        <v>0</v>
      </c>
      <c r="DT228" s="40">
        <f t="shared" si="230"/>
        <v>0</v>
      </c>
      <c r="DU228" s="35" t="str">
        <f t="shared" si="241"/>
        <v/>
      </c>
      <c r="DV228" s="35" t="str">
        <f t="shared" si="232"/>
        <v/>
      </c>
      <c r="DW228" s="74" t="str">
        <f t="shared" si="231"/>
        <v/>
      </c>
    </row>
    <row r="229" spans="1:127" s="42" customFormat="1" ht="15" x14ac:dyDescent="0.25">
      <c r="A229" s="143"/>
      <c r="B229" s="34"/>
      <c r="C229" s="41"/>
      <c r="D229" s="72"/>
      <c r="E229" s="34" t="str">
        <f t="shared" si="197"/>
        <v>0</v>
      </c>
      <c r="F229" s="35"/>
      <c r="G229" s="34">
        <f>IF(E229="0",0,IF(E229="1-2",VLOOKUP(F229,Points!$B$3:$C$4,2,FALSE),IF(E229="3-5",VLOOKUP(F229,Points!$B$7:$C$11,2,FALSE),IF(E229="6-10",VLOOKUP(F229,Points!$B$13:$C$22,2,FALSE),IF(E229="11-15",VLOOKUP(F229,Points!$B$24:$C$38,2,FALSE))))))</f>
        <v>0</v>
      </c>
      <c r="H229" s="72"/>
      <c r="I229" s="34" t="str">
        <f t="shared" si="198"/>
        <v>0</v>
      </c>
      <c r="J229" s="35"/>
      <c r="K229" s="34">
        <f>IF(I229="0",0,IF(I229="1-2",VLOOKUP(J229,Points!$B$3:$C$4,2,FALSE),IF(I229="3-5",VLOOKUP(J229,Points!$B$7:$C$11,2,FALSE),IF(I229="6-10",VLOOKUP(J229,Points!$B$13:$C$22,2,FALSE),IF(I229="11-15",VLOOKUP(J229,Points!$B$24:$C$38,2,FALSE))))))</f>
        <v>0</v>
      </c>
      <c r="L229" s="37"/>
      <c r="M229" s="38">
        <f t="shared" si="199"/>
        <v>0</v>
      </c>
      <c r="N229" s="37"/>
      <c r="O229" s="38">
        <f t="shared" si="200"/>
        <v>0</v>
      </c>
      <c r="P229" s="35"/>
      <c r="Q229" s="34">
        <f t="shared" si="201"/>
        <v>0</v>
      </c>
      <c r="R229" s="39">
        <f t="shared" si="233"/>
        <v>0</v>
      </c>
      <c r="S229" s="72"/>
      <c r="T229" s="34" t="str">
        <f t="shared" si="202"/>
        <v>0</v>
      </c>
      <c r="U229" s="35"/>
      <c r="V229" s="34">
        <f>IF(T229="0",0,IF(T229="1-2",VLOOKUP(U229,Points!$B$3:$C$4,2,FALSE),IF(T229="3-5",VLOOKUP(U229,Points!$B$7:$C$11,2,FALSE),IF(T229="6-10",VLOOKUP(U229,Points!$B$13:$C$22,2,FALSE),IF(T229="11-15",VLOOKUP(U229,Points!$B$24:$C$38,2,FALSE))))))</f>
        <v>0</v>
      </c>
      <c r="W229" s="72"/>
      <c r="X229" s="34" t="str">
        <f t="shared" si="203"/>
        <v>0</v>
      </c>
      <c r="Y229" s="35"/>
      <c r="Z229" s="34">
        <f>IF(X229="0",0,IF(X229="1-2",VLOOKUP(Y229,Points!$B$3:$C$4,2,FALSE),IF(X229="3-5",VLOOKUP(Y229,Points!$B$7:$C$11,2,FALSE),IF(X229="6-10",VLOOKUP(Y229,Points!$B$13:$C$22,2,FALSE),IF(X229="11-15",VLOOKUP(Y229,Points!$B$24:$C$38,2,FALSE))))))</f>
        <v>0</v>
      </c>
      <c r="AA229" s="37"/>
      <c r="AB229" s="38">
        <f t="shared" si="204"/>
        <v>0</v>
      </c>
      <c r="AC229" s="37"/>
      <c r="AD229" s="38">
        <f t="shared" si="205"/>
        <v>0</v>
      </c>
      <c r="AE229" s="35"/>
      <c r="AF229" s="34">
        <f t="shared" si="1"/>
        <v>0</v>
      </c>
      <c r="AG229" s="39">
        <f t="shared" si="234"/>
        <v>0</v>
      </c>
      <c r="AH229" s="72"/>
      <c r="AI229" s="34" t="str">
        <f t="shared" si="206"/>
        <v>0</v>
      </c>
      <c r="AJ229" s="35"/>
      <c r="AK229" s="34">
        <f>IF(AI229="0",0,IF(AI229="1-2",VLOOKUP(AJ229,Points!$B$3:$C$4,2,FALSE),IF(AI229="3-5",VLOOKUP(AJ229,Points!$B$7:$C$11,2,FALSE),IF(AI229="6-10",VLOOKUP(AJ229,Points!$B$13:$C$22,2,FALSE),IF(AI229="11-15",VLOOKUP(AJ229,Points!$B$24:$C$38,2,FALSE))))))</f>
        <v>0</v>
      </c>
      <c r="AL229" s="72"/>
      <c r="AM229" s="34" t="str">
        <f t="shared" si="207"/>
        <v>0</v>
      </c>
      <c r="AN229" s="35"/>
      <c r="AO229" s="34">
        <f>IF(AM229="0",0,IF(AM229="1-2",VLOOKUP(AN229,Points!$B$3:$C$4,2,FALSE),IF(AM229="3-5",VLOOKUP(AN229,Points!$B$7:$C$11,2,FALSE),IF(AM229="6-10",VLOOKUP(AN229,Points!$B$13:$C$22,2,FALSE),IF(AM229="11-15",VLOOKUP(AN229,Points!$B$24:$C$38,2,FALSE))))))</f>
        <v>0</v>
      </c>
      <c r="AP229" s="37"/>
      <c r="AQ229" s="38">
        <f t="shared" si="208"/>
        <v>0</v>
      </c>
      <c r="AR229" s="37"/>
      <c r="AS229" s="38">
        <f t="shared" si="209"/>
        <v>0</v>
      </c>
      <c r="AT229" s="35"/>
      <c r="AU229" s="34">
        <f t="shared" si="2"/>
        <v>0</v>
      </c>
      <c r="AV229" s="39">
        <f t="shared" si="235"/>
        <v>0</v>
      </c>
      <c r="AW229" s="72"/>
      <c r="AX229" s="34" t="str">
        <f t="shared" si="210"/>
        <v>0</v>
      </c>
      <c r="AY229" s="35"/>
      <c r="AZ229" s="34">
        <f>IF(AX229="0",0,IF(AX229="1-2",VLOOKUP(AY229,Points!$B$3:$C$4,2,FALSE),IF(AX229="3-5",VLOOKUP(AY229,Points!$B$7:$C$11,2,FALSE),IF(AX229="6-10",VLOOKUP(AY229,Points!$B$13:$C$22,2,FALSE),IF(AX229="11-15",VLOOKUP(AY229,Points!$B$24:$C$38,2,FALSE))))))</f>
        <v>0</v>
      </c>
      <c r="BA229" s="72"/>
      <c r="BB229" s="34" t="str">
        <f t="shared" si="211"/>
        <v>0</v>
      </c>
      <c r="BC229" s="35"/>
      <c r="BD229" s="34">
        <f>IF(BB229="0",0,IF(BB229="1-2",VLOOKUP(BC229,Points!$B$3:$C$4,2,FALSE),IF(BB229="3-5",VLOOKUP(BC229,Points!$B$7:$C$11,2,FALSE),IF(BB229="6-10",VLOOKUP(BC229,Points!$B$13:$C$22,2,FALSE),IF(BB229="11-15",VLOOKUP(BC229,Points!$B$24:$C$38,2,FALSE))))))</f>
        <v>0</v>
      </c>
      <c r="BE229" s="37"/>
      <c r="BF229" s="38">
        <f t="shared" si="212"/>
        <v>0</v>
      </c>
      <c r="BG229" s="37"/>
      <c r="BH229" s="38">
        <f t="shared" si="213"/>
        <v>0</v>
      </c>
      <c r="BI229" s="35"/>
      <c r="BJ229" s="34">
        <f t="shared" si="3"/>
        <v>0</v>
      </c>
      <c r="BK229" s="39">
        <f t="shared" si="236"/>
        <v>0</v>
      </c>
      <c r="BL229" s="72"/>
      <c r="BM229" s="34" t="str">
        <f t="shared" si="214"/>
        <v>0</v>
      </c>
      <c r="BN229" s="35"/>
      <c r="BO229" s="34">
        <f>IF(BM229="0",0,IF(BM229="1-2",VLOOKUP(BN229,Points!$B$3:$C$4,2,FALSE),IF(BM229="3-5",VLOOKUP(BN229,Points!$B$7:$C$11,2,FALSE),IF(BM229="6-10",VLOOKUP(BN229,Points!$B$13:$C$22,2,FALSE),IF(BM229="11-15",VLOOKUP(BN229,Points!$B$24:$C$38,2,FALSE))))))</f>
        <v>0</v>
      </c>
      <c r="BP229" s="72"/>
      <c r="BQ229" s="34" t="str">
        <f t="shared" si="215"/>
        <v>0</v>
      </c>
      <c r="BR229" s="35"/>
      <c r="BS229" s="34">
        <f>IF(BQ229="0",0,IF(BQ229="1-2",VLOOKUP(BR229,Points!$B$3:$C$4,2,FALSE),IF(BQ229="3-5",VLOOKUP(BR229,Points!$B$7:$C$11,2,FALSE),IF(BQ229="6-10",VLOOKUP(BR229,Points!$B$13:$C$22,2,FALSE),IF(BQ229="11-15",VLOOKUP(BR229,Points!$B$24:$C$38,2,FALSE))))))</f>
        <v>0</v>
      </c>
      <c r="BT229" s="37"/>
      <c r="BU229" s="38">
        <f t="shared" si="216"/>
        <v>0</v>
      </c>
      <c r="BV229" s="37"/>
      <c r="BW229" s="38">
        <f t="shared" si="217"/>
        <v>0</v>
      </c>
      <c r="BX229" s="35"/>
      <c r="BY229" s="34">
        <f t="shared" si="4"/>
        <v>0</v>
      </c>
      <c r="BZ229" s="39">
        <f t="shared" si="237"/>
        <v>0</v>
      </c>
      <c r="CA229" s="72"/>
      <c r="CB229" s="34" t="str">
        <f t="shared" si="218"/>
        <v>0</v>
      </c>
      <c r="CC229" s="35"/>
      <c r="CD229" s="34">
        <f>IF(CB229="0",0,IF(CB229="1-2",VLOOKUP(CC229,Points!$B$3:$C$4,2,FALSE),IF(CB229="3-5",VLOOKUP(CC229,Points!$B$7:$C$11,2,FALSE),IF(CB229="6-10",VLOOKUP(CC229,Points!$B$13:$C$22,2,FALSE),IF(CB229="11-15",VLOOKUP(CC229,Points!$B$24:$C$38,2,FALSE))))))</f>
        <v>0</v>
      </c>
      <c r="CE229" s="72"/>
      <c r="CF229" s="34" t="str">
        <f t="shared" si="219"/>
        <v>0</v>
      </c>
      <c r="CG229" s="35"/>
      <c r="CH229" s="34">
        <f>IF(CF229="0",0,IF(CF229="1-2",VLOOKUP(CG229,Points!$B$3:$C$4,2,FALSE),IF(CF229="3-5",VLOOKUP(CG229,Points!$B$7:$C$11,2,FALSE),IF(CF229="6-10",VLOOKUP(CG229,Points!$B$13:$C$22,2,FALSE),IF(CF229="11-15",VLOOKUP(CG229,Points!$B$24:$C$38,2,FALSE))))))</f>
        <v>0</v>
      </c>
      <c r="CI229" s="37"/>
      <c r="CJ229" s="38">
        <f t="shared" si="220"/>
        <v>0</v>
      </c>
      <c r="CK229" s="37"/>
      <c r="CL229" s="38">
        <f t="shared" si="221"/>
        <v>0</v>
      </c>
      <c r="CM229" s="35"/>
      <c r="CN229" s="34">
        <f t="shared" si="5"/>
        <v>0</v>
      </c>
      <c r="CO229" s="39">
        <f t="shared" si="238"/>
        <v>0</v>
      </c>
      <c r="CP229" s="72"/>
      <c r="CQ229" s="34" t="str">
        <f t="shared" si="222"/>
        <v>0</v>
      </c>
      <c r="CR229" s="35"/>
      <c r="CS229" s="34">
        <f>IF(CQ229="0",0,IF(CQ229="1-2",VLOOKUP(CR229,Points!$B$3:$C$4,2,FALSE),IF(CQ229="3-5",VLOOKUP(CR229,Points!$B$7:$C$11,2,FALSE),IF(CQ229="6-10",VLOOKUP(CR229,Points!$B$13:$C$22,2,FALSE),IF(CQ229="11-15",VLOOKUP(CR229,Points!$B$24:$C$38,2,FALSE))))))</f>
        <v>0</v>
      </c>
      <c r="CT229" s="72"/>
      <c r="CU229" s="34" t="str">
        <f t="shared" si="223"/>
        <v>0</v>
      </c>
      <c r="CV229" s="35"/>
      <c r="CW229" s="34">
        <f>IF(CU229="0",0,IF(CU229="1-2",VLOOKUP(CV229,Points!$B$3:$C$4,2,FALSE),IF(CU229="3-5",VLOOKUP(CV229,Points!$B$7:$C$11,2,FALSE),IF(CU229="6-10",VLOOKUP(CV229,Points!$B$13:$C$22,2,FALSE),IF(CU229="11-15",VLOOKUP(CV229,Points!$B$24:$C$38,2,FALSE))))))</f>
        <v>0</v>
      </c>
      <c r="CX229" s="37"/>
      <c r="CY229" s="38">
        <f t="shared" si="224"/>
        <v>0</v>
      </c>
      <c r="CZ229" s="37"/>
      <c r="DA229" s="38">
        <f t="shared" si="225"/>
        <v>0</v>
      </c>
      <c r="DB229" s="35"/>
      <c r="DC229" s="34">
        <f t="shared" si="6"/>
        <v>0</v>
      </c>
      <c r="DD229" s="39">
        <f t="shared" si="239"/>
        <v>0</v>
      </c>
      <c r="DE229" s="72"/>
      <c r="DF229" s="34" t="str">
        <f t="shared" si="226"/>
        <v>0</v>
      </c>
      <c r="DG229" s="35"/>
      <c r="DH229" s="34">
        <f>IF(DF229="0",0,IF(DF229="1-2",VLOOKUP(DG229,Points!$B$3:$C$4,2,FALSE),IF(DF229="3-5",VLOOKUP(DG229,Points!$B$7:$C$11,2,FALSE),IF(DF229="6-10",VLOOKUP(DG229,Points!$B$13:$C$22,2,FALSE),IF(DF229="11-15",VLOOKUP(DG229,Points!$B$24:$C$38,2,FALSE))))))</f>
        <v>0</v>
      </c>
      <c r="DI229" s="72"/>
      <c r="DJ229" s="34" t="str">
        <f t="shared" si="227"/>
        <v>0</v>
      </c>
      <c r="DK229" s="35"/>
      <c r="DL229" s="34">
        <f>IF(DJ229="0",0,IF(DJ229="1-2",VLOOKUP(DK229,Points!$B$3:$C$4,2,FALSE),IF(DJ229="3-5",VLOOKUP(DK229,Points!$B$7:$C$11,2,FALSE),IF(DJ229="6-10",VLOOKUP(DK229,Points!$B$13:$C$22,2,FALSE),IF(DJ229="11-15",VLOOKUP(DK229,Points!$B$24:$C$38,2,FALSE))))))</f>
        <v>0</v>
      </c>
      <c r="DM229" s="37"/>
      <c r="DN229" s="38">
        <f t="shared" si="228"/>
        <v>0</v>
      </c>
      <c r="DO229" s="37"/>
      <c r="DP229" s="38">
        <f t="shared" si="229"/>
        <v>0</v>
      </c>
      <c r="DQ229" s="35"/>
      <c r="DR229" s="34">
        <f t="shared" si="7"/>
        <v>0</v>
      </c>
      <c r="DS229" s="39">
        <f t="shared" si="240"/>
        <v>0</v>
      </c>
      <c r="DT229" s="40">
        <f t="shared" si="230"/>
        <v>0</v>
      </c>
      <c r="DU229" s="35" t="str">
        <f t="shared" si="241"/>
        <v/>
      </c>
      <c r="DV229" s="35" t="str">
        <f t="shared" si="232"/>
        <v/>
      </c>
      <c r="DW229" s="74" t="str">
        <f t="shared" si="231"/>
        <v/>
      </c>
    </row>
    <row r="230" spans="1:127" s="42" customFormat="1" ht="15" x14ac:dyDescent="0.25">
      <c r="A230" s="143"/>
      <c r="B230" s="34"/>
      <c r="C230" s="41"/>
      <c r="D230" s="72"/>
      <c r="E230" s="34" t="str">
        <f t="shared" si="197"/>
        <v>0</v>
      </c>
      <c r="F230" s="35"/>
      <c r="G230" s="34">
        <f>IF(E230="0",0,IF(E230="1-2",VLOOKUP(F230,Points!$B$3:$C$4,2,FALSE),IF(E230="3-5",VLOOKUP(F230,Points!$B$7:$C$11,2,FALSE),IF(E230="6-10",VLOOKUP(F230,Points!$B$13:$C$22,2,FALSE),IF(E230="11-15",VLOOKUP(F230,Points!$B$24:$C$38,2,FALSE))))))</f>
        <v>0</v>
      </c>
      <c r="H230" s="72"/>
      <c r="I230" s="34" t="str">
        <f t="shared" si="198"/>
        <v>0</v>
      </c>
      <c r="J230" s="35"/>
      <c r="K230" s="34">
        <f>IF(I230="0",0,IF(I230="1-2",VLOOKUP(J230,Points!$B$3:$C$4,2,FALSE),IF(I230="3-5",VLOOKUP(J230,Points!$B$7:$C$11,2,FALSE),IF(I230="6-10",VLOOKUP(J230,Points!$B$13:$C$22,2,FALSE),IF(I230="11-15",VLOOKUP(J230,Points!$B$24:$C$38,2,FALSE))))))</f>
        <v>0</v>
      </c>
      <c r="L230" s="37"/>
      <c r="M230" s="38">
        <f t="shared" si="199"/>
        <v>0</v>
      </c>
      <c r="N230" s="37"/>
      <c r="O230" s="38">
        <f t="shared" si="200"/>
        <v>0</v>
      </c>
      <c r="P230" s="35"/>
      <c r="Q230" s="34">
        <f t="shared" si="201"/>
        <v>0</v>
      </c>
      <c r="R230" s="39">
        <f t="shared" si="233"/>
        <v>0</v>
      </c>
      <c r="S230" s="72"/>
      <c r="T230" s="34" t="str">
        <f t="shared" si="202"/>
        <v>0</v>
      </c>
      <c r="U230" s="35"/>
      <c r="V230" s="34">
        <f>IF(T230="0",0,IF(T230="1-2",VLOOKUP(U230,Points!$B$3:$C$4,2,FALSE),IF(T230="3-5",VLOOKUP(U230,Points!$B$7:$C$11,2,FALSE),IF(T230="6-10",VLOOKUP(U230,Points!$B$13:$C$22,2,FALSE),IF(T230="11-15",VLOOKUP(U230,Points!$B$24:$C$38,2,FALSE))))))</f>
        <v>0</v>
      </c>
      <c r="W230" s="72"/>
      <c r="X230" s="34" t="str">
        <f t="shared" si="203"/>
        <v>0</v>
      </c>
      <c r="Y230" s="35"/>
      <c r="Z230" s="34">
        <f>IF(X230="0",0,IF(X230="1-2",VLOOKUP(Y230,Points!$B$3:$C$4,2,FALSE),IF(X230="3-5",VLOOKUP(Y230,Points!$B$7:$C$11,2,FALSE),IF(X230="6-10",VLOOKUP(Y230,Points!$B$13:$C$22,2,FALSE),IF(X230="11-15",VLOOKUP(Y230,Points!$B$24:$C$38,2,FALSE))))))</f>
        <v>0</v>
      </c>
      <c r="AA230" s="37"/>
      <c r="AB230" s="38">
        <f t="shared" si="204"/>
        <v>0</v>
      </c>
      <c r="AC230" s="37"/>
      <c r="AD230" s="38">
        <f t="shared" si="205"/>
        <v>0</v>
      </c>
      <c r="AE230" s="35"/>
      <c r="AF230" s="34">
        <f t="shared" si="1"/>
        <v>0</v>
      </c>
      <c r="AG230" s="39">
        <f t="shared" si="234"/>
        <v>0</v>
      </c>
      <c r="AH230" s="72"/>
      <c r="AI230" s="34" t="str">
        <f t="shared" si="206"/>
        <v>0</v>
      </c>
      <c r="AJ230" s="35"/>
      <c r="AK230" s="34">
        <f>IF(AI230="0",0,IF(AI230="1-2",VLOOKUP(AJ230,Points!$B$3:$C$4,2,FALSE),IF(AI230="3-5",VLOOKUP(AJ230,Points!$B$7:$C$11,2,FALSE),IF(AI230="6-10",VLOOKUP(AJ230,Points!$B$13:$C$22,2,FALSE),IF(AI230="11-15",VLOOKUP(AJ230,Points!$B$24:$C$38,2,FALSE))))))</f>
        <v>0</v>
      </c>
      <c r="AL230" s="72"/>
      <c r="AM230" s="34" t="str">
        <f t="shared" si="207"/>
        <v>0</v>
      </c>
      <c r="AN230" s="35"/>
      <c r="AO230" s="34">
        <f>IF(AM230="0",0,IF(AM230="1-2",VLOOKUP(AN230,Points!$B$3:$C$4,2,FALSE),IF(AM230="3-5",VLOOKUP(AN230,Points!$B$7:$C$11,2,FALSE),IF(AM230="6-10",VLOOKUP(AN230,Points!$B$13:$C$22,2,FALSE),IF(AM230="11-15",VLOOKUP(AN230,Points!$B$24:$C$38,2,FALSE))))))</f>
        <v>0</v>
      </c>
      <c r="AP230" s="37"/>
      <c r="AQ230" s="38">
        <f t="shared" si="208"/>
        <v>0</v>
      </c>
      <c r="AR230" s="37"/>
      <c r="AS230" s="38">
        <f t="shared" si="209"/>
        <v>0</v>
      </c>
      <c r="AT230" s="35"/>
      <c r="AU230" s="34">
        <f t="shared" si="2"/>
        <v>0</v>
      </c>
      <c r="AV230" s="39">
        <f t="shared" si="235"/>
        <v>0</v>
      </c>
      <c r="AW230" s="72"/>
      <c r="AX230" s="34" t="str">
        <f t="shared" si="210"/>
        <v>0</v>
      </c>
      <c r="AY230" s="35"/>
      <c r="AZ230" s="34">
        <f>IF(AX230="0",0,IF(AX230="1-2",VLOOKUP(AY230,Points!$B$3:$C$4,2,FALSE),IF(AX230="3-5",VLOOKUP(AY230,Points!$B$7:$C$11,2,FALSE),IF(AX230="6-10",VLOOKUP(AY230,Points!$B$13:$C$22,2,FALSE),IF(AX230="11-15",VLOOKUP(AY230,Points!$B$24:$C$38,2,FALSE))))))</f>
        <v>0</v>
      </c>
      <c r="BA230" s="72"/>
      <c r="BB230" s="34" t="str">
        <f t="shared" si="211"/>
        <v>0</v>
      </c>
      <c r="BC230" s="35"/>
      <c r="BD230" s="34">
        <f>IF(BB230="0",0,IF(BB230="1-2",VLOOKUP(BC230,Points!$B$3:$C$4,2,FALSE),IF(BB230="3-5",VLOOKUP(BC230,Points!$B$7:$C$11,2,FALSE),IF(BB230="6-10",VLOOKUP(BC230,Points!$B$13:$C$22,2,FALSE),IF(BB230="11-15",VLOOKUP(BC230,Points!$B$24:$C$38,2,FALSE))))))</f>
        <v>0</v>
      </c>
      <c r="BE230" s="37"/>
      <c r="BF230" s="38">
        <f t="shared" si="212"/>
        <v>0</v>
      </c>
      <c r="BG230" s="37"/>
      <c r="BH230" s="38">
        <f t="shared" si="213"/>
        <v>0</v>
      </c>
      <c r="BI230" s="35"/>
      <c r="BJ230" s="34">
        <f t="shared" si="3"/>
        <v>0</v>
      </c>
      <c r="BK230" s="39">
        <f t="shared" si="236"/>
        <v>0</v>
      </c>
      <c r="BL230" s="72"/>
      <c r="BM230" s="34" t="str">
        <f t="shared" si="214"/>
        <v>0</v>
      </c>
      <c r="BN230" s="35"/>
      <c r="BO230" s="34">
        <f>IF(BM230="0",0,IF(BM230="1-2",VLOOKUP(BN230,Points!$B$3:$C$4,2,FALSE),IF(BM230="3-5",VLOOKUP(BN230,Points!$B$7:$C$11,2,FALSE),IF(BM230="6-10",VLOOKUP(BN230,Points!$B$13:$C$22,2,FALSE),IF(BM230="11-15",VLOOKUP(BN230,Points!$B$24:$C$38,2,FALSE))))))</f>
        <v>0</v>
      </c>
      <c r="BP230" s="72"/>
      <c r="BQ230" s="34" t="str">
        <f t="shared" si="215"/>
        <v>0</v>
      </c>
      <c r="BR230" s="35"/>
      <c r="BS230" s="34">
        <f>IF(BQ230="0",0,IF(BQ230="1-2",VLOOKUP(BR230,Points!$B$3:$C$4,2,FALSE),IF(BQ230="3-5",VLOOKUP(BR230,Points!$B$7:$C$11,2,FALSE),IF(BQ230="6-10",VLOOKUP(BR230,Points!$B$13:$C$22,2,FALSE),IF(BQ230="11-15",VLOOKUP(BR230,Points!$B$24:$C$38,2,FALSE))))))</f>
        <v>0</v>
      </c>
      <c r="BT230" s="37"/>
      <c r="BU230" s="38">
        <f t="shared" si="216"/>
        <v>0</v>
      </c>
      <c r="BV230" s="37"/>
      <c r="BW230" s="38">
        <f t="shared" si="217"/>
        <v>0</v>
      </c>
      <c r="BX230" s="35"/>
      <c r="BY230" s="34">
        <f t="shared" si="4"/>
        <v>0</v>
      </c>
      <c r="BZ230" s="39">
        <f t="shared" si="237"/>
        <v>0</v>
      </c>
      <c r="CA230" s="72"/>
      <c r="CB230" s="34" t="str">
        <f t="shared" si="218"/>
        <v>0</v>
      </c>
      <c r="CC230" s="35"/>
      <c r="CD230" s="34">
        <f>IF(CB230="0",0,IF(CB230="1-2",VLOOKUP(CC230,Points!$B$3:$C$4,2,FALSE),IF(CB230="3-5",VLOOKUP(CC230,Points!$B$7:$C$11,2,FALSE),IF(CB230="6-10",VLOOKUP(CC230,Points!$B$13:$C$22,2,FALSE),IF(CB230="11-15",VLOOKUP(CC230,Points!$B$24:$C$38,2,FALSE))))))</f>
        <v>0</v>
      </c>
      <c r="CE230" s="72"/>
      <c r="CF230" s="34" t="str">
        <f t="shared" si="219"/>
        <v>0</v>
      </c>
      <c r="CG230" s="35"/>
      <c r="CH230" s="34">
        <f>IF(CF230="0",0,IF(CF230="1-2",VLOOKUP(CG230,Points!$B$3:$C$4,2,FALSE),IF(CF230="3-5",VLOOKUP(CG230,Points!$B$7:$C$11,2,FALSE),IF(CF230="6-10",VLOOKUP(CG230,Points!$B$13:$C$22,2,FALSE),IF(CF230="11-15",VLOOKUP(CG230,Points!$B$24:$C$38,2,FALSE))))))</f>
        <v>0</v>
      </c>
      <c r="CI230" s="37"/>
      <c r="CJ230" s="38">
        <f t="shared" si="220"/>
        <v>0</v>
      </c>
      <c r="CK230" s="37"/>
      <c r="CL230" s="38">
        <f t="shared" si="221"/>
        <v>0</v>
      </c>
      <c r="CM230" s="35"/>
      <c r="CN230" s="34">
        <f t="shared" si="5"/>
        <v>0</v>
      </c>
      <c r="CO230" s="39">
        <f t="shared" si="238"/>
        <v>0</v>
      </c>
      <c r="CP230" s="72"/>
      <c r="CQ230" s="34" t="str">
        <f t="shared" si="222"/>
        <v>0</v>
      </c>
      <c r="CR230" s="35"/>
      <c r="CS230" s="34">
        <f>IF(CQ230="0",0,IF(CQ230="1-2",VLOOKUP(CR230,Points!$B$3:$C$4,2,FALSE),IF(CQ230="3-5",VLOOKUP(CR230,Points!$B$7:$C$11,2,FALSE),IF(CQ230="6-10",VLOOKUP(CR230,Points!$B$13:$C$22,2,FALSE),IF(CQ230="11-15",VLOOKUP(CR230,Points!$B$24:$C$38,2,FALSE))))))</f>
        <v>0</v>
      </c>
      <c r="CT230" s="72"/>
      <c r="CU230" s="34" t="str">
        <f t="shared" si="223"/>
        <v>0</v>
      </c>
      <c r="CV230" s="35"/>
      <c r="CW230" s="34">
        <f>IF(CU230="0",0,IF(CU230="1-2",VLOOKUP(CV230,Points!$B$3:$C$4,2,FALSE),IF(CU230="3-5",VLOOKUP(CV230,Points!$B$7:$C$11,2,FALSE),IF(CU230="6-10",VLOOKUP(CV230,Points!$B$13:$C$22,2,FALSE),IF(CU230="11-15",VLOOKUP(CV230,Points!$B$24:$C$38,2,FALSE))))))</f>
        <v>0</v>
      </c>
      <c r="CX230" s="37"/>
      <c r="CY230" s="38">
        <f t="shared" si="224"/>
        <v>0</v>
      </c>
      <c r="CZ230" s="37"/>
      <c r="DA230" s="38">
        <f t="shared" si="225"/>
        <v>0</v>
      </c>
      <c r="DB230" s="35"/>
      <c r="DC230" s="34">
        <f t="shared" si="6"/>
        <v>0</v>
      </c>
      <c r="DD230" s="39">
        <f t="shared" si="239"/>
        <v>0</v>
      </c>
      <c r="DE230" s="72"/>
      <c r="DF230" s="34" t="str">
        <f t="shared" si="226"/>
        <v>0</v>
      </c>
      <c r="DG230" s="35"/>
      <c r="DH230" s="34">
        <f>IF(DF230="0",0,IF(DF230="1-2",VLOOKUP(DG230,Points!$B$3:$C$4,2,FALSE),IF(DF230="3-5",VLOOKUP(DG230,Points!$B$7:$C$11,2,FALSE),IF(DF230="6-10",VLOOKUP(DG230,Points!$B$13:$C$22,2,FALSE),IF(DF230="11-15",VLOOKUP(DG230,Points!$B$24:$C$38,2,FALSE))))))</f>
        <v>0</v>
      </c>
      <c r="DI230" s="72"/>
      <c r="DJ230" s="34" t="str">
        <f t="shared" si="227"/>
        <v>0</v>
      </c>
      <c r="DK230" s="35"/>
      <c r="DL230" s="34">
        <f>IF(DJ230="0",0,IF(DJ230="1-2",VLOOKUP(DK230,Points!$B$3:$C$4,2,FALSE),IF(DJ230="3-5",VLOOKUP(DK230,Points!$B$7:$C$11,2,FALSE),IF(DJ230="6-10",VLOOKUP(DK230,Points!$B$13:$C$22,2,FALSE),IF(DJ230="11-15",VLOOKUP(DK230,Points!$B$24:$C$38,2,FALSE))))))</f>
        <v>0</v>
      </c>
      <c r="DM230" s="37"/>
      <c r="DN230" s="38">
        <f t="shared" si="228"/>
        <v>0</v>
      </c>
      <c r="DO230" s="37"/>
      <c r="DP230" s="38">
        <f t="shared" si="229"/>
        <v>0</v>
      </c>
      <c r="DQ230" s="35"/>
      <c r="DR230" s="34">
        <f t="shared" si="7"/>
        <v>0</v>
      </c>
      <c r="DS230" s="39">
        <f t="shared" si="240"/>
        <v>0</v>
      </c>
      <c r="DT230" s="40">
        <f t="shared" si="230"/>
        <v>0</v>
      </c>
      <c r="DU230" s="35" t="str">
        <f t="shared" si="241"/>
        <v/>
      </c>
      <c r="DV230" s="35" t="str">
        <f t="shared" si="232"/>
        <v/>
      </c>
      <c r="DW230" s="74" t="str">
        <f t="shared" si="231"/>
        <v/>
      </c>
    </row>
    <row r="231" spans="1:127" s="42" customFormat="1" ht="15" x14ac:dyDescent="0.25">
      <c r="A231" s="143"/>
      <c r="B231" s="34"/>
      <c r="C231" s="41"/>
      <c r="D231" s="72"/>
      <c r="E231" s="34" t="str">
        <f t="shared" si="197"/>
        <v>0</v>
      </c>
      <c r="F231" s="35"/>
      <c r="G231" s="34">
        <f>IF(E231="0",0,IF(E231="1-2",VLOOKUP(F231,Points!$B$3:$C$4,2,FALSE),IF(E231="3-5",VLOOKUP(F231,Points!$B$7:$C$11,2,FALSE),IF(E231="6-10",VLOOKUP(F231,Points!$B$13:$C$22,2,FALSE),IF(E231="11-15",VLOOKUP(F231,Points!$B$24:$C$38,2,FALSE))))))</f>
        <v>0</v>
      </c>
      <c r="H231" s="72"/>
      <c r="I231" s="34" t="str">
        <f t="shared" si="198"/>
        <v>0</v>
      </c>
      <c r="J231" s="35"/>
      <c r="K231" s="34">
        <f>IF(I231="0",0,IF(I231="1-2",VLOOKUP(J231,Points!$B$3:$C$4,2,FALSE),IF(I231="3-5",VLOOKUP(J231,Points!$B$7:$C$11,2,FALSE),IF(I231="6-10",VLOOKUP(J231,Points!$B$13:$C$22,2,FALSE),IF(I231="11-15",VLOOKUP(J231,Points!$B$24:$C$38,2,FALSE))))))</f>
        <v>0</v>
      </c>
      <c r="L231" s="37"/>
      <c r="M231" s="38">
        <f t="shared" si="199"/>
        <v>0</v>
      </c>
      <c r="N231" s="37"/>
      <c r="O231" s="38">
        <f t="shared" si="200"/>
        <v>0</v>
      </c>
      <c r="P231" s="35"/>
      <c r="Q231" s="34">
        <f t="shared" si="201"/>
        <v>0</v>
      </c>
      <c r="R231" s="39">
        <f t="shared" si="233"/>
        <v>0</v>
      </c>
      <c r="S231" s="72"/>
      <c r="T231" s="34" t="str">
        <f t="shared" si="202"/>
        <v>0</v>
      </c>
      <c r="U231" s="35"/>
      <c r="V231" s="34">
        <f>IF(T231="0",0,IF(T231="1-2",VLOOKUP(U231,Points!$B$3:$C$4,2,FALSE),IF(T231="3-5",VLOOKUP(U231,Points!$B$7:$C$11,2,FALSE),IF(T231="6-10",VLOOKUP(U231,Points!$B$13:$C$22,2,FALSE),IF(T231="11-15",VLOOKUP(U231,Points!$B$24:$C$38,2,FALSE))))))</f>
        <v>0</v>
      </c>
      <c r="W231" s="72"/>
      <c r="X231" s="34" t="str">
        <f t="shared" si="203"/>
        <v>0</v>
      </c>
      <c r="Y231" s="35"/>
      <c r="Z231" s="34">
        <f>IF(X231="0",0,IF(X231="1-2",VLOOKUP(Y231,Points!$B$3:$C$4,2,FALSE),IF(X231="3-5",VLOOKUP(Y231,Points!$B$7:$C$11,2,FALSE),IF(X231="6-10",VLOOKUP(Y231,Points!$B$13:$C$22,2,FALSE),IF(X231="11-15",VLOOKUP(Y231,Points!$B$24:$C$38,2,FALSE))))))</f>
        <v>0</v>
      </c>
      <c r="AA231" s="37"/>
      <c r="AB231" s="38">
        <f t="shared" si="204"/>
        <v>0</v>
      </c>
      <c r="AC231" s="37"/>
      <c r="AD231" s="38">
        <f t="shared" si="205"/>
        <v>0</v>
      </c>
      <c r="AE231" s="35"/>
      <c r="AF231" s="34">
        <f t="shared" si="1"/>
        <v>0</v>
      </c>
      <c r="AG231" s="39">
        <f t="shared" si="234"/>
        <v>0</v>
      </c>
      <c r="AH231" s="72"/>
      <c r="AI231" s="34" t="str">
        <f t="shared" si="206"/>
        <v>0</v>
      </c>
      <c r="AJ231" s="35"/>
      <c r="AK231" s="34">
        <f>IF(AI231="0",0,IF(AI231="1-2",VLOOKUP(AJ231,Points!$B$3:$C$4,2,FALSE),IF(AI231="3-5",VLOOKUP(AJ231,Points!$B$7:$C$11,2,FALSE),IF(AI231="6-10",VLOOKUP(AJ231,Points!$B$13:$C$22,2,FALSE),IF(AI231="11-15",VLOOKUP(AJ231,Points!$B$24:$C$38,2,FALSE))))))</f>
        <v>0</v>
      </c>
      <c r="AL231" s="72"/>
      <c r="AM231" s="34" t="str">
        <f t="shared" si="207"/>
        <v>0</v>
      </c>
      <c r="AN231" s="35"/>
      <c r="AO231" s="34">
        <f>IF(AM231="0",0,IF(AM231="1-2",VLOOKUP(AN231,Points!$B$3:$C$4,2,FALSE),IF(AM231="3-5",VLOOKUP(AN231,Points!$B$7:$C$11,2,FALSE),IF(AM231="6-10",VLOOKUP(AN231,Points!$B$13:$C$22,2,FALSE),IF(AM231="11-15",VLOOKUP(AN231,Points!$B$24:$C$38,2,FALSE))))))</f>
        <v>0</v>
      </c>
      <c r="AP231" s="37"/>
      <c r="AQ231" s="38">
        <f t="shared" si="208"/>
        <v>0</v>
      </c>
      <c r="AR231" s="37"/>
      <c r="AS231" s="38">
        <f t="shared" si="209"/>
        <v>0</v>
      </c>
      <c r="AT231" s="35"/>
      <c r="AU231" s="34">
        <f t="shared" si="2"/>
        <v>0</v>
      </c>
      <c r="AV231" s="39">
        <f t="shared" si="235"/>
        <v>0</v>
      </c>
      <c r="AW231" s="72"/>
      <c r="AX231" s="34" t="str">
        <f t="shared" si="210"/>
        <v>0</v>
      </c>
      <c r="AY231" s="35"/>
      <c r="AZ231" s="34">
        <f>IF(AX231="0",0,IF(AX231="1-2",VLOOKUP(AY231,Points!$B$3:$C$4,2,FALSE),IF(AX231="3-5",VLOOKUP(AY231,Points!$B$7:$C$11,2,FALSE),IF(AX231="6-10",VLOOKUP(AY231,Points!$B$13:$C$22,2,FALSE),IF(AX231="11-15",VLOOKUP(AY231,Points!$B$24:$C$38,2,FALSE))))))</f>
        <v>0</v>
      </c>
      <c r="BA231" s="72"/>
      <c r="BB231" s="34" t="str">
        <f t="shared" si="211"/>
        <v>0</v>
      </c>
      <c r="BC231" s="35"/>
      <c r="BD231" s="34">
        <f>IF(BB231="0",0,IF(BB231="1-2",VLOOKUP(BC231,Points!$B$3:$C$4,2,FALSE),IF(BB231="3-5",VLOOKUP(BC231,Points!$B$7:$C$11,2,FALSE),IF(BB231="6-10",VLOOKUP(BC231,Points!$B$13:$C$22,2,FALSE),IF(BB231="11-15",VLOOKUP(BC231,Points!$B$24:$C$38,2,FALSE))))))</f>
        <v>0</v>
      </c>
      <c r="BE231" s="37"/>
      <c r="BF231" s="38">
        <f t="shared" si="212"/>
        <v>0</v>
      </c>
      <c r="BG231" s="37"/>
      <c r="BH231" s="38">
        <f t="shared" si="213"/>
        <v>0</v>
      </c>
      <c r="BI231" s="35"/>
      <c r="BJ231" s="34">
        <f t="shared" si="3"/>
        <v>0</v>
      </c>
      <c r="BK231" s="39">
        <f t="shared" si="236"/>
        <v>0</v>
      </c>
      <c r="BL231" s="72"/>
      <c r="BM231" s="34" t="str">
        <f t="shared" si="214"/>
        <v>0</v>
      </c>
      <c r="BN231" s="35"/>
      <c r="BO231" s="34">
        <f>IF(BM231="0",0,IF(BM231="1-2",VLOOKUP(BN231,Points!$B$3:$C$4,2,FALSE),IF(BM231="3-5",VLOOKUP(BN231,Points!$B$7:$C$11,2,FALSE),IF(BM231="6-10",VLOOKUP(BN231,Points!$B$13:$C$22,2,FALSE),IF(BM231="11-15",VLOOKUP(BN231,Points!$B$24:$C$38,2,FALSE))))))</f>
        <v>0</v>
      </c>
      <c r="BP231" s="72"/>
      <c r="BQ231" s="34" t="str">
        <f t="shared" si="215"/>
        <v>0</v>
      </c>
      <c r="BR231" s="35"/>
      <c r="BS231" s="34">
        <f>IF(BQ231="0",0,IF(BQ231="1-2",VLOOKUP(BR231,Points!$B$3:$C$4,2,FALSE),IF(BQ231="3-5",VLOOKUP(BR231,Points!$B$7:$C$11,2,FALSE),IF(BQ231="6-10",VLOOKUP(BR231,Points!$B$13:$C$22,2,FALSE),IF(BQ231="11-15",VLOOKUP(BR231,Points!$B$24:$C$38,2,FALSE))))))</f>
        <v>0</v>
      </c>
      <c r="BT231" s="37"/>
      <c r="BU231" s="38">
        <f t="shared" si="216"/>
        <v>0</v>
      </c>
      <c r="BV231" s="37"/>
      <c r="BW231" s="38">
        <f t="shared" si="217"/>
        <v>0</v>
      </c>
      <c r="BX231" s="35"/>
      <c r="BY231" s="34">
        <f t="shared" si="4"/>
        <v>0</v>
      </c>
      <c r="BZ231" s="39">
        <f t="shared" si="237"/>
        <v>0</v>
      </c>
      <c r="CA231" s="72"/>
      <c r="CB231" s="34" t="str">
        <f t="shared" si="218"/>
        <v>0</v>
      </c>
      <c r="CC231" s="35"/>
      <c r="CD231" s="34">
        <f>IF(CB231="0",0,IF(CB231="1-2",VLOOKUP(CC231,Points!$B$3:$C$4,2,FALSE),IF(CB231="3-5",VLOOKUP(CC231,Points!$B$7:$C$11,2,FALSE),IF(CB231="6-10",VLOOKUP(CC231,Points!$B$13:$C$22,2,FALSE),IF(CB231="11-15",VLOOKUP(CC231,Points!$B$24:$C$38,2,FALSE))))))</f>
        <v>0</v>
      </c>
      <c r="CE231" s="72"/>
      <c r="CF231" s="34" t="str">
        <f t="shared" si="219"/>
        <v>0</v>
      </c>
      <c r="CG231" s="35"/>
      <c r="CH231" s="34">
        <f>IF(CF231="0",0,IF(CF231="1-2",VLOOKUP(CG231,Points!$B$3:$C$4,2,FALSE),IF(CF231="3-5",VLOOKUP(CG231,Points!$B$7:$C$11,2,FALSE),IF(CF231="6-10",VLOOKUP(CG231,Points!$B$13:$C$22,2,FALSE),IF(CF231="11-15",VLOOKUP(CG231,Points!$B$24:$C$38,2,FALSE))))))</f>
        <v>0</v>
      </c>
      <c r="CI231" s="37"/>
      <c r="CJ231" s="38">
        <f t="shared" si="220"/>
        <v>0</v>
      </c>
      <c r="CK231" s="37"/>
      <c r="CL231" s="38">
        <f t="shared" si="221"/>
        <v>0</v>
      </c>
      <c r="CM231" s="35"/>
      <c r="CN231" s="34">
        <f t="shared" si="5"/>
        <v>0</v>
      </c>
      <c r="CO231" s="39">
        <f t="shared" si="238"/>
        <v>0</v>
      </c>
      <c r="CP231" s="72"/>
      <c r="CQ231" s="34" t="str">
        <f t="shared" si="222"/>
        <v>0</v>
      </c>
      <c r="CR231" s="35"/>
      <c r="CS231" s="34">
        <f>IF(CQ231="0",0,IF(CQ231="1-2",VLOOKUP(CR231,Points!$B$3:$C$4,2,FALSE),IF(CQ231="3-5",VLOOKUP(CR231,Points!$B$7:$C$11,2,FALSE),IF(CQ231="6-10",VLOOKUP(CR231,Points!$B$13:$C$22,2,FALSE),IF(CQ231="11-15",VLOOKUP(CR231,Points!$B$24:$C$38,2,FALSE))))))</f>
        <v>0</v>
      </c>
      <c r="CT231" s="72"/>
      <c r="CU231" s="34" t="str">
        <f t="shared" si="223"/>
        <v>0</v>
      </c>
      <c r="CV231" s="35"/>
      <c r="CW231" s="34">
        <f>IF(CU231="0",0,IF(CU231="1-2",VLOOKUP(CV231,Points!$B$3:$C$4,2,FALSE),IF(CU231="3-5",VLOOKUP(CV231,Points!$B$7:$C$11,2,FALSE),IF(CU231="6-10",VLOOKUP(CV231,Points!$B$13:$C$22,2,FALSE),IF(CU231="11-15",VLOOKUP(CV231,Points!$B$24:$C$38,2,FALSE))))))</f>
        <v>0</v>
      </c>
      <c r="CX231" s="37"/>
      <c r="CY231" s="38">
        <f t="shared" si="224"/>
        <v>0</v>
      </c>
      <c r="CZ231" s="37"/>
      <c r="DA231" s="38">
        <f t="shared" si="225"/>
        <v>0</v>
      </c>
      <c r="DB231" s="35"/>
      <c r="DC231" s="34">
        <f t="shared" si="6"/>
        <v>0</v>
      </c>
      <c r="DD231" s="39">
        <f t="shared" si="239"/>
        <v>0</v>
      </c>
      <c r="DE231" s="72"/>
      <c r="DF231" s="34" t="str">
        <f t="shared" si="226"/>
        <v>0</v>
      </c>
      <c r="DG231" s="35"/>
      <c r="DH231" s="34">
        <f>IF(DF231="0",0,IF(DF231="1-2",VLOOKUP(DG231,Points!$B$3:$C$4,2,FALSE),IF(DF231="3-5",VLOOKUP(DG231,Points!$B$7:$C$11,2,FALSE),IF(DF231="6-10",VLOOKUP(DG231,Points!$B$13:$C$22,2,FALSE),IF(DF231="11-15",VLOOKUP(DG231,Points!$B$24:$C$38,2,FALSE))))))</f>
        <v>0</v>
      </c>
      <c r="DI231" s="72"/>
      <c r="DJ231" s="34" t="str">
        <f t="shared" si="227"/>
        <v>0</v>
      </c>
      <c r="DK231" s="35"/>
      <c r="DL231" s="34">
        <f>IF(DJ231="0",0,IF(DJ231="1-2",VLOOKUP(DK231,Points!$B$3:$C$4,2,FALSE),IF(DJ231="3-5",VLOOKUP(DK231,Points!$B$7:$C$11,2,FALSE),IF(DJ231="6-10",VLOOKUP(DK231,Points!$B$13:$C$22,2,FALSE),IF(DJ231="11-15",VLOOKUP(DK231,Points!$B$24:$C$38,2,FALSE))))))</f>
        <v>0</v>
      </c>
      <c r="DM231" s="37"/>
      <c r="DN231" s="38">
        <f t="shared" si="228"/>
        <v>0</v>
      </c>
      <c r="DO231" s="37"/>
      <c r="DP231" s="38">
        <f t="shared" si="229"/>
        <v>0</v>
      </c>
      <c r="DQ231" s="35"/>
      <c r="DR231" s="34">
        <f t="shared" si="7"/>
        <v>0</v>
      </c>
      <c r="DS231" s="39">
        <f t="shared" si="240"/>
        <v>0</v>
      </c>
      <c r="DT231" s="40">
        <f t="shared" si="230"/>
        <v>0</v>
      </c>
      <c r="DU231" s="35" t="str">
        <f t="shared" si="241"/>
        <v/>
      </c>
      <c r="DV231" s="35" t="str">
        <f t="shared" si="232"/>
        <v/>
      </c>
      <c r="DW231" s="74" t="str">
        <f t="shared" si="231"/>
        <v/>
      </c>
    </row>
    <row r="232" spans="1:127" s="42" customFormat="1" ht="15" x14ac:dyDescent="0.25">
      <c r="A232" s="143"/>
      <c r="B232" s="34"/>
      <c r="C232" s="41"/>
      <c r="D232" s="72"/>
      <c r="E232" s="34" t="str">
        <f t="shared" si="197"/>
        <v>0</v>
      </c>
      <c r="F232" s="35"/>
      <c r="G232" s="34">
        <f>IF(E232="0",0,IF(E232="1-2",VLOOKUP(F232,Points!$B$3:$C$4,2,FALSE),IF(E232="3-5",VLOOKUP(F232,Points!$B$7:$C$11,2,FALSE),IF(E232="6-10",VLOOKUP(F232,Points!$B$13:$C$22,2,FALSE),IF(E232="11-15",VLOOKUP(F232,Points!$B$24:$C$38,2,FALSE))))))</f>
        <v>0</v>
      </c>
      <c r="H232" s="72"/>
      <c r="I232" s="34" t="str">
        <f t="shared" si="198"/>
        <v>0</v>
      </c>
      <c r="J232" s="35"/>
      <c r="K232" s="34">
        <f>IF(I232="0",0,IF(I232="1-2",VLOOKUP(J232,Points!$B$3:$C$4,2,FALSE),IF(I232="3-5",VLOOKUP(J232,Points!$B$7:$C$11,2,FALSE),IF(I232="6-10",VLOOKUP(J232,Points!$B$13:$C$22,2,FALSE),IF(I232="11-15",VLOOKUP(J232,Points!$B$24:$C$38,2,FALSE))))))</f>
        <v>0</v>
      </c>
      <c r="L232" s="37"/>
      <c r="M232" s="38">
        <f t="shared" si="199"/>
        <v>0</v>
      </c>
      <c r="N232" s="37"/>
      <c r="O232" s="38">
        <f t="shared" si="200"/>
        <v>0</v>
      </c>
      <c r="P232" s="35"/>
      <c r="Q232" s="34">
        <f t="shared" si="201"/>
        <v>0</v>
      </c>
      <c r="R232" s="39">
        <f t="shared" si="233"/>
        <v>0</v>
      </c>
      <c r="S232" s="72"/>
      <c r="T232" s="34" t="str">
        <f t="shared" si="202"/>
        <v>0</v>
      </c>
      <c r="U232" s="35"/>
      <c r="V232" s="34">
        <f>IF(T232="0",0,IF(T232="1-2",VLOOKUP(U232,Points!$B$3:$C$4,2,FALSE),IF(T232="3-5",VLOOKUP(U232,Points!$B$7:$C$11,2,FALSE),IF(T232="6-10",VLOOKUP(U232,Points!$B$13:$C$22,2,FALSE),IF(T232="11-15",VLOOKUP(U232,Points!$B$24:$C$38,2,FALSE))))))</f>
        <v>0</v>
      </c>
      <c r="W232" s="72"/>
      <c r="X232" s="34" t="str">
        <f t="shared" si="203"/>
        <v>0</v>
      </c>
      <c r="Y232" s="35"/>
      <c r="Z232" s="34">
        <f>IF(X232="0",0,IF(X232="1-2",VLOOKUP(Y232,Points!$B$3:$C$4,2,FALSE),IF(X232="3-5",VLOOKUP(Y232,Points!$B$7:$C$11,2,FALSE),IF(X232="6-10",VLOOKUP(Y232,Points!$B$13:$C$22,2,FALSE),IF(X232="11-15",VLOOKUP(Y232,Points!$B$24:$C$38,2,FALSE))))))</f>
        <v>0</v>
      </c>
      <c r="AA232" s="37"/>
      <c r="AB232" s="38">
        <f t="shared" si="204"/>
        <v>0</v>
      </c>
      <c r="AC232" s="37"/>
      <c r="AD232" s="38">
        <f t="shared" si="205"/>
        <v>0</v>
      </c>
      <c r="AE232" s="35"/>
      <c r="AF232" s="34">
        <f t="shared" si="1"/>
        <v>0</v>
      </c>
      <c r="AG232" s="39">
        <f t="shared" si="234"/>
        <v>0</v>
      </c>
      <c r="AH232" s="72"/>
      <c r="AI232" s="34" t="str">
        <f t="shared" si="206"/>
        <v>0</v>
      </c>
      <c r="AJ232" s="35"/>
      <c r="AK232" s="34">
        <f>IF(AI232="0",0,IF(AI232="1-2",VLOOKUP(AJ232,Points!$B$3:$C$4,2,FALSE),IF(AI232="3-5",VLOOKUP(AJ232,Points!$B$7:$C$11,2,FALSE),IF(AI232="6-10",VLOOKUP(AJ232,Points!$B$13:$C$22,2,FALSE),IF(AI232="11-15",VLOOKUP(AJ232,Points!$B$24:$C$38,2,FALSE))))))</f>
        <v>0</v>
      </c>
      <c r="AL232" s="72"/>
      <c r="AM232" s="34" t="str">
        <f t="shared" si="207"/>
        <v>0</v>
      </c>
      <c r="AN232" s="35"/>
      <c r="AO232" s="34">
        <f>IF(AM232="0",0,IF(AM232="1-2",VLOOKUP(AN232,Points!$B$3:$C$4,2,FALSE),IF(AM232="3-5",VLOOKUP(AN232,Points!$B$7:$C$11,2,FALSE),IF(AM232="6-10",VLOOKUP(AN232,Points!$B$13:$C$22,2,FALSE),IF(AM232="11-15",VLOOKUP(AN232,Points!$B$24:$C$38,2,FALSE))))))</f>
        <v>0</v>
      </c>
      <c r="AP232" s="37"/>
      <c r="AQ232" s="38">
        <f t="shared" si="208"/>
        <v>0</v>
      </c>
      <c r="AR232" s="37"/>
      <c r="AS232" s="38">
        <f t="shared" si="209"/>
        <v>0</v>
      </c>
      <c r="AT232" s="35"/>
      <c r="AU232" s="34">
        <f t="shared" si="2"/>
        <v>0</v>
      </c>
      <c r="AV232" s="39">
        <f t="shared" si="235"/>
        <v>0</v>
      </c>
      <c r="AW232" s="72"/>
      <c r="AX232" s="34" t="str">
        <f t="shared" si="210"/>
        <v>0</v>
      </c>
      <c r="AY232" s="35"/>
      <c r="AZ232" s="34">
        <f>IF(AX232="0",0,IF(AX232="1-2",VLOOKUP(AY232,Points!$B$3:$C$4,2,FALSE),IF(AX232="3-5",VLOOKUP(AY232,Points!$B$7:$C$11,2,FALSE),IF(AX232="6-10",VLOOKUP(AY232,Points!$B$13:$C$22,2,FALSE),IF(AX232="11-15",VLOOKUP(AY232,Points!$B$24:$C$38,2,FALSE))))))</f>
        <v>0</v>
      </c>
      <c r="BA232" s="72"/>
      <c r="BB232" s="34" t="str">
        <f t="shared" si="211"/>
        <v>0</v>
      </c>
      <c r="BC232" s="35"/>
      <c r="BD232" s="34">
        <f>IF(BB232="0",0,IF(BB232="1-2",VLOOKUP(BC232,Points!$B$3:$C$4,2,FALSE),IF(BB232="3-5",VLOOKUP(BC232,Points!$B$7:$C$11,2,FALSE),IF(BB232="6-10",VLOOKUP(BC232,Points!$B$13:$C$22,2,FALSE),IF(BB232="11-15",VLOOKUP(BC232,Points!$B$24:$C$38,2,FALSE))))))</f>
        <v>0</v>
      </c>
      <c r="BE232" s="37"/>
      <c r="BF232" s="38">
        <f t="shared" si="212"/>
        <v>0</v>
      </c>
      <c r="BG232" s="37"/>
      <c r="BH232" s="38">
        <f t="shared" si="213"/>
        <v>0</v>
      </c>
      <c r="BI232" s="35"/>
      <c r="BJ232" s="34">
        <f t="shared" si="3"/>
        <v>0</v>
      </c>
      <c r="BK232" s="39">
        <f t="shared" si="236"/>
        <v>0</v>
      </c>
      <c r="BL232" s="72"/>
      <c r="BM232" s="34" t="str">
        <f t="shared" si="214"/>
        <v>0</v>
      </c>
      <c r="BN232" s="35"/>
      <c r="BO232" s="34">
        <f>IF(BM232="0",0,IF(BM232="1-2",VLOOKUP(BN232,Points!$B$3:$C$4,2,FALSE),IF(BM232="3-5",VLOOKUP(BN232,Points!$B$7:$C$11,2,FALSE),IF(BM232="6-10",VLOOKUP(BN232,Points!$B$13:$C$22,2,FALSE),IF(BM232="11-15",VLOOKUP(BN232,Points!$B$24:$C$38,2,FALSE))))))</f>
        <v>0</v>
      </c>
      <c r="BP232" s="72"/>
      <c r="BQ232" s="34" t="str">
        <f t="shared" si="215"/>
        <v>0</v>
      </c>
      <c r="BR232" s="35"/>
      <c r="BS232" s="34">
        <f>IF(BQ232="0",0,IF(BQ232="1-2",VLOOKUP(BR232,Points!$B$3:$C$4,2,FALSE),IF(BQ232="3-5",VLOOKUP(BR232,Points!$B$7:$C$11,2,FALSE),IF(BQ232="6-10",VLOOKUP(BR232,Points!$B$13:$C$22,2,FALSE),IF(BQ232="11-15",VLOOKUP(BR232,Points!$B$24:$C$38,2,FALSE))))))</f>
        <v>0</v>
      </c>
      <c r="BT232" s="37"/>
      <c r="BU232" s="38">
        <f t="shared" si="216"/>
        <v>0</v>
      </c>
      <c r="BV232" s="37"/>
      <c r="BW232" s="38">
        <f t="shared" si="217"/>
        <v>0</v>
      </c>
      <c r="BX232" s="35"/>
      <c r="BY232" s="34">
        <f t="shared" si="4"/>
        <v>0</v>
      </c>
      <c r="BZ232" s="39">
        <f t="shared" si="237"/>
        <v>0</v>
      </c>
      <c r="CA232" s="72"/>
      <c r="CB232" s="34" t="str">
        <f t="shared" si="218"/>
        <v>0</v>
      </c>
      <c r="CC232" s="35"/>
      <c r="CD232" s="34">
        <f>IF(CB232="0",0,IF(CB232="1-2",VLOOKUP(CC232,Points!$B$3:$C$4,2,FALSE),IF(CB232="3-5",VLOOKUP(CC232,Points!$B$7:$C$11,2,FALSE),IF(CB232="6-10",VLOOKUP(CC232,Points!$B$13:$C$22,2,FALSE),IF(CB232="11-15",VLOOKUP(CC232,Points!$B$24:$C$38,2,FALSE))))))</f>
        <v>0</v>
      </c>
      <c r="CE232" s="72"/>
      <c r="CF232" s="34" t="str">
        <f t="shared" si="219"/>
        <v>0</v>
      </c>
      <c r="CG232" s="35"/>
      <c r="CH232" s="34">
        <f>IF(CF232="0",0,IF(CF232="1-2",VLOOKUP(CG232,Points!$B$3:$C$4,2,FALSE),IF(CF232="3-5",VLOOKUP(CG232,Points!$B$7:$C$11,2,FALSE),IF(CF232="6-10",VLOOKUP(CG232,Points!$B$13:$C$22,2,FALSE),IF(CF232="11-15",VLOOKUP(CG232,Points!$B$24:$C$38,2,FALSE))))))</f>
        <v>0</v>
      </c>
      <c r="CI232" s="37"/>
      <c r="CJ232" s="38">
        <f t="shared" si="220"/>
        <v>0</v>
      </c>
      <c r="CK232" s="37"/>
      <c r="CL232" s="38">
        <f t="shared" si="221"/>
        <v>0</v>
      </c>
      <c r="CM232" s="35"/>
      <c r="CN232" s="34">
        <f t="shared" si="5"/>
        <v>0</v>
      </c>
      <c r="CO232" s="39">
        <f t="shared" si="238"/>
        <v>0</v>
      </c>
      <c r="CP232" s="72"/>
      <c r="CQ232" s="34" t="str">
        <f t="shared" si="222"/>
        <v>0</v>
      </c>
      <c r="CR232" s="35"/>
      <c r="CS232" s="34">
        <f>IF(CQ232="0",0,IF(CQ232="1-2",VLOOKUP(CR232,Points!$B$3:$C$4,2,FALSE),IF(CQ232="3-5",VLOOKUP(CR232,Points!$B$7:$C$11,2,FALSE),IF(CQ232="6-10",VLOOKUP(CR232,Points!$B$13:$C$22,2,FALSE),IF(CQ232="11-15",VLOOKUP(CR232,Points!$B$24:$C$38,2,FALSE))))))</f>
        <v>0</v>
      </c>
      <c r="CT232" s="72"/>
      <c r="CU232" s="34" t="str">
        <f t="shared" si="223"/>
        <v>0</v>
      </c>
      <c r="CV232" s="35"/>
      <c r="CW232" s="34">
        <f>IF(CU232="0",0,IF(CU232="1-2",VLOOKUP(CV232,Points!$B$3:$C$4,2,FALSE),IF(CU232="3-5",VLOOKUP(CV232,Points!$B$7:$C$11,2,FALSE),IF(CU232="6-10",VLOOKUP(CV232,Points!$B$13:$C$22,2,FALSE),IF(CU232="11-15",VLOOKUP(CV232,Points!$B$24:$C$38,2,FALSE))))))</f>
        <v>0</v>
      </c>
      <c r="CX232" s="37"/>
      <c r="CY232" s="38">
        <f t="shared" si="224"/>
        <v>0</v>
      </c>
      <c r="CZ232" s="37"/>
      <c r="DA232" s="38">
        <f t="shared" si="225"/>
        <v>0</v>
      </c>
      <c r="DB232" s="35"/>
      <c r="DC232" s="34">
        <f t="shared" si="6"/>
        <v>0</v>
      </c>
      <c r="DD232" s="39">
        <f t="shared" si="239"/>
        <v>0</v>
      </c>
      <c r="DE232" s="72"/>
      <c r="DF232" s="34" t="str">
        <f t="shared" si="226"/>
        <v>0</v>
      </c>
      <c r="DG232" s="35"/>
      <c r="DH232" s="34">
        <f>IF(DF232="0",0,IF(DF232="1-2",VLOOKUP(DG232,Points!$B$3:$C$4,2,FALSE),IF(DF232="3-5",VLOOKUP(DG232,Points!$B$7:$C$11,2,FALSE),IF(DF232="6-10",VLOOKUP(DG232,Points!$B$13:$C$22,2,FALSE),IF(DF232="11-15",VLOOKUP(DG232,Points!$B$24:$C$38,2,FALSE))))))</f>
        <v>0</v>
      </c>
      <c r="DI232" s="72"/>
      <c r="DJ232" s="34" t="str">
        <f t="shared" si="227"/>
        <v>0</v>
      </c>
      <c r="DK232" s="35"/>
      <c r="DL232" s="34">
        <f>IF(DJ232="0",0,IF(DJ232="1-2",VLOOKUP(DK232,Points!$B$3:$C$4,2,FALSE),IF(DJ232="3-5",VLOOKUP(DK232,Points!$B$7:$C$11,2,FALSE),IF(DJ232="6-10",VLOOKUP(DK232,Points!$B$13:$C$22,2,FALSE),IF(DJ232="11-15",VLOOKUP(DK232,Points!$B$24:$C$38,2,FALSE))))))</f>
        <v>0</v>
      </c>
      <c r="DM232" s="37"/>
      <c r="DN232" s="38">
        <f t="shared" si="228"/>
        <v>0</v>
      </c>
      <c r="DO232" s="37"/>
      <c r="DP232" s="38">
        <f t="shared" si="229"/>
        <v>0</v>
      </c>
      <c r="DQ232" s="35"/>
      <c r="DR232" s="34">
        <f t="shared" si="7"/>
        <v>0</v>
      </c>
      <c r="DS232" s="39">
        <f t="shared" si="240"/>
        <v>0</v>
      </c>
      <c r="DT232" s="40">
        <f t="shared" si="230"/>
        <v>0</v>
      </c>
      <c r="DU232" s="35" t="str">
        <f t="shared" si="241"/>
        <v/>
      </c>
      <c r="DV232" s="35" t="str">
        <f t="shared" si="232"/>
        <v/>
      </c>
      <c r="DW232" s="74" t="str">
        <f t="shared" si="231"/>
        <v/>
      </c>
    </row>
    <row r="233" spans="1:127" s="42" customFormat="1" ht="15" x14ac:dyDescent="0.25">
      <c r="A233" s="143"/>
      <c r="B233" s="34"/>
      <c r="C233" s="41"/>
      <c r="D233" s="72"/>
      <c r="E233" s="34" t="str">
        <f t="shared" si="197"/>
        <v>0</v>
      </c>
      <c r="F233" s="35"/>
      <c r="G233" s="34">
        <f>IF(E233="0",0,IF(E233="1-2",VLOOKUP(F233,Points!$B$3:$C$4,2,FALSE),IF(E233="3-5",VLOOKUP(F233,Points!$B$7:$C$11,2,FALSE),IF(E233="6-10",VLOOKUP(F233,Points!$B$13:$C$22,2,FALSE),IF(E233="11-15",VLOOKUP(F233,Points!$B$24:$C$38,2,FALSE))))))</f>
        <v>0</v>
      </c>
      <c r="H233" s="72"/>
      <c r="I233" s="34" t="str">
        <f t="shared" si="198"/>
        <v>0</v>
      </c>
      <c r="J233" s="35"/>
      <c r="K233" s="34">
        <f>IF(I233="0",0,IF(I233="1-2",VLOOKUP(J233,Points!$B$3:$C$4,2,FALSE),IF(I233="3-5",VLOOKUP(J233,Points!$B$7:$C$11,2,FALSE),IF(I233="6-10",VLOOKUP(J233,Points!$B$13:$C$22,2,FALSE),IF(I233="11-15",VLOOKUP(J233,Points!$B$24:$C$38,2,FALSE))))))</f>
        <v>0</v>
      </c>
      <c r="L233" s="37"/>
      <c r="M233" s="38">
        <f t="shared" si="199"/>
        <v>0</v>
      </c>
      <c r="N233" s="37"/>
      <c r="O233" s="38">
        <f t="shared" si="200"/>
        <v>0</v>
      </c>
      <c r="P233" s="35"/>
      <c r="Q233" s="34">
        <f t="shared" si="201"/>
        <v>0</v>
      </c>
      <c r="R233" s="39">
        <f t="shared" si="233"/>
        <v>0</v>
      </c>
      <c r="S233" s="72"/>
      <c r="T233" s="34" t="str">
        <f t="shared" si="202"/>
        <v>0</v>
      </c>
      <c r="U233" s="35"/>
      <c r="V233" s="34">
        <f>IF(T233="0",0,IF(T233="1-2",VLOOKUP(U233,Points!$B$3:$C$4,2,FALSE),IF(T233="3-5",VLOOKUP(U233,Points!$B$7:$C$11,2,FALSE),IF(T233="6-10",VLOOKUP(U233,Points!$B$13:$C$22,2,FALSE),IF(T233="11-15",VLOOKUP(U233,Points!$B$24:$C$38,2,FALSE))))))</f>
        <v>0</v>
      </c>
      <c r="W233" s="72"/>
      <c r="X233" s="34" t="str">
        <f t="shared" si="203"/>
        <v>0</v>
      </c>
      <c r="Y233" s="35"/>
      <c r="Z233" s="34">
        <f>IF(X233="0",0,IF(X233="1-2",VLOOKUP(Y233,Points!$B$3:$C$4,2,FALSE),IF(X233="3-5",VLOOKUP(Y233,Points!$B$7:$C$11,2,FALSE),IF(X233="6-10",VLOOKUP(Y233,Points!$B$13:$C$22,2,FALSE),IF(X233="11-15",VLOOKUP(Y233,Points!$B$24:$C$38,2,FALSE))))))</f>
        <v>0</v>
      </c>
      <c r="AA233" s="37"/>
      <c r="AB233" s="38">
        <f t="shared" si="204"/>
        <v>0</v>
      </c>
      <c r="AC233" s="37"/>
      <c r="AD233" s="38">
        <f t="shared" si="205"/>
        <v>0</v>
      </c>
      <c r="AE233" s="35"/>
      <c r="AF233" s="34">
        <f t="shared" si="1"/>
        <v>0</v>
      </c>
      <c r="AG233" s="39">
        <f t="shared" si="234"/>
        <v>0</v>
      </c>
      <c r="AH233" s="72"/>
      <c r="AI233" s="34" t="str">
        <f t="shared" si="206"/>
        <v>0</v>
      </c>
      <c r="AJ233" s="35"/>
      <c r="AK233" s="34">
        <f>IF(AI233="0",0,IF(AI233="1-2",VLOOKUP(AJ233,Points!$B$3:$C$4,2,FALSE),IF(AI233="3-5",VLOOKUP(AJ233,Points!$B$7:$C$11,2,FALSE),IF(AI233="6-10",VLOOKUP(AJ233,Points!$B$13:$C$22,2,FALSE),IF(AI233="11-15",VLOOKUP(AJ233,Points!$B$24:$C$38,2,FALSE))))))</f>
        <v>0</v>
      </c>
      <c r="AL233" s="72"/>
      <c r="AM233" s="34" t="str">
        <f t="shared" si="207"/>
        <v>0</v>
      </c>
      <c r="AN233" s="35"/>
      <c r="AO233" s="34">
        <f>IF(AM233="0",0,IF(AM233="1-2",VLOOKUP(AN233,Points!$B$3:$C$4,2,FALSE),IF(AM233="3-5",VLOOKUP(AN233,Points!$B$7:$C$11,2,FALSE),IF(AM233="6-10",VLOOKUP(AN233,Points!$B$13:$C$22,2,FALSE),IF(AM233="11-15",VLOOKUP(AN233,Points!$B$24:$C$38,2,FALSE))))))</f>
        <v>0</v>
      </c>
      <c r="AP233" s="37"/>
      <c r="AQ233" s="38">
        <f t="shared" si="208"/>
        <v>0</v>
      </c>
      <c r="AR233" s="37"/>
      <c r="AS233" s="38">
        <f t="shared" si="209"/>
        <v>0</v>
      </c>
      <c r="AT233" s="35"/>
      <c r="AU233" s="34">
        <f t="shared" si="2"/>
        <v>0</v>
      </c>
      <c r="AV233" s="39">
        <f t="shared" si="235"/>
        <v>0</v>
      </c>
      <c r="AW233" s="72"/>
      <c r="AX233" s="34" t="str">
        <f t="shared" si="210"/>
        <v>0</v>
      </c>
      <c r="AY233" s="35"/>
      <c r="AZ233" s="34">
        <f>IF(AX233="0",0,IF(AX233="1-2",VLOOKUP(AY233,Points!$B$3:$C$4,2,FALSE),IF(AX233="3-5",VLOOKUP(AY233,Points!$B$7:$C$11,2,FALSE),IF(AX233="6-10",VLOOKUP(AY233,Points!$B$13:$C$22,2,FALSE),IF(AX233="11-15",VLOOKUP(AY233,Points!$B$24:$C$38,2,FALSE))))))</f>
        <v>0</v>
      </c>
      <c r="BA233" s="72"/>
      <c r="BB233" s="34" t="str">
        <f t="shared" si="211"/>
        <v>0</v>
      </c>
      <c r="BC233" s="35"/>
      <c r="BD233" s="34">
        <f>IF(BB233="0",0,IF(BB233="1-2",VLOOKUP(BC233,Points!$B$3:$C$4,2,FALSE),IF(BB233="3-5",VLOOKUP(BC233,Points!$B$7:$C$11,2,FALSE),IF(BB233="6-10",VLOOKUP(BC233,Points!$B$13:$C$22,2,FALSE),IF(BB233="11-15",VLOOKUP(BC233,Points!$B$24:$C$38,2,FALSE))))))</f>
        <v>0</v>
      </c>
      <c r="BE233" s="37"/>
      <c r="BF233" s="38">
        <f t="shared" si="212"/>
        <v>0</v>
      </c>
      <c r="BG233" s="37"/>
      <c r="BH233" s="38">
        <f t="shared" si="213"/>
        <v>0</v>
      </c>
      <c r="BI233" s="35"/>
      <c r="BJ233" s="34">
        <f t="shared" si="3"/>
        <v>0</v>
      </c>
      <c r="BK233" s="39">
        <f t="shared" si="236"/>
        <v>0</v>
      </c>
      <c r="BL233" s="72"/>
      <c r="BM233" s="34" t="str">
        <f t="shared" si="214"/>
        <v>0</v>
      </c>
      <c r="BN233" s="35"/>
      <c r="BO233" s="34">
        <f>IF(BM233="0",0,IF(BM233="1-2",VLOOKUP(BN233,Points!$B$3:$C$4,2,FALSE),IF(BM233="3-5",VLOOKUP(BN233,Points!$B$7:$C$11,2,FALSE),IF(BM233="6-10",VLOOKUP(BN233,Points!$B$13:$C$22,2,FALSE),IF(BM233="11-15",VLOOKUP(BN233,Points!$B$24:$C$38,2,FALSE))))))</f>
        <v>0</v>
      </c>
      <c r="BP233" s="72"/>
      <c r="BQ233" s="34" t="str">
        <f t="shared" si="215"/>
        <v>0</v>
      </c>
      <c r="BR233" s="35"/>
      <c r="BS233" s="34">
        <f>IF(BQ233="0",0,IF(BQ233="1-2",VLOOKUP(BR233,Points!$B$3:$C$4,2,FALSE),IF(BQ233="3-5",VLOOKUP(BR233,Points!$B$7:$C$11,2,FALSE),IF(BQ233="6-10",VLOOKUP(BR233,Points!$B$13:$C$22,2,FALSE),IF(BQ233="11-15",VLOOKUP(BR233,Points!$B$24:$C$38,2,FALSE))))))</f>
        <v>0</v>
      </c>
      <c r="BT233" s="37"/>
      <c r="BU233" s="38">
        <f t="shared" si="216"/>
        <v>0</v>
      </c>
      <c r="BV233" s="37"/>
      <c r="BW233" s="38">
        <f t="shared" si="217"/>
        <v>0</v>
      </c>
      <c r="BX233" s="35"/>
      <c r="BY233" s="34">
        <f t="shared" si="4"/>
        <v>0</v>
      </c>
      <c r="BZ233" s="39">
        <f t="shared" si="237"/>
        <v>0</v>
      </c>
      <c r="CA233" s="72"/>
      <c r="CB233" s="34" t="str">
        <f t="shared" si="218"/>
        <v>0</v>
      </c>
      <c r="CC233" s="35"/>
      <c r="CD233" s="34">
        <f>IF(CB233="0",0,IF(CB233="1-2",VLOOKUP(CC233,Points!$B$3:$C$4,2,FALSE),IF(CB233="3-5",VLOOKUP(CC233,Points!$B$7:$C$11,2,FALSE),IF(CB233="6-10",VLOOKUP(CC233,Points!$B$13:$C$22,2,FALSE),IF(CB233="11-15",VLOOKUP(CC233,Points!$B$24:$C$38,2,FALSE))))))</f>
        <v>0</v>
      </c>
      <c r="CE233" s="72"/>
      <c r="CF233" s="34" t="str">
        <f t="shared" si="219"/>
        <v>0</v>
      </c>
      <c r="CG233" s="35"/>
      <c r="CH233" s="34">
        <f>IF(CF233="0",0,IF(CF233="1-2",VLOOKUP(CG233,Points!$B$3:$C$4,2,FALSE),IF(CF233="3-5",VLOOKUP(CG233,Points!$B$7:$C$11,2,FALSE),IF(CF233="6-10",VLOOKUP(CG233,Points!$B$13:$C$22,2,FALSE),IF(CF233="11-15",VLOOKUP(CG233,Points!$B$24:$C$38,2,FALSE))))))</f>
        <v>0</v>
      </c>
      <c r="CI233" s="37"/>
      <c r="CJ233" s="38">
        <f t="shared" si="220"/>
        <v>0</v>
      </c>
      <c r="CK233" s="37"/>
      <c r="CL233" s="38">
        <f t="shared" si="221"/>
        <v>0</v>
      </c>
      <c r="CM233" s="35"/>
      <c r="CN233" s="34">
        <f t="shared" si="5"/>
        <v>0</v>
      </c>
      <c r="CO233" s="39">
        <f t="shared" si="238"/>
        <v>0</v>
      </c>
      <c r="CP233" s="72"/>
      <c r="CQ233" s="34" t="str">
        <f t="shared" si="222"/>
        <v>0</v>
      </c>
      <c r="CR233" s="35"/>
      <c r="CS233" s="34">
        <f>IF(CQ233="0",0,IF(CQ233="1-2",VLOOKUP(CR233,Points!$B$3:$C$4,2,FALSE),IF(CQ233="3-5",VLOOKUP(CR233,Points!$B$7:$C$11,2,FALSE),IF(CQ233="6-10",VLOOKUP(CR233,Points!$B$13:$C$22,2,FALSE),IF(CQ233="11-15",VLOOKUP(CR233,Points!$B$24:$C$38,2,FALSE))))))</f>
        <v>0</v>
      </c>
      <c r="CT233" s="72"/>
      <c r="CU233" s="34" t="str">
        <f t="shared" si="223"/>
        <v>0</v>
      </c>
      <c r="CV233" s="35"/>
      <c r="CW233" s="34">
        <f>IF(CU233="0",0,IF(CU233="1-2",VLOOKUP(CV233,Points!$B$3:$C$4,2,FALSE),IF(CU233="3-5",VLOOKUP(CV233,Points!$B$7:$C$11,2,FALSE),IF(CU233="6-10",VLOOKUP(CV233,Points!$B$13:$C$22,2,FALSE),IF(CU233="11-15",VLOOKUP(CV233,Points!$B$24:$C$38,2,FALSE))))))</f>
        <v>0</v>
      </c>
      <c r="CX233" s="37"/>
      <c r="CY233" s="38">
        <f t="shared" si="224"/>
        <v>0</v>
      </c>
      <c r="CZ233" s="37"/>
      <c r="DA233" s="38">
        <f t="shared" si="225"/>
        <v>0</v>
      </c>
      <c r="DB233" s="35"/>
      <c r="DC233" s="34">
        <f t="shared" si="6"/>
        <v>0</v>
      </c>
      <c r="DD233" s="39">
        <f t="shared" si="239"/>
        <v>0</v>
      </c>
      <c r="DE233" s="72"/>
      <c r="DF233" s="34" t="str">
        <f t="shared" si="226"/>
        <v>0</v>
      </c>
      <c r="DG233" s="35"/>
      <c r="DH233" s="34">
        <f>IF(DF233="0",0,IF(DF233="1-2",VLOOKUP(DG233,Points!$B$3:$C$4,2,FALSE),IF(DF233="3-5",VLOOKUP(DG233,Points!$B$7:$C$11,2,FALSE),IF(DF233="6-10",VLOOKUP(DG233,Points!$B$13:$C$22,2,FALSE),IF(DF233="11-15",VLOOKUP(DG233,Points!$B$24:$C$38,2,FALSE))))))</f>
        <v>0</v>
      </c>
      <c r="DI233" s="72"/>
      <c r="DJ233" s="34" t="str">
        <f t="shared" si="227"/>
        <v>0</v>
      </c>
      <c r="DK233" s="35"/>
      <c r="DL233" s="34">
        <f>IF(DJ233="0",0,IF(DJ233="1-2",VLOOKUP(DK233,Points!$B$3:$C$4,2,FALSE),IF(DJ233="3-5",VLOOKUP(DK233,Points!$B$7:$C$11,2,FALSE),IF(DJ233="6-10",VLOOKUP(DK233,Points!$B$13:$C$22,2,FALSE),IF(DJ233="11-15",VLOOKUP(DK233,Points!$B$24:$C$38,2,FALSE))))))</f>
        <v>0</v>
      </c>
      <c r="DM233" s="37"/>
      <c r="DN233" s="38">
        <f t="shared" si="228"/>
        <v>0</v>
      </c>
      <c r="DO233" s="37"/>
      <c r="DP233" s="38">
        <f t="shared" si="229"/>
        <v>0</v>
      </c>
      <c r="DQ233" s="35"/>
      <c r="DR233" s="34">
        <f t="shared" si="7"/>
        <v>0</v>
      </c>
      <c r="DS233" s="39">
        <f t="shared" si="240"/>
        <v>0</v>
      </c>
      <c r="DT233" s="40">
        <f t="shared" si="230"/>
        <v>0</v>
      </c>
      <c r="DU233" s="35" t="str">
        <f t="shared" si="241"/>
        <v/>
      </c>
      <c r="DV233" s="35" t="str">
        <f t="shared" si="232"/>
        <v/>
      </c>
      <c r="DW233" s="74" t="str">
        <f t="shared" si="231"/>
        <v/>
      </c>
    </row>
    <row r="234" spans="1:127" s="42" customFormat="1" ht="15" x14ac:dyDescent="0.25">
      <c r="A234" s="143"/>
      <c r="B234" s="34"/>
      <c r="C234" s="41"/>
      <c r="D234" s="72"/>
      <c r="E234" s="34" t="str">
        <f t="shared" si="197"/>
        <v>0</v>
      </c>
      <c r="F234" s="35"/>
      <c r="G234" s="34">
        <f>IF(E234="0",0,IF(E234="1-2",VLOOKUP(F234,Points!$B$3:$C$4,2,FALSE),IF(E234="3-5",VLOOKUP(F234,Points!$B$7:$C$11,2,FALSE),IF(E234="6-10",VLOOKUP(F234,Points!$B$13:$C$22,2,FALSE),IF(E234="11-15",VLOOKUP(F234,Points!$B$24:$C$38,2,FALSE))))))</f>
        <v>0</v>
      </c>
      <c r="H234" s="72"/>
      <c r="I234" s="34" t="str">
        <f t="shared" si="198"/>
        <v>0</v>
      </c>
      <c r="J234" s="35"/>
      <c r="K234" s="34">
        <f>IF(I234="0",0,IF(I234="1-2",VLOOKUP(J234,Points!$B$3:$C$4,2,FALSE),IF(I234="3-5",VLOOKUP(J234,Points!$B$7:$C$11,2,FALSE),IF(I234="6-10",VLOOKUP(J234,Points!$B$13:$C$22,2,FALSE),IF(I234="11-15",VLOOKUP(J234,Points!$B$24:$C$38,2,FALSE))))))</f>
        <v>0</v>
      </c>
      <c r="L234" s="37"/>
      <c r="M234" s="38">
        <f t="shared" si="199"/>
        <v>0</v>
      </c>
      <c r="N234" s="37"/>
      <c r="O234" s="38">
        <f t="shared" si="200"/>
        <v>0</v>
      </c>
      <c r="P234" s="35"/>
      <c r="Q234" s="34">
        <f t="shared" si="201"/>
        <v>0</v>
      </c>
      <c r="R234" s="39">
        <f t="shared" si="233"/>
        <v>0</v>
      </c>
      <c r="S234" s="72"/>
      <c r="T234" s="34" t="str">
        <f t="shared" si="202"/>
        <v>0</v>
      </c>
      <c r="U234" s="35"/>
      <c r="V234" s="34">
        <f>IF(T234="0",0,IF(T234="1-2",VLOOKUP(U234,Points!$B$3:$C$4,2,FALSE),IF(T234="3-5",VLOOKUP(U234,Points!$B$7:$C$11,2,FALSE),IF(T234="6-10",VLOOKUP(U234,Points!$B$13:$C$22,2,FALSE),IF(T234="11-15",VLOOKUP(U234,Points!$B$24:$C$38,2,FALSE))))))</f>
        <v>0</v>
      </c>
      <c r="W234" s="72"/>
      <c r="X234" s="34" t="str">
        <f t="shared" si="203"/>
        <v>0</v>
      </c>
      <c r="Y234" s="35"/>
      <c r="Z234" s="34">
        <f>IF(X234="0",0,IF(X234="1-2",VLOOKUP(Y234,Points!$B$3:$C$4,2,FALSE),IF(X234="3-5",VLOOKUP(Y234,Points!$B$7:$C$11,2,FALSE),IF(X234="6-10",VLOOKUP(Y234,Points!$B$13:$C$22,2,FALSE),IF(X234="11-15",VLOOKUP(Y234,Points!$B$24:$C$38,2,FALSE))))))</f>
        <v>0</v>
      </c>
      <c r="AA234" s="37"/>
      <c r="AB234" s="38">
        <f t="shared" si="204"/>
        <v>0</v>
      </c>
      <c r="AC234" s="37"/>
      <c r="AD234" s="38">
        <f t="shared" si="205"/>
        <v>0</v>
      </c>
      <c r="AE234" s="35"/>
      <c r="AF234" s="34">
        <f t="shared" si="1"/>
        <v>0</v>
      </c>
      <c r="AG234" s="39">
        <f t="shared" si="234"/>
        <v>0</v>
      </c>
      <c r="AH234" s="72"/>
      <c r="AI234" s="34" t="str">
        <f t="shared" si="206"/>
        <v>0</v>
      </c>
      <c r="AJ234" s="35"/>
      <c r="AK234" s="34">
        <f>IF(AI234="0",0,IF(AI234="1-2",VLOOKUP(AJ234,Points!$B$3:$C$4,2,FALSE),IF(AI234="3-5",VLOOKUP(AJ234,Points!$B$7:$C$11,2,FALSE),IF(AI234="6-10",VLOOKUP(AJ234,Points!$B$13:$C$22,2,FALSE),IF(AI234="11-15",VLOOKUP(AJ234,Points!$B$24:$C$38,2,FALSE))))))</f>
        <v>0</v>
      </c>
      <c r="AL234" s="72"/>
      <c r="AM234" s="34" t="str">
        <f t="shared" si="207"/>
        <v>0</v>
      </c>
      <c r="AN234" s="35"/>
      <c r="AO234" s="34">
        <f>IF(AM234="0",0,IF(AM234="1-2",VLOOKUP(AN234,Points!$B$3:$C$4,2,FALSE),IF(AM234="3-5",VLOOKUP(AN234,Points!$B$7:$C$11,2,FALSE),IF(AM234="6-10",VLOOKUP(AN234,Points!$B$13:$C$22,2,FALSE),IF(AM234="11-15",VLOOKUP(AN234,Points!$B$24:$C$38,2,FALSE))))))</f>
        <v>0</v>
      </c>
      <c r="AP234" s="37"/>
      <c r="AQ234" s="38">
        <f t="shared" si="208"/>
        <v>0</v>
      </c>
      <c r="AR234" s="37"/>
      <c r="AS234" s="38">
        <f t="shared" si="209"/>
        <v>0</v>
      </c>
      <c r="AT234" s="35"/>
      <c r="AU234" s="34">
        <f t="shared" si="2"/>
        <v>0</v>
      </c>
      <c r="AV234" s="39">
        <f t="shared" si="235"/>
        <v>0</v>
      </c>
      <c r="AW234" s="72"/>
      <c r="AX234" s="34" t="str">
        <f t="shared" si="210"/>
        <v>0</v>
      </c>
      <c r="AY234" s="35"/>
      <c r="AZ234" s="34">
        <f>IF(AX234="0",0,IF(AX234="1-2",VLOOKUP(AY234,Points!$B$3:$C$4,2,FALSE),IF(AX234="3-5",VLOOKUP(AY234,Points!$B$7:$C$11,2,FALSE),IF(AX234="6-10",VLOOKUP(AY234,Points!$B$13:$C$22,2,FALSE),IF(AX234="11-15",VLOOKUP(AY234,Points!$B$24:$C$38,2,FALSE))))))</f>
        <v>0</v>
      </c>
      <c r="BA234" s="72"/>
      <c r="BB234" s="34" t="str">
        <f t="shared" si="211"/>
        <v>0</v>
      </c>
      <c r="BC234" s="35"/>
      <c r="BD234" s="34">
        <f>IF(BB234="0",0,IF(BB234="1-2",VLOOKUP(BC234,Points!$B$3:$C$4,2,FALSE),IF(BB234="3-5",VLOOKUP(BC234,Points!$B$7:$C$11,2,FALSE),IF(BB234="6-10",VLOOKUP(BC234,Points!$B$13:$C$22,2,FALSE),IF(BB234="11-15",VLOOKUP(BC234,Points!$B$24:$C$38,2,FALSE))))))</f>
        <v>0</v>
      </c>
      <c r="BE234" s="37"/>
      <c r="BF234" s="38">
        <f t="shared" si="212"/>
        <v>0</v>
      </c>
      <c r="BG234" s="37"/>
      <c r="BH234" s="38">
        <f t="shared" si="213"/>
        <v>0</v>
      </c>
      <c r="BI234" s="35"/>
      <c r="BJ234" s="34">
        <f t="shared" si="3"/>
        <v>0</v>
      </c>
      <c r="BK234" s="39">
        <f t="shared" si="236"/>
        <v>0</v>
      </c>
      <c r="BL234" s="72"/>
      <c r="BM234" s="34" t="str">
        <f t="shared" si="214"/>
        <v>0</v>
      </c>
      <c r="BN234" s="35"/>
      <c r="BO234" s="34">
        <f>IF(BM234="0",0,IF(BM234="1-2",VLOOKUP(BN234,Points!$B$3:$C$4,2,FALSE),IF(BM234="3-5",VLOOKUP(BN234,Points!$B$7:$C$11,2,FALSE),IF(BM234="6-10",VLOOKUP(BN234,Points!$B$13:$C$22,2,FALSE),IF(BM234="11-15",VLOOKUP(BN234,Points!$B$24:$C$38,2,FALSE))))))</f>
        <v>0</v>
      </c>
      <c r="BP234" s="72"/>
      <c r="BQ234" s="34" t="str">
        <f t="shared" si="215"/>
        <v>0</v>
      </c>
      <c r="BR234" s="35"/>
      <c r="BS234" s="34">
        <f>IF(BQ234="0",0,IF(BQ234="1-2",VLOOKUP(BR234,Points!$B$3:$C$4,2,FALSE),IF(BQ234="3-5",VLOOKUP(BR234,Points!$B$7:$C$11,2,FALSE),IF(BQ234="6-10",VLOOKUP(BR234,Points!$B$13:$C$22,2,FALSE),IF(BQ234="11-15",VLOOKUP(BR234,Points!$B$24:$C$38,2,FALSE))))))</f>
        <v>0</v>
      </c>
      <c r="BT234" s="37"/>
      <c r="BU234" s="38">
        <f t="shared" si="216"/>
        <v>0</v>
      </c>
      <c r="BV234" s="37"/>
      <c r="BW234" s="38">
        <f t="shared" si="217"/>
        <v>0</v>
      </c>
      <c r="BX234" s="35"/>
      <c r="BY234" s="34">
        <f t="shared" si="4"/>
        <v>0</v>
      </c>
      <c r="BZ234" s="39">
        <f t="shared" si="237"/>
        <v>0</v>
      </c>
      <c r="CA234" s="72"/>
      <c r="CB234" s="34" t="str">
        <f t="shared" si="218"/>
        <v>0</v>
      </c>
      <c r="CC234" s="35"/>
      <c r="CD234" s="34">
        <f>IF(CB234="0",0,IF(CB234="1-2",VLOOKUP(CC234,Points!$B$3:$C$4,2,FALSE),IF(CB234="3-5",VLOOKUP(CC234,Points!$B$7:$C$11,2,FALSE),IF(CB234="6-10",VLOOKUP(CC234,Points!$B$13:$C$22,2,FALSE),IF(CB234="11-15",VLOOKUP(CC234,Points!$B$24:$C$38,2,FALSE))))))</f>
        <v>0</v>
      </c>
      <c r="CE234" s="72"/>
      <c r="CF234" s="34" t="str">
        <f t="shared" si="219"/>
        <v>0</v>
      </c>
      <c r="CG234" s="35"/>
      <c r="CH234" s="34">
        <f>IF(CF234="0",0,IF(CF234="1-2",VLOOKUP(CG234,Points!$B$3:$C$4,2,FALSE),IF(CF234="3-5",VLOOKUP(CG234,Points!$B$7:$C$11,2,FALSE),IF(CF234="6-10",VLOOKUP(CG234,Points!$B$13:$C$22,2,FALSE),IF(CF234="11-15",VLOOKUP(CG234,Points!$B$24:$C$38,2,FALSE))))))</f>
        <v>0</v>
      </c>
      <c r="CI234" s="37"/>
      <c r="CJ234" s="38">
        <f t="shared" si="220"/>
        <v>0</v>
      </c>
      <c r="CK234" s="37"/>
      <c r="CL234" s="38">
        <f t="shared" si="221"/>
        <v>0</v>
      </c>
      <c r="CM234" s="35"/>
      <c r="CN234" s="34">
        <f t="shared" si="5"/>
        <v>0</v>
      </c>
      <c r="CO234" s="39">
        <f t="shared" si="238"/>
        <v>0</v>
      </c>
      <c r="CP234" s="72"/>
      <c r="CQ234" s="34" t="str">
        <f t="shared" si="222"/>
        <v>0</v>
      </c>
      <c r="CR234" s="35"/>
      <c r="CS234" s="34">
        <f>IF(CQ234="0",0,IF(CQ234="1-2",VLOOKUP(CR234,Points!$B$3:$C$4,2,FALSE),IF(CQ234="3-5",VLOOKUP(CR234,Points!$B$7:$C$11,2,FALSE),IF(CQ234="6-10",VLOOKUP(CR234,Points!$B$13:$C$22,2,FALSE),IF(CQ234="11-15",VLOOKUP(CR234,Points!$B$24:$C$38,2,FALSE))))))</f>
        <v>0</v>
      </c>
      <c r="CT234" s="72"/>
      <c r="CU234" s="34" t="str">
        <f t="shared" si="223"/>
        <v>0</v>
      </c>
      <c r="CV234" s="35"/>
      <c r="CW234" s="34">
        <f>IF(CU234="0",0,IF(CU234="1-2",VLOOKUP(CV234,Points!$B$3:$C$4,2,FALSE),IF(CU234="3-5",VLOOKUP(CV234,Points!$B$7:$C$11,2,FALSE),IF(CU234="6-10",VLOOKUP(CV234,Points!$B$13:$C$22,2,FALSE),IF(CU234="11-15",VLOOKUP(CV234,Points!$B$24:$C$38,2,FALSE))))))</f>
        <v>0</v>
      </c>
      <c r="CX234" s="37"/>
      <c r="CY234" s="38">
        <f t="shared" si="224"/>
        <v>0</v>
      </c>
      <c r="CZ234" s="37"/>
      <c r="DA234" s="38">
        <f t="shared" si="225"/>
        <v>0</v>
      </c>
      <c r="DB234" s="35"/>
      <c r="DC234" s="34">
        <f t="shared" si="6"/>
        <v>0</v>
      </c>
      <c r="DD234" s="39">
        <f t="shared" si="239"/>
        <v>0</v>
      </c>
      <c r="DE234" s="72"/>
      <c r="DF234" s="34" t="str">
        <f t="shared" si="226"/>
        <v>0</v>
      </c>
      <c r="DG234" s="35"/>
      <c r="DH234" s="34">
        <f>IF(DF234="0",0,IF(DF234="1-2",VLOOKUP(DG234,Points!$B$3:$C$4,2,FALSE),IF(DF234="3-5",VLOOKUP(DG234,Points!$B$7:$C$11,2,FALSE),IF(DF234="6-10",VLOOKUP(DG234,Points!$B$13:$C$22,2,FALSE),IF(DF234="11-15",VLOOKUP(DG234,Points!$B$24:$C$38,2,FALSE))))))</f>
        <v>0</v>
      </c>
      <c r="DI234" s="72"/>
      <c r="DJ234" s="34" t="str">
        <f t="shared" si="227"/>
        <v>0</v>
      </c>
      <c r="DK234" s="35"/>
      <c r="DL234" s="34">
        <f>IF(DJ234="0",0,IF(DJ234="1-2",VLOOKUP(DK234,Points!$B$3:$C$4,2,FALSE),IF(DJ234="3-5",VLOOKUP(DK234,Points!$B$7:$C$11,2,FALSE),IF(DJ234="6-10",VLOOKUP(DK234,Points!$B$13:$C$22,2,FALSE),IF(DJ234="11-15",VLOOKUP(DK234,Points!$B$24:$C$38,2,FALSE))))))</f>
        <v>0</v>
      </c>
      <c r="DM234" s="37"/>
      <c r="DN234" s="38">
        <f t="shared" si="228"/>
        <v>0</v>
      </c>
      <c r="DO234" s="37"/>
      <c r="DP234" s="38">
        <f t="shared" si="229"/>
        <v>0</v>
      </c>
      <c r="DQ234" s="35"/>
      <c r="DR234" s="34">
        <f t="shared" si="7"/>
        <v>0</v>
      </c>
      <c r="DS234" s="39">
        <f t="shared" si="240"/>
        <v>0</v>
      </c>
      <c r="DT234" s="40">
        <f t="shared" si="230"/>
        <v>0</v>
      </c>
      <c r="DU234" s="35" t="str">
        <f t="shared" si="241"/>
        <v/>
      </c>
      <c r="DV234" s="35" t="str">
        <f t="shared" si="232"/>
        <v/>
      </c>
      <c r="DW234" s="74" t="str">
        <f t="shared" si="231"/>
        <v/>
      </c>
    </row>
    <row r="235" spans="1:127" s="42" customFormat="1" ht="15" x14ac:dyDescent="0.25">
      <c r="A235" s="143"/>
      <c r="B235" s="75"/>
      <c r="C235" s="76"/>
      <c r="D235" s="77"/>
      <c r="E235" s="75" t="str">
        <f t="shared" si="197"/>
        <v>0</v>
      </c>
      <c r="F235" s="78"/>
      <c r="G235" s="75">
        <f>IF(E235="0",0,IF(E235="1-2",VLOOKUP(F235,Points!$B$3:$C$4,2,FALSE),IF(E235="3-5",VLOOKUP(F235,Points!$B$7:$C$11,2,FALSE),IF(E235="6-10",VLOOKUP(F235,Points!$B$13:$C$22,2,FALSE),IF(E235="11-15",VLOOKUP(F235,Points!$B$24:$C$38,2,FALSE))))))</f>
        <v>0</v>
      </c>
      <c r="H235" s="77"/>
      <c r="I235" s="75" t="str">
        <f t="shared" si="198"/>
        <v>0</v>
      </c>
      <c r="J235" s="78"/>
      <c r="K235" s="75">
        <f>IF(I235="0",0,IF(I235="1-2",VLOOKUP(J235,Points!$B$3:$C$4,2,FALSE),IF(I235="3-5",VLOOKUP(J235,Points!$B$7:$C$11,2,FALSE),IF(I235="6-10",VLOOKUP(J235,Points!$B$13:$C$22,2,FALSE),IF(I235="11-15",VLOOKUP(J235,Points!$B$24:$C$38,2,FALSE))))))</f>
        <v>0</v>
      </c>
      <c r="L235" s="79"/>
      <c r="M235" s="80">
        <f t="shared" si="199"/>
        <v>0</v>
      </c>
      <c r="N235" s="98"/>
      <c r="O235" s="80">
        <f t="shared" si="200"/>
        <v>0</v>
      </c>
      <c r="P235" s="78"/>
      <c r="Q235" s="75">
        <f t="shared" si="201"/>
        <v>0</v>
      </c>
      <c r="R235" s="81">
        <f t="shared" si="233"/>
        <v>0</v>
      </c>
      <c r="S235" s="77"/>
      <c r="T235" s="75" t="str">
        <f t="shared" si="202"/>
        <v>0</v>
      </c>
      <c r="U235" s="78"/>
      <c r="V235" s="75">
        <f>IF(T235="0",0,IF(T235="1-2",VLOOKUP(U235,Points!$B$3:$C$4,2,FALSE),IF(T235="3-5",VLOOKUP(U235,Points!$B$7:$C$11,2,FALSE),IF(T235="6-10",VLOOKUP(U235,Points!$B$13:$C$22,2,FALSE),IF(T235="11-15",VLOOKUP(U235,Points!$B$24:$C$38,2,FALSE))))))</f>
        <v>0</v>
      </c>
      <c r="W235" s="77"/>
      <c r="X235" s="75" t="str">
        <f t="shared" si="203"/>
        <v>0</v>
      </c>
      <c r="Y235" s="78"/>
      <c r="Z235" s="75">
        <f>IF(X235="0",0,IF(X235="1-2",VLOOKUP(Y235,Points!$B$3:$C$4,2,FALSE),IF(X235="3-5",VLOOKUP(Y235,Points!$B$7:$C$11,2,FALSE),IF(X235="6-10",VLOOKUP(Y235,Points!$B$13:$C$22,2,FALSE),IF(X235="11-15",VLOOKUP(Y235,Points!$B$24:$C$38,2,FALSE))))))</f>
        <v>0</v>
      </c>
      <c r="AA235" s="79"/>
      <c r="AB235" s="80">
        <f t="shared" si="204"/>
        <v>0</v>
      </c>
      <c r="AC235" s="79"/>
      <c r="AD235" s="80">
        <f t="shared" si="205"/>
        <v>0</v>
      </c>
      <c r="AE235" s="78"/>
      <c r="AF235" s="75">
        <f t="shared" si="1"/>
        <v>0</v>
      </c>
      <c r="AG235" s="81">
        <f t="shared" si="234"/>
        <v>0</v>
      </c>
      <c r="AH235" s="77"/>
      <c r="AI235" s="75" t="str">
        <f t="shared" si="206"/>
        <v>0</v>
      </c>
      <c r="AJ235" s="78"/>
      <c r="AK235" s="75">
        <f>IF(AI235="0",0,IF(AI235="1-2",VLOOKUP(AJ235,Points!$B$3:$C$4,2,FALSE),IF(AI235="3-5",VLOOKUP(AJ235,Points!$B$7:$C$11,2,FALSE),IF(AI235="6-10",VLOOKUP(AJ235,Points!$B$13:$C$22,2,FALSE),IF(AI235="11-15",VLOOKUP(AJ235,Points!$B$24:$C$38,2,FALSE))))))</f>
        <v>0</v>
      </c>
      <c r="AL235" s="77"/>
      <c r="AM235" s="75" t="str">
        <f t="shared" si="207"/>
        <v>0</v>
      </c>
      <c r="AN235" s="78"/>
      <c r="AO235" s="75">
        <f>IF(AM235="0",0,IF(AM235="1-2",VLOOKUP(AN235,Points!$B$3:$C$4,2,FALSE),IF(AM235="3-5",VLOOKUP(AN235,Points!$B$7:$C$11,2,FALSE),IF(AM235="6-10",VLOOKUP(AN235,Points!$B$13:$C$22,2,FALSE),IF(AM235="11-15",VLOOKUP(AN235,Points!$B$24:$C$38,2,FALSE))))))</f>
        <v>0</v>
      </c>
      <c r="AP235" s="79"/>
      <c r="AQ235" s="80">
        <f t="shared" si="208"/>
        <v>0</v>
      </c>
      <c r="AR235" s="79"/>
      <c r="AS235" s="80">
        <f t="shared" si="209"/>
        <v>0</v>
      </c>
      <c r="AT235" s="78"/>
      <c r="AU235" s="75">
        <f t="shared" si="2"/>
        <v>0</v>
      </c>
      <c r="AV235" s="81">
        <f t="shared" si="235"/>
        <v>0</v>
      </c>
      <c r="AW235" s="77"/>
      <c r="AX235" s="75" t="str">
        <f t="shared" si="210"/>
        <v>0</v>
      </c>
      <c r="AY235" s="78"/>
      <c r="AZ235" s="75">
        <f>IF(AX235="0",0,IF(AX235="1-2",VLOOKUP(AY235,Points!$B$3:$C$4,2,FALSE),IF(AX235="3-5",VLOOKUP(AY235,Points!$B$7:$C$11,2,FALSE),IF(AX235="6-10",VLOOKUP(AY235,Points!$B$13:$C$22,2,FALSE),IF(AX235="11-15",VLOOKUP(AY235,Points!$B$24:$C$38,2,FALSE))))))</f>
        <v>0</v>
      </c>
      <c r="BA235" s="77"/>
      <c r="BB235" s="75" t="str">
        <f t="shared" si="211"/>
        <v>0</v>
      </c>
      <c r="BC235" s="78"/>
      <c r="BD235" s="75">
        <f>IF(BB235="0",0,IF(BB235="1-2",VLOOKUP(BC235,Points!$B$3:$C$4,2,FALSE),IF(BB235="3-5",VLOOKUP(BC235,Points!$B$7:$C$11,2,FALSE),IF(BB235="6-10",VLOOKUP(BC235,Points!$B$13:$C$22,2,FALSE),IF(BB235="11-15",VLOOKUP(BC235,Points!$B$24:$C$38,2,FALSE))))))</f>
        <v>0</v>
      </c>
      <c r="BE235" s="79"/>
      <c r="BF235" s="80">
        <f t="shared" si="212"/>
        <v>0</v>
      </c>
      <c r="BG235" s="79"/>
      <c r="BH235" s="80">
        <f t="shared" si="213"/>
        <v>0</v>
      </c>
      <c r="BI235" s="78"/>
      <c r="BJ235" s="75">
        <f t="shared" si="3"/>
        <v>0</v>
      </c>
      <c r="BK235" s="81">
        <f t="shared" si="236"/>
        <v>0</v>
      </c>
      <c r="BL235" s="77"/>
      <c r="BM235" s="75" t="str">
        <f t="shared" si="214"/>
        <v>0</v>
      </c>
      <c r="BN235" s="78"/>
      <c r="BO235" s="75">
        <f>IF(BM235="0",0,IF(BM235="1-2",VLOOKUP(BN235,Points!$B$3:$C$4,2,FALSE),IF(BM235="3-5",VLOOKUP(BN235,Points!$B$7:$C$11,2,FALSE),IF(BM235="6-10",VLOOKUP(BN235,Points!$B$13:$C$22,2,FALSE),IF(BM235="11-15",VLOOKUP(BN235,Points!$B$24:$C$38,2,FALSE))))))</f>
        <v>0</v>
      </c>
      <c r="BP235" s="77"/>
      <c r="BQ235" s="75" t="str">
        <f t="shared" si="215"/>
        <v>0</v>
      </c>
      <c r="BR235" s="78"/>
      <c r="BS235" s="75">
        <f>IF(BQ235="0",0,IF(BQ235="1-2",VLOOKUP(BR235,Points!$B$3:$C$4,2,FALSE),IF(BQ235="3-5",VLOOKUP(BR235,Points!$B$7:$C$11,2,FALSE),IF(BQ235="6-10",VLOOKUP(BR235,Points!$B$13:$C$22,2,FALSE),IF(BQ235="11-15",VLOOKUP(BR235,Points!$B$24:$C$38,2,FALSE))))))</f>
        <v>0</v>
      </c>
      <c r="BT235" s="79"/>
      <c r="BU235" s="80">
        <f t="shared" si="216"/>
        <v>0</v>
      </c>
      <c r="BV235" s="79"/>
      <c r="BW235" s="80">
        <f t="shared" si="217"/>
        <v>0</v>
      </c>
      <c r="BX235" s="78"/>
      <c r="BY235" s="75">
        <f t="shared" si="4"/>
        <v>0</v>
      </c>
      <c r="BZ235" s="81">
        <f t="shared" si="237"/>
        <v>0</v>
      </c>
      <c r="CA235" s="77"/>
      <c r="CB235" s="75" t="str">
        <f t="shared" si="218"/>
        <v>0</v>
      </c>
      <c r="CC235" s="78"/>
      <c r="CD235" s="75">
        <f>IF(CB235="0",0,IF(CB235="1-2",VLOOKUP(CC235,Points!$B$3:$C$4,2,FALSE),IF(CB235="3-5",VLOOKUP(CC235,Points!$B$7:$C$11,2,FALSE),IF(CB235="6-10",VLOOKUP(CC235,Points!$B$13:$C$22,2,FALSE),IF(CB235="11-15",VLOOKUP(CC235,Points!$B$24:$C$38,2,FALSE))))))</f>
        <v>0</v>
      </c>
      <c r="CE235" s="77"/>
      <c r="CF235" s="75" t="str">
        <f t="shared" si="219"/>
        <v>0</v>
      </c>
      <c r="CG235" s="78"/>
      <c r="CH235" s="75">
        <f>IF(CF235="0",0,IF(CF235="1-2",VLOOKUP(CG235,Points!$B$3:$C$4,2,FALSE),IF(CF235="3-5",VLOOKUP(CG235,Points!$B$7:$C$11,2,FALSE),IF(CF235="6-10",VLOOKUP(CG235,Points!$B$13:$C$22,2,FALSE),IF(CF235="11-15",VLOOKUP(CG235,Points!$B$24:$C$38,2,FALSE))))))</f>
        <v>0</v>
      </c>
      <c r="CI235" s="79"/>
      <c r="CJ235" s="80">
        <f t="shared" si="220"/>
        <v>0</v>
      </c>
      <c r="CK235" s="79"/>
      <c r="CL235" s="80">
        <f t="shared" si="221"/>
        <v>0</v>
      </c>
      <c r="CM235" s="78"/>
      <c r="CN235" s="75">
        <f t="shared" si="5"/>
        <v>0</v>
      </c>
      <c r="CO235" s="81">
        <f t="shared" si="238"/>
        <v>0</v>
      </c>
      <c r="CP235" s="77"/>
      <c r="CQ235" s="75" t="str">
        <f t="shared" si="222"/>
        <v>0</v>
      </c>
      <c r="CR235" s="78"/>
      <c r="CS235" s="75">
        <f>IF(CQ235="0",0,IF(CQ235="1-2",VLOOKUP(CR235,Points!$B$3:$C$4,2,FALSE),IF(CQ235="3-5",VLOOKUP(CR235,Points!$B$7:$C$11,2,FALSE),IF(CQ235="6-10",VLOOKUP(CR235,Points!$B$13:$C$22,2,FALSE),IF(CQ235="11-15",VLOOKUP(CR235,Points!$B$24:$C$38,2,FALSE))))))</f>
        <v>0</v>
      </c>
      <c r="CT235" s="77"/>
      <c r="CU235" s="75" t="str">
        <f t="shared" si="223"/>
        <v>0</v>
      </c>
      <c r="CV235" s="78"/>
      <c r="CW235" s="75">
        <f>IF(CU235="0",0,IF(CU235="1-2",VLOOKUP(CV235,Points!$B$3:$C$4,2,FALSE),IF(CU235="3-5",VLOOKUP(CV235,Points!$B$7:$C$11,2,FALSE),IF(CU235="6-10",VLOOKUP(CV235,Points!$B$13:$C$22,2,FALSE),IF(CU235="11-15",VLOOKUP(CV235,Points!$B$24:$C$38,2,FALSE))))))</f>
        <v>0</v>
      </c>
      <c r="CX235" s="79"/>
      <c r="CY235" s="80">
        <f t="shared" si="224"/>
        <v>0</v>
      </c>
      <c r="CZ235" s="79"/>
      <c r="DA235" s="80">
        <f t="shared" si="225"/>
        <v>0</v>
      </c>
      <c r="DB235" s="78"/>
      <c r="DC235" s="75">
        <f t="shared" si="6"/>
        <v>0</v>
      </c>
      <c r="DD235" s="81">
        <f t="shared" si="239"/>
        <v>0</v>
      </c>
      <c r="DE235" s="77"/>
      <c r="DF235" s="75" t="str">
        <f t="shared" si="226"/>
        <v>0</v>
      </c>
      <c r="DG235" s="78"/>
      <c r="DH235" s="75">
        <f>IF(DF235="0",0,IF(DF235="1-2",VLOOKUP(DG235,Points!$B$3:$C$4,2,FALSE),IF(DF235="3-5",VLOOKUP(DG235,Points!$B$7:$C$11,2,FALSE),IF(DF235="6-10",VLOOKUP(DG235,Points!$B$13:$C$22,2,FALSE),IF(DF235="11-15",VLOOKUP(DG235,Points!$B$24:$C$38,2,FALSE))))))</f>
        <v>0</v>
      </c>
      <c r="DI235" s="77"/>
      <c r="DJ235" s="75" t="str">
        <f t="shared" si="227"/>
        <v>0</v>
      </c>
      <c r="DK235" s="78"/>
      <c r="DL235" s="75">
        <f>IF(DJ235="0",0,IF(DJ235="1-2",VLOOKUP(DK235,Points!$B$3:$C$4,2,FALSE),IF(DJ235="3-5",VLOOKUP(DK235,Points!$B$7:$C$11,2,FALSE),IF(DJ235="6-10",VLOOKUP(DK235,Points!$B$13:$C$22,2,FALSE),IF(DJ235="11-15",VLOOKUP(DK235,Points!$B$24:$C$38,2,FALSE))))))</f>
        <v>0</v>
      </c>
      <c r="DM235" s="79"/>
      <c r="DN235" s="80">
        <f t="shared" si="228"/>
        <v>0</v>
      </c>
      <c r="DO235" s="79"/>
      <c r="DP235" s="80">
        <f t="shared" si="229"/>
        <v>0</v>
      </c>
      <c r="DQ235" s="78"/>
      <c r="DR235" s="75">
        <f t="shared" si="7"/>
        <v>0</v>
      </c>
      <c r="DS235" s="81">
        <f t="shared" si="240"/>
        <v>0</v>
      </c>
      <c r="DT235" s="82">
        <f t="shared" si="230"/>
        <v>0</v>
      </c>
      <c r="DU235" s="78" t="str">
        <f t="shared" si="241"/>
        <v/>
      </c>
      <c r="DV235" s="78" t="str">
        <f t="shared" si="232"/>
        <v/>
      </c>
      <c r="DW235" s="83" t="str">
        <f t="shared" si="231"/>
        <v/>
      </c>
    </row>
    <row r="236" spans="1:127" s="42" customFormat="1" ht="15" x14ac:dyDescent="0.25">
      <c r="A236" s="143" t="s">
        <v>43</v>
      </c>
      <c r="B236" s="85"/>
      <c r="C236" s="41"/>
      <c r="D236" s="36"/>
      <c r="E236" s="85" t="str">
        <f t="shared" si="197"/>
        <v>0</v>
      </c>
      <c r="F236" s="86"/>
      <c r="G236" s="85">
        <f>IF(E236="0",0,IF(E236="1-2",VLOOKUP(F236,Points!$B$3:$C$4,2,FALSE),IF(E236="3-5",VLOOKUP(F236,Points!$B$7:$C$11,2,FALSE),IF(E236="6-10",VLOOKUP(F236,Points!$B$13:$C$22,2,FALSE),IF(E236="11-15",VLOOKUP(F236,Points!$B$24:$C$38,2,FALSE))))))</f>
        <v>0</v>
      </c>
      <c r="H236" s="36"/>
      <c r="I236" s="85" t="str">
        <f t="shared" si="198"/>
        <v>0</v>
      </c>
      <c r="J236" s="86"/>
      <c r="K236" s="85">
        <f>IF(I236="0",0,IF(I236="1-2",VLOOKUP(J236,Points!$B$3:$C$4,2,FALSE),IF(I236="3-5",VLOOKUP(J236,Points!$B$7:$C$11,2,FALSE),IF(I236="6-10",VLOOKUP(J236,Points!$B$13:$C$22,2,FALSE),IF(I236="11-15",VLOOKUP(J236,Points!$B$24:$C$38,2,FALSE))))))</f>
        <v>0</v>
      </c>
      <c r="L236" s="87"/>
      <c r="M236" s="88">
        <f t="shared" si="199"/>
        <v>0</v>
      </c>
      <c r="N236" s="37"/>
      <c r="O236" s="88">
        <f t="shared" si="200"/>
        <v>0</v>
      </c>
      <c r="P236" s="86"/>
      <c r="Q236" s="85">
        <f t="shared" si="201"/>
        <v>0</v>
      </c>
      <c r="R236" s="89">
        <f t="shared" si="233"/>
        <v>0</v>
      </c>
      <c r="S236" s="36"/>
      <c r="T236" s="85" t="str">
        <f t="shared" si="202"/>
        <v>0</v>
      </c>
      <c r="U236" s="86"/>
      <c r="V236" s="85">
        <f>IF(T236="0",0,IF(T236="1-2",VLOOKUP(U236,Points!$B$3:$C$4,2,FALSE),IF(T236="3-5",VLOOKUP(U236,Points!$B$7:$C$11,2,FALSE),IF(T236="6-10",VLOOKUP(U236,Points!$B$13:$C$22,2,FALSE),IF(T236="11-15",VLOOKUP(U236,Points!$B$24:$C$38,2,FALSE))))))</f>
        <v>0</v>
      </c>
      <c r="W236" s="36"/>
      <c r="X236" s="85" t="str">
        <f t="shared" si="203"/>
        <v>0</v>
      </c>
      <c r="Y236" s="86"/>
      <c r="Z236" s="85">
        <f>IF(X236="0",0,IF(X236="1-2",VLOOKUP(Y236,Points!$B$3:$C$4,2,FALSE),IF(X236="3-5",VLOOKUP(Y236,Points!$B$7:$C$11,2,FALSE),IF(X236="6-10",VLOOKUP(Y236,Points!$B$13:$C$22,2,FALSE),IF(X236="11-15",VLOOKUP(Y236,Points!$B$24:$C$38,2,FALSE))))))</f>
        <v>0</v>
      </c>
      <c r="AA236" s="87"/>
      <c r="AB236" s="88">
        <f t="shared" si="204"/>
        <v>0</v>
      </c>
      <c r="AC236" s="87"/>
      <c r="AD236" s="88">
        <f t="shared" si="205"/>
        <v>0</v>
      </c>
      <c r="AE236" s="86"/>
      <c r="AF236" s="85">
        <f t="shared" si="1"/>
        <v>0</v>
      </c>
      <c r="AG236" s="89">
        <f t="shared" si="234"/>
        <v>0</v>
      </c>
      <c r="AH236" s="36"/>
      <c r="AI236" s="85" t="str">
        <f t="shared" si="206"/>
        <v>0</v>
      </c>
      <c r="AJ236" s="86"/>
      <c r="AK236" s="85">
        <f>IF(AI236="0",0,IF(AI236="1-2",VLOOKUP(AJ236,Points!$B$3:$C$4,2,FALSE),IF(AI236="3-5",VLOOKUP(AJ236,Points!$B$7:$C$11,2,FALSE),IF(AI236="6-10",VLOOKUP(AJ236,Points!$B$13:$C$22,2,FALSE),IF(AI236="11-15",VLOOKUP(AJ236,Points!$B$24:$C$38,2,FALSE))))))</f>
        <v>0</v>
      </c>
      <c r="AL236" s="36"/>
      <c r="AM236" s="85" t="str">
        <f t="shared" si="207"/>
        <v>0</v>
      </c>
      <c r="AN236" s="86"/>
      <c r="AO236" s="85">
        <f>IF(AM236="0",0,IF(AM236="1-2",VLOOKUP(AN236,Points!$B$3:$C$4,2,FALSE),IF(AM236="3-5",VLOOKUP(AN236,Points!$B$7:$C$11,2,FALSE),IF(AM236="6-10",VLOOKUP(AN236,Points!$B$13:$C$22,2,FALSE),IF(AM236="11-15",VLOOKUP(AN236,Points!$B$24:$C$38,2,FALSE))))))</f>
        <v>0</v>
      </c>
      <c r="AP236" s="87"/>
      <c r="AQ236" s="88">
        <f t="shared" si="208"/>
        <v>0</v>
      </c>
      <c r="AR236" s="87"/>
      <c r="AS236" s="88">
        <f t="shared" si="209"/>
        <v>0</v>
      </c>
      <c r="AT236" s="86"/>
      <c r="AU236" s="85">
        <f t="shared" si="2"/>
        <v>0</v>
      </c>
      <c r="AV236" s="89">
        <f t="shared" si="235"/>
        <v>0</v>
      </c>
      <c r="AW236" s="36"/>
      <c r="AX236" s="85" t="str">
        <f t="shared" si="210"/>
        <v>0</v>
      </c>
      <c r="AY236" s="86"/>
      <c r="AZ236" s="85">
        <f>IF(AX236="0",0,IF(AX236="1-2",VLOOKUP(AY236,Points!$B$3:$C$4,2,FALSE),IF(AX236="3-5",VLOOKUP(AY236,Points!$B$7:$C$11,2,FALSE),IF(AX236="6-10",VLOOKUP(AY236,Points!$B$13:$C$22,2,FALSE),IF(AX236="11-15",VLOOKUP(AY236,Points!$B$24:$C$38,2,FALSE))))))</f>
        <v>0</v>
      </c>
      <c r="BA236" s="36"/>
      <c r="BB236" s="85" t="str">
        <f t="shared" si="211"/>
        <v>0</v>
      </c>
      <c r="BC236" s="86"/>
      <c r="BD236" s="85">
        <f>IF(BB236="0",0,IF(BB236="1-2",VLOOKUP(BC236,Points!$B$3:$C$4,2,FALSE),IF(BB236="3-5",VLOOKUP(BC236,Points!$B$7:$C$11,2,FALSE),IF(BB236="6-10",VLOOKUP(BC236,Points!$B$13:$C$22,2,FALSE),IF(BB236="11-15",VLOOKUP(BC236,Points!$B$24:$C$38,2,FALSE))))))</f>
        <v>0</v>
      </c>
      <c r="BE236" s="87"/>
      <c r="BF236" s="88">
        <f t="shared" si="212"/>
        <v>0</v>
      </c>
      <c r="BG236" s="87"/>
      <c r="BH236" s="88">
        <f t="shared" si="213"/>
        <v>0</v>
      </c>
      <c r="BI236" s="86"/>
      <c r="BJ236" s="85">
        <f t="shared" si="3"/>
        <v>0</v>
      </c>
      <c r="BK236" s="89">
        <f t="shared" si="236"/>
        <v>0</v>
      </c>
      <c r="BL236" s="36"/>
      <c r="BM236" s="85" t="str">
        <f t="shared" si="214"/>
        <v>0</v>
      </c>
      <c r="BN236" s="86"/>
      <c r="BO236" s="85">
        <f>IF(BM236="0",0,IF(BM236="1-2",VLOOKUP(BN236,Points!$B$3:$C$4,2,FALSE),IF(BM236="3-5",VLOOKUP(BN236,Points!$B$7:$C$11,2,FALSE),IF(BM236="6-10",VLOOKUP(BN236,Points!$B$13:$C$22,2,FALSE),IF(BM236="11-15",VLOOKUP(BN236,Points!$B$24:$C$38,2,FALSE))))))</f>
        <v>0</v>
      </c>
      <c r="BP236" s="36"/>
      <c r="BQ236" s="85" t="str">
        <f t="shared" si="215"/>
        <v>0</v>
      </c>
      <c r="BR236" s="86"/>
      <c r="BS236" s="85">
        <f>IF(BQ236="0",0,IF(BQ236="1-2",VLOOKUP(BR236,Points!$B$3:$C$4,2,FALSE),IF(BQ236="3-5",VLOOKUP(BR236,Points!$B$7:$C$11,2,FALSE),IF(BQ236="6-10",VLOOKUP(BR236,Points!$B$13:$C$22,2,FALSE),IF(BQ236="11-15",VLOOKUP(BR236,Points!$B$24:$C$38,2,FALSE))))))</f>
        <v>0</v>
      </c>
      <c r="BT236" s="87"/>
      <c r="BU236" s="88">
        <f t="shared" si="216"/>
        <v>0</v>
      </c>
      <c r="BV236" s="87"/>
      <c r="BW236" s="88">
        <f t="shared" si="217"/>
        <v>0</v>
      </c>
      <c r="BX236" s="86"/>
      <c r="BY236" s="85">
        <f t="shared" si="4"/>
        <v>0</v>
      </c>
      <c r="BZ236" s="89">
        <f t="shared" si="237"/>
        <v>0</v>
      </c>
      <c r="CA236" s="36"/>
      <c r="CB236" s="85" t="str">
        <f t="shared" si="218"/>
        <v>0</v>
      </c>
      <c r="CC236" s="86"/>
      <c r="CD236" s="85">
        <f>IF(CB236="0",0,IF(CB236="1-2",VLOOKUP(CC236,Points!$B$3:$C$4,2,FALSE),IF(CB236="3-5",VLOOKUP(CC236,Points!$B$7:$C$11,2,FALSE),IF(CB236="6-10",VLOOKUP(CC236,Points!$B$13:$C$22,2,FALSE),IF(CB236="11-15",VLOOKUP(CC236,Points!$B$24:$C$38,2,FALSE))))))</f>
        <v>0</v>
      </c>
      <c r="CE236" s="36"/>
      <c r="CF236" s="85" t="str">
        <f t="shared" si="219"/>
        <v>0</v>
      </c>
      <c r="CG236" s="86"/>
      <c r="CH236" s="85">
        <f>IF(CF236="0",0,IF(CF236="1-2",VLOOKUP(CG236,Points!$B$3:$C$4,2,FALSE),IF(CF236="3-5",VLOOKUP(CG236,Points!$B$7:$C$11,2,FALSE),IF(CF236="6-10",VLOOKUP(CG236,Points!$B$13:$C$22,2,FALSE),IF(CF236="11-15",VLOOKUP(CG236,Points!$B$24:$C$38,2,FALSE))))))</f>
        <v>0</v>
      </c>
      <c r="CI236" s="87"/>
      <c r="CJ236" s="88">
        <f t="shared" si="220"/>
        <v>0</v>
      </c>
      <c r="CK236" s="87"/>
      <c r="CL236" s="88">
        <f t="shared" si="221"/>
        <v>0</v>
      </c>
      <c r="CM236" s="86"/>
      <c r="CN236" s="85">
        <f t="shared" si="5"/>
        <v>0</v>
      </c>
      <c r="CO236" s="89">
        <f t="shared" si="238"/>
        <v>0</v>
      </c>
      <c r="CP236" s="36"/>
      <c r="CQ236" s="85" t="str">
        <f t="shared" si="222"/>
        <v>0</v>
      </c>
      <c r="CR236" s="86"/>
      <c r="CS236" s="85">
        <f>IF(CQ236="0",0,IF(CQ236="1-2",VLOOKUP(CR236,Points!$B$3:$C$4,2,FALSE),IF(CQ236="3-5",VLOOKUP(CR236,Points!$B$7:$C$11,2,FALSE),IF(CQ236="6-10",VLOOKUP(CR236,Points!$B$13:$C$22,2,FALSE),IF(CQ236="11-15",VLOOKUP(CR236,Points!$B$24:$C$38,2,FALSE))))))</f>
        <v>0</v>
      </c>
      <c r="CT236" s="36"/>
      <c r="CU236" s="85" t="str">
        <f t="shared" si="223"/>
        <v>0</v>
      </c>
      <c r="CV236" s="86"/>
      <c r="CW236" s="85">
        <f>IF(CU236="0",0,IF(CU236="1-2",VLOOKUP(CV236,Points!$B$3:$C$4,2,FALSE),IF(CU236="3-5",VLOOKUP(CV236,Points!$B$7:$C$11,2,FALSE),IF(CU236="6-10",VLOOKUP(CV236,Points!$B$13:$C$22,2,FALSE),IF(CU236="11-15",VLOOKUP(CV236,Points!$B$24:$C$38,2,FALSE))))))</f>
        <v>0</v>
      </c>
      <c r="CX236" s="87"/>
      <c r="CY236" s="88">
        <f t="shared" si="224"/>
        <v>0</v>
      </c>
      <c r="CZ236" s="87"/>
      <c r="DA236" s="88">
        <f t="shared" si="225"/>
        <v>0</v>
      </c>
      <c r="DB236" s="86"/>
      <c r="DC236" s="85">
        <f t="shared" si="6"/>
        <v>0</v>
      </c>
      <c r="DD236" s="89">
        <f t="shared" si="239"/>
        <v>0</v>
      </c>
      <c r="DE236" s="36"/>
      <c r="DF236" s="85" t="str">
        <f t="shared" si="226"/>
        <v>0</v>
      </c>
      <c r="DG236" s="86"/>
      <c r="DH236" s="85">
        <f>IF(DF236="0",0,IF(DF236="1-2",VLOOKUP(DG236,Points!$B$3:$C$4,2,FALSE),IF(DF236="3-5",VLOOKUP(DG236,Points!$B$7:$C$11,2,FALSE),IF(DF236="6-10",VLOOKUP(DG236,Points!$B$13:$C$22,2,FALSE),IF(DF236="11-15",VLOOKUP(DG236,Points!$B$24:$C$38,2,FALSE))))))</f>
        <v>0</v>
      </c>
      <c r="DI236" s="36"/>
      <c r="DJ236" s="85" t="str">
        <f t="shared" si="227"/>
        <v>0</v>
      </c>
      <c r="DK236" s="86"/>
      <c r="DL236" s="85">
        <f>IF(DJ236="0",0,IF(DJ236="1-2",VLOOKUP(DK236,Points!$B$3:$C$4,2,FALSE),IF(DJ236="3-5",VLOOKUP(DK236,Points!$B$7:$C$11,2,FALSE),IF(DJ236="6-10",VLOOKUP(DK236,Points!$B$13:$C$22,2,FALSE),IF(DJ236="11-15",VLOOKUP(DK236,Points!$B$24:$C$38,2,FALSE))))))</f>
        <v>0</v>
      </c>
      <c r="DM236" s="87"/>
      <c r="DN236" s="88">
        <f t="shared" si="228"/>
        <v>0</v>
      </c>
      <c r="DO236" s="87"/>
      <c r="DP236" s="88">
        <f t="shared" si="229"/>
        <v>0</v>
      </c>
      <c r="DQ236" s="86"/>
      <c r="DR236" s="85">
        <f t="shared" si="7"/>
        <v>0</v>
      </c>
      <c r="DS236" s="89">
        <f t="shared" si="240"/>
        <v>0</v>
      </c>
      <c r="DT236" s="90">
        <f t="shared" si="230"/>
        <v>0</v>
      </c>
      <c r="DU236" s="86" t="str">
        <f>IF(OR(DT236=0,DT236=""),"",RANK(DT236,$DT$236:$DT$260))</f>
        <v/>
      </c>
      <c r="DV236" s="86" t="str">
        <f t="shared" si="232"/>
        <v/>
      </c>
      <c r="DW236" s="91" t="str">
        <f t="shared" si="231"/>
        <v/>
      </c>
    </row>
    <row r="237" spans="1:127" s="42" customFormat="1" ht="15" x14ac:dyDescent="0.25">
      <c r="A237" s="143"/>
      <c r="B237" s="34"/>
      <c r="C237" s="41"/>
      <c r="D237" s="72"/>
      <c r="E237" s="34" t="str">
        <f t="shared" si="197"/>
        <v>0</v>
      </c>
      <c r="F237" s="35"/>
      <c r="G237" s="34">
        <f>IF(E237="0",0,IF(E237="1-2",VLOOKUP(F237,Points!$B$3:$C$4,2,FALSE),IF(E237="3-5",VLOOKUP(F237,Points!$B$7:$C$11,2,FALSE),IF(E237="6-10",VLOOKUP(F237,Points!$B$13:$C$22,2,FALSE),IF(E237="11-15",VLOOKUP(F237,Points!$B$24:$C$38,2,FALSE))))))</f>
        <v>0</v>
      </c>
      <c r="H237" s="72"/>
      <c r="I237" s="34" t="str">
        <f t="shared" si="198"/>
        <v>0</v>
      </c>
      <c r="J237" s="35"/>
      <c r="K237" s="34">
        <f>IF(I237="0",0,IF(I237="1-2",VLOOKUP(J237,Points!$B$3:$C$4,2,FALSE),IF(I237="3-5",VLOOKUP(J237,Points!$B$7:$C$11,2,FALSE),IF(I237="6-10",VLOOKUP(J237,Points!$B$13:$C$22,2,FALSE),IF(I237="11-15",VLOOKUP(J237,Points!$B$24:$C$38,2,FALSE))))))</f>
        <v>0</v>
      </c>
      <c r="L237" s="37"/>
      <c r="M237" s="38">
        <f t="shared" si="199"/>
        <v>0</v>
      </c>
      <c r="N237" s="37"/>
      <c r="O237" s="38">
        <f t="shared" si="200"/>
        <v>0</v>
      </c>
      <c r="P237" s="35"/>
      <c r="Q237" s="34">
        <f t="shared" si="201"/>
        <v>0</v>
      </c>
      <c r="R237" s="39">
        <f t="shared" si="233"/>
        <v>0</v>
      </c>
      <c r="S237" s="72"/>
      <c r="T237" s="34" t="str">
        <f t="shared" si="202"/>
        <v>0</v>
      </c>
      <c r="U237" s="35"/>
      <c r="V237" s="34">
        <f>IF(T237="0",0,IF(T237="1-2",VLOOKUP(U237,Points!$B$3:$C$4,2,FALSE),IF(T237="3-5",VLOOKUP(U237,Points!$B$7:$C$11,2,FALSE),IF(T237="6-10",VLOOKUP(U237,Points!$B$13:$C$22,2,FALSE),IF(T237="11-15",VLOOKUP(U237,Points!$B$24:$C$38,2,FALSE))))))</f>
        <v>0</v>
      </c>
      <c r="W237" s="72"/>
      <c r="X237" s="34" t="str">
        <f t="shared" si="203"/>
        <v>0</v>
      </c>
      <c r="Y237" s="35"/>
      <c r="Z237" s="34">
        <f>IF(X237="0",0,IF(X237="1-2",VLOOKUP(Y237,Points!$B$3:$C$4,2,FALSE),IF(X237="3-5",VLOOKUP(Y237,Points!$B$7:$C$11,2,FALSE),IF(X237="6-10",VLOOKUP(Y237,Points!$B$13:$C$22,2,FALSE),IF(X237="11-15",VLOOKUP(Y237,Points!$B$24:$C$38,2,FALSE))))))</f>
        <v>0</v>
      </c>
      <c r="AA237" s="37"/>
      <c r="AB237" s="38">
        <f t="shared" si="204"/>
        <v>0</v>
      </c>
      <c r="AC237" s="37"/>
      <c r="AD237" s="38">
        <f t="shared" si="205"/>
        <v>0</v>
      </c>
      <c r="AE237" s="35"/>
      <c r="AF237" s="34">
        <f t="shared" si="1"/>
        <v>0</v>
      </c>
      <c r="AG237" s="39">
        <f t="shared" si="234"/>
        <v>0</v>
      </c>
      <c r="AH237" s="72"/>
      <c r="AI237" s="34" t="str">
        <f t="shared" si="206"/>
        <v>0</v>
      </c>
      <c r="AJ237" s="35"/>
      <c r="AK237" s="34">
        <f>IF(AI237="0",0,IF(AI237="1-2",VLOOKUP(AJ237,Points!$B$3:$C$4,2,FALSE),IF(AI237="3-5",VLOOKUP(AJ237,Points!$B$7:$C$11,2,FALSE),IF(AI237="6-10",VLOOKUP(AJ237,Points!$B$13:$C$22,2,FALSE),IF(AI237="11-15",VLOOKUP(AJ237,Points!$B$24:$C$38,2,FALSE))))))</f>
        <v>0</v>
      </c>
      <c r="AL237" s="72"/>
      <c r="AM237" s="34" t="str">
        <f t="shared" si="207"/>
        <v>0</v>
      </c>
      <c r="AN237" s="35"/>
      <c r="AO237" s="34">
        <f>IF(AM237="0",0,IF(AM237="1-2",VLOOKUP(AN237,Points!$B$3:$C$4,2,FALSE),IF(AM237="3-5",VLOOKUP(AN237,Points!$B$7:$C$11,2,FALSE),IF(AM237="6-10",VLOOKUP(AN237,Points!$B$13:$C$22,2,FALSE),IF(AM237="11-15",VLOOKUP(AN237,Points!$B$24:$C$38,2,FALSE))))))</f>
        <v>0</v>
      </c>
      <c r="AP237" s="37"/>
      <c r="AQ237" s="38">
        <f t="shared" si="208"/>
        <v>0</v>
      </c>
      <c r="AR237" s="37"/>
      <c r="AS237" s="38">
        <f t="shared" si="209"/>
        <v>0</v>
      </c>
      <c r="AT237" s="35"/>
      <c r="AU237" s="34">
        <f t="shared" si="2"/>
        <v>0</v>
      </c>
      <c r="AV237" s="39">
        <f t="shared" si="235"/>
        <v>0</v>
      </c>
      <c r="AW237" s="72"/>
      <c r="AX237" s="34" t="str">
        <f t="shared" si="210"/>
        <v>0</v>
      </c>
      <c r="AY237" s="35"/>
      <c r="AZ237" s="34">
        <f>IF(AX237="0",0,IF(AX237="1-2",VLOOKUP(AY237,Points!$B$3:$C$4,2,FALSE),IF(AX237="3-5",VLOOKUP(AY237,Points!$B$7:$C$11,2,FALSE),IF(AX237="6-10",VLOOKUP(AY237,Points!$B$13:$C$22,2,FALSE),IF(AX237="11-15",VLOOKUP(AY237,Points!$B$24:$C$38,2,FALSE))))))</f>
        <v>0</v>
      </c>
      <c r="BA237" s="72"/>
      <c r="BB237" s="34" t="str">
        <f t="shared" si="211"/>
        <v>0</v>
      </c>
      <c r="BC237" s="35"/>
      <c r="BD237" s="34">
        <f>IF(BB237="0",0,IF(BB237="1-2",VLOOKUP(BC237,Points!$B$3:$C$4,2,FALSE),IF(BB237="3-5",VLOOKUP(BC237,Points!$B$7:$C$11,2,FALSE),IF(BB237="6-10",VLOOKUP(BC237,Points!$B$13:$C$22,2,FALSE),IF(BB237="11-15",VLOOKUP(BC237,Points!$B$24:$C$38,2,FALSE))))))</f>
        <v>0</v>
      </c>
      <c r="BE237" s="37"/>
      <c r="BF237" s="38">
        <f t="shared" si="212"/>
        <v>0</v>
      </c>
      <c r="BG237" s="37"/>
      <c r="BH237" s="38">
        <f t="shared" si="213"/>
        <v>0</v>
      </c>
      <c r="BI237" s="35"/>
      <c r="BJ237" s="34">
        <f t="shared" si="3"/>
        <v>0</v>
      </c>
      <c r="BK237" s="39">
        <f t="shared" si="236"/>
        <v>0</v>
      </c>
      <c r="BL237" s="72"/>
      <c r="BM237" s="34" t="str">
        <f t="shared" si="214"/>
        <v>0</v>
      </c>
      <c r="BN237" s="35"/>
      <c r="BO237" s="34">
        <f>IF(BM237="0",0,IF(BM237="1-2",VLOOKUP(BN237,Points!$B$3:$C$4,2,FALSE),IF(BM237="3-5",VLOOKUP(BN237,Points!$B$7:$C$11,2,FALSE),IF(BM237="6-10",VLOOKUP(BN237,Points!$B$13:$C$22,2,FALSE),IF(BM237="11-15",VLOOKUP(BN237,Points!$B$24:$C$38,2,FALSE))))))</f>
        <v>0</v>
      </c>
      <c r="BP237" s="72"/>
      <c r="BQ237" s="34" t="str">
        <f t="shared" si="215"/>
        <v>0</v>
      </c>
      <c r="BR237" s="35"/>
      <c r="BS237" s="34">
        <f>IF(BQ237="0",0,IF(BQ237="1-2",VLOOKUP(BR237,Points!$B$3:$C$4,2,FALSE),IF(BQ237="3-5",VLOOKUP(BR237,Points!$B$7:$C$11,2,FALSE),IF(BQ237="6-10",VLOOKUP(BR237,Points!$B$13:$C$22,2,FALSE),IF(BQ237="11-15",VLOOKUP(BR237,Points!$B$24:$C$38,2,FALSE))))))</f>
        <v>0</v>
      </c>
      <c r="BT237" s="37"/>
      <c r="BU237" s="38">
        <f t="shared" si="216"/>
        <v>0</v>
      </c>
      <c r="BV237" s="37"/>
      <c r="BW237" s="38">
        <f t="shared" si="217"/>
        <v>0</v>
      </c>
      <c r="BX237" s="35"/>
      <c r="BY237" s="34">
        <f t="shared" si="4"/>
        <v>0</v>
      </c>
      <c r="BZ237" s="39">
        <f t="shared" si="237"/>
        <v>0</v>
      </c>
      <c r="CA237" s="72"/>
      <c r="CB237" s="34" t="str">
        <f t="shared" si="218"/>
        <v>0</v>
      </c>
      <c r="CC237" s="35"/>
      <c r="CD237" s="34">
        <f>IF(CB237="0",0,IF(CB237="1-2",VLOOKUP(CC237,Points!$B$3:$C$4,2,FALSE),IF(CB237="3-5",VLOOKUP(CC237,Points!$B$7:$C$11,2,FALSE),IF(CB237="6-10",VLOOKUP(CC237,Points!$B$13:$C$22,2,FALSE),IF(CB237="11-15",VLOOKUP(CC237,Points!$B$24:$C$38,2,FALSE))))))</f>
        <v>0</v>
      </c>
      <c r="CE237" s="72"/>
      <c r="CF237" s="34" t="str">
        <f t="shared" si="219"/>
        <v>0</v>
      </c>
      <c r="CG237" s="35"/>
      <c r="CH237" s="34">
        <f>IF(CF237="0",0,IF(CF237="1-2",VLOOKUP(CG237,Points!$B$3:$C$4,2,FALSE),IF(CF237="3-5",VLOOKUP(CG237,Points!$B$7:$C$11,2,FALSE),IF(CF237="6-10",VLOOKUP(CG237,Points!$B$13:$C$22,2,FALSE),IF(CF237="11-15",VLOOKUP(CG237,Points!$B$24:$C$38,2,FALSE))))))</f>
        <v>0</v>
      </c>
      <c r="CI237" s="37"/>
      <c r="CJ237" s="38">
        <f t="shared" si="220"/>
        <v>0</v>
      </c>
      <c r="CK237" s="37"/>
      <c r="CL237" s="38">
        <f t="shared" si="221"/>
        <v>0</v>
      </c>
      <c r="CM237" s="35"/>
      <c r="CN237" s="34">
        <f t="shared" si="5"/>
        <v>0</v>
      </c>
      <c r="CO237" s="39">
        <f t="shared" si="238"/>
        <v>0</v>
      </c>
      <c r="CP237" s="72"/>
      <c r="CQ237" s="34" t="str">
        <f t="shared" si="222"/>
        <v>0</v>
      </c>
      <c r="CR237" s="35"/>
      <c r="CS237" s="34">
        <f>IF(CQ237="0",0,IF(CQ237="1-2",VLOOKUP(CR237,Points!$B$3:$C$4,2,FALSE),IF(CQ237="3-5",VLOOKUP(CR237,Points!$B$7:$C$11,2,FALSE),IF(CQ237="6-10",VLOOKUP(CR237,Points!$B$13:$C$22,2,FALSE),IF(CQ237="11-15",VLOOKUP(CR237,Points!$B$24:$C$38,2,FALSE))))))</f>
        <v>0</v>
      </c>
      <c r="CT237" s="72"/>
      <c r="CU237" s="34" t="str">
        <f t="shared" si="223"/>
        <v>0</v>
      </c>
      <c r="CV237" s="35"/>
      <c r="CW237" s="34">
        <f>IF(CU237="0",0,IF(CU237="1-2",VLOOKUP(CV237,Points!$B$3:$C$4,2,FALSE),IF(CU237="3-5",VLOOKUP(CV237,Points!$B$7:$C$11,2,FALSE),IF(CU237="6-10",VLOOKUP(CV237,Points!$B$13:$C$22,2,FALSE),IF(CU237="11-15",VLOOKUP(CV237,Points!$B$24:$C$38,2,FALSE))))))</f>
        <v>0</v>
      </c>
      <c r="CX237" s="37"/>
      <c r="CY237" s="38">
        <f t="shared" si="224"/>
        <v>0</v>
      </c>
      <c r="CZ237" s="37"/>
      <c r="DA237" s="38">
        <f t="shared" si="225"/>
        <v>0</v>
      </c>
      <c r="DB237" s="35"/>
      <c r="DC237" s="34">
        <f t="shared" si="6"/>
        <v>0</v>
      </c>
      <c r="DD237" s="39">
        <f t="shared" si="239"/>
        <v>0</v>
      </c>
      <c r="DE237" s="72"/>
      <c r="DF237" s="34" t="str">
        <f t="shared" si="226"/>
        <v>0</v>
      </c>
      <c r="DG237" s="35"/>
      <c r="DH237" s="34">
        <f>IF(DF237="0",0,IF(DF237="1-2",VLOOKUP(DG237,Points!$B$3:$C$4,2,FALSE),IF(DF237="3-5",VLOOKUP(DG237,Points!$B$7:$C$11,2,FALSE),IF(DF237="6-10",VLOOKUP(DG237,Points!$B$13:$C$22,2,FALSE),IF(DF237="11-15",VLOOKUP(DG237,Points!$B$24:$C$38,2,FALSE))))))</f>
        <v>0</v>
      </c>
      <c r="DI237" s="72"/>
      <c r="DJ237" s="34" t="str">
        <f t="shared" si="227"/>
        <v>0</v>
      </c>
      <c r="DK237" s="35"/>
      <c r="DL237" s="34">
        <f>IF(DJ237="0",0,IF(DJ237="1-2",VLOOKUP(DK237,Points!$B$3:$C$4,2,FALSE),IF(DJ237="3-5",VLOOKUP(DK237,Points!$B$7:$C$11,2,FALSE),IF(DJ237="6-10",VLOOKUP(DK237,Points!$B$13:$C$22,2,FALSE),IF(DJ237="11-15",VLOOKUP(DK237,Points!$B$24:$C$38,2,FALSE))))))</f>
        <v>0</v>
      </c>
      <c r="DM237" s="37"/>
      <c r="DN237" s="38">
        <f t="shared" si="228"/>
        <v>0</v>
      </c>
      <c r="DO237" s="37"/>
      <c r="DP237" s="38">
        <f t="shared" si="229"/>
        <v>0</v>
      </c>
      <c r="DQ237" s="35"/>
      <c r="DR237" s="34">
        <f t="shared" si="7"/>
        <v>0</v>
      </c>
      <c r="DS237" s="39">
        <f t="shared" si="240"/>
        <v>0</v>
      </c>
      <c r="DT237" s="40">
        <f t="shared" si="230"/>
        <v>0</v>
      </c>
      <c r="DU237" s="35" t="str">
        <f t="shared" ref="DU237:DU260" si="242">IF(OR(DT237=0,DT237=""),"",RANK(DT237,$DT$236:$DT$260))</f>
        <v/>
      </c>
      <c r="DV237" s="35" t="str">
        <f t="shared" si="232"/>
        <v/>
      </c>
      <c r="DW237" s="74" t="str">
        <f t="shared" si="231"/>
        <v/>
      </c>
    </row>
    <row r="238" spans="1:127" s="42" customFormat="1" ht="15" x14ac:dyDescent="0.25">
      <c r="A238" s="143"/>
      <c r="B238" s="34"/>
      <c r="C238" s="41"/>
      <c r="D238" s="72"/>
      <c r="E238" s="34" t="str">
        <f t="shared" si="197"/>
        <v>0</v>
      </c>
      <c r="F238" s="35"/>
      <c r="G238" s="34">
        <f>IF(E238="0",0,IF(E238="1-2",VLOOKUP(F238,Points!$B$3:$C$4,2,FALSE),IF(E238="3-5",VLOOKUP(F238,Points!$B$7:$C$11,2,FALSE),IF(E238="6-10",VLOOKUP(F238,Points!$B$13:$C$22,2,FALSE),IF(E238="11-15",VLOOKUP(F238,Points!$B$24:$C$38,2,FALSE))))))</f>
        <v>0</v>
      </c>
      <c r="H238" s="72"/>
      <c r="I238" s="34" t="str">
        <f t="shared" si="198"/>
        <v>0</v>
      </c>
      <c r="J238" s="35"/>
      <c r="K238" s="34">
        <f>IF(I238="0",0,IF(I238="1-2",VLOOKUP(J238,Points!$B$3:$C$4,2,FALSE),IF(I238="3-5",VLOOKUP(J238,Points!$B$7:$C$11,2,FALSE),IF(I238="6-10",VLOOKUP(J238,Points!$B$13:$C$22,2,FALSE),IF(I238="11-15",VLOOKUP(J238,Points!$B$24:$C$38,2,FALSE))))))</f>
        <v>0</v>
      </c>
      <c r="L238" s="37"/>
      <c r="M238" s="38">
        <f t="shared" si="199"/>
        <v>0</v>
      </c>
      <c r="N238" s="37"/>
      <c r="O238" s="38">
        <f t="shared" si="200"/>
        <v>0</v>
      </c>
      <c r="P238" s="35"/>
      <c r="Q238" s="34">
        <f t="shared" si="201"/>
        <v>0</v>
      </c>
      <c r="R238" s="39">
        <f t="shared" si="233"/>
        <v>0</v>
      </c>
      <c r="S238" s="72"/>
      <c r="T238" s="34" t="str">
        <f t="shared" si="202"/>
        <v>0</v>
      </c>
      <c r="U238" s="35"/>
      <c r="V238" s="34">
        <f>IF(T238="0",0,IF(T238="1-2",VLOOKUP(U238,Points!$B$3:$C$4,2,FALSE),IF(T238="3-5",VLOOKUP(U238,Points!$B$7:$C$11,2,FALSE),IF(T238="6-10",VLOOKUP(U238,Points!$B$13:$C$22,2,FALSE),IF(T238="11-15",VLOOKUP(U238,Points!$B$24:$C$38,2,FALSE))))))</f>
        <v>0</v>
      </c>
      <c r="W238" s="72"/>
      <c r="X238" s="34" t="str">
        <f t="shared" si="203"/>
        <v>0</v>
      </c>
      <c r="Y238" s="35"/>
      <c r="Z238" s="34">
        <f>IF(X238="0",0,IF(X238="1-2",VLOOKUP(Y238,Points!$B$3:$C$4,2,FALSE),IF(X238="3-5",VLOOKUP(Y238,Points!$B$7:$C$11,2,FALSE),IF(X238="6-10",VLOOKUP(Y238,Points!$B$13:$C$22,2,FALSE),IF(X238="11-15",VLOOKUP(Y238,Points!$B$24:$C$38,2,FALSE))))))</f>
        <v>0</v>
      </c>
      <c r="AA238" s="37"/>
      <c r="AB238" s="38">
        <f t="shared" si="204"/>
        <v>0</v>
      </c>
      <c r="AC238" s="37"/>
      <c r="AD238" s="38">
        <f t="shared" si="205"/>
        <v>0</v>
      </c>
      <c r="AE238" s="35"/>
      <c r="AF238" s="34">
        <f t="shared" si="1"/>
        <v>0</v>
      </c>
      <c r="AG238" s="39">
        <f t="shared" si="234"/>
        <v>0</v>
      </c>
      <c r="AH238" s="72"/>
      <c r="AI238" s="34" t="str">
        <f t="shared" si="206"/>
        <v>0</v>
      </c>
      <c r="AJ238" s="35"/>
      <c r="AK238" s="34">
        <f>IF(AI238="0",0,IF(AI238="1-2",VLOOKUP(AJ238,Points!$B$3:$C$4,2,FALSE),IF(AI238="3-5",VLOOKUP(AJ238,Points!$B$7:$C$11,2,FALSE),IF(AI238="6-10",VLOOKUP(AJ238,Points!$B$13:$C$22,2,FALSE),IF(AI238="11-15",VLOOKUP(AJ238,Points!$B$24:$C$38,2,FALSE))))))</f>
        <v>0</v>
      </c>
      <c r="AL238" s="72"/>
      <c r="AM238" s="34" t="str">
        <f t="shared" si="207"/>
        <v>0</v>
      </c>
      <c r="AN238" s="35"/>
      <c r="AO238" s="34">
        <f>IF(AM238="0",0,IF(AM238="1-2",VLOOKUP(AN238,Points!$B$3:$C$4,2,FALSE),IF(AM238="3-5",VLOOKUP(AN238,Points!$B$7:$C$11,2,FALSE),IF(AM238="6-10",VLOOKUP(AN238,Points!$B$13:$C$22,2,FALSE),IF(AM238="11-15",VLOOKUP(AN238,Points!$B$24:$C$38,2,FALSE))))))</f>
        <v>0</v>
      </c>
      <c r="AP238" s="37"/>
      <c r="AQ238" s="38">
        <f t="shared" si="208"/>
        <v>0</v>
      </c>
      <c r="AR238" s="37"/>
      <c r="AS238" s="38">
        <f t="shared" si="209"/>
        <v>0</v>
      </c>
      <c r="AT238" s="35"/>
      <c r="AU238" s="34">
        <f t="shared" si="2"/>
        <v>0</v>
      </c>
      <c r="AV238" s="39">
        <f t="shared" si="235"/>
        <v>0</v>
      </c>
      <c r="AW238" s="72"/>
      <c r="AX238" s="34" t="str">
        <f t="shared" si="210"/>
        <v>0</v>
      </c>
      <c r="AY238" s="35"/>
      <c r="AZ238" s="34">
        <f>IF(AX238="0",0,IF(AX238="1-2",VLOOKUP(AY238,Points!$B$3:$C$4,2,FALSE),IF(AX238="3-5",VLOOKUP(AY238,Points!$B$7:$C$11,2,FALSE),IF(AX238="6-10",VLOOKUP(AY238,Points!$B$13:$C$22,2,FALSE),IF(AX238="11-15",VLOOKUP(AY238,Points!$B$24:$C$38,2,FALSE))))))</f>
        <v>0</v>
      </c>
      <c r="BA238" s="72"/>
      <c r="BB238" s="34" t="str">
        <f t="shared" si="211"/>
        <v>0</v>
      </c>
      <c r="BC238" s="35"/>
      <c r="BD238" s="34">
        <f>IF(BB238="0",0,IF(BB238="1-2",VLOOKUP(BC238,Points!$B$3:$C$4,2,FALSE),IF(BB238="3-5",VLOOKUP(BC238,Points!$B$7:$C$11,2,FALSE),IF(BB238="6-10",VLOOKUP(BC238,Points!$B$13:$C$22,2,FALSE),IF(BB238="11-15",VLOOKUP(BC238,Points!$B$24:$C$38,2,FALSE))))))</f>
        <v>0</v>
      </c>
      <c r="BE238" s="37"/>
      <c r="BF238" s="38">
        <f t="shared" si="212"/>
        <v>0</v>
      </c>
      <c r="BG238" s="37"/>
      <c r="BH238" s="38">
        <f t="shared" si="213"/>
        <v>0</v>
      </c>
      <c r="BI238" s="35"/>
      <c r="BJ238" s="34">
        <f t="shared" si="3"/>
        <v>0</v>
      </c>
      <c r="BK238" s="39">
        <f t="shared" si="236"/>
        <v>0</v>
      </c>
      <c r="BL238" s="72"/>
      <c r="BM238" s="34" t="str">
        <f t="shared" si="214"/>
        <v>0</v>
      </c>
      <c r="BN238" s="35"/>
      <c r="BO238" s="34">
        <f>IF(BM238="0",0,IF(BM238="1-2",VLOOKUP(BN238,Points!$B$3:$C$4,2,FALSE),IF(BM238="3-5",VLOOKUP(BN238,Points!$B$7:$C$11,2,FALSE),IF(BM238="6-10",VLOOKUP(BN238,Points!$B$13:$C$22,2,FALSE),IF(BM238="11-15",VLOOKUP(BN238,Points!$B$24:$C$38,2,FALSE))))))</f>
        <v>0</v>
      </c>
      <c r="BP238" s="72"/>
      <c r="BQ238" s="34" t="str">
        <f t="shared" si="215"/>
        <v>0</v>
      </c>
      <c r="BR238" s="35"/>
      <c r="BS238" s="34">
        <f>IF(BQ238="0",0,IF(BQ238="1-2",VLOOKUP(BR238,Points!$B$3:$C$4,2,FALSE),IF(BQ238="3-5",VLOOKUP(BR238,Points!$B$7:$C$11,2,FALSE),IF(BQ238="6-10",VLOOKUP(BR238,Points!$B$13:$C$22,2,FALSE),IF(BQ238="11-15",VLOOKUP(BR238,Points!$B$24:$C$38,2,FALSE))))))</f>
        <v>0</v>
      </c>
      <c r="BT238" s="37"/>
      <c r="BU238" s="38">
        <f t="shared" si="216"/>
        <v>0</v>
      </c>
      <c r="BV238" s="37"/>
      <c r="BW238" s="38">
        <f t="shared" si="217"/>
        <v>0</v>
      </c>
      <c r="BX238" s="35"/>
      <c r="BY238" s="34">
        <f t="shared" si="4"/>
        <v>0</v>
      </c>
      <c r="BZ238" s="39">
        <f t="shared" si="237"/>
        <v>0</v>
      </c>
      <c r="CA238" s="72"/>
      <c r="CB238" s="34" t="str">
        <f t="shared" si="218"/>
        <v>0</v>
      </c>
      <c r="CC238" s="35"/>
      <c r="CD238" s="34">
        <f>IF(CB238="0",0,IF(CB238="1-2",VLOOKUP(CC238,Points!$B$3:$C$4,2,FALSE),IF(CB238="3-5",VLOOKUP(CC238,Points!$B$7:$C$11,2,FALSE),IF(CB238="6-10",VLOOKUP(CC238,Points!$B$13:$C$22,2,FALSE),IF(CB238="11-15",VLOOKUP(CC238,Points!$B$24:$C$38,2,FALSE))))))</f>
        <v>0</v>
      </c>
      <c r="CE238" s="72"/>
      <c r="CF238" s="34" t="str">
        <f t="shared" si="219"/>
        <v>0</v>
      </c>
      <c r="CG238" s="35"/>
      <c r="CH238" s="34">
        <f>IF(CF238="0",0,IF(CF238="1-2",VLOOKUP(CG238,Points!$B$3:$C$4,2,FALSE),IF(CF238="3-5",VLOOKUP(CG238,Points!$B$7:$C$11,2,FALSE),IF(CF238="6-10",VLOOKUP(CG238,Points!$B$13:$C$22,2,FALSE),IF(CF238="11-15",VLOOKUP(CG238,Points!$B$24:$C$38,2,FALSE))))))</f>
        <v>0</v>
      </c>
      <c r="CI238" s="37"/>
      <c r="CJ238" s="38">
        <f t="shared" si="220"/>
        <v>0</v>
      </c>
      <c r="CK238" s="37"/>
      <c r="CL238" s="38">
        <f t="shared" si="221"/>
        <v>0</v>
      </c>
      <c r="CM238" s="35"/>
      <c r="CN238" s="34">
        <f t="shared" si="5"/>
        <v>0</v>
      </c>
      <c r="CO238" s="39">
        <f t="shared" si="238"/>
        <v>0</v>
      </c>
      <c r="CP238" s="72"/>
      <c r="CQ238" s="34" t="str">
        <f t="shared" si="222"/>
        <v>0</v>
      </c>
      <c r="CR238" s="35"/>
      <c r="CS238" s="34">
        <f>IF(CQ238="0",0,IF(CQ238="1-2",VLOOKUP(CR238,Points!$B$3:$C$4,2,FALSE),IF(CQ238="3-5",VLOOKUP(CR238,Points!$B$7:$C$11,2,FALSE),IF(CQ238="6-10",VLOOKUP(CR238,Points!$B$13:$C$22,2,FALSE),IF(CQ238="11-15",VLOOKUP(CR238,Points!$B$24:$C$38,2,FALSE))))))</f>
        <v>0</v>
      </c>
      <c r="CT238" s="72"/>
      <c r="CU238" s="34" t="str">
        <f t="shared" si="223"/>
        <v>0</v>
      </c>
      <c r="CV238" s="35"/>
      <c r="CW238" s="34">
        <f>IF(CU238="0",0,IF(CU238="1-2",VLOOKUP(CV238,Points!$B$3:$C$4,2,FALSE),IF(CU238="3-5",VLOOKUP(CV238,Points!$B$7:$C$11,2,FALSE),IF(CU238="6-10",VLOOKUP(CV238,Points!$B$13:$C$22,2,FALSE),IF(CU238="11-15",VLOOKUP(CV238,Points!$B$24:$C$38,2,FALSE))))))</f>
        <v>0</v>
      </c>
      <c r="CX238" s="37"/>
      <c r="CY238" s="38">
        <f t="shared" si="224"/>
        <v>0</v>
      </c>
      <c r="CZ238" s="37"/>
      <c r="DA238" s="38">
        <f t="shared" si="225"/>
        <v>0</v>
      </c>
      <c r="DB238" s="35"/>
      <c r="DC238" s="34">
        <f t="shared" si="6"/>
        <v>0</v>
      </c>
      <c r="DD238" s="39">
        <f t="shared" si="239"/>
        <v>0</v>
      </c>
      <c r="DE238" s="72"/>
      <c r="DF238" s="34" t="str">
        <f t="shared" si="226"/>
        <v>0</v>
      </c>
      <c r="DG238" s="35"/>
      <c r="DH238" s="34">
        <f>IF(DF238="0",0,IF(DF238="1-2",VLOOKUP(DG238,Points!$B$3:$C$4,2,FALSE),IF(DF238="3-5",VLOOKUP(DG238,Points!$B$7:$C$11,2,FALSE),IF(DF238="6-10",VLOOKUP(DG238,Points!$B$13:$C$22,2,FALSE),IF(DF238="11-15",VLOOKUP(DG238,Points!$B$24:$C$38,2,FALSE))))))</f>
        <v>0</v>
      </c>
      <c r="DI238" s="72"/>
      <c r="DJ238" s="34" t="str">
        <f t="shared" si="227"/>
        <v>0</v>
      </c>
      <c r="DK238" s="35"/>
      <c r="DL238" s="34">
        <f>IF(DJ238="0",0,IF(DJ238="1-2",VLOOKUP(DK238,Points!$B$3:$C$4,2,FALSE),IF(DJ238="3-5",VLOOKUP(DK238,Points!$B$7:$C$11,2,FALSE),IF(DJ238="6-10",VLOOKUP(DK238,Points!$B$13:$C$22,2,FALSE),IF(DJ238="11-15",VLOOKUP(DK238,Points!$B$24:$C$38,2,FALSE))))))</f>
        <v>0</v>
      </c>
      <c r="DM238" s="37"/>
      <c r="DN238" s="38">
        <f t="shared" si="228"/>
        <v>0</v>
      </c>
      <c r="DO238" s="37"/>
      <c r="DP238" s="38">
        <f t="shared" si="229"/>
        <v>0</v>
      </c>
      <c r="DQ238" s="35"/>
      <c r="DR238" s="34">
        <f t="shared" si="7"/>
        <v>0</v>
      </c>
      <c r="DS238" s="39">
        <f t="shared" si="240"/>
        <v>0</v>
      </c>
      <c r="DT238" s="40">
        <f t="shared" si="230"/>
        <v>0</v>
      </c>
      <c r="DU238" s="35" t="str">
        <f t="shared" si="242"/>
        <v/>
      </c>
      <c r="DV238" s="35" t="str">
        <f t="shared" si="232"/>
        <v/>
      </c>
      <c r="DW238" s="74" t="str">
        <f t="shared" si="231"/>
        <v/>
      </c>
    </row>
    <row r="239" spans="1:127" s="42" customFormat="1" ht="15" x14ac:dyDescent="0.25">
      <c r="A239" s="143"/>
      <c r="B239" s="34"/>
      <c r="C239" s="41"/>
      <c r="D239" s="72"/>
      <c r="E239" s="34" t="str">
        <f t="shared" si="197"/>
        <v>0</v>
      </c>
      <c r="F239" s="35"/>
      <c r="G239" s="34">
        <f>IF(E239="0",0,IF(E239="1-2",VLOOKUP(F239,Points!$B$3:$C$4,2,FALSE),IF(E239="3-5",VLOOKUP(F239,Points!$B$7:$C$11,2,FALSE),IF(E239="6-10",VLOOKUP(F239,Points!$B$13:$C$22,2,FALSE),IF(E239="11-15",VLOOKUP(F239,Points!$B$24:$C$38,2,FALSE))))))</f>
        <v>0</v>
      </c>
      <c r="H239" s="72"/>
      <c r="I239" s="34" t="str">
        <f t="shared" si="198"/>
        <v>0</v>
      </c>
      <c r="J239" s="35"/>
      <c r="K239" s="34">
        <f>IF(I239="0",0,IF(I239="1-2",VLOOKUP(J239,Points!$B$3:$C$4,2,FALSE),IF(I239="3-5",VLOOKUP(J239,Points!$B$7:$C$11,2,FALSE),IF(I239="6-10",VLOOKUP(J239,Points!$B$13:$C$22,2,FALSE),IF(I239="11-15",VLOOKUP(J239,Points!$B$24:$C$38,2,FALSE))))))</f>
        <v>0</v>
      </c>
      <c r="L239" s="37"/>
      <c r="M239" s="38">
        <f t="shared" si="199"/>
        <v>0</v>
      </c>
      <c r="N239" s="37"/>
      <c r="O239" s="38">
        <f t="shared" si="200"/>
        <v>0</v>
      </c>
      <c r="P239" s="35"/>
      <c r="Q239" s="34">
        <f t="shared" si="201"/>
        <v>0</v>
      </c>
      <c r="R239" s="39">
        <f t="shared" si="233"/>
        <v>0</v>
      </c>
      <c r="S239" s="72"/>
      <c r="T239" s="34" t="str">
        <f t="shared" si="202"/>
        <v>0</v>
      </c>
      <c r="U239" s="35"/>
      <c r="V239" s="34">
        <f>IF(T239="0",0,IF(T239="1-2",VLOOKUP(U239,Points!$B$3:$C$4,2,FALSE),IF(T239="3-5",VLOOKUP(U239,Points!$B$7:$C$11,2,FALSE),IF(T239="6-10",VLOOKUP(U239,Points!$B$13:$C$22,2,FALSE),IF(T239="11-15",VLOOKUP(U239,Points!$B$24:$C$38,2,FALSE))))))</f>
        <v>0</v>
      </c>
      <c r="W239" s="72"/>
      <c r="X239" s="34" t="str">
        <f t="shared" si="203"/>
        <v>0</v>
      </c>
      <c r="Y239" s="35"/>
      <c r="Z239" s="34">
        <f>IF(X239="0",0,IF(X239="1-2",VLOOKUP(Y239,Points!$B$3:$C$4,2,FALSE),IF(X239="3-5",VLOOKUP(Y239,Points!$B$7:$C$11,2,FALSE),IF(X239="6-10",VLOOKUP(Y239,Points!$B$13:$C$22,2,FALSE),IF(X239="11-15",VLOOKUP(Y239,Points!$B$24:$C$38,2,FALSE))))))</f>
        <v>0</v>
      </c>
      <c r="AA239" s="37"/>
      <c r="AB239" s="38">
        <f t="shared" si="204"/>
        <v>0</v>
      </c>
      <c r="AC239" s="37"/>
      <c r="AD239" s="38">
        <f t="shared" si="205"/>
        <v>0</v>
      </c>
      <c r="AE239" s="35"/>
      <c r="AF239" s="34">
        <f t="shared" si="1"/>
        <v>0</v>
      </c>
      <c r="AG239" s="39">
        <f t="shared" si="234"/>
        <v>0</v>
      </c>
      <c r="AH239" s="72"/>
      <c r="AI239" s="34" t="str">
        <f t="shared" si="206"/>
        <v>0</v>
      </c>
      <c r="AJ239" s="35"/>
      <c r="AK239" s="34">
        <f>IF(AI239="0",0,IF(AI239="1-2",VLOOKUP(AJ239,Points!$B$3:$C$4,2,FALSE),IF(AI239="3-5",VLOOKUP(AJ239,Points!$B$7:$C$11,2,FALSE),IF(AI239="6-10",VLOOKUP(AJ239,Points!$B$13:$C$22,2,FALSE),IF(AI239="11-15",VLOOKUP(AJ239,Points!$B$24:$C$38,2,FALSE))))))</f>
        <v>0</v>
      </c>
      <c r="AL239" s="72"/>
      <c r="AM239" s="34" t="str">
        <f t="shared" si="207"/>
        <v>0</v>
      </c>
      <c r="AN239" s="35"/>
      <c r="AO239" s="34">
        <f>IF(AM239="0",0,IF(AM239="1-2",VLOOKUP(AN239,Points!$B$3:$C$4,2,FALSE),IF(AM239="3-5",VLOOKUP(AN239,Points!$B$7:$C$11,2,FALSE),IF(AM239="6-10",VLOOKUP(AN239,Points!$B$13:$C$22,2,FALSE),IF(AM239="11-15",VLOOKUP(AN239,Points!$B$24:$C$38,2,FALSE))))))</f>
        <v>0</v>
      </c>
      <c r="AP239" s="37"/>
      <c r="AQ239" s="38">
        <f t="shared" si="208"/>
        <v>0</v>
      </c>
      <c r="AR239" s="37"/>
      <c r="AS239" s="38">
        <f t="shared" si="209"/>
        <v>0</v>
      </c>
      <c r="AT239" s="35"/>
      <c r="AU239" s="34">
        <f t="shared" si="2"/>
        <v>0</v>
      </c>
      <c r="AV239" s="39">
        <f t="shared" si="235"/>
        <v>0</v>
      </c>
      <c r="AW239" s="72"/>
      <c r="AX239" s="34" t="str">
        <f t="shared" si="210"/>
        <v>0</v>
      </c>
      <c r="AY239" s="35"/>
      <c r="AZ239" s="34">
        <f>IF(AX239="0",0,IF(AX239="1-2",VLOOKUP(AY239,Points!$B$3:$C$4,2,FALSE),IF(AX239="3-5",VLOOKUP(AY239,Points!$B$7:$C$11,2,FALSE),IF(AX239="6-10",VLOOKUP(AY239,Points!$B$13:$C$22,2,FALSE),IF(AX239="11-15",VLOOKUP(AY239,Points!$B$24:$C$38,2,FALSE))))))</f>
        <v>0</v>
      </c>
      <c r="BA239" s="72"/>
      <c r="BB239" s="34" t="str">
        <f t="shared" si="211"/>
        <v>0</v>
      </c>
      <c r="BC239" s="35"/>
      <c r="BD239" s="34">
        <f>IF(BB239="0",0,IF(BB239="1-2",VLOOKUP(BC239,Points!$B$3:$C$4,2,FALSE),IF(BB239="3-5",VLOOKUP(BC239,Points!$B$7:$C$11,2,FALSE),IF(BB239="6-10",VLOOKUP(BC239,Points!$B$13:$C$22,2,FALSE),IF(BB239="11-15",VLOOKUP(BC239,Points!$B$24:$C$38,2,FALSE))))))</f>
        <v>0</v>
      </c>
      <c r="BE239" s="37"/>
      <c r="BF239" s="38">
        <f t="shared" si="212"/>
        <v>0</v>
      </c>
      <c r="BG239" s="37"/>
      <c r="BH239" s="38">
        <f t="shared" si="213"/>
        <v>0</v>
      </c>
      <c r="BI239" s="35"/>
      <c r="BJ239" s="34">
        <f t="shared" si="3"/>
        <v>0</v>
      </c>
      <c r="BK239" s="39">
        <f t="shared" si="236"/>
        <v>0</v>
      </c>
      <c r="BL239" s="72"/>
      <c r="BM239" s="34" t="str">
        <f t="shared" si="214"/>
        <v>0</v>
      </c>
      <c r="BN239" s="35"/>
      <c r="BO239" s="34">
        <f>IF(BM239="0",0,IF(BM239="1-2",VLOOKUP(BN239,Points!$B$3:$C$4,2,FALSE),IF(BM239="3-5",VLOOKUP(BN239,Points!$B$7:$C$11,2,FALSE),IF(BM239="6-10",VLOOKUP(BN239,Points!$B$13:$C$22,2,FALSE),IF(BM239="11-15",VLOOKUP(BN239,Points!$B$24:$C$38,2,FALSE))))))</f>
        <v>0</v>
      </c>
      <c r="BP239" s="72"/>
      <c r="BQ239" s="34" t="str">
        <f t="shared" si="215"/>
        <v>0</v>
      </c>
      <c r="BR239" s="35"/>
      <c r="BS239" s="34">
        <f>IF(BQ239="0",0,IF(BQ239="1-2",VLOOKUP(BR239,Points!$B$3:$C$4,2,FALSE),IF(BQ239="3-5",VLOOKUP(BR239,Points!$B$7:$C$11,2,FALSE),IF(BQ239="6-10",VLOOKUP(BR239,Points!$B$13:$C$22,2,FALSE),IF(BQ239="11-15",VLOOKUP(BR239,Points!$B$24:$C$38,2,FALSE))))))</f>
        <v>0</v>
      </c>
      <c r="BT239" s="37"/>
      <c r="BU239" s="38">
        <f t="shared" si="216"/>
        <v>0</v>
      </c>
      <c r="BV239" s="37"/>
      <c r="BW239" s="38">
        <f t="shared" si="217"/>
        <v>0</v>
      </c>
      <c r="BX239" s="35"/>
      <c r="BY239" s="34">
        <f t="shared" si="4"/>
        <v>0</v>
      </c>
      <c r="BZ239" s="39">
        <f t="shared" si="237"/>
        <v>0</v>
      </c>
      <c r="CA239" s="72"/>
      <c r="CB239" s="34" t="str">
        <f t="shared" si="218"/>
        <v>0</v>
      </c>
      <c r="CC239" s="35"/>
      <c r="CD239" s="34">
        <f>IF(CB239="0",0,IF(CB239="1-2",VLOOKUP(CC239,Points!$B$3:$C$4,2,FALSE),IF(CB239="3-5",VLOOKUP(CC239,Points!$B$7:$C$11,2,FALSE),IF(CB239="6-10",VLOOKUP(CC239,Points!$B$13:$C$22,2,FALSE),IF(CB239="11-15",VLOOKUP(CC239,Points!$B$24:$C$38,2,FALSE))))))</f>
        <v>0</v>
      </c>
      <c r="CE239" s="72"/>
      <c r="CF239" s="34" t="str">
        <f t="shared" si="219"/>
        <v>0</v>
      </c>
      <c r="CG239" s="35"/>
      <c r="CH239" s="34">
        <f>IF(CF239="0",0,IF(CF239="1-2",VLOOKUP(CG239,Points!$B$3:$C$4,2,FALSE),IF(CF239="3-5",VLOOKUP(CG239,Points!$B$7:$C$11,2,FALSE),IF(CF239="6-10",VLOOKUP(CG239,Points!$B$13:$C$22,2,FALSE),IF(CF239="11-15",VLOOKUP(CG239,Points!$B$24:$C$38,2,FALSE))))))</f>
        <v>0</v>
      </c>
      <c r="CI239" s="37"/>
      <c r="CJ239" s="38">
        <f t="shared" si="220"/>
        <v>0</v>
      </c>
      <c r="CK239" s="37"/>
      <c r="CL239" s="38">
        <f t="shared" si="221"/>
        <v>0</v>
      </c>
      <c r="CM239" s="35"/>
      <c r="CN239" s="34">
        <f t="shared" si="5"/>
        <v>0</v>
      </c>
      <c r="CO239" s="39">
        <f t="shared" si="238"/>
        <v>0</v>
      </c>
      <c r="CP239" s="72"/>
      <c r="CQ239" s="34" t="str">
        <f t="shared" si="222"/>
        <v>0</v>
      </c>
      <c r="CR239" s="35"/>
      <c r="CS239" s="34">
        <f>IF(CQ239="0",0,IF(CQ239="1-2",VLOOKUP(CR239,Points!$B$3:$C$4,2,FALSE),IF(CQ239="3-5",VLOOKUP(CR239,Points!$B$7:$C$11,2,FALSE),IF(CQ239="6-10",VLOOKUP(CR239,Points!$B$13:$C$22,2,FALSE),IF(CQ239="11-15",VLOOKUP(CR239,Points!$B$24:$C$38,2,FALSE))))))</f>
        <v>0</v>
      </c>
      <c r="CT239" s="72"/>
      <c r="CU239" s="34" t="str">
        <f t="shared" si="223"/>
        <v>0</v>
      </c>
      <c r="CV239" s="35"/>
      <c r="CW239" s="34">
        <f>IF(CU239="0",0,IF(CU239="1-2",VLOOKUP(CV239,Points!$B$3:$C$4,2,FALSE),IF(CU239="3-5",VLOOKUP(CV239,Points!$B$7:$C$11,2,FALSE),IF(CU239="6-10",VLOOKUP(CV239,Points!$B$13:$C$22,2,FALSE),IF(CU239="11-15",VLOOKUP(CV239,Points!$B$24:$C$38,2,FALSE))))))</f>
        <v>0</v>
      </c>
      <c r="CX239" s="37"/>
      <c r="CY239" s="38">
        <f t="shared" si="224"/>
        <v>0</v>
      </c>
      <c r="CZ239" s="37"/>
      <c r="DA239" s="38">
        <f t="shared" si="225"/>
        <v>0</v>
      </c>
      <c r="DB239" s="35"/>
      <c r="DC239" s="34">
        <f t="shared" si="6"/>
        <v>0</v>
      </c>
      <c r="DD239" s="39">
        <f t="shared" si="239"/>
        <v>0</v>
      </c>
      <c r="DE239" s="72"/>
      <c r="DF239" s="34" t="str">
        <f t="shared" si="226"/>
        <v>0</v>
      </c>
      <c r="DG239" s="35"/>
      <c r="DH239" s="34">
        <f>IF(DF239="0",0,IF(DF239="1-2",VLOOKUP(DG239,Points!$B$3:$C$4,2,FALSE),IF(DF239="3-5",VLOOKUP(DG239,Points!$B$7:$C$11,2,FALSE),IF(DF239="6-10",VLOOKUP(DG239,Points!$B$13:$C$22,2,FALSE),IF(DF239="11-15",VLOOKUP(DG239,Points!$B$24:$C$38,2,FALSE))))))</f>
        <v>0</v>
      </c>
      <c r="DI239" s="72"/>
      <c r="DJ239" s="34" t="str">
        <f t="shared" si="227"/>
        <v>0</v>
      </c>
      <c r="DK239" s="35"/>
      <c r="DL239" s="34">
        <f>IF(DJ239="0",0,IF(DJ239="1-2",VLOOKUP(DK239,Points!$B$3:$C$4,2,FALSE),IF(DJ239="3-5",VLOOKUP(DK239,Points!$B$7:$C$11,2,FALSE),IF(DJ239="6-10",VLOOKUP(DK239,Points!$B$13:$C$22,2,FALSE),IF(DJ239="11-15",VLOOKUP(DK239,Points!$B$24:$C$38,2,FALSE))))))</f>
        <v>0</v>
      </c>
      <c r="DM239" s="37"/>
      <c r="DN239" s="38">
        <f t="shared" si="228"/>
        <v>0</v>
      </c>
      <c r="DO239" s="37"/>
      <c r="DP239" s="38">
        <f t="shared" si="229"/>
        <v>0</v>
      </c>
      <c r="DQ239" s="35"/>
      <c r="DR239" s="34">
        <f t="shared" si="7"/>
        <v>0</v>
      </c>
      <c r="DS239" s="39">
        <f t="shared" si="240"/>
        <v>0</v>
      </c>
      <c r="DT239" s="40">
        <f t="shared" si="230"/>
        <v>0</v>
      </c>
      <c r="DU239" s="35" t="str">
        <f t="shared" si="242"/>
        <v/>
      </c>
      <c r="DV239" s="35" t="str">
        <f t="shared" si="232"/>
        <v/>
      </c>
      <c r="DW239" s="74" t="str">
        <f t="shared" si="231"/>
        <v/>
      </c>
    </row>
    <row r="240" spans="1:127" s="42" customFormat="1" ht="15" x14ac:dyDescent="0.25">
      <c r="A240" s="143"/>
      <c r="B240" s="34"/>
      <c r="C240" s="41"/>
      <c r="D240" s="72"/>
      <c r="E240" s="34" t="str">
        <f t="shared" si="197"/>
        <v>0</v>
      </c>
      <c r="F240" s="35"/>
      <c r="G240" s="34">
        <f>IF(E240="0",0,IF(E240="1-2",VLOOKUP(F240,Points!$B$3:$C$4,2,FALSE),IF(E240="3-5",VLOOKUP(F240,Points!$B$7:$C$11,2,FALSE),IF(E240="6-10",VLOOKUP(F240,Points!$B$13:$C$22,2,FALSE),IF(E240="11-15",VLOOKUP(F240,Points!$B$24:$C$38,2,FALSE))))))</f>
        <v>0</v>
      </c>
      <c r="H240" s="72"/>
      <c r="I240" s="34" t="str">
        <f t="shared" si="198"/>
        <v>0</v>
      </c>
      <c r="J240" s="35"/>
      <c r="K240" s="34">
        <f>IF(I240="0",0,IF(I240="1-2",VLOOKUP(J240,Points!$B$3:$C$4,2,FALSE),IF(I240="3-5",VLOOKUP(J240,Points!$B$7:$C$11,2,FALSE),IF(I240="6-10",VLOOKUP(J240,Points!$B$13:$C$22,2,FALSE),IF(I240="11-15",VLOOKUP(J240,Points!$B$24:$C$38,2,FALSE))))))</f>
        <v>0</v>
      </c>
      <c r="L240" s="37"/>
      <c r="M240" s="38">
        <f t="shared" si="199"/>
        <v>0</v>
      </c>
      <c r="N240" s="37"/>
      <c r="O240" s="38">
        <f t="shared" si="200"/>
        <v>0</v>
      </c>
      <c r="P240" s="35"/>
      <c r="Q240" s="34">
        <f t="shared" si="201"/>
        <v>0</v>
      </c>
      <c r="R240" s="39">
        <f t="shared" si="233"/>
        <v>0</v>
      </c>
      <c r="S240" s="72"/>
      <c r="T240" s="34" t="str">
        <f t="shared" si="202"/>
        <v>0</v>
      </c>
      <c r="U240" s="35"/>
      <c r="V240" s="34">
        <f>IF(T240="0",0,IF(T240="1-2",VLOOKUP(U240,Points!$B$3:$C$4,2,FALSE),IF(T240="3-5",VLOOKUP(U240,Points!$B$7:$C$11,2,FALSE),IF(T240="6-10",VLOOKUP(U240,Points!$B$13:$C$22,2,FALSE),IF(T240="11-15",VLOOKUP(U240,Points!$B$24:$C$38,2,FALSE))))))</f>
        <v>0</v>
      </c>
      <c r="W240" s="72"/>
      <c r="X240" s="34" t="str">
        <f t="shared" si="203"/>
        <v>0</v>
      </c>
      <c r="Y240" s="35"/>
      <c r="Z240" s="34">
        <f>IF(X240="0",0,IF(X240="1-2",VLOOKUP(Y240,Points!$B$3:$C$4,2,FALSE),IF(X240="3-5",VLOOKUP(Y240,Points!$B$7:$C$11,2,FALSE),IF(X240="6-10",VLOOKUP(Y240,Points!$B$13:$C$22,2,FALSE),IF(X240="11-15",VLOOKUP(Y240,Points!$B$24:$C$38,2,FALSE))))))</f>
        <v>0</v>
      </c>
      <c r="AA240" s="37"/>
      <c r="AB240" s="38">
        <f t="shared" si="204"/>
        <v>0</v>
      </c>
      <c r="AC240" s="37"/>
      <c r="AD240" s="38">
        <f t="shared" si="205"/>
        <v>0</v>
      </c>
      <c r="AE240" s="35"/>
      <c r="AF240" s="34">
        <f t="shared" si="1"/>
        <v>0</v>
      </c>
      <c r="AG240" s="39">
        <f t="shared" si="234"/>
        <v>0</v>
      </c>
      <c r="AH240" s="72"/>
      <c r="AI240" s="34" t="str">
        <f t="shared" si="206"/>
        <v>0</v>
      </c>
      <c r="AJ240" s="35"/>
      <c r="AK240" s="34">
        <f>IF(AI240="0",0,IF(AI240="1-2",VLOOKUP(AJ240,Points!$B$3:$C$4,2,FALSE),IF(AI240="3-5",VLOOKUP(AJ240,Points!$B$7:$C$11,2,FALSE),IF(AI240="6-10",VLOOKUP(AJ240,Points!$B$13:$C$22,2,FALSE),IF(AI240="11-15",VLOOKUP(AJ240,Points!$B$24:$C$38,2,FALSE))))))</f>
        <v>0</v>
      </c>
      <c r="AL240" s="72"/>
      <c r="AM240" s="34" t="str">
        <f t="shared" si="207"/>
        <v>0</v>
      </c>
      <c r="AN240" s="35"/>
      <c r="AO240" s="34">
        <f>IF(AM240="0",0,IF(AM240="1-2",VLOOKUP(AN240,Points!$B$3:$C$4,2,FALSE),IF(AM240="3-5",VLOOKUP(AN240,Points!$B$7:$C$11,2,FALSE),IF(AM240="6-10",VLOOKUP(AN240,Points!$B$13:$C$22,2,FALSE),IF(AM240="11-15",VLOOKUP(AN240,Points!$B$24:$C$38,2,FALSE))))))</f>
        <v>0</v>
      </c>
      <c r="AP240" s="37"/>
      <c r="AQ240" s="38">
        <f t="shared" si="208"/>
        <v>0</v>
      </c>
      <c r="AR240" s="37"/>
      <c r="AS240" s="38">
        <f t="shared" si="209"/>
        <v>0</v>
      </c>
      <c r="AT240" s="35"/>
      <c r="AU240" s="34">
        <f t="shared" si="2"/>
        <v>0</v>
      </c>
      <c r="AV240" s="39">
        <f t="shared" si="235"/>
        <v>0</v>
      </c>
      <c r="AW240" s="72"/>
      <c r="AX240" s="34" t="str">
        <f t="shared" si="210"/>
        <v>0</v>
      </c>
      <c r="AY240" s="35"/>
      <c r="AZ240" s="34">
        <f>IF(AX240="0",0,IF(AX240="1-2",VLOOKUP(AY240,Points!$B$3:$C$4,2,FALSE),IF(AX240="3-5",VLOOKUP(AY240,Points!$B$7:$C$11,2,FALSE),IF(AX240="6-10",VLOOKUP(AY240,Points!$B$13:$C$22,2,FALSE),IF(AX240="11-15",VLOOKUP(AY240,Points!$B$24:$C$38,2,FALSE))))))</f>
        <v>0</v>
      </c>
      <c r="BA240" s="72"/>
      <c r="BB240" s="34" t="str">
        <f t="shared" si="211"/>
        <v>0</v>
      </c>
      <c r="BC240" s="35"/>
      <c r="BD240" s="34">
        <f>IF(BB240="0",0,IF(BB240="1-2",VLOOKUP(BC240,Points!$B$3:$C$4,2,FALSE),IF(BB240="3-5",VLOOKUP(BC240,Points!$B$7:$C$11,2,FALSE),IF(BB240="6-10",VLOOKUP(BC240,Points!$B$13:$C$22,2,FALSE),IF(BB240="11-15",VLOOKUP(BC240,Points!$B$24:$C$38,2,FALSE))))))</f>
        <v>0</v>
      </c>
      <c r="BE240" s="37"/>
      <c r="BF240" s="38">
        <f t="shared" si="212"/>
        <v>0</v>
      </c>
      <c r="BG240" s="37"/>
      <c r="BH240" s="38">
        <f t="shared" si="213"/>
        <v>0</v>
      </c>
      <c r="BI240" s="35"/>
      <c r="BJ240" s="34">
        <f t="shared" si="3"/>
        <v>0</v>
      </c>
      <c r="BK240" s="39">
        <f t="shared" si="236"/>
        <v>0</v>
      </c>
      <c r="BL240" s="72"/>
      <c r="BM240" s="34" t="str">
        <f t="shared" si="214"/>
        <v>0</v>
      </c>
      <c r="BN240" s="35"/>
      <c r="BO240" s="34">
        <f>IF(BM240="0",0,IF(BM240="1-2",VLOOKUP(BN240,Points!$B$3:$C$4,2,FALSE),IF(BM240="3-5",VLOOKUP(BN240,Points!$B$7:$C$11,2,FALSE),IF(BM240="6-10",VLOOKUP(BN240,Points!$B$13:$C$22,2,FALSE),IF(BM240="11-15",VLOOKUP(BN240,Points!$B$24:$C$38,2,FALSE))))))</f>
        <v>0</v>
      </c>
      <c r="BP240" s="72"/>
      <c r="BQ240" s="34" t="str">
        <f t="shared" si="215"/>
        <v>0</v>
      </c>
      <c r="BR240" s="35"/>
      <c r="BS240" s="34">
        <f>IF(BQ240="0",0,IF(BQ240="1-2",VLOOKUP(BR240,Points!$B$3:$C$4,2,FALSE),IF(BQ240="3-5",VLOOKUP(BR240,Points!$B$7:$C$11,2,FALSE),IF(BQ240="6-10",VLOOKUP(BR240,Points!$B$13:$C$22,2,FALSE),IF(BQ240="11-15",VLOOKUP(BR240,Points!$B$24:$C$38,2,FALSE))))))</f>
        <v>0</v>
      </c>
      <c r="BT240" s="37"/>
      <c r="BU240" s="38">
        <f t="shared" si="216"/>
        <v>0</v>
      </c>
      <c r="BV240" s="37"/>
      <c r="BW240" s="38">
        <f t="shared" si="217"/>
        <v>0</v>
      </c>
      <c r="BX240" s="35"/>
      <c r="BY240" s="34">
        <f t="shared" si="4"/>
        <v>0</v>
      </c>
      <c r="BZ240" s="39">
        <f t="shared" si="237"/>
        <v>0</v>
      </c>
      <c r="CA240" s="72"/>
      <c r="CB240" s="34" t="str">
        <f t="shared" si="218"/>
        <v>0</v>
      </c>
      <c r="CC240" s="35"/>
      <c r="CD240" s="34">
        <f>IF(CB240="0",0,IF(CB240="1-2",VLOOKUP(CC240,Points!$B$3:$C$4,2,FALSE),IF(CB240="3-5",VLOOKUP(CC240,Points!$B$7:$C$11,2,FALSE),IF(CB240="6-10",VLOOKUP(CC240,Points!$B$13:$C$22,2,FALSE),IF(CB240="11-15",VLOOKUP(CC240,Points!$B$24:$C$38,2,FALSE))))))</f>
        <v>0</v>
      </c>
      <c r="CE240" s="72"/>
      <c r="CF240" s="34" t="str">
        <f t="shared" si="219"/>
        <v>0</v>
      </c>
      <c r="CG240" s="35"/>
      <c r="CH240" s="34">
        <f>IF(CF240="0",0,IF(CF240="1-2",VLOOKUP(CG240,Points!$B$3:$C$4,2,FALSE),IF(CF240="3-5",VLOOKUP(CG240,Points!$B$7:$C$11,2,FALSE),IF(CF240="6-10",VLOOKUP(CG240,Points!$B$13:$C$22,2,FALSE),IF(CF240="11-15",VLOOKUP(CG240,Points!$B$24:$C$38,2,FALSE))))))</f>
        <v>0</v>
      </c>
      <c r="CI240" s="37"/>
      <c r="CJ240" s="38">
        <f t="shared" si="220"/>
        <v>0</v>
      </c>
      <c r="CK240" s="37"/>
      <c r="CL240" s="38">
        <f t="shared" si="221"/>
        <v>0</v>
      </c>
      <c r="CM240" s="35"/>
      <c r="CN240" s="34">
        <f t="shared" si="5"/>
        <v>0</v>
      </c>
      <c r="CO240" s="39">
        <f t="shared" si="238"/>
        <v>0</v>
      </c>
      <c r="CP240" s="72"/>
      <c r="CQ240" s="34" t="str">
        <f t="shared" si="222"/>
        <v>0</v>
      </c>
      <c r="CR240" s="35"/>
      <c r="CS240" s="34">
        <f>IF(CQ240="0",0,IF(CQ240="1-2",VLOOKUP(CR240,Points!$B$3:$C$4,2,FALSE),IF(CQ240="3-5",VLOOKUP(CR240,Points!$B$7:$C$11,2,FALSE),IF(CQ240="6-10",VLOOKUP(CR240,Points!$B$13:$C$22,2,FALSE),IF(CQ240="11-15",VLOOKUP(CR240,Points!$B$24:$C$38,2,FALSE))))))</f>
        <v>0</v>
      </c>
      <c r="CT240" s="72"/>
      <c r="CU240" s="34" t="str">
        <f t="shared" si="223"/>
        <v>0</v>
      </c>
      <c r="CV240" s="35"/>
      <c r="CW240" s="34">
        <f>IF(CU240="0",0,IF(CU240="1-2",VLOOKUP(CV240,Points!$B$3:$C$4,2,FALSE),IF(CU240="3-5",VLOOKUP(CV240,Points!$B$7:$C$11,2,FALSE),IF(CU240="6-10",VLOOKUP(CV240,Points!$B$13:$C$22,2,FALSE),IF(CU240="11-15",VLOOKUP(CV240,Points!$B$24:$C$38,2,FALSE))))))</f>
        <v>0</v>
      </c>
      <c r="CX240" s="37"/>
      <c r="CY240" s="38">
        <f t="shared" si="224"/>
        <v>0</v>
      </c>
      <c r="CZ240" s="37"/>
      <c r="DA240" s="38">
        <f t="shared" si="225"/>
        <v>0</v>
      </c>
      <c r="DB240" s="35"/>
      <c r="DC240" s="34">
        <f t="shared" si="6"/>
        <v>0</v>
      </c>
      <c r="DD240" s="39">
        <f t="shared" si="239"/>
        <v>0</v>
      </c>
      <c r="DE240" s="72"/>
      <c r="DF240" s="34" t="str">
        <f t="shared" si="226"/>
        <v>0</v>
      </c>
      <c r="DG240" s="35"/>
      <c r="DH240" s="34">
        <f>IF(DF240="0",0,IF(DF240="1-2",VLOOKUP(DG240,Points!$B$3:$C$4,2,FALSE),IF(DF240="3-5",VLOOKUP(DG240,Points!$B$7:$C$11,2,FALSE),IF(DF240="6-10",VLOOKUP(DG240,Points!$B$13:$C$22,2,FALSE),IF(DF240="11-15",VLOOKUP(DG240,Points!$B$24:$C$38,2,FALSE))))))</f>
        <v>0</v>
      </c>
      <c r="DI240" s="72"/>
      <c r="DJ240" s="34" t="str">
        <f t="shared" si="227"/>
        <v>0</v>
      </c>
      <c r="DK240" s="35"/>
      <c r="DL240" s="34">
        <f>IF(DJ240="0",0,IF(DJ240="1-2",VLOOKUP(DK240,Points!$B$3:$C$4,2,FALSE),IF(DJ240="3-5",VLOOKUP(DK240,Points!$B$7:$C$11,2,FALSE),IF(DJ240="6-10",VLOOKUP(DK240,Points!$B$13:$C$22,2,FALSE),IF(DJ240="11-15",VLOOKUP(DK240,Points!$B$24:$C$38,2,FALSE))))))</f>
        <v>0</v>
      </c>
      <c r="DM240" s="37"/>
      <c r="DN240" s="38">
        <f t="shared" si="228"/>
        <v>0</v>
      </c>
      <c r="DO240" s="37"/>
      <c r="DP240" s="38">
        <f t="shared" si="229"/>
        <v>0</v>
      </c>
      <c r="DQ240" s="35"/>
      <c r="DR240" s="34">
        <f t="shared" si="7"/>
        <v>0</v>
      </c>
      <c r="DS240" s="39">
        <f t="shared" si="240"/>
        <v>0</v>
      </c>
      <c r="DT240" s="40">
        <f t="shared" si="230"/>
        <v>0</v>
      </c>
      <c r="DU240" s="35" t="str">
        <f t="shared" si="242"/>
        <v/>
      </c>
      <c r="DV240" s="35" t="str">
        <f t="shared" si="232"/>
        <v/>
      </c>
      <c r="DW240" s="74" t="str">
        <f t="shared" si="231"/>
        <v/>
      </c>
    </row>
    <row r="241" spans="1:127" s="42" customFormat="1" ht="15" x14ac:dyDescent="0.25">
      <c r="A241" s="143"/>
      <c r="B241" s="34"/>
      <c r="C241" s="41"/>
      <c r="D241" s="72"/>
      <c r="E241" s="34" t="str">
        <f t="shared" si="197"/>
        <v>0</v>
      </c>
      <c r="F241" s="35"/>
      <c r="G241" s="34">
        <f>IF(E241="0",0,IF(E241="1-2",VLOOKUP(F241,Points!$B$3:$C$4,2,FALSE),IF(E241="3-5",VLOOKUP(F241,Points!$B$7:$C$11,2,FALSE),IF(E241="6-10",VLOOKUP(F241,Points!$B$13:$C$22,2,FALSE),IF(E241="11-15",VLOOKUP(F241,Points!$B$24:$C$38,2,FALSE))))))</f>
        <v>0</v>
      </c>
      <c r="H241" s="72"/>
      <c r="I241" s="34" t="str">
        <f t="shared" si="198"/>
        <v>0</v>
      </c>
      <c r="J241" s="35"/>
      <c r="K241" s="34">
        <f>IF(I241="0",0,IF(I241="1-2",VLOOKUP(J241,Points!$B$3:$C$4,2,FALSE),IF(I241="3-5",VLOOKUP(J241,Points!$B$7:$C$11,2,FALSE),IF(I241="6-10",VLOOKUP(J241,Points!$B$13:$C$22,2,FALSE),IF(I241="11-15",VLOOKUP(J241,Points!$B$24:$C$38,2,FALSE))))))</f>
        <v>0</v>
      </c>
      <c r="L241" s="37"/>
      <c r="M241" s="38">
        <f t="shared" si="199"/>
        <v>0</v>
      </c>
      <c r="N241" s="37"/>
      <c r="O241" s="38">
        <f t="shared" si="200"/>
        <v>0</v>
      </c>
      <c r="P241" s="35"/>
      <c r="Q241" s="34">
        <f t="shared" si="201"/>
        <v>0</v>
      </c>
      <c r="R241" s="39">
        <f t="shared" si="233"/>
        <v>0</v>
      </c>
      <c r="S241" s="72"/>
      <c r="T241" s="34" t="str">
        <f t="shared" si="202"/>
        <v>0</v>
      </c>
      <c r="U241" s="35"/>
      <c r="V241" s="34">
        <f>IF(T241="0",0,IF(T241="1-2",VLOOKUP(U241,Points!$B$3:$C$4,2,FALSE),IF(T241="3-5",VLOOKUP(U241,Points!$B$7:$C$11,2,FALSE),IF(T241="6-10",VLOOKUP(U241,Points!$B$13:$C$22,2,FALSE),IF(T241="11-15",VLOOKUP(U241,Points!$B$24:$C$38,2,FALSE))))))</f>
        <v>0</v>
      </c>
      <c r="W241" s="72"/>
      <c r="X241" s="34" t="str">
        <f t="shared" si="203"/>
        <v>0</v>
      </c>
      <c r="Y241" s="35"/>
      <c r="Z241" s="34">
        <f>IF(X241="0",0,IF(X241="1-2",VLOOKUP(Y241,Points!$B$3:$C$4,2,FALSE),IF(X241="3-5",VLOOKUP(Y241,Points!$B$7:$C$11,2,FALSE),IF(X241="6-10",VLOOKUP(Y241,Points!$B$13:$C$22,2,FALSE),IF(X241="11-15",VLOOKUP(Y241,Points!$B$24:$C$38,2,FALSE))))))</f>
        <v>0</v>
      </c>
      <c r="AA241" s="37"/>
      <c r="AB241" s="38">
        <f t="shared" si="204"/>
        <v>0</v>
      </c>
      <c r="AC241" s="37"/>
      <c r="AD241" s="38">
        <f t="shared" si="205"/>
        <v>0</v>
      </c>
      <c r="AE241" s="35"/>
      <c r="AF241" s="34">
        <f t="shared" si="1"/>
        <v>0</v>
      </c>
      <c r="AG241" s="39">
        <f t="shared" si="234"/>
        <v>0</v>
      </c>
      <c r="AH241" s="72"/>
      <c r="AI241" s="34" t="str">
        <f t="shared" si="206"/>
        <v>0</v>
      </c>
      <c r="AJ241" s="35"/>
      <c r="AK241" s="34">
        <f>IF(AI241="0",0,IF(AI241="1-2",VLOOKUP(AJ241,Points!$B$3:$C$4,2,FALSE),IF(AI241="3-5",VLOOKUP(AJ241,Points!$B$7:$C$11,2,FALSE),IF(AI241="6-10",VLOOKUP(AJ241,Points!$B$13:$C$22,2,FALSE),IF(AI241="11-15",VLOOKUP(AJ241,Points!$B$24:$C$38,2,FALSE))))))</f>
        <v>0</v>
      </c>
      <c r="AL241" s="72"/>
      <c r="AM241" s="34" t="str">
        <f t="shared" si="207"/>
        <v>0</v>
      </c>
      <c r="AN241" s="35"/>
      <c r="AO241" s="34">
        <f>IF(AM241="0",0,IF(AM241="1-2",VLOOKUP(AN241,Points!$B$3:$C$4,2,FALSE),IF(AM241="3-5",VLOOKUP(AN241,Points!$B$7:$C$11,2,FALSE),IF(AM241="6-10",VLOOKUP(AN241,Points!$B$13:$C$22,2,FALSE),IF(AM241="11-15",VLOOKUP(AN241,Points!$B$24:$C$38,2,FALSE))))))</f>
        <v>0</v>
      </c>
      <c r="AP241" s="37"/>
      <c r="AQ241" s="38">
        <f t="shared" si="208"/>
        <v>0</v>
      </c>
      <c r="AR241" s="37"/>
      <c r="AS241" s="38">
        <f t="shared" si="209"/>
        <v>0</v>
      </c>
      <c r="AT241" s="35"/>
      <c r="AU241" s="34">
        <f t="shared" si="2"/>
        <v>0</v>
      </c>
      <c r="AV241" s="39">
        <f t="shared" si="235"/>
        <v>0</v>
      </c>
      <c r="AW241" s="72"/>
      <c r="AX241" s="34" t="str">
        <f t="shared" si="210"/>
        <v>0</v>
      </c>
      <c r="AY241" s="35"/>
      <c r="AZ241" s="34">
        <f>IF(AX241="0",0,IF(AX241="1-2",VLOOKUP(AY241,Points!$B$3:$C$4,2,FALSE),IF(AX241="3-5",VLOOKUP(AY241,Points!$B$7:$C$11,2,FALSE),IF(AX241="6-10",VLOOKUP(AY241,Points!$B$13:$C$22,2,FALSE),IF(AX241="11-15",VLOOKUP(AY241,Points!$B$24:$C$38,2,FALSE))))))</f>
        <v>0</v>
      </c>
      <c r="BA241" s="72"/>
      <c r="BB241" s="34" t="str">
        <f t="shared" si="211"/>
        <v>0</v>
      </c>
      <c r="BC241" s="35"/>
      <c r="BD241" s="34">
        <f>IF(BB241="0",0,IF(BB241="1-2",VLOOKUP(BC241,Points!$B$3:$C$4,2,FALSE),IF(BB241="3-5",VLOOKUP(BC241,Points!$B$7:$C$11,2,FALSE),IF(BB241="6-10",VLOOKUP(BC241,Points!$B$13:$C$22,2,FALSE),IF(BB241="11-15",VLOOKUP(BC241,Points!$B$24:$C$38,2,FALSE))))))</f>
        <v>0</v>
      </c>
      <c r="BE241" s="37"/>
      <c r="BF241" s="38">
        <f t="shared" si="212"/>
        <v>0</v>
      </c>
      <c r="BG241" s="37"/>
      <c r="BH241" s="38">
        <f t="shared" si="213"/>
        <v>0</v>
      </c>
      <c r="BI241" s="35"/>
      <c r="BJ241" s="34">
        <f t="shared" si="3"/>
        <v>0</v>
      </c>
      <c r="BK241" s="39">
        <f t="shared" si="236"/>
        <v>0</v>
      </c>
      <c r="BL241" s="72"/>
      <c r="BM241" s="34" t="str">
        <f t="shared" si="214"/>
        <v>0</v>
      </c>
      <c r="BN241" s="35"/>
      <c r="BO241" s="34">
        <f>IF(BM241="0",0,IF(BM241="1-2",VLOOKUP(BN241,Points!$B$3:$C$4,2,FALSE),IF(BM241="3-5",VLOOKUP(BN241,Points!$B$7:$C$11,2,FALSE),IF(BM241="6-10",VLOOKUP(BN241,Points!$B$13:$C$22,2,FALSE),IF(BM241="11-15",VLOOKUP(BN241,Points!$B$24:$C$38,2,FALSE))))))</f>
        <v>0</v>
      </c>
      <c r="BP241" s="72"/>
      <c r="BQ241" s="34" t="str">
        <f t="shared" si="215"/>
        <v>0</v>
      </c>
      <c r="BR241" s="35"/>
      <c r="BS241" s="34">
        <f>IF(BQ241="0",0,IF(BQ241="1-2",VLOOKUP(BR241,Points!$B$3:$C$4,2,FALSE),IF(BQ241="3-5",VLOOKUP(BR241,Points!$B$7:$C$11,2,FALSE),IF(BQ241="6-10",VLOOKUP(BR241,Points!$B$13:$C$22,2,FALSE),IF(BQ241="11-15",VLOOKUP(BR241,Points!$B$24:$C$38,2,FALSE))))))</f>
        <v>0</v>
      </c>
      <c r="BT241" s="37"/>
      <c r="BU241" s="38">
        <f t="shared" si="216"/>
        <v>0</v>
      </c>
      <c r="BV241" s="37"/>
      <c r="BW241" s="38">
        <f t="shared" si="217"/>
        <v>0</v>
      </c>
      <c r="BX241" s="35"/>
      <c r="BY241" s="34">
        <f t="shared" si="4"/>
        <v>0</v>
      </c>
      <c r="BZ241" s="39">
        <f t="shared" si="237"/>
        <v>0</v>
      </c>
      <c r="CA241" s="72"/>
      <c r="CB241" s="34" t="str">
        <f t="shared" si="218"/>
        <v>0</v>
      </c>
      <c r="CC241" s="35"/>
      <c r="CD241" s="34">
        <f>IF(CB241="0",0,IF(CB241="1-2",VLOOKUP(CC241,Points!$B$3:$C$4,2,FALSE),IF(CB241="3-5",VLOOKUP(CC241,Points!$B$7:$C$11,2,FALSE),IF(CB241="6-10",VLOOKUP(CC241,Points!$B$13:$C$22,2,FALSE),IF(CB241="11-15",VLOOKUP(CC241,Points!$B$24:$C$38,2,FALSE))))))</f>
        <v>0</v>
      </c>
      <c r="CE241" s="72"/>
      <c r="CF241" s="34" t="str">
        <f t="shared" si="219"/>
        <v>0</v>
      </c>
      <c r="CG241" s="35"/>
      <c r="CH241" s="34">
        <f>IF(CF241="0",0,IF(CF241="1-2",VLOOKUP(CG241,Points!$B$3:$C$4,2,FALSE),IF(CF241="3-5",VLOOKUP(CG241,Points!$B$7:$C$11,2,FALSE),IF(CF241="6-10",VLOOKUP(CG241,Points!$B$13:$C$22,2,FALSE),IF(CF241="11-15",VLOOKUP(CG241,Points!$B$24:$C$38,2,FALSE))))))</f>
        <v>0</v>
      </c>
      <c r="CI241" s="37"/>
      <c r="CJ241" s="38">
        <f t="shared" si="220"/>
        <v>0</v>
      </c>
      <c r="CK241" s="37"/>
      <c r="CL241" s="38">
        <f t="shared" si="221"/>
        <v>0</v>
      </c>
      <c r="CM241" s="35"/>
      <c r="CN241" s="34">
        <f t="shared" si="5"/>
        <v>0</v>
      </c>
      <c r="CO241" s="39">
        <f t="shared" si="238"/>
        <v>0</v>
      </c>
      <c r="CP241" s="72"/>
      <c r="CQ241" s="34" t="str">
        <f t="shared" si="222"/>
        <v>0</v>
      </c>
      <c r="CR241" s="35"/>
      <c r="CS241" s="34">
        <f>IF(CQ241="0",0,IF(CQ241="1-2",VLOOKUP(CR241,Points!$B$3:$C$4,2,FALSE),IF(CQ241="3-5",VLOOKUP(CR241,Points!$B$7:$C$11,2,FALSE),IF(CQ241="6-10",VLOOKUP(CR241,Points!$B$13:$C$22,2,FALSE),IF(CQ241="11-15",VLOOKUP(CR241,Points!$B$24:$C$38,2,FALSE))))))</f>
        <v>0</v>
      </c>
      <c r="CT241" s="72"/>
      <c r="CU241" s="34" t="str">
        <f t="shared" si="223"/>
        <v>0</v>
      </c>
      <c r="CV241" s="35"/>
      <c r="CW241" s="34">
        <f>IF(CU241="0",0,IF(CU241="1-2",VLOOKUP(CV241,Points!$B$3:$C$4,2,FALSE),IF(CU241="3-5",VLOOKUP(CV241,Points!$B$7:$C$11,2,FALSE),IF(CU241="6-10",VLOOKUP(CV241,Points!$B$13:$C$22,2,FALSE),IF(CU241="11-15",VLOOKUP(CV241,Points!$B$24:$C$38,2,FALSE))))))</f>
        <v>0</v>
      </c>
      <c r="CX241" s="37"/>
      <c r="CY241" s="38">
        <f t="shared" si="224"/>
        <v>0</v>
      </c>
      <c r="CZ241" s="37"/>
      <c r="DA241" s="38">
        <f t="shared" si="225"/>
        <v>0</v>
      </c>
      <c r="DB241" s="35"/>
      <c r="DC241" s="34">
        <f t="shared" si="6"/>
        <v>0</v>
      </c>
      <c r="DD241" s="39">
        <f t="shared" si="239"/>
        <v>0</v>
      </c>
      <c r="DE241" s="72"/>
      <c r="DF241" s="34" t="str">
        <f t="shared" si="226"/>
        <v>0</v>
      </c>
      <c r="DG241" s="35"/>
      <c r="DH241" s="34">
        <f>IF(DF241="0",0,IF(DF241="1-2",VLOOKUP(DG241,Points!$B$3:$C$4,2,FALSE),IF(DF241="3-5",VLOOKUP(DG241,Points!$B$7:$C$11,2,FALSE),IF(DF241="6-10",VLOOKUP(DG241,Points!$B$13:$C$22,2,FALSE),IF(DF241="11-15",VLOOKUP(DG241,Points!$B$24:$C$38,2,FALSE))))))</f>
        <v>0</v>
      </c>
      <c r="DI241" s="72"/>
      <c r="DJ241" s="34" t="str">
        <f t="shared" si="227"/>
        <v>0</v>
      </c>
      <c r="DK241" s="35"/>
      <c r="DL241" s="34">
        <f>IF(DJ241="0",0,IF(DJ241="1-2",VLOOKUP(DK241,Points!$B$3:$C$4,2,FALSE),IF(DJ241="3-5",VLOOKUP(DK241,Points!$B$7:$C$11,2,FALSE),IF(DJ241="6-10",VLOOKUP(DK241,Points!$B$13:$C$22,2,FALSE),IF(DJ241="11-15",VLOOKUP(DK241,Points!$B$24:$C$38,2,FALSE))))))</f>
        <v>0</v>
      </c>
      <c r="DM241" s="37"/>
      <c r="DN241" s="38">
        <f t="shared" si="228"/>
        <v>0</v>
      </c>
      <c r="DO241" s="37"/>
      <c r="DP241" s="38">
        <f t="shared" si="229"/>
        <v>0</v>
      </c>
      <c r="DQ241" s="35"/>
      <c r="DR241" s="34">
        <f t="shared" si="7"/>
        <v>0</v>
      </c>
      <c r="DS241" s="39">
        <f t="shared" si="240"/>
        <v>0</v>
      </c>
      <c r="DT241" s="40">
        <f t="shared" si="230"/>
        <v>0</v>
      </c>
      <c r="DU241" s="35" t="str">
        <f t="shared" si="242"/>
        <v/>
      </c>
      <c r="DV241" s="35" t="str">
        <f t="shared" si="232"/>
        <v/>
      </c>
      <c r="DW241" s="74" t="str">
        <f t="shared" si="231"/>
        <v/>
      </c>
    </row>
    <row r="242" spans="1:127" s="42" customFormat="1" ht="15" x14ac:dyDescent="0.25">
      <c r="A242" s="143"/>
      <c r="B242" s="34"/>
      <c r="C242" s="41"/>
      <c r="D242" s="72"/>
      <c r="E242" s="34" t="str">
        <f t="shared" si="197"/>
        <v>0</v>
      </c>
      <c r="F242" s="35"/>
      <c r="G242" s="34">
        <f>IF(E242="0",0,IF(E242="1-2",VLOOKUP(F242,Points!$B$3:$C$4,2,FALSE),IF(E242="3-5",VLOOKUP(F242,Points!$B$7:$C$11,2,FALSE),IF(E242="6-10",VLOOKUP(F242,Points!$B$13:$C$22,2,FALSE),IF(E242="11-15",VLOOKUP(F242,Points!$B$24:$C$38,2,FALSE))))))</f>
        <v>0</v>
      </c>
      <c r="H242" s="72"/>
      <c r="I242" s="34" t="str">
        <f t="shared" si="198"/>
        <v>0</v>
      </c>
      <c r="J242" s="35"/>
      <c r="K242" s="34">
        <f>IF(I242="0",0,IF(I242="1-2",VLOOKUP(J242,Points!$B$3:$C$4,2,FALSE),IF(I242="3-5",VLOOKUP(J242,Points!$B$7:$C$11,2,FALSE),IF(I242="6-10",VLOOKUP(J242,Points!$B$13:$C$22,2,FALSE),IF(I242="11-15",VLOOKUP(J242,Points!$B$24:$C$38,2,FALSE))))))</f>
        <v>0</v>
      </c>
      <c r="L242" s="37"/>
      <c r="M242" s="38">
        <f t="shared" si="199"/>
        <v>0</v>
      </c>
      <c r="N242" s="37"/>
      <c r="O242" s="38">
        <f t="shared" si="200"/>
        <v>0</v>
      </c>
      <c r="P242" s="35"/>
      <c r="Q242" s="34">
        <f t="shared" si="201"/>
        <v>0</v>
      </c>
      <c r="R242" s="39">
        <f t="shared" si="233"/>
        <v>0</v>
      </c>
      <c r="S242" s="72"/>
      <c r="T242" s="34" t="str">
        <f t="shared" si="202"/>
        <v>0</v>
      </c>
      <c r="U242" s="35"/>
      <c r="V242" s="34">
        <f>IF(T242="0",0,IF(T242="1-2",VLOOKUP(U242,Points!$B$3:$C$4,2,FALSE),IF(T242="3-5",VLOOKUP(U242,Points!$B$7:$C$11,2,FALSE),IF(T242="6-10",VLOOKUP(U242,Points!$B$13:$C$22,2,FALSE),IF(T242="11-15",VLOOKUP(U242,Points!$B$24:$C$38,2,FALSE))))))</f>
        <v>0</v>
      </c>
      <c r="W242" s="72"/>
      <c r="X242" s="34" t="str">
        <f t="shared" si="203"/>
        <v>0</v>
      </c>
      <c r="Y242" s="35"/>
      <c r="Z242" s="34">
        <f>IF(X242="0",0,IF(X242="1-2",VLOOKUP(Y242,Points!$B$3:$C$4,2,FALSE),IF(X242="3-5",VLOOKUP(Y242,Points!$B$7:$C$11,2,FALSE),IF(X242="6-10",VLOOKUP(Y242,Points!$B$13:$C$22,2,FALSE),IF(X242="11-15",VLOOKUP(Y242,Points!$B$24:$C$38,2,FALSE))))))</f>
        <v>0</v>
      </c>
      <c r="AA242" s="37"/>
      <c r="AB242" s="38">
        <f t="shared" si="204"/>
        <v>0</v>
      </c>
      <c r="AC242" s="37"/>
      <c r="AD242" s="38">
        <f t="shared" si="205"/>
        <v>0</v>
      </c>
      <c r="AE242" s="35"/>
      <c r="AF242" s="34">
        <f t="shared" si="1"/>
        <v>0</v>
      </c>
      <c r="AG242" s="39">
        <f t="shared" si="234"/>
        <v>0</v>
      </c>
      <c r="AH242" s="72"/>
      <c r="AI242" s="34" t="str">
        <f t="shared" si="206"/>
        <v>0</v>
      </c>
      <c r="AJ242" s="35"/>
      <c r="AK242" s="34">
        <f>IF(AI242="0",0,IF(AI242="1-2",VLOOKUP(AJ242,Points!$B$3:$C$4,2,FALSE),IF(AI242="3-5",VLOOKUP(AJ242,Points!$B$7:$C$11,2,FALSE),IF(AI242="6-10",VLOOKUP(AJ242,Points!$B$13:$C$22,2,FALSE),IF(AI242="11-15",VLOOKUP(AJ242,Points!$B$24:$C$38,2,FALSE))))))</f>
        <v>0</v>
      </c>
      <c r="AL242" s="72"/>
      <c r="AM242" s="34" t="str">
        <f t="shared" si="207"/>
        <v>0</v>
      </c>
      <c r="AN242" s="35"/>
      <c r="AO242" s="34">
        <f>IF(AM242="0",0,IF(AM242="1-2",VLOOKUP(AN242,Points!$B$3:$C$4,2,FALSE),IF(AM242="3-5",VLOOKUP(AN242,Points!$B$7:$C$11,2,FALSE),IF(AM242="6-10",VLOOKUP(AN242,Points!$B$13:$C$22,2,FALSE),IF(AM242="11-15",VLOOKUP(AN242,Points!$B$24:$C$38,2,FALSE))))))</f>
        <v>0</v>
      </c>
      <c r="AP242" s="37"/>
      <c r="AQ242" s="38">
        <f t="shared" si="208"/>
        <v>0</v>
      </c>
      <c r="AR242" s="37"/>
      <c r="AS242" s="38">
        <f t="shared" si="209"/>
        <v>0</v>
      </c>
      <c r="AT242" s="35"/>
      <c r="AU242" s="34">
        <f t="shared" si="2"/>
        <v>0</v>
      </c>
      <c r="AV242" s="39">
        <f t="shared" si="235"/>
        <v>0</v>
      </c>
      <c r="AW242" s="72"/>
      <c r="AX242" s="34" t="str">
        <f t="shared" si="210"/>
        <v>0</v>
      </c>
      <c r="AY242" s="35"/>
      <c r="AZ242" s="34">
        <f>IF(AX242="0",0,IF(AX242="1-2",VLOOKUP(AY242,Points!$B$3:$C$4,2,FALSE),IF(AX242="3-5",VLOOKUP(AY242,Points!$B$7:$C$11,2,FALSE),IF(AX242="6-10",VLOOKUP(AY242,Points!$B$13:$C$22,2,FALSE),IF(AX242="11-15",VLOOKUP(AY242,Points!$B$24:$C$38,2,FALSE))))))</f>
        <v>0</v>
      </c>
      <c r="BA242" s="72"/>
      <c r="BB242" s="34" t="str">
        <f t="shared" si="211"/>
        <v>0</v>
      </c>
      <c r="BC242" s="35"/>
      <c r="BD242" s="34">
        <f>IF(BB242="0",0,IF(BB242="1-2",VLOOKUP(BC242,Points!$B$3:$C$4,2,FALSE),IF(BB242="3-5",VLOOKUP(BC242,Points!$B$7:$C$11,2,FALSE),IF(BB242="6-10",VLOOKUP(BC242,Points!$B$13:$C$22,2,FALSE),IF(BB242="11-15",VLOOKUP(BC242,Points!$B$24:$C$38,2,FALSE))))))</f>
        <v>0</v>
      </c>
      <c r="BE242" s="37"/>
      <c r="BF242" s="38">
        <f t="shared" si="212"/>
        <v>0</v>
      </c>
      <c r="BG242" s="37"/>
      <c r="BH242" s="38">
        <f t="shared" si="213"/>
        <v>0</v>
      </c>
      <c r="BI242" s="35"/>
      <c r="BJ242" s="34">
        <f t="shared" si="3"/>
        <v>0</v>
      </c>
      <c r="BK242" s="39">
        <f t="shared" si="236"/>
        <v>0</v>
      </c>
      <c r="BL242" s="72"/>
      <c r="BM242" s="34" t="str">
        <f t="shared" si="214"/>
        <v>0</v>
      </c>
      <c r="BN242" s="35"/>
      <c r="BO242" s="34">
        <f>IF(BM242="0",0,IF(BM242="1-2",VLOOKUP(BN242,Points!$B$3:$C$4,2,FALSE),IF(BM242="3-5",VLOOKUP(BN242,Points!$B$7:$C$11,2,FALSE),IF(BM242="6-10",VLOOKUP(BN242,Points!$B$13:$C$22,2,FALSE),IF(BM242="11-15",VLOOKUP(BN242,Points!$B$24:$C$38,2,FALSE))))))</f>
        <v>0</v>
      </c>
      <c r="BP242" s="72"/>
      <c r="BQ242" s="34" t="str">
        <f t="shared" si="215"/>
        <v>0</v>
      </c>
      <c r="BR242" s="35"/>
      <c r="BS242" s="34">
        <f>IF(BQ242="0",0,IF(BQ242="1-2",VLOOKUP(BR242,Points!$B$3:$C$4,2,FALSE),IF(BQ242="3-5",VLOOKUP(BR242,Points!$B$7:$C$11,2,FALSE),IF(BQ242="6-10",VLOOKUP(BR242,Points!$B$13:$C$22,2,FALSE),IF(BQ242="11-15",VLOOKUP(BR242,Points!$B$24:$C$38,2,FALSE))))))</f>
        <v>0</v>
      </c>
      <c r="BT242" s="37"/>
      <c r="BU242" s="38">
        <f t="shared" si="216"/>
        <v>0</v>
      </c>
      <c r="BV242" s="37"/>
      <c r="BW242" s="38">
        <f t="shared" si="217"/>
        <v>0</v>
      </c>
      <c r="BX242" s="35"/>
      <c r="BY242" s="34">
        <f t="shared" si="4"/>
        <v>0</v>
      </c>
      <c r="BZ242" s="39">
        <f t="shared" si="237"/>
        <v>0</v>
      </c>
      <c r="CA242" s="72"/>
      <c r="CB242" s="34" t="str">
        <f t="shared" si="218"/>
        <v>0</v>
      </c>
      <c r="CC242" s="35"/>
      <c r="CD242" s="34">
        <f>IF(CB242="0",0,IF(CB242="1-2",VLOOKUP(CC242,Points!$B$3:$C$4,2,FALSE),IF(CB242="3-5",VLOOKUP(CC242,Points!$B$7:$C$11,2,FALSE),IF(CB242="6-10",VLOOKUP(CC242,Points!$B$13:$C$22,2,FALSE),IF(CB242="11-15",VLOOKUP(CC242,Points!$B$24:$C$38,2,FALSE))))))</f>
        <v>0</v>
      </c>
      <c r="CE242" s="72"/>
      <c r="CF242" s="34" t="str">
        <f t="shared" si="219"/>
        <v>0</v>
      </c>
      <c r="CG242" s="35"/>
      <c r="CH242" s="34">
        <f>IF(CF242="0",0,IF(CF242="1-2",VLOOKUP(CG242,Points!$B$3:$C$4,2,FALSE),IF(CF242="3-5",VLOOKUP(CG242,Points!$B$7:$C$11,2,FALSE),IF(CF242="6-10",VLOOKUP(CG242,Points!$B$13:$C$22,2,FALSE),IF(CF242="11-15",VLOOKUP(CG242,Points!$B$24:$C$38,2,FALSE))))))</f>
        <v>0</v>
      </c>
      <c r="CI242" s="37"/>
      <c r="CJ242" s="38">
        <f t="shared" si="220"/>
        <v>0</v>
      </c>
      <c r="CK242" s="37"/>
      <c r="CL242" s="38">
        <f t="shared" si="221"/>
        <v>0</v>
      </c>
      <c r="CM242" s="35"/>
      <c r="CN242" s="34">
        <f t="shared" si="5"/>
        <v>0</v>
      </c>
      <c r="CO242" s="39">
        <f t="shared" si="238"/>
        <v>0</v>
      </c>
      <c r="CP242" s="72"/>
      <c r="CQ242" s="34" t="str">
        <f t="shared" si="222"/>
        <v>0</v>
      </c>
      <c r="CR242" s="35"/>
      <c r="CS242" s="34">
        <f>IF(CQ242="0",0,IF(CQ242="1-2",VLOOKUP(CR242,Points!$B$3:$C$4,2,FALSE),IF(CQ242="3-5",VLOOKUP(CR242,Points!$B$7:$C$11,2,FALSE),IF(CQ242="6-10",VLOOKUP(CR242,Points!$B$13:$C$22,2,FALSE),IF(CQ242="11-15",VLOOKUP(CR242,Points!$B$24:$C$38,2,FALSE))))))</f>
        <v>0</v>
      </c>
      <c r="CT242" s="72"/>
      <c r="CU242" s="34" t="str">
        <f t="shared" si="223"/>
        <v>0</v>
      </c>
      <c r="CV242" s="35"/>
      <c r="CW242" s="34">
        <f>IF(CU242="0",0,IF(CU242="1-2",VLOOKUP(CV242,Points!$B$3:$C$4,2,FALSE),IF(CU242="3-5",VLOOKUP(CV242,Points!$B$7:$C$11,2,FALSE),IF(CU242="6-10",VLOOKUP(CV242,Points!$B$13:$C$22,2,FALSE),IF(CU242="11-15",VLOOKUP(CV242,Points!$B$24:$C$38,2,FALSE))))))</f>
        <v>0</v>
      </c>
      <c r="CX242" s="37"/>
      <c r="CY242" s="38">
        <f t="shared" si="224"/>
        <v>0</v>
      </c>
      <c r="CZ242" s="37"/>
      <c r="DA242" s="38">
        <f t="shared" si="225"/>
        <v>0</v>
      </c>
      <c r="DB242" s="35"/>
      <c r="DC242" s="34">
        <f t="shared" si="6"/>
        <v>0</v>
      </c>
      <c r="DD242" s="39">
        <f t="shared" si="239"/>
        <v>0</v>
      </c>
      <c r="DE242" s="72"/>
      <c r="DF242" s="34" t="str">
        <f t="shared" si="226"/>
        <v>0</v>
      </c>
      <c r="DG242" s="35"/>
      <c r="DH242" s="34">
        <f>IF(DF242="0",0,IF(DF242="1-2",VLOOKUP(DG242,Points!$B$3:$C$4,2,FALSE),IF(DF242="3-5",VLOOKUP(DG242,Points!$B$7:$C$11,2,FALSE),IF(DF242="6-10",VLOOKUP(DG242,Points!$B$13:$C$22,2,FALSE),IF(DF242="11-15",VLOOKUP(DG242,Points!$B$24:$C$38,2,FALSE))))))</f>
        <v>0</v>
      </c>
      <c r="DI242" s="72"/>
      <c r="DJ242" s="34" t="str">
        <f t="shared" si="227"/>
        <v>0</v>
      </c>
      <c r="DK242" s="35"/>
      <c r="DL242" s="34">
        <f>IF(DJ242="0",0,IF(DJ242="1-2",VLOOKUP(DK242,Points!$B$3:$C$4,2,FALSE),IF(DJ242="3-5",VLOOKUP(DK242,Points!$B$7:$C$11,2,FALSE),IF(DJ242="6-10",VLOOKUP(DK242,Points!$B$13:$C$22,2,FALSE),IF(DJ242="11-15",VLOOKUP(DK242,Points!$B$24:$C$38,2,FALSE))))))</f>
        <v>0</v>
      </c>
      <c r="DM242" s="37"/>
      <c r="DN242" s="38">
        <f t="shared" si="228"/>
        <v>0</v>
      </c>
      <c r="DO242" s="37"/>
      <c r="DP242" s="38">
        <f t="shared" si="229"/>
        <v>0</v>
      </c>
      <c r="DQ242" s="35"/>
      <c r="DR242" s="34">
        <f t="shared" si="7"/>
        <v>0</v>
      </c>
      <c r="DS242" s="39">
        <f t="shared" si="240"/>
        <v>0</v>
      </c>
      <c r="DT242" s="40">
        <f t="shared" si="230"/>
        <v>0</v>
      </c>
      <c r="DU242" s="35" t="str">
        <f t="shared" si="242"/>
        <v/>
      </c>
      <c r="DV242" s="35" t="str">
        <f t="shared" si="232"/>
        <v/>
      </c>
      <c r="DW242" s="74" t="str">
        <f t="shared" si="231"/>
        <v/>
      </c>
    </row>
    <row r="243" spans="1:127" s="42" customFormat="1" ht="15" x14ac:dyDescent="0.25">
      <c r="A243" s="143"/>
      <c r="B243" s="34"/>
      <c r="C243" s="41"/>
      <c r="D243" s="72"/>
      <c r="E243" s="34" t="str">
        <f t="shared" si="197"/>
        <v>0</v>
      </c>
      <c r="F243" s="35"/>
      <c r="G243" s="34">
        <f>IF(E243="0",0,IF(E243="1-2",VLOOKUP(F243,Points!$B$3:$C$4,2,FALSE),IF(E243="3-5",VLOOKUP(F243,Points!$B$7:$C$11,2,FALSE),IF(E243="6-10",VLOOKUP(F243,Points!$B$13:$C$22,2,FALSE),IF(E243="11-15",VLOOKUP(F243,Points!$B$24:$C$38,2,FALSE))))))</f>
        <v>0</v>
      </c>
      <c r="H243" s="72"/>
      <c r="I243" s="34" t="str">
        <f t="shared" si="198"/>
        <v>0</v>
      </c>
      <c r="J243" s="35"/>
      <c r="K243" s="34">
        <f>IF(I243="0",0,IF(I243="1-2",VLOOKUP(J243,Points!$B$3:$C$4,2,FALSE),IF(I243="3-5",VLOOKUP(J243,Points!$B$7:$C$11,2,FALSE),IF(I243="6-10",VLOOKUP(J243,Points!$B$13:$C$22,2,FALSE),IF(I243="11-15",VLOOKUP(J243,Points!$B$24:$C$38,2,FALSE))))))</f>
        <v>0</v>
      </c>
      <c r="L243" s="37"/>
      <c r="M243" s="38">
        <f t="shared" si="199"/>
        <v>0</v>
      </c>
      <c r="N243" s="37"/>
      <c r="O243" s="38">
        <f t="shared" si="200"/>
        <v>0</v>
      </c>
      <c r="P243" s="35"/>
      <c r="Q243" s="34">
        <f t="shared" si="201"/>
        <v>0</v>
      </c>
      <c r="R243" s="39">
        <f t="shared" si="233"/>
        <v>0</v>
      </c>
      <c r="S243" s="72"/>
      <c r="T243" s="34" t="str">
        <f t="shared" si="202"/>
        <v>0</v>
      </c>
      <c r="U243" s="35"/>
      <c r="V243" s="34">
        <f>IF(T243="0",0,IF(T243="1-2",VLOOKUP(U243,Points!$B$3:$C$4,2,FALSE),IF(T243="3-5",VLOOKUP(U243,Points!$B$7:$C$11,2,FALSE),IF(T243="6-10",VLOOKUP(U243,Points!$B$13:$C$22,2,FALSE),IF(T243="11-15",VLOOKUP(U243,Points!$B$24:$C$38,2,FALSE))))))</f>
        <v>0</v>
      </c>
      <c r="W243" s="72"/>
      <c r="X243" s="34" t="str">
        <f t="shared" si="203"/>
        <v>0</v>
      </c>
      <c r="Y243" s="35"/>
      <c r="Z243" s="34">
        <f>IF(X243="0",0,IF(X243="1-2",VLOOKUP(Y243,Points!$B$3:$C$4,2,FALSE),IF(X243="3-5",VLOOKUP(Y243,Points!$B$7:$C$11,2,FALSE),IF(X243="6-10",VLOOKUP(Y243,Points!$B$13:$C$22,2,FALSE),IF(X243="11-15",VLOOKUP(Y243,Points!$B$24:$C$38,2,FALSE))))))</f>
        <v>0</v>
      </c>
      <c r="AA243" s="37"/>
      <c r="AB243" s="38">
        <f t="shared" si="204"/>
        <v>0</v>
      </c>
      <c r="AC243" s="37"/>
      <c r="AD243" s="38">
        <f t="shared" si="205"/>
        <v>0</v>
      </c>
      <c r="AE243" s="35"/>
      <c r="AF243" s="34">
        <f t="shared" si="1"/>
        <v>0</v>
      </c>
      <c r="AG243" s="39">
        <f t="shared" si="234"/>
        <v>0</v>
      </c>
      <c r="AH243" s="72"/>
      <c r="AI243" s="34" t="str">
        <f t="shared" si="206"/>
        <v>0</v>
      </c>
      <c r="AJ243" s="35"/>
      <c r="AK243" s="34">
        <f>IF(AI243="0",0,IF(AI243="1-2",VLOOKUP(AJ243,Points!$B$3:$C$4,2,FALSE),IF(AI243="3-5",VLOOKUP(AJ243,Points!$B$7:$C$11,2,FALSE),IF(AI243="6-10",VLOOKUP(AJ243,Points!$B$13:$C$22,2,FALSE),IF(AI243="11-15",VLOOKUP(AJ243,Points!$B$24:$C$38,2,FALSE))))))</f>
        <v>0</v>
      </c>
      <c r="AL243" s="72"/>
      <c r="AM243" s="34" t="str">
        <f t="shared" si="207"/>
        <v>0</v>
      </c>
      <c r="AN243" s="35"/>
      <c r="AO243" s="34">
        <f>IF(AM243="0",0,IF(AM243="1-2",VLOOKUP(AN243,Points!$B$3:$C$4,2,FALSE),IF(AM243="3-5",VLOOKUP(AN243,Points!$B$7:$C$11,2,FALSE),IF(AM243="6-10",VLOOKUP(AN243,Points!$B$13:$C$22,2,FALSE),IF(AM243="11-15",VLOOKUP(AN243,Points!$B$24:$C$38,2,FALSE))))))</f>
        <v>0</v>
      </c>
      <c r="AP243" s="37"/>
      <c r="AQ243" s="38">
        <f t="shared" si="208"/>
        <v>0</v>
      </c>
      <c r="AR243" s="37"/>
      <c r="AS243" s="38">
        <f t="shared" si="209"/>
        <v>0</v>
      </c>
      <c r="AT243" s="35"/>
      <c r="AU243" s="34">
        <f t="shared" si="2"/>
        <v>0</v>
      </c>
      <c r="AV243" s="39">
        <f t="shared" si="235"/>
        <v>0</v>
      </c>
      <c r="AW243" s="72"/>
      <c r="AX243" s="34" t="str">
        <f t="shared" si="210"/>
        <v>0</v>
      </c>
      <c r="AY243" s="35"/>
      <c r="AZ243" s="34">
        <f>IF(AX243="0",0,IF(AX243="1-2",VLOOKUP(AY243,Points!$B$3:$C$4,2,FALSE),IF(AX243="3-5",VLOOKUP(AY243,Points!$B$7:$C$11,2,FALSE),IF(AX243="6-10",VLOOKUP(AY243,Points!$B$13:$C$22,2,FALSE),IF(AX243="11-15",VLOOKUP(AY243,Points!$B$24:$C$38,2,FALSE))))))</f>
        <v>0</v>
      </c>
      <c r="BA243" s="72"/>
      <c r="BB243" s="34" t="str">
        <f t="shared" si="211"/>
        <v>0</v>
      </c>
      <c r="BC243" s="35"/>
      <c r="BD243" s="34">
        <f>IF(BB243="0",0,IF(BB243="1-2",VLOOKUP(BC243,Points!$B$3:$C$4,2,FALSE),IF(BB243="3-5",VLOOKUP(BC243,Points!$B$7:$C$11,2,FALSE),IF(BB243="6-10",VLOOKUP(BC243,Points!$B$13:$C$22,2,FALSE),IF(BB243="11-15",VLOOKUP(BC243,Points!$B$24:$C$38,2,FALSE))))))</f>
        <v>0</v>
      </c>
      <c r="BE243" s="37"/>
      <c r="BF243" s="38">
        <f t="shared" si="212"/>
        <v>0</v>
      </c>
      <c r="BG243" s="37"/>
      <c r="BH243" s="38">
        <f t="shared" si="213"/>
        <v>0</v>
      </c>
      <c r="BI243" s="35"/>
      <c r="BJ243" s="34">
        <f t="shared" si="3"/>
        <v>0</v>
      </c>
      <c r="BK243" s="39">
        <f t="shared" si="236"/>
        <v>0</v>
      </c>
      <c r="BL243" s="72"/>
      <c r="BM243" s="34" t="str">
        <f t="shared" si="214"/>
        <v>0</v>
      </c>
      <c r="BN243" s="35"/>
      <c r="BO243" s="34">
        <f>IF(BM243="0",0,IF(BM243="1-2",VLOOKUP(BN243,Points!$B$3:$C$4,2,FALSE),IF(BM243="3-5",VLOOKUP(BN243,Points!$B$7:$C$11,2,FALSE),IF(BM243="6-10",VLOOKUP(BN243,Points!$B$13:$C$22,2,FALSE),IF(BM243="11-15",VLOOKUP(BN243,Points!$B$24:$C$38,2,FALSE))))))</f>
        <v>0</v>
      </c>
      <c r="BP243" s="72"/>
      <c r="BQ243" s="34" t="str">
        <f t="shared" si="215"/>
        <v>0</v>
      </c>
      <c r="BR243" s="35"/>
      <c r="BS243" s="34">
        <f>IF(BQ243="0",0,IF(BQ243="1-2",VLOOKUP(BR243,Points!$B$3:$C$4,2,FALSE),IF(BQ243="3-5",VLOOKUP(BR243,Points!$B$7:$C$11,2,FALSE),IF(BQ243="6-10",VLOOKUP(BR243,Points!$B$13:$C$22,2,FALSE),IF(BQ243="11-15",VLOOKUP(BR243,Points!$B$24:$C$38,2,FALSE))))))</f>
        <v>0</v>
      </c>
      <c r="BT243" s="37"/>
      <c r="BU243" s="38">
        <f t="shared" si="216"/>
        <v>0</v>
      </c>
      <c r="BV243" s="37"/>
      <c r="BW243" s="38">
        <f t="shared" si="217"/>
        <v>0</v>
      </c>
      <c r="BX243" s="35"/>
      <c r="BY243" s="34">
        <f t="shared" si="4"/>
        <v>0</v>
      </c>
      <c r="BZ243" s="39">
        <f t="shared" si="237"/>
        <v>0</v>
      </c>
      <c r="CA243" s="72"/>
      <c r="CB243" s="34" t="str">
        <f t="shared" si="218"/>
        <v>0</v>
      </c>
      <c r="CC243" s="35"/>
      <c r="CD243" s="34">
        <f>IF(CB243="0",0,IF(CB243="1-2",VLOOKUP(CC243,Points!$B$3:$C$4,2,FALSE),IF(CB243="3-5",VLOOKUP(CC243,Points!$B$7:$C$11,2,FALSE),IF(CB243="6-10",VLOOKUP(CC243,Points!$B$13:$C$22,2,FALSE),IF(CB243="11-15",VLOOKUP(CC243,Points!$B$24:$C$38,2,FALSE))))))</f>
        <v>0</v>
      </c>
      <c r="CE243" s="72"/>
      <c r="CF243" s="34" t="str">
        <f t="shared" si="219"/>
        <v>0</v>
      </c>
      <c r="CG243" s="35"/>
      <c r="CH243" s="34">
        <f>IF(CF243="0",0,IF(CF243="1-2",VLOOKUP(CG243,Points!$B$3:$C$4,2,FALSE),IF(CF243="3-5",VLOOKUP(CG243,Points!$B$7:$C$11,2,FALSE),IF(CF243="6-10",VLOOKUP(CG243,Points!$B$13:$C$22,2,FALSE),IF(CF243="11-15",VLOOKUP(CG243,Points!$B$24:$C$38,2,FALSE))))))</f>
        <v>0</v>
      </c>
      <c r="CI243" s="37"/>
      <c r="CJ243" s="38">
        <f t="shared" si="220"/>
        <v>0</v>
      </c>
      <c r="CK243" s="37"/>
      <c r="CL243" s="38">
        <f t="shared" si="221"/>
        <v>0</v>
      </c>
      <c r="CM243" s="35"/>
      <c r="CN243" s="34">
        <f t="shared" si="5"/>
        <v>0</v>
      </c>
      <c r="CO243" s="39">
        <f t="shared" si="238"/>
        <v>0</v>
      </c>
      <c r="CP243" s="72"/>
      <c r="CQ243" s="34" t="str">
        <f t="shared" si="222"/>
        <v>0</v>
      </c>
      <c r="CR243" s="35"/>
      <c r="CS243" s="34">
        <f>IF(CQ243="0",0,IF(CQ243="1-2",VLOOKUP(CR243,Points!$B$3:$C$4,2,FALSE),IF(CQ243="3-5",VLOOKUP(CR243,Points!$B$7:$C$11,2,FALSE),IF(CQ243="6-10",VLOOKUP(CR243,Points!$B$13:$C$22,2,FALSE),IF(CQ243="11-15",VLOOKUP(CR243,Points!$B$24:$C$38,2,FALSE))))))</f>
        <v>0</v>
      </c>
      <c r="CT243" s="72"/>
      <c r="CU243" s="34" t="str">
        <f t="shared" si="223"/>
        <v>0</v>
      </c>
      <c r="CV243" s="35"/>
      <c r="CW243" s="34">
        <f>IF(CU243="0",0,IF(CU243="1-2",VLOOKUP(CV243,Points!$B$3:$C$4,2,FALSE),IF(CU243="3-5",VLOOKUP(CV243,Points!$B$7:$C$11,2,FALSE),IF(CU243="6-10",VLOOKUP(CV243,Points!$B$13:$C$22,2,FALSE),IF(CU243="11-15",VLOOKUP(CV243,Points!$B$24:$C$38,2,FALSE))))))</f>
        <v>0</v>
      </c>
      <c r="CX243" s="37"/>
      <c r="CY243" s="38">
        <f t="shared" si="224"/>
        <v>0</v>
      </c>
      <c r="CZ243" s="37"/>
      <c r="DA243" s="38">
        <f t="shared" si="225"/>
        <v>0</v>
      </c>
      <c r="DB243" s="35"/>
      <c r="DC243" s="34">
        <f t="shared" si="6"/>
        <v>0</v>
      </c>
      <c r="DD243" s="39">
        <f t="shared" si="239"/>
        <v>0</v>
      </c>
      <c r="DE243" s="72"/>
      <c r="DF243" s="34" t="str">
        <f t="shared" si="226"/>
        <v>0</v>
      </c>
      <c r="DG243" s="35"/>
      <c r="DH243" s="34">
        <f>IF(DF243="0",0,IF(DF243="1-2",VLOOKUP(DG243,Points!$B$3:$C$4,2,FALSE),IF(DF243="3-5",VLOOKUP(DG243,Points!$B$7:$C$11,2,FALSE),IF(DF243="6-10",VLOOKUP(DG243,Points!$B$13:$C$22,2,FALSE),IF(DF243="11-15",VLOOKUP(DG243,Points!$B$24:$C$38,2,FALSE))))))</f>
        <v>0</v>
      </c>
      <c r="DI243" s="72"/>
      <c r="DJ243" s="34" t="str">
        <f t="shared" si="227"/>
        <v>0</v>
      </c>
      <c r="DK243" s="35"/>
      <c r="DL243" s="34">
        <f>IF(DJ243="0",0,IF(DJ243="1-2",VLOOKUP(DK243,Points!$B$3:$C$4,2,FALSE),IF(DJ243="3-5",VLOOKUP(DK243,Points!$B$7:$C$11,2,FALSE),IF(DJ243="6-10",VLOOKUP(DK243,Points!$B$13:$C$22,2,FALSE),IF(DJ243="11-15",VLOOKUP(DK243,Points!$B$24:$C$38,2,FALSE))))))</f>
        <v>0</v>
      </c>
      <c r="DM243" s="37"/>
      <c r="DN243" s="38">
        <f t="shared" si="228"/>
        <v>0</v>
      </c>
      <c r="DO243" s="37"/>
      <c r="DP243" s="38">
        <f t="shared" si="229"/>
        <v>0</v>
      </c>
      <c r="DQ243" s="35"/>
      <c r="DR243" s="34">
        <f t="shared" si="7"/>
        <v>0</v>
      </c>
      <c r="DS243" s="39">
        <f t="shared" si="240"/>
        <v>0</v>
      </c>
      <c r="DT243" s="40">
        <f t="shared" si="230"/>
        <v>0</v>
      </c>
      <c r="DU243" s="35" t="str">
        <f t="shared" si="242"/>
        <v/>
      </c>
      <c r="DV243" s="35" t="str">
        <f t="shared" si="232"/>
        <v/>
      </c>
      <c r="DW243" s="74" t="str">
        <f t="shared" si="231"/>
        <v/>
      </c>
    </row>
    <row r="244" spans="1:127" s="42" customFormat="1" ht="15" x14ac:dyDescent="0.25">
      <c r="A244" s="143"/>
      <c r="B244" s="34"/>
      <c r="C244" s="41"/>
      <c r="D244" s="72"/>
      <c r="E244" s="34" t="str">
        <f t="shared" si="197"/>
        <v>0</v>
      </c>
      <c r="F244" s="35"/>
      <c r="G244" s="34">
        <f>IF(E244="0",0,IF(E244="1-2",VLOOKUP(F244,Points!$B$3:$C$4,2,FALSE),IF(E244="3-5",VLOOKUP(F244,Points!$B$7:$C$11,2,FALSE),IF(E244="6-10",VLOOKUP(F244,Points!$B$13:$C$22,2,FALSE),IF(E244="11-15",VLOOKUP(F244,Points!$B$24:$C$38,2,FALSE))))))</f>
        <v>0</v>
      </c>
      <c r="H244" s="72"/>
      <c r="I244" s="34" t="str">
        <f t="shared" si="198"/>
        <v>0</v>
      </c>
      <c r="J244" s="35"/>
      <c r="K244" s="34">
        <f>IF(I244="0",0,IF(I244="1-2",VLOOKUP(J244,Points!$B$3:$C$4,2,FALSE),IF(I244="3-5",VLOOKUP(J244,Points!$B$7:$C$11,2,FALSE),IF(I244="6-10",VLOOKUP(J244,Points!$B$13:$C$22,2,FALSE),IF(I244="11-15",VLOOKUP(J244,Points!$B$24:$C$38,2,FALSE))))))</f>
        <v>0</v>
      </c>
      <c r="L244" s="37"/>
      <c r="M244" s="38">
        <f t="shared" si="199"/>
        <v>0</v>
      </c>
      <c r="N244" s="37"/>
      <c r="O244" s="38">
        <f t="shared" si="200"/>
        <v>0</v>
      </c>
      <c r="P244" s="35"/>
      <c r="Q244" s="34">
        <f t="shared" si="201"/>
        <v>0</v>
      </c>
      <c r="R244" s="39">
        <f t="shared" si="233"/>
        <v>0</v>
      </c>
      <c r="S244" s="72"/>
      <c r="T244" s="34" t="str">
        <f t="shared" si="202"/>
        <v>0</v>
      </c>
      <c r="U244" s="35"/>
      <c r="V244" s="34">
        <f>IF(T244="0",0,IF(T244="1-2",VLOOKUP(U244,Points!$B$3:$C$4,2,FALSE),IF(T244="3-5",VLOOKUP(U244,Points!$B$7:$C$11,2,FALSE),IF(T244="6-10",VLOOKUP(U244,Points!$B$13:$C$22,2,FALSE),IF(T244="11-15",VLOOKUP(U244,Points!$B$24:$C$38,2,FALSE))))))</f>
        <v>0</v>
      </c>
      <c r="W244" s="72"/>
      <c r="X244" s="34" t="str">
        <f t="shared" si="203"/>
        <v>0</v>
      </c>
      <c r="Y244" s="35"/>
      <c r="Z244" s="34">
        <f>IF(X244="0",0,IF(X244="1-2",VLOOKUP(Y244,Points!$B$3:$C$4,2,FALSE),IF(X244="3-5",VLOOKUP(Y244,Points!$B$7:$C$11,2,FALSE),IF(X244="6-10",VLOOKUP(Y244,Points!$B$13:$C$22,2,FALSE),IF(X244="11-15",VLOOKUP(Y244,Points!$B$24:$C$38,2,FALSE))))))</f>
        <v>0</v>
      </c>
      <c r="AA244" s="37"/>
      <c r="AB244" s="38">
        <f t="shared" si="204"/>
        <v>0</v>
      </c>
      <c r="AC244" s="37"/>
      <c r="AD244" s="38">
        <f t="shared" si="205"/>
        <v>0</v>
      </c>
      <c r="AE244" s="35"/>
      <c r="AF244" s="34">
        <f t="shared" si="1"/>
        <v>0</v>
      </c>
      <c r="AG244" s="39">
        <f t="shared" si="234"/>
        <v>0</v>
      </c>
      <c r="AH244" s="72"/>
      <c r="AI244" s="34" t="str">
        <f t="shared" si="206"/>
        <v>0</v>
      </c>
      <c r="AJ244" s="35"/>
      <c r="AK244" s="34">
        <f>IF(AI244="0",0,IF(AI244="1-2",VLOOKUP(AJ244,Points!$B$3:$C$4,2,FALSE),IF(AI244="3-5",VLOOKUP(AJ244,Points!$B$7:$C$11,2,FALSE),IF(AI244="6-10",VLOOKUP(AJ244,Points!$B$13:$C$22,2,FALSE),IF(AI244="11-15",VLOOKUP(AJ244,Points!$B$24:$C$38,2,FALSE))))))</f>
        <v>0</v>
      </c>
      <c r="AL244" s="72"/>
      <c r="AM244" s="34" t="str">
        <f t="shared" si="207"/>
        <v>0</v>
      </c>
      <c r="AN244" s="35"/>
      <c r="AO244" s="34">
        <f>IF(AM244="0",0,IF(AM244="1-2",VLOOKUP(AN244,Points!$B$3:$C$4,2,FALSE),IF(AM244="3-5",VLOOKUP(AN244,Points!$B$7:$C$11,2,FALSE),IF(AM244="6-10",VLOOKUP(AN244,Points!$B$13:$C$22,2,FALSE),IF(AM244="11-15",VLOOKUP(AN244,Points!$B$24:$C$38,2,FALSE))))))</f>
        <v>0</v>
      </c>
      <c r="AP244" s="37"/>
      <c r="AQ244" s="38">
        <f t="shared" si="208"/>
        <v>0</v>
      </c>
      <c r="AR244" s="37"/>
      <c r="AS244" s="38">
        <f t="shared" si="209"/>
        <v>0</v>
      </c>
      <c r="AT244" s="35"/>
      <c r="AU244" s="34">
        <f t="shared" si="2"/>
        <v>0</v>
      </c>
      <c r="AV244" s="39">
        <f t="shared" si="235"/>
        <v>0</v>
      </c>
      <c r="AW244" s="72"/>
      <c r="AX244" s="34" t="str">
        <f t="shared" si="210"/>
        <v>0</v>
      </c>
      <c r="AY244" s="35"/>
      <c r="AZ244" s="34">
        <f>IF(AX244="0",0,IF(AX244="1-2",VLOOKUP(AY244,Points!$B$3:$C$4,2,FALSE),IF(AX244="3-5",VLOOKUP(AY244,Points!$B$7:$C$11,2,FALSE),IF(AX244="6-10",VLOOKUP(AY244,Points!$B$13:$C$22,2,FALSE),IF(AX244="11-15",VLOOKUP(AY244,Points!$B$24:$C$38,2,FALSE))))))</f>
        <v>0</v>
      </c>
      <c r="BA244" s="72"/>
      <c r="BB244" s="34" t="str">
        <f t="shared" si="211"/>
        <v>0</v>
      </c>
      <c r="BC244" s="35"/>
      <c r="BD244" s="34">
        <f>IF(BB244="0",0,IF(BB244="1-2",VLOOKUP(BC244,Points!$B$3:$C$4,2,FALSE),IF(BB244="3-5",VLOOKUP(BC244,Points!$B$7:$C$11,2,FALSE),IF(BB244="6-10",VLOOKUP(BC244,Points!$B$13:$C$22,2,FALSE),IF(BB244="11-15",VLOOKUP(BC244,Points!$B$24:$C$38,2,FALSE))))))</f>
        <v>0</v>
      </c>
      <c r="BE244" s="37"/>
      <c r="BF244" s="38">
        <f t="shared" si="212"/>
        <v>0</v>
      </c>
      <c r="BG244" s="37"/>
      <c r="BH244" s="38">
        <f t="shared" si="213"/>
        <v>0</v>
      </c>
      <c r="BI244" s="35"/>
      <c r="BJ244" s="34">
        <f t="shared" si="3"/>
        <v>0</v>
      </c>
      <c r="BK244" s="39">
        <f t="shared" si="236"/>
        <v>0</v>
      </c>
      <c r="BL244" s="72"/>
      <c r="BM244" s="34" t="str">
        <f t="shared" si="214"/>
        <v>0</v>
      </c>
      <c r="BN244" s="35"/>
      <c r="BO244" s="34">
        <f>IF(BM244="0",0,IF(BM244="1-2",VLOOKUP(BN244,Points!$B$3:$C$4,2,FALSE),IF(BM244="3-5",VLOOKUP(BN244,Points!$B$7:$C$11,2,FALSE),IF(BM244="6-10",VLOOKUP(BN244,Points!$B$13:$C$22,2,FALSE),IF(BM244="11-15",VLOOKUP(BN244,Points!$B$24:$C$38,2,FALSE))))))</f>
        <v>0</v>
      </c>
      <c r="BP244" s="72"/>
      <c r="BQ244" s="34" t="str">
        <f t="shared" si="215"/>
        <v>0</v>
      </c>
      <c r="BR244" s="35"/>
      <c r="BS244" s="34">
        <f>IF(BQ244="0",0,IF(BQ244="1-2",VLOOKUP(BR244,Points!$B$3:$C$4,2,FALSE),IF(BQ244="3-5",VLOOKUP(BR244,Points!$B$7:$C$11,2,FALSE),IF(BQ244="6-10",VLOOKUP(BR244,Points!$B$13:$C$22,2,FALSE),IF(BQ244="11-15",VLOOKUP(BR244,Points!$B$24:$C$38,2,FALSE))))))</f>
        <v>0</v>
      </c>
      <c r="BT244" s="37"/>
      <c r="BU244" s="38">
        <f t="shared" si="216"/>
        <v>0</v>
      </c>
      <c r="BV244" s="37"/>
      <c r="BW244" s="38">
        <f t="shared" si="217"/>
        <v>0</v>
      </c>
      <c r="BX244" s="35"/>
      <c r="BY244" s="34">
        <f t="shared" si="4"/>
        <v>0</v>
      </c>
      <c r="BZ244" s="39">
        <f t="shared" si="237"/>
        <v>0</v>
      </c>
      <c r="CA244" s="72"/>
      <c r="CB244" s="34" t="str">
        <f t="shared" si="218"/>
        <v>0</v>
      </c>
      <c r="CC244" s="35"/>
      <c r="CD244" s="34">
        <f>IF(CB244="0",0,IF(CB244="1-2",VLOOKUP(CC244,Points!$B$3:$C$4,2,FALSE),IF(CB244="3-5",VLOOKUP(CC244,Points!$B$7:$C$11,2,FALSE),IF(CB244="6-10",VLOOKUP(CC244,Points!$B$13:$C$22,2,FALSE),IF(CB244="11-15",VLOOKUP(CC244,Points!$B$24:$C$38,2,FALSE))))))</f>
        <v>0</v>
      </c>
      <c r="CE244" s="72"/>
      <c r="CF244" s="34" t="str">
        <f t="shared" si="219"/>
        <v>0</v>
      </c>
      <c r="CG244" s="35"/>
      <c r="CH244" s="34">
        <f>IF(CF244="0",0,IF(CF244="1-2",VLOOKUP(CG244,Points!$B$3:$C$4,2,FALSE),IF(CF244="3-5",VLOOKUP(CG244,Points!$B$7:$C$11,2,FALSE),IF(CF244="6-10",VLOOKUP(CG244,Points!$B$13:$C$22,2,FALSE),IF(CF244="11-15",VLOOKUP(CG244,Points!$B$24:$C$38,2,FALSE))))))</f>
        <v>0</v>
      </c>
      <c r="CI244" s="37"/>
      <c r="CJ244" s="38">
        <f t="shared" si="220"/>
        <v>0</v>
      </c>
      <c r="CK244" s="37"/>
      <c r="CL244" s="38">
        <f t="shared" si="221"/>
        <v>0</v>
      </c>
      <c r="CM244" s="35"/>
      <c r="CN244" s="34">
        <f t="shared" si="5"/>
        <v>0</v>
      </c>
      <c r="CO244" s="39">
        <f t="shared" si="238"/>
        <v>0</v>
      </c>
      <c r="CP244" s="72"/>
      <c r="CQ244" s="34" t="str">
        <f t="shared" si="222"/>
        <v>0</v>
      </c>
      <c r="CR244" s="35"/>
      <c r="CS244" s="34">
        <f>IF(CQ244="0",0,IF(CQ244="1-2",VLOOKUP(CR244,Points!$B$3:$C$4,2,FALSE),IF(CQ244="3-5",VLOOKUP(CR244,Points!$B$7:$C$11,2,FALSE),IF(CQ244="6-10",VLOOKUP(CR244,Points!$B$13:$C$22,2,FALSE),IF(CQ244="11-15",VLOOKUP(CR244,Points!$B$24:$C$38,2,FALSE))))))</f>
        <v>0</v>
      </c>
      <c r="CT244" s="72"/>
      <c r="CU244" s="34" t="str">
        <f t="shared" si="223"/>
        <v>0</v>
      </c>
      <c r="CV244" s="35"/>
      <c r="CW244" s="34">
        <f>IF(CU244="0",0,IF(CU244="1-2",VLOOKUP(CV244,Points!$B$3:$C$4,2,FALSE),IF(CU244="3-5",VLOOKUP(CV244,Points!$B$7:$C$11,2,FALSE),IF(CU244="6-10",VLOOKUP(CV244,Points!$B$13:$C$22,2,FALSE),IF(CU244="11-15",VLOOKUP(CV244,Points!$B$24:$C$38,2,FALSE))))))</f>
        <v>0</v>
      </c>
      <c r="CX244" s="37"/>
      <c r="CY244" s="38">
        <f t="shared" si="224"/>
        <v>0</v>
      </c>
      <c r="CZ244" s="37"/>
      <c r="DA244" s="38">
        <f t="shared" si="225"/>
        <v>0</v>
      </c>
      <c r="DB244" s="35"/>
      <c r="DC244" s="34">
        <f t="shared" si="6"/>
        <v>0</v>
      </c>
      <c r="DD244" s="39">
        <f t="shared" si="239"/>
        <v>0</v>
      </c>
      <c r="DE244" s="72"/>
      <c r="DF244" s="34" t="str">
        <f t="shared" si="226"/>
        <v>0</v>
      </c>
      <c r="DG244" s="35"/>
      <c r="DH244" s="34">
        <f>IF(DF244="0",0,IF(DF244="1-2",VLOOKUP(DG244,Points!$B$3:$C$4,2,FALSE),IF(DF244="3-5",VLOOKUP(DG244,Points!$B$7:$C$11,2,FALSE),IF(DF244="6-10",VLOOKUP(DG244,Points!$B$13:$C$22,2,FALSE),IF(DF244="11-15",VLOOKUP(DG244,Points!$B$24:$C$38,2,FALSE))))))</f>
        <v>0</v>
      </c>
      <c r="DI244" s="72"/>
      <c r="DJ244" s="34" t="str">
        <f t="shared" si="227"/>
        <v>0</v>
      </c>
      <c r="DK244" s="35"/>
      <c r="DL244" s="34">
        <f>IF(DJ244="0",0,IF(DJ244="1-2",VLOOKUP(DK244,Points!$B$3:$C$4,2,FALSE),IF(DJ244="3-5",VLOOKUP(DK244,Points!$B$7:$C$11,2,FALSE),IF(DJ244="6-10",VLOOKUP(DK244,Points!$B$13:$C$22,2,FALSE),IF(DJ244="11-15",VLOOKUP(DK244,Points!$B$24:$C$38,2,FALSE))))))</f>
        <v>0</v>
      </c>
      <c r="DM244" s="37"/>
      <c r="DN244" s="38">
        <f t="shared" si="228"/>
        <v>0</v>
      </c>
      <c r="DO244" s="37"/>
      <c r="DP244" s="38">
        <f t="shared" si="229"/>
        <v>0</v>
      </c>
      <c r="DQ244" s="35"/>
      <c r="DR244" s="34">
        <f t="shared" si="7"/>
        <v>0</v>
      </c>
      <c r="DS244" s="39">
        <f t="shared" si="240"/>
        <v>0</v>
      </c>
      <c r="DT244" s="40">
        <f t="shared" si="230"/>
        <v>0</v>
      </c>
      <c r="DU244" s="35" t="str">
        <f t="shared" si="242"/>
        <v/>
      </c>
      <c r="DV244" s="35" t="str">
        <f t="shared" si="232"/>
        <v/>
      </c>
      <c r="DW244" s="74" t="str">
        <f t="shared" si="231"/>
        <v/>
      </c>
    </row>
    <row r="245" spans="1:127" s="42" customFormat="1" ht="15" x14ac:dyDescent="0.25">
      <c r="A245" s="143"/>
      <c r="B245" s="34"/>
      <c r="C245" s="41"/>
      <c r="D245" s="72"/>
      <c r="E245" s="34" t="str">
        <f t="shared" si="197"/>
        <v>0</v>
      </c>
      <c r="F245" s="35"/>
      <c r="G245" s="34">
        <f>IF(E245="0",0,IF(E245="1-2",VLOOKUP(F245,Points!$B$3:$C$4,2,FALSE),IF(E245="3-5",VLOOKUP(F245,Points!$B$7:$C$11,2,FALSE),IF(E245="6-10",VLOOKUP(F245,Points!$B$13:$C$22,2,FALSE),IF(E245="11-15",VLOOKUP(F245,Points!$B$24:$C$38,2,FALSE))))))</f>
        <v>0</v>
      </c>
      <c r="H245" s="72"/>
      <c r="I245" s="34" t="str">
        <f t="shared" si="198"/>
        <v>0</v>
      </c>
      <c r="J245" s="35"/>
      <c r="K245" s="34">
        <f>IF(I245="0",0,IF(I245="1-2",VLOOKUP(J245,Points!$B$3:$C$4,2,FALSE),IF(I245="3-5",VLOOKUP(J245,Points!$B$7:$C$11,2,FALSE),IF(I245="6-10",VLOOKUP(J245,Points!$B$13:$C$22,2,FALSE),IF(I245="11-15",VLOOKUP(J245,Points!$B$24:$C$38,2,FALSE))))))</f>
        <v>0</v>
      </c>
      <c r="L245" s="37"/>
      <c r="M245" s="38">
        <f t="shared" si="199"/>
        <v>0</v>
      </c>
      <c r="N245" s="37"/>
      <c r="O245" s="38">
        <f t="shared" si="200"/>
        <v>0</v>
      </c>
      <c r="P245" s="35"/>
      <c r="Q245" s="34">
        <f t="shared" si="201"/>
        <v>0</v>
      </c>
      <c r="R245" s="39">
        <f t="shared" si="233"/>
        <v>0</v>
      </c>
      <c r="S245" s="72"/>
      <c r="T245" s="34" t="str">
        <f t="shared" si="202"/>
        <v>0</v>
      </c>
      <c r="U245" s="35"/>
      <c r="V245" s="34">
        <f>IF(T245="0",0,IF(T245="1-2",VLOOKUP(U245,Points!$B$3:$C$4,2,FALSE),IF(T245="3-5",VLOOKUP(U245,Points!$B$7:$C$11,2,FALSE),IF(T245="6-10",VLOOKUP(U245,Points!$B$13:$C$22,2,FALSE),IF(T245="11-15",VLOOKUP(U245,Points!$B$24:$C$38,2,FALSE))))))</f>
        <v>0</v>
      </c>
      <c r="W245" s="72"/>
      <c r="X245" s="34" t="str">
        <f t="shared" si="203"/>
        <v>0</v>
      </c>
      <c r="Y245" s="35"/>
      <c r="Z245" s="34">
        <f>IF(X245="0",0,IF(X245="1-2",VLOOKUP(Y245,Points!$B$3:$C$4,2,FALSE),IF(X245="3-5",VLOOKUP(Y245,Points!$B$7:$C$11,2,FALSE),IF(X245="6-10",VLOOKUP(Y245,Points!$B$13:$C$22,2,FALSE),IF(X245="11-15",VLOOKUP(Y245,Points!$B$24:$C$38,2,FALSE))))))</f>
        <v>0</v>
      </c>
      <c r="AA245" s="37"/>
      <c r="AB245" s="38">
        <f t="shared" si="204"/>
        <v>0</v>
      </c>
      <c r="AC245" s="37"/>
      <c r="AD245" s="38">
        <f t="shared" si="205"/>
        <v>0</v>
      </c>
      <c r="AE245" s="35"/>
      <c r="AF245" s="34">
        <f t="shared" si="1"/>
        <v>0</v>
      </c>
      <c r="AG245" s="39">
        <f t="shared" si="234"/>
        <v>0</v>
      </c>
      <c r="AH245" s="72"/>
      <c r="AI245" s="34" t="str">
        <f t="shared" si="206"/>
        <v>0</v>
      </c>
      <c r="AJ245" s="35"/>
      <c r="AK245" s="34">
        <f>IF(AI245="0",0,IF(AI245="1-2",VLOOKUP(AJ245,Points!$B$3:$C$4,2,FALSE),IF(AI245="3-5",VLOOKUP(AJ245,Points!$B$7:$C$11,2,FALSE),IF(AI245="6-10",VLOOKUP(AJ245,Points!$B$13:$C$22,2,FALSE),IF(AI245="11-15",VLOOKUP(AJ245,Points!$B$24:$C$38,2,FALSE))))))</f>
        <v>0</v>
      </c>
      <c r="AL245" s="72"/>
      <c r="AM245" s="34" t="str">
        <f t="shared" si="207"/>
        <v>0</v>
      </c>
      <c r="AN245" s="35"/>
      <c r="AO245" s="34">
        <f>IF(AM245="0",0,IF(AM245="1-2",VLOOKUP(AN245,Points!$B$3:$C$4,2,FALSE),IF(AM245="3-5",VLOOKUP(AN245,Points!$B$7:$C$11,2,FALSE),IF(AM245="6-10",VLOOKUP(AN245,Points!$B$13:$C$22,2,FALSE),IF(AM245="11-15",VLOOKUP(AN245,Points!$B$24:$C$38,2,FALSE))))))</f>
        <v>0</v>
      </c>
      <c r="AP245" s="37"/>
      <c r="AQ245" s="38">
        <f t="shared" si="208"/>
        <v>0</v>
      </c>
      <c r="AR245" s="37"/>
      <c r="AS245" s="38">
        <f t="shared" si="209"/>
        <v>0</v>
      </c>
      <c r="AT245" s="35"/>
      <c r="AU245" s="34">
        <f t="shared" si="2"/>
        <v>0</v>
      </c>
      <c r="AV245" s="39">
        <f t="shared" si="235"/>
        <v>0</v>
      </c>
      <c r="AW245" s="72"/>
      <c r="AX245" s="34" t="str">
        <f t="shared" si="210"/>
        <v>0</v>
      </c>
      <c r="AY245" s="35"/>
      <c r="AZ245" s="34">
        <f>IF(AX245="0",0,IF(AX245="1-2",VLOOKUP(AY245,Points!$B$3:$C$4,2,FALSE),IF(AX245="3-5",VLOOKUP(AY245,Points!$B$7:$C$11,2,FALSE),IF(AX245="6-10",VLOOKUP(AY245,Points!$B$13:$C$22,2,FALSE),IF(AX245="11-15",VLOOKUP(AY245,Points!$B$24:$C$38,2,FALSE))))))</f>
        <v>0</v>
      </c>
      <c r="BA245" s="72"/>
      <c r="BB245" s="34" t="str">
        <f t="shared" si="211"/>
        <v>0</v>
      </c>
      <c r="BC245" s="35"/>
      <c r="BD245" s="34">
        <f>IF(BB245="0",0,IF(BB245="1-2",VLOOKUP(BC245,Points!$B$3:$C$4,2,FALSE),IF(BB245="3-5",VLOOKUP(BC245,Points!$B$7:$C$11,2,FALSE),IF(BB245="6-10",VLOOKUP(BC245,Points!$B$13:$C$22,2,FALSE),IF(BB245="11-15",VLOOKUP(BC245,Points!$B$24:$C$38,2,FALSE))))))</f>
        <v>0</v>
      </c>
      <c r="BE245" s="37"/>
      <c r="BF245" s="38">
        <f t="shared" si="212"/>
        <v>0</v>
      </c>
      <c r="BG245" s="37"/>
      <c r="BH245" s="38">
        <f t="shared" si="213"/>
        <v>0</v>
      </c>
      <c r="BI245" s="35"/>
      <c r="BJ245" s="34">
        <f t="shared" si="3"/>
        <v>0</v>
      </c>
      <c r="BK245" s="39">
        <f t="shared" si="236"/>
        <v>0</v>
      </c>
      <c r="BL245" s="72"/>
      <c r="BM245" s="34" t="str">
        <f t="shared" si="214"/>
        <v>0</v>
      </c>
      <c r="BN245" s="35"/>
      <c r="BO245" s="34">
        <f>IF(BM245="0",0,IF(BM245="1-2",VLOOKUP(BN245,Points!$B$3:$C$4,2,FALSE),IF(BM245="3-5",VLOOKUP(BN245,Points!$B$7:$C$11,2,FALSE),IF(BM245="6-10",VLOOKUP(BN245,Points!$B$13:$C$22,2,FALSE),IF(BM245="11-15",VLOOKUP(BN245,Points!$B$24:$C$38,2,FALSE))))))</f>
        <v>0</v>
      </c>
      <c r="BP245" s="72"/>
      <c r="BQ245" s="34" t="str">
        <f t="shared" si="215"/>
        <v>0</v>
      </c>
      <c r="BR245" s="35"/>
      <c r="BS245" s="34">
        <f>IF(BQ245="0",0,IF(BQ245="1-2",VLOOKUP(BR245,Points!$B$3:$C$4,2,FALSE),IF(BQ245="3-5",VLOOKUP(BR245,Points!$B$7:$C$11,2,FALSE),IF(BQ245="6-10",VLOOKUP(BR245,Points!$B$13:$C$22,2,FALSE),IF(BQ245="11-15",VLOOKUP(BR245,Points!$B$24:$C$38,2,FALSE))))))</f>
        <v>0</v>
      </c>
      <c r="BT245" s="37"/>
      <c r="BU245" s="38">
        <f t="shared" si="216"/>
        <v>0</v>
      </c>
      <c r="BV245" s="37"/>
      <c r="BW245" s="38">
        <f t="shared" si="217"/>
        <v>0</v>
      </c>
      <c r="BX245" s="35"/>
      <c r="BY245" s="34">
        <f t="shared" si="4"/>
        <v>0</v>
      </c>
      <c r="BZ245" s="39">
        <f t="shared" si="237"/>
        <v>0</v>
      </c>
      <c r="CA245" s="72"/>
      <c r="CB245" s="34" t="str">
        <f t="shared" si="218"/>
        <v>0</v>
      </c>
      <c r="CC245" s="35"/>
      <c r="CD245" s="34">
        <f>IF(CB245="0",0,IF(CB245="1-2",VLOOKUP(CC245,Points!$B$3:$C$4,2,FALSE),IF(CB245="3-5",VLOOKUP(CC245,Points!$B$7:$C$11,2,FALSE),IF(CB245="6-10",VLOOKUP(CC245,Points!$B$13:$C$22,2,FALSE),IF(CB245="11-15",VLOOKUP(CC245,Points!$B$24:$C$38,2,FALSE))))))</f>
        <v>0</v>
      </c>
      <c r="CE245" s="72"/>
      <c r="CF245" s="34" t="str">
        <f t="shared" si="219"/>
        <v>0</v>
      </c>
      <c r="CG245" s="35"/>
      <c r="CH245" s="34">
        <f>IF(CF245="0",0,IF(CF245="1-2",VLOOKUP(CG245,Points!$B$3:$C$4,2,FALSE),IF(CF245="3-5",VLOOKUP(CG245,Points!$B$7:$C$11,2,FALSE),IF(CF245="6-10",VLOOKUP(CG245,Points!$B$13:$C$22,2,FALSE),IF(CF245="11-15",VLOOKUP(CG245,Points!$B$24:$C$38,2,FALSE))))))</f>
        <v>0</v>
      </c>
      <c r="CI245" s="37"/>
      <c r="CJ245" s="38">
        <f t="shared" si="220"/>
        <v>0</v>
      </c>
      <c r="CK245" s="37"/>
      <c r="CL245" s="38">
        <f t="shared" si="221"/>
        <v>0</v>
      </c>
      <c r="CM245" s="35"/>
      <c r="CN245" s="34">
        <f t="shared" si="5"/>
        <v>0</v>
      </c>
      <c r="CO245" s="39">
        <f t="shared" si="238"/>
        <v>0</v>
      </c>
      <c r="CP245" s="72"/>
      <c r="CQ245" s="34" t="str">
        <f t="shared" si="222"/>
        <v>0</v>
      </c>
      <c r="CR245" s="35"/>
      <c r="CS245" s="34">
        <f>IF(CQ245="0",0,IF(CQ245="1-2",VLOOKUP(CR245,Points!$B$3:$C$4,2,FALSE),IF(CQ245="3-5",VLOOKUP(CR245,Points!$B$7:$C$11,2,FALSE),IF(CQ245="6-10",VLOOKUP(CR245,Points!$B$13:$C$22,2,FALSE),IF(CQ245="11-15",VLOOKUP(CR245,Points!$B$24:$C$38,2,FALSE))))))</f>
        <v>0</v>
      </c>
      <c r="CT245" s="72"/>
      <c r="CU245" s="34" t="str">
        <f t="shared" si="223"/>
        <v>0</v>
      </c>
      <c r="CV245" s="35"/>
      <c r="CW245" s="34">
        <f>IF(CU245="0",0,IF(CU245="1-2",VLOOKUP(CV245,Points!$B$3:$C$4,2,FALSE),IF(CU245="3-5",VLOOKUP(CV245,Points!$B$7:$C$11,2,FALSE),IF(CU245="6-10",VLOOKUP(CV245,Points!$B$13:$C$22,2,FALSE),IF(CU245="11-15",VLOOKUP(CV245,Points!$B$24:$C$38,2,FALSE))))))</f>
        <v>0</v>
      </c>
      <c r="CX245" s="37"/>
      <c r="CY245" s="38">
        <f t="shared" si="224"/>
        <v>0</v>
      </c>
      <c r="CZ245" s="37"/>
      <c r="DA245" s="38">
        <f t="shared" si="225"/>
        <v>0</v>
      </c>
      <c r="DB245" s="35"/>
      <c r="DC245" s="34">
        <f t="shared" si="6"/>
        <v>0</v>
      </c>
      <c r="DD245" s="39">
        <f t="shared" si="239"/>
        <v>0</v>
      </c>
      <c r="DE245" s="72"/>
      <c r="DF245" s="34" t="str">
        <f t="shared" si="226"/>
        <v>0</v>
      </c>
      <c r="DG245" s="35"/>
      <c r="DH245" s="34">
        <f>IF(DF245="0",0,IF(DF245="1-2",VLOOKUP(DG245,Points!$B$3:$C$4,2,FALSE),IF(DF245="3-5",VLOOKUP(DG245,Points!$B$7:$C$11,2,FALSE),IF(DF245="6-10",VLOOKUP(DG245,Points!$B$13:$C$22,2,FALSE),IF(DF245="11-15",VLOOKUP(DG245,Points!$B$24:$C$38,2,FALSE))))))</f>
        <v>0</v>
      </c>
      <c r="DI245" s="72"/>
      <c r="DJ245" s="34" t="str">
        <f t="shared" si="227"/>
        <v>0</v>
      </c>
      <c r="DK245" s="35"/>
      <c r="DL245" s="34">
        <f>IF(DJ245="0",0,IF(DJ245="1-2",VLOOKUP(DK245,Points!$B$3:$C$4,2,FALSE),IF(DJ245="3-5",VLOOKUP(DK245,Points!$B$7:$C$11,2,FALSE),IF(DJ245="6-10",VLOOKUP(DK245,Points!$B$13:$C$22,2,FALSE),IF(DJ245="11-15",VLOOKUP(DK245,Points!$B$24:$C$38,2,FALSE))))))</f>
        <v>0</v>
      </c>
      <c r="DM245" s="37"/>
      <c r="DN245" s="38">
        <f t="shared" si="228"/>
        <v>0</v>
      </c>
      <c r="DO245" s="37"/>
      <c r="DP245" s="38">
        <f t="shared" si="229"/>
        <v>0</v>
      </c>
      <c r="DQ245" s="35"/>
      <c r="DR245" s="34">
        <f t="shared" si="7"/>
        <v>0</v>
      </c>
      <c r="DS245" s="39">
        <f t="shared" si="240"/>
        <v>0</v>
      </c>
      <c r="DT245" s="40">
        <f t="shared" si="230"/>
        <v>0</v>
      </c>
      <c r="DU245" s="35" t="str">
        <f t="shared" si="242"/>
        <v/>
      </c>
      <c r="DV245" s="35" t="str">
        <f t="shared" si="232"/>
        <v/>
      </c>
      <c r="DW245" s="74" t="str">
        <f t="shared" si="231"/>
        <v/>
      </c>
    </row>
    <row r="246" spans="1:127" s="42" customFormat="1" ht="15" x14ac:dyDescent="0.25">
      <c r="A246" s="143"/>
      <c r="B246" s="34"/>
      <c r="C246" s="41"/>
      <c r="D246" s="72"/>
      <c r="E246" s="34" t="str">
        <f t="shared" si="197"/>
        <v>0</v>
      </c>
      <c r="F246" s="35"/>
      <c r="G246" s="34">
        <f>IF(E246="0",0,IF(E246="1-2",VLOOKUP(F246,Points!$B$3:$C$4,2,FALSE),IF(E246="3-5",VLOOKUP(F246,Points!$B$7:$C$11,2,FALSE),IF(E246="6-10",VLOOKUP(F246,Points!$B$13:$C$22,2,FALSE),IF(E246="11-15",VLOOKUP(F246,Points!$B$24:$C$38,2,FALSE))))))</f>
        <v>0</v>
      </c>
      <c r="H246" s="72"/>
      <c r="I246" s="34" t="str">
        <f t="shared" si="198"/>
        <v>0</v>
      </c>
      <c r="J246" s="35"/>
      <c r="K246" s="34">
        <f>IF(I246="0",0,IF(I246="1-2",VLOOKUP(J246,Points!$B$3:$C$4,2,FALSE),IF(I246="3-5",VLOOKUP(J246,Points!$B$7:$C$11,2,FALSE),IF(I246="6-10",VLOOKUP(J246,Points!$B$13:$C$22,2,FALSE),IF(I246="11-15",VLOOKUP(J246,Points!$B$24:$C$38,2,FALSE))))))</f>
        <v>0</v>
      </c>
      <c r="L246" s="37"/>
      <c r="M246" s="38">
        <f t="shared" si="199"/>
        <v>0</v>
      </c>
      <c r="N246" s="37"/>
      <c r="O246" s="38">
        <f t="shared" si="200"/>
        <v>0</v>
      </c>
      <c r="P246" s="35"/>
      <c r="Q246" s="34">
        <f t="shared" si="201"/>
        <v>0</v>
      </c>
      <c r="R246" s="39">
        <f t="shared" si="233"/>
        <v>0</v>
      </c>
      <c r="S246" s="72"/>
      <c r="T246" s="34" t="str">
        <f t="shared" si="202"/>
        <v>0</v>
      </c>
      <c r="U246" s="35"/>
      <c r="V246" s="34">
        <f>IF(T246="0",0,IF(T246="1-2",VLOOKUP(U246,Points!$B$3:$C$4,2,FALSE),IF(T246="3-5",VLOOKUP(U246,Points!$B$7:$C$11,2,FALSE),IF(T246="6-10",VLOOKUP(U246,Points!$B$13:$C$22,2,FALSE),IF(T246="11-15",VLOOKUP(U246,Points!$B$24:$C$38,2,FALSE))))))</f>
        <v>0</v>
      </c>
      <c r="W246" s="72"/>
      <c r="X246" s="34" t="str">
        <f t="shared" si="203"/>
        <v>0</v>
      </c>
      <c r="Y246" s="35"/>
      <c r="Z246" s="34">
        <f>IF(X246="0",0,IF(X246="1-2",VLOOKUP(Y246,Points!$B$3:$C$4,2,FALSE),IF(X246="3-5",VLOOKUP(Y246,Points!$B$7:$C$11,2,FALSE),IF(X246="6-10",VLOOKUP(Y246,Points!$B$13:$C$22,2,FALSE),IF(X246="11-15",VLOOKUP(Y246,Points!$B$24:$C$38,2,FALSE))))))</f>
        <v>0</v>
      </c>
      <c r="AA246" s="37"/>
      <c r="AB246" s="38">
        <f t="shared" si="204"/>
        <v>0</v>
      </c>
      <c r="AC246" s="37"/>
      <c r="AD246" s="38">
        <f t="shared" si="205"/>
        <v>0</v>
      </c>
      <c r="AE246" s="35"/>
      <c r="AF246" s="34">
        <f t="shared" si="1"/>
        <v>0</v>
      </c>
      <c r="AG246" s="39">
        <f t="shared" si="234"/>
        <v>0</v>
      </c>
      <c r="AH246" s="72"/>
      <c r="AI246" s="34" t="str">
        <f t="shared" si="206"/>
        <v>0</v>
      </c>
      <c r="AJ246" s="35"/>
      <c r="AK246" s="34">
        <f>IF(AI246="0",0,IF(AI246="1-2",VLOOKUP(AJ246,Points!$B$3:$C$4,2,FALSE),IF(AI246="3-5",VLOOKUP(AJ246,Points!$B$7:$C$11,2,FALSE),IF(AI246="6-10",VLOOKUP(AJ246,Points!$B$13:$C$22,2,FALSE),IF(AI246="11-15",VLOOKUP(AJ246,Points!$B$24:$C$38,2,FALSE))))))</f>
        <v>0</v>
      </c>
      <c r="AL246" s="72"/>
      <c r="AM246" s="34" t="str">
        <f t="shared" si="207"/>
        <v>0</v>
      </c>
      <c r="AN246" s="35"/>
      <c r="AO246" s="34">
        <f>IF(AM246="0",0,IF(AM246="1-2",VLOOKUP(AN246,Points!$B$3:$C$4,2,FALSE),IF(AM246="3-5",VLOOKUP(AN246,Points!$B$7:$C$11,2,FALSE),IF(AM246="6-10",VLOOKUP(AN246,Points!$B$13:$C$22,2,FALSE),IF(AM246="11-15",VLOOKUP(AN246,Points!$B$24:$C$38,2,FALSE))))))</f>
        <v>0</v>
      </c>
      <c r="AP246" s="37"/>
      <c r="AQ246" s="38">
        <f t="shared" si="208"/>
        <v>0</v>
      </c>
      <c r="AR246" s="37"/>
      <c r="AS246" s="38">
        <f t="shared" si="209"/>
        <v>0</v>
      </c>
      <c r="AT246" s="35"/>
      <c r="AU246" s="34">
        <f t="shared" si="2"/>
        <v>0</v>
      </c>
      <c r="AV246" s="39">
        <f t="shared" si="235"/>
        <v>0</v>
      </c>
      <c r="AW246" s="72"/>
      <c r="AX246" s="34" t="str">
        <f t="shared" si="210"/>
        <v>0</v>
      </c>
      <c r="AY246" s="35"/>
      <c r="AZ246" s="34">
        <f>IF(AX246="0",0,IF(AX246="1-2",VLOOKUP(AY246,Points!$B$3:$C$4,2,FALSE),IF(AX246="3-5",VLOOKUP(AY246,Points!$B$7:$C$11,2,FALSE),IF(AX246="6-10",VLOOKUP(AY246,Points!$B$13:$C$22,2,FALSE),IF(AX246="11-15",VLOOKUP(AY246,Points!$B$24:$C$38,2,FALSE))))))</f>
        <v>0</v>
      </c>
      <c r="BA246" s="72"/>
      <c r="BB246" s="34" t="str">
        <f t="shared" si="211"/>
        <v>0</v>
      </c>
      <c r="BC246" s="35"/>
      <c r="BD246" s="34">
        <f>IF(BB246="0",0,IF(BB246="1-2",VLOOKUP(BC246,Points!$B$3:$C$4,2,FALSE),IF(BB246="3-5",VLOOKUP(BC246,Points!$B$7:$C$11,2,FALSE),IF(BB246="6-10",VLOOKUP(BC246,Points!$B$13:$C$22,2,FALSE),IF(BB246="11-15",VLOOKUP(BC246,Points!$B$24:$C$38,2,FALSE))))))</f>
        <v>0</v>
      </c>
      <c r="BE246" s="37"/>
      <c r="BF246" s="38">
        <f t="shared" si="212"/>
        <v>0</v>
      </c>
      <c r="BG246" s="37"/>
      <c r="BH246" s="38">
        <f t="shared" si="213"/>
        <v>0</v>
      </c>
      <c r="BI246" s="35"/>
      <c r="BJ246" s="34">
        <f t="shared" si="3"/>
        <v>0</v>
      </c>
      <c r="BK246" s="39">
        <f t="shared" si="236"/>
        <v>0</v>
      </c>
      <c r="BL246" s="72"/>
      <c r="BM246" s="34" t="str">
        <f t="shared" si="214"/>
        <v>0</v>
      </c>
      <c r="BN246" s="35"/>
      <c r="BO246" s="34">
        <f>IF(BM246="0",0,IF(BM246="1-2",VLOOKUP(BN246,Points!$B$3:$C$4,2,FALSE),IF(BM246="3-5",VLOOKUP(BN246,Points!$B$7:$C$11,2,FALSE),IF(BM246="6-10",VLOOKUP(BN246,Points!$B$13:$C$22,2,FALSE),IF(BM246="11-15",VLOOKUP(BN246,Points!$B$24:$C$38,2,FALSE))))))</f>
        <v>0</v>
      </c>
      <c r="BP246" s="72"/>
      <c r="BQ246" s="34" t="str">
        <f t="shared" si="215"/>
        <v>0</v>
      </c>
      <c r="BR246" s="35"/>
      <c r="BS246" s="34">
        <f>IF(BQ246="0",0,IF(BQ246="1-2",VLOOKUP(BR246,Points!$B$3:$C$4,2,FALSE),IF(BQ246="3-5",VLOOKUP(BR246,Points!$B$7:$C$11,2,FALSE),IF(BQ246="6-10",VLOOKUP(BR246,Points!$B$13:$C$22,2,FALSE),IF(BQ246="11-15",VLOOKUP(BR246,Points!$B$24:$C$38,2,FALSE))))))</f>
        <v>0</v>
      </c>
      <c r="BT246" s="37"/>
      <c r="BU246" s="38">
        <f t="shared" si="216"/>
        <v>0</v>
      </c>
      <c r="BV246" s="37"/>
      <c r="BW246" s="38">
        <f t="shared" si="217"/>
        <v>0</v>
      </c>
      <c r="BX246" s="35"/>
      <c r="BY246" s="34">
        <f t="shared" si="4"/>
        <v>0</v>
      </c>
      <c r="BZ246" s="39">
        <f t="shared" si="237"/>
        <v>0</v>
      </c>
      <c r="CA246" s="72"/>
      <c r="CB246" s="34" t="str">
        <f t="shared" si="218"/>
        <v>0</v>
      </c>
      <c r="CC246" s="35"/>
      <c r="CD246" s="34">
        <f>IF(CB246="0",0,IF(CB246="1-2",VLOOKUP(CC246,Points!$B$3:$C$4,2,FALSE),IF(CB246="3-5",VLOOKUP(CC246,Points!$B$7:$C$11,2,FALSE),IF(CB246="6-10",VLOOKUP(CC246,Points!$B$13:$C$22,2,FALSE),IF(CB246="11-15",VLOOKUP(CC246,Points!$B$24:$C$38,2,FALSE))))))</f>
        <v>0</v>
      </c>
      <c r="CE246" s="72"/>
      <c r="CF246" s="34" t="str">
        <f t="shared" si="219"/>
        <v>0</v>
      </c>
      <c r="CG246" s="35"/>
      <c r="CH246" s="34">
        <f>IF(CF246="0",0,IF(CF246="1-2",VLOOKUP(CG246,Points!$B$3:$C$4,2,FALSE),IF(CF246="3-5",VLOOKUP(CG246,Points!$B$7:$C$11,2,FALSE),IF(CF246="6-10",VLOOKUP(CG246,Points!$B$13:$C$22,2,FALSE),IF(CF246="11-15",VLOOKUP(CG246,Points!$B$24:$C$38,2,FALSE))))))</f>
        <v>0</v>
      </c>
      <c r="CI246" s="37"/>
      <c r="CJ246" s="38">
        <f t="shared" si="220"/>
        <v>0</v>
      </c>
      <c r="CK246" s="37"/>
      <c r="CL246" s="38">
        <f t="shared" si="221"/>
        <v>0</v>
      </c>
      <c r="CM246" s="35"/>
      <c r="CN246" s="34">
        <f t="shared" si="5"/>
        <v>0</v>
      </c>
      <c r="CO246" s="39">
        <f t="shared" si="238"/>
        <v>0</v>
      </c>
      <c r="CP246" s="72"/>
      <c r="CQ246" s="34" t="str">
        <f t="shared" si="222"/>
        <v>0</v>
      </c>
      <c r="CR246" s="35"/>
      <c r="CS246" s="34">
        <f>IF(CQ246="0",0,IF(CQ246="1-2",VLOOKUP(CR246,Points!$B$3:$C$4,2,FALSE),IF(CQ246="3-5",VLOOKUP(CR246,Points!$B$7:$C$11,2,FALSE),IF(CQ246="6-10",VLOOKUP(CR246,Points!$B$13:$C$22,2,FALSE),IF(CQ246="11-15",VLOOKUP(CR246,Points!$B$24:$C$38,2,FALSE))))))</f>
        <v>0</v>
      </c>
      <c r="CT246" s="72"/>
      <c r="CU246" s="34" t="str">
        <f t="shared" si="223"/>
        <v>0</v>
      </c>
      <c r="CV246" s="35"/>
      <c r="CW246" s="34">
        <f>IF(CU246="0",0,IF(CU246="1-2",VLOOKUP(CV246,Points!$B$3:$C$4,2,FALSE),IF(CU246="3-5",VLOOKUP(CV246,Points!$B$7:$C$11,2,FALSE),IF(CU246="6-10",VLOOKUP(CV246,Points!$B$13:$C$22,2,FALSE),IF(CU246="11-15",VLOOKUP(CV246,Points!$B$24:$C$38,2,FALSE))))))</f>
        <v>0</v>
      </c>
      <c r="CX246" s="37"/>
      <c r="CY246" s="38">
        <f t="shared" si="224"/>
        <v>0</v>
      </c>
      <c r="CZ246" s="37"/>
      <c r="DA246" s="38">
        <f t="shared" si="225"/>
        <v>0</v>
      </c>
      <c r="DB246" s="35"/>
      <c r="DC246" s="34">
        <f t="shared" si="6"/>
        <v>0</v>
      </c>
      <c r="DD246" s="39">
        <f t="shared" si="239"/>
        <v>0</v>
      </c>
      <c r="DE246" s="72"/>
      <c r="DF246" s="34" t="str">
        <f t="shared" si="226"/>
        <v>0</v>
      </c>
      <c r="DG246" s="35"/>
      <c r="DH246" s="34">
        <f>IF(DF246="0",0,IF(DF246="1-2",VLOOKUP(DG246,Points!$B$3:$C$4,2,FALSE),IF(DF246="3-5",VLOOKUP(DG246,Points!$B$7:$C$11,2,FALSE),IF(DF246="6-10",VLOOKUP(DG246,Points!$B$13:$C$22,2,FALSE),IF(DF246="11-15",VLOOKUP(DG246,Points!$B$24:$C$38,2,FALSE))))))</f>
        <v>0</v>
      </c>
      <c r="DI246" s="72"/>
      <c r="DJ246" s="34" t="str">
        <f t="shared" si="227"/>
        <v>0</v>
      </c>
      <c r="DK246" s="35"/>
      <c r="DL246" s="34">
        <f>IF(DJ246="0",0,IF(DJ246="1-2",VLOOKUP(DK246,Points!$B$3:$C$4,2,FALSE),IF(DJ246="3-5",VLOOKUP(DK246,Points!$B$7:$C$11,2,FALSE),IF(DJ246="6-10",VLOOKUP(DK246,Points!$B$13:$C$22,2,FALSE),IF(DJ246="11-15",VLOOKUP(DK246,Points!$B$24:$C$38,2,FALSE))))))</f>
        <v>0</v>
      </c>
      <c r="DM246" s="37"/>
      <c r="DN246" s="38">
        <f t="shared" si="228"/>
        <v>0</v>
      </c>
      <c r="DO246" s="37"/>
      <c r="DP246" s="38">
        <f t="shared" si="229"/>
        <v>0</v>
      </c>
      <c r="DQ246" s="35"/>
      <c r="DR246" s="34">
        <f t="shared" si="7"/>
        <v>0</v>
      </c>
      <c r="DS246" s="39">
        <f t="shared" si="240"/>
        <v>0</v>
      </c>
      <c r="DT246" s="40">
        <f t="shared" si="230"/>
        <v>0</v>
      </c>
      <c r="DU246" s="35" t="str">
        <f t="shared" si="242"/>
        <v/>
      </c>
      <c r="DV246" s="35" t="str">
        <f t="shared" si="232"/>
        <v/>
      </c>
      <c r="DW246" s="74" t="str">
        <f t="shared" si="231"/>
        <v/>
      </c>
    </row>
    <row r="247" spans="1:127" s="42" customFormat="1" ht="15" x14ac:dyDescent="0.25">
      <c r="A247" s="143"/>
      <c r="B247" s="34"/>
      <c r="C247" s="41"/>
      <c r="D247" s="72"/>
      <c r="E247" s="34" t="str">
        <f t="shared" si="197"/>
        <v>0</v>
      </c>
      <c r="F247" s="35"/>
      <c r="G247" s="34">
        <f>IF(E247="0",0,IF(E247="1-2",VLOOKUP(F247,Points!$B$3:$C$4,2,FALSE),IF(E247="3-5",VLOOKUP(F247,Points!$B$7:$C$11,2,FALSE),IF(E247="6-10",VLOOKUP(F247,Points!$B$13:$C$22,2,FALSE),IF(E247="11-15",VLOOKUP(F247,Points!$B$24:$C$38,2,FALSE))))))</f>
        <v>0</v>
      </c>
      <c r="H247" s="72"/>
      <c r="I247" s="34" t="str">
        <f t="shared" si="198"/>
        <v>0</v>
      </c>
      <c r="J247" s="35"/>
      <c r="K247" s="34">
        <f>IF(I247="0",0,IF(I247="1-2",VLOOKUP(J247,Points!$B$3:$C$4,2,FALSE),IF(I247="3-5",VLOOKUP(J247,Points!$B$7:$C$11,2,FALSE),IF(I247="6-10",VLOOKUP(J247,Points!$B$13:$C$22,2,FALSE),IF(I247="11-15",VLOOKUP(J247,Points!$B$24:$C$38,2,FALSE))))))</f>
        <v>0</v>
      </c>
      <c r="L247" s="37"/>
      <c r="M247" s="38">
        <f t="shared" si="199"/>
        <v>0</v>
      </c>
      <c r="N247" s="37"/>
      <c r="O247" s="38">
        <f t="shared" si="200"/>
        <v>0</v>
      </c>
      <c r="P247" s="35"/>
      <c r="Q247" s="34">
        <f t="shared" si="201"/>
        <v>0</v>
      </c>
      <c r="R247" s="39">
        <f t="shared" si="233"/>
        <v>0</v>
      </c>
      <c r="S247" s="72"/>
      <c r="T247" s="34" t="str">
        <f t="shared" si="202"/>
        <v>0</v>
      </c>
      <c r="U247" s="35"/>
      <c r="V247" s="34">
        <f>IF(T247="0",0,IF(T247="1-2",VLOOKUP(U247,Points!$B$3:$C$4,2,FALSE),IF(T247="3-5",VLOOKUP(U247,Points!$B$7:$C$11,2,FALSE),IF(T247="6-10",VLOOKUP(U247,Points!$B$13:$C$22,2,FALSE),IF(T247="11-15",VLOOKUP(U247,Points!$B$24:$C$38,2,FALSE))))))</f>
        <v>0</v>
      </c>
      <c r="W247" s="72"/>
      <c r="X247" s="34" t="str">
        <f t="shared" si="203"/>
        <v>0</v>
      </c>
      <c r="Y247" s="35"/>
      <c r="Z247" s="34">
        <f>IF(X247="0",0,IF(X247="1-2",VLOOKUP(Y247,Points!$B$3:$C$4,2,FALSE),IF(X247="3-5",VLOOKUP(Y247,Points!$B$7:$C$11,2,FALSE),IF(X247="6-10",VLOOKUP(Y247,Points!$B$13:$C$22,2,FALSE),IF(X247="11-15",VLOOKUP(Y247,Points!$B$24:$C$38,2,FALSE))))))</f>
        <v>0</v>
      </c>
      <c r="AA247" s="37"/>
      <c r="AB247" s="38">
        <f t="shared" si="204"/>
        <v>0</v>
      </c>
      <c r="AC247" s="37"/>
      <c r="AD247" s="38">
        <f t="shared" si="205"/>
        <v>0</v>
      </c>
      <c r="AE247" s="35"/>
      <c r="AF247" s="34">
        <f t="shared" si="1"/>
        <v>0</v>
      </c>
      <c r="AG247" s="39">
        <f t="shared" si="234"/>
        <v>0</v>
      </c>
      <c r="AH247" s="72"/>
      <c r="AI247" s="34" t="str">
        <f t="shared" si="206"/>
        <v>0</v>
      </c>
      <c r="AJ247" s="35"/>
      <c r="AK247" s="34">
        <f>IF(AI247="0",0,IF(AI247="1-2",VLOOKUP(AJ247,Points!$B$3:$C$4,2,FALSE),IF(AI247="3-5",VLOOKUP(AJ247,Points!$B$7:$C$11,2,FALSE),IF(AI247="6-10",VLOOKUP(AJ247,Points!$B$13:$C$22,2,FALSE),IF(AI247="11-15",VLOOKUP(AJ247,Points!$B$24:$C$38,2,FALSE))))))</f>
        <v>0</v>
      </c>
      <c r="AL247" s="72"/>
      <c r="AM247" s="34" t="str">
        <f t="shared" si="207"/>
        <v>0</v>
      </c>
      <c r="AN247" s="35"/>
      <c r="AO247" s="34">
        <f>IF(AM247="0",0,IF(AM247="1-2",VLOOKUP(AN247,Points!$B$3:$C$4,2,FALSE),IF(AM247="3-5",VLOOKUP(AN247,Points!$B$7:$C$11,2,FALSE),IF(AM247="6-10",VLOOKUP(AN247,Points!$B$13:$C$22,2,FALSE),IF(AM247="11-15",VLOOKUP(AN247,Points!$B$24:$C$38,2,FALSE))))))</f>
        <v>0</v>
      </c>
      <c r="AP247" s="37"/>
      <c r="AQ247" s="38">
        <f t="shared" si="208"/>
        <v>0</v>
      </c>
      <c r="AR247" s="37"/>
      <c r="AS247" s="38">
        <f t="shared" si="209"/>
        <v>0</v>
      </c>
      <c r="AT247" s="35"/>
      <c r="AU247" s="34">
        <f t="shared" si="2"/>
        <v>0</v>
      </c>
      <c r="AV247" s="39">
        <f t="shared" si="235"/>
        <v>0</v>
      </c>
      <c r="AW247" s="72"/>
      <c r="AX247" s="34" t="str">
        <f t="shared" si="210"/>
        <v>0</v>
      </c>
      <c r="AY247" s="35"/>
      <c r="AZ247" s="34">
        <f>IF(AX247="0",0,IF(AX247="1-2",VLOOKUP(AY247,Points!$B$3:$C$4,2,FALSE),IF(AX247="3-5",VLOOKUP(AY247,Points!$B$7:$C$11,2,FALSE),IF(AX247="6-10",VLOOKUP(AY247,Points!$B$13:$C$22,2,FALSE),IF(AX247="11-15",VLOOKUP(AY247,Points!$B$24:$C$38,2,FALSE))))))</f>
        <v>0</v>
      </c>
      <c r="BA247" s="72"/>
      <c r="BB247" s="34" t="str">
        <f t="shared" si="211"/>
        <v>0</v>
      </c>
      <c r="BC247" s="35"/>
      <c r="BD247" s="34">
        <f>IF(BB247="0",0,IF(BB247="1-2",VLOOKUP(BC247,Points!$B$3:$C$4,2,FALSE),IF(BB247="3-5",VLOOKUP(BC247,Points!$B$7:$C$11,2,FALSE),IF(BB247="6-10",VLOOKUP(BC247,Points!$B$13:$C$22,2,FALSE),IF(BB247="11-15",VLOOKUP(BC247,Points!$B$24:$C$38,2,FALSE))))))</f>
        <v>0</v>
      </c>
      <c r="BE247" s="37"/>
      <c r="BF247" s="38">
        <f t="shared" si="212"/>
        <v>0</v>
      </c>
      <c r="BG247" s="37"/>
      <c r="BH247" s="38">
        <f t="shared" si="213"/>
        <v>0</v>
      </c>
      <c r="BI247" s="35"/>
      <c r="BJ247" s="34">
        <f t="shared" si="3"/>
        <v>0</v>
      </c>
      <c r="BK247" s="39">
        <f t="shared" si="236"/>
        <v>0</v>
      </c>
      <c r="BL247" s="72"/>
      <c r="BM247" s="34" t="str">
        <f t="shared" si="214"/>
        <v>0</v>
      </c>
      <c r="BN247" s="35"/>
      <c r="BO247" s="34">
        <f>IF(BM247="0",0,IF(BM247="1-2",VLOOKUP(BN247,Points!$B$3:$C$4,2,FALSE),IF(BM247="3-5",VLOOKUP(BN247,Points!$B$7:$C$11,2,FALSE),IF(BM247="6-10",VLOOKUP(BN247,Points!$B$13:$C$22,2,FALSE),IF(BM247="11-15",VLOOKUP(BN247,Points!$B$24:$C$38,2,FALSE))))))</f>
        <v>0</v>
      </c>
      <c r="BP247" s="72"/>
      <c r="BQ247" s="34" t="str">
        <f t="shared" si="215"/>
        <v>0</v>
      </c>
      <c r="BR247" s="35"/>
      <c r="BS247" s="34">
        <f>IF(BQ247="0",0,IF(BQ247="1-2",VLOOKUP(BR247,Points!$B$3:$C$4,2,FALSE),IF(BQ247="3-5",VLOOKUP(BR247,Points!$B$7:$C$11,2,FALSE),IF(BQ247="6-10",VLOOKUP(BR247,Points!$B$13:$C$22,2,FALSE),IF(BQ247="11-15",VLOOKUP(BR247,Points!$B$24:$C$38,2,FALSE))))))</f>
        <v>0</v>
      </c>
      <c r="BT247" s="37"/>
      <c r="BU247" s="38">
        <f t="shared" si="216"/>
        <v>0</v>
      </c>
      <c r="BV247" s="37"/>
      <c r="BW247" s="38">
        <f t="shared" si="217"/>
        <v>0</v>
      </c>
      <c r="BX247" s="35"/>
      <c r="BY247" s="34">
        <f t="shared" si="4"/>
        <v>0</v>
      </c>
      <c r="BZ247" s="39">
        <f t="shared" si="237"/>
        <v>0</v>
      </c>
      <c r="CA247" s="72"/>
      <c r="CB247" s="34" t="str">
        <f t="shared" si="218"/>
        <v>0</v>
      </c>
      <c r="CC247" s="35"/>
      <c r="CD247" s="34">
        <f>IF(CB247="0",0,IF(CB247="1-2",VLOOKUP(CC247,Points!$B$3:$C$4,2,FALSE),IF(CB247="3-5",VLOOKUP(CC247,Points!$B$7:$C$11,2,FALSE),IF(CB247="6-10",VLOOKUP(CC247,Points!$B$13:$C$22,2,FALSE),IF(CB247="11-15",VLOOKUP(CC247,Points!$B$24:$C$38,2,FALSE))))))</f>
        <v>0</v>
      </c>
      <c r="CE247" s="72"/>
      <c r="CF247" s="34" t="str">
        <f t="shared" si="219"/>
        <v>0</v>
      </c>
      <c r="CG247" s="35"/>
      <c r="CH247" s="34">
        <f>IF(CF247="0",0,IF(CF247="1-2",VLOOKUP(CG247,Points!$B$3:$C$4,2,FALSE),IF(CF247="3-5",VLOOKUP(CG247,Points!$B$7:$C$11,2,FALSE),IF(CF247="6-10",VLOOKUP(CG247,Points!$B$13:$C$22,2,FALSE),IF(CF247="11-15",VLOOKUP(CG247,Points!$B$24:$C$38,2,FALSE))))))</f>
        <v>0</v>
      </c>
      <c r="CI247" s="37"/>
      <c r="CJ247" s="38">
        <f t="shared" si="220"/>
        <v>0</v>
      </c>
      <c r="CK247" s="37"/>
      <c r="CL247" s="38">
        <f t="shared" si="221"/>
        <v>0</v>
      </c>
      <c r="CM247" s="35"/>
      <c r="CN247" s="34">
        <f t="shared" si="5"/>
        <v>0</v>
      </c>
      <c r="CO247" s="39">
        <f t="shared" si="238"/>
        <v>0</v>
      </c>
      <c r="CP247" s="72"/>
      <c r="CQ247" s="34" t="str">
        <f t="shared" si="222"/>
        <v>0</v>
      </c>
      <c r="CR247" s="35"/>
      <c r="CS247" s="34">
        <f>IF(CQ247="0",0,IF(CQ247="1-2",VLOOKUP(CR247,Points!$B$3:$C$4,2,FALSE),IF(CQ247="3-5",VLOOKUP(CR247,Points!$B$7:$C$11,2,FALSE),IF(CQ247="6-10",VLOOKUP(CR247,Points!$B$13:$C$22,2,FALSE),IF(CQ247="11-15",VLOOKUP(CR247,Points!$B$24:$C$38,2,FALSE))))))</f>
        <v>0</v>
      </c>
      <c r="CT247" s="72"/>
      <c r="CU247" s="34" t="str">
        <f t="shared" si="223"/>
        <v>0</v>
      </c>
      <c r="CV247" s="35"/>
      <c r="CW247" s="34">
        <f>IF(CU247="0",0,IF(CU247="1-2",VLOOKUP(CV247,Points!$B$3:$C$4,2,FALSE),IF(CU247="3-5",VLOOKUP(CV247,Points!$B$7:$C$11,2,FALSE),IF(CU247="6-10",VLOOKUP(CV247,Points!$B$13:$C$22,2,FALSE),IF(CU247="11-15",VLOOKUP(CV247,Points!$B$24:$C$38,2,FALSE))))))</f>
        <v>0</v>
      </c>
      <c r="CX247" s="37"/>
      <c r="CY247" s="38">
        <f t="shared" si="224"/>
        <v>0</v>
      </c>
      <c r="CZ247" s="37"/>
      <c r="DA247" s="38">
        <f t="shared" si="225"/>
        <v>0</v>
      </c>
      <c r="DB247" s="35"/>
      <c r="DC247" s="34">
        <f t="shared" si="6"/>
        <v>0</v>
      </c>
      <c r="DD247" s="39">
        <f t="shared" si="239"/>
        <v>0</v>
      </c>
      <c r="DE247" s="72"/>
      <c r="DF247" s="34" t="str">
        <f t="shared" si="226"/>
        <v>0</v>
      </c>
      <c r="DG247" s="35"/>
      <c r="DH247" s="34">
        <f>IF(DF247="0",0,IF(DF247="1-2",VLOOKUP(DG247,Points!$B$3:$C$4,2,FALSE),IF(DF247="3-5",VLOOKUP(DG247,Points!$B$7:$C$11,2,FALSE),IF(DF247="6-10",VLOOKUP(DG247,Points!$B$13:$C$22,2,FALSE),IF(DF247="11-15",VLOOKUP(DG247,Points!$B$24:$C$38,2,FALSE))))))</f>
        <v>0</v>
      </c>
      <c r="DI247" s="72"/>
      <c r="DJ247" s="34" t="str">
        <f t="shared" si="227"/>
        <v>0</v>
      </c>
      <c r="DK247" s="35"/>
      <c r="DL247" s="34">
        <f>IF(DJ247="0",0,IF(DJ247="1-2",VLOOKUP(DK247,Points!$B$3:$C$4,2,FALSE),IF(DJ247="3-5",VLOOKUP(DK247,Points!$B$7:$C$11,2,FALSE),IF(DJ247="6-10",VLOOKUP(DK247,Points!$B$13:$C$22,2,FALSE),IF(DJ247="11-15",VLOOKUP(DK247,Points!$B$24:$C$38,2,FALSE))))))</f>
        <v>0</v>
      </c>
      <c r="DM247" s="37"/>
      <c r="DN247" s="38">
        <f t="shared" si="228"/>
        <v>0</v>
      </c>
      <c r="DO247" s="37"/>
      <c r="DP247" s="38">
        <f t="shared" si="229"/>
        <v>0</v>
      </c>
      <c r="DQ247" s="35"/>
      <c r="DR247" s="34">
        <f t="shared" si="7"/>
        <v>0</v>
      </c>
      <c r="DS247" s="39">
        <f t="shared" si="240"/>
        <v>0</v>
      </c>
      <c r="DT247" s="40">
        <f t="shared" si="230"/>
        <v>0</v>
      </c>
      <c r="DU247" s="35" t="str">
        <f t="shared" si="242"/>
        <v/>
      </c>
      <c r="DV247" s="35" t="str">
        <f t="shared" si="232"/>
        <v/>
      </c>
      <c r="DW247" s="74" t="str">
        <f t="shared" si="231"/>
        <v/>
      </c>
    </row>
    <row r="248" spans="1:127" s="42" customFormat="1" ht="15" x14ac:dyDescent="0.25">
      <c r="A248" s="143"/>
      <c r="B248" s="34"/>
      <c r="C248" s="41"/>
      <c r="D248" s="72"/>
      <c r="E248" s="34" t="str">
        <f t="shared" si="197"/>
        <v>0</v>
      </c>
      <c r="F248" s="35"/>
      <c r="G248" s="34">
        <f>IF(E248="0",0,IF(E248="1-2",VLOOKUP(F248,Points!$B$3:$C$4,2,FALSE),IF(E248="3-5",VLOOKUP(F248,Points!$B$7:$C$11,2,FALSE),IF(E248="6-10",VLOOKUP(F248,Points!$B$13:$C$22,2,FALSE),IF(E248="11-15",VLOOKUP(F248,Points!$B$24:$C$38,2,FALSE))))))</f>
        <v>0</v>
      </c>
      <c r="H248" s="72"/>
      <c r="I248" s="34" t="str">
        <f t="shared" si="198"/>
        <v>0</v>
      </c>
      <c r="J248" s="35"/>
      <c r="K248" s="34">
        <f>IF(I248="0",0,IF(I248="1-2",VLOOKUP(J248,Points!$B$3:$C$4,2,FALSE),IF(I248="3-5",VLOOKUP(J248,Points!$B$7:$C$11,2,FALSE),IF(I248="6-10",VLOOKUP(J248,Points!$B$13:$C$22,2,FALSE),IF(I248="11-15",VLOOKUP(J248,Points!$B$24:$C$38,2,FALSE))))))</f>
        <v>0</v>
      </c>
      <c r="L248" s="37"/>
      <c r="M248" s="38">
        <f t="shared" si="199"/>
        <v>0</v>
      </c>
      <c r="N248" s="37"/>
      <c r="O248" s="38">
        <f t="shared" si="200"/>
        <v>0</v>
      </c>
      <c r="P248" s="35"/>
      <c r="Q248" s="34">
        <f t="shared" si="201"/>
        <v>0</v>
      </c>
      <c r="R248" s="39">
        <f t="shared" si="233"/>
        <v>0</v>
      </c>
      <c r="S248" s="72"/>
      <c r="T248" s="34" t="str">
        <f t="shared" si="202"/>
        <v>0</v>
      </c>
      <c r="U248" s="35"/>
      <c r="V248" s="34">
        <f>IF(T248="0",0,IF(T248="1-2",VLOOKUP(U248,Points!$B$3:$C$4,2,FALSE),IF(T248="3-5",VLOOKUP(U248,Points!$B$7:$C$11,2,FALSE),IF(T248="6-10",VLOOKUP(U248,Points!$B$13:$C$22,2,FALSE),IF(T248="11-15",VLOOKUP(U248,Points!$B$24:$C$38,2,FALSE))))))</f>
        <v>0</v>
      </c>
      <c r="W248" s="72"/>
      <c r="X248" s="34" t="str">
        <f t="shared" si="203"/>
        <v>0</v>
      </c>
      <c r="Y248" s="35"/>
      <c r="Z248" s="34">
        <f>IF(X248="0",0,IF(X248="1-2",VLOOKUP(Y248,Points!$B$3:$C$4,2,FALSE),IF(X248="3-5",VLOOKUP(Y248,Points!$B$7:$C$11,2,FALSE),IF(X248="6-10",VLOOKUP(Y248,Points!$B$13:$C$22,2,FALSE),IF(X248="11-15",VLOOKUP(Y248,Points!$B$24:$C$38,2,FALSE))))))</f>
        <v>0</v>
      </c>
      <c r="AA248" s="37"/>
      <c r="AB248" s="38">
        <f t="shared" si="204"/>
        <v>0</v>
      </c>
      <c r="AC248" s="37"/>
      <c r="AD248" s="38">
        <f t="shared" si="205"/>
        <v>0</v>
      </c>
      <c r="AE248" s="35"/>
      <c r="AF248" s="34">
        <f t="shared" si="1"/>
        <v>0</v>
      </c>
      <c r="AG248" s="39">
        <f t="shared" si="234"/>
        <v>0</v>
      </c>
      <c r="AH248" s="72"/>
      <c r="AI248" s="34" t="str">
        <f t="shared" si="206"/>
        <v>0</v>
      </c>
      <c r="AJ248" s="35"/>
      <c r="AK248" s="34">
        <f>IF(AI248="0",0,IF(AI248="1-2",VLOOKUP(AJ248,Points!$B$3:$C$4,2,FALSE),IF(AI248="3-5",VLOOKUP(AJ248,Points!$B$7:$C$11,2,FALSE),IF(AI248="6-10",VLOOKUP(AJ248,Points!$B$13:$C$22,2,FALSE),IF(AI248="11-15",VLOOKUP(AJ248,Points!$B$24:$C$38,2,FALSE))))))</f>
        <v>0</v>
      </c>
      <c r="AL248" s="72"/>
      <c r="AM248" s="34" t="str">
        <f t="shared" si="207"/>
        <v>0</v>
      </c>
      <c r="AN248" s="35"/>
      <c r="AO248" s="34">
        <f>IF(AM248="0",0,IF(AM248="1-2",VLOOKUP(AN248,Points!$B$3:$C$4,2,FALSE),IF(AM248="3-5",VLOOKUP(AN248,Points!$B$7:$C$11,2,FALSE),IF(AM248="6-10",VLOOKUP(AN248,Points!$B$13:$C$22,2,FALSE),IF(AM248="11-15",VLOOKUP(AN248,Points!$B$24:$C$38,2,FALSE))))))</f>
        <v>0</v>
      </c>
      <c r="AP248" s="37"/>
      <c r="AQ248" s="38">
        <f t="shared" si="208"/>
        <v>0</v>
      </c>
      <c r="AR248" s="37"/>
      <c r="AS248" s="38">
        <f t="shared" si="209"/>
        <v>0</v>
      </c>
      <c r="AT248" s="35"/>
      <c r="AU248" s="34">
        <f t="shared" si="2"/>
        <v>0</v>
      </c>
      <c r="AV248" s="39">
        <f t="shared" si="235"/>
        <v>0</v>
      </c>
      <c r="AW248" s="72"/>
      <c r="AX248" s="34" t="str">
        <f t="shared" si="210"/>
        <v>0</v>
      </c>
      <c r="AY248" s="35"/>
      <c r="AZ248" s="34">
        <f>IF(AX248="0",0,IF(AX248="1-2",VLOOKUP(AY248,Points!$B$3:$C$4,2,FALSE),IF(AX248="3-5",VLOOKUP(AY248,Points!$B$7:$C$11,2,FALSE),IF(AX248="6-10",VLOOKUP(AY248,Points!$B$13:$C$22,2,FALSE),IF(AX248="11-15",VLOOKUP(AY248,Points!$B$24:$C$38,2,FALSE))))))</f>
        <v>0</v>
      </c>
      <c r="BA248" s="72"/>
      <c r="BB248" s="34" t="str">
        <f t="shared" si="211"/>
        <v>0</v>
      </c>
      <c r="BC248" s="35"/>
      <c r="BD248" s="34">
        <f>IF(BB248="0",0,IF(BB248="1-2",VLOOKUP(BC248,Points!$B$3:$C$4,2,FALSE),IF(BB248="3-5",VLOOKUP(BC248,Points!$B$7:$C$11,2,FALSE),IF(BB248="6-10",VLOOKUP(BC248,Points!$B$13:$C$22,2,FALSE),IF(BB248="11-15",VLOOKUP(BC248,Points!$B$24:$C$38,2,FALSE))))))</f>
        <v>0</v>
      </c>
      <c r="BE248" s="37"/>
      <c r="BF248" s="38">
        <f t="shared" si="212"/>
        <v>0</v>
      </c>
      <c r="BG248" s="37"/>
      <c r="BH248" s="38">
        <f t="shared" si="213"/>
        <v>0</v>
      </c>
      <c r="BI248" s="35"/>
      <c r="BJ248" s="34">
        <f t="shared" si="3"/>
        <v>0</v>
      </c>
      <c r="BK248" s="39">
        <f t="shared" si="236"/>
        <v>0</v>
      </c>
      <c r="BL248" s="72"/>
      <c r="BM248" s="34" t="str">
        <f t="shared" si="214"/>
        <v>0</v>
      </c>
      <c r="BN248" s="35"/>
      <c r="BO248" s="34">
        <f>IF(BM248="0",0,IF(BM248="1-2",VLOOKUP(BN248,Points!$B$3:$C$4,2,FALSE),IF(BM248="3-5",VLOOKUP(BN248,Points!$B$7:$C$11,2,FALSE),IF(BM248="6-10",VLOOKUP(BN248,Points!$B$13:$C$22,2,FALSE),IF(BM248="11-15",VLOOKUP(BN248,Points!$B$24:$C$38,2,FALSE))))))</f>
        <v>0</v>
      </c>
      <c r="BP248" s="72"/>
      <c r="BQ248" s="34" t="str">
        <f t="shared" si="215"/>
        <v>0</v>
      </c>
      <c r="BR248" s="35"/>
      <c r="BS248" s="34">
        <f>IF(BQ248="0",0,IF(BQ248="1-2",VLOOKUP(BR248,Points!$B$3:$C$4,2,FALSE),IF(BQ248="3-5",VLOOKUP(BR248,Points!$B$7:$C$11,2,FALSE),IF(BQ248="6-10",VLOOKUP(BR248,Points!$B$13:$C$22,2,FALSE),IF(BQ248="11-15",VLOOKUP(BR248,Points!$B$24:$C$38,2,FALSE))))))</f>
        <v>0</v>
      </c>
      <c r="BT248" s="37"/>
      <c r="BU248" s="38">
        <f t="shared" si="216"/>
        <v>0</v>
      </c>
      <c r="BV248" s="37"/>
      <c r="BW248" s="38">
        <f t="shared" si="217"/>
        <v>0</v>
      </c>
      <c r="BX248" s="35"/>
      <c r="BY248" s="34">
        <f t="shared" si="4"/>
        <v>0</v>
      </c>
      <c r="BZ248" s="39">
        <f t="shared" si="237"/>
        <v>0</v>
      </c>
      <c r="CA248" s="72"/>
      <c r="CB248" s="34" t="str">
        <f t="shared" si="218"/>
        <v>0</v>
      </c>
      <c r="CC248" s="35"/>
      <c r="CD248" s="34">
        <f>IF(CB248="0",0,IF(CB248="1-2",VLOOKUP(CC248,Points!$B$3:$C$4,2,FALSE),IF(CB248="3-5",VLOOKUP(CC248,Points!$B$7:$C$11,2,FALSE),IF(CB248="6-10",VLOOKUP(CC248,Points!$B$13:$C$22,2,FALSE),IF(CB248="11-15",VLOOKUP(CC248,Points!$B$24:$C$38,2,FALSE))))))</f>
        <v>0</v>
      </c>
      <c r="CE248" s="72"/>
      <c r="CF248" s="34" t="str">
        <f t="shared" si="219"/>
        <v>0</v>
      </c>
      <c r="CG248" s="35"/>
      <c r="CH248" s="34">
        <f>IF(CF248="0",0,IF(CF248="1-2",VLOOKUP(CG248,Points!$B$3:$C$4,2,FALSE),IF(CF248="3-5",VLOOKUP(CG248,Points!$B$7:$C$11,2,FALSE),IF(CF248="6-10",VLOOKUP(CG248,Points!$B$13:$C$22,2,FALSE),IF(CF248="11-15",VLOOKUP(CG248,Points!$B$24:$C$38,2,FALSE))))))</f>
        <v>0</v>
      </c>
      <c r="CI248" s="37"/>
      <c r="CJ248" s="38">
        <f t="shared" si="220"/>
        <v>0</v>
      </c>
      <c r="CK248" s="37"/>
      <c r="CL248" s="38">
        <f t="shared" si="221"/>
        <v>0</v>
      </c>
      <c r="CM248" s="35"/>
      <c r="CN248" s="34">
        <f t="shared" si="5"/>
        <v>0</v>
      </c>
      <c r="CO248" s="39">
        <f t="shared" si="238"/>
        <v>0</v>
      </c>
      <c r="CP248" s="72"/>
      <c r="CQ248" s="34" t="str">
        <f t="shared" si="222"/>
        <v>0</v>
      </c>
      <c r="CR248" s="35"/>
      <c r="CS248" s="34">
        <f>IF(CQ248="0",0,IF(CQ248="1-2",VLOOKUP(CR248,Points!$B$3:$C$4,2,FALSE),IF(CQ248="3-5",VLOOKUP(CR248,Points!$B$7:$C$11,2,FALSE),IF(CQ248="6-10",VLOOKUP(CR248,Points!$B$13:$C$22,2,FALSE),IF(CQ248="11-15",VLOOKUP(CR248,Points!$B$24:$C$38,2,FALSE))))))</f>
        <v>0</v>
      </c>
      <c r="CT248" s="72"/>
      <c r="CU248" s="34" t="str">
        <f t="shared" si="223"/>
        <v>0</v>
      </c>
      <c r="CV248" s="35"/>
      <c r="CW248" s="34">
        <f>IF(CU248="0",0,IF(CU248="1-2",VLOOKUP(CV248,Points!$B$3:$C$4,2,FALSE),IF(CU248="3-5",VLOOKUP(CV248,Points!$B$7:$C$11,2,FALSE),IF(CU248="6-10",VLOOKUP(CV248,Points!$B$13:$C$22,2,FALSE),IF(CU248="11-15",VLOOKUP(CV248,Points!$B$24:$C$38,2,FALSE))))))</f>
        <v>0</v>
      </c>
      <c r="CX248" s="37"/>
      <c r="CY248" s="38">
        <f t="shared" si="224"/>
        <v>0</v>
      </c>
      <c r="CZ248" s="37"/>
      <c r="DA248" s="38">
        <f t="shared" si="225"/>
        <v>0</v>
      </c>
      <c r="DB248" s="35"/>
      <c r="DC248" s="34">
        <f t="shared" si="6"/>
        <v>0</v>
      </c>
      <c r="DD248" s="39">
        <f t="shared" si="239"/>
        <v>0</v>
      </c>
      <c r="DE248" s="72"/>
      <c r="DF248" s="34" t="str">
        <f t="shared" si="226"/>
        <v>0</v>
      </c>
      <c r="DG248" s="35"/>
      <c r="DH248" s="34">
        <f>IF(DF248="0",0,IF(DF248="1-2",VLOOKUP(DG248,Points!$B$3:$C$4,2,FALSE),IF(DF248="3-5",VLOOKUP(DG248,Points!$B$7:$C$11,2,FALSE),IF(DF248="6-10",VLOOKUP(DG248,Points!$B$13:$C$22,2,FALSE),IF(DF248="11-15",VLOOKUP(DG248,Points!$B$24:$C$38,2,FALSE))))))</f>
        <v>0</v>
      </c>
      <c r="DI248" s="72"/>
      <c r="DJ248" s="34" t="str">
        <f t="shared" si="227"/>
        <v>0</v>
      </c>
      <c r="DK248" s="35"/>
      <c r="DL248" s="34">
        <f>IF(DJ248="0",0,IF(DJ248="1-2",VLOOKUP(DK248,Points!$B$3:$C$4,2,FALSE),IF(DJ248="3-5",VLOOKUP(DK248,Points!$B$7:$C$11,2,FALSE),IF(DJ248="6-10",VLOOKUP(DK248,Points!$B$13:$C$22,2,FALSE),IF(DJ248="11-15",VLOOKUP(DK248,Points!$B$24:$C$38,2,FALSE))))))</f>
        <v>0</v>
      </c>
      <c r="DM248" s="37"/>
      <c r="DN248" s="38">
        <f t="shared" si="228"/>
        <v>0</v>
      </c>
      <c r="DO248" s="37"/>
      <c r="DP248" s="38">
        <f t="shared" si="229"/>
        <v>0</v>
      </c>
      <c r="DQ248" s="35"/>
      <c r="DR248" s="34">
        <f t="shared" si="7"/>
        <v>0</v>
      </c>
      <c r="DS248" s="39">
        <f t="shared" si="240"/>
        <v>0</v>
      </c>
      <c r="DT248" s="40">
        <f t="shared" si="230"/>
        <v>0</v>
      </c>
      <c r="DU248" s="35" t="str">
        <f t="shared" si="242"/>
        <v/>
      </c>
      <c r="DV248" s="35" t="str">
        <f t="shared" si="232"/>
        <v/>
      </c>
      <c r="DW248" s="74" t="str">
        <f t="shared" si="231"/>
        <v/>
      </c>
    </row>
    <row r="249" spans="1:127" s="42" customFormat="1" ht="15" x14ac:dyDescent="0.25">
      <c r="A249" s="143"/>
      <c r="B249" s="34"/>
      <c r="C249" s="41"/>
      <c r="D249" s="72"/>
      <c r="E249" s="34" t="str">
        <f t="shared" si="197"/>
        <v>0</v>
      </c>
      <c r="F249" s="35"/>
      <c r="G249" s="34">
        <f>IF(E249="0",0,IF(E249="1-2",VLOOKUP(F249,Points!$B$3:$C$4,2,FALSE),IF(E249="3-5",VLOOKUP(F249,Points!$B$7:$C$11,2,FALSE),IF(E249="6-10",VLOOKUP(F249,Points!$B$13:$C$22,2,FALSE),IF(E249="11-15",VLOOKUP(F249,Points!$B$24:$C$38,2,FALSE))))))</f>
        <v>0</v>
      </c>
      <c r="H249" s="72"/>
      <c r="I249" s="34" t="str">
        <f t="shared" si="198"/>
        <v>0</v>
      </c>
      <c r="J249" s="35"/>
      <c r="K249" s="34">
        <f>IF(I249="0",0,IF(I249="1-2",VLOOKUP(J249,Points!$B$3:$C$4,2,FALSE),IF(I249="3-5",VLOOKUP(J249,Points!$B$7:$C$11,2,FALSE),IF(I249="6-10",VLOOKUP(J249,Points!$B$13:$C$22,2,FALSE),IF(I249="11-15",VLOOKUP(J249,Points!$B$24:$C$38,2,FALSE))))))</f>
        <v>0</v>
      </c>
      <c r="L249" s="37"/>
      <c r="M249" s="38">
        <f t="shared" si="199"/>
        <v>0</v>
      </c>
      <c r="N249" s="37"/>
      <c r="O249" s="38">
        <f t="shared" si="200"/>
        <v>0</v>
      </c>
      <c r="P249" s="35"/>
      <c r="Q249" s="34">
        <f t="shared" si="201"/>
        <v>0</v>
      </c>
      <c r="R249" s="39">
        <f t="shared" si="233"/>
        <v>0</v>
      </c>
      <c r="S249" s="72"/>
      <c r="T249" s="34" t="str">
        <f t="shared" si="202"/>
        <v>0</v>
      </c>
      <c r="U249" s="35"/>
      <c r="V249" s="34">
        <f>IF(T249="0",0,IF(T249="1-2",VLOOKUP(U249,Points!$B$3:$C$4,2,FALSE),IF(T249="3-5",VLOOKUP(U249,Points!$B$7:$C$11,2,FALSE),IF(T249="6-10",VLOOKUP(U249,Points!$B$13:$C$22,2,FALSE),IF(T249="11-15",VLOOKUP(U249,Points!$B$24:$C$38,2,FALSE))))))</f>
        <v>0</v>
      </c>
      <c r="W249" s="72"/>
      <c r="X249" s="34" t="str">
        <f t="shared" si="203"/>
        <v>0</v>
      </c>
      <c r="Y249" s="35"/>
      <c r="Z249" s="34">
        <f>IF(X249="0",0,IF(X249="1-2",VLOOKUP(Y249,Points!$B$3:$C$4,2,FALSE),IF(X249="3-5",VLOOKUP(Y249,Points!$B$7:$C$11,2,FALSE),IF(X249="6-10",VLOOKUP(Y249,Points!$B$13:$C$22,2,FALSE),IF(X249="11-15",VLOOKUP(Y249,Points!$B$24:$C$38,2,FALSE))))))</f>
        <v>0</v>
      </c>
      <c r="AA249" s="37"/>
      <c r="AB249" s="38">
        <f t="shared" si="204"/>
        <v>0</v>
      </c>
      <c r="AC249" s="37"/>
      <c r="AD249" s="38">
        <f t="shared" si="205"/>
        <v>0</v>
      </c>
      <c r="AE249" s="35"/>
      <c r="AF249" s="34">
        <f t="shared" si="1"/>
        <v>0</v>
      </c>
      <c r="AG249" s="39">
        <f t="shared" si="234"/>
        <v>0</v>
      </c>
      <c r="AH249" s="72"/>
      <c r="AI249" s="34" t="str">
        <f t="shared" si="206"/>
        <v>0</v>
      </c>
      <c r="AJ249" s="35"/>
      <c r="AK249" s="34">
        <f>IF(AI249="0",0,IF(AI249="1-2",VLOOKUP(AJ249,Points!$B$3:$C$4,2,FALSE),IF(AI249="3-5",VLOOKUP(AJ249,Points!$B$7:$C$11,2,FALSE),IF(AI249="6-10",VLOOKUP(AJ249,Points!$B$13:$C$22,2,FALSE),IF(AI249="11-15",VLOOKUP(AJ249,Points!$B$24:$C$38,2,FALSE))))))</f>
        <v>0</v>
      </c>
      <c r="AL249" s="72"/>
      <c r="AM249" s="34" t="str">
        <f t="shared" si="207"/>
        <v>0</v>
      </c>
      <c r="AN249" s="35"/>
      <c r="AO249" s="34">
        <f>IF(AM249="0",0,IF(AM249="1-2",VLOOKUP(AN249,Points!$B$3:$C$4,2,FALSE),IF(AM249="3-5",VLOOKUP(AN249,Points!$B$7:$C$11,2,FALSE),IF(AM249="6-10",VLOOKUP(AN249,Points!$B$13:$C$22,2,FALSE),IF(AM249="11-15",VLOOKUP(AN249,Points!$B$24:$C$38,2,FALSE))))))</f>
        <v>0</v>
      </c>
      <c r="AP249" s="37"/>
      <c r="AQ249" s="38">
        <f t="shared" si="208"/>
        <v>0</v>
      </c>
      <c r="AR249" s="37"/>
      <c r="AS249" s="38">
        <f t="shared" si="209"/>
        <v>0</v>
      </c>
      <c r="AT249" s="35"/>
      <c r="AU249" s="34">
        <f t="shared" si="2"/>
        <v>0</v>
      </c>
      <c r="AV249" s="39">
        <f t="shared" si="235"/>
        <v>0</v>
      </c>
      <c r="AW249" s="72"/>
      <c r="AX249" s="34" t="str">
        <f t="shared" si="210"/>
        <v>0</v>
      </c>
      <c r="AY249" s="35"/>
      <c r="AZ249" s="34">
        <f>IF(AX249="0",0,IF(AX249="1-2",VLOOKUP(AY249,Points!$B$3:$C$4,2,FALSE),IF(AX249="3-5",VLOOKUP(AY249,Points!$B$7:$C$11,2,FALSE),IF(AX249="6-10",VLOOKUP(AY249,Points!$B$13:$C$22,2,FALSE),IF(AX249="11-15",VLOOKUP(AY249,Points!$B$24:$C$38,2,FALSE))))))</f>
        <v>0</v>
      </c>
      <c r="BA249" s="72"/>
      <c r="BB249" s="34" t="str">
        <f t="shared" si="211"/>
        <v>0</v>
      </c>
      <c r="BC249" s="35"/>
      <c r="BD249" s="34">
        <f>IF(BB249="0",0,IF(BB249="1-2",VLOOKUP(BC249,Points!$B$3:$C$4,2,FALSE),IF(BB249="3-5",VLOOKUP(BC249,Points!$B$7:$C$11,2,FALSE),IF(BB249="6-10",VLOOKUP(BC249,Points!$B$13:$C$22,2,FALSE),IF(BB249="11-15",VLOOKUP(BC249,Points!$B$24:$C$38,2,FALSE))))))</f>
        <v>0</v>
      </c>
      <c r="BE249" s="37"/>
      <c r="BF249" s="38">
        <f t="shared" si="212"/>
        <v>0</v>
      </c>
      <c r="BG249" s="37"/>
      <c r="BH249" s="38">
        <f t="shared" si="213"/>
        <v>0</v>
      </c>
      <c r="BI249" s="35"/>
      <c r="BJ249" s="34">
        <f t="shared" si="3"/>
        <v>0</v>
      </c>
      <c r="BK249" s="39">
        <f t="shared" si="236"/>
        <v>0</v>
      </c>
      <c r="BL249" s="72"/>
      <c r="BM249" s="34" t="str">
        <f t="shared" si="214"/>
        <v>0</v>
      </c>
      <c r="BN249" s="35"/>
      <c r="BO249" s="34">
        <f>IF(BM249="0",0,IF(BM249="1-2",VLOOKUP(BN249,Points!$B$3:$C$4,2,FALSE),IF(BM249="3-5",VLOOKUP(BN249,Points!$B$7:$C$11,2,FALSE),IF(BM249="6-10",VLOOKUP(BN249,Points!$B$13:$C$22,2,FALSE),IF(BM249="11-15",VLOOKUP(BN249,Points!$B$24:$C$38,2,FALSE))))))</f>
        <v>0</v>
      </c>
      <c r="BP249" s="72"/>
      <c r="BQ249" s="34" t="str">
        <f t="shared" si="215"/>
        <v>0</v>
      </c>
      <c r="BR249" s="35"/>
      <c r="BS249" s="34">
        <f>IF(BQ249="0",0,IF(BQ249="1-2",VLOOKUP(BR249,Points!$B$3:$C$4,2,FALSE),IF(BQ249="3-5",VLOOKUP(BR249,Points!$B$7:$C$11,2,FALSE),IF(BQ249="6-10",VLOOKUP(BR249,Points!$B$13:$C$22,2,FALSE),IF(BQ249="11-15",VLOOKUP(BR249,Points!$B$24:$C$38,2,FALSE))))))</f>
        <v>0</v>
      </c>
      <c r="BT249" s="37"/>
      <c r="BU249" s="38">
        <f t="shared" si="216"/>
        <v>0</v>
      </c>
      <c r="BV249" s="37"/>
      <c r="BW249" s="38">
        <f t="shared" si="217"/>
        <v>0</v>
      </c>
      <c r="BX249" s="35"/>
      <c r="BY249" s="34">
        <f t="shared" si="4"/>
        <v>0</v>
      </c>
      <c r="BZ249" s="39">
        <f t="shared" si="237"/>
        <v>0</v>
      </c>
      <c r="CA249" s="72"/>
      <c r="CB249" s="34" t="str">
        <f t="shared" si="218"/>
        <v>0</v>
      </c>
      <c r="CC249" s="35"/>
      <c r="CD249" s="34">
        <f>IF(CB249="0",0,IF(CB249="1-2",VLOOKUP(CC249,Points!$B$3:$C$4,2,FALSE),IF(CB249="3-5",VLOOKUP(CC249,Points!$B$7:$C$11,2,FALSE),IF(CB249="6-10",VLOOKUP(CC249,Points!$B$13:$C$22,2,FALSE),IF(CB249="11-15",VLOOKUP(CC249,Points!$B$24:$C$38,2,FALSE))))))</f>
        <v>0</v>
      </c>
      <c r="CE249" s="72"/>
      <c r="CF249" s="34" t="str">
        <f t="shared" si="219"/>
        <v>0</v>
      </c>
      <c r="CG249" s="35"/>
      <c r="CH249" s="34">
        <f>IF(CF249="0",0,IF(CF249="1-2",VLOOKUP(CG249,Points!$B$3:$C$4,2,FALSE),IF(CF249="3-5",VLOOKUP(CG249,Points!$B$7:$C$11,2,FALSE),IF(CF249="6-10",VLOOKUP(CG249,Points!$B$13:$C$22,2,FALSE),IF(CF249="11-15",VLOOKUP(CG249,Points!$B$24:$C$38,2,FALSE))))))</f>
        <v>0</v>
      </c>
      <c r="CI249" s="37"/>
      <c r="CJ249" s="38">
        <f t="shared" si="220"/>
        <v>0</v>
      </c>
      <c r="CK249" s="37"/>
      <c r="CL249" s="38">
        <f t="shared" si="221"/>
        <v>0</v>
      </c>
      <c r="CM249" s="35"/>
      <c r="CN249" s="34">
        <f t="shared" si="5"/>
        <v>0</v>
      </c>
      <c r="CO249" s="39">
        <f t="shared" si="238"/>
        <v>0</v>
      </c>
      <c r="CP249" s="72"/>
      <c r="CQ249" s="34" t="str">
        <f t="shared" si="222"/>
        <v>0</v>
      </c>
      <c r="CR249" s="35"/>
      <c r="CS249" s="34">
        <f>IF(CQ249="0",0,IF(CQ249="1-2",VLOOKUP(CR249,Points!$B$3:$C$4,2,FALSE),IF(CQ249="3-5",VLOOKUP(CR249,Points!$B$7:$C$11,2,FALSE),IF(CQ249="6-10",VLOOKUP(CR249,Points!$B$13:$C$22,2,FALSE),IF(CQ249="11-15",VLOOKUP(CR249,Points!$B$24:$C$38,2,FALSE))))))</f>
        <v>0</v>
      </c>
      <c r="CT249" s="72"/>
      <c r="CU249" s="34" t="str">
        <f t="shared" si="223"/>
        <v>0</v>
      </c>
      <c r="CV249" s="35"/>
      <c r="CW249" s="34">
        <f>IF(CU249="0",0,IF(CU249="1-2",VLOOKUP(CV249,Points!$B$3:$C$4,2,FALSE),IF(CU249="3-5",VLOOKUP(CV249,Points!$B$7:$C$11,2,FALSE),IF(CU249="6-10",VLOOKUP(CV249,Points!$B$13:$C$22,2,FALSE),IF(CU249="11-15",VLOOKUP(CV249,Points!$B$24:$C$38,2,FALSE))))))</f>
        <v>0</v>
      </c>
      <c r="CX249" s="37"/>
      <c r="CY249" s="38">
        <f t="shared" si="224"/>
        <v>0</v>
      </c>
      <c r="CZ249" s="37"/>
      <c r="DA249" s="38">
        <f t="shared" si="225"/>
        <v>0</v>
      </c>
      <c r="DB249" s="35"/>
      <c r="DC249" s="34">
        <f t="shared" si="6"/>
        <v>0</v>
      </c>
      <c r="DD249" s="39">
        <f t="shared" si="239"/>
        <v>0</v>
      </c>
      <c r="DE249" s="72"/>
      <c r="DF249" s="34" t="str">
        <f t="shared" si="226"/>
        <v>0</v>
      </c>
      <c r="DG249" s="35"/>
      <c r="DH249" s="34">
        <f>IF(DF249="0",0,IF(DF249="1-2",VLOOKUP(DG249,Points!$B$3:$C$4,2,FALSE),IF(DF249="3-5",VLOOKUP(DG249,Points!$B$7:$C$11,2,FALSE),IF(DF249="6-10",VLOOKUP(DG249,Points!$B$13:$C$22,2,FALSE),IF(DF249="11-15",VLOOKUP(DG249,Points!$B$24:$C$38,2,FALSE))))))</f>
        <v>0</v>
      </c>
      <c r="DI249" s="72"/>
      <c r="DJ249" s="34" t="str">
        <f t="shared" si="227"/>
        <v>0</v>
      </c>
      <c r="DK249" s="35"/>
      <c r="DL249" s="34">
        <f>IF(DJ249="0",0,IF(DJ249="1-2",VLOOKUP(DK249,Points!$B$3:$C$4,2,FALSE),IF(DJ249="3-5",VLOOKUP(DK249,Points!$B$7:$C$11,2,FALSE),IF(DJ249="6-10",VLOOKUP(DK249,Points!$B$13:$C$22,2,FALSE),IF(DJ249="11-15",VLOOKUP(DK249,Points!$B$24:$C$38,2,FALSE))))))</f>
        <v>0</v>
      </c>
      <c r="DM249" s="37"/>
      <c r="DN249" s="38">
        <f t="shared" si="228"/>
        <v>0</v>
      </c>
      <c r="DO249" s="37"/>
      <c r="DP249" s="38">
        <f t="shared" si="229"/>
        <v>0</v>
      </c>
      <c r="DQ249" s="35"/>
      <c r="DR249" s="34">
        <f t="shared" si="7"/>
        <v>0</v>
      </c>
      <c r="DS249" s="39">
        <f t="shared" si="240"/>
        <v>0</v>
      </c>
      <c r="DT249" s="40">
        <f t="shared" si="230"/>
        <v>0</v>
      </c>
      <c r="DU249" s="35" t="str">
        <f t="shared" si="242"/>
        <v/>
      </c>
      <c r="DV249" s="35" t="str">
        <f t="shared" si="232"/>
        <v/>
      </c>
      <c r="DW249" s="74" t="str">
        <f t="shared" si="231"/>
        <v/>
      </c>
    </row>
    <row r="250" spans="1:127" s="42" customFormat="1" ht="15" x14ac:dyDescent="0.25">
      <c r="A250" s="143"/>
      <c r="B250" s="34"/>
      <c r="C250" s="41"/>
      <c r="D250" s="72"/>
      <c r="E250" s="34" t="str">
        <f t="shared" si="197"/>
        <v>0</v>
      </c>
      <c r="F250" s="35"/>
      <c r="G250" s="34">
        <f>IF(E250="0",0,IF(E250="1-2",VLOOKUP(F250,Points!$B$3:$C$4,2,FALSE),IF(E250="3-5",VLOOKUP(F250,Points!$B$7:$C$11,2,FALSE),IF(E250="6-10",VLOOKUP(F250,Points!$B$13:$C$22,2,FALSE),IF(E250="11-15",VLOOKUP(F250,Points!$B$24:$C$38,2,FALSE))))))</f>
        <v>0</v>
      </c>
      <c r="H250" s="72"/>
      <c r="I250" s="34" t="str">
        <f t="shared" si="198"/>
        <v>0</v>
      </c>
      <c r="J250" s="35"/>
      <c r="K250" s="34">
        <f>IF(I250="0",0,IF(I250="1-2",VLOOKUP(J250,Points!$B$3:$C$4,2,FALSE),IF(I250="3-5",VLOOKUP(J250,Points!$B$7:$C$11,2,FALSE),IF(I250="6-10",VLOOKUP(J250,Points!$B$13:$C$22,2,FALSE),IF(I250="11-15",VLOOKUP(J250,Points!$B$24:$C$38,2,FALSE))))))</f>
        <v>0</v>
      </c>
      <c r="L250" s="37"/>
      <c r="M250" s="38">
        <f t="shared" si="199"/>
        <v>0</v>
      </c>
      <c r="N250" s="37"/>
      <c r="O250" s="38">
        <f t="shared" si="200"/>
        <v>0</v>
      </c>
      <c r="P250" s="35"/>
      <c r="Q250" s="34">
        <f t="shared" si="201"/>
        <v>0</v>
      </c>
      <c r="R250" s="39">
        <f t="shared" si="233"/>
        <v>0</v>
      </c>
      <c r="S250" s="72"/>
      <c r="T250" s="34" t="str">
        <f t="shared" si="202"/>
        <v>0</v>
      </c>
      <c r="U250" s="35"/>
      <c r="V250" s="34">
        <f>IF(T250="0",0,IF(T250="1-2",VLOOKUP(U250,Points!$B$3:$C$4,2,FALSE),IF(T250="3-5",VLOOKUP(U250,Points!$B$7:$C$11,2,FALSE),IF(T250="6-10",VLOOKUP(U250,Points!$B$13:$C$22,2,FALSE),IF(T250="11-15",VLOOKUP(U250,Points!$B$24:$C$38,2,FALSE))))))</f>
        <v>0</v>
      </c>
      <c r="W250" s="72"/>
      <c r="X250" s="34" t="str">
        <f t="shared" si="203"/>
        <v>0</v>
      </c>
      <c r="Y250" s="35"/>
      <c r="Z250" s="34">
        <f>IF(X250="0",0,IF(X250="1-2",VLOOKUP(Y250,Points!$B$3:$C$4,2,FALSE),IF(X250="3-5",VLOOKUP(Y250,Points!$B$7:$C$11,2,FALSE),IF(X250="6-10",VLOOKUP(Y250,Points!$B$13:$C$22,2,FALSE),IF(X250="11-15",VLOOKUP(Y250,Points!$B$24:$C$38,2,FALSE))))))</f>
        <v>0</v>
      </c>
      <c r="AA250" s="37"/>
      <c r="AB250" s="38">
        <f t="shared" si="204"/>
        <v>0</v>
      </c>
      <c r="AC250" s="37"/>
      <c r="AD250" s="38">
        <f t="shared" si="205"/>
        <v>0</v>
      </c>
      <c r="AE250" s="35"/>
      <c r="AF250" s="34">
        <f t="shared" si="1"/>
        <v>0</v>
      </c>
      <c r="AG250" s="39">
        <f t="shared" si="234"/>
        <v>0</v>
      </c>
      <c r="AH250" s="72"/>
      <c r="AI250" s="34" t="str">
        <f t="shared" si="206"/>
        <v>0</v>
      </c>
      <c r="AJ250" s="35"/>
      <c r="AK250" s="34">
        <f>IF(AI250="0",0,IF(AI250="1-2",VLOOKUP(AJ250,Points!$B$3:$C$4,2,FALSE),IF(AI250="3-5",VLOOKUP(AJ250,Points!$B$7:$C$11,2,FALSE),IF(AI250="6-10",VLOOKUP(AJ250,Points!$B$13:$C$22,2,FALSE),IF(AI250="11-15",VLOOKUP(AJ250,Points!$B$24:$C$38,2,FALSE))))))</f>
        <v>0</v>
      </c>
      <c r="AL250" s="72"/>
      <c r="AM250" s="34" t="str">
        <f t="shared" si="207"/>
        <v>0</v>
      </c>
      <c r="AN250" s="35"/>
      <c r="AO250" s="34">
        <f>IF(AM250="0",0,IF(AM250="1-2",VLOOKUP(AN250,Points!$B$3:$C$4,2,FALSE),IF(AM250="3-5",VLOOKUP(AN250,Points!$B$7:$C$11,2,FALSE),IF(AM250="6-10",VLOOKUP(AN250,Points!$B$13:$C$22,2,FALSE),IF(AM250="11-15",VLOOKUP(AN250,Points!$B$24:$C$38,2,FALSE))))))</f>
        <v>0</v>
      </c>
      <c r="AP250" s="37"/>
      <c r="AQ250" s="38">
        <f t="shared" si="208"/>
        <v>0</v>
      </c>
      <c r="AR250" s="37"/>
      <c r="AS250" s="38">
        <f t="shared" si="209"/>
        <v>0</v>
      </c>
      <c r="AT250" s="35"/>
      <c r="AU250" s="34">
        <f t="shared" si="2"/>
        <v>0</v>
      </c>
      <c r="AV250" s="39">
        <f t="shared" si="235"/>
        <v>0</v>
      </c>
      <c r="AW250" s="72"/>
      <c r="AX250" s="34" t="str">
        <f t="shared" si="210"/>
        <v>0</v>
      </c>
      <c r="AY250" s="35"/>
      <c r="AZ250" s="34">
        <f>IF(AX250="0",0,IF(AX250="1-2",VLOOKUP(AY250,Points!$B$3:$C$4,2,FALSE),IF(AX250="3-5",VLOOKUP(AY250,Points!$B$7:$C$11,2,FALSE),IF(AX250="6-10",VLOOKUP(AY250,Points!$B$13:$C$22,2,FALSE),IF(AX250="11-15",VLOOKUP(AY250,Points!$B$24:$C$38,2,FALSE))))))</f>
        <v>0</v>
      </c>
      <c r="BA250" s="72"/>
      <c r="BB250" s="34" t="str">
        <f t="shared" si="211"/>
        <v>0</v>
      </c>
      <c r="BC250" s="35"/>
      <c r="BD250" s="34">
        <f>IF(BB250="0",0,IF(BB250="1-2",VLOOKUP(BC250,Points!$B$3:$C$4,2,FALSE),IF(BB250="3-5",VLOOKUP(BC250,Points!$B$7:$C$11,2,FALSE),IF(BB250="6-10",VLOOKUP(BC250,Points!$B$13:$C$22,2,FALSE),IF(BB250="11-15",VLOOKUP(BC250,Points!$B$24:$C$38,2,FALSE))))))</f>
        <v>0</v>
      </c>
      <c r="BE250" s="37"/>
      <c r="BF250" s="38">
        <f t="shared" si="212"/>
        <v>0</v>
      </c>
      <c r="BG250" s="37"/>
      <c r="BH250" s="38">
        <f t="shared" si="213"/>
        <v>0</v>
      </c>
      <c r="BI250" s="35"/>
      <c r="BJ250" s="34">
        <f t="shared" si="3"/>
        <v>0</v>
      </c>
      <c r="BK250" s="39">
        <f t="shared" si="236"/>
        <v>0</v>
      </c>
      <c r="BL250" s="72"/>
      <c r="BM250" s="34" t="str">
        <f t="shared" si="214"/>
        <v>0</v>
      </c>
      <c r="BN250" s="35"/>
      <c r="BO250" s="34">
        <f>IF(BM250="0",0,IF(BM250="1-2",VLOOKUP(BN250,Points!$B$3:$C$4,2,FALSE),IF(BM250="3-5",VLOOKUP(BN250,Points!$B$7:$C$11,2,FALSE),IF(BM250="6-10",VLOOKUP(BN250,Points!$B$13:$C$22,2,FALSE),IF(BM250="11-15",VLOOKUP(BN250,Points!$B$24:$C$38,2,FALSE))))))</f>
        <v>0</v>
      </c>
      <c r="BP250" s="72"/>
      <c r="BQ250" s="34" t="str">
        <f t="shared" si="215"/>
        <v>0</v>
      </c>
      <c r="BR250" s="35"/>
      <c r="BS250" s="34">
        <f>IF(BQ250="0",0,IF(BQ250="1-2",VLOOKUP(BR250,Points!$B$3:$C$4,2,FALSE),IF(BQ250="3-5",VLOOKUP(BR250,Points!$B$7:$C$11,2,FALSE),IF(BQ250="6-10",VLOOKUP(BR250,Points!$B$13:$C$22,2,FALSE),IF(BQ250="11-15",VLOOKUP(BR250,Points!$B$24:$C$38,2,FALSE))))))</f>
        <v>0</v>
      </c>
      <c r="BT250" s="37"/>
      <c r="BU250" s="38">
        <f t="shared" si="216"/>
        <v>0</v>
      </c>
      <c r="BV250" s="37"/>
      <c r="BW250" s="38">
        <f t="shared" si="217"/>
        <v>0</v>
      </c>
      <c r="BX250" s="35"/>
      <c r="BY250" s="34">
        <f t="shared" si="4"/>
        <v>0</v>
      </c>
      <c r="BZ250" s="39">
        <f t="shared" si="237"/>
        <v>0</v>
      </c>
      <c r="CA250" s="72"/>
      <c r="CB250" s="34" t="str">
        <f t="shared" si="218"/>
        <v>0</v>
      </c>
      <c r="CC250" s="35"/>
      <c r="CD250" s="34">
        <f>IF(CB250="0",0,IF(CB250="1-2",VLOOKUP(CC250,Points!$B$3:$C$4,2,FALSE),IF(CB250="3-5",VLOOKUP(CC250,Points!$B$7:$C$11,2,FALSE),IF(CB250="6-10",VLOOKUP(CC250,Points!$B$13:$C$22,2,FALSE),IF(CB250="11-15",VLOOKUP(CC250,Points!$B$24:$C$38,2,FALSE))))))</f>
        <v>0</v>
      </c>
      <c r="CE250" s="72"/>
      <c r="CF250" s="34" t="str">
        <f t="shared" si="219"/>
        <v>0</v>
      </c>
      <c r="CG250" s="35"/>
      <c r="CH250" s="34">
        <f>IF(CF250="0",0,IF(CF250="1-2",VLOOKUP(CG250,Points!$B$3:$C$4,2,FALSE),IF(CF250="3-5",VLOOKUP(CG250,Points!$B$7:$C$11,2,FALSE),IF(CF250="6-10",VLOOKUP(CG250,Points!$B$13:$C$22,2,FALSE),IF(CF250="11-15",VLOOKUP(CG250,Points!$B$24:$C$38,2,FALSE))))))</f>
        <v>0</v>
      </c>
      <c r="CI250" s="37"/>
      <c r="CJ250" s="38">
        <f t="shared" si="220"/>
        <v>0</v>
      </c>
      <c r="CK250" s="37"/>
      <c r="CL250" s="38">
        <f t="shared" si="221"/>
        <v>0</v>
      </c>
      <c r="CM250" s="35"/>
      <c r="CN250" s="34">
        <f t="shared" si="5"/>
        <v>0</v>
      </c>
      <c r="CO250" s="39">
        <f t="shared" si="238"/>
        <v>0</v>
      </c>
      <c r="CP250" s="72"/>
      <c r="CQ250" s="34" t="str">
        <f t="shared" si="222"/>
        <v>0</v>
      </c>
      <c r="CR250" s="35"/>
      <c r="CS250" s="34">
        <f>IF(CQ250="0",0,IF(CQ250="1-2",VLOOKUP(CR250,Points!$B$3:$C$4,2,FALSE),IF(CQ250="3-5",VLOOKUP(CR250,Points!$B$7:$C$11,2,FALSE),IF(CQ250="6-10",VLOOKUP(CR250,Points!$B$13:$C$22,2,FALSE),IF(CQ250="11-15",VLOOKUP(CR250,Points!$B$24:$C$38,2,FALSE))))))</f>
        <v>0</v>
      </c>
      <c r="CT250" s="72"/>
      <c r="CU250" s="34" t="str">
        <f t="shared" si="223"/>
        <v>0</v>
      </c>
      <c r="CV250" s="35"/>
      <c r="CW250" s="34">
        <f>IF(CU250="0",0,IF(CU250="1-2",VLOOKUP(CV250,Points!$B$3:$C$4,2,FALSE),IF(CU250="3-5",VLOOKUP(CV250,Points!$B$7:$C$11,2,FALSE),IF(CU250="6-10",VLOOKUP(CV250,Points!$B$13:$C$22,2,FALSE),IF(CU250="11-15",VLOOKUP(CV250,Points!$B$24:$C$38,2,FALSE))))))</f>
        <v>0</v>
      </c>
      <c r="CX250" s="37"/>
      <c r="CY250" s="38">
        <f t="shared" si="224"/>
        <v>0</v>
      </c>
      <c r="CZ250" s="37"/>
      <c r="DA250" s="38">
        <f t="shared" si="225"/>
        <v>0</v>
      </c>
      <c r="DB250" s="35"/>
      <c r="DC250" s="34">
        <f t="shared" si="6"/>
        <v>0</v>
      </c>
      <c r="DD250" s="39">
        <f t="shared" si="239"/>
        <v>0</v>
      </c>
      <c r="DE250" s="72"/>
      <c r="DF250" s="34" t="str">
        <f t="shared" si="226"/>
        <v>0</v>
      </c>
      <c r="DG250" s="35"/>
      <c r="DH250" s="34">
        <f>IF(DF250="0",0,IF(DF250="1-2",VLOOKUP(DG250,Points!$B$3:$C$4,2,FALSE),IF(DF250="3-5",VLOOKUP(DG250,Points!$B$7:$C$11,2,FALSE),IF(DF250="6-10",VLOOKUP(DG250,Points!$B$13:$C$22,2,FALSE),IF(DF250="11-15",VLOOKUP(DG250,Points!$B$24:$C$38,2,FALSE))))))</f>
        <v>0</v>
      </c>
      <c r="DI250" s="72"/>
      <c r="DJ250" s="34" t="str">
        <f t="shared" si="227"/>
        <v>0</v>
      </c>
      <c r="DK250" s="35"/>
      <c r="DL250" s="34">
        <f>IF(DJ250="0",0,IF(DJ250="1-2",VLOOKUP(DK250,Points!$B$3:$C$4,2,FALSE),IF(DJ250="3-5",VLOOKUP(DK250,Points!$B$7:$C$11,2,FALSE),IF(DJ250="6-10",VLOOKUP(DK250,Points!$B$13:$C$22,2,FALSE),IF(DJ250="11-15",VLOOKUP(DK250,Points!$B$24:$C$38,2,FALSE))))))</f>
        <v>0</v>
      </c>
      <c r="DM250" s="37"/>
      <c r="DN250" s="38">
        <f t="shared" si="228"/>
        <v>0</v>
      </c>
      <c r="DO250" s="37"/>
      <c r="DP250" s="38">
        <f t="shared" si="229"/>
        <v>0</v>
      </c>
      <c r="DQ250" s="35"/>
      <c r="DR250" s="34">
        <f t="shared" si="7"/>
        <v>0</v>
      </c>
      <c r="DS250" s="39">
        <f t="shared" si="240"/>
        <v>0</v>
      </c>
      <c r="DT250" s="40">
        <f t="shared" si="230"/>
        <v>0</v>
      </c>
      <c r="DU250" s="35" t="str">
        <f t="shared" si="242"/>
        <v/>
      </c>
      <c r="DV250" s="35" t="str">
        <f t="shared" si="232"/>
        <v/>
      </c>
      <c r="DW250" s="74" t="str">
        <f t="shared" si="231"/>
        <v/>
      </c>
    </row>
    <row r="251" spans="1:127" s="42" customFormat="1" ht="15" x14ac:dyDescent="0.25">
      <c r="A251" s="143"/>
      <c r="B251" s="34"/>
      <c r="C251" s="41"/>
      <c r="D251" s="72"/>
      <c r="E251" s="34" t="str">
        <f t="shared" si="197"/>
        <v>0</v>
      </c>
      <c r="F251" s="35"/>
      <c r="G251" s="34">
        <f>IF(E251="0",0,IF(E251="1-2",VLOOKUP(F251,Points!$B$3:$C$4,2,FALSE),IF(E251="3-5",VLOOKUP(F251,Points!$B$7:$C$11,2,FALSE),IF(E251="6-10",VLOOKUP(F251,Points!$B$13:$C$22,2,FALSE),IF(E251="11-15",VLOOKUP(F251,Points!$B$24:$C$38,2,FALSE))))))</f>
        <v>0</v>
      </c>
      <c r="H251" s="72"/>
      <c r="I251" s="34" t="str">
        <f t="shared" si="198"/>
        <v>0</v>
      </c>
      <c r="J251" s="35"/>
      <c r="K251" s="34">
        <f>IF(I251="0",0,IF(I251="1-2",VLOOKUP(J251,Points!$B$3:$C$4,2,FALSE),IF(I251="3-5",VLOOKUP(J251,Points!$B$7:$C$11,2,FALSE),IF(I251="6-10",VLOOKUP(J251,Points!$B$13:$C$22,2,FALSE),IF(I251="11-15",VLOOKUP(J251,Points!$B$24:$C$38,2,FALSE))))))</f>
        <v>0</v>
      </c>
      <c r="L251" s="37"/>
      <c r="M251" s="38">
        <f t="shared" si="199"/>
        <v>0</v>
      </c>
      <c r="N251" s="37"/>
      <c r="O251" s="38">
        <f t="shared" si="200"/>
        <v>0</v>
      </c>
      <c r="P251" s="35"/>
      <c r="Q251" s="34">
        <f t="shared" si="201"/>
        <v>0</v>
      </c>
      <c r="R251" s="39">
        <f t="shared" si="233"/>
        <v>0</v>
      </c>
      <c r="S251" s="72"/>
      <c r="T251" s="34" t="str">
        <f t="shared" si="202"/>
        <v>0</v>
      </c>
      <c r="U251" s="35"/>
      <c r="V251" s="34">
        <f>IF(T251="0",0,IF(T251="1-2",VLOOKUP(U251,Points!$B$3:$C$4,2,FALSE),IF(T251="3-5",VLOOKUP(U251,Points!$B$7:$C$11,2,FALSE),IF(T251="6-10",VLOOKUP(U251,Points!$B$13:$C$22,2,FALSE),IF(T251="11-15",VLOOKUP(U251,Points!$B$24:$C$38,2,FALSE))))))</f>
        <v>0</v>
      </c>
      <c r="W251" s="72"/>
      <c r="X251" s="34" t="str">
        <f t="shared" si="203"/>
        <v>0</v>
      </c>
      <c r="Y251" s="35"/>
      <c r="Z251" s="34">
        <f>IF(X251="0",0,IF(X251="1-2",VLOOKUP(Y251,Points!$B$3:$C$4,2,FALSE),IF(X251="3-5",VLOOKUP(Y251,Points!$B$7:$C$11,2,FALSE),IF(X251="6-10",VLOOKUP(Y251,Points!$B$13:$C$22,2,FALSE),IF(X251="11-15",VLOOKUP(Y251,Points!$B$24:$C$38,2,FALSE))))))</f>
        <v>0</v>
      </c>
      <c r="AA251" s="37"/>
      <c r="AB251" s="38">
        <f t="shared" si="204"/>
        <v>0</v>
      </c>
      <c r="AC251" s="37"/>
      <c r="AD251" s="38">
        <f t="shared" si="205"/>
        <v>0</v>
      </c>
      <c r="AE251" s="35"/>
      <c r="AF251" s="34">
        <f t="shared" si="1"/>
        <v>0</v>
      </c>
      <c r="AG251" s="39">
        <f t="shared" si="234"/>
        <v>0</v>
      </c>
      <c r="AH251" s="72"/>
      <c r="AI251" s="34" t="str">
        <f t="shared" si="206"/>
        <v>0</v>
      </c>
      <c r="AJ251" s="35"/>
      <c r="AK251" s="34">
        <f>IF(AI251="0",0,IF(AI251="1-2",VLOOKUP(AJ251,Points!$B$3:$C$4,2,FALSE),IF(AI251="3-5",VLOOKUP(AJ251,Points!$B$7:$C$11,2,FALSE),IF(AI251="6-10",VLOOKUP(AJ251,Points!$B$13:$C$22,2,FALSE),IF(AI251="11-15",VLOOKUP(AJ251,Points!$B$24:$C$38,2,FALSE))))))</f>
        <v>0</v>
      </c>
      <c r="AL251" s="72"/>
      <c r="AM251" s="34" t="str">
        <f t="shared" si="207"/>
        <v>0</v>
      </c>
      <c r="AN251" s="35"/>
      <c r="AO251" s="34">
        <f>IF(AM251="0",0,IF(AM251="1-2",VLOOKUP(AN251,Points!$B$3:$C$4,2,FALSE),IF(AM251="3-5",VLOOKUP(AN251,Points!$B$7:$C$11,2,FALSE),IF(AM251="6-10",VLOOKUP(AN251,Points!$B$13:$C$22,2,FALSE),IF(AM251="11-15",VLOOKUP(AN251,Points!$B$24:$C$38,2,FALSE))))))</f>
        <v>0</v>
      </c>
      <c r="AP251" s="37"/>
      <c r="AQ251" s="38">
        <f t="shared" si="208"/>
        <v>0</v>
      </c>
      <c r="AR251" s="37"/>
      <c r="AS251" s="38">
        <f t="shared" si="209"/>
        <v>0</v>
      </c>
      <c r="AT251" s="35"/>
      <c r="AU251" s="34">
        <f t="shared" si="2"/>
        <v>0</v>
      </c>
      <c r="AV251" s="39">
        <f t="shared" si="235"/>
        <v>0</v>
      </c>
      <c r="AW251" s="72"/>
      <c r="AX251" s="34" t="str">
        <f t="shared" si="210"/>
        <v>0</v>
      </c>
      <c r="AY251" s="35"/>
      <c r="AZ251" s="34">
        <f>IF(AX251="0",0,IF(AX251="1-2",VLOOKUP(AY251,Points!$B$3:$C$4,2,FALSE),IF(AX251="3-5",VLOOKUP(AY251,Points!$B$7:$C$11,2,FALSE),IF(AX251="6-10",VLOOKUP(AY251,Points!$B$13:$C$22,2,FALSE),IF(AX251="11-15",VLOOKUP(AY251,Points!$B$24:$C$38,2,FALSE))))))</f>
        <v>0</v>
      </c>
      <c r="BA251" s="72"/>
      <c r="BB251" s="34" t="str">
        <f t="shared" si="211"/>
        <v>0</v>
      </c>
      <c r="BC251" s="35"/>
      <c r="BD251" s="34">
        <f>IF(BB251="0",0,IF(BB251="1-2",VLOOKUP(BC251,Points!$B$3:$C$4,2,FALSE),IF(BB251="3-5",VLOOKUP(BC251,Points!$B$7:$C$11,2,FALSE),IF(BB251="6-10",VLOOKUP(BC251,Points!$B$13:$C$22,2,FALSE),IF(BB251="11-15",VLOOKUP(BC251,Points!$B$24:$C$38,2,FALSE))))))</f>
        <v>0</v>
      </c>
      <c r="BE251" s="37"/>
      <c r="BF251" s="38">
        <f t="shared" si="212"/>
        <v>0</v>
      </c>
      <c r="BG251" s="37"/>
      <c r="BH251" s="38">
        <f t="shared" si="213"/>
        <v>0</v>
      </c>
      <c r="BI251" s="35"/>
      <c r="BJ251" s="34">
        <f t="shared" si="3"/>
        <v>0</v>
      </c>
      <c r="BK251" s="39">
        <f t="shared" si="236"/>
        <v>0</v>
      </c>
      <c r="BL251" s="72"/>
      <c r="BM251" s="34" t="str">
        <f t="shared" si="214"/>
        <v>0</v>
      </c>
      <c r="BN251" s="35"/>
      <c r="BO251" s="34">
        <f>IF(BM251="0",0,IF(BM251="1-2",VLOOKUP(BN251,Points!$B$3:$C$4,2,FALSE),IF(BM251="3-5",VLOOKUP(BN251,Points!$B$7:$C$11,2,FALSE),IF(BM251="6-10",VLOOKUP(BN251,Points!$B$13:$C$22,2,FALSE),IF(BM251="11-15",VLOOKUP(BN251,Points!$B$24:$C$38,2,FALSE))))))</f>
        <v>0</v>
      </c>
      <c r="BP251" s="72"/>
      <c r="BQ251" s="34" t="str">
        <f t="shared" si="215"/>
        <v>0</v>
      </c>
      <c r="BR251" s="35"/>
      <c r="BS251" s="34">
        <f>IF(BQ251="0",0,IF(BQ251="1-2",VLOOKUP(BR251,Points!$B$3:$C$4,2,FALSE),IF(BQ251="3-5",VLOOKUP(BR251,Points!$B$7:$C$11,2,FALSE),IF(BQ251="6-10",VLOOKUP(BR251,Points!$B$13:$C$22,2,FALSE),IF(BQ251="11-15",VLOOKUP(BR251,Points!$B$24:$C$38,2,FALSE))))))</f>
        <v>0</v>
      </c>
      <c r="BT251" s="37"/>
      <c r="BU251" s="38">
        <f t="shared" si="216"/>
        <v>0</v>
      </c>
      <c r="BV251" s="37"/>
      <c r="BW251" s="38">
        <f t="shared" si="217"/>
        <v>0</v>
      </c>
      <c r="BX251" s="35"/>
      <c r="BY251" s="34">
        <f t="shared" si="4"/>
        <v>0</v>
      </c>
      <c r="BZ251" s="39">
        <f t="shared" si="237"/>
        <v>0</v>
      </c>
      <c r="CA251" s="72"/>
      <c r="CB251" s="34" t="str">
        <f t="shared" si="218"/>
        <v>0</v>
      </c>
      <c r="CC251" s="35"/>
      <c r="CD251" s="34">
        <f>IF(CB251="0",0,IF(CB251="1-2",VLOOKUP(CC251,Points!$B$3:$C$4,2,FALSE),IF(CB251="3-5",VLOOKUP(CC251,Points!$B$7:$C$11,2,FALSE),IF(CB251="6-10",VLOOKUP(CC251,Points!$B$13:$C$22,2,FALSE),IF(CB251="11-15",VLOOKUP(CC251,Points!$B$24:$C$38,2,FALSE))))))</f>
        <v>0</v>
      </c>
      <c r="CE251" s="72"/>
      <c r="CF251" s="34" t="str">
        <f t="shared" si="219"/>
        <v>0</v>
      </c>
      <c r="CG251" s="35"/>
      <c r="CH251" s="34">
        <f>IF(CF251="0",0,IF(CF251="1-2",VLOOKUP(CG251,Points!$B$3:$C$4,2,FALSE),IF(CF251="3-5",VLOOKUP(CG251,Points!$B$7:$C$11,2,FALSE),IF(CF251="6-10",VLOOKUP(CG251,Points!$B$13:$C$22,2,FALSE),IF(CF251="11-15",VLOOKUP(CG251,Points!$B$24:$C$38,2,FALSE))))))</f>
        <v>0</v>
      </c>
      <c r="CI251" s="37"/>
      <c r="CJ251" s="38">
        <f t="shared" si="220"/>
        <v>0</v>
      </c>
      <c r="CK251" s="37"/>
      <c r="CL251" s="38">
        <f t="shared" si="221"/>
        <v>0</v>
      </c>
      <c r="CM251" s="35"/>
      <c r="CN251" s="34">
        <f t="shared" si="5"/>
        <v>0</v>
      </c>
      <c r="CO251" s="39">
        <f t="shared" si="238"/>
        <v>0</v>
      </c>
      <c r="CP251" s="72"/>
      <c r="CQ251" s="34" t="str">
        <f t="shared" si="222"/>
        <v>0</v>
      </c>
      <c r="CR251" s="35"/>
      <c r="CS251" s="34">
        <f>IF(CQ251="0",0,IF(CQ251="1-2",VLOOKUP(CR251,Points!$B$3:$C$4,2,FALSE),IF(CQ251="3-5",VLOOKUP(CR251,Points!$B$7:$C$11,2,FALSE),IF(CQ251="6-10",VLOOKUP(CR251,Points!$B$13:$C$22,2,FALSE),IF(CQ251="11-15",VLOOKUP(CR251,Points!$B$24:$C$38,2,FALSE))))))</f>
        <v>0</v>
      </c>
      <c r="CT251" s="72"/>
      <c r="CU251" s="34" t="str">
        <f t="shared" si="223"/>
        <v>0</v>
      </c>
      <c r="CV251" s="35"/>
      <c r="CW251" s="34">
        <f>IF(CU251="0",0,IF(CU251="1-2",VLOOKUP(CV251,Points!$B$3:$C$4,2,FALSE),IF(CU251="3-5",VLOOKUP(CV251,Points!$B$7:$C$11,2,FALSE),IF(CU251="6-10",VLOOKUP(CV251,Points!$B$13:$C$22,2,FALSE),IF(CU251="11-15",VLOOKUP(CV251,Points!$B$24:$C$38,2,FALSE))))))</f>
        <v>0</v>
      </c>
      <c r="CX251" s="37"/>
      <c r="CY251" s="38">
        <f t="shared" si="224"/>
        <v>0</v>
      </c>
      <c r="CZ251" s="37"/>
      <c r="DA251" s="38">
        <f t="shared" si="225"/>
        <v>0</v>
      </c>
      <c r="DB251" s="35"/>
      <c r="DC251" s="34">
        <f t="shared" si="6"/>
        <v>0</v>
      </c>
      <c r="DD251" s="39">
        <f t="shared" si="239"/>
        <v>0</v>
      </c>
      <c r="DE251" s="72"/>
      <c r="DF251" s="34" t="str">
        <f t="shared" si="226"/>
        <v>0</v>
      </c>
      <c r="DG251" s="35"/>
      <c r="DH251" s="34">
        <f>IF(DF251="0",0,IF(DF251="1-2",VLOOKUP(DG251,Points!$B$3:$C$4,2,FALSE),IF(DF251="3-5",VLOOKUP(DG251,Points!$B$7:$C$11,2,FALSE),IF(DF251="6-10",VLOOKUP(DG251,Points!$B$13:$C$22,2,FALSE),IF(DF251="11-15",VLOOKUP(DG251,Points!$B$24:$C$38,2,FALSE))))))</f>
        <v>0</v>
      </c>
      <c r="DI251" s="72"/>
      <c r="DJ251" s="34" t="str">
        <f t="shared" si="227"/>
        <v>0</v>
      </c>
      <c r="DK251" s="35"/>
      <c r="DL251" s="34">
        <f>IF(DJ251="0",0,IF(DJ251="1-2",VLOOKUP(DK251,Points!$B$3:$C$4,2,FALSE),IF(DJ251="3-5",VLOOKUP(DK251,Points!$B$7:$C$11,2,FALSE),IF(DJ251="6-10",VLOOKUP(DK251,Points!$B$13:$C$22,2,FALSE),IF(DJ251="11-15",VLOOKUP(DK251,Points!$B$24:$C$38,2,FALSE))))))</f>
        <v>0</v>
      </c>
      <c r="DM251" s="37"/>
      <c r="DN251" s="38">
        <f t="shared" si="228"/>
        <v>0</v>
      </c>
      <c r="DO251" s="37"/>
      <c r="DP251" s="38">
        <f t="shared" si="229"/>
        <v>0</v>
      </c>
      <c r="DQ251" s="35"/>
      <c r="DR251" s="34">
        <f t="shared" si="7"/>
        <v>0</v>
      </c>
      <c r="DS251" s="39">
        <f t="shared" si="240"/>
        <v>0</v>
      </c>
      <c r="DT251" s="40">
        <f t="shared" si="230"/>
        <v>0</v>
      </c>
      <c r="DU251" s="35" t="str">
        <f t="shared" si="242"/>
        <v/>
      </c>
      <c r="DV251" s="35" t="str">
        <f t="shared" si="232"/>
        <v/>
      </c>
      <c r="DW251" s="74" t="str">
        <f t="shared" si="231"/>
        <v/>
      </c>
    </row>
    <row r="252" spans="1:127" s="42" customFormat="1" ht="15" x14ac:dyDescent="0.25">
      <c r="A252" s="143"/>
      <c r="B252" s="34"/>
      <c r="C252" s="41"/>
      <c r="D252" s="72"/>
      <c r="E252" s="34" t="str">
        <f t="shared" si="197"/>
        <v>0</v>
      </c>
      <c r="F252" s="35"/>
      <c r="G252" s="34">
        <f>IF(E252="0",0,IF(E252="1-2",VLOOKUP(F252,Points!$B$3:$C$4,2,FALSE),IF(E252="3-5",VLOOKUP(F252,Points!$B$7:$C$11,2,FALSE),IF(E252="6-10",VLOOKUP(F252,Points!$B$13:$C$22,2,FALSE),IF(E252="11-15",VLOOKUP(F252,Points!$B$24:$C$38,2,FALSE))))))</f>
        <v>0</v>
      </c>
      <c r="H252" s="72"/>
      <c r="I252" s="34" t="str">
        <f t="shared" si="198"/>
        <v>0</v>
      </c>
      <c r="J252" s="35"/>
      <c r="K252" s="34">
        <f>IF(I252="0",0,IF(I252="1-2",VLOOKUP(J252,Points!$B$3:$C$4,2,FALSE),IF(I252="3-5",VLOOKUP(J252,Points!$B$7:$C$11,2,FALSE),IF(I252="6-10",VLOOKUP(J252,Points!$B$13:$C$22,2,FALSE),IF(I252="11-15",VLOOKUP(J252,Points!$B$24:$C$38,2,FALSE))))))</f>
        <v>0</v>
      </c>
      <c r="L252" s="37"/>
      <c r="M252" s="38">
        <f t="shared" si="199"/>
        <v>0</v>
      </c>
      <c r="N252" s="37"/>
      <c r="O252" s="38">
        <f t="shared" si="200"/>
        <v>0</v>
      </c>
      <c r="P252" s="35"/>
      <c r="Q252" s="34">
        <f t="shared" si="201"/>
        <v>0</v>
      </c>
      <c r="R252" s="39">
        <f t="shared" si="233"/>
        <v>0</v>
      </c>
      <c r="S252" s="72"/>
      <c r="T252" s="34" t="str">
        <f t="shared" si="202"/>
        <v>0</v>
      </c>
      <c r="U252" s="35"/>
      <c r="V252" s="34">
        <f>IF(T252="0",0,IF(T252="1-2",VLOOKUP(U252,Points!$B$3:$C$4,2,FALSE),IF(T252="3-5",VLOOKUP(U252,Points!$B$7:$C$11,2,FALSE),IF(T252="6-10",VLOOKUP(U252,Points!$B$13:$C$22,2,FALSE),IF(T252="11-15",VLOOKUP(U252,Points!$B$24:$C$38,2,FALSE))))))</f>
        <v>0</v>
      </c>
      <c r="W252" s="72"/>
      <c r="X252" s="34" t="str">
        <f t="shared" si="203"/>
        <v>0</v>
      </c>
      <c r="Y252" s="35"/>
      <c r="Z252" s="34">
        <f>IF(X252="0",0,IF(X252="1-2",VLOOKUP(Y252,Points!$B$3:$C$4,2,FALSE),IF(X252="3-5",VLOOKUP(Y252,Points!$B$7:$C$11,2,FALSE),IF(X252="6-10",VLOOKUP(Y252,Points!$B$13:$C$22,2,FALSE),IF(X252="11-15",VLOOKUP(Y252,Points!$B$24:$C$38,2,FALSE))))))</f>
        <v>0</v>
      </c>
      <c r="AA252" s="37"/>
      <c r="AB252" s="38">
        <f t="shared" si="204"/>
        <v>0</v>
      </c>
      <c r="AC252" s="37"/>
      <c r="AD252" s="38">
        <f t="shared" si="205"/>
        <v>0</v>
      </c>
      <c r="AE252" s="35"/>
      <c r="AF252" s="34">
        <f t="shared" si="1"/>
        <v>0</v>
      </c>
      <c r="AG252" s="39">
        <f t="shared" si="234"/>
        <v>0</v>
      </c>
      <c r="AH252" s="72"/>
      <c r="AI252" s="34" t="str">
        <f t="shared" si="206"/>
        <v>0</v>
      </c>
      <c r="AJ252" s="35"/>
      <c r="AK252" s="34">
        <f>IF(AI252="0",0,IF(AI252="1-2",VLOOKUP(AJ252,Points!$B$3:$C$4,2,FALSE),IF(AI252="3-5",VLOOKUP(AJ252,Points!$B$7:$C$11,2,FALSE),IF(AI252="6-10",VLOOKUP(AJ252,Points!$B$13:$C$22,2,FALSE),IF(AI252="11-15",VLOOKUP(AJ252,Points!$B$24:$C$38,2,FALSE))))))</f>
        <v>0</v>
      </c>
      <c r="AL252" s="72"/>
      <c r="AM252" s="34" t="str">
        <f t="shared" si="207"/>
        <v>0</v>
      </c>
      <c r="AN252" s="35"/>
      <c r="AO252" s="34">
        <f>IF(AM252="0",0,IF(AM252="1-2",VLOOKUP(AN252,Points!$B$3:$C$4,2,FALSE),IF(AM252="3-5",VLOOKUP(AN252,Points!$B$7:$C$11,2,FALSE),IF(AM252="6-10",VLOOKUP(AN252,Points!$B$13:$C$22,2,FALSE),IF(AM252="11-15",VLOOKUP(AN252,Points!$B$24:$C$38,2,FALSE))))))</f>
        <v>0</v>
      </c>
      <c r="AP252" s="37"/>
      <c r="AQ252" s="38">
        <f t="shared" si="208"/>
        <v>0</v>
      </c>
      <c r="AR252" s="37"/>
      <c r="AS252" s="38">
        <f t="shared" si="209"/>
        <v>0</v>
      </c>
      <c r="AT252" s="35"/>
      <c r="AU252" s="34">
        <f t="shared" si="2"/>
        <v>0</v>
      </c>
      <c r="AV252" s="39">
        <f t="shared" si="235"/>
        <v>0</v>
      </c>
      <c r="AW252" s="72"/>
      <c r="AX252" s="34" t="str">
        <f t="shared" si="210"/>
        <v>0</v>
      </c>
      <c r="AY252" s="35"/>
      <c r="AZ252" s="34">
        <f>IF(AX252="0",0,IF(AX252="1-2",VLOOKUP(AY252,Points!$B$3:$C$4,2,FALSE),IF(AX252="3-5",VLOOKUP(AY252,Points!$B$7:$C$11,2,FALSE),IF(AX252="6-10",VLOOKUP(AY252,Points!$B$13:$C$22,2,FALSE),IF(AX252="11-15",VLOOKUP(AY252,Points!$B$24:$C$38,2,FALSE))))))</f>
        <v>0</v>
      </c>
      <c r="BA252" s="72"/>
      <c r="BB252" s="34" t="str">
        <f t="shared" si="211"/>
        <v>0</v>
      </c>
      <c r="BC252" s="35"/>
      <c r="BD252" s="34">
        <f>IF(BB252="0",0,IF(BB252="1-2",VLOOKUP(BC252,Points!$B$3:$C$4,2,FALSE),IF(BB252="3-5",VLOOKUP(BC252,Points!$B$7:$C$11,2,FALSE),IF(BB252="6-10",VLOOKUP(BC252,Points!$B$13:$C$22,2,FALSE),IF(BB252="11-15",VLOOKUP(BC252,Points!$B$24:$C$38,2,FALSE))))))</f>
        <v>0</v>
      </c>
      <c r="BE252" s="37"/>
      <c r="BF252" s="38">
        <f t="shared" si="212"/>
        <v>0</v>
      </c>
      <c r="BG252" s="37"/>
      <c r="BH252" s="38">
        <f t="shared" si="213"/>
        <v>0</v>
      </c>
      <c r="BI252" s="35"/>
      <c r="BJ252" s="34">
        <f t="shared" si="3"/>
        <v>0</v>
      </c>
      <c r="BK252" s="39">
        <f t="shared" si="236"/>
        <v>0</v>
      </c>
      <c r="BL252" s="72"/>
      <c r="BM252" s="34" t="str">
        <f t="shared" si="214"/>
        <v>0</v>
      </c>
      <c r="BN252" s="35"/>
      <c r="BO252" s="34">
        <f>IF(BM252="0",0,IF(BM252="1-2",VLOOKUP(BN252,Points!$B$3:$C$4,2,FALSE),IF(BM252="3-5",VLOOKUP(BN252,Points!$B$7:$C$11,2,FALSE),IF(BM252="6-10",VLOOKUP(BN252,Points!$B$13:$C$22,2,FALSE),IF(BM252="11-15",VLOOKUP(BN252,Points!$B$24:$C$38,2,FALSE))))))</f>
        <v>0</v>
      </c>
      <c r="BP252" s="72"/>
      <c r="BQ252" s="34" t="str">
        <f t="shared" si="215"/>
        <v>0</v>
      </c>
      <c r="BR252" s="35"/>
      <c r="BS252" s="34">
        <f>IF(BQ252="0",0,IF(BQ252="1-2",VLOOKUP(BR252,Points!$B$3:$C$4,2,FALSE),IF(BQ252="3-5",VLOOKUP(BR252,Points!$B$7:$C$11,2,FALSE),IF(BQ252="6-10",VLOOKUP(BR252,Points!$B$13:$C$22,2,FALSE),IF(BQ252="11-15",VLOOKUP(BR252,Points!$B$24:$C$38,2,FALSE))))))</f>
        <v>0</v>
      </c>
      <c r="BT252" s="37"/>
      <c r="BU252" s="38">
        <f t="shared" si="216"/>
        <v>0</v>
      </c>
      <c r="BV252" s="37"/>
      <c r="BW252" s="38">
        <f t="shared" si="217"/>
        <v>0</v>
      </c>
      <c r="BX252" s="35"/>
      <c r="BY252" s="34">
        <f t="shared" si="4"/>
        <v>0</v>
      </c>
      <c r="BZ252" s="39">
        <f t="shared" si="237"/>
        <v>0</v>
      </c>
      <c r="CA252" s="72"/>
      <c r="CB252" s="34" t="str">
        <f t="shared" si="218"/>
        <v>0</v>
      </c>
      <c r="CC252" s="35"/>
      <c r="CD252" s="34">
        <f>IF(CB252="0",0,IF(CB252="1-2",VLOOKUP(CC252,Points!$B$3:$C$4,2,FALSE),IF(CB252="3-5",VLOOKUP(CC252,Points!$B$7:$C$11,2,FALSE),IF(CB252="6-10",VLOOKUP(CC252,Points!$B$13:$C$22,2,FALSE),IF(CB252="11-15",VLOOKUP(CC252,Points!$B$24:$C$38,2,FALSE))))))</f>
        <v>0</v>
      </c>
      <c r="CE252" s="72"/>
      <c r="CF252" s="34" t="str">
        <f t="shared" si="219"/>
        <v>0</v>
      </c>
      <c r="CG252" s="35"/>
      <c r="CH252" s="34">
        <f>IF(CF252="0",0,IF(CF252="1-2",VLOOKUP(CG252,Points!$B$3:$C$4,2,FALSE),IF(CF252="3-5",VLOOKUP(CG252,Points!$B$7:$C$11,2,FALSE),IF(CF252="6-10",VLOOKUP(CG252,Points!$B$13:$C$22,2,FALSE),IF(CF252="11-15",VLOOKUP(CG252,Points!$B$24:$C$38,2,FALSE))))))</f>
        <v>0</v>
      </c>
      <c r="CI252" s="37"/>
      <c r="CJ252" s="38">
        <f t="shared" si="220"/>
        <v>0</v>
      </c>
      <c r="CK252" s="37"/>
      <c r="CL252" s="38">
        <f t="shared" si="221"/>
        <v>0</v>
      </c>
      <c r="CM252" s="35"/>
      <c r="CN252" s="34">
        <f t="shared" si="5"/>
        <v>0</v>
      </c>
      <c r="CO252" s="39">
        <f t="shared" si="238"/>
        <v>0</v>
      </c>
      <c r="CP252" s="72"/>
      <c r="CQ252" s="34" t="str">
        <f t="shared" si="222"/>
        <v>0</v>
      </c>
      <c r="CR252" s="35"/>
      <c r="CS252" s="34">
        <f>IF(CQ252="0",0,IF(CQ252="1-2",VLOOKUP(CR252,Points!$B$3:$C$4,2,FALSE),IF(CQ252="3-5",VLOOKUP(CR252,Points!$B$7:$C$11,2,FALSE),IF(CQ252="6-10",VLOOKUP(CR252,Points!$B$13:$C$22,2,FALSE),IF(CQ252="11-15",VLOOKUP(CR252,Points!$B$24:$C$38,2,FALSE))))))</f>
        <v>0</v>
      </c>
      <c r="CT252" s="72"/>
      <c r="CU252" s="34" t="str">
        <f t="shared" si="223"/>
        <v>0</v>
      </c>
      <c r="CV252" s="35"/>
      <c r="CW252" s="34">
        <f>IF(CU252="0",0,IF(CU252="1-2",VLOOKUP(CV252,Points!$B$3:$C$4,2,FALSE),IF(CU252="3-5",VLOOKUP(CV252,Points!$B$7:$C$11,2,FALSE),IF(CU252="6-10",VLOOKUP(CV252,Points!$B$13:$C$22,2,FALSE),IF(CU252="11-15",VLOOKUP(CV252,Points!$B$24:$C$38,2,FALSE))))))</f>
        <v>0</v>
      </c>
      <c r="CX252" s="37"/>
      <c r="CY252" s="38">
        <f t="shared" si="224"/>
        <v>0</v>
      </c>
      <c r="CZ252" s="37"/>
      <c r="DA252" s="38">
        <f t="shared" si="225"/>
        <v>0</v>
      </c>
      <c r="DB252" s="35"/>
      <c r="DC252" s="34">
        <f t="shared" si="6"/>
        <v>0</v>
      </c>
      <c r="DD252" s="39">
        <f t="shared" si="239"/>
        <v>0</v>
      </c>
      <c r="DE252" s="72"/>
      <c r="DF252" s="34" t="str">
        <f t="shared" si="226"/>
        <v>0</v>
      </c>
      <c r="DG252" s="35"/>
      <c r="DH252" s="34">
        <f>IF(DF252="0",0,IF(DF252="1-2",VLOOKUP(DG252,Points!$B$3:$C$4,2,FALSE),IF(DF252="3-5",VLOOKUP(DG252,Points!$B$7:$C$11,2,FALSE),IF(DF252="6-10",VLOOKUP(DG252,Points!$B$13:$C$22,2,FALSE),IF(DF252="11-15",VLOOKUP(DG252,Points!$B$24:$C$38,2,FALSE))))))</f>
        <v>0</v>
      </c>
      <c r="DI252" s="72"/>
      <c r="DJ252" s="34" t="str">
        <f t="shared" si="227"/>
        <v>0</v>
      </c>
      <c r="DK252" s="35"/>
      <c r="DL252" s="34">
        <f>IF(DJ252="0",0,IF(DJ252="1-2",VLOOKUP(DK252,Points!$B$3:$C$4,2,FALSE),IF(DJ252="3-5",VLOOKUP(DK252,Points!$B$7:$C$11,2,FALSE),IF(DJ252="6-10",VLOOKUP(DK252,Points!$B$13:$C$22,2,FALSE),IF(DJ252="11-15",VLOOKUP(DK252,Points!$B$24:$C$38,2,FALSE))))))</f>
        <v>0</v>
      </c>
      <c r="DM252" s="37"/>
      <c r="DN252" s="38">
        <f t="shared" si="228"/>
        <v>0</v>
      </c>
      <c r="DO252" s="37"/>
      <c r="DP252" s="38">
        <f t="shared" si="229"/>
        <v>0</v>
      </c>
      <c r="DQ252" s="35"/>
      <c r="DR252" s="34">
        <f t="shared" si="7"/>
        <v>0</v>
      </c>
      <c r="DS252" s="39">
        <f t="shared" si="240"/>
        <v>0</v>
      </c>
      <c r="DT252" s="40">
        <f t="shared" si="230"/>
        <v>0</v>
      </c>
      <c r="DU252" s="35" t="str">
        <f t="shared" si="242"/>
        <v/>
      </c>
      <c r="DV252" s="35" t="str">
        <f t="shared" si="232"/>
        <v/>
      </c>
      <c r="DW252" s="74" t="str">
        <f t="shared" si="231"/>
        <v/>
      </c>
    </row>
    <row r="253" spans="1:127" s="42" customFormat="1" ht="15" x14ac:dyDescent="0.25">
      <c r="A253" s="143"/>
      <c r="B253" s="34"/>
      <c r="C253" s="41"/>
      <c r="D253" s="72"/>
      <c r="E253" s="34" t="str">
        <f t="shared" si="197"/>
        <v>0</v>
      </c>
      <c r="F253" s="35"/>
      <c r="G253" s="34">
        <f>IF(E253="0",0,IF(E253="1-2",VLOOKUP(F253,Points!$B$3:$C$4,2,FALSE),IF(E253="3-5",VLOOKUP(F253,Points!$B$7:$C$11,2,FALSE),IF(E253="6-10",VLOOKUP(F253,Points!$B$13:$C$22,2,FALSE),IF(E253="11-15",VLOOKUP(F253,Points!$B$24:$C$38,2,FALSE))))))</f>
        <v>0</v>
      </c>
      <c r="H253" s="72"/>
      <c r="I253" s="34" t="str">
        <f t="shared" si="198"/>
        <v>0</v>
      </c>
      <c r="J253" s="35"/>
      <c r="K253" s="34">
        <f>IF(I253="0",0,IF(I253="1-2",VLOOKUP(J253,Points!$B$3:$C$4,2,FALSE),IF(I253="3-5",VLOOKUP(J253,Points!$B$7:$C$11,2,FALSE),IF(I253="6-10",VLOOKUP(J253,Points!$B$13:$C$22,2,FALSE),IF(I253="11-15",VLOOKUP(J253,Points!$B$24:$C$38,2,FALSE))))))</f>
        <v>0</v>
      </c>
      <c r="L253" s="37"/>
      <c r="M253" s="38">
        <f t="shared" si="199"/>
        <v>0</v>
      </c>
      <c r="N253" s="37"/>
      <c r="O253" s="38">
        <f t="shared" si="200"/>
        <v>0</v>
      </c>
      <c r="P253" s="35"/>
      <c r="Q253" s="34">
        <f t="shared" si="201"/>
        <v>0</v>
      </c>
      <c r="R253" s="39">
        <f t="shared" si="233"/>
        <v>0</v>
      </c>
      <c r="S253" s="72"/>
      <c r="T253" s="34" t="str">
        <f t="shared" si="202"/>
        <v>0</v>
      </c>
      <c r="U253" s="35"/>
      <c r="V253" s="34">
        <f>IF(T253="0",0,IF(T253="1-2",VLOOKUP(U253,Points!$B$3:$C$4,2,FALSE),IF(T253="3-5",VLOOKUP(U253,Points!$B$7:$C$11,2,FALSE),IF(T253="6-10",VLOOKUP(U253,Points!$B$13:$C$22,2,FALSE),IF(T253="11-15",VLOOKUP(U253,Points!$B$24:$C$38,2,FALSE))))))</f>
        <v>0</v>
      </c>
      <c r="W253" s="72"/>
      <c r="X253" s="34" t="str">
        <f t="shared" si="203"/>
        <v>0</v>
      </c>
      <c r="Y253" s="35"/>
      <c r="Z253" s="34">
        <f>IF(X253="0",0,IF(X253="1-2",VLOOKUP(Y253,Points!$B$3:$C$4,2,FALSE),IF(X253="3-5",VLOOKUP(Y253,Points!$B$7:$C$11,2,FALSE),IF(X253="6-10",VLOOKUP(Y253,Points!$B$13:$C$22,2,FALSE),IF(X253="11-15",VLOOKUP(Y253,Points!$B$24:$C$38,2,FALSE))))))</f>
        <v>0</v>
      </c>
      <c r="AA253" s="37"/>
      <c r="AB253" s="38">
        <f t="shared" si="204"/>
        <v>0</v>
      </c>
      <c r="AC253" s="37"/>
      <c r="AD253" s="38">
        <f t="shared" si="205"/>
        <v>0</v>
      </c>
      <c r="AE253" s="35"/>
      <c r="AF253" s="34">
        <f t="shared" si="1"/>
        <v>0</v>
      </c>
      <c r="AG253" s="39">
        <f t="shared" si="234"/>
        <v>0</v>
      </c>
      <c r="AH253" s="72"/>
      <c r="AI253" s="34" t="str">
        <f t="shared" si="206"/>
        <v>0</v>
      </c>
      <c r="AJ253" s="35"/>
      <c r="AK253" s="34">
        <f>IF(AI253="0",0,IF(AI253="1-2",VLOOKUP(AJ253,Points!$B$3:$C$4,2,FALSE),IF(AI253="3-5",VLOOKUP(AJ253,Points!$B$7:$C$11,2,FALSE),IF(AI253="6-10",VLOOKUP(AJ253,Points!$B$13:$C$22,2,FALSE),IF(AI253="11-15",VLOOKUP(AJ253,Points!$B$24:$C$38,2,FALSE))))))</f>
        <v>0</v>
      </c>
      <c r="AL253" s="72"/>
      <c r="AM253" s="34" t="str">
        <f t="shared" si="207"/>
        <v>0</v>
      </c>
      <c r="AN253" s="35"/>
      <c r="AO253" s="34">
        <f>IF(AM253="0",0,IF(AM253="1-2",VLOOKUP(AN253,Points!$B$3:$C$4,2,FALSE),IF(AM253="3-5",VLOOKUP(AN253,Points!$B$7:$C$11,2,FALSE),IF(AM253="6-10",VLOOKUP(AN253,Points!$B$13:$C$22,2,FALSE),IF(AM253="11-15",VLOOKUP(AN253,Points!$B$24:$C$38,2,FALSE))))))</f>
        <v>0</v>
      </c>
      <c r="AP253" s="37"/>
      <c r="AQ253" s="38">
        <f t="shared" si="208"/>
        <v>0</v>
      </c>
      <c r="AR253" s="37"/>
      <c r="AS253" s="38">
        <f t="shared" si="209"/>
        <v>0</v>
      </c>
      <c r="AT253" s="35"/>
      <c r="AU253" s="34">
        <f t="shared" si="2"/>
        <v>0</v>
      </c>
      <c r="AV253" s="39">
        <f t="shared" si="235"/>
        <v>0</v>
      </c>
      <c r="AW253" s="72"/>
      <c r="AX253" s="34" t="str">
        <f t="shared" si="210"/>
        <v>0</v>
      </c>
      <c r="AY253" s="35"/>
      <c r="AZ253" s="34">
        <f>IF(AX253="0",0,IF(AX253="1-2",VLOOKUP(AY253,Points!$B$3:$C$4,2,FALSE),IF(AX253="3-5",VLOOKUP(AY253,Points!$B$7:$C$11,2,FALSE),IF(AX253="6-10",VLOOKUP(AY253,Points!$B$13:$C$22,2,FALSE),IF(AX253="11-15",VLOOKUP(AY253,Points!$B$24:$C$38,2,FALSE))))))</f>
        <v>0</v>
      </c>
      <c r="BA253" s="72"/>
      <c r="BB253" s="34" t="str">
        <f t="shared" si="211"/>
        <v>0</v>
      </c>
      <c r="BC253" s="35"/>
      <c r="BD253" s="34">
        <f>IF(BB253="0",0,IF(BB253="1-2",VLOOKUP(BC253,Points!$B$3:$C$4,2,FALSE),IF(BB253="3-5",VLOOKUP(BC253,Points!$B$7:$C$11,2,FALSE),IF(BB253="6-10",VLOOKUP(BC253,Points!$B$13:$C$22,2,FALSE),IF(BB253="11-15",VLOOKUP(BC253,Points!$B$24:$C$38,2,FALSE))))))</f>
        <v>0</v>
      </c>
      <c r="BE253" s="37"/>
      <c r="BF253" s="38">
        <f t="shared" si="212"/>
        <v>0</v>
      </c>
      <c r="BG253" s="37"/>
      <c r="BH253" s="38">
        <f t="shared" si="213"/>
        <v>0</v>
      </c>
      <c r="BI253" s="35"/>
      <c r="BJ253" s="34">
        <f t="shared" si="3"/>
        <v>0</v>
      </c>
      <c r="BK253" s="39">
        <f t="shared" si="236"/>
        <v>0</v>
      </c>
      <c r="BL253" s="72"/>
      <c r="BM253" s="34" t="str">
        <f t="shared" si="214"/>
        <v>0</v>
      </c>
      <c r="BN253" s="35"/>
      <c r="BO253" s="34">
        <f>IF(BM253="0",0,IF(BM253="1-2",VLOOKUP(BN253,Points!$B$3:$C$4,2,FALSE),IF(BM253="3-5",VLOOKUP(BN253,Points!$B$7:$C$11,2,FALSE),IF(BM253="6-10",VLOOKUP(BN253,Points!$B$13:$C$22,2,FALSE),IF(BM253="11-15",VLOOKUP(BN253,Points!$B$24:$C$38,2,FALSE))))))</f>
        <v>0</v>
      </c>
      <c r="BP253" s="72"/>
      <c r="BQ253" s="34" t="str">
        <f t="shared" si="215"/>
        <v>0</v>
      </c>
      <c r="BR253" s="35"/>
      <c r="BS253" s="34">
        <f>IF(BQ253="0",0,IF(BQ253="1-2",VLOOKUP(BR253,Points!$B$3:$C$4,2,FALSE),IF(BQ253="3-5",VLOOKUP(BR253,Points!$B$7:$C$11,2,FALSE),IF(BQ253="6-10",VLOOKUP(BR253,Points!$B$13:$C$22,2,FALSE),IF(BQ253="11-15",VLOOKUP(BR253,Points!$B$24:$C$38,2,FALSE))))))</f>
        <v>0</v>
      </c>
      <c r="BT253" s="37"/>
      <c r="BU253" s="38">
        <f t="shared" si="216"/>
        <v>0</v>
      </c>
      <c r="BV253" s="37"/>
      <c r="BW253" s="38">
        <f t="shared" si="217"/>
        <v>0</v>
      </c>
      <c r="BX253" s="35"/>
      <c r="BY253" s="34">
        <f t="shared" si="4"/>
        <v>0</v>
      </c>
      <c r="BZ253" s="39">
        <f t="shared" si="237"/>
        <v>0</v>
      </c>
      <c r="CA253" s="72"/>
      <c r="CB253" s="34" t="str">
        <f t="shared" si="218"/>
        <v>0</v>
      </c>
      <c r="CC253" s="35"/>
      <c r="CD253" s="34">
        <f>IF(CB253="0",0,IF(CB253="1-2",VLOOKUP(CC253,Points!$B$3:$C$4,2,FALSE),IF(CB253="3-5",VLOOKUP(CC253,Points!$B$7:$C$11,2,FALSE),IF(CB253="6-10",VLOOKUP(CC253,Points!$B$13:$C$22,2,FALSE),IF(CB253="11-15",VLOOKUP(CC253,Points!$B$24:$C$38,2,FALSE))))))</f>
        <v>0</v>
      </c>
      <c r="CE253" s="72"/>
      <c r="CF253" s="34" t="str">
        <f t="shared" si="219"/>
        <v>0</v>
      </c>
      <c r="CG253" s="35"/>
      <c r="CH253" s="34">
        <f>IF(CF253="0",0,IF(CF253="1-2",VLOOKUP(CG253,Points!$B$3:$C$4,2,FALSE),IF(CF253="3-5",VLOOKUP(CG253,Points!$B$7:$C$11,2,FALSE),IF(CF253="6-10",VLOOKUP(CG253,Points!$B$13:$C$22,2,FALSE),IF(CF253="11-15",VLOOKUP(CG253,Points!$B$24:$C$38,2,FALSE))))))</f>
        <v>0</v>
      </c>
      <c r="CI253" s="37"/>
      <c r="CJ253" s="38">
        <f t="shared" si="220"/>
        <v>0</v>
      </c>
      <c r="CK253" s="37"/>
      <c r="CL253" s="38">
        <f t="shared" si="221"/>
        <v>0</v>
      </c>
      <c r="CM253" s="35"/>
      <c r="CN253" s="34">
        <f t="shared" si="5"/>
        <v>0</v>
      </c>
      <c r="CO253" s="39">
        <f t="shared" si="238"/>
        <v>0</v>
      </c>
      <c r="CP253" s="72"/>
      <c r="CQ253" s="34" t="str">
        <f t="shared" si="222"/>
        <v>0</v>
      </c>
      <c r="CR253" s="35"/>
      <c r="CS253" s="34">
        <f>IF(CQ253="0",0,IF(CQ253="1-2",VLOOKUP(CR253,Points!$B$3:$C$4,2,FALSE),IF(CQ253="3-5",VLOOKUP(CR253,Points!$B$7:$C$11,2,FALSE),IF(CQ253="6-10",VLOOKUP(CR253,Points!$B$13:$C$22,2,FALSE),IF(CQ253="11-15",VLOOKUP(CR253,Points!$B$24:$C$38,2,FALSE))))))</f>
        <v>0</v>
      </c>
      <c r="CT253" s="72"/>
      <c r="CU253" s="34" t="str">
        <f t="shared" si="223"/>
        <v>0</v>
      </c>
      <c r="CV253" s="35"/>
      <c r="CW253" s="34">
        <f>IF(CU253="0",0,IF(CU253="1-2",VLOOKUP(CV253,Points!$B$3:$C$4,2,FALSE),IF(CU253="3-5",VLOOKUP(CV253,Points!$B$7:$C$11,2,FALSE),IF(CU253="6-10",VLOOKUP(CV253,Points!$B$13:$C$22,2,FALSE),IF(CU253="11-15",VLOOKUP(CV253,Points!$B$24:$C$38,2,FALSE))))))</f>
        <v>0</v>
      </c>
      <c r="CX253" s="37"/>
      <c r="CY253" s="38">
        <f t="shared" si="224"/>
        <v>0</v>
      </c>
      <c r="CZ253" s="37"/>
      <c r="DA253" s="38">
        <f t="shared" si="225"/>
        <v>0</v>
      </c>
      <c r="DB253" s="35"/>
      <c r="DC253" s="34">
        <f t="shared" si="6"/>
        <v>0</v>
      </c>
      <c r="DD253" s="39">
        <f t="shared" si="239"/>
        <v>0</v>
      </c>
      <c r="DE253" s="72"/>
      <c r="DF253" s="34" t="str">
        <f t="shared" si="226"/>
        <v>0</v>
      </c>
      <c r="DG253" s="35"/>
      <c r="DH253" s="34">
        <f>IF(DF253="0",0,IF(DF253="1-2",VLOOKUP(DG253,Points!$B$3:$C$4,2,FALSE),IF(DF253="3-5",VLOOKUP(DG253,Points!$B$7:$C$11,2,FALSE),IF(DF253="6-10",VLOOKUP(DG253,Points!$B$13:$C$22,2,FALSE),IF(DF253="11-15",VLOOKUP(DG253,Points!$B$24:$C$38,2,FALSE))))))</f>
        <v>0</v>
      </c>
      <c r="DI253" s="72"/>
      <c r="DJ253" s="34" t="str">
        <f t="shared" si="227"/>
        <v>0</v>
      </c>
      <c r="DK253" s="35"/>
      <c r="DL253" s="34">
        <f>IF(DJ253="0",0,IF(DJ253="1-2",VLOOKUP(DK253,Points!$B$3:$C$4,2,FALSE),IF(DJ253="3-5",VLOOKUP(DK253,Points!$B$7:$C$11,2,FALSE),IF(DJ253="6-10",VLOOKUP(DK253,Points!$B$13:$C$22,2,FALSE),IF(DJ253="11-15",VLOOKUP(DK253,Points!$B$24:$C$38,2,FALSE))))))</f>
        <v>0</v>
      </c>
      <c r="DM253" s="37"/>
      <c r="DN253" s="38">
        <f t="shared" si="228"/>
        <v>0</v>
      </c>
      <c r="DO253" s="37"/>
      <c r="DP253" s="38">
        <f t="shared" si="229"/>
        <v>0</v>
      </c>
      <c r="DQ253" s="35"/>
      <c r="DR253" s="34">
        <f t="shared" si="7"/>
        <v>0</v>
      </c>
      <c r="DS253" s="39">
        <f t="shared" si="240"/>
        <v>0</v>
      </c>
      <c r="DT253" s="40">
        <f t="shared" si="230"/>
        <v>0</v>
      </c>
      <c r="DU253" s="35" t="str">
        <f t="shared" si="242"/>
        <v/>
      </c>
      <c r="DV253" s="35" t="str">
        <f t="shared" si="232"/>
        <v/>
      </c>
      <c r="DW253" s="74" t="str">
        <f t="shared" si="231"/>
        <v/>
      </c>
    </row>
    <row r="254" spans="1:127" s="42" customFormat="1" ht="15" x14ac:dyDescent="0.25">
      <c r="A254" s="143"/>
      <c r="B254" s="34"/>
      <c r="C254" s="41"/>
      <c r="D254" s="72"/>
      <c r="E254" s="34" t="str">
        <f t="shared" ref="E254:E317" si="243">IF(D254&lt;1,"0",IF(D254&lt;3,"1-2",IF(D254&lt;6,"3-5",IF(D254&lt;11,"6-10","11"-15))))</f>
        <v>0</v>
      </c>
      <c r="F254" s="35"/>
      <c r="G254" s="34">
        <f>IF(E254="0",0,IF(E254="1-2",VLOOKUP(F254,Points!$B$3:$C$4,2,FALSE),IF(E254="3-5",VLOOKUP(F254,Points!$B$7:$C$11,2,FALSE),IF(E254="6-10",VLOOKUP(F254,Points!$B$13:$C$22,2,FALSE),IF(E254="11-15",VLOOKUP(F254,Points!$B$24:$C$38,2,FALSE))))))</f>
        <v>0</v>
      </c>
      <c r="H254" s="72"/>
      <c r="I254" s="34" t="str">
        <f t="shared" ref="I254:I317" si="244">IF(H254&lt;1,"0",IF(H254&lt;3,"1-2",IF(H254&lt;6,"3-5",IF(H254&lt;11,"6-10","11"-15))))</f>
        <v>0</v>
      </c>
      <c r="J254" s="35"/>
      <c r="K254" s="34">
        <f>IF(I254="0",0,IF(I254="1-2",VLOOKUP(J254,Points!$B$3:$C$4,2,FALSE),IF(I254="3-5",VLOOKUP(J254,Points!$B$7:$C$11,2,FALSE),IF(I254="6-10",VLOOKUP(J254,Points!$B$13:$C$22,2,FALSE),IF(I254="11-15",VLOOKUP(J254,Points!$B$24:$C$38,2,FALSE))))))</f>
        <v>0</v>
      </c>
      <c r="L254" s="37"/>
      <c r="M254" s="38">
        <f t="shared" ref="M254:M317" si="245">IF(L254="G",10,IF(L254="R",5,0))</f>
        <v>0</v>
      </c>
      <c r="N254" s="37"/>
      <c r="O254" s="38">
        <f t="shared" ref="O254:O317" si="246">IF(N254="SC",25,IF(N254="RSC",20,0))</f>
        <v>0</v>
      </c>
      <c r="P254" s="35"/>
      <c r="Q254" s="34">
        <f t="shared" ref="Q254:Q317" si="247">IF(P254="Y",10,0)</f>
        <v>0</v>
      </c>
      <c r="R254" s="39">
        <f t="shared" si="233"/>
        <v>0</v>
      </c>
      <c r="S254" s="72"/>
      <c r="T254" s="34" t="str">
        <f t="shared" ref="T254:T317" si="248">IF(S254&lt;1,"0",IF(S254&lt;3,"1-2",IF(S254&lt;6,"3-5",IF(S254&lt;11,"6-10","11"-15))))</f>
        <v>0</v>
      </c>
      <c r="U254" s="35"/>
      <c r="V254" s="34">
        <f>IF(T254="0",0,IF(T254="1-2",VLOOKUP(U254,Points!$B$3:$C$4,2,FALSE),IF(T254="3-5",VLOOKUP(U254,Points!$B$7:$C$11,2,FALSE),IF(T254="6-10",VLOOKUP(U254,Points!$B$13:$C$22,2,FALSE),IF(T254="11-15",VLOOKUP(U254,Points!$B$24:$C$38,2,FALSE))))))</f>
        <v>0</v>
      </c>
      <c r="W254" s="72"/>
      <c r="X254" s="34" t="str">
        <f t="shared" ref="X254:X317" si="249">IF(W254&lt;1,"0",IF(W254&lt;3,"1-2",IF(W254&lt;6,"3-5",IF(W254&lt;11,"6-10","11"-15))))</f>
        <v>0</v>
      </c>
      <c r="Y254" s="35"/>
      <c r="Z254" s="34">
        <f>IF(X254="0",0,IF(X254="1-2",VLOOKUP(Y254,Points!$B$3:$C$4,2,FALSE),IF(X254="3-5",VLOOKUP(Y254,Points!$B$7:$C$11,2,FALSE),IF(X254="6-10",VLOOKUP(Y254,Points!$B$13:$C$22,2,FALSE),IF(X254="11-15",VLOOKUP(Y254,Points!$B$24:$C$38,2,FALSE))))))</f>
        <v>0</v>
      </c>
      <c r="AA254" s="37"/>
      <c r="AB254" s="38">
        <f t="shared" ref="AB254:AB317" si="250">IF(AA254="G",10,IF(AA254="R",5,0))</f>
        <v>0</v>
      </c>
      <c r="AC254" s="37"/>
      <c r="AD254" s="38">
        <f t="shared" ref="AD254:AD317" si="251">IF(AC254="SC",25,IF(AC254="RSC",20,0))</f>
        <v>0</v>
      </c>
      <c r="AE254" s="35"/>
      <c r="AF254" s="34">
        <f t="shared" si="1"/>
        <v>0</v>
      </c>
      <c r="AG254" s="39">
        <f t="shared" si="234"/>
        <v>0</v>
      </c>
      <c r="AH254" s="72"/>
      <c r="AI254" s="34" t="str">
        <f t="shared" ref="AI254:AI317" si="252">IF(AH254&lt;1,"0",IF(AH254&lt;3,"1-2",IF(AH254&lt;6,"3-5",IF(AH254&lt;11,"6-10","11"-15))))</f>
        <v>0</v>
      </c>
      <c r="AJ254" s="35"/>
      <c r="AK254" s="34">
        <f>IF(AI254="0",0,IF(AI254="1-2",VLOOKUP(AJ254,Points!$B$3:$C$4,2,FALSE),IF(AI254="3-5",VLOOKUP(AJ254,Points!$B$7:$C$11,2,FALSE),IF(AI254="6-10",VLOOKUP(AJ254,Points!$B$13:$C$22,2,FALSE),IF(AI254="11-15",VLOOKUP(AJ254,Points!$B$24:$C$38,2,FALSE))))))</f>
        <v>0</v>
      </c>
      <c r="AL254" s="72"/>
      <c r="AM254" s="34" t="str">
        <f t="shared" ref="AM254:AM317" si="253">IF(AL254&lt;1,"0",IF(AL254&lt;3,"1-2",IF(AL254&lt;6,"3-5",IF(AL254&lt;11,"6-10","11"-15))))</f>
        <v>0</v>
      </c>
      <c r="AN254" s="35"/>
      <c r="AO254" s="34">
        <f>IF(AM254="0",0,IF(AM254="1-2",VLOOKUP(AN254,Points!$B$3:$C$4,2,FALSE),IF(AM254="3-5",VLOOKUP(AN254,Points!$B$7:$C$11,2,FALSE),IF(AM254="6-10",VLOOKUP(AN254,Points!$B$13:$C$22,2,FALSE),IF(AM254="11-15",VLOOKUP(AN254,Points!$B$24:$C$38,2,FALSE))))))</f>
        <v>0</v>
      </c>
      <c r="AP254" s="37"/>
      <c r="AQ254" s="38">
        <f t="shared" ref="AQ254:AQ317" si="254">IF(AP254="G",10,IF(AP254="R",5,0))</f>
        <v>0</v>
      </c>
      <c r="AR254" s="37"/>
      <c r="AS254" s="38">
        <f t="shared" ref="AS254:AS317" si="255">IF(AR254="SC",25,IF(AR254="RSC",20,0))</f>
        <v>0</v>
      </c>
      <c r="AT254" s="35"/>
      <c r="AU254" s="34">
        <f t="shared" si="2"/>
        <v>0</v>
      </c>
      <c r="AV254" s="39">
        <f t="shared" si="235"/>
        <v>0</v>
      </c>
      <c r="AW254" s="72"/>
      <c r="AX254" s="34" t="str">
        <f t="shared" ref="AX254:AX317" si="256">IF(AW254&lt;1,"0",IF(AW254&lt;3,"1-2",IF(AW254&lt;6,"3-5",IF(AW254&lt;11,"6-10","11"-15))))</f>
        <v>0</v>
      </c>
      <c r="AY254" s="35"/>
      <c r="AZ254" s="34">
        <f>IF(AX254="0",0,IF(AX254="1-2",VLOOKUP(AY254,Points!$B$3:$C$4,2,FALSE),IF(AX254="3-5",VLOOKUP(AY254,Points!$B$7:$C$11,2,FALSE),IF(AX254="6-10",VLOOKUP(AY254,Points!$B$13:$C$22,2,FALSE),IF(AX254="11-15",VLOOKUP(AY254,Points!$B$24:$C$38,2,FALSE))))))</f>
        <v>0</v>
      </c>
      <c r="BA254" s="72"/>
      <c r="BB254" s="34" t="str">
        <f t="shared" ref="BB254:BB317" si="257">IF(BA254&lt;1,"0",IF(BA254&lt;3,"1-2",IF(BA254&lt;6,"3-5",IF(BA254&lt;11,"6-10","11"-15))))</f>
        <v>0</v>
      </c>
      <c r="BC254" s="35"/>
      <c r="BD254" s="34">
        <f>IF(BB254="0",0,IF(BB254="1-2",VLOOKUP(BC254,Points!$B$3:$C$4,2,FALSE),IF(BB254="3-5",VLOOKUP(BC254,Points!$B$7:$C$11,2,FALSE),IF(BB254="6-10",VLOOKUP(BC254,Points!$B$13:$C$22,2,FALSE),IF(BB254="11-15",VLOOKUP(BC254,Points!$B$24:$C$38,2,FALSE))))))</f>
        <v>0</v>
      </c>
      <c r="BE254" s="37"/>
      <c r="BF254" s="38">
        <f t="shared" ref="BF254:BF317" si="258">IF(BE254="G",10,IF(BE254="R",5,0))</f>
        <v>0</v>
      </c>
      <c r="BG254" s="37"/>
      <c r="BH254" s="38">
        <f t="shared" ref="BH254:BH317" si="259">IF(BG254="SC",25,IF(BG254="RSC",20,0))</f>
        <v>0</v>
      </c>
      <c r="BI254" s="35"/>
      <c r="BJ254" s="34">
        <f t="shared" si="3"/>
        <v>0</v>
      </c>
      <c r="BK254" s="39">
        <f t="shared" si="236"/>
        <v>0</v>
      </c>
      <c r="BL254" s="72"/>
      <c r="BM254" s="34" t="str">
        <f t="shared" ref="BM254:BM317" si="260">IF(BL254&lt;1,"0",IF(BL254&lt;3,"1-2",IF(BL254&lt;6,"3-5",IF(BL254&lt;11,"6-10","11"-15))))</f>
        <v>0</v>
      </c>
      <c r="BN254" s="35"/>
      <c r="BO254" s="34">
        <f>IF(BM254="0",0,IF(BM254="1-2",VLOOKUP(BN254,Points!$B$3:$C$4,2,FALSE),IF(BM254="3-5",VLOOKUP(BN254,Points!$B$7:$C$11,2,FALSE),IF(BM254="6-10",VLOOKUP(BN254,Points!$B$13:$C$22,2,FALSE),IF(BM254="11-15",VLOOKUP(BN254,Points!$B$24:$C$38,2,FALSE))))))</f>
        <v>0</v>
      </c>
      <c r="BP254" s="72"/>
      <c r="BQ254" s="34" t="str">
        <f t="shared" ref="BQ254:BQ317" si="261">IF(BP254&lt;1,"0",IF(BP254&lt;3,"1-2",IF(BP254&lt;6,"3-5",IF(BP254&lt;11,"6-10","11"-15))))</f>
        <v>0</v>
      </c>
      <c r="BR254" s="35"/>
      <c r="BS254" s="34">
        <f>IF(BQ254="0",0,IF(BQ254="1-2",VLOOKUP(BR254,Points!$B$3:$C$4,2,FALSE),IF(BQ254="3-5",VLOOKUP(BR254,Points!$B$7:$C$11,2,FALSE),IF(BQ254="6-10",VLOOKUP(BR254,Points!$B$13:$C$22,2,FALSE),IF(BQ254="11-15",VLOOKUP(BR254,Points!$B$24:$C$38,2,FALSE))))))</f>
        <v>0</v>
      </c>
      <c r="BT254" s="37"/>
      <c r="BU254" s="38">
        <f t="shared" ref="BU254:BU317" si="262">IF(BT254="G",10,IF(BT254="R",5,0))</f>
        <v>0</v>
      </c>
      <c r="BV254" s="37"/>
      <c r="BW254" s="38">
        <f t="shared" ref="BW254:BW317" si="263">IF(BV254="SC",25,IF(BV254="RSC",20,0))</f>
        <v>0</v>
      </c>
      <c r="BX254" s="35"/>
      <c r="BY254" s="34">
        <f t="shared" si="4"/>
        <v>0</v>
      </c>
      <c r="BZ254" s="39">
        <f t="shared" si="237"/>
        <v>0</v>
      </c>
      <c r="CA254" s="72"/>
      <c r="CB254" s="34" t="str">
        <f t="shared" ref="CB254:CB317" si="264">IF(CA254&lt;1,"0",IF(CA254&lt;3,"1-2",IF(CA254&lt;6,"3-5",IF(CA254&lt;11,"6-10","11"-15))))</f>
        <v>0</v>
      </c>
      <c r="CC254" s="35"/>
      <c r="CD254" s="34">
        <f>IF(CB254="0",0,IF(CB254="1-2",VLOOKUP(CC254,Points!$B$3:$C$4,2,FALSE),IF(CB254="3-5",VLOOKUP(CC254,Points!$B$7:$C$11,2,FALSE),IF(CB254="6-10",VLOOKUP(CC254,Points!$B$13:$C$22,2,FALSE),IF(CB254="11-15",VLOOKUP(CC254,Points!$B$24:$C$38,2,FALSE))))))</f>
        <v>0</v>
      </c>
      <c r="CE254" s="72"/>
      <c r="CF254" s="34" t="str">
        <f t="shared" ref="CF254:CF317" si="265">IF(CE254&lt;1,"0",IF(CE254&lt;3,"1-2",IF(CE254&lt;6,"3-5",IF(CE254&lt;11,"6-10","11"-15))))</f>
        <v>0</v>
      </c>
      <c r="CG254" s="35"/>
      <c r="CH254" s="34">
        <f>IF(CF254="0",0,IF(CF254="1-2",VLOOKUP(CG254,Points!$B$3:$C$4,2,FALSE),IF(CF254="3-5",VLOOKUP(CG254,Points!$B$7:$C$11,2,FALSE),IF(CF254="6-10",VLOOKUP(CG254,Points!$B$13:$C$22,2,FALSE),IF(CF254="11-15",VLOOKUP(CG254,Points!$B$24:$C$38,2,FALSE))))))</f>
        <v>0</v>
      </c>
      <c r="CI254" s="37"/>
      <c r="CJ254" s="38">
        <f t="shared" ref="CJ254:CJ317" si="266">IF(CI254="G",10,IF(CI254="R",5,0))</f>
        <v>0</v>
      </c>
      <c r="CK254" s="37"/>
      <c r="CL254" s="38">
        <f t="shared" ref="CL254:CL317" si="267">IF(CK254="SC",25,IF(CK254="RSC",20,0))</f>
        <v>0</v>
      </c>
      <c r="CM254" s="35"/>
      <c r="CN254" s="34">
        <f t="shared" si="5"/>
        <v>0</v>
      </c>
      <c r="CO254" s="39">
        <f t="shared" si="238"/>
        <v>0</v>
      </c>
      <c r="CP254" s="72"/>
      <c r="CQ254" s="34" t="str">
        <f t="shared" ref="CQ254:CQ317" si="268">IF(CP254&lt;1,"0",IF(CP254&lt;3,"1-2",IF(CP254&lt;6,"3-5",IF(CP254&lt;11,"6-10","11"-15))))</f>
        <v>0</v>
      </c>
      <c r="CR254" s="35"/>
      <c r="CS254" s="34">
        <f>IF(CQ254="0",0,IF(CQ254="1-2",VLOOKUP(CR254,Points!$B$3:$C$4,2,FALSE),IF(CQ254="3-5",VLOOKUP(CR254,Points!$B$7:$C$11,2,FALSE),IF(CQ254="6-10",VLOOKUP(CR254,Points!$B$13:$C$22,2,FALSE),IF(CQ254="11-15",VLOOKUP(CR254,Points!$B$24:$C$38,2,FALSE))))))</f>
        <v>0</v>
      </c>
      <c r="CT254" s="72"/>
      <c r="CU254" s="34" t="str">
        <f t="shared" ref="CU254:CU317" si="269">IF(CT254&lt;1,"0",IF(CT254&lt;3,"1-2",IF(CT254&lt;6,"3-5",IF(CT254&lt;11,"6-10","11"-15))))</f>
        <v>0</v>
      </c>
      <c r="CV254" s="35"/>
      <c r="CW254" s="34">
        <f>IF(CU254="0",0,IF(CU254="1-2",VLOOKUP(CV254,Points!$B$3:$C$4,2,FALSE),IF(CU254="3-5",VLOOKUP(CV254,Points!$B$7:$C$11,2,FALSE),IF(CU254="6-10",VLOOKUP(CV254,Points!$B$13:$C$22,2,FALSE),IF(CU254="11-15",VLOOKUP(CV254,Points!$B$24:$C$38,2,FALSE))))))</f>
        <v>0</v>
      </c>
      <c r="CX254" s="37"/>
      <c r="CY254" s="38">
        <f t="shared" ref="CY254:CY317" si="270">IF(CX254="G",10,IF(CX254="R",5,0))</f>
        <v>0</v>
      </c>
      <c r="CZ254" s="37"/>
      <c r="DA254" s="38">
        <f t="shared" ref="DA254:DA317" si="271">IF(CZ254="SC",25,IF(CZ254="RSC",20,0))</f>
        <v>0</v>
      </c>
      <c r="DB254" s="35"/>
      <c r="DC254" s="34">
        <f t="shared" si="6"/>
        <v>0</v>
      </c>
      <c r="DD254" s="39">
        <f t="shared" si="239"/>
        <v>0</v>
      </c>
      <c r="DE254" s="72"/>
      <c r="DF254" s="34" t="str">
        <f t="shared" ref="DF254:DF317" si="272">IF(DE254&lt;1,"0",IF(DE254&lt;3,"1-2",IF(DE254&lt;6,"3-5",IF(DE254&lt;11,"6-10","11"-15))))</f>
        <v>0</v>
      </c>
      <c r="DG254" s="35"/>
      <c r="DH254" s="34">
        <f>IF(DF254="0",0,IF(DF254="1-2",VLOOKUP(DG254,Points!$B$3:$C$4,2,FALSE),IF(DF254="3-5",VLOOKUP(DG254,Points!$B$7:$C$11,2,FALSE),IF(DF254="6-10",VLOOKUP(DG254,Points!$B$13:$C$22,2,FALSE),IF(DF254="11-15",VLOOKUP(DG254,Points!$B$24:$C$38,2,FALSE))))))</f>
        <v>0</v>
      </c>
      <c r="DI254" s="72"/>
      <c r="DJ254" s="34" t="str">
        <f t="shared" ref="DJ254:DJ317" si="273">IF(DI254&lt;1,"0",IF(DI254&lt;3,"1-2",IF(DI254&lt;6,"3-5",IF(DI254&lt;11,"6-10","11"-15))))</f>
        <v>0</v>
      </c>
      <c r="DK254" s="35"/>
      <c r="DL254" s="34">
        <f>IF(DJ254="0",0,IF(DJ254="1-2",VLOOKUP(DK254,Points!$B$3:$C$4,2,FALSE),IF(DJ254="3-5",VLOOKUP(DK254,Points!$B$7:$C$11,2,FALSE),IF(DJ254="6-10",VLOOKUP(DK254,Points!$B$13:$C$22,2,FALSE),IF(DJ254="11-15",VLOOKUP(DK254,Points!$B$24:$C$38,2,FALSE))))))</f>
        <v>0</v>
      </c>
      <c r="DM254" s="37"/>
      <c r="DN254" s="38">
        <f t="shared" ref="DN254:DN317" si="274">IF(DM254="G",10,IF(DM254="R",5,0))</f>
        <v>0</v>
      </c>
      <c r="DO254" s="37"/>
      <c r="DP254" s="38">
        <f t="shared" ref="DP254:DP317" si="275">IF(DO254="SC",25,IF(DO254="RSC",20,0))</f>
        <v>0</v>
      </c>
      <c r="DQ254" s="35"/>
      <c r="DR254" s="34">
        <f t="shared" si="7"/>
        <v>0</v>
      </c>
      <c r="DS254" s="39">
        <f t="shared" si="240"/>
        <v>0</v>
      </c>
      <c r="DT254" s="40">
        <f t="shared" ref="DT254:DT317" si="276">R254+AG254+AV254+BK254+BZ254+CO254+DD254+DS254</f>
        <v>0</v>
      </c>
      <c r="DU254" s="35" t="str">
        <f t="shared" si="242"/>
        <v/>
      </c>
      <c r="DV254" s="35" t="str">
        <f t="shared" si="232"/>
        <v/>
      </c>
      <c r="DW254" s="74" t="str">
        <f t="shared" ref="DW254:DW317" si="277">IF(C254="","",C254)</f>
        <v/>
      </c>
    </row>
    <row r="255" spans="1:127" s="42" customFormat="1" ht="15" x14ac:dyDescent="0.25">
      <c r="A255" s="143"/>
      <c r="B255" s="34"/>
      <c r="C255" s="41"/>
      <c r="D255" s="72"/>
      <c r="E255" s="34" t="str">
        <f t="shared" si="243"/>
        <v>0</v>
      </c>
      <c r="F255" s="35"/>
      <c r="G255" s="34">
        <f>IF(E255="0",0,IF(E255="1-2",VLOOKUP(F255,Points!$B$3:$C$4,2,FALSE),IF(E255="3-5",VLOOKUP(F255,Points!$B$7:$C$11,2,FALSE),IF(E255="6-10",VLOOKUP(F255,Points!$B$13:$C$22,2,FALSE),IF(E255="11-15",VLOOKUP(F255,Points!$B$24:$C$38,2,FALSE))))))</f>
        <v>0</v>
      </c>
      <c r="H255" s="72"/>
      <c r="I255" s="34" t="str">
        <f t="shared" si="244"/>
        <v>0</v>
      </c>
      <c r="J255" s="35"/>
      <c r="K255" s="34">
        <f>IF(I255="0",0,IF(I255="1-2",VLOOKUP(J255,Points!$B$3:$C$4,2,FALSE),IF(I255="3-5",VLOOKUP(J255,Points!$B$7:$C$11,2,FALSE),IF(I255="6-10",VLOOKUP(J255,Points!$B$13:$C$22,2,FALSE),IF(I255="11-15",VLOOKUP(J255,Points!$B$24:$C$38,2,FALSE))))))</f>
        <v>0</v>
      </c>
      <c r="L255" s="37"/>
      <c r="M255" s="38">
        <f t="shared" si="245"/>
        <v>0</v>
      </c>
      <c r="N255" s="37"/>
      <c r="O255" s="38">
        <f t="shared" si="246"/>
        <v>0</v>
      </c>
      <c r="P255" s="35"/>
      <c r="Q255" s="34">
        <f t="shared" si="247"/>
        <v>0</v>
      </c>
      <c r="R255" s="39">
        <f t="shared" si="233"/>
        <v>0</v>
      </c>
      <c r="S255" s="72"/>
      <c r="T255" s="34" t="str">
        <f t="shared" si="248"/>
        <v>0</v>
      </c>
      <c r="U255" s="35"/>
      <c r="V255" s="34">
        <f>IF(T255="0",0,IF(T255="1-2",VLOOKUP(U255,Points!$B$3:$C$4,2,FALSE),IF(T255="3-5",VLOOKUP(U255,Points!$B$7:$C$11,2,FALSE),IF(T255="6-10",VLOOKUP(U255,Points!$B$13:$C$22,2,FALSE),IF(T255="11-15",VLOOKUP(U255,Points!$B$24:$C$38,2,FALSE))))))</f>
        <v>0</v>
      </c>
      <c r="W255" s="72"/>
      <c r="X255" s="34" t="str">
        <f t="shared" si="249"/>
        <v>0</v>
      </c>
      <c r="Y255" s="35"/>
      <c r="Z255" s="34">
        <f>IF(X255="0",0,IF(X255="1-2",VLOOKUP(Y255,Points!$B$3:$C$4,2,FALSE),IF(X255="3-5",VLOOKUP(Y255,Points!$B$7:$C$11,2,FALSE),IF(X255="6-10",VLOOKUP(Y255,Points!$B$13:$C$22,2,FALSE),IF(X255="11-15",VLOOKUP(Y255,Points!$B$24:$C$38,2,FALSE))))))</f>
        <v>0</v>
      </c>
      <c r="AA255" s="37"/>
      <c r="AB255" s="38">
        <f t="shared" si="250"/>
        <v>0</v>
      </c>
      <c r="AC255" s="37"/>
      <c r="AD255" s="38">
        <f t="shared" si="251"/>
        <v>0</v>
      </c>
      <c r="AE255" s="35"/>
      <c r="AF255" s="34">
        <f t="shared" si="1"/>
        <v>0</v>
      </c>
      <c r="AG255" s="39">
        <f t="shared" si="234"/>
        <v>0</v>
      </c>
      <c r="AH255" s="72"/>
      <c r="AI255" s="34" t="str">
        <f t="shared" si="252"/>
        <v>0</v>
      </c>
      <c r="AJ255" s="35"/>
      <c r="AK255" s="34">
        <f>IF(AI255="0",0,IF(AI255="1-2",VLOOKUP(AJ255,Points!$B$3:$C$4,2,FALSE),IF(AI255="3-5",VLOOKUP(AJ255,Points!$B$7:$C$11,2,FALSE),IF(AI255="6-10",VLOOKUP(AJ255,Points!$B$13:$C$22,2,FALSE),IF(AI255="11-15",VLOOKUP(AJ255,Points!$B$24:$C$38,2,FALSE))))))</f>
        <v>0</v>
      </c>
      <c r="AL255" s="72"/>
      <c r="AM255" s="34" t="str">
        <f t="shared" si="253"/>
        <v>0</v>
      </c>
      <c r="AN255" s="35"/>
      <c r="AO255" s="34">
        <f>IF(AM255="0",0,IF(AM255="1-2",VLOOKUP(AN255,Points!$B$3:$C$4,2,FALSE),IF(AM255="3-5",VLOOKUP(AN255,Points!$B$7:$C$11,2,FALSE),IF(AM255="6-10",VLOOKUP(AN255,Points!$B$13:$C$22,2,FALSE),IF(AM255="11-15",VLOOKUP(AN255,Points!$B$24:$C$38,2,FALSE))))))</f>
        <v>0</v>
      </c>
      <c r="AP255" s="37"/>
      <c r="AQ255" s="38">
        <f t="shared" si="254"/>
        <v>0</v>
      </c>
      <c r="AR255" s="37"/>
      <c r="AS255" s="38">
        <f t="shared" si="255"/>
        <v>0</v>
      </c>
      <c r="AT255" s="35"/>
      <c r="AU255" s="34">
        <f t="shared" si="2"/>
        <v>0</v>
      </c>
      <c r="AV255" s="39">
        <f t="shared" si="235"/>
        <v>0</v>
      </c>
      <c r="AW255" s="72"/>
      <c r="AX255" s="34" t="str">
        <f t="shared" si="256"/>
        <v>0</v>
      </c>
      <c r="AY255" s="35"/>
      <c r="AZ255" s="34">
        <f>IF(AX255="0",0,IF(AX255="1-2",VLOOKUP(AY255,Points!$B$3:$C$4,2,FALSE),IF(AX255="3-5",VLOOKUP(AY255,Points!$B$7:$C$11,2,FALSE),IF(AX255="6-10",VLOOKUP(AY255,Points!$B$13:$C$22,2,FALSE),IF(AX255="11-15",VLOOKUP(AY255,Points!$B$24:$C$38,2,FALSE))))))</f>
        <v>0</v>
      </c>
      <c r="BA255" s="72"/>
      <c r="BB255" s="34" t="str">
        <f t="shared" si="257"/>
        <v>0</v>
      </c>
      <c r="BC255" s="35"/>
      <c r="BD255" s="34">
        <f>IF(BB255="0",0,IF(BB255="1-2",VLOOKUP(BC255,Points!$B$3:$C$4,2,FALSE),IF(BB255="3-5",VLOOKUP(BC255,Points!$B$7:$C$11,2,FALSE),IF(BB255="6-10",VLOOKUP(BC255,Points!$B$13:$C$22,2,FALSE),IF(BB255="11-15",VLOOKUP(BC255,Points!$B$24:$C$38,2,FALSE))))))</f>
        <v>0</v>
      </c>
      <c r="BE255" s="37"/>
      <c r="BF255" s="38">
        <f t="shared" si="258"/>
        <v>0</v>
      </c>
      <c r="BG255" s="37"/>
      <c r="BH255" s="38">
        <f t="shared" si="259"/>
        <v>0</v>
      </c>
      <c r="BI255" s="35"/>
      <c r="BJ255" s="34">
        <f t="shared" si="3"/>
        <v>0</v>
      </c>
      <c r="BK255" s="39">
        <f t="shared" si="236"/>
        <v>0</v>
      </c>
      <c r="BL255" s="72"/>
      <c r="BM255" s="34" t="str">
        <f t="shared" si="260"/>
        <v>0</v>
      </c>
      <c r="BN255" s="35"/>
      <c r="BO255" s="34">
        <f>IF(BM255="0",0,IF(BM255="1-2",VLOOKUP(BN255,Points!$B$3:$C$4,2,FALSE),IF(BM255="3-5",VLOOKUP(BN255,Points!$B$7:$C$11,2,FALSE),IF(BM255="6-10",VLOOKUP(BN255,Points!$B$13:$C$22,2,FALSE),IF(BM255="11-15",VLOOKUP(BN255,Points!$B$24:$C$38,2,FALSE))))))</f>
        <v>0</v>
      </c>
      <c r="BP255" s="72"/>
      <c r="BQ255" s="34" t="str">
        <f t="shared" si="261"/>
        <v>0</v>
      </c>
      <c r="BR255" s="35"/>
      <c r="BS255" s="34">
        <f>IF(BQ255="0",0,IF(BQ255="1-2",VLOOKUP(BR255,Points!$B$3:$C$4,2,FALSE),IF(BQ255="3-5",VLOOKUP(BR255,Points!$B$7:$C$11,2,FALSE),IF(BQ255="6-10",VLOOKUP(BR255,Points!$B$13:$C$22,2,FALSE),IF(BQ255="11-15",VLOOKUP(BR255,Points!$B$24:$C$38,2,FALSE))))))</f>
        <v>0</v>
      </c>
      <c r="BT255" s="37"/>
      <c r="BU255" s="38">
        <f t="shared" si="262"/>
        <v>0</v>
      </c>
      <c r="BV255" s="37"/>
      <c r="BW255" s="38">
        <f t="shared" si="263"/>
        <v>0</v>
      </c>
      <c r="BX255" s="35"/>
      <c r="BY255" s="34">
        <f t="shared" si="4"/>
        <v>0</v>
      </c>
      <c r="BZ255" s="39">
        <f t="shared" si="237"/>
        <v>0</v>
      </c>
      <c r="CA255" s="72"/>
      <c r="CB255" s="34" t="str">
        <f t="shared" si="264"/>
        <v>0</v>
      </c>
      <c r="CC255" s="35"/>
      <c r="CD255" s="34">
        <f>IF(CB255="0",0,IF(CB255="1-2",VLOOKUP(CC255,Points!$B$3:$C$4,2,FALSE),IF(CB255="3-5",VLOOKUP(CC255,Points!$B$7:$C$11,2,FALSE),IF(CB255="6-10",VLOOKUP(CC255,Points!$B$13:$C$22,2,FALSE),IF(CB255="11-15",VLOOKUP(CC255,Points!$B$24:$C$38,2,FALSE))))))</f>
        <v>0</v>
      </c>
      <c r="CE255" s="72"/>
      <c r="CF255" s="34" t="str">
        <f t="shared" si="265"/>
        <v>0</v>
      </c>
      <c r="CG255" s="35"/>
      <c r="CH255" s="34">
        <f>IF(CF255="0",0,IF(CF255="1-2",VLOOKUP(CG255,Points!$B$3:$C$4,2,FALSE),IF(CF255="3-5",VLOOKUP(CG255,Points!$B$7:$C$11,2,FALSE),IF(CF255="6-10",VLOOKUP(CG255,Points!$B$13:$C$22,2,FALSE),IF(CF255="11-15",VLOOKUP(CG255,Points!$B$24:$C$38,2,FALSE))))))</f>
        <v>0</v>
      </c>
      <c r="CI255" s="37"/>
      <c r="CJ255" s="38">
        <f t="shared" si="266"/>
        <v>0</v>
      </c>
      <c r="CK255" s="37"/>
      <c r="CL255" s="38">
        <f t="shared" si="267"/>
        <v>0</v>
      </c>
      <c r="CM255" s="35"/>
      <c r="CN255" s="34">
        <f t="shared" si="5"/>
        <v>0</v>
      </c>
      <c r="CO255" s="39">
        <f t="shared" si="238"/>
        <v>0</v>
      </c>
      <c r="CP255" s="72"/>
      <c r="CQ255" s="34" t="str">
        <f t="shared" si="268"/>
        <v>0</v>
      </c>
      <c r="CR255" s="35"/>
      <c r="CS255" s="34">
        <f>IF(CQ255="0",0,IF(CQ255="1-2",VLOOKUP(CR255,Points!$B$3:$C$4,2,FALSE),IF(CQ255="3-5",VLOOKUP(CR255,Points!$B$7:$C$11,2,FALSE),IF(CQ255="6-10",VLOOKUP(CR255,Points!$B$13:$C$22,2,FALSE),IF(CQ255="11-15",VLOOKUP(CR255,Points!$B$24:$C$38,2,FALSE))))))</f>
        <v>0</v>
      </c>
      <c r="CT255" s="72"/>
      <c r="CU255" s="34" t="str">
        <f t="shared" si="269"/>
        <v>0</v>
      </c>
      <c r="CV255" s="35"/>
      <c r="CW255" s="34">
        <f>IF(CU255="0",0,IF(CU255="1-2",VLOOKUP(CV255,Points!$B$3:$C$4,2,FALSE),IF(CU255="3-5",VLOOKUP(CV255,Points!$B$7:$C$11,2,FALSE),IF(CU255="6-10",VLOOKUP(CV255,Points!$B$13:$C$22,2,FALSE),IF(CU255="11-15",VLOOKUP(CV255,Points!$B$24:$C$38,2,FALSE))))))</f>
        <v>0</v>
      </c>
      <c r="CX255" s="37"/>
      <c r="CY255" s="38">
        <f t="shared" si="270"/>
        <v>0</v>
      </c>
      <c r="CZ255" s="37"/>
      <c r="DA255" s="38">
        <f t="shared" si="271"/>
        <v>0</v>
      </c>
      <c r="DB255" s="35"/>
      <c r="DC255" s="34">
        <f t="shared" si="6"/>
        <v>0</v>
      </c>
      <c r="DD255" s="39">
        <f t="shared" si="239"/>
        <v>0</v>
      </c>
      <c r="DE255" s="72"/>
      <c r="DF255" s="34" t="str">
        <f t="shared" si="272"/>
        <v>0</v>
      </c>
      <c r="DG255" s="35"/>
      <c r="DH255" s="34">
        <f>IF(DF255="0",0,IF(DF255="1-2",VLOOKUP(DG255,Points!$B$3:$C$4,2,FALSE),IF(DF255="3-5",VLOOKUP(DG255,Points!$B$7:$C$11,2,FALSE),IF(DF255="6-10",VLOOKUP(DG255,Points!$B$13:$C$22,2,FALSE),IF(DF255="11-15",VLOOKUP(DG255,Points!$B$24:$C$38,2,FALSE))))))</f>
        <v>0</v>
      </c>
      <c r="DI255" s="72"/>
      <c r="DJ255" s="34" t="str">
        <f t="shared" si="273"/>
        <v>0</v>
      </c>
      <c r="DK255" s="35"/>
      <c r="DL255" s="34">
        <f>IF(DJ255="0",0,IF(DJ255="1-2",VLOOKUP(DK255,Points!$B$3:$C$4,2,FALSE),IF(DJ255="3-5",VLOOKUP(DK255,Points!$B$7:$C$11,2,FALSE),IF(DJ255="6-10",VLOOKUP(DK255,Points!$B$13:$C$22,2,FALSE),IF(DJ255="11-15",VLOOKUP(DK255,Points!$B$24:$C$38,2,FALSE))))))</f>
        <v>0</v>
      </c>
      <c r="DM255" s="37"/>
      <c r="DN255" s="38">
        <f t="shared" si="274"/>
        <v>0</v>
      </c>
      <c r="DO255" s="37"/>
      <c r="DP255" s="38">
        <f t="shared" si="275"/>
        <v>0</v>
      </c>
      <c r="DQ255" s="35"/>
      <c r="DR255" s="34">
        <f t="shared" si="7"/>
        <v>0</v>
      </c>
      <c r="DS255" s="39">
        <f t="shared" si="240"/>
        <v>0</v>
      </c>
      <c r="DT255" s="40">
        <f t="shared" si="276"/>
        <v>0</v>
      </c>
      <c r="DU255" s="35" t="str">
        <f t="shared" si="242"/>
        <v/>
      </c>
      <c r="DV255" s="35" t="str">
        <f t="shared" si="232"/>
        <v/>
      </c>
      <c r="DW255" s="74" t="str">
        <f t="shared" si="277"/>
        <v/>
      </c>
    </row>
    <row r="256" spans="1:127" s="42" customFormat="1" ht="15" x14ac:dyDescent="0.25">
      <c r="A256" s="143"/>
      <c r="B256" s="34"/>
      <c r="C256" s="41"/>
      <c r="D256" s="72"/>
      <c r="E256" s="34" t="str">
        <f t="shared" si="243"/>
        <v>0</v>
      </c>
      <c r="F256" s="35"/>
      <c r="G256" s="34">
        <f>IF(E256="0",0,IF(E256="1-2",VLOOKUP(F256,Points!$B$3:$C$4,2,FALSE),IF(E256="3-5",VLOOKUP(F256,Points!$B$7:$C$11,2,FALSE),IF(E256="6-10",VLOOKUP(F256,Points!$B$13:$C$22,2,FALSE),IF(E256="11-15",VLOOKUP(F256,Points!$B$24:$C$38,2,FALSE))))))</f>
        <v>0</v>
      </c>
      <c r="H256" s="72"/>
      <c r="I256" s="34" t="str">
        <f t="shared" si="244"/>
        <v>0</v>
      </c>
      <c r="J256" s="35"/>
      <c r="K256" s="34">
        <f>IF(I256="0",0,IF(I256="1-2",VLOOKUP(J256,Points!$B$3:$C$4,2,FALSE),IF(I256="3-5",VLOOKUP(J256,Points!$B$7:$C$11,2,FALSE),IF(I256="6-10",VLOOKUP(J256,Points!$B$13:$C$22,2,FALSE),IF(I256="11-15",VLOOKUP(J256,Points!$B$24:$C$38,2,FALSE))))))</f>
        <v>0</v>
      </c>
      <c r="L256" s="37"/>
      <c r="M256" s="38">
        <f t="shared" si="245"/>
        <v>0</v>
      </c>
      <c r="N256" s="37"/>
      <c r="O256" s="38">
        <f t="shared" si="246"/>
        <v>0</v>
      </c>
      <c r="P256" s="35"/>
      <c r="Q256" s="34">
        <f t="shared" si="247"/>
        <v>0</v>
      </c>
      <c r="R256" s="39">
        <f t="shared" si="233"/>
        <v>0</v>
      </c>
      <c r="S256" s="72"/>
      <c r="T256" s="34" t="str">
        <f t="shared" si="248"/>
        <v>0</v>
      </c>
      <c r="U256" s="35"/>
      <c r="V256" s="34">
        <f>IF(T256="0",0,IF(T256="1-2",VLOOKUP(U256,Points!$B$3:$C$4,2,FALSE),IF(T256="3-5",VLOOKUP(U256,Points!$B$7:$C$11,2,FALSE),IF(T256="6-10",VLOOKUP(U256,Points!$B$13:$C$22,2,FALSE),IF(T256="11-15",VLOOKUP(U256,Points!$B$24:$C$38,2,FALSE))))))</f>
        <v>0</v>
      </c>
      <c r="W256" s="72"/>
      <c r="X256" s="34" t="str">
        <f t="shared" si="249"/>
        <v>0</v>
      </c>
      <c r="Y256" s="35"/>
      <c r="Z256" s="34">
        <f>IF(X256="0",0,IF(X256="1-2",VLOOKUP(Y256,Points!$B$3:$C$4,2,FALSE),IF(X256="3-5",VLOOKUP(Y256,Points!$B$7:$C$11,2,FALSE),IF(X256="6-10",VLOOKUP(Y256,Points!$B$13:$C$22,2,FALSE),IF(X256="11-15",VLOOKUP(Y256,Points!$B$24:$C$38,2,FALSE))))))</f>
        <v>0</v>
      </c>
      <c r="AA256" s="37"/>
      <c r="AB256" s="38">
        <f t="shared" si="250"/>
        <v>0</v>
      </c>
      <c r="AC256" s="37"/>
      <c r="AD256" s="38">
        <f t="shared" si="251"/>
        <v>0</v>
      </c>
      <c r="AE256" s="35"/>
      <c r="AF256" s="34">
        <f t="shared" si="1"/>
        <v>0</v>
      </c>
      <c r="AG256" s="39">
        <f t="shared" si="234"/>
        <v>0</v>
      </c>
      <c r="AH256" s="72"/>
      <c r="AI256" s="34" t="str">
        <f t="shared" si="252"/>
        <v>0</v>
      </c>
      <c r="AJ256" s="35"/>
      <c r="AK256" s="34">
        <f>IF(AI256="0",0,IF(AI256="1-2",VLOOKUP(AJ256,Points!$B$3:$C$4,2,FALSE),IF(AI256="3-5",VLOOKUP(AJ256,Points!$B$7:$C$11,2,FALSE),IF(AI256="6-10",VLOOKUP(AJ256,Points!$B$13:$C$22,2,FALSE),IF(AI256="11-15",VLOOKUP(AJ256,Points!$B$24:$C$38,2,FALSE))))))</f>
        <v>0</v>
      </c>
      <c r="AL256" s="72"/>
      <c r="AM256" s="34" t="str">
        <f t="shared" si="253"/>
        <v>0</v>
      </c>
      <c r="AN256" s="35"/>
      <c r="AO256" s="34">
        <f>IF(AM256="0",0,IF(AM256="1-2",VLOOKUP(AN256,Points!$B$3:$C$4,2,FALSE),IF(AM256="3-5",VLOOKUP(AN256,Points!$B$7:$C$11,2,FALSE),IF(AM256="6-10",VLOOKUP(AN256,Points!$B$13:$C$22,2,FALSE),IF(AM256="11-15",VLOOKUP(AN256,Points!$B$24:$C$38,2,FALSE))))))</f>
        <v>0</v>
      </c>
      <c r="AP256" s="37"/>
      <c r="AQ256" s="38">
        <f t="shared" si="254"/>
        <v>0</v>
      </c>
      <c r="AR256" s="37"/>
      <c r="AS256" s="38">
        <f t="shared" si="255"/>
        <v>0</v>
      </c>
      <c r="AT256" s="35"/>
      <c r="AU256" s="34">
        <f t="shared" si="2"/>
        <v>0</v>
      </c>
      <c r="AV256" s="39">
        <f t="shared" si="235"/>
        <v>0</v>
      </c>
      <c r="AW256" s="72"/>
      <c r="AX256" s="34" t="str">
        <f t="shared" si="256"/>
        <v>0</v>
      </c>
      <c r="AY256" s="35"/>
      <c r="AZ256" s="34">
        <f>IF(AX256="0",0,IF(AX256="1-2",VLOOKUP(AY256,Points!$B$3:$C$4,2,FALSE),IF(AX256="3-5",VLOOKUP(AY256,Points!$B$7:$C$11,2,FALSE),IF(AX256="6-10",VLOOKUP(AY256,Points!$B$13:$C$22,2,FALSE),IF(AX256="11-15",VLOOKUP(AY256,Points!$B$24:$C$38,2,FALSE))))))</f>
        <v>0</v>
      </c>
      <c r="BA256" s="72"/>
      <c r="BB256" s="34" t="str">
        <f t="shared" si="257"/>
        <v>0</v>
      </c>
      <c r="BC256" s="35"/>
      <c r="BD256" s="34">
        <f>IF(BB256="0",0,IF(BB256="1-2",VLOOKUP(BC256,Points!$B$3:$C$4,2,FALSE),IF(BB256="3-5",VLOOKUP(BC256,Points!$B$7:$C$11,2,FALSE),IF(BB256="6-10",VLOOKUP(BC256,Points!$B$13:$C$22,2,FALSE),IF(BB256="11-15",VLOOKUP(BC256,Points!$B$24:$C$38,2,FALSE))))))</f>
        <v>0</v>
      </c>
      <c r="BE256" s="37"/>
      <c r="BF256" s="38">
        <f t="shared" si="258"/>
        <v>0</v>
      </c>
      <c r="BG256" s="37"/>
      <c r="BH256" s="38">
        <f t="shared" si="259"/>
        <v>0</v>
      </c>
      <c r="BI256" s="35"/>
      <c r="BJ256" s="34">
        <f t="shared" si="3"/>
        <v>0</v>
      </c>
      <c r="BK256" s="39">
        <f t="shared" si="236"/>
        <v>0</v>
      </c>
      <c r="BL256" s="72"/>
      <c r="BM256" s="34" t="str">
        <f t="shared" si="260"/>
        <v>0</v>
      </c>
      <c r="BN256" s="35"/>
      <c r="BO256" s="34">
        <f>IF(BM256="0",0,IF(BM256="1-2",VLOOKUP(BN256,Points!$B$3:$C$4,2,FALSE),IF(BM256="3-5",VLOOKUP(BN256,Points!$B$7:$C$11,2,FALSE),IF(BM256="6-10",VLOOKUP(BN256,Points!$B$13:$C$22,2,FALSE),IF(BM256="11-15",VLOOKUP(BN256,Points!$B$24:$C$38,2,FALSE))))))</f>
        <v>0</v>
      </c>
      <c r="BP256" s="72"/>
      <c r="BQ256" s="34" t="str">
        <f t="shared" si="261"/>
        <v>0</v>
      </c>
      <c r="BR256" s="35"/>
      <c r="BS256" s="34">
        <f>IF(BQ256="0",0,IF(BQ256="1-2",VLOOKUP(BR256,Points!$B$3:$C$4,2,FALSE),IF(BQ256="3-5",VLOOKUP(BR256,Points!$B$7:$C$11,2,FALSE),IF(BQ256="6-10",VLOOKUP(BR256,Points!$B$13:$C$22,2,FALSE),IF(BQ256="11-15",VLOOKUP(BR256,Points!$B$24:$C$38,2,FALSE))))))</f>
        <v>0</v>
      </c>
      <c r="BT256" s="37"/>
      <c r="BU256" s="38">
        <f t="shared" si="262"/>
        <v>0</v>
      </c>
      <c r="BV256" s="37"/>
      <c r="BW256" s="38">
        <f t="shared" si="263"/>
        <v>0</v>
      </c>
      <c r="BX256" s="35"/>
      <c r="BY256" s="34">
        <f t="shared" si="4"/>
        <v>0</v>
      </c>
      <c r="BZ256" s="39">
        <f t="shared" si="237"/>
        <v>0</v>
      </c>
      <c r="CA256" s="72"/>
      <c r="CB256" s="34" t="str">
        <f t="shared" si="264"/>
        <v>0</v>
      </c>
      <c r="CC256" s="35"/>
      <c r="CD256" s="34">
        <f>IF(CB256="0",0,IF(CB256="1-2",VLOOKUP(CC256,Points!$B$3:$C$4,2,FALSE),IF(CB256="3-5",VLOOKUP(CC256,Points!$B$7:$C$11,2,FALSE),IF(CB256="6-10",VLOOKUP(CC256,Points!$B$13:$C$22,2,FALSE),IF(CB256="11-15",VLOOKUP(CC256,Points!$B$24:$C$38,2,FALSE))))))</f>
        <v>0</v>
      </c>
      <c r="CE256" s="72"/>
      <c r="CF256" s="34" t="str">
        <f t="shared" si="265"/>
        <v>0</v>
      </c>
      <c r="CG256" s="35"/>
      <c r="CH256" s="34">
        <f>IF(CF256="0",0,IF(CF256="1-2",VLOOKUP(CG256,Points!$B$3:$C$4,2,FALSE),IF(CF256="3-5",VLOOKUP(CG256,Points!$B$7:$C$11,2,FALSE),IF(CF256="6-10",VLOOKUP(CG256,Points!$B$13:$C$22,2,FALSE),IF(CF256="11-15",VLOOKUP(CG256,Points!$B$24:$C$38,2,FALSE))))))</f>
        <v>0</v>
      </c>
      <c r="CI256" s="37"/>
      <c r="CJ256" s="38">
        <f t="shared" si="266"/>
        <v>0</v>
      </c>
      <c r="CK256" s="37"/>
      <c r="CL256" s="38">
        <f t="shared" si="267"/>
        <v>0</v>
      </c>
      <c r="CM256" s="35"/>
      <c r="CN256" s="34">
        <f t="shared" si="5"/>
        <v>0</v>
      </c>
      <c r="CO256" s="39">
        <f t="shared" si="238"/>
        <v>0</v>
      </c>
      <c r="CP256" s="72"/>
      <c r="CQ256" s="34" t="str">
        <f t="shared" si="268"/>
        <v>0</v>
      </c>
      <c r="CR256" s="35"/>
      <c r="CS256" s="34">
        <f>IF(CQ256="0",0,IF(CQ256="1-2",VLOOKUP(CR256,Points!$B$3:$C$4,2,FALSE),IF(CQ256="3-5",VLOOKUP(CR256,Points!$B$7:$C$11,2,FALSE),IF(CQ256="6-10",VLOOKUP(CR256,Points!$B$13:$C$22,2,FALSE),IF(CQ256="11-15",VLOOKUP(CR256,Points!$B$24:$C$38,2,FALSE))))))</f>
        <v>0</v>
      </c>
      <c r="CT256" s="72"/>
      <c r="CU256" s="34" t="str">
        <f t="shared" si="269"/>
        <v>0</v>
      </c>
      <c r="CV256" s="35"/>
      <c r="CW256" s="34">
        <f>IF(CU256="0",0,IF(CU256="1-2",VLOOKUP(CV256,Points!$B$3:$C$4,2,FALSE),IF(CU256="3-5",VLOOKUP(CV256,Points!$B$7:$C$11,2,FALSE),IF(CU256="6-10",VLOOKUP(CV256,Points!$B$13:$C$22,2,FALSE),IF(CU256="11-15",VLOOKUP(CV256,Points!$B$24:$C$38,2,FALSE))))))</f>
        <v>0</v>
      </c>
      <c r="CX256" s="37"/>
      <c r="CY256" s="38">
        <f t="shared" si="270"/>
        <v>0</v>
      </c>
      <c r="CZ256" s="37"/>
      <c r="DA256" s="38">
        <f t="shared" si="271"/>
        <v>0</v>
      </c>
      <c r="DB256" s="35"/>
      <c r="DC256" s="34">
        <f t="shared" si="6"/>
        <v>0</v>
      </c>
      <c r="DD256" s="39">
        <f t="shared" si="239"/>
        <v>0</v>
      </c>
      <c r="DE256" s="72"/>
      <c r="DF256" s="34" t="str">
        <f t="shared" si="272"/>
        <v>0</v>
      </c>
      <c r="DG256" s="35"/>
      <c r="DH256" s="34">
        <f>IF(DF256="0",0,IF(DF256="1-2",VLOOKUP(DG256,Points!$B$3:$C$4,2,FALSE),IF(DF256="3-5",VLOOKUP(DG256,Points!$B$7:$C$11,2,FALSE),IF(DF256="6-10",VLOOKUP(DG256,Points!$B$13:$C$22,2,FALSE),IF(DF256="11-15",VLOOKUP(DG256,Points!$B$24:$C$38,2,FALSE))))))</f>
        <v>0</v>
      </c>
      <c r="DI256" s="72"/>
      <c r="DJ256" s="34" t="str">
        <f t="shared" si="273"/>
        <v>0</v>
      </c>
      <c r="DK256" s="35"/>
      <c r="DL256" s="34">
        <f>IF(DJ256="0",0,IF(DJ256="1-2",VLOOKUP(DK256,Points!$B$3:$C$4,2,FALSE),IF(DJ256="3-5",VLOOKUP(DK256,Points!$B$7:$C$11,2,FALSE),IF(DJ256="6-10",VLOOKUP(DK256,Points!$B$13:$C$22,2,FALSE),IF(DJ256="11-15",VLOOKUP(DK256,Points!$B$24:$C$38,2,FALSE))))))</f>
        <v>0</v>
      </c>
      <c r="DM256" s="37"/>
      <c r="DN256" s="38">
        <f t="shared" si="274"/>
        <v>0</v>
      </c>
      <c r="DO256" s="37"/>
      <c r="DP256" s="38">
        <f t="shared" si="275"/>
        <v>0</v>
      </c>
      <c r="DQ256" s="35"/>
      <c r="DR256" s="34">
        <f t="shared" si="7"/>
        <v>0</v>
      </c>
      <c r="DS256" s="39">
        <f t="shared" si="240"/>
        <v>0</v>
      </c>
      <c r="DT256" s="40">
        <f t="shared" si="276"/>
        <v>0</v>
      </c>
      <c r="DU256" s="35" t="str">
        <f t="shared" si="242"/>
        <v/>
      </c>
      <c r="DV256" s="35" t="str">
        <f t="shared" si="232"/>
        <v/>
      </c>
      <c r="DW256" s="74" t="str">
        <f t="shared" si="277"/>
        <v/>
      </c>
    </row>
    <row r="257" spans="1:127" s="42" customFormat="1" ht="15" x14ac:dyDescent="0.25">
      <c r="A257" s="143"/>
      <c r="B257" s="34"/>
      <c r="C257" s="41"/>
      <c r="D257" s="72"/>
      <c r="E257" s="34" t="str">
        <f t="shared" si="243"/>
        <v>0</v>
      </c>
      <c r="F257" s="35"/>
      <c r="G257" s="34">
        <f>IF(E257="0",0,IF(E257="1-2",VLOOKUP(F257,Points!$B$3:$C$4,2,FALSE),IF(E257="3-5",VLOOKUP(F257,Points!$B$7:$C$11,2,FALSE),IF(E257="6-10",VLOOKUP(F257,Points!$B$13:$C$22,2,FALSE),IF(E257="11-15",VLOOKUP(F257,Points!$B$24:$C$38,2,FALSE))))))</f>
        <v>0</v>
      </c>
      <c r="H257" s="72"/>
      <c r="I257" s="34" t="str">
        <f t="shared" si="244"/>
        <v>0</v>
      </c>
      <c r="J257" s="35"/>
      <c r="K257" s="34">
        <f>IF(I257="0",0,IF(I257="1-2",VLOOKUP(J257,Points!$B$3:$C$4,2,FALSE),IF(I257="3-5",VLOOKUP(J257,Points!$B$7:$C$11,2,FALSE),IF(I257="6-10",VLOOKUP(J257,Points!$B$13:$C$22,2,FALSE),IF(I257="11-15",VLOOKUP(J257,Points!$B$24:$C$38,2,FALSE))))))</f>
        <v>0</v>
      </c>
      <c r="L257" s="37"/>
      <c r="M257" s="38">
        <f t="shared" si="245"/>
        <v>0</v>
      </c>
      <c r="N257" s="37"/>
      <c r="O257" s="38">
        <f t="shared" si="246"/>
        <v>0</v>
      </c>
      <c r="P257" s="35"/>
      <c r="Q257" s="34">
        <f t="shared" si="247"/>
        <v>0</v>
      </c>
      <c r="R257" s="39">
        <f t="shared" si="233"/>
        <v>0</v>
      </c>
      <c r="S257" s="72"/>
      <c r="T257" s="34" t="str">
        <f t="shared" si="248"/>
        <v>0</v>
      </c>
      <c r="U257" s="35"/>
      <c r="V257" s="34">
        <f>IF(T257="0",0,IF(T257="1-2",VLOOKUP(U257,Points!$B$3:$C$4,2,FALSE),IF(T257="3-5",VLOOKUP(U257,Points!$B$7:$C$11,2,FALSE),IF(T257="6-10",VLOOKUP(U257,Points!$B$13:$C$22,2,FALSE),IF(T257="11-15",VLOOKUP(U257,Points!$B$24:$C$38,2,FALSE))))))</f>
        <v>0</v>
      </c>
      <c r="W257" s="72"/>
      <c r="X257" s="34" t="str">
        <f t="shared" si="249"/>
        <v>0</v>
      </c>
      <c r="Y257" s="35"/>
      <c r="Z257" s="34">
        <f>IF(X257="0",0,IF(X257="1-2",VLOOKUP(Y257,Points!$B$3:$C$4,2,FALSE),IF(X257="3-5",VLOOKUP(Y257,Points!$B$7:$C$11,2,FALSE),IF(X257="6-10",VLOOKUP(Y257,Points!$B$13:$C$22,2,FALSE),IF(X257="11-15",VLOOKUP(Y257,Points!$B$24:$C$38,2,FALSE))))))</f>
        <v>0</v>
      </c>
      <c r="AA257" s="37"/>
      <c r="AB257" s="38">
        <f t="shared" si="250"/>
        <v>0</v>
      </c>
      <c r="AC257" s="37"/>
      <c r="AD257" s="38">
        <f t="shared" si="251"/>
        <v>0</v>
      </c>
      <c r="AE257" s="35"/>
      <c r="AF257" s="34">
        <f t="shared" si="1"/>
        <v>0</v>
      </c>
      <c r="AG257" s="39">
        <f t="shared" si="234"/>
        <v>0</v>
      </c>
      <c r="AH257" s="72"/>
      <c r="AI257" s="34" t="str">
        <f t="shared" si="252"/>
        <v>0</v>
      </c>
      <c r="AJ257" s="35"/>
      <c r="AK257" s="34">
        <f>IF(AI257="0",0,IF(AI257="1-2",VLOOKUP(AJ257,Points!$B$3:$C$4,2,FALSE),IF(AI257="3-5",VLOOKUP(AJ257,Points!$B$7:$C$11,2,FALSE),IF(AI257="6-10",VLOOKUP(AJ257,Points!$B$13:$C$22,2,FALSE),IF(AI257="11-15",VLOOKUP(AJ257,Points!$B$24:$C$38,2,FALSE))))))</f>
        <v>0</v>
      </c>
      <c r="AL257" s="72"/>
      <c r="AM257" s="34" t="str">
        <f t="shared" si="253"/>
        <v>0</v>
      </c>
      <c r="AN257" s="35"/>
      <c r="AO257" s="34">
        <f>IF(AM257="0",0,IF(AM257="1-2",VLOOKUP(AN257,Points!$B$3:$C$4,2,FALSE),IF(AM257="3-5",VLOOKUP(AN257,Points!$B$7:$C$11,2,FALSE),IF(AM257="6-10",VLOOKUP(AN257,Points!$B$13:$C$22,2,FALSE),IF(AM257="11-15",VLOOKUP(AN257,Points!$B$24:$C$38,2,FALSE))))))</f>
        <v>0</v>
      </c>
      <c r="AP257" s="37"/>
      <c r="AQ257" s="38">
        <f t="shared" si="254"/>
        <v>0</v>
      </c>
      <c r="AR257" s="37"/>
      <c r="AS257" s="38">
        <f t="shared" si="255"/>
        <v>0</v>
      </c>
      <c r="AT257" s="35"/>
      <c r="AU257" s="34">
        <f t="shared" si="2"/>
        <v>0</v>
      </c>
      <c r="AV257" s="39">
        <f t="shared" si="235"/>
        <v>0</v>
      </c>
      <c r="AW257" s="72"/>
      <c r="AX257" s="34" t="str">
        <f t="shared" si="256"/>
        <v>0</v>
      </c>
      <c r="AY257" s="35"/>
      <c r="AZ257" s="34">
        <f>IF(AX257="0",0,IF(AX257="1-2",VLOOKUP(AY257,Points!$B$3:$C$4,2,FALSE),IF(AX257="3-5",VLOOKUP(AY257,Points!$B$7:$C$11,2,FALSE),IF(AX257="6-10",VLOOKUP(AY257,Points!$B$13:$C$22,2,FALSE),IF(AX257="11-15",VLOOKUP(AY257,Points!$B$24:$C$38,2,FALSE))))))</f>
        <v>0</v>
      </c>
      <c r="BA257" s="72"/>
      <c r="BB257" s="34" t="str">
        <f t="shared" si="257"/>
        <v>0</v>
      </c>
      <c r="BC257" s="35"/>
      <c r="BD257" s="34">
        <f>IF(BB257="0",0,IF(BB257="1-2",VLOOKUP(BC257,Points!$B$3:$C$4,2,FALSE),IF(BB257="3-5",VLOOKUP(BC257,Points!$B$7:$C$11,2,FALSE),IF(BB257="6-10",VLOOKUP(BC257,Points!$B$13:$C$22,2,FALSE),IF(BB257="11-15",VLOOKUP(BC257,Points!$B$24:$C$38,2,FALSE))))))</f>
        <v>0</v>
      </c>
      <c r="BE257" s="37"/>
      <c r="BF257" s="38">
        <f t="shared" si="258"/>
        <v>0</v>
      </c>
      <c r="BG257" s="37"/>
      <c r="BH257" s="38">
        <f t="shared" si="259"/>
        <v>0</v>
      </c>
      <c r="BI257" s="35"/>
      <c r="BJ257" s="34">
        <f t="shared" si="3"/>
        <v>0</v>
      </c>
      <c r="BK257" s="39">
        <f t="shared" si="236"/>
        <v>0</v>
      </c>
      <c r="BL257" s="72"/>
      <c r="BM257" s="34" t="str">
        <f t="shared" si="260"/>
        <v>0</v>
      </c>
      <c r="BN257" s="35"/>
      <c r="BO257" s="34">
        <f>IF(BM257="0",0,IF(BM257="1-2",VLOOKUP(BN257,Points!$B$3:$C$4,2,FALSE),IF(BM257="3-5",VLOOKUP(BN257,Points!$B$7:$C$11,2,FALSE),IF(BM257="6-10",VLOOKUP(BN257,Points!$B$13:$C$22,2,FALSE),IF(BM257="11-15",VLOOKUP(BN257,Points!$B$24:$C$38,2,FALSE))))))</f>
        <v>0</v>
      </c>
      <c r="BP257" s="72"/>
      <c r="BQ257" s="34" t="str">
        <f t="shared" si="261"/>
        <v>0</v>
      </c>
      <c r="BR257" s="35"/>
      <c r="BS257" s="34">
        <f>IF(BQ257="0",0,IF(BQ257="1-2",VLOOKUP(BR257,Points!$B$3:$C$4,2,FALSE),IF(BQ257="3-5",VLOOKUP(BR257,Points!$B$7:$C$11,2,FALSE),IF(BQ257="6-10",VLOOKUP(BR257,Points!$B$13:$C$22,2,FALSE),IF(BQ257="11-15",VLOOKUP(BR257,Points!$B$24:$C$38,2,FALSE))))))</f>
        <v>0</v>
      </c>
      <c r="BT257" s="37"/>
      <c r="BU257" s="38">
        <f t="shared" si="262"/>
        <v>0</v>
      </c>
      <c r="BV257" s="37"/>
      <c r="BW257" s="38">
        <f t="shared" si="263"/>
        <v>0</v>
      </c>
      <c r="BX257" s="35"/>
      <c r="BY257" s="34">
        <f t="shared" si="4"/>
        <v>0</v>
      </c>
      <c r="BZ257" s="39">
        <f t="shared" si="237"/>
        <v>0</v>
      </c>
      <c r="CA257" s="72"/>
      <c r="CB257" s="34" t="str">
        <f t="shared" si="264"/>
        <v>0</v>
      </c>
      <c r="CC257" s="35"/>
      <c r="CD257" s="34">
        <f>IF(CB257="0",0,IF(CB257="1-2",VLOOKUP(CC257,Points!$B$3:$C$4,2,FALSE),IF(CB257="3-5",VLOOKUP(CC257,Points!$B$7:$C$11,2,FALSE),IF(CB257="6-10",VLOOKUP(CC257,Points!$B$13:$C$22,2,FALSE),IF(CB257="11-15",VLOOKUP(CC257,Points!$B$24:$C$38,2,FALSE))))))</f>
        <v>0</v>
      </c>
      <c r="CE257" s="72"/>
      <c r="CF257" s="34" t="str">
        <f t="shared" si="265"/>
        <v>0</v>
      </c>
      <c r="CG257" s="35"/>
      <c r="CH257" s="34">
        <f>IF(CF257="0",0,IF(CF257="1-2",VLOOKUP(CG257,Points!$B$3:$C$4,2,FALSE),IF(CF257="3-5",VLOOKUP(CG257,Points!$B$7:$C$11,2,FALSE),IF(CF257="6-10",VLOOKUP(CG257,Points!$B$13:$C$22,2,FALSE),IF(CF257="11-15",VLOOKUP(CG257,Points!$B$24:$C$38,2,FALSE))))))</f>
        <v>0</v>
      </c>
      <c r="CI257" s="37"/>
      <c r="CJ257" s="38">
        <f t="shared" si="266"/>
        <v>0</v>
      </c>
      <c r="CK257" s="37"/>
      <c r="CL257" s="38">
        <f t="shared" si="267"/>
        <v>0</v>
      </c>
      <c r="CM257" s="35"/>
      <c r="CN257" s="34">
        <f t="shared" si="5"/>
        <v>0</v>
      </c>
      <c r="CO257" s="39">
        <f t="shared" si="238"/>
        <v>0</v>
      </c>
      <c r="CP257" s="72"/>
      <c r="CQ257" s="34" t="str">
        <f t="shared" si="268"/>
        <v>0</v>
      </c>
      <c r="CR257" s="35"/>
      <c r="CS257" s="34">
        <f>IF(CQ257="0",0,IF(CQ257="1-2",VLOOKUP(CR257,Points!$B$3:$C$4,2,FALSE),IF(CQ257="3-5",VLOOKUP(CR257,Points!$B$7:$C$11,2,FALSE),IF(CQ257="6-10",VLOOKUP(CR257,Points!$B$13:$C$22,2,FALSE),IF(CQ257="11-15",VLOOKUP(CR257,Points!$B$24:$C$38,2,FALSE))))))</f>
        <v>0</v>
      </c>
      <c r="CT257" s="72"/>
      <c r="CU257" s="34" t="str">
        <f t="shared" si="269"/>
        <v>0</v>
      </c>
      <c r="CV257" s="35"/>
      <c r="CW257" s="34">
        <f>IF(CU257="0",0,IF(CU257="1-2",VLOOKUP(CV257,Points!$B$3:$C$4,2,FALSE),IF(CU257="3-5",VLOOKUP(CV257,Points!$B$7:$C$11,2,FALSE),IF(CU257="6-10",VLOOKUP(CV257,Points!$B$13:$C$22,2,FALSE),IF(CU257="11-15",VLOOKUP(CV257,Points!$B$24:$C$38,2,FALSE))))))</f>
        <v>0</v>
      </c>
      <c r="CX257" s="37"/>
      <c r="CY257" s="38">
        <f t="shared" si="270"/>
        <v>0</v>
      </c>
      <c r="CZ257" s="37"/>
      <c r="DA257" s="38">
        <f t="shared" si="271"/>
        <v>0</v>
      </c>
      <c r="DB257" s="35"/>
      <c r="DC257" s="34">
        <f t="shared" si="6"/>
        <v>0</v>
      </c>
      <c r="DD257" s="39">
        <f t="shared" si="239"/>
        <v>0</v>
      </c>
      <c r="DE257" s="72"/>
      <c r="DF257" s="34" t="str">
        <f t="shared" si="272"/>
        <v>0</v>
      </c>
      <c r="DG257" s="35"/>
      <c r="DH257" s="34">
        <f>IF(DF257="0",0,IF(DF257="1-2",VLOOKUP(DG257,Points!$B$3:$C$4,2,FALSE),IF(DF257="3-5",VLOOKUP(DG257,Points!$B$7:$C$11,2,FALSE),IF(DF257="6-10",VLOOKUP(DG257,Points!$B$13:$C$22,2,FALSE),IF(DF257="11-15",VLOOKUP(DG257,Points!$B$24:$C$38,2,FALSE))))))</f>
        <v>0</v>
      </c>
      <c r="DI257" s="72"/>
      <c r="DJ257" s="34" t="str">
        <f t="shared" si="273"/>
        <v>0</v>
      </c>
      <c r="DK257" s="35"/>
      <c r="DL257" s="34">
        <f>IF(DJ257="0",0,IF(DJ257="1-2",VLOOKUP(DK257,Points!$B$3:$C$4,2,FALSE),IF(DJ257="3-5",VLOOKUP(DK257,Points!$B$7:$C$11,2,FALSE),IF(DJ257="6-10",VLOOKUP(DK257,Points!$B$13:$C$22,2,FALSE),IF(DJ257="11-15",VLOOKUP(DK257,Points!$B$24:$C$38,2,FALSE))))))</f>
        <v>0</v>
      </c>
      <c r="DM257" s="37"/>
      <c r="DN257" s="38">
        <f t="shared" si="274"/>
        <v>0</v>
      </c>
      <c r="DO257" s="37"/>
      <c r="DP257" s="38">
        <f t="shared" si="275"/>
        <v>0</v>
      </c>
      <c r="DQ257" s="35"/>
      <c r="DR257" s="34">
        <f t="shared" si="7"/>
        <v>0</v>
      </c>
      <c r="DS257" s="39">
        <f t="shared" si="240"/>
        <v>0</v>
      </c>
      <c r="DT257" s="40">
        <f t="shared" si="276"/>
        <v>0</v>
      </c>
      <c r="DU257" s="35" t="str">
        <f t="shared" si="242"/>
        <v/>
      </c>
      <c r="DV257" s="35" t="str">
        <f t="shared" si="232"/>
        <v/>
      </c>
      <c r="DW257" s="74" t="str">
        <f t="shared" si="277"/>
        <v/>
      </c>
    </row>
    <row r="258" spans="1:127" s="42" customFormat="1" ht="15" x14ac:dyDescent="0.25">
      <c r="A258" s="143"/>
      <c r="B258" s="34"/>
      <c r="C258" s="41"/>
      <c r="D258" s="72"/>
      <c r="E258" s="34" t="str">
        <f t="shared" si="243"/>
        <v>0</v>
      </c>
      <c r="F258" s="35"/>
      <c r="G258" s="34">
        <f>IF(E258="0",0,IF(E258="1-2",VLOOKUP(F258,Points!$B$3:$C$4,2,FALSE),IF(E258="3-5",VLOOKUP(F258,Points!$B$7:$C$11,2,FALSE),IF(E258="6-10",VLOOKUP(F258,Points!$B$13:$C$22,2,FALSE),IF(E258="11-15",VLOOKUP(F258,Points!$B$24:$C$38,2,FALSE))))))</f>
        <v>0</v>
      </c>
      <c r="H258" s="72"/>
      <c r="I258" s="34" t="str">
        <f t="shared" si="244"/>
        <v>0</v>
      </c>
      <c r="J258" s="35"/>
      <c r="K258" s="34">
        <f>IF(I258="0",0,IF(I258="1-2",VLOOKUP(J258,Points!$B$3:$C$4,2,FALSE),IF(I258="3-5",VLOOKUP(J258,Points!$B$7:$C$11,2,FALSE),IF(I258="6-10",VLOOKUP(J258,Points!$B$13:$C$22,2,FALSE),IF(I258="11-15",VLOOKUP(J258,Points!$B$24:$C$38,2,FALSE))))))</f>
        <v>0</v>
      </c>
      <c r="L258" s="37"/>
      <c r="M258" s="38">
        <f t="shared" si="245"/>
        <v>0</v>
      </c>
      <c r="N258" s="37"/>
      <c r="O258" s="38">
        <f t="shared" si="246"/>
        <v>0</v>
      </c>
      <c r="P258" s="35"/>
      <c r="Q258" s="34">
        <f t="shared" si="247"/>
        <v>0</v>
      </c>
      <c r="R258" s="39">
        <f t="shared" si="233"/>
        <v>0</v>
      </c>
      <c r="S258" s="72"/>
      <c r="T258" s="34" t="str">
        <f t="shared" si="248"/>
        <v>0</v>
      </c>
      <c r="U258" s="35"/>
      <c r="V258" s="34">
        <f>IF(T258="0",0,IF(T258="1-2",VLOOKUP(U258,Points!$B$3:$C$4,2,FALSE),IF(T258="3-5",VLOOKUP(U258,Points!$B$7:$C$11,2,FALSE),IF(T258="6-10",VLOOKUP(U258,Points!$B$13:$C$22,2,FALSE),IF(T258="11-15",VLOOKUP(U258,Points!$B$24:$C$38,2,FALSE))))))</f>
        <v>0</v>
      </c>
      <c r="W258" s="72"/>
      <c r="X258" s="34" t="str">
        <f t="shared" si="249"/>
        <v>0</v>
      </c>
      <c r="Y258" s="35"/>
      <c r="Z258" s="34">
        <f>IF(X258="0",0,IF(X258="1-2",VLOOKUP(Y258,Points!$B$3:$C$4,2,FALSE),IF(X258="3-5",VLOOKUP(Y258,Points!$B$7:$C$11,2,FALSE),IF(X258="6-10",VLOOKUP(Y258,Points!$B$13:$C$22,2,FALSE),IF(X258="11-15",VLOOKUP(Y258,Points!$B$24:$C$38,2,FALSE))))))</f>
        <v>0</v>
      </c>
      <c r="AA258" s="37"/>
      <c r="AB258" s="38">
        <f t="shared" si="250"/>
        <v>0</v>
      </c>
      <c r="AC258" s="37"/>
      <c r="AD258" s="38">
        <f t="shared" si="251"/>
        <v>0</v>
      </c>
      <c r="AE258" s="35"/>
      <c r="AF258" s="34">
        <f t="shared" si="1"/>
        <v>0</v>
      </c>
      <c r="AG258" s="39">
        <f t="shared" si="234"/>
        <v>0</v>
      </c>
      <c r="AH258" s="72"/>
      <c r="AI258" s="34" t="str">
        <f t="shared" si="252"/>
        <v>0</v>
      </c>
      <c r="AJ258" s="35"/>
      <c r="AK258" s="34">
        <f>IF(AI258="0",0,IF(AI258="1-2",VLOOKUP(AJ258,Points!$B$3:$C$4,2,FALSE),IF(AI258="3-5",VLOOKUP(AJ258,Points!$B$7:$C$11,2,FALSE),IF(AI258="6-10",VLOOKUP(AJ258,Points!$B$13:$C$22,2,FALSE),IF(AI258="11-15",VLOOKUP(AJ258,Points!$B$24:$C$38,2,FALSE))))))</f>
        <v>0</v>
      </c>
      <c r="AL258" s="72"/>
      <c r="AM258" s="34" t="str">
        <f t="shared" si="253"/>
        <v>0</v>
      </c>
      <c r="AN258" s="35"/>
      <c r="AO258" s="34">
        <f>IF(AM258="0",0,IF(AM258="1-2",VLOOKUP(AN258,Points!$B$3:$C$4,2,FALSE),IF(AM258="3-5",VLOOKUP(AN258,Points!$B$7:$C$11,2,FALSE),IF(AM258="6-10",VLOOKUP(AN258,Points!$B$13:$C$22,2,FALSE),IF(AM258="11-15",VLOOKUP(AN258,Points!$B$24:$C$38,2,FALSE))))))</f>
        <v>0</v>
      </c>
      <c r="AP258" s="37"/>
      <c r="AQ258" s="38">
        <f t="shared" si="254"/>
        <v>0</v>
      </c>
      <c r="AR258" s="37"/>
      <c r="AS258" s="38">
        <f t="shared" si="255"/>
        <v>0</v>
      </c>
      <c r="AT258" s="35"/>
      <c r="AU258" s="34">
        <f t="shared" si="2"/>
        <v>0</v>
      </c>
      <c r="AV258" s="39">
        <f t="shared" si="235"/>
        <v>0</v>
      </c>
      <c r="AW258" s="72"/>
      <c r="AX258" s="34" t="str">
        <f t="shared" si="256"/>
        <v>0</v>
      </c>
      <c r="AY258" s="35"/>
      <c r="AZ258" s="34">
        <f>IF(AX258="0",0,IF(AX258="1-2",VLOOKUP(AY258,Points!$B$3:$C$4,2,FALSE),IF(AX258="3-5",VLOOKUP(AY258,Points!$B$7:$C$11,2,FALSE),IF(AX258="6-10",VLOOKUP(AY258,Points!$B$13:$C$22,2,FALSE),IF(AX258="11-15",VLOOKUP(AY258,Points!$B$24:$C$38,2,FALSE))))))</f>
        <v>0</v>
      </c>
      <c r="BA258" s="72"/>
      <c r="BB258" s="34" t="str">
        <f t="shared" si="257"/>
        <v>0</v>
      </c>
      <c r="BC258" s="35"/>
      <c r="BD258" s="34">
        <f>IF(BB258="0",0,IF(BB258="1-2",VLOOKUP(BC258,Points!$B$3:$C$4,2,FALSE),IF(BB258="3-5",VLOOKUP(BC258,Points!$B$7:$C$11,2,FALSE),IF(BB258="6-10",VLOOKUP(BC258,Points!$B$13:$C$22,2,FALSE),IF(BB258="11-15",VLOOKUP(BC258,Points!$B$24:$C$38,2,FALSE))))))</f>
        <v>0</v>
      </c>
      <c r="BE258" s="37"/>
      <c r="BF258" s="38">
        <f t="shared" si="258"/>
        <v>0</v>
      </c>
      <c r="BG258" s="37"/>
      <c r="BH258" s="38">
        <f t="shared" si="259"/>
        <v>0</v>
      </c>
      <c r="BI258" s="35"/>
      <c r="BJ258" s="34">
        <f t="shared" si="3"/>
        <v>0</v>
      </c>
      <c r="BK258" s="39">
        <f t="shared" si="236"/>
        <v>0</v>
      </c>
      <c r="BL258" s="72"/>
      <c r="BM258" s="34" t="str">
        <f t="shared" si="260"/>
        <v>0</v>
      </c>
      <c r="BN258" s="35"/>
      <c r="BO258" s="34">
        <f>IF(BM258="0",0,IF(BM258="1-2",VLOOKUP(BN258,Points!$B$3:$C$4,2,FALSE),IF(BM258="3-5",VLOOKUP(BN258,Points!$B$7:$C$11,2,FALSE),IF(BM258="6-10",VLOOKUP(BN258,Points!$B$13:$C$22,2,FALSE),IF(BM258="11-15",VLOOKUP(BN258,Points!$B$24:$C$38,2,FALSE))))))</f>
        <v>0</v>
      </c>
      <c r="BP258" s="72"/>
      <c r="BQ258" s="34" t="str">
        <f t="shared" si="261"/>
        <v>0</v>
      </c>
      <c r="BR258" s="35"/>
      <c r="BS258" s="34">
        <f>IF(BQ258="0",0,IF(BQ258="1-2",VLOOKUP(BR258,Points!$B$3:$C$4,2,FALSE),IF(BQ258="3-5",VLOOKUP(BR258,Points!$B$7:$C$11,2,FALSE),IF(BQ258="6-10",VLOOKUP(BR258,Points!$B$13:$C$22,2,FALSE),IF(BQ258="11-15",VLOOKUP(BR258,Points!$B$24:$C$38,2,FALSE))))))</f>
        <v>0</v>
      </c>
      <c r="BT258" s="37"/>
      <c r="BU258" s="38">
        <f t="shared" si="262"/>
        <v>0</v>
      </c>
      <c r="BV258" s="37"/>
      <c r="BW258" s="38">
        <f t="shared" si="263"/>
        <v>0</v>
      </c>
      <c r="BX258" s="35"/>
      <c r="BY258" s="34">
        <f t="shared" si="4"/>
        <v>0</v>
      </c>
      <c r="BZ258" s="39">
        <f t="shared" si="237"/>
        <v>0</v>
      </c>
      <c r="CA258" s="72"/>
      <c r="CB258" s="34" t="str">
        <f t="shared" si="264"/>
        <v>0</v>
      </c>
      <c r="CC258" s="35"/>
      <c r="CD258" s="34">
        <f>IF(CB258="0",0,IF(CB258="1-2",VLOOKUP(CC258,Points!$B$3:$C$4,2,FALSE),IF(CB258="3-5",VLOOKUP(CC258,Points!$B$7:$C$11,2,FALSE),IF(CB258="6-10",VLOOKUP(CC258,Points!$B$13:$C$22,2,FALSE),IF(CB258="11-15",VLOOKUP(CC258,Points!$B$24:$C$38,2,FALSE))))))</f>
        <v>0</v>
      </c>
      <c r="CE258" s="72"/>
      <c r="CF258" s="34" t="str">
        <f t="shared" si="265"/>
        <v>0</v>
      </c>
      <c r="CG258" s="35"/>
      <c r="CH258" s="34">
        <f>IF(CF258="0",0,IF(CF258="1-2",VLOOKUP(CG258,Points!$B$3:$C$4,2,FALSE),IF(CF258="3-5",VLOOKUP(CG258,Points!$B$7:$C$11,2,FALSE),IF(CF258="6-10",VLOOKUP(CG258,Points!$B$13:$C$22,2,FALSE),IF(CF258="11-15",VLOOKUP(CG258,Points!$B$24:$C$38,2,FALSE))))))</f>
        <v>0</v>
      </c>
      <c r="CI258" s="37"/>
      <c r="CJ258" s="38">
        <f t="shared" si="266"/>
        <v>0</v>
      </c>
      <c r="CK258" s="37"/>
      <c r="CL258" s="38">
        <f t="shared" si="267"/>
        <v>0</v>
      </c>
      <c r="CM258" s="35"/>
      <c r="CN258" s="34">
        <f t="shared" si="5"/>
        <v>0</v>
      </c>
      <c r="CO258" s="39">
        <f t="shared" si="238"/>
        <v>0</v>
      </c>
      <c r="CP258" s="72"/>
      <c r="CQ258" s="34" t="str">
        <f t="shared" si="268"/>
        <v>0</v>
      </c>
      <c r="CR258" s="35"/>
      <c r="CS258" s="34">
        <f>IF(CQ258="0",0,IF(CQ258="1-2",VLOOKUP(CR258,Points!$B$3:$C$4,2,FALSE),IF(CQ258="3-5",VLOOKUP(CR258,Points!$B$7:$C$11,2,FALSE),IF(CQ258="6-10",VLOOKUP(CR258,Points!$B$13:$C$22,2,FALSE),IF(CQ258="11-15",VLOOKUP(CR258,Points!$B$24:$C$38,2,FALSE))))))</f>
        <v>0</v>
      </c>
      <c r="CT258" s="72"/>
      <c r="CU258" s="34" t="str">
        <f t="shared" si="269"/>
        <v>0</v>
      </c>
      <c r="CV258" s="35"/>
      <c r="CW258" s="34">
        <f>IF(CU258="0",0,IF(CU258="1-2",VLOOKUP(CV258,Points!$B$3:$C$4,2,FALSE),IF(CU258="3-5",VLOOKUP(CV258,Points!$B$7:$C$11,2,FALSE),IF(CU258="6-10",VLOOKUP(CV258,Points!$B$13:$C$22,2,FALSE),IF(CU258="11-15",VLOOKUP(CV258,Points!$B$24:$C$38,2,FALSE))))))</f>
        <v>0</v>
      </c>
      <c r="CX258" s="37"/>
      <c r="CY258" s="38">
        <f t="shared" si="270"/>
        <v>0</v>
      </c>
      <c r="CZ258" s="37"/>
      <c r="DA258" s="38">
        <f t="shared" si="271"/>
        <v>0</v>
      </c>
      <c r="DB258" s="35"/>
      <c r="DC258" s="34">
        <f t="shared" si="6"/>
        <v>0</v>
      </c>
      <c r="DD258" s="39">
        <f t="shared" si="239"/>
        <v>0</v>
      </c>
      <c r="DE258" s="72"/>
      <c r="DF258" s="34" t="str">
        <f t="shared" si="272"/>
        <v>0</v>
      </c>
      <c r="DG258" s="35"/>
      <c r="DH258" s="34">
        <f>IF(DF258="0",0,IF(DF258="1-2",VLOOKUP(DG258,Points!$B$3:$C$4,2,FALSE),IF(DF258="3-5",VLOOKUP(DG258,Points!$B$7:$C$11,2,FALSE),IF(DF258="6-10",VLOOKUP(DG258,Points!$B$13:$C$22,2,FALSE),IF(DF258="11-15",VLOOKUP(DG258,Points!$B$24:$C$38,2,FALSE))))))</f>
        <v>0</v>
      </c>
      <c r="DI258" s="72"/>
      <c r="DJ258" s="34" t="str">
        <f t="shared" si="273"/>
        <v>0</v>
      </c>
      <c r="DK258" s="35"/>
      <c r="DL258" s="34">
        <f>IF(DJ258="0",0,IF(DJ258="1-2",VLOOKUP(DK258,Points!$B$3:$C$4,2,FALSE),IF(DJ258="3-5",VLOOKUP(DK258,Points!$B$7:$C$11,2,FALSE),IF(DJ258="6-10",VLOOKUP(DK258,Points!$B$13:$C$22,2,FALSE),IF(DJ258="11-15",VLOOKUP(DK258,Points!$B$24:$C$38,2,FALSE))))))</f>
        <v>0</v>
      </c>
      <c r="DM258" s="37"/>
      <c r="DN258" s="38">
        <f t="shared" si="274"/>
        <v>0</v>
      </c>
      <c r="DO258" s="37"/>
      <c r="DP258" s="38">
        <f t="shared" si="275"/>
        <v>0</v>
      </c>
      <c r="DQ258" s="35"/>
      <c r="DR258" s="34">
        <f t="shared" si="7"/>
        <v>0</v>
      </c>
      <c r="DS258" s="39">
        <f t="shared" si="240"/>
        <v>0</v>
      </c>
      <c r="DT258" s="40">
        <f t="shared" si="276"/>
        <v>0</v>
      </c>
      <c r="DU258" s="35" t="str">
        <f t="shared" si="242"/>
        <v/>
      </c>
      <c r="DV258" s="35" t="str">
        <f t="shared" si="232"/>
        <v/>
      </c>
      <c r="DW258" s="74" t="str">
        <f t="shared" si="277"/>
        <v/>
      </c>
    </row>
    <row r="259" spans="1:127" s="42" customFormat="1" ht="15" x14ac:dyDescent="0.25">
      <c r="A259" s="143"/>
      <c r="B259" s="34"/>
      <c r="C259" s="41"/>
      <c r="D259" s="72"/>
      <c r="E259" s="34" t="str">
        <f t="shared" si="243"/>
        <v>0</v>
      </c>
      <c r="F259" s="35"/>
      <c r="G259" s="34">
        <f>IF(E259="0",0,IF(E259="1-2",VLOOKUP(F259,Points!$B$3:$C$4,2,FALSE),IF(E259="3-5",VLOOKUP(F259,Points!$B$7:$C$11,2,FALSE),IF(E259="6-10",VLOOKUP(F259,Points!$B$13:$C$22,2,FALSE),IF(E259="11-15",VLOOKUP(F259,Points!$B$24:$C$38,2,FALSE))))))</f>
        <v>0</v>
      </c>
      <c r="H259" s="72"/>
      <c r="I259" s="34" t="str">
        <f t="shared" si="244"/>
        <v>0</v>
      </c>
      <c r="J259" s="35"/>
      <c r="K259" s="34">
        <f>IF(I259="0",0,IF(I259="1-2",VLOOKUP(J259,Points!$B$3:$C$4,2,FALSE),IF(I259="3-5",VLOOKUP(J259,Points!$B$7:$C$11,2,FALSE),IF(I259="6-10",VLOOKUP(J259,Points!$B$13:$C$22,2,FALSE),IF(I259="11-15",VLOOKUP(J259,Points!$B$24:$C$38,2,FALSE))))))</f>
        <v>0</v>
      </c>
      <c r="L259" s="37"/>
      <c r="M259" s="38">
        <f t="shared" si="245"/>
        <v>0</v>
      </c>
      <c r="N259" s="37"/>
      <c r="O259" s="38">
        <f t="shared" si="246"/>
        <v>0</v>
      </c>
      <c r="P259" s="35"/>
      <c r="Q259" s="34">
        <f t="shared" si="247"/>
        <v>0</v>
      </c>
      <c r="R259" s="39">
        <f t="shared" si="233"/>
        <v>0</v>
      </c>
      <c r="S259" s="72"/>
      <c r="T259" s="34" t="str">
        <f t="shared" si="248"/>
        <v>0</v>
      </c>
      <c r="U259" s="35"/>
      <c r="V259" s="34">
        <f>IF(T259="0",0,IF(T259="1-2",VLOOKUP(U259,Points!$B$3:$C$4,2,FALSE),IF(T259="3-5",VLOOKUP(U259,Points!$B$7:$C$11,2,FALSE),IF(T259="6-10",VLOOKUP(U259,Points!$B$13:$C$22,2,FALSE),IF(T259="11-15",VLOOKUP(U259,Points!$B$24:$C$38,2,FALSE))))))</f>
        <v>0</v>
      </c>
      <c r="W259" s="72"/>
      <c r="X259" s="34" t="str">
        <f t="shared" si="249"/>
        <v>0</v>
      </c>
      <c r="Y259" s="35"/>
      <c r="Z259" s="34">
        <f>IF(X259="0",0,IF(X259="1-2",VLOOKUP(Y259,Points!$B$3:$C$4,2,FALSE),IF(X259="3-5",VLOOKUP(Y259,Points!$B$7:$C$11,2,FALSE),IF(X259="6-10",VLOOKUP(Y259,Points!$B$13:$C$22,2,FALSE),IF(X259="11-15",VLOOKUP(Y259,Points!$B$24:$C$38,2,FALSE))))))</f>
        <v>0</v>
      </c>
      <c r="AA259" s="37"/>
      <c r="AB259" s="38">
        <f t="shared" si="250"/>
        <v>0</v>
      </c>
      <c r="AC259" s="37"/>
      <c r="AD259" s="38">
        <f t="shared" si="251"/>
        <v>0</v>
      </c>
      <c r="AE259" s="35"/>
      <c r="AF259" s="34">
        <f t="shared" si="1"/>
        <v>0</v>
      </c>
      <c r="AG259" s="39">
        <f t="shared" si="234"/>
        <v>0</v>
      </c>
      <c r="AH259" s="72"/>
      <c r="AI259" s="34" t="str">
        <f t="shared" si="252"/>
        <v>0</v>
      </c>
      <c r="AJ259" s="35"/>
      <c r="AK259" s="34">
        <f>IF(AI259="0",0,IF(AI259="1-2",VLOOKUP(AJ259,Points!$B$3:$C$4,2,FALSE),IF(AI259="3-5",VLOOKUP(AJ259,Points!$B$7:$C$11,2,FALSE),IF(AI259="6-10",VLOOKUP(AJ259,Points!$B$13:$C$22,2,FALSE),IF(AI259="11-15",VLOOKUP(AJ259,Points!$B$24:$C$38,2,FALSE))))))</f>
        <v>0</v>
      </c>
      <c r="AL259" s="72"/>
      <c r="AM259" s="34" t="str">
        <f t="shared" si="253"/>
        <v>0</v>
      </c>
      <c r="AN259" s="35"/>
      <c r="AO259" s="34">
        <f>IF(AM259="0",0,IF(AM259="1-2",VLOOKUP(AN259,Points!$B$3:$C$4,2,FALSE),IF(AM259="3-5",VLOOKUP(AN259,Points!$B$7:$C$11,2,FALSE),IF(AM259="6-10",VLOOKUP(AN259,Points!$B$13:$C$22,2,FALSE),IF(AM259="11-15",VLOOKUP(AN259,Points!$B$24:$C$38,2,FALSE))))))</f>
        <v>0</v>
      </c>
      <c r="AP259" s="37"/>
      <c r="AQ259" s="38">
        <f t="shared" si="254"/>
        <v>0</v>
      </c>
      <c r="AR259" s="37"/>
      <c r="AS259" s="38">
        <f t="shared" si="255"/>
        <v>0</v>
      </c>
      <c r="AT259" s="35"/>
      <c r="AU259" s="34">
        <f t="shared" si="2"/>
        <v>0</v>
      </c>
      <c r="AV259" s="39">
        <f t="shared" si="235"/>
        <v>0</v>
      </c>
      <c r="AW259" s="72"/>
      <c r="AX259" s="34" t="str">
        <f t="shared" si="256"/>
        <v>0</v>
      </c>
      <c r="AY259" s="35"/>
      <c r="AZ259" s="34">
        <f>IF(AX259="0",0,IF(AX259="1-2",VLOOKUP(AY259,Points!$B$3:$C$4,2,FALSE),IF(AX259="3-5",VLOOKUP(AY259,Points!$B$7:$C$11,2,FALSE),IF(AX259="6-10",VLOOKUP(AY259,Points!$B$13:$C$22,2,FALSE),IF(AX259="11-15",VLOOKUP(AY259,Points!$B$24:$C$38,2,FALSE))))))</f>
        <v>0</v>
      </c>
      <c r="BA259" s="72"/>
      <c r="BB259" s="34" t="str">
        <f t="shared" si="257"/>
        <v>0</v>
      </c>
      <c r="BC259" s="35"/>
      <c r="BD259" s="34">
        <f>IF(BB259="0",0,IF(BB259="1-2",VLOOKUP(BC259,Points!$B$3:$C$4,2,FALSE),IF(BB259="3-5",VLOOKUP(BC259,Points!$B$7:$C$11,2,FALSE),IF(BB259="6-10",VLOOKUP(BC259,Points!$B$13:$C$22,2,FALSE),IF(BB259="11-15",VLOOKUP(BC259,Points!$B$24:$C$38,2,FALSE))))))</f>
        <v>0</v>
      </c>
      <c r="BE259" s="37"/>
      <c r="BF259" s="38">
        <f t="shared" si="258"/>
        <v>0</v>
      </c>
      <c r="BG259" s="37"/>
      <c r="BH259" s="38">
        <f t="shared" si="259"/>
        <v>0</v>
      </c>
      <c r="BI259" s="35"/>
      <c r="BJ259" s="34">
        <f t="shared" si="3"/>
        <v>0</v>
      </c>
      <c r="BK259" s="39">
        <f t="shared" si="236"/>
        <v>0</v>
      </c>
      <c r="BL259" s="72"/>
      <c r="BM259" s="34" t="str">
        <f t="shared" si="260"/>
        <v>0</v>
      </c>
      <c r="BN259" s="35"/>
      <c r="BO259" s="34">
        <f>IF(BM259="0",0,IF(BM259="1-2",VLOOKUP(BN259,Points!$B$3:$C$4,2,FALSE),IF(BM259="3-5",VLOOKUP(BN259,Points!$B$7:$C$11,2,FALSE),IF(BM259="6-10",VLOOKUP(BN259,Points!$B$13:$C$22,2,FALSE),IF(BM259="11-15",VLOOKUP(BN259,Points!$B$24:$C$38,2,FALSE))))))</f>
        <v>0</v>
      </c>
      <c r="BP259" s="72"/>
      <c r="BQ259" s="34" t="str">
        <f t="shared" si="261"/>
        <v>0</v>
      </c>
      <c r="BR259" s="35"/>
      <c r="BS259" s="34">
        <f>IF(BQ259="0",0,IF(BQ259="1-2",VLOOKUP(BR259,Points!$B$3:$C$4,2,FALSE),IF(BQ259="3-5",VLOOKUP(BR259,Points!$B$7:$C$11,2,FALSE),IF(BQ259="6-10",VLOOKUP(BR259,Points!$B$13:$C$22,2,FALSE),IF(BQ259="11-15",VLOOKUP(BR259,Points!$B$24:$C$38,2,FALSE))))))</f>
        <v>0</v>
      </c>
      <c r="BT259" s="37"/>
      <c r="BU259" s="38">
        <f t="shared" si="262"/>
        <v>0</v>
      </c>
      <c r="BV259" s="37"/>
      <c r="BW259" s="38">
        <f t="shared" si="263"/>
        <v>0</v>
      </c>
      <c r="BX259" s="35"/>
      <c r="BY259" s="34">
        <f t="shared" si="4"/>
        <v>0</v>
      </c>
      <c r="BZ259" s="39">
        <f t="shared" si="237"/>
        <v>0</v>
      </c>
      <c r="CA259" s="72"/>
      <c r="CB259" s="34" t="str">
        <f t="shared" si="264"/>
        <v>0</v>
      </c>
      <c r="CC259" s="35"/>
      <c r="CD259" s="34">
        <f>IF(CB259="0",0,IF(CB259="1-2",VLOOKUP(CC259,Points!$B$3:$C$4,2,FALSE),IF(CB259="3-5",VLOOKUP(CC259,Points!$B$7:$C$11,2,FALSE),IF(CB259="6-10",VLOOKUP(CC259,Points!$B$13:$C$22,2,FALSE),IF(CB259="11-15",VLOOKUP(CC259,Points!$B$24:$C$38,2,FALSE))))))</f>
        <v>0</v>
      </c>
      <c r="CE259" s="72"/>
      <c r="CF259" s="34" t="str">
        <f t="shared" si="265"/>
        <v>0</v>
      </c>
      <c r="CG259" s="35"/>
      <c r="CH259" s="34">
        <f>IF(CF259="0",0,IF(CF259="1-2",VLOOKUP(CG259,Points!$B$3:$C$4,2,FALSE),IF(CF259="3-5",VLOOKUP(CG259,Points!$B$7:$C$11,2,FALSE),IF(CF259="6-10",VLOOKUP(CG259,Points!$B$13:$C$22,2,FALSE),IF(CF259="11-15",VLOOKUP(CG259,Points!$B$24:$C$38,2,FALSE))))))</f>
        <v>0</v>
      </c>
      <c r="CI259" s="37"/>
      <c r="CJ259" s="38">
        <f t="shared" si="266"/>
        <v>0</v>
      </c>
      <c r="CK259" s="37"/>
      <c r="CL259" s="38">
        <f t="shared" si="267"/>
        <v>0</v>
      </c>
      <c r="CM259" s="35"/>
      <c r="CN259" s="34">
        <f t="shared" si="5"/>
        <v>0</v>
      </c>
      <c r="CO259" s="39">
        <f t="shared" si="238"/>
        <v>0</v>
      </c>
      <c r="CP259" s="72"/>
      <c r="CQ259" s="34" t="str">
        <f t="shared" si="268"/>
        <v>0</v>
      </c>
      <c r="CR259" s="35"/>
      <c r="CS259" s="34">
        <f>IF(CQ259="0",0,IF(CQ259="1-2",VLOOKUP(CR259,Points!$B$3:$C$4,2,FALSE),IF(CQ259="3-5",VLOOKUP(CR259,Points!$B$7:$C$11,2,FALSE),IF(CQ259="6-10",VLOOKUP(CR259,Points!$B$13:$C$22,2,FALSE),IF(CQ259="11-15",VLOOKUP(CR259,Points!$B$24:$C$38,2,FALSE))))))</f>
        <v>0</v>
      </c>
      <c r="CT259" s="72"/>
      <c r="CU259" s="34" t="str">
        <f t="shared" si="269"/>
        <v>0</v>
      </c>
      <c r="CV259" s="35"/>
      <c r="CW259" s="34">
        <f>IF(CU259="0",0,IF(CU259="1-2",VLOOKUP(CV259,Points!$B$3:$C$4,2,FALSE),IF(CU259="3-5",VLOOKUP(CV259,Points!$B$7:$C$11,2,FALSE),IF(CU259="6-10",VLOOKUP(CV259,Points!$B$13:$C$22,2,FALSE),IF(CU259="11-15",VLOOKUP(CV259,Points!$B$24:$C$38,2,FALSE))))))</f>
        <v>0</v>
      </c>
      <c r="CX259" s="37"/>
      <c r="CY259" s="38">
        <f t="shared" si="270"/>
        <v>0</v>
      </c>
      <c r="CZ259" s="37"/>
      <c r="DA259" s="38">
        <f t="shared" si="271"/>
        <v>0</v>
      </c>
      <c r="DB259" s="35"/>
      <c r="DC259" s="34">
        <f t="shared" si="6"/>
        <v>0</v>
      </c>
      <c r="DD259" s="39">
        <f t="shared" si="239"/>
        <v>0</v>
      </c>
      <c r="DE259" s="72"/>
      <c r="DF259" s="34" t="str">
        <f t="shared" si="272"/>
        <v>0</v>
      </c>
      <c r="DG259" s="35"/>
      <c r="DH259" s="34">
        <f>IF(DF259="0",0,IF(DF259="1-2",VLOOKUP(DG259,Points!$B$3:$C$4,2,FALSE),IF(DF259="3-5",VLOOKUP(DG259,Points!$B$7:$C$11,2,FALSE),IF(DF259="6-10",VLOOKUP(DG259,Points!$B$13:$C$22,2,FALSE),IF(DF259="11-15",VLOOKUP(DG259,Points!$B$24:$C$38,2,FALSE))))))</f>
        <v>0</v>
      </c>
      <c r="DI259" s="72"/>
      <c r="DJ259" s="34" t="str">
        <f t="shared" si="273"/>
        <v>0</v>
      </c>
      <c r="DK259" s="35"/>
      <c r="DL259" s="34">
        <f>IF(DJ259="0",0,IF(DJ259="1-2",VLOOKUP(DK259,Points!$B$3:$C$4,2,FALSE),IF(DJ259="3-5",VLOOKUP(DK259,Points!$B$7:$C$11,2,FALSE),IF(DJ259="6-10",VLOOKUP(DK259,Points!$B$13:$C$22,2,FALSE),IF(DJ259="11-15",VLOOKUP(DK259,Points!$B$24:$C$38,2,FALSE))))))</f>
        <v>0</v>
      </c>
      <c r="DM259" s="37"/>
      <c r="DN259" s="38">
        <f t="shared" si="274"/>
        <v>0</v>
      </c>
      <c r="DO259" s="37"/>
      <c r="DP259" s="38">
        <f t="shared" si="275"/>
        <v>0</v>
      </c>
      <c r="DQ259" s="35"/>
      <c r="DR259" s="34">
        <f t="shared" si="7"/>
        <v>0</v>
      </c>
      <c r="DS259" s="39">
        <f t="shared" si="240"/>
        <v>0</v>
      </c>
      <c r="DT259" s="40">
        <f t="shared" si="276"/>
        <v>0</v>
      </c>
      <c r="DU259" s="35" t="str">
        <f t="shared" si="242"/>
        <v/>
      </c>
      <c r="DV259" s="35" t="str">
        <f t="shared" si="232"/>
        <v/>
      </c>
      <c r="DW259" s="74" t="str">
        <f t="shared" si="277"/>
        <v/>
      </c>
    </row>
    <row r="260" spans="1:127" s="42" customFormat="1" ht="15" x14ac:dyDescent="0.25">
      <c r="A260" s="143"/>
      <c r="B260" s="75"/>
      <c r="C260" s="76"/>
      <c r="D260" s="77"/>
      <c r="E260" s="75" t="str">
        <f t="shared" si="243"/>
        <v>0</v>
      </c>
      <c r="F260" s="78"/>
      <c r="G260" s="75">
        <f>IF(E260="0",0,IF(E260="1-2",VLOOKUP(F260,Points!$B$3:$C$4,2,FALSE),IF(E260="3-5",VLOOKUP(F260,Points!$B$7:$C$11,2,FALSE),IF(E260="6-10",VLOOKUP(F260,Points!$B$13:$C$22,2,FALSE),IF(E260="11-15",VLOOKUP(F260,Points!$B$24:$C$38,2,FALSE))))))</f>
        <v>0</v>
      </c>
      <c r="H260" s="77"/>
      <c r="I260" s="75" t="str">
        <f t="shared" si="244"/>
        <v>0</v>
      </c>
      <c r="J260" s="78"/>
      <c r="K260" s="75">
        <f>IF(I260="0",0,IF(I260="1-2",VLOOKUP(J260,Points!$B$3:$C$4,2,FALSE),IF(I260="3-5",VLOOKUP(J260,Points!$B$7:$C$11,2,FALSE),IF(I260="6-10",VLOOKUP(J260,Points!$B$13:$C$22,2,FALSE),IF(I260="11-15",VLOOKUP(J260,Points!$B$24:$C$38,2,FALSE))))))</f>
        <v>0</v>
      </c>
      <c r="L260" s="79"/>
      <c r="M260" s="80">
        <f t="shared" si="245"/>
        <v>0</v>
      </c>
      <c r="N260" s="98"/>
      <c r="O260" s="80">
        <f t="shared" si="246"/>
        <v>0</v>
      </c>
      <c r="P260" s="78"/>
      <c r="Q260" s="75">
        <f t="shared" si="247"/>
        <v>0</v>
      </c>
      <c r="R260" s="81">
        <f t="shared" si="233"/>
        <v>0</v>
      </c>
      <c r="S260" s="77"/>
      <c r="T260" s="75" t="str">
        <f t="shared" si="248"/>
        <v>0</v>
      </c>
      <c r="U260" s="78"/>
      <c r="V260" s="75">
        <f>IF(T260="0",0,IF(T260="1-2",VLOOKUP(U260,Points!$B$3:$C$4,2,FALSE),IF(T260="3-5",VLOOKUP(U260,Points!$B$7:$C$11,2,FALSE),IF(T260="6-10",VLOOKUP(U260,Points!$B$13:$C$22,2,FALSE),IF(T260="11-15",VLOOKUP(U260,Points!$B$24:$C$38,2,FALSE))))))</f>
        <v>0</v>
      </c>
      <c r="W260" s="77"/>
      <c r="X260" s="75" t="str">
        <f t="shared" si="249"/>
        <v>0</v>
      </c>
      <c r="Y260" s="78"/>
      <c r="Z260" s="75">
        <f>IF(X260="0",0,IF(X260="1-2",VLOOKUP(Y260,Points!$B$3:$C$4,2,FALSE),IF(X260="3-5",VLOOKUP(Y260,Points!$B$7:$C$11,2,FALSE),IF(X260="6-10",VLOOKUP(Y260,Points!$B$13:$C$22,2,FALSE),IF(X260="11-15",VLOOKUP(Y260,Points!$B$24:$C$38,2,FALSE))))))</f>
        <v>0</v>
      </c>
      <c r="AA260" s="79"/>
      <c r="AB260" s="80">
        <f t="shared" si="250"/>
        <v>0</v>
      </c>
      <c r="AC260" s="79"/>
      <c r="AD260" s="80">
        <f t="shared" si="251"/>
        <v>0</v>
      </c>
      <c r="AE260" s="78"/>
      <c r="AF260" s="75">
        <f t="shared" si="1"/>
        <v>0</v>
      </c>
      <c r="AG260" s="81">
        <f t="shared" si="234"/>
        <v>0</v>
      </c>
      <c r="AH260" s="77"/>
      <c r="AI260" s="75" t="str">
        <f t="shared" si="252"/>
        <v>0</v>
      </c>
      <c r="AJ260" s="78"/>
      <c r="AK260" s="75">
        <f>IF(AI260="0",0,IF(AI260="1-2",VLOOKUP(AJ260,Points!$B$3:$C$4,2,FALSE),IF(AI260="3-5",VLOOKUP(AJ260,Points!$B$7:$C$11,2,FALSE),IF(AI260="6-10",VLOOKUP(AJ260,Points!$B$13:$C$22,2,FALSE),IF(AI260="11-15",VLOOKUP(AJ260,Points!$B$24:$C$38,2,FALSE))))))</f>
        <v>0</v>
      </c>
      <c r="AL260" s="77"/>
      <c r="AM260" s="75" t="str">
        <f t="shared" si="253"/>
        <v>0</v>
      </c>
      <c r="AN260" s="78"/>
      <c r="AO260" s="75">
        <f>IF(AM260="0",0,IF(AM260="1-2",VLOOKUP(AN260,Points!$B$3:$C$4,2,FALSE),IF(AM260="3-5",VLOOKUP(AN260,Points!$B$7:$C$11,2,FALSE),IF(AM260="6-10",VLOOKUP(AN260,Points!$B$13:$C$22,2,FALSE),IF(AM260="11-15",VLOOKUP(AN260,Points!$B$24:$C$38,2,FALSE))))))</f>
        <v>0</v>
      </c>
      <c r="AP260" s="79"/>
      <c r="AQ260" s="80">
        <f t="shared" si="254"/>
        <v>0</v>
      </c>
      <c r="AR260" s="79"/>
      <c r="AS260" s="80">
        <f t="shared" si="255"/>
        <v>0</v>
      </c>
      <c r="AT260" s="78"/>
      <c r="AU260" s="75">
        <f t="shared" si="2"/>
        <v>0</v>
      </c>
      <c r="AV260" s="81">
        <f t="shared" si="235"/>
        <v>0</v>
      </c>
      <c r="AW260" s="77"/>
      <c r="AX260" s="75" t="str">
        <f t="shared" si="256"/>
        <v>0</v>
      </c>
      <c r="AY260" s="78"/>
      <c r="AZ260" s="75">
        <f>IF(AX260="0",0,IF(AX260="1-2",VLOOKUP(AY260,Points!$B$3:$C$4,2,FALSE),IF(AX260="3-5",VLOOKUP(AY260,Points!$B$7:$C$11,2,FALSE),IF(AX260="6-10",VLOOKUP(AY260,Points!$B$13:$C$22,2,FALSE),IF(AX260="11-15",VLOOKUP(AY260,Points!$B$24:$C$38,2,FALSE))))))</f>
        <v>0</v>
      </c>
      <c r="BA260" s="77"/>
      <c r="BB260" s="75" t="str">
        <f t="shared" si="257"/>
        <v>0</v>
      </c>
      <c r="BC260" s="78"/>
      <c r="BD260" s="75">
        <f>IF(BB260="0",0,IF(BB260="1-2",VLOOKUP(BC260,Points!$B$3:$C$4,2,FALSE),IF(BB260="3-5",VLOOKUP(BC260,Points!$B$7:$C$11,2,FALSE),IF(BB260="6-10",VLOOKUP(BC260,Points!$B$13:$C$22,2,FALSE),IF(BB260="11-15",VLOOKUP(BC260,Points!$B$24:$C$38,2,FALSE))))))</f>
        <v>0</v>
      </c>
      <c r="BE260" s="79"/>
      <c r="BF260" s="80">
        <f t="shared" si="258"/>
        <v>0</v>
      </c>
      <c r="BG260" s="79"/>
      <c r="BH260" s="80">
        <f t="shared" si="259"/>
        <v>0</v>
      </c>
      <c r="BI260" s="78"/>
      <c r="BJ260" s="75">
        <f t="shared" si="3"/>
        <v>0</v>
      </c>
      <c r="BK260" s="81">
        <f t="shared" si="236"/>
        <v>0</v>
      </c>
      <c r="BL260" s="77"/>
      <c r="BM260" s="75" t="str">
        <f t="shared" si="260"/>
        <v>0</v>
      </c>
      <c r="BN260" s="78"/>
      <c r="BO260" s="75">
        <f>IF(BM260="0",0,IF(BM260="1-2",VLOOKUP(BN260,Points!$B$3:$C$4,2,FALSE),IF(BM260="3-5",VLOOKUP(BN260,Points!$B$7:$C$11,2,FALSE),IF(BM260="6-10",VLOOKUP(BN260,Points!$B$13:$C$22,2,FALSE),IF(BM260="11-15",VLOOKUP(BN260,Points!$B$24:$C$38,2,FALSE))))))</f>
        <v>0</v>
      </c>
      <c r="BP260" s="77"/>
      <c r="BQ260" s="75" t="str">
        <f t="shared" si="261"/>
        <v>0</v>
      </c>
      <c r="BR260" s="78"/>
      <c r="BS260" s="75">
        <f>IF(BQ260="0",0,IF(BQ260="1-2",VLOOKUP(BR260,Points!$B$3:$C$4,2,FALSE),IF(BQ260="3-5",VLOOKUP(BR260,Points!$B$7:$C$11,2,FALSE),IF(BQ260="6-10",VLOOKUP(BR260,Points!$B$13:$C$22,2,FALSE),IF(BQ260="11-15",VLOOKUP(BR260,Points!$B$24:$C$38,2,FALSE))))))</f>
        <v>0</v>
      </c>
      <c r="BT260" s="79"/>
      <c r="BU260" s="80">
        <f t="shared" si="262"/>
        <v>0</v>
      </c>
      <c r="BV260" s="79"/>
      <c r="BW260" s="80">
        <f t="shared" si="263"/>
        <v>0</v>
      </c>
      <c r="BX260" s="78"/>
      <c r="BY260" s="75">
        <f t="shared" si="4"/>
        <v>0</v>
      </c>
      <c r="BZ260" s="81">
        <f t="shared" si="237"/>
        <v>0</v>
      </c>
      <c r="CA260" s="77"/>
      <c r="CB260" s="75" t="str">
        <f t="shared" si="264"/>
        <v>0</v>
      </c>
      <c r="CC260" s="78"/>
      <c r="CD260" s="75">
        <f>IF(CB260="0",0,IF(CB260="1-2",VLOOKUP(CC260,Points!$B$3:$C$4,2,FALSE),IF(CB260="3-5",VLOOKUP(CC260,Points!$B$7:$C$11,2,FALSE),IF(CB260="6-10",VLOOKUP(CC260,Points!$B$13:$C$22,2,FALSE),IF(CB260="11-15",VLOOKUP(CC260,Points!$B$24:$C$38,2,FALSE))))))</f>
        <v>0</v>
      </c>
      <c r="CE260" s="77"/>
      <c r="CF260" s="75" t="str">
        <f t="shared" si="265"/>
        <v>0</v>
      </c>
      <c r="CG260" s="78"/>
      <c r="CH260" s="75">
        <f>IF(CF260="0",0,IF(CF260="1-2",VLOOKUP(CG260,Points!$B$3:$C$4,2,FALSE),IF(CF260="3-5",VLOOKUP(CG260,Points!$B$7:$C$11,2,FALSE),IF(CF260="6-10",VLOOKUP(CG260,Points!$B$13:$C$22,2,FALSE),IF(CF260="11-15",VLOOKUP(CG260,Points!$B$24:$C$38,2,FALSE))))))</f>
        <v>0</v>
      </c>
      <c r="CI260" s="79"/>
      <c r="CJ260" s="80">
        <f t="shared" si="266"/>
        <v>0</v>
      </c>
      <c r="CK260" s="79"/>
      <c r="CL260" s="80">
        <f t="shared" si="267"/>
        <v>0</v>
      </c>
      <c r="CM260" s="78"/>
      <c r="CN260" s="75">
        <f t="shared" si="5"/>
        <v>0</v>
      </c>
      <c r="CO260" s="81">
        <f t="shared" si="238"/>
        <v>0</v>
      </c>
      <c r="CP260" s="77"/>
      <c r="CQ260" s="75" t="str">
        <f t="shared" si="268"/>
        <v>0</v>
      </c>
      <c r="CR260" s="78"/>
      <c r="CS260" s="75">
        <f>IF(CQ260="0",0,IF(CQ260="1-2",VLOOKUP(CR260,Points!$B$3:$C$4,2,FALSE),IF(CQ260="3-5",VLOOKUP(CR260,Points!$B$7:$C$11,2,FALSE),IF(CQ260="6-10",VLOOKUP(CR260,Points!$B$13:$C$22,2,FALSE),IF(CQ260="11-15",VLOOKUP(CR260,Points!$B$24:$C$38,2,FALSE))))))</f>
        <v>0</v>
      </c>
      <c r="CT260" s="77"/>
      <c r="CU260" s="75" t="str">
        <f t="shared" si="269"/>
        <v>0</v>
      </c>
      <c r="CV260" s="78"/>
      <c r="CW260" s="75">
        <f>IF(CU260="0",0,IF(CU260="1-2",VLOOKUP(CV260,Points!$B$3:$C$4,2,FALSE),IF(CU260="3-5",VLOOKUP(CV260,Points!$B$7:$C$11,2,FALSE),IF(CU260="6-10",VLOOKUP(CV260,Points!$B$13:$C$22,2,FALSE),IF(CU260="11-15",VLOOKUP(CV260,Points!$B$24:$C$38,2,FALSE))))))</f>
        <v>0</v>
      </c>
      <c r="CX260" s="79"/>
      <c r="CY260" s="80">
        <f t="shared" si="270"/>
        <v>0</v>
      </c>
      <c r="CZ260" s="79"/>
      <c r="DA260" s="80">
        <f t="shared" si="271"/>
        <v>0</v>
      </c>
      <c r="DB260" s="78"/>
      <c r="DC260" s="75">
        <f t="shared" si="6"/>
        <v>0</v>
      </c>
      <c r="DD260" s="81">
        <f t="shared" si="239"/>
        <v>0</v>
      </c>
      <c r="DE260" s="77"/>
      <c r="DF260" s="75" t="str">
        <f t="shared" si="272"/>
        <v>0</v>
      </c>
      <c r="DG260" s="78"/>
      <c r="DH260" s="75">
        <f>IF(DF260="0",0,IF(DF260="1-2",VLOOKUP(DG260,Points!$B$3:$C$4,2,FALSE),IF(DF260="3-5",VLOOKUP(DG260,Points!$B$7:$C$11,2,FALSE),IF(DF260="6-10",VLOOKUP(DG260,Points!$B$13:$C$22,2,FALSE),IF(DF260="11-15",VLOOKUP(DG260,Points!$B$24:$C$38,2,FALSE))))))</f>
        <v>0</v>
      </c>
      <c r="DI260" s="77"/>
      <c r="DJ260" s="75" t="str">
        <f t="shared" si="273"/>
        <v>0</v>
      </c>
      <c r="DK260" s="78"/>
      <c r="DL260" s="75">
        <f>IF(DJ260="0",0,IF(DJ260="1-2",VLOOKUP(DK260,Points!$B$3:$C$4,2,FALSE),IF(DJ260="3-5",VLOOKUP(DK260,Points!$B$7:$C$11,2,FALSE),IF(DJ260="6-10",VLOOKUP(DK260,Points!$B$13:$C$22,2,FALSE),IF(DJ260="11-15",VLOOKUP(DK260,Points!$B$24:$C$38,2,FALSE))))))</f>
        <v>0</v>
      </c>
      <c r="DM260" s="79"/>
      <c r="DN260" s="80">
        <f t="shared" si="274"/>
        <v>0</v>
      </c>
      <c r="DO260" s="79"/>
      <c r="DP260" s="80">
        <f t="shared" si="275"/>
        <v>0</v>
      </c>
      <c r="DQ260" s="78"/>
      <c r="DR260" s="75">
        <f t="shared" si="7"/>
        <v>0</v>
      </c>
      <c r="DS260" s="81">
        <f t="shared" si="240"/>
        <v>0</v>
      </c>
      <c r="DT260" s="82">
        <f t="shared" si="276"/>
        <v>0</v>
      </c>
      <c r="DU260" s="78" t="str">
        <f t="shared" si="242"/>
        <v/>
      </c>
      <c r="DV260" s="78" t="str">
        <f t="shared" si="232"/>
        <v/>
      </c>
      <c r="DW260" s="83" t="str">
        <f t="shared" si="277"/>
        <v/>
      </c>
    </row>
    <row r="261" spans="1:127" s="42" customFormat="1" ht="15" x14ac:dyDescent="0.25">
      <c r="A261" s="143" t="s">
        <v>47</v>
      </c>
      <c r="B261" s="84"/>
      <c r="C261" s="41"/>
      <c r="D261" s="36"/>
      <c r="E261" s="85" t="str">
        <f t="shared" si="243"/>
        <v>0</v>
      </c>
      <c r="F261" s="86"/>
      <c r="G261" s="85">
        <f>IF(E261="0",0,IF(E261="1-2",VLOOKUP(F261,Points!$B$3:$C$4,2,FALSE),IF(E261="3-5",VLOOKUP(F261,Points!$B$7:$C$11,2,FALSE),IF(E261="6-10",VLOOKUP(F261,Points!$B$13:$C$22,2,FALSE),IF(E261="11-15",VLOOKUP(F261,Points!$B$24:$C$38,2,FALSE))))))</f>
        <v>0</v>
      </c>
      <c r="H261" s="36"/>
      <c r="I261" s="85" t="str">
        <f t="shared" si="244"/>
        <v>0</v>
      </c>
      <c r="J261" s="86"/>
      <c r="K261" s="85">
        <f>IF(I261="0",0,IF(I261="1-2",VLOOKUP(J261,Points!$B$3:$C$4,2,FALSE),IF(I261="3-5",VLOOKUP(J261,Points!$B$7:$C$11,2,FALSE),IF(I261="6-10",VLOOKUP(J261,Points!$B$13:$C$22,2,FALSE),IF(I261="11-15",VLOOKUP(J261,Points!$B$24:$C$38,2,FALSE))))))</f>
        <v>0</v>
      </c>
      <c r="L261" s="87"/>
      <c r="M261" s="88">
        <f t="shared" si="245"/>
        <v>0</v>
      </c>
      <c r="N261" s="37"/>
      <c r="O261" s="88">
        <f t="shared" si="246"/>
        <v>0</v>
      </c>
      <c r="P261" s="86"/>
      <c r="Q261" s="85">
        <f t="shared" si="247"/>
        <v>0</v>
      </c>
      <c r="R261" s="89">
        <f t="shared" si="233"/>
        <v>0</v>
      </c>
      <c r="S261" s="36"/>
      <c r="T261" s="85" t="str">
        <f t="shared" si="248"/>
        <v>0</v>
      </c>
      <c r="U261" s="86"/>
      <c r="V261" s="85">
        <f>IF(T261="0",0,IF(T261="1-2",VLOOKUP(U261,Points!$B$3:$C$4,2,FALSE),IF(T261="3-5",VLOOKUP(U261,Points!$B$7:$C$11,2,FALSE),IF(T261="6-10",VLOOKUP(U261,Points!$B$13:$C$22,2,FALSE),IF(T261="11-15",VLOOKUP(U261,Points!$B$24:$C$38,2,FALSE))))))</f>
        <v>0</v>
      </c>
      <c r="W261" s="36"/>
      <c r="X261" s="85" t="str">
        <f t="shared" si="249"/>
        <v>0</v>
      </c>
      <c r="Y261" s="86"/>
      <c r="Z261" s="85">
        <f>IF(X261="0",0,IF(X261="1-2",VLOOKUP(Y261,Points!$B$3:$C$4,2,FALSE),IF(X261="3-5",VLOOKUP(Y261,Points!$B$7:$C$11,2,FALSE),IF(X261="6-10",VLOOKUP(Y261,Points!$B$13:$C$22,2,FALSE),IF(X261="11-15",VLOOKUP(Y261,Points!$B$24:$C$38,2,FALSE))))))</f>
        <v>0</v>
      </c>
      <c r="AA261" s="87"/>
      <c r="AB261" s="88">
        <f t="shared" si="250"/>
        <v>0</v>
      </c>
      <c r="AC261" s="87"/>
      <c r="AD261" s="88">
        <f t="shared" si="251"/>
        <v>0</v>
      </c>
      <c r="AE261" s="86"/>
      <c r="AF261" s="85">
        <f t="shared" si="1"/>
        <v>0</v>
      </c>
      <c r="AG261" s="89">
        <f t="shared" si="234"/>
        <v>0</v>
      </c>
      <c r="AH261" s="36"/>
      <c r="AI261" s="85" t="str">
        <f t="shared" si="252"/>
        <v>0</v>
      </c>
      <c r="AJ261" s="86"/>
      <c r="AK261" s="85">
        <f>IF(AI261="0",0,IF(AI261="1-2",VLOOKUP(AJ261,Points!$B$3:$C$4,2,FALSE),IF(AI261="3-5",VLOOKUP(AJ261,Points!$B$7:$C$11,2,FALSE),IF(AI261="6-10",VLOOKUP(AJ261,Points!$B$13:$C$22,2,FALSE),IF(AI261="11-15",VLOOKUP(AJ261,Points!$B$24:$C$38,2,FALSE))))))</f>
        <v>0</v>
      </c>
      <c r="AL261" s="36"/>
      <c r="AM261" s="85" t="str">
        <f t="shared" si="253"/>
        <v>0</v>
      </c>
      <c r="AN261" s="86"/>
      <c r="AO261" s="85">
        <f>IF(AM261="0",0,IF(AM261="1-2",VLOOKUP(AN261,Points!$B$3:$C$4,2,FALSE),IF(AM261="3-5",VLOOKUP(AN261,Points!$B$7:$C$11,2,FALSE),IF(AM261="6-10",VLOOKUP(AN261,Points!$B$13:$C$22,2,FALSE),IF(AM261="11-15",VLOOKUP(AN261,Points!$B$24:$C$38,2,FALSE))))))</f>
        <v>0</v>
      </c>
      <c r="AP261" s="87"/>
      <c r="AQ261" s="88">
        <f t="shared" si="254"/>
        <v>0</v>
      </c>
      <c r="AR261" s="87"/>
      <c r="AS261" s="88">
        <f t="shared" si="255"/>
        <v>0</v>
      </c>
      <c r="AT261" s="86"/>
      <c r="AU261" s="85">
        <f t="shared" si="2"/>
        <v>0</v>
      </c>
      <c r="AV261" s="89">
        <f t="shared" si="235"/>
        <v>0</v>
      </c>
      <c r="AW261" s="36"/>
      <c r="AX261" s="85" t="str">
        <f t="shared" si="256"/>
        <v>0</v>
      </c>
      <c r="AY261" s="86"/>
      <c r="AZ261" s="85">
        <f>IF(AX261="0",0,IF(AX261="1-2",VLOOKUP(AY261,Points!$B$3:$C$4,2,FALSE),IF(AX261="3-5",VLOOKUP(AY261,Points!$B$7:$C$11,2,FALSE),IF(AX261="6-10",VLOOKUP(AY261,Points!$B$13:$C$22,2,FALSE),IF(AX261="11-15",VLOOKUP(AY261,Points!$B$24:$C$38,2,FALSE))))))</f>
        <v>0</v>
      </c>
      <c r="BA261" s="36"/>
      <c r="BB261" s="85" t="str">
        <f t="shared" si="257"/>
        <v>0</v>
      </c>
      <c r="BC261" s="86"/>
      <c r="BD261" s="85">
        <f>IF(BB261="0",0,IF(BB261="1-2",VLOOKUP(BC261,Points!$B$3:$C$4,2,FALSE),IF(BB261="3-5",VLOOKUP(BC261,Points!$B$7:$C$11,2,FALSE),IF(BB261="6-10",VLOOKUP(BC261,Points!$B$13:$C$22,2,FALSE),IF(BB261="11-15",VLOOKUP(BC261,Points!$B$24:$C$38,2,FALSE))))))</f>
        <v>0</v>
      </c>
      <c r="BE261" s="87"/>
      <c r="BF261" s="88">
        <f t="shared" si="258"/>
        <v>0</v>
      </c>
      <c r="BG261" s="87"/>
      <c r="BH261" s="88">
        <f t="shared" si="259"/>
        <v>0</v>
      </c>
      <c r="BI261" s="86"/>
      <c r="BJ261" s="85">
        <f t="shared" si="3"/>
        <v>0</v>
      </c>
      <c r="BK261" s="89">
        <f t="shared" si="236"/>
        <v>0</v>
      </c>
      <c r="BL261" s="36"/>
      <c r="BM261" s="85" t="str">
        <f t="shared" si="260"/>
        <v>0</v>
      </c>
      <c r="BN261" s="86"/>
      <c r="BO261" s="85">
        <f>IF(BM261="0",0,IF(BM261="1-2",VLOOKUP(BN261,Points!$B$3:$C$4,2,FALSE),IF(BM261="3-5",VLOOKUP(BN261,Points!$B$7:$C$11,2,FALSE),IF(BM261="6-10",VLOOKUP(BN261,Points!$B$13:$C$22,2,FALSE),IF(BM261="11-15",VLOOKUP(BN261,Points!$B$24:$C$38,2,FALSE))))))</f>
        <v>0</v>
      </c>
      <c r="BP261" s="36"/>
      <c r="BQ261" s="85" t="str">
        <f t="shared" si="261"/>
        <v>0</v>
      </c>
      <c r="BR261" s="86"/>
      <c r="BS261" s="85">
        <f>IF(BQ261="0",0,IF(BQ261="1-2",VLOOKUP(BR261,Points!$B$3:$C$4,2,FALSE),IF(BQ261="3-5",VLOOKUP(BR261,Points!$B$7:$C$11,2,FALSE),IF(BQ261="6-10",VLOOKUP(BR261,Points!$B$13:$C$22,2,FALSE),IF(BQ261="11-15",VLOOKUP(BR261,Points!$B$24:$C$38,2,FALSE))))))</f>
        <v>0</v>
      </c>
      <c r="BT261" s="87"/>
      <c r="BU261" s="88">
        <f t="shared" si="262"/>
        <v>0</v>
      </c>
      <c r="BV261" s="87"/>
      <c r="BW261" s="88">
        <f t="shared" si="263"/>
        <v>0</v>
      </c>
      <c r="BX261" s="86"/>
      <c r="BY261" s="85">
        <f t="shared" si="4"/>
        <v>0</v>
      </c>
      <c r="BZ261" s="89">
        <f t="shared" si="237"/>
        <v>0</v>
      </c>
      <c r="CA261" s="36"/>
      <c r="CB261" s="85" t="str">
        <f t="shared" si="264"/>
        <v>0</v>
      </c>
      <c r="CC261" s="86"/>
      <c r="CD261" s="85">
        <f>IF(CB261="0",0,IF(CB261="1-2",VLOOKUP(CC261,Points!$B$3:$C$4,2,FALSE),IF(CB261="3-5",VLOOKUP(CC261,Points!$B$7:$C$11,2,FALSE),IF(CB261="6-10",VLOOKUP(CC261,Points!$B$13:$C$22,2,FALSE),IF(CB261="11-15",VLOOKUP(CC261,Points!$B$24:$C$38,2,FALSE))))))</f>
        <v>0</v>
      </c>
      <c r="CE261" s="36"/>
      <c r="CF261" s="85" t="str">
        <f t="shared" si="265"/>
        <v>0</v>
      </c>
      <c r="CG261" s="86"/>
      <c r="CH261" s="85">
        <f>IF(CF261="0",0,IF(CF261="1-2",VLOOKUP(CG261,Points!$B$3:$C$4,2,FALSE),IF(CF261="3-5",VLOOKUP(CG261,Points!$B$7:$C$11,2,FALSE),IF(CF261="6-10",VLOOKUP(CG261,Points!$B$13:$C$22,2,FALSE),IF(CF261="11-15",VLOOKUP(CG261,Points!$B$24:$C$38,2,FALSE))))))</f>
        <v>0</v>
      </c>
      <c r="CI261" s="87"/>
      <c r="CJ261" s="88">
        <f t="shared" si="266"/>
        <v>0</v>
      </c>
      <c r="CK261" s="87"/>
      <c r="CL261" s="88">
        <f t="shared" si="267"/>
        <v>0</v>
      </c>
      <c r="CM261" s="86"/>
      <c r="CN261" s="85">
        <f t="shared" si="5"/>
        <v>0</v>
      </c>
      <c r="CO261" s="89">
        <f t="shared" si="238"/>
        <v>0</v>
      </c>
      <c r="CP261" s="36"/>
      <c r="CQ261" s="85" t="str">
        <f t="shared" si="268"/>
        <v>0</v>
      </c>
      <c r="CR261" s="86"/>
      <c r="CS261" s="85">
        <f>IF(CQ261="0",0,IF(CQ261="1-2",VLOOKUP(CR261,Points!$B$3:$C$4,2,FALSE),IF(CQ261="3-5",VLOOKUP(CR261,Points!$B$7:$C$11,2,FALSE),IF(CQ261="6-10",VLOOKUP(CR261,Points!$B$13:$C$22,2,FALSE),IF(CQ261="11-15",VLOOKUP(CR261,Points!$B$24:$C$38,2,FALSE))))))</f>
        <v>0</v>
      </c>
      <c r="CT261" s="36"/>
      <c r="CU261" s="85" t="str">
        <f t="shared" si="269"/>
        <v>0</v>
      </c>
      <c r="CV261" s="86"/>
      <c r="CW261" s="85">
        <f>IF(CU261="0",0,IF(CU261="1-2",VLOOKUP(CV261,Points!$B$3:$C$4,2,FALSE),IF(CU261="3-5",VLOOKUP(CV261,Points!$B$7:$C$11,2,FALSE),IF(CU261="6-10",VLOOKUP(CV261,Points!$B$13:$C$22,2,FALSE),IF(CU261="11-15",VLOOKUP(CV261,Points!$B$24:$C$38,2,FALSE))))))</f>
        <v>0</v>
      </c>
      <c r="CX261" s="87"/>
      <c r="CY261" s="88">
        <f t="shared" si="270"/>
        <v>0</v>
      </c>
      <c r="CZ261" s="87"/>
      <c r="DA261" s="88">
        <f t="shared" si="271"/>
        <v>0</v>
      </c>
      <c r="DB261" s="86"/>
      <c r="DC261" s="85">
        <f t="shared" si="6"/>
        <v>0</v>
      </c>
      <c r="DD261" s="89">
        <f t="shared" si="239"/>
        <v>0</v>
      </c>
      <c r="DE261" s="36"/>
      <c r="DF261" s="85" t="str">
        <f t="shared" si="272"/>
        <v>0</v>
      </c>
      <c r="DG261" s="86"/>
      <c r="DH261" s="85">
        <f>IF(DF261="0",0,IF(DF261="1-2",VLOOKUP(DG261,Points!$B$3:$C$4,2,FALSE),IF(DF261="3-5",VLOOKUP(DG261,Points!$B$7:$C$11,2,FALSE),IF(DF261="6-10",VLOOKUP(DG261,Points!$B$13:$C$22,2,FALSE),IF(DF261="11-15",VLOOKUP(DG261,Points!$B$24:$C$38,2,FALSE))))))</f>
        <v>0</v>
      </c>
      <c r="DI261" s="36"/>
      <c r="DJ261" s="85" t="str">
        <f t="shared" si="273"/>
        <v>0</v>
      </c>
      <c r="DK261" s="86"/>
      <c r="DL261" s="85">
        <f>IF(DJ261="0",0,IF(DJ261="1-2",VLOOKUP(DK261,Points!$B$3:$C$4,2,FALSE),IF(DJ261="3-5",VLOOKUP(DK261,Points!$B$7:$C$11,2,FALSE),IF(DJ261="6-10",VLOOKUP(DK261,Points!$B$13:$C$22,2,FALSE),IF(DJ261="11-15",VLOOKUP(DK261,Points!$B$24:$C$38,2,FALSE))))))</f>
        <v>0</v>
      </c>
      <c r="DM261" s="87"/>
      <c r="DN261" s="88">
        <f t="shared" si="274"/>
        <v>0</v>
      </c>
      <c r="DO261" s="87"/>
      <c r="DP261" s="88">
        <f t="shared" si="275"/>
        <v>0</v>
      </c>
      <c r="DQ261" s="86"/>
      <c r="DR261" s="85">
        <f t="shared" si="7"/>
        <v>0</v>
      </c>
      <c r="DS261" s="89">
        <f t="shared" si="240"/>
        <v>0</v>
      </c>
      <c r="DT261" s="90">
        <f t="shared" si="276"/>
        <v>0</v>
      </c>
      <c r="DU261" s="86" t="str">
        <f>IF(OR(DT261=0,DT261=""),"",RANK(DT261,$DT$261:$DT$285))</f>
        <v/>
      </c>
      <c r="DV261" s="86" t="str">
        <f t="shared" si="232"/>
        <v/>
      </c>
      <c r="DW261" s="91" t="str">
        <f t="shared" si="277"/>
        <v/>
      </c>
    </row>
    <row r="262" spans="1:127" s="42" customFormat="1" ht="15" x14ac:dyDescent="0.25">
      <c r="A262" s="143"/>
      <c r="B262" s="70"/>
      <c r="C262" s="71"/>
      <c r="D262" s="72"/>
      <c r="E262" s="34" t="str">
        <f t="shared" si="243"/>
        <v>0</v>
      </c>
      <c r="F262" s="35"/>
      <c r="G262" s="34">
        <f>IF(E262="0",0,IF(E262="1-2",VLOOKUP(F262,Points!$B$3:$C$4,2,FALSE),IF(E262="3-5",VLOOKUP(F262,Points!$B$7:$C$11,2,FALSE),IF(E262="6-10",VLOOKUP(F262,Points!$B$13:$C$22,2,FALSE),IF(E262="11-15",VLOOKUP(F262,Points!$B$24:$C$38,2,FALSE))))))</f>
        <v>0</v>
      </c>
      <c r="H262" s="72"/>
      <c r="I262" s="34" t="str">
        <f t="shared" si="244"/>
        <v>0</v>
      </c>
      <c r="J262" s="35"/>
      <c r="K262" s="34">
        <f>IF(I262="0",0,IF(I262="1-2",VLOOKUP(J262,Points!$B$3:$C$4,2,FALSE),IF(I262="3-5",VLOOKUP(J262,Points!$B$7:$C$11,2,FALSE),IF(I262="6-10",VLOOKUP(J262,Points!$B$13:$C$22,2,FALSE),IF(I262="11-15",VLOOKUP(J262,Points!$B$24:$C$38,2,FALSE))))))</f>
        <v>0</v>
      </c>
      <c r="L262" s="37"/>
      <c r="M262" s="38">
        <f t="shared" si="245"/>
        <v>0</v>
      </c>
      <c r="N262" s="37"/>
      <c r="O262" s="38">
        <f t="shared" si="246"/>
        <v>0</v>
      </c>
      <c r="P262" s="35"/>
      <c r="Q262" s="34">
        <f t="shared" si="247"/>
        <v>0</v>
      </c>
      <c r="R262" s="39">
        <f t="shared" si="233"/>
        <v>0</v>
      </c>
      <c r="S262" s="72"/>
      <c r="T262" s="34" t="str">
        <f t="shared" si="248"/>
        <v>0</v>
      </c>
      <c r="U262" s="35"/>
      <c r="V262" s="34">
        <f>IF(T262="0",0,IF(T262="1-2",VLOOKUP(U262,Points!$B$3:$C$4,2,FALSE),IF(T262="3-5",VLOOKUP(U262,Points!$B$7:$C$11,2,FALSE),IF(T262="6-10",VLOOKUP(U262,Points!$B$13:$C$22,2,FALSE),IF(T262="11-15",VLOOKUP(U262,Points!$B$24:$C$38,2,FALSE))))))</f>
        <v>0</v>
      </c>
      <c r="W262" s="72"/>
      <c r="X262" s="34" t="str">
        <f t="shared" si="249"/>
        <v>0</v>
      </c>
      <c r="Y262" s="35"/>
      <c r="Z262" s="34">
        <f>IF(X262="0",0,IF(X262="1-2",VLOOKUP(Y262,Points!$B$3:$C$4,2,FALSE),IF(X262="3-5",VLOOKUP(Y262,Points!$B$7:$C$11,2,FALSE),IF(X262="6-10",VLOOKUP(Y262,Points!$B$13:$C$22,2,FALSE),IF(X262="11-15",VLOOKUP(Y262,Points!$B$24:$C$38,2,FALSE))))))</f>
        <v>0</v>
      </c>
      <c r="AA262" s="37"/>
      <c r="AB262" s="38">
        <f t="shared" si="250"/>
        <v>0</v>
      </c>
      <c r="AC262" s="37"/>
      <c r="AD262" s="38">
        <f t="shared" si="251"/>
        <v>0</v>
      </c>
      <c r="AE262" s="35"/>
      <c r="AF262" s="34">
        <f t="shared" si="1"/>
        <v>0</v>
      </c>
      <c r="AG262" s="39">
        <f t="shared" si="234"/>
        <v>0</v>
      </c>
      <c r="AH262" s="72"/>
      <c r="AI262" s="34" t="str">
        <f t="shared" si="252"/>
        <v>0</v>
      </c>
      <c r="AJ262" s="35"/>
      <c r="AK262" s="34">
        <f>IF(AI262="0",0,IF(AI262="1-2",VLOOKUP(AJ262,Points!$B$3:$C$4,2,FALSE),IF(AI262="3-5",VLOOKUP(AJ262,Points!$B$7:$C$11,2,FALSE),IF(AI262="6-10",VLOOKUP(AJ262,Points!$B$13:$C$22,2,FALSE),IF(AI262="11-15",VLOOKUP(AJ262,Points!$B$24:$C$38,2,FALSE))))))</f>
        <v>0</v>
      </c>
      <c r="AL262" s="72"/>
      <c r="AM262" s="34" t="str">
        <f t="shared" si="253"/>
        <v>0</v>
      </c>
      <c r="AN262" s="35"/>
      <c r="AO262" s="34">
        <f>IF(AM262="0",0,IF(AM262="1-2",VLOOKUP(AN262,Points!$B$3:$C$4,2,FALSE),IF(AM262="3-5",VLOOKUP(AN262,Points!$B$7:$C$11,2,FALSE),IF(AM262="6-10",VLOOKUP(AN262,Points!$B$13:$C$22,2,FALSE),IF(AM262="11-15",VLOOKUP(AN262,Points!$B$24:$C$38,2,FALSE))))))</f>
        <v>0</v>
      </c>
      <c r="AP262" s="37"/>
      <c r="AQ262" s="38">
        <f t="shared" si="254"/>
        <v>0</v>
      </c>
      <c r="AR262" s="37"/>
      <c r="AS262" s="38">
        <f t="shared" si="255"/>
        <v>0</v>
      </c>
      <c r="AT262" s="35"/>
      <c r="AU262" s="34">
        <f t="shared" si="2"/>
        <v>0</v>
      </c>
      <c r="AV262" s="39">
        <f t="shared" si="235"/>
        <v>0</v>
      </c>
      <c r="AW262" s="72"/>
      <c r="AX262" s="34" t="str">
        <f t="shared" si="256"/>
        <v>0</v>
      </c>
      <c r="AY262" s="35"/>
      <c r="AZ262" s="34">
        <f>IF(AX262="0",0,IF(AX262="1-2",VLOOKUP(AY262,Points!$B$3:$C$4,2,FALSE),IF(AX262="3-5",VLOOKUP(AY262,Points!$B$7:$C$11,2,FALSE),IF(AX262="6-10",VLOOKUP(AY262,Points!$B$13:$C$22,2,FALSE),IF(AX262="11-15",VLOOKUP(AY262,Points!$B$24:$C$38,2,FALSE))))))</f>
        <v>0</v>
      </c>
      <c r="BA262" s="72"/>
      <c r="BB262" s="34" t="str">
        <f t="shared" si="257"/>
        <v>0</v>
      </c>
      <c r="BC262" s="35"/>
      <c r="BD262" s="34">
        <f>IF(BB262="0",0,IF(BB262="1-2",VLOOKUP(BC262,Points!$B$3:$C$4,2,FALSE),IF(BB262="3-5",VLOOKUP(BC262,Points!$B$7:$C$11,2,FALSE),IF(BB262="6-10",VLOOKUP(BC262,Points!$B$13:$C$22,2,FALSE),IF(BB262="11-15",VLOOKUP(BC262,Points!$B$24:$C$38,2,FALSE))))))</f>
        <v>0</v>
      </c>
      <c r="BE262" s="37"/>
      <c r="BF262" s="38">
        <f t="shared" si="258"/>
        <v>0</v>
      </c>
      <c r="BG262" s="37"/>
      <c r="BH262" s="38">
        <f t="shared" si="259"/>
        <v>0</v>
      </c>
      <c r="BI262" s="35"/>
      <c r="BJ262" s="34">
        <f t="shared" si="3"/>
        <v>0</v>
      </c>
      <c r="BK262" s="39">
        <f t="shared" si="236"/>
        <v>0</v>
      </c>
      <c r="BL262" s="72"/>
      <c r="BM262" s="34" t="str">
        <f t="shared" si="260"/>
        <v>0</v>
      </c>
      <c r="BN262" s="35"/>
      <c r="BO262" s="34">
        <f>IF(BM262="0",0,IF(BM262="1-2",VLOOKUP(BN262,Points!$B$3:$C$4,2,FALSE),IF(BM262="3-5",VLOOKUP(BN262,Points!$B$7:$C$11,2,FALSE),IF(BM262="6-10",VLOOKUP(BN262,Points!$B$13:$C$22,2,FALSE),IF(BM262="11-15",VLOOKUP(BN262,Points!$B$24:$C$38,2,FALSE))))))</f>
        <v>0</v>
      </c>
      <c r="BP262" s="72"/>
      <c r="BQ262" s="34" t="str">
        <f t="shared" si="261"/>
        <v>0</v>
      </c>
      <c r="BR262" s="35"/>
      <c r="BS262" s="34">
        <f>IF(BQ262="0",0,IF(BQ262="1-2",VLOOKUP(BR262,Points!$B$3:$C$4,2,FALSE),IF(BQ262="3-5",VLOOKUP(BR262,Points!$B$7:$C$11,2,FALSE),IF(BQ262="6-10",VLOOKUP(BR262,Points!$B$13:$C$22,2,FALSE),IF(BQ262="11-15",VLOOKUP(BR262,Points!$B$24:$C$38,2,FALSE))))))</f>
        <v>0</v>
      </c>
      <c r="BT262" s="37"/>
      <c r="BU262" s="38">
        <f t="shared" si="262"/>
        <v>0</v>
      </c>
      <c r="BV262" s="37"/>
      <c r="BW262" s="38">
        <f t="shared" si="263"/>
        <v>0</v>
      </c>
      <c r="BX262" s="35"/>
      <c r="BY262" s="34">
        <f t="shared" si="4"/>
        <v>0</v>
      </c>
      <c r="BZ262" s="39">
        <f t="shared" si="237"/>
        <v>0</v>
      </c>
      <c r="CA262" s="72"/>
      <c r="CB262" s="34" t="str">
        <f t="shared" si="264"/>
        <v>0</v>
      </c>
      <c r="CC262" s="35"/>
      <c r="CD262" s="34">
        <f>IF(CB262="0",0,IF(CB262="1-2",VLOOKUP(CC262,Points!$B$3:$C$4,2,FALSE),IF(CB262="3-5",VLOOKUP(CC262,Points!$B$7:$C$11,2,FALSE),IF(CB262="6-10",VLOOKUP(CC262,Points!$B$13:$C$22,2,FALSE),IF(CB262="11-15",VLOOKUP(CC262,Points!$B$24:$C$38,2,FALSE))))))</f>
        <v>0</v>
      </c>
      <c r="CE262" s="72"/>
      <c r="CF262" s="34" t="str">
        <f t="shared" si="265"/>
        <v>0</v>
      </c>
      <c r="CG262" s="35"/>
      <c r="CH262" s="34">
        <f>IF(CF262="0",0,IF(CF262="1-2",VLOOKUP(CG262,Points!$B$3:$C$4,2,FALSE),IF(CF262="3-5",VLOOKUP(CG262,Points!$B$7:$C$11,2,FALSE),IF(CF262="6-10",VLOOKUP(CG262,Points!$B$13:$C$22,2,FALSE),IF(CF262="11-15",VLOOKUP(CG262,Points!$B$24:$C$38,2,FALSE))))))</f>
        <v>0</v>
      </c>
      <c r="CI262" s="37"/>
      <c r="CJ262" s="38">
        <f t="shared" si="266"/>
        <v>0</v>
      </c>
      <c r="CK262" s="37"/>
      <c r="CL262" s="38">
        <f t="shared" si="267"/>
        <v>0</v>
      </c>
      <c r="CM262" s="35"/>
      <c r="CN262" s="34">
        <f t="shared" si="5"/>
        <v>0</v>
      </c>
      <c r="CO262" s="39">
        <f t="shared" si="238"/>
        <v>0</v>
      </c>
      <c r="CP262" s="72"/>
      <c r="CQ262" s="34" t="str">
        <f t="shared" si="268"/>
        <v>0</v>
      </c>
      <c r="CR262" s="35"/>
      <c r="CS262" s="34">
        <f>IF(CQ262="0",0,IF(CQ262="1-2",VLOOKUP(CR262,Points!$B$3:$C$4,2,FALSE),IF(CQ262="3-5",VLOOKUP(CR262,Points!$B$7:$C$11,2,FALSE),IF(CQ262="6-10",VLOOKUP(CR262,Points!$B$13:$C$22,2,FALSE),IF(CQ262="11-15",VLOOKUP(CR262,Points!$B$24:$C$38,2,FALSE))))))</f>
        <v>0</v>
      </c>
      <c r="CT262" s="72"/>
      <c r="CU262" s="34" t="str">
        <f t="shared" si="269"/>
        <v>0</v>
      </c>
      <c r="CV262" s="35"/>
      <c r="CW262" s="34">
        <f>IF(CU262="0",0,IF(CU262="1-2",VLOOKUP(CV262,Points!$B$3:$C$4,2,FALSE),IF(CU262="3-5",VLOOKUP(CV262,Points!$B$7:$C$11,2,FALSE),IF(CU262="6-10",VLOOKUP(CV262,Points!$B$13:$C$22,2,FALSE),IF(CU262="11-15",VLOOKUP(CV262,Points!$B$24:$C$38,2,FALSE))))))</f>
        <v>0</v>
      </c>
      <c r="CX262" s="37"/>
      <c r="CY262" s="38">
        <f t="shared" si="270"/>
        <v>0</v>
      </c>
      <c r="CZ262" s="37"/>
      <c r="DA262" s="38">
        <f t="shared" si="271"/>
        <v>0</v>
      </c>
      <c r="DB262" s="35"/>
      <c r="DC262" s="34">
        <f t="shared" si="6"/>
        <v>0</v>
      </c>
      <c r="DD262" s="39">
        <f t="shared" si="239"/>
        <v>0</v>
      </c>
      <c r="DE262" s="72"/>
      <c r="DF262" s="34" t="str">
        <f t="shared" si="272"/>
        <v>0</v>
      </c>
      <c r="DG262" s="35"/>
      <c r="DH262" s="34">
        <f>IF(DF262="0",0,IF(DF262="1-2",VLOOKUP(DG262,Points!$B$3:$C$4,2,FALSE),IF(DF262="3-5",VLOOKUP(DG262,Points!$B$7:$C$11,2,FALSE),IF(DF262="6-10",VLOOKUP(DG262,Points!$B$13:$C$22,2,FALSE),IF(DF262="11-15",VLOOKUP(DG262,Points!$B$24:$C$38,2,FALSE))))))</f>
        <v>0</v>
      </c>
      <c r="DI262" s="72"/>
      <c r="DJ262" s="34" t="str">
        <f t="shared" si="273"/>
        <v>0</v>
      </c>
      <c r="DK262" s="35"/>
      <c r="DL262" s="34">
        <f>IF(DJ262="0",0,IF(DJ262="1-2",VLOOKUP(DK262,Points!$B$3:$C$4,2,FALSE),IF(DJ262="3-5",VLOOKUP(DK262,Points!$B$7:$C$11,2,FALSE),IF(DJ262="6-10",VLOOKUP(DK262,Points!$B$13:$C$22,2,FALSE),IF(DJ262="11-15",VLOOKUP(DK262,Points!$B$24:$C$38,2,FALSE))))))</f>
        <v>0</v>
      </c>
      <c r="DM262" s="37"/>
      <c r="DN262" s="38">
        <f t="shared" si="274"/>
        <v>0</v>
      </c>
      <c r="DO262" s="37"/>
      <c r="DP262" s="38">
        <f t="shared" si="275"/>
        <v>0</v>
      </c>
      <c r="DQ262" s="35"/>
      <c r="DR262" s="34">
        <f t="shared" si="7"/>
        <v>0</v>
      </c>
      <c r="DS262" s="39">
        <f t="shared" si="240"/>
        <v>0</v>
      </c>
      <c r="DT262" s="40">
        <f t="shared" si="276"/>
        <v>0</v>
      </c>
      <c r="DU262" s="35" t="str">
        <f t="shared" ref="DU262:DU285" si="278">IF(OR(DT262=0,DT262=""),"",RANK(DT262,$DT$261:$DT$285))</f>
        <v/>
      </c>
      <c r="DV262" s="35" t="str">
        <f t="shared" si="232"/>
        <v/>
      </c>
      <c r="DW262" s="74" t="str">
        <f t="shared" si="277"/>
        <v/>
      </c>
    </row>
    <row r="263" spans="1:127" s="42" customFormat="1" ht="15" x14ac:dyDescent="0.25">
      <c r="A263" s="143"/>
      <c r="B263" s="70"/>
      <c r="C263" s="71"/>
      <c r="D263" s="72"/>
      <c r="E263" s="34" t="str">
        <f t="shared" si="243"/>
        <v>0</v>
      </c>
      <c r="F263" s="35"/>
      <c r="G263" s="34">
        <f>IF(E263="0",0,IF(E263="1-2",VLOOKUP(F263,Points!$B$3:$C$4,2,FALSE),IF(E263="3-5",VLOOKUP(F263,Points!$B$7:$C$11,2,FALSE),IF(E263="6-10",VLOOKUP(F263,Points!$B$13:$C$22,2,FALSE),IF(E263="11-15",VLOOKUP(F263,Points!$B$24:$C$38,2,FALSE))))))</f>
        <v>0</v>
      </c>
      <c r="H263" s="72"/>
      <c r="I263" s="34" t="str">
        <f t="shared" si="244"/>
        <v>0</v>
      </c>
      <c r="J263" s="35"/>
      <c r="K263" s="34">
        <f>IF(I263="0",0,IF(I263="1-2",VLOOKUP(J263,Points!$B$3:$C$4,2,FALSE),IF(I263="3-5",VLOOKUP(J263,Points!$B$7:$C$11,2,FALSE),IF(I263="6-10",VLOOKUP(J263,Points!$B$13:$C$22,2,FALSE),IF(I263="11-15",VLOOKUP(J263,Points!$B$24:$C$38,2,FALSE))))))</f>
        <v>0</v>
      </c>
      <c r="L263" s="37"/>
      <c r="M263" s="38">
        <f t="shared" si="245"/>
        <v>0</v>
      </c>
      <c r="N263" s="37"/>
      <c r="O263" s="38">
        <f t="shared" si="246"/>
        <v>0</v>
      </c>
      <c r="P263" s="35"/>
      <c r="Q263" s="34">
        <f t="shared" si="247"/>
        <v>0</v>
      </c>
      <c r="R263" s="39">
        <f t="shared" si="233"/>
        <v>0</v>
      </c>
      <c r="S263" s="72"/>
      <c r="T263" s="34" t="str">
        <f t="shared" si="248"/>
        <v>0</v>
      </c>
      <c r="U263" s="35"/>
      <c r="V263" s="34">
        <f>IF(T263="0",0,IF(T263="1-2",VLOOKUP(U263,Points!$B$3:$C$4,2,FALSE),IF(T263="3-5",VLOOKUP(U263,Points!$B$7:$C$11,2,FALSE),IF(T263="6-10",VLOOKUP(U263,Points!$B$13:$C$22,2,FALSE),IF(T263="11-15",VLOOKUP(U263,Points!$B$24:$C$38,2,FALSE))))))</f>
        <v>0</v>
      </c>
      <c r="W263" s="72"/>
      <c r="X263" s="34" t="str">
        <f t="shared" si="249"/>
        <v>0</v>
      </c>
      <c r="Y263" s="35"/>
      <c r="Z263" s="34">
        <f>IF(X263="0",0,IF(X263="1-2",VLOOKUP(Y263,Points!$B$3:$C$4,2,FALSE),IF(X263="3-5",VLOOKUP(Y263,Points!$B$7:$C$11,2,FALSE),IF(X263="6-10",VLOOKUP(Y263,Points!$B$13:$C$22,2,FALSE),IF(X263="11-15",VLOOKUP(Y263,Points!$B$24:$C$38,2,FALSE))))))</f>
        <v>0</v>
      </c>
      <c r="AA263" s="37"/>
      <c r="AB263" s="38">
        <f t="shared" si="250"/>
        <v>0</v>
      </c>
      <c r="AC263" s="37"/>
      <c r="AD263" s="38">
        <f t="shared" si="251"/>
        <v>0</v>
      </c>
      <c r="AE263" s="35"/>
      <c r="AF263" s="34">
        <f t="shared" si="1"/>
        <v>0</v>
      </c>
      <c r="AG263" s="39">
        <f t="shared" si="234"/>
        <v>0</v>
      </c>
      <c r="AH263" s="72"/>
      <c r="AI263" s="34" t="str">
        <f t="shared" si="252"/>
        <v>0</v>
      </c>
      <c r="AJ263" s="35"/>
      <c r="AK263" s="34">
        <f>IF(AI263="0",0,IF(AI263="1-2",VLOOKUP(AJ263,Points!$B$3:$C$4,2,FALSE),IF(AI263="3-5",VLOOKUP(AJ263,Points!$B$7:$C$11,2,FALSE),IF(AI263="6-10",VLOOKUP(AJ263,Points!$B$13:$C$22,2,FALSE),IF(AI263="11-15",VLOOKUP(AJ263,Points!$B$24:$C$38,2,FALSE))))))</f>
        <v>0</v>
      </c>
      <c r="AL263" s="72"/>
      <c r="AM263" s="34" t="str">
        <f t="shared" si="253"/>
        <v>0</v>
      </c>
      <c r="AN263" s="35"/>
      <c r="AO263" s="34">
        <f>IF(AM263="0",0,IF(AM263="1-2",VLOOKUP(AN263,Points!$B$3:$C$4,2,FALSE),IF(AM263="3-5",VLOOKUP(AN263,Points!$B$7:$C$11,2,FALSE),IF(AM263="6-10",VLOOKUP(AN263,Points!$B$13:$C$22,2,FALSE),IF(AM263="11-15",VLOOKUP(AN263,Points!$B$24:$C$38,2,FALSE))))))</f>
        <v>0</v>
      </c>
      <c r="AP263" s="37"/>
      <c r="AQ263" s="38">
        <f t="shared" si="254"/>
        <v>0</v>
      </c>
      <c r="AR263" s="37"/>
      <c r="AS263" s="38">
        <f t="shared" si="255"/>
        <v>0</v>
      </c>
      <c r="AT263" s="35"/>
      <c r="AU263" s="34">
        <f t="shared" si="2"/>
        <v>0</v>
      </c>
      <c r="AV263" s="39">
        <f t="shared" si="235"/>
        <v>0</v>
      </c>
      <c r="AW263" s="72"/>
      <c r="AX263" s="34" t="str">
        <f t="shared" si="256"/>
        <v>0</v>
      </c>
      <c r="AY263" s="35"/>
      <c r="AZ263" s="34">
        <f>IF(AX263="0",0,IF(AX263="1-2",VLOOKUP(AY263,Points!$B$3:$C$4,2,FALSE),IF(AX263="3-5",VLOOKUP(AY263,Points!$B$7:$C$11,2,FALSE),IF(AX263="6-10",VLOOKUP(AY263,Points!$B$13:$C$22,2,FALSE),IF(AX263="11-15",VLOOKUP(AY263,Points!$B$24:$C$38,2,FALSE))))))</f>
        <v>0</v>
      </c>
      <c r="BA263" s="72"/>
      <c r="BB263" s="34" t="str">
        <f t="shared" si="257"/>
        <v>0</v>
      </c>
      <c r="BC263" s="35"/>
      <c r="BD263" s="34">
        <f>IF(BB263="0",0,IF(BB263="1-2",VLOOKUP(BC263,Points!$B$3:$C$4,2,FALSE),IF(BB263="3-5",VLOOKUP(BC263,Points!$B$7:$C$11,2,FALSE),IF(BB263="6-10",VLOOKUP(BC263,Points!$B$13:$C$22,2,FALSE),IF(BB263="11-15",VLOOKUP(BC263,Points!$B$24:$C$38,2,FALSE))))))</f>
        <v>0</v>
      </c>
      <c r="BE263" s="37"/>
      <c r="BF263" s="38">
        <f t="shared" si="258"/>
        <v>0</v>
      </c>
      <c r="BG263" s="37"/>
      <c r="BH263" s="38">
        <f t="shared" si="259"/>
        <v>0</v>
      </c>
      <c r="BI263" s="35"/>
      <c r="BJ263" s="34">
        <f t="shared" si="3"/>
        <v>0</v>
      </c>
      <c r="BK263" s="39">
        <f t="shared" si="236"/>
        <v>0</v>
      </c>
      <c r="BL263" s="72"/>
      <c r="BM263" s="34" t="str">
        <f t="shared" si="260"/>
        <v>0</v>
      </c>
      <c r="BN263" s="35"/>
      <c r="BO263" s="34">
        <f>IF(BM263="0",0,IF(BM263="1-2",VLOOKUP(BN263,Points!$B$3:$C$4,2,FALSE),IF(BM263="3-5",VLOOKUP(BN263,Points!$B$7:$C$11,2,FALSE),IF(BM263="6-10",VLOOKUP(BN263,Points!$B$13:$C$22,2,FALSE),IF(BM263="11-15",VLOOKUP(BN263,Points!$B$24:$C$38,2,FALSE))))))</f>
        <v>0</v>
      </c>
      <c r="BP263" s="72"/>
      <c r="BQ263" s="34" t="str">
        <f t="shared" si="261"/>
        <v>0</v>
      </c>
      <c r="BR263" s="35"/>
      <c r="BS263" s="34">
        <f>IF(BQ263="0",0,IF(BQ263="1-2",VLOOKUP(BR263,Points!$B$3:$C$4,2,FALSE),IF(BQ263="3-5",VLOOKUP(BR263,Points!$B$7:$C$11,2,FALSE),IF(BQ263="6-10",VLOOKUP(BR263,Points!$B$13:$C$22,2,FALSE),IF(BQ263="11-15",VLOOKUP(BR263,Points!$B$24:$C$38,2,FALSE))))))</f>
        <v>0</v>
      </c>
      <c r="BT263" s="37"/>
      <c r="BU263" s="38">
        <f t="shared" si="262"/>
        <v>0</v>
      </c>
      <c r="BV263" s="37"/>
      <c r="BW263" s="38">
        <f t="shared" si="263"/>
        <v>0</v>
      </c>
      <c r="BX263" s="35"/>
      <c r="BY263" s="34">
        <f t="shared" si="4"/>
        <v>0</v>
      </c>
      <c r="BZ263" s="39">
        <f t="shared" si="237"/>
        <v>0</v>
      </c>
      <c r="CA263" s="72"/>
      <c r="CB263" s="34" t="str">
        <f t="shared" si="264"/>
        <v>0</v>
      </c>
      <c r="CC263" s="35"/>
      <c r="CD263" s="34">
        <f>IF(CB263="0",0,IF(CB263="1-2",VLOOKUP(CC263,Points!$B$3:$C$4,2,FALSE),IF(CB263="3-5",VLOOKUP(CC263,Points!$B$7:$C$11,2,FALSE),IF(CB263="6-10",VLOOKUP(CC263,Points!$B$13:$C$22,2,FALSE),IF(CB263="11-15",VLOOKUP(CC263,Points!$B$24:$C$38,2,FALSE))))))</f>
        <v>0</v>
      </c>
      <c r="CE263" s="72"/>
      <c r="CF263" s="34" t="str">
        <f t="shared" si="265"/>
        <v>0</v>
      </c>
      <c r="CG263" s="35"/>
      <c r="CH263" s="34">
        <f>IF(CF263="0",0,IF(CF263="1-2",VLOOKUP(CG263,Points!$B$3:$C$4,2,FALSE),IF(CF263="3-5",VLOOKUP(CG263,Points!$B$7:$C$11,2,FALSE),IF(CF263="6-10",VLOOKUP(CG263,Points!$B$13:$C$22,2,FALSE),IF(CF263="11-15",VLOOKUP(CG263,Points!$B$24:$C$38,2,FALSE))))))</f>
        <v>0</v>
      </c>
      <c r="CI263" s="37"/>
      <c r="CJ263" s="38">
        <f t="shared" si="266"/>
        <v>0</v>
      </c>
      <c r="CK263" s="37"/>
      <c r="CL263" s="38">
        <f t="shared" si="267"/>
        <v>0</v>
      </c>
      <c r="CM263" s="35"/>
      <c r="CN263" s="34">
        <f t="shared" si="5"/>
        <v>0</v>
      </c>
      <c r="CO263" s="39">
        <f t="shared" si="238"/>
        <v>0</v>
      </c>
      <c r="CP263" s="72"/>
      <c r="CQ263" s="34" t="str">
        <f t="shared" si="268"/>
        <v>0</v>
      </c>
      <c r="CR263" s="35"/>
      <c r="CS263" s="34">
        <f>IF(CQ263="0",0,IF(CQ263="1-2",VLOOKUP(CR263,Points!$B$3:$C$4,2,FALSE),IF(CQ263="3-5",VLOOKUP(CR263,Points!$B$7:$C$11,2,FALSE),IF(CQ263="6-10",VLOOKUP(CR263,Points!$B$13:$C$22,2,FALSE),IF(CQ263="11-15",VLOOKUP(CR263,Points!$B$24:$C$38,2,FALSE))))))</f>
        <v>0</v>
      </c>
      <c r="CT263" s="72"/>
      <c r="CU263" s="34" t="str">
        <f t="shared" si="269"/>
        <v>0</v>
      </c>
      <c r="CV263" s="35"/>
      <c r="CW263" s="34">
        <f>IF(CU263="0",0,IF(CU263="1-2",VLOOKUP(CV263,Points!$B$3:$C$4,2,FALSE),IF(CU263="3-5",VLOOKUP(CV263,Points!$B$7:$C$11,2,FALSE),IF(CU263="6-10",VLOOKUP(CV263,Points!$B$13:$C$22,2,FALSE),IF(CU263="11-15",VLOOKUP(CV263,Points!$B$24:$C$38,2,FALSE))))))</f>
        <v>0</v>
      </c>
      <c r="CX263" s="37"/>
      <c r="CY263" s="38">
        <f t="shared" si="270"/>
        <v>0</v>
      </c>
      <c r="CZ263" s="37"/>
      <c r="DA263" s="38">
        <f t="shared" si="271"/>
        <v>0</v>
      </c>
      <c r="DB263" s="35"/>
      <c r="DC263" s="34">
        <f t="shared" si="6"/>
        <v>0</v>
      </c>
      <c r="DD263" s="39">
        <f t="shared" si="239"/>
        <v>0</v>
      </c>
      <c r="DE263" s="72"/>
      <c r="DF263" s="34" t="str">
        <f t="shared" si="272"/>
        <v>0</v>
      </c>
      <c r="DG263" s="35"/>
      <c r="DH263" s="34">
        <f>IF(DF263="0",0,IF(DF263="1-2",VLOOKUP(DG263,Points!$B$3:$C$4,2,FALSE),IF(DF263="3-5",VLOOKUP(DG263,Points!$B$7:$C$11,2,FALSE),IF(DF263="6-10",VLOOKUP(DG263,Points!$B$13:$C$22,2,FALSE),IF(DF263="11-15",VLOOKUP(DG263,Points!$B$24:$C$38,2,FALSE))))))</f>
        <v>0</v>
      </c>
      <c r="DI263" s="72"/>
      <c r="DJ263" s="34" t="str">
        <f t="shared" si="273"/>
        <v>0</v>
      </c>
      <c r="DK263" s="35"/>
      <c r="DL263" s="34">
        <f>IF(DJ263="0",0,IF(DJ263="1-2",VLOOKUP(DK263,Points!$B$3:$C$4,2,FALSE),IF(DJ263="3-5",VLOOKUP(DK263,Points!$B$7:$C$11,2,FALSE),IF(DJ263="6-10",VLOOKUP(DK263,Points!$B$13:$C$22,2,FALSE),IF(DJ263="11-15",VLOOKUP(DK263,Points!$B$24:$C$38,2,FALSE))))))</f>
        <v>0</v>
      </c>
      <c r="DM263" s="37"/>
      <c r="DN263" s="38">
        <f t="shared" si="274"/>
        <v>0</v>
      </c>
      <c r="DO263" s="37"/>
      <c r="DP263" s="38">
        <f t="shared" si="275"/>
        <v>0</v>
      </c>
      <c r="DQ263" s="35"/>
      <c r="DR263" s="34">
        <f t="shared" si="7"/>
        <v>0</v>
      </c>
      <c r="DS263" s="39">
        <f t="shared" si="240"/>
        <v>0</v>
      </c>
      <c r="DT263" s="40">
        <f t="shared" si="276"/>
        <v>0</v>
      </c>
      <c r="DU263" s="35" t="str">
        <f t="shared" si="278"/>
        <v/>
      </c>
      <c r="DV263" s="35" t="str">
        <f t="shared" si="232"/>
        <v/>
      </c>
      <c r="DW263" s="74" t="str">
        <f t="shared" si="277"/>
        <v/>
      </c>
    </row>
    <row r="264" spans="1:127" s="42" customFormat="1" ht="15" x14ac:dyDescent="0.25">
      <c r="A264" s="143"/>
      <c r="B264" s="70"/>
      <c r="C264" s="71"/>
      <c r="D264" s="72"/>
      <c r="E264" s="34" t="str">
        <f t="shared" si="243"/>
        <v>0</v>
      </c>
      <c r="F264" s="35"/>
      <c r="G264" s="34">
        <f>IF(E264="0",0,IF(E264="1-2",VLOOKUP(F264,Points!$B$3:$C$4,2,FALSE),IF(E264="3-5",VLOOKUP(F264,Points!$B$7:$C$11,2,FALSE),IF(E264="6-10",VLOOKUP(F264,Points!$B$13:$C$22,2,FALSE),IF(E264="11-15",VLOOKUP(F264,Points!$B$24:$C$38,2,FALSE))))))</f>
        <v>0</v>
      </c>
      <c r="H264" s="72"/>
      <c r="I264" s="34" t="str">
        <f t="shared" si="244"/>
        <v>0</v>
      </c>
      <c r="J264" s="35"/>
      <c r="K264" s="34">
        <f>IF(I264="0",0,IF(I264="1-2",VLOOKUP(J264,Points!$B$3:$C$4,2,FALSE),IF(I264="3-5",VLOOKUP(J264,Points!$B$7:$C$11,2,FALSE),IF(I264="6-10",VLOOKUP(J264,Points!$B$13:$C$22,2,FALSE),IF(I264="11-15",VLOOKUP(J264,Points!$B$24:$C$38,2,FALSE))))))</f>
        <v>0</v>
      </c>
      <c r="L264" s="37"/>
      <c r="M264" s="38">
        <f t="shared" si="245"/>
        <v>0</v>
      </c>
      <c r="N264" s="37"/>
      <c r="O264" s="38">
        <f t="shared" si="246"/>
        <v>0</v>
      </c>
      <c r="P264" s="35"/>
      <c r="Q264" s="34">
        <f t="shared" si="247"/>
        <v>0</v>
      </c>
      <c r="R264" s="39">
        <f t="shared" si="233"/>
        <v>0</v>
      </c>
      <c r="S264" s="72"/>
      <c r="T264" s="34" t="str">
        <f t="shared" si="248"/>
        <v>0</v>
      </c>
      <c r="U264" s="35"/>
      <c r="V264" s="34">
        <f>IF(T264="0",0,IF(T264="1-2",VLOOKUP(U264,Points!$B$3:$C$4,2,FALSE),IF(T264="3-5",VLOOKUP(U264,Points!$B$7:$C$11,2,FALSE),IF(T264="6-10",VLOOKUP(U264,Points!$B$13:$C$22,2,FALSE),IF(T264="11-15",VLOOKUP(U264,Points!$B$24:$C$38,2,FALSE))))))</f>
        <v>0</v>
      </c>
      <c r="W264" s="72"/>
      <c r="X264" s="34" t="str">
        <f t="shared" si="249"/>
        <v>0</v>
      </c>
      <c r="Y264" s="35"/>
      <c r="Z264" s="34">
        <f>IF(X264="0",0,IF(X264="1-2",VLOOKUP(Y264,Points!$B$3:$C$4,2,FALSE),IF(X264="3-5",VLOOKUP(Y264,Points!$B$7:$C$11,2,FALSE),IF(X264="6-10",VLOOKUP(Y264,Points!$B$13:$C$22,2,FALSE),IF(X264="11-15",VLOOKUP(Y264,Points!$B$24:$C$38,2,FALSE))))))</f>
        <v>0</v>
      </c>
      <c r="AA264" s="37"/>
      <c r="AB264" s="38">
        <f t="shared" si="250"/>
        <v>0</v>
      </c>
      <c r="AC264" s="37"/>
      <c r="AD264" s="38">
        <f t="shared" si="251"/>
        <v>0</v>
      </c>
      <c r="AE264" s="35"/>
      <c r="AF264" s="34">
        <f t="shared" si="1"/>
        <v>0</v>
      </c>
      <c r="AG264" s="39">
        <f t="shared" si="234"/>
        <v>0</v>
      </c>
      <c r="AH264" s="72"/>
      <c r="AI264" s="34" t="str">
        <f t="shared" si="252"/>
        <v>0</v>
      </c>
      <c r="AJ264" s="35"/>
      <c r="AK264" s="34">
        <f>IF(AI264="0",0,IF(AI264="1-2",VLOOKUP(AJ264,Points!$B$3:$C$4,2,FALSE),IF(AI264="3-5",VLOOKUP(AJ264,Points!$B$7:$C$11,2,FALSE),IF(AI264="6-10",VLOOKUP(AJ264,Points!$B$13:$C$22,2,FALSE),IF(AI264="11-15",VLOOKUP(AJ264,Points!$B$24:$C$38,2,FALSE))))))</f>
        <v>0</v>
      </c>
      <c r="AL264" s="72"/>
      <c r="AM264" s="34" t="str">
        <f t="shared" si="253"/>
        <v>0</v>
      </c>
      <c r="AN264" s="35"/>
      <c r="AO264" s="34">
        <f>IF(AM264="0",0,IF(AM264="1-2",VLOOKUP(AN264,Points!$B$3:$C$4,2,FALSE),IF(AM264="3-5",VLOOKUP(AN264,Points!$B$7:$C$11,2,FALSE),IF(AM264="6-10",VLOOKUP(AN264,Points!$B$13:$C$22,2,FALSE),IF(AM264="11-15",VLOOKUP(AN264,Points!$B$24:$C$38,2,FALSE))))))</f>
        <v>0</v>
      </c>
      <c r="AP264" s="37"/>
      <c r="AQ264" s="38">
        <f t="shared" si="254"/>
        <v>0</v>
      </c>
      <c r="AR264" s="37"/>
      <c r="AS264" s="38">
        <f t="shared" si="255"/>
        <v>0</v>
      </c>
      <c r="AT264" s="35"/>
      <c r="AU264" s="34">
        <f t="shared" si="2"/>
        <v>0</v>
      </c>
      <c r="AV264" s="39">
        <f t="shared" si="235"/>
        <v>0</v>
      </c>
      <c r="AW264" s="72"/>
      <c r="AX264" s="34" t="str">
        <f t="shared" si="256"/>
        <v>0</v>
      </c>
      <c r="AY264" s="35"/>
      <c r="AZ264" s="34">
        <f>IF(AX264="0",0,IF(AX264="1-2",VLOOKUP(AY264,Points!$B$3:$C$4,2,FALSE),IF(AX264="3-5",VLOOKUP(AY264,Points!$B$7:$C$11,2,FALSE),IF(AX264="6-10",VLOOKUP(AY264,Points!$B$13:$C$22,2,FALSE),IF(AX264="11-15",VLOOKUP(AY264,Points!$B$24:$C$38,2,FALSE))))))</f>
        <v>0</v>
      </c>
      <c r="BA264" s="72"/>
      <c r="BB264" s="34" t="str">
        <f t="shared" si="257"/>
        <v>0</v>
      </c>
      <c r="BC264" s="35"/>
      <c r="BD264" s="34">
        <f>IF(BB264="0",0,IF(BB264="1-2",VLOOKUP(BC264,Points!$B$3:$C$4,2,FALSE),IF(BB264="3-5",VLOOKUP(BC264,Points!$B$7:$C$11,2,FALSE),IF(BB264="6-10",VLOOKUP(BC264,Points!$B$13:$C$22,2,FALSE),IF(BB264="11-15",VLOOKUP(BC264,Points!$B$24:$C$38,2,FALSE))))))</f>
        <v>0</v>
      </c>
      <c r="BE264" s="37"/>
      <c r="BF264" s="38">
        <f t="shared" si="258"/>
        <v>0</v>
      </c>
      <c r="BG264" s="37"/>
      <c r="BH264" s="38">
        <f t="shared" si="259"/>
        <v>0</v>
      </c>
      <c r="BI264" s="35"/>
      <c r="BJ264" s="34">
        <f t="shared" si="3"/>
        <v>0</v>
      </c>
      <c r="BK264" s="39">
        <f t="shared" si="236"/>
        <v>0</v>
      </c>
      <c r="BL264" s="72"/>
      <c r="BM264" s="34" t="str">
        <f t="shared" si="260"/>
        <v>0</v>
      </c>
      <c r="BN264" s="35"/>
      <c r="BO264" s="34">
        <f>IF(BM264="0",0,IF(BM264="1-2",VLOOKUP(BN264,Points!$B$3:$C$4,2,FALSE),IF(BM264="3-5",VLOOKUP(BN264,Points!$B$7:$C$11,2,FALSE),IF(BM264="6-10",VLOOKUP(BN264,Points!$B$13:$C$22,2,FALSE),IF(BM264="11-15",VLOOKUP(BN264,Points!$B$24:$C$38,2,FALSE))))))</f>
        <v>0</v>
      </c>
      <c r="BP264" s="72"/>
      <c r="BQ264" s="34" t="str">
        <f t="shared" si="261"/>
        <v>0</v>
      </c>
      <c r="BR264" s="35"/>
      <c r="BS264" s="34">
        <f>IF(BQ264="0",0,IF(BQ264="1-2",VLOOKUP(BR264,Points!$B$3:$C$4,2,FALSE),IF(BQ264="3-5",VLOOKUP(BR264,Points!$B$7:$C$11,2,FALSE),IF(BQ264="6-10",VLOOKUP(BR264,Points!$B$13:$C$22,2,FALSE),IF(BQ264="11-15",VLOOKUP(BR264,Points!$B$24:$C$38,2,FALSE))))))</f>
        <v>0</v>
      </c>
      <c r="BT264" s="37"/>
      <c r="BU264" s="38">
        <f t="shared" si="262"/>
        <v>0</v>
      </c>
      <c r="BV264" s="37"/>
      <c r="BW264" s="38">
        <f t="shared" si="263"/>
        <v>0</v>
      </c>
      <c r="BX264" s="35"/>
      <c r="BY264" s="34">
        <f t="shared" si="4"/>
        <v>0</v>
      </c>
      <c r="BZ264" s="39">
        <f t="shared" si="237"/>
        <v>0</v>
      </c>
      <c r="CA264" s="72"/>
      <c r="CB264" s="34" t="str">
        <f t="shared" si="264"/>
        <v>0</v>
      </c>
      <c r="CC264" s="35"/>
      <c r="CD264" s="34">
        <f>IF(CB264="0",0,IF(CB264="1-2",VLOOKUP(CC264,Points!$B$3:$C$4,2,FALSE),IF(CB264="3-5",VLOOKUP(CC264,Points!$B$7:$C$11,2,FALSE),IF(CB264="6-10",VLOOKUP(CC264,Points!$B$13:$C$22,2,FALSE),IF(CB264="11-15",VLOOKUP(CC264,Points!$B$24:$C$38,2,FALSE))))))</f>
        <v>0</v>
      </c>
      <c r="CE264" s="72"/>
      <c r="CF264" s="34" t="str">
        <f t="shared" si="265"/>
        <v>0</v>
      </c>
      <c r="CG264" s="35"/>
      <c r="CH264" s="34">
        <f>IF(CF264="0",0,IF(CF264="1-2",VLOOKUP(CG264,Points!$B$3:$C$4,2,FALSE),IF(CF264="3-5",VLOOKUP(CG264,Points!$B$7:$C$11,2,FALSE),IF(CF264="6-10",VLOOKUP(CG264,Points!$B$13:$C$22,2,FALSE),IF(CF264="11-15",VLOOKUP(CG264,Points!$B$24:$C$38,2,FALSE))))))</f>
        <v>0</v>
      </c>
      <c r="CI264" s="37"/>
      <c r="CJ264" s="38">
        <f t="shared" si="266"/>
        <v>0</v>
      </c>
      <c r="CK264" s="37"/>
      <c r="CL264" s="38">
        <f t="shared" si="267"/>
        <v>0</v>
      </c>
      <c r="CM264" s="35"/>
      <c r="CN264" s="34">
        <f t="shared" si="5"/>
        <v>0</v>
      </c>
      <c r="CO264" s="39">
        <f t="shared" si="238"/>
        <v>0</v>
      </c>
      <c r="CP264" s="72"/>
      <c r="CQ264" s="34" t="str">
        <f t="shared" si="268"/>
        <v>0</v>
      </c>
      <c r="CR264" s="35"/>
      <c r="CS264" s="34">
        <f>IF(CQ264="0",0,IF(CQ264="1-2",VLOOKUP(CR264,Points!$B$3:$C$4,2,FALSE),IF(CQ264="3-5",VLOOKUP(CR264,Points!$B$7:$C$11,2,FALSE),IF(CQ264="6-10",VLOOKUP(CR264,Points!$B$13:$C$22,2,FALSE),IF(CQ264="11-15",VLOOKUP(CR264,Points!$B$24:$C$38,2,FALSE))))))</f>
        <v>0</v>
      </c>
      <c r="CT264" s="72"/>
      <c r="CU264" s="34" t="str">
        <f t="shared" si="269"/>
        <v>0</v>
      </c>
      <c r="CV264" s="35"/>
      <c r="CW264" s="34">
        <f>IF(CU264="0",0,IF(CU264="1-2",VLOOKUP(CV264,Points!$B$3:$C$4,2,FALSE),IF(CU264="3-5",VLOOKUP(CV264,Points!$B$7:$C$11,2,FALSE),IF(CU264="6-10",VLOOKUP(CV264,Points!$B$13:$C$22,2,FALSE),IF(CU264="11-15",VLOOKUP(CV264,Points!$B$24:$C$38,2,FALSE))))))</f>
        <v>0</v>
      </c>
      <c r="CX264" s="37"/>
      <c r="CY264" s="38">
        <f t="shared" si="270"/>
        <v>0</v>
      </c>
      <c r="CZ264" s="37"/>
      <c r="DA264" s="38">
        <f t="shared" si="271"/>
        <v>0</v>
      </c>
      <c r="DB264" s="35"/>
      <c r="DC264" s="34">
        <f t="shared" si="6"/>
        <v>0</v>
      </c>
      <c r="DD264" s="39">
        <f t="shared" si="239"/>
        <v>0</v>
      </c>
      <c r="DE264" s="72"/>
      <c r="DF264" s="34" t="str">
        <f t="shared" si="272"/>
        <v>0</v>
      </c>
      <c r="DG264" s="35"/>
      <c r="DH264" s="34">
        <f>IF(DF264="0",0,IF(DF264="1-2",VLOOKUP(DG264,Points!$B$3:$C$4,2,FALSE),IF(DF264="3-5",VLOOKUP(DG264,Points!$B$7:$C$11,2,FALSE),IF(DF264="6-10",VLOOKUP(DG264,Points!$B$13:$C$22,2,FALSE),IF(DF264="11-15",VLOOKUP(DG264,Points!$B$24:$C$38,2,FALSE))))))</f>
        <v>0</v>
      </c>
      <c r="DI264" s="72"/>
      <c r="DJ264" s="34" t="str">
        <f t="shared" si="273"/>
        <v>0</v>
      </c>
      <c r="DK264" s="35"/>
      <c r="DL264" s="34">
        <f>IF(DJ264="0",0,IF(DJ264="1-2",VLOOKUP(DK264,Points!$B$3:$C$4,2,FALSE),IF(DJ264="3-5",VLOOKUP(DK264,Points!$B$7:$C$11,2,FALSE),IF(DJ264="6-10",VLOOKUP(DK264,Points!$B$13:$C$22,2,FALSE),IF(DJ264="11-15",VLOOKUP(DK264,Points!$B$24:$C$38,2,FALSE))))))</f>
        <v>0</v>
      </c>
      <c r="DM264" s="37"/>
      <c r="DN264" s="38">
        <f t="shared" si="274"/>
        <v>0</v>
      </c>
      <c r="DO264" s="37"/>
      <c r="DP264" s="38">
        <f t="shared" si="275"/>
        <v>0</v>
      </c>
      <c r="DQ264" s="35"/>
      <c r="DR264" s="34">
        <f t="shared" si="7"/>
        <v>0</v>
      </c>
      <c r="DS264" s="39">
        <f t="shared" si="240"/>
        <v>0</v>
      </c>
      <c r="DT264" s="40">
        <f t="shared" si="276"/>
        <v>0</v>
      </c>
      <c r="DU264" s="35" t="str">
        <f t="shared" si="278"/>
        <v/>
      </c>
      <c r="DV264" s="35" t="str">
        <f t="shared" si="232"/>
        <v/>
      </c>
      <c r="DW264" s="74" t="str">
        <f t="shared" si="277"/>
        <v/>
      </c>
    </row>
    <row r="265" spans="1:127" s="42" customFormat="1" ht="15" x14ac:dyDescent="0.25">
      <c r="A265" s="143"/>
      <c r="B265" s="34"/>
      <c r="C265" s="41"/>
      <c r="D265" s="72"/>
      <c r="E265" s="34" t="str">
        <f t="shared" si="243"/>
        <v>0</v>
      </c>
      <c r="F265" s="35"/>
      <c r="G265" s="34">
        <f>IF(E265="0",0,IF(E265="1-2",VLOOKUP(F265,Points!$B$3:$C$4,2,FALSE),IF(E265="3-5",VLOOKUP(F265,Points!$B$7:$C$11,2,FALSE),IF(E265="6-10",VLOOKUP(F265,Points!$B$13:$C$22,2,FALSE),IF(E265="11-15",VLOOKUP(F265,Points!$B$24:$C$38,2,FALSE))))))</f>
        <v>0</v>
      </c>
      <c r="H265" s="72"/>
      <c r="I265" s="34" t="str">
        <f t="shared" si="244"/>
        <v>0</v>
      </c>
      <c r="J265" s="35"/>
      <c r="K265" s="34">
        <f>IF(I265="0",0,IF(I265="1-2",VLOOKUP(J265,Points!$B$3:$C$4,2,FALSE),IF(I265="3-5",VLOOKUP(J265,Points!$B$7:$C$11,2,FALSE),IF(I265="6-10",VLOOKUP(J265,Points!$B$13:$C$22,2,FALSE),IF(I265="11-15",VLOOKUP(J265,Points!$B$24:$C$38,2,FALSE))))))</f>
        <v>0</v>
      </c>
      <c r="L265" s="37"/>
      <c r="M265" s="38">
        <f t="shared" si="245"/>
        <v>0</v>
      </c>
      <c r="N265" s="37"/>
      <c r="O265" s="38">
        <f t="shared" si="246"/>
        <v>0</v>
      </c>
      <c r="P265" s="35"/>
      <c r="Q265" s="34">
        <f t="shared" si="247"/>
        <v>0</v>
      </c>
      <c r="R265" s="39">
        <f t="shared" si="233"/>
        <v>0</v>
      </c>
      <c r="S265" s="72"/>
      <c r="T265" s="34" t="str">
        <f t="shared" si="248"/>
        <v>0</v>
      </c>
      <c r="U265" s="35"/>
      <c r="V265" s="34">
        <f>IF(T265="0",0,IF(T265="1-2",VLOOKUP(U265,Points!$B$3:$C$4,2,FALSE),IF(T265="3-5",VLOOKUP(U265,Points!$B$7:$C$11,2,FALSE),IF(T265="6-10",VLOOKUP(U265,Points!$B$13:$C$22,2,FALSE),IF(T265="11-15",VLOOKUP(U265,Points!$B$24:$C$38,2,FALSE))))))</f>
        <v>0</v>
      </c>
      <c r="W265" s="72"/>
      <c r="X265" s="34" t="str">
        <f t="shared" si="249"/>
        <v>0</v>
      </c>
      <c r="Y265" s="35"/>
      <c r="Z265" s="34">
        <f>IF(X265="0",0,IF(X265="1-2",VLOOKUP(Y265,Points!$B$3:$C$4,2,FALSE),IF(X265="3-5",VLOOKUP(Y265,Points!$B$7:$C$11,2,FALSE),IF(X265="6-10",VLOOKUP(Y265,Points!$B$13:$C$22,2,FALSE),IF(X265="11-15",VLOOKUP(Y265,Points!$B$24:$C$38,2,FALSE))))))</f>
        <v>0</v>
      </c>
      <c r="AA265" s="37"/>
      <c r="AB265" s="38">
        <f t="shared" si="250"/>
        <v>0</v>
      </c>
      <c r="AC265" s="37"/>
      <c r="AD265" s="38">
        <f t="shared" si="251"/>
        <v>0</v>
      </c>
      <c r="AE265" s="35"/>
      <c r="AF265" s="34">
        <f t="shared" si="1"/>
        <v>0</v>
      </c>
      <c r="AG265" s="39">
        <f t="shared" si="234"/>
        <v>0</v>
      </c>
      <c r="AH265" s="72"/>
      <c r="AI265" s="34" t="str">
        <f t="shared" si="252"/>
        <v>0</v>
      </c>
      <c r="AJ265" s="35"/>
      <c r="AK265" s="34">
        <f>IF(AI265="0",0,IF(AI265="1-2",VLOOKUP(AJ265,Points!$B$3:$C$4,2,FALSE),IF(AI265="3-5",VLOOKUP(AJ265,Points!$B$7:$C$11,2,FALSE),IF(AI265="6-10",VLOOKUP(AJ265,Points!$B$13:$C$22,2,FALSE),IF(AI265="11-15",VLOOKUP(AJ265,Points!$B$24:$C$38,2,FALSE))))))</f>
        <v>0</v>
      </c>
      <c r="AL265" s="72"/>
      <c r="AM265" s="34" t="str">
        <f t="shared" si="253"/>
        <v>0</v>
      </c>
      <c r="AN265" s="35"/>
      <c r="AO265" s="34">
        <f>IF(AM265="0",0,IF(AM265="1-2",VLOOKUP(AN265,Points!$B$3:$C$4,2,FALSE),IF(AM265="3-5",VLOOKUP(AN265,Points!$B$7:$C$11,2,FALSE),IF(AM265="6-10",VLOOKUP(AN265,Points!$B$13:$C$22,2,FALSE),IF(AM265="11-15",VLOOKUP(AN265,Points!$B$24:$C$38,2,FALSE))))))</f>
        <v>0</v>
      </c>
      <c r="AP265" s="37"/>
      <c r="AQ265" s="38">
        <f t="shared" si="254"/>
        <v>0</v>
      </c>
      <c r="AR265" s="37"/>
      <c r="AS265" s="38">
        <f t="shared" si="255"/>
        <v>0</v>
      </c>
      <c r="AT265" s="35"/>
      <c r="AU265" s="34">
        <f t="shared" si="2"/>
        <v>0</v>
      </c>
      <c r="AV265" s="39">
        <f t="shared" si="235"/>
        <v>0</v>
      </c>
      <c r="AW265" s="72"/>
      <c r="AX265" s="34" t="str">
        <f t="shared" si="256"/>
        <v>0</v>
      </c>
      <c r="AY265" s="35"/>
      <c r="AZ265" s="34">
        <f>IF(AX265="0",0,IF(AX265="1-2",VLOOKUP(AY265,Points!$B$3:$C$4,2,FALSE),IF(AX265="3-5",VLOOKUP(AY265,Points!$B$7:$C$11,2,FALSE),IF(AX265="6-10",VLOOKUP(AY265,Points!$B$13:$C$22,2,FALSE),IF(AX265="11-15",VLOOKUP(AY265,Points!$B$24:$C$38,2,FALSE))))))</f>
        <v>0</v>
      </c>
      <c r="BA265" s="72"/>
      <c r="BB265" s="34" t="str">
        <f t="shared" si="257"/>
        <v>0</v>
      </c>
      <c r="BC265" s="35"/>
      <c r="BD265" s="34">
        <f>IF(BB265="0",0,IF(BB265="1-2",VLOOKUP(BC265,Points!$B$3:$C$4,2,FALSE),IF(BB265="3-5",VLOOKUP(BC265,Points!$B$7:$C$11,2,FALSE),IF(BB265="6-10",VLOOKUP(BC265,Points!$B$13:$C$22,2,FALSE),IF(BB265="11-15",VLOOKUP(BC265,Points!$B$24:$C$38,2,FALSE))))))</f>
        <v>0</v>
      </c>
      <c r="BE265" s="37"/>
      <c r="BF265" s="38">
        <f t="shared" si="258"/>
        <v>0</v>
      </c>
      <c r="BG265" s="37"/>
      <c r="BH265" s="38">
        <f t="shared" si="259"/>
        <v>0</v>
      </c>
      <c r="BI265" s="35"/>
      <c r="BJ265" s="34">
        <f t="shared" si="3"/>
        <v>0</v>
      </c>
      <c r="BK265" s="39">
        <f t="shared" si="236"/>
        <v>0</v>
      </c>
      <c r="BL265" s="72"/>
      <c r="BM265" s="34" t="str">
        <f t="shared" si="260"/>
        <v>0</v>
      </c>
      <c r="BN265" s="35"/>
      <c r="BO265" s="34">
        <f>IF(BM265="0",0,IF(BM265="1-2",VLOOKUP(BN265,Points!$B$3:$C$4,2,FALSE),IF(BM265="3-5",VLOOKUP(BN265,Points!$B$7:$C$11,2,FALSE),IF(BM265="6-10",VLOOKUP(BN265,Points!$B$13:$C$22,2,FALSE),IF(BM265="11-15",VLOOKUP(BN265,Points!$B$24:$C$38,2,FALSE))))))</f>
        <v>0</v>
      </c>
      <c r="BP265" s="72"/>
      <c r="BQ265" s="34" t="str">
        <f t="shared" si="261"/>
        <v>0</v>
      </c>
      <c r="BR265" s="35"/>
      <c r="BS265" s="34">
        <f>IF(BQ265="0",0,IF(BQ265="1-2",VLOOKUP(BR265,Points!$B$3:$C$4,2,FALSE),IF(BQ265="3-5",VLOOKUP(BR265,Points!$B$7:$C$11,2,FALSE),IF(BQ265="6-10",VLOOKUP(BR265,Points!$B$13:$C$22,2,FALSE),IF(BQ265="11-15",VLOOKUP(BR265,Points!$B$24:$C$38,2,FALSE))))))</f>
        <v>0</v>
      </c>
      <c r="BT265" s="37"/>
      <c r="BU265" s="38">
        <f t="shared" si="262"/>
        <v>0</v>
      </c>
      <c r="BV265" s="37"/>
      <c r="BW265" s="38">
        <f t="shared" si="263"/>
        <v>0</v>
      </c>
      <c r="BX265" s="35"/>
      <c r="BY265" s="34">
        <f t="shared" si="4"/>
        <v>0</v>
      </c>
      <c r="BZ265" s="39">
        <f t="shared" si="237"/>
        <v>0</v>
      </c>
      <c r="CA265" s="72"/>
      <c r="CB265" s="34" t="str">
        <f t="shared" si="264"/>
        <v>0</v>
      </c>
      <c r="CC265" s="35"/>
      <c r="CD265" s="34">
        <f>IF(CB265="0",0,IF(CB265="1-2",VLOOKUP(CC265,Points!$B$3:$C$4,2,FALSE),IF(CB265="3-5",VLOOKUP(CC265,Points!$B$7:$C$11,2,FALSE),IF(CB265="6-10",VLOOKUP(CC265,Points!$B$13:$C$22,2,FALSE),IF(CB265="11-15",VLOOKUP(CC265,Points!$B$24:$C$38,2,FALSE))))))</f>
        <v>0</v>
      </c>
      <c r="CE265" s="72"/>
      <c r="CF265" s="34" t="str">
        <f t="shared" si="265"/>
        <v>0</v>
      </c>
      <c r="CG265" s="35"/>
      <c r="CH265" s="34">
        <f>IF(CF265="0",0,IF(CF265="1-2",VLOOKUP(CG265,Points!$B$3:$C$4,2,FALSE),IF(CF265="3-5",VLOOKUP(CG265,Points!$B$7:$C$11,2,FALSE),IF(CF265="6-10",VLOOKUP(CG265,Points!$B$13:$C$22,2,FALSE),IF(CF265="11-15",VLOOKUP(CG265,Points!$B$24:$C$38,2,FALSE))))))</f>
        <v>0</v>
      </c>
      <c r="CI265" s="37"/>
      <c r="CJ265" s="38">
        <f t="shared" si="266"/>
        <v>0</v>
      </c>
      <c r="CK265" s="37"/>
      <c r="CL265" s="38">
        <f t="shared" si="267"/>
        <v>0</v>
      </c>
      <c r="CM265" s="35"/>
      <c r="CN265" s="34">
        <f t="shared" si="5"/>
        <v>0</v>
      </c>
      <c r="CO265" s="39">
        <f t="shared" si="238"/>
        <v>0</v>
      </c>
      <c r="CP265" s="72"/>
      <c r="CQ265" s="34" t="str">
        <f t="shared" si="268"/>
        <v>0</v>
      </c>
      <c r="CR265" s="35"/>
      <c r="CS265" s="34">
        <f>IF(CQ265="0",0,IF(CQ265="1-2",VLOOKUP(CR265,Points!$B$3:$C$4,2,FALSE),IF(CQ265="3-5",VLOOKUP(CR265,Points!$B$7:$C$11,2,FALSE),IF(CQ265="6-10",VLOOKUP(CR265,Points!$B$13:$C$22,2,FALSE),IF(CQ265="11-15",VLOOKUP(CR265,Points!$B$24:$C$38,2,FALSE))))))</f>
        <v>0</v>
      </c>
      <c r="CT265" s="72"/>
      <c r="CU265" s="34" t="str">
        <f t="shared" si="269"/>
        <v>0</v>
      </c>
      <c r="CV265" s="35"/>
      <c r="CW265" s="34">
        <f>IF(CU265="0",0,IF(CU265="1-2",VLOOKUP(CV265,Points!$B$3:$C$4,2,FALSE),IF(CU265="3-5",VLOOKUP(CV265,Points!$B$7:$C$11,2,FALSE),IF(CU265="6-10",VLOOKUP(CV265,Points!$B$13:$C$22,2,FALSE),IF(CU265="11-15",VLOOKUP(CV265,Points!$B$24:$C$38,2,FALSE))))))</f>
        <v>0</v>
      </c>
      <c r="CX265" s="37"/>
      <c r="CY265" s="38">
        <f t="shared" si="270"/>
        <v>0</v>
      </c>
      <c r="CZ265" s="37"/>
      <c r="DA265" s="38">
        <f t="shared" si="271"/>
        <v>0</v>
      </c>
      <c r="DB265" s="35"/>
      <c r="DC265" s="34">
        <f t="shared" si="6"/>
        <v>0</v>
      </c>
      <c r="DD265" s="39">
        <f t="shared" si="239"/>
        <v>0</v>
      </c>
      <c r="DE265" s="72"/>
      <c r="DF265" s="34" t="str">
        <f t="shared" si="272"/>
        <v>0</v>
      </c>
      <c r="DG265" s="35"/>
      <c r="DH265" s="34">
        <f>IF(DF265="0",0,IF(DF265="1-2",VLOOKUP(DG265,Points!$B$3:$C$4,2,FALSE),IF(DF265="3-5",VLOOKUP(DG265,Points!$B$7:$C$11,2,FALSE),IF(DF265="6-10",VLOOKUP(DG265,Points!$B$13:$C$22,2,FALSE),IF(DF265="11-15",VLOOKUP(DG265,Points!$B$24:$C$38,2,FALSE))))))</f>
        <v>0</v>
      </c>
      <c r="DI265" s="72"/>
      <c r="DJ265" s="34" t="str">
        <f t="shared" si="273"/>
        <v>0</v>
      </c>
      <c r="DK265" s="35"/>
      <c r="DL265" s="34">
        <f>IF(DJ265="0",0,IF(DJ265="1-2",VLOOKUP(DK265,Points!$B$3:$C$4,2,FALSE),IF(DJ265="3-5",VLOOKUP(DK265,Points!$B$7:$C$11,2,FALSE),IF(DJ265="6-10",VLOOKUP(DK265,Points!$B$13:$C$22,2,FALSE),IF(DJ265="11-15",VLOOKUP(DK265,Points!$B$24:$C$38,2,FALSE))))))</f>
        <v>0</v>
      </c>
      <c r="DM265" s="37"/>
      <c r="DN265" s="38">
        <f t="shared" si="274"/>
        <v>0</v>
      </c>
      <c r="DO265" s="37"/>
      <c r="DP265" s="38">
        <f t="shared" si="275"/>
        <v>0</v>
      </c>
      <c r="DQ265" s="35"/>
      <c r="DR265" s="34">
        <f t="shared" si="7"/>
        <v>0</v>
      </c>
      <c r="DS265" s="39">
        <f t="shared" si="240"/>
        <v>0</v>
      </c>
      <c r="DT265" s="40">
        <f t="shared" si="276"/>
        <v>0</v>
      </c>
      <c r="DU265" s="35" t="str">
        <f t="shared" si="278"/>
        <v/>
      </c>
      <c r="DV265" s="35" t="str">
        <f t="shared" si="232"/>
        <v/>
      </c>
      <c r="DW265" s="74" t="str">
        <f t="shared" si="277"/>
        <v/>
      </c>
    </row>
    <row r="266" spans="1:127" s="42" customFormat="1" ht="15" x14ac:dyDescent="0.25">
      <c r="A266" s="143"/>
      <c r="B266" s="34"/>
      <c r="C266" s="41"/>
      <c r="D266" s="72"/>
      <c r="E266" s="34" t="str">
        <f t="shared" si="243"/>
        <v>0</v>
      </c>
      <c r="F266" s="35"/>
      <c r="G266" s="34">
        <f>IF(E266="0",0,IF(E266="1-2",VLOOKUP(F266,Points!$B$3:$C$4,2,FALSE),IF(E266="3-5",VLOOKUP(F266,Points!$B$7:$C$11,2,FALSE),IF(E266="6-10",VLOOKUP(F266,Points!$B$13:$C$22,2,FALSE),IF(E266="11-15",VLOOKUP(F266,Points!$B$24:$C$38,2,FALSE))))))</f>
        <v>0</v>
      </c>
      <c r="H266" s="72"/>
      <c r="I266" s="34" t="str">
        <f t="shared" si="244"/>
        <v>0</v>
      </c>
      <c r="J266" s="35"/>
      <c r="K266" s="34">
        <f>IF(I266="0",0,IF(I266="1-2",VLOOKUP(J266,Points!$B$3:$C$4,2,FALSE),IF(I266="3-5",VLOOKUP(J266,Points!$B$7:$C$11,2,FALSE),IF(I266="6-10",VLOOKUP(J266,Points!$B$13:$C$22,2,FALSE),IF(I266="11-15",VLOOKUP(J266,Points!$B$24:$C$38,2,FALSE))))))</f>
        <v>0</v>
      </c>
      <c r="L266" s="37"/>
      <c r="M266" s="38">
        <f t="shared" si="245"/>
        <v>0</v>
      </c>
      <c r="N266" s="37"/>
      <c r="O266" s="38">
        <f t="shared" si="246"/>
        <v>0</v>
      </c>
      <c r="P266" s="35"/>
      <c r="Q266" s="34">
        <f t="shared" si="247"/>
        <v>0</v>
      </c>
      <c r="R266" s="39">
        <f t="shared" si="233"/>
        <v>0</v>
      </c>
      <c r="S266" s="72"/>
      <c r="T266" s="34" t="str">
        <f t="shared" si="248"/>
        <v>0</v>
      </c>
      <c r="U266" s="35"/>
      <c r="V266" s="34">
        <f>IF(T266="0",0,IF(T266="1-2",VLOOKUP(U266,Points!$B$3:$C$4,2,FALSE),IF(T266="3-5",VLOOKUP(U266,Points!$B$7:$C$11,2,FALSE),IF(T266="6-10",VLOOKUP(U266,Points!$B$13:$C$22,2,FALSE),IF(T266="11-15",VLOOKUP(U266,Points!$B$24:$C$38,2,FALSE))))))</f>
        <v>0</v>
      </c>
      <c r="W266" s="72"/>
      <c r="X266" s="34" t="str">
        <f t="shared" si="249"/>
        <v>0</v>
      </c>
      <c r="Y266" s="35"/>
      <c r="Z266" s="34">
        <f>IF(X266="0",0,IF(X266="1-2",VLOOKUP(Y266,Points!$B$3:$C$4,2,FALSE),IF(X266="3-5",VLOOKUP(Y266,Points!$B$7:$C$11,2,FALSE),IF(X266="6-10",VLOOKUP(Y266,Points!$B$13:$C$22,2,FALSE),IF(X266="11-15",VLOOKUP(Y266,Points!$B$24:$C$38,2,FALSE))))))</f>
        <v>0</v>
      </c>
      <c r="AA266" s="37"/>
      <c r="AB266" s="38">
        <f t="shared" si="250"/>
        <v>0</v>
      </c>
      <c r="AC266" s="37"/>
      <c r="AD266" s="38">
        <f t="shared" si="251"/>
        <v>0</v>
      </c>
      <c r="AE266" s="35"/>
      <c r="AF266" s="34">
        <f t="shared" si="1"/>
        <v>0</v>
      </c>
      <c r="AG266" s="39">
        <f t="shared" si="234"/>
        <v>0</v>
      </c>
      <c r="AH266" s="72"/>
      <c r="AI266" s="34" t="str">
        <f t="shared" si="252"/>
        <v>0</v>
      </c>
      <c r="AJ266" s="35"/>
      <c r="AK266" s="34">
        <f>IF(AI266="0",0,IF(AI266="1-2",VLOOKUP(AJ266,Points!$B$3:$C$4,2,FALSE),IF(AI266="3-5",VLOOKUP(AJ266,Points!$B$7:$C$11,2,FALSE),IF(AI266="6-10",VLOOKUP(AJ266,Points!$B$13:$C$22,2,FALSE),IF(AI266="11-15",VLOOKUP(AJ266,Points!$B$24:$C$38,2,FALSE))))))</f>
        <v>0</v>
      </c>
      <c r="AL266" s="72"/>
      <c r="AM266" s="34" t="str">
        <f t="shared" si="253"/>
        <v>0</v>
      </c>
      <c r="AN266" s="35"/>
      <c r="AO266" s="34">
        <f>IF(AM266="0",0,IF(AM266="1-2",VLOOKUP(AN266,Points!$B$3:$C$4,2,FALSE),IF(AM266="3-5",VLOOKUP(AN266,Points!$B$7:$C$11,2,FALSE),IF(AM266="6-10",VLOOKUP(AN266,Points!$B$13:$C$22,2,FALSE),IF(AM266="11-15",VLOOKUP(AN266,Points!$B$24:$C$38,2,FALSE))))))</f>
        <v>0</v>
      </c>
      <c r="AP266" s="37"/>
      <c r="AQ266" s="38">
        <f t="shared" si="254"/>
        <v>0</v>
      </c>
      <c r="AR266" s="37"/>
      <c r="AS266" s="38">
        <f t="shared" si="255"/>
        <v>0</v>
      </c>
      <c r="AT266" s="35"/>
      <c r="AU266" s="34">
        <f t="shared" si="2"/>
        <v>0</v>
      </c>
      <c r="AV266" s="39">
        <f t="shared" si="235"/>
        <v>0</v>
      </c>
      <c r="AW266" s="72"/>
      <c r="AX266" s="34" t="str">
        <f t="shared" si="256"/>
        <v>0</v>
      </c>
      <c r="AY266" s="35"/>
      <c r="AZ266" s="34">
        <f>IF(AX266="0",0,IF(AX266="1-2",VLOOKUP(AY266,Points!$B$3:$C$4,2,FALSE),IF(AX266="3-5",VLOOKUP(AY266,Points!$B$7:$C$11,2,FALSE),IF(AX266="6-10",VLOOKUP(AY266,Points!$B$13:$C$22,2,FALSE),IF(AX266="11-15",VLOOKUP(AY266,Points!$B$24:$C$38,2,FALSE))))))</f>
        <v>0</v>
      </c>
      <c r="BA266" s="72"/>
      <c r="BB266" s="34" t="str">
        <f t="shared" si="257"/>
        <v>0</v>
      </c>
      <c r="BC266" s="35"/>
      <c r="BD266" s="34">
        <f>IF(BB266="0",0,IF(BB266="1-2",VLOOKUP(BC266,Points!$B$3:$C$4,2,FALSE),IF(BB266="3-5",VLOOKUP(BC266,Points!$B$7:$C$11,2,FALSE),IF(BB266="6-10",VLOOKUP(BC266,Points!$B$13:$C$22,2,FALSE),IF(BB266="11-15",VLOOKUP(BC266,Points!$B$24:$C$38,2,FALSE))))))</f>
        <v>0</v>
      </c>
      <c r="BE266" s="37"/>
      <c r="BF266" s="38">
        <f t="shared" si="258"/>
        <v>0</v>
      </c>
      <c r="BG266" s="37"/>
      <c r="BH266" s="38">
        <f t="shared" si="259"/>
        <v>0</v>
      </c>
      <c r="BI266" s="35"/>
      <c r="BJ266" s="34">
        <f t="shared" si="3"/>
        <v>0</v>
      </c>
      <c r="BK266" s="39">
        <f t="shared" si="236"/>
        <v>0</v>
      </c>
      <c r="BL266" s="72"/>
      <c r="BM266" s="34" t="str">
        <f t="shared" si="260"/>
        <v>0</v>
      </c>
      <c r="BN266" s="35"/>
      <c r="BO266" s="34">
        <f>IF(BM266="0",0,IF(BM266="1-2",VLOOKUP(BN266,Points!$B$3:$C$4,2,FALSE),IF(BM266="3-5",VLOOKUP(BN266,Points!$B$7:$C$11,2,FALSE),IF(BM266="6-10",VLOOKUP(BN266,Points!$B$13:$C$22,2,FALSE),IF(BM266="11-15",VLOOKUP(BN266,Points!$B$24:$C$38,2,FALSE))))))</f>
        <v>0</v>
      </c>
      <c r="BP266" s="72"/>
      <c r="BQ266" s="34" t="str">
        <f t="shared" si="261"/>
        <v>0</v>
      </c>
      <c r="BR266" s="35"/>
      <c r="BS266" s="34">
        <f>IF(BQ266="0",0,IF(BQ266="1-2",VLOOKUP(BR266,Points!$B$3:$C$4,2,FALSE),IF(BQ266="3-5",VLOOKUP(BR266,Points!$B$7:$C$11,2,FALSE),IF(BQ266="6-10",VLOOKUP(BR266,Points!$B$13:$C$22,2,FALSE),IF(BQ266="11-15",VLOOKUP(BR266,Points!$B$24:$C$38,2,FALSE))))))</f>
        <v>0</v>
      </c>
      <c r="BT266" s="37"/>
      <c r="BU266" s="38">
        <f t="shared" si="262"/>
        <v>0</v>
      </c>
      <c r="BV266" s="37"/>
      <c r="BW266" s="38">
        <f t="shared" si="263"/>
        <v>0</v>
      </c>
      <c r="BX266" s="35"/>
      <c r="BY266" s="34">
        <f t="shared" si="4"/>
        <v>0</v>
      </c>
      <c r="BZ266" s="39">
        <f t="shared" si="237"/>
        <v>0</v>
      </c>
      <c r="CA266" s="72"/>
      <c r="CB266" s="34" t="str">
        <f t="shared" si="264"/>
        <v>0</v>
      </c>
      <c r="CC266" s="35"/>
      <c r="CD266" s="34">
        <f>IF(CB266="0",0,IF(CB266="1-2",VLOOKUP(CC266,Points!$B$3:$C$4,2,FALSE),IF(CB266="3-5",VLOOKUP(CC266,Points!$B$7:$C$11,2,FALSE),IF(CB266="6-10",VLOOKUP(CC266,Points!$B$13:$C$22,2,FALSE),IF(CB266="11-15",VLOOKUP(CC266,Points!$B$24:$C$38,2,FALSE))))))</f>
        <v>0</v>
      </c>
      <c r="CE266" s="72"/>
      <c r="CF266" s="34" t="str">
        <f t="shared" si="265"/>
        <v>0</v>
      </c>
      <c r="CG266" s="35"/>
      <c r="CH266" s="34">
        <f>IF(CF266="0",0,IF(CF266="1-2",VLOOKUP(CG266,Points!$B$3:$C$4,2,FALSE),IF(CF266="3-5",VLOOKUP(CG266,Points!$B$7:$C$11,2,FALSE),IF(CF266="6-10",VLOOKUP(CG266,Points!$B$13:$C$22,2,FALSE),IF(CF266="11-15",VLOOKUP(CG266,Points!$B$24:$C$38,2,FALSE))))))</f>
        <v>0</v>
      </c>
      <c r="CI266" s="37"/>
      <c r="CJ266" s="38">
        <f t="shared" si="266"/>
        <v>0</v>
      </c>
      <c r="CK266" s="37"/>
      <c r="CL266" s="38">
        <f t="shared" si="267"/>
        <v>0</v>
      </c>
      <c r="CM266" s="35"/>
      <c r="CN266" s="34">
        <f t="shared" si="5"/>
        <v>0</v>
      </c>
      <c r="CO266" s="39">
        <f t="shared" si="238"/>
        <v>0</v>
      </c>
      <c r="CP266" s="72"/>
      <c r="CQ266" s="34" t="str">
        <f t="shared" si="268"/>
        <v>0</v>
      </c>
      <c r="CR266" s="35"/>
      <c r="CS266" s="34">
        <f>IF(CQ266="0",0,IF(CQ266="1-2",VLOOKUP(CR266,Points!$B$3:$C$4,2,FALSE),IF(CQ266="3-5",VLOOKUP(CR266,Points!$B$7:$C$11,2,FALSE),IF(CQ266="6-10",VLOOKUP(CR266,Points!$B$13:$C$22,2,FALSE),IF(CQ266="11-15",VLOOKUP(CR266,Points!$B$24:$C$38,2,FALSE))))))</f>
        <v>0</v>
      </c>
      <c r="CT266" s="72"/>
      <c r="CU266" s="34" t="str">
        <f t="shared" si="269"/>
        <v>0</v>
      </c>
      <c r="CV266" s="35"/>
      <c r="CW266" s="34">
        <f>IF(CU266="0",0,IF(CU266="1-2",VLOOKUP(CV266,Points!$B$3:$C$4,2,FALSE),IF(CU266="3-5",VLOOKUP(CV266,Points!$B$7:$C$11,2,FALSE),IF(CU266="6-10",VLOOKUP(CV266,Points!$B$13:$C$22,2,FALSE),IF(CU266="11-15",VLOOKUP(CV266,Points!$B$24:$C$38,2,FALSE))))))</f>
        <v>0</v>
      </c>
      <c r="CX266" s="37"/>
      <c r="CY266" s="38">
        <f t="shared" si="270"/>
        <v>0</v>
      </c>
      <c r="CZ266" s="37"/>
      <c r="DA266" s="38">
        <f t="shared" si="271"/>
        <v>0</v>
      </c>
      <c r="DB266" s="35"/>
      <c r="DC266" s="34">
        <f t="shared" si="6"/>
        <v>0</v>
      </c>
      <c r="DD266" s="39">
        <f t="shared" si="239"/>
        <v>0</v>
      </c>
      <c r="DE266" s="72"/>
      <c r="DF266" s="34" t="str">
        <f t="shared" si="272"/>
        <v>0</v>
      </c>
      <c r="DG266" s="35"/>
      <c r="DH266" s="34">
        <f>IF(DF266="0",0,IF(DF266="1-2",VLOOKUP(DG266,Points!$B$3:$C$4,2,FALSE),IF(DF266="3-5",VLOOKUP(DG266,Points!$B$7:$C$11,2,FALSE),IF(DF266="6-10",VLOOKUP(DG266,Points!$B$13:$C$22,2,FALSE),IF(DF266="11-15",VLOOKUP(DG266,Points!$B$24:$C$38,2,FALSE))))))</f>
        <v>0</v>
      </c>
      <c r="DI266" s="72"/>
      <c r="DJ266" s="34" t="str">
        <f t="shared" si="273"/>
        <v>0</v>
      </c>
      <c r="DK266" s="35"/>
      <c r="DL266" s="34">
        <f>IF(DJ266="0",0,IF(DJ266="1-2",VLOOKUP(DK266,Points!$B$3:$C$4,2,FALSE),IF(DJ266="3-5",VLOOKUP(DK266,Points!$B$7:$C$11,2,FALSE),IF(DJ266="6-10",VLOOKUP(DK266,Points!$B$13:$C$22,2,FALSE),IF(DJ266="11-15",VLOOKUP(DK266,Points!$B$24:$C$38,2,FALSE))))))</f>
        <v>0</v>
      </c>
      <c r="DM266" s="37"/>
      <c r="DN266" s="38">
        <f t="shared" si="274"/>
        <v>0</v>
      </c>
      <c r="DO266" s="37"/>
      <c r="DP266" s="38">
        <f t="shared" si="275"/>
        <v>0</v>
      </c>
      <c r="DQ266" s="35"/>
      <c r="DR266" s="34">
        <f t="shared" si="7"/>
        <v>0</v>
      </c>
      <c r="DS266" s="39">
        <f t="shared" si="240"/>
        <v>0</v>
      </c>
      <c r="DT266" s="40">
        <f t="shared" si="276"/>
        <v>0</v>
      </c>
      <c r="DU266" s="35" t="str">
        <f t="shared" si="278"/>
        <v/>
      </c>
      <c r="DV266" s="35" t="str">
        <f t="shared" si="232"/>
        <v/>
      </c>
      <c r="DW266" s="74" t="str">
        <f t="shared" si="277"/>
        <v/>
      </c>
    </row>
    <row r="267" spans="1:127" s="42" customFormat="1" ht="15" x14ac:dyDescent="0.25">
      <c r="A267" s="143"/>
      <c r="B267" s="34"/>
      <c r="C267" s="41"/>
      <c r="D267" s="72"/>
      <c r="E267" s="34" t="str">
        <f t="shared" si="243"/>
        <v>0</v>
      </c>
      <c r="F267" s="35"/>
      <c r="G267" s="34">
        <f>IF(E267="0",0,IF(E267="1-2",VLOOKUP(F267,Points!$B$3:$C$4,2,FALSE),IF(E267="3-5",VLOOKUP(F267,Points!$B$7:$C$11,2,FALSE),IF(E267="6-10",VLOOKUP(F267,Points!$B$13:$C$22,2,FALSE),IF(E267="11-15",VLOOKUP(F267,Points!$B$24:$C$38,2,FALSE))))))</f>
        <v>0</v>
      </c>
      <c r="H267" s="72"/>
      <c r="I267" s="34" t="str">
        <f t="shared" si="244"/>
        <v>0</v>
      </c>
      <c r="J267" s="35"/>
      <c r="K267" s="34">
        <f>IF(I267="0",0,IF(I267="1-2",VLOOKUP(J267,Points!$B$3:$C$4,2,FALSE),IF(I267="3-5",VLOOKUP(J267,Points!$B$7:$C$11,2,FALSE),IF(I267="6-10",VLOOKUP(J267,Points!$B$13:$C$22,2,FALSE),IF(I267="11-15",VLOOKUP(J267,Points!$B$24:$C$38,2,FALSE))))))</f>
        <v>0</v>
      </c>
      <c r="L267" s="37"/>
      <c r="M267" s="38">
        <f t="shared" si="245"/>
        <v>0</v>
      </c>
      <c r="N267" s="37"/>
      <c r="O267" s="38">
        <f t="shared" si="246"/>
        <v>0</v>
      </c>
      <c r="P267" s="35"/>
      <c r="Q267" s="34">
        <f t="shared" si="247"/>
        <v>0</v>
      </c>
      <c r="R267" s="39">
        <f t="shared" si="233"/>
        <v>0</v>
      </c>
      <c r="S267" s="72"/>
      <c r="T267" s="34" t="str">
        <f t="shared" si="248"/>
        <v>0</v>
      </c>
      <c r="U267" s="35"/>
      <c r="V267" s="34">
        <f>IF(T267="0",0,IF(T267="1-2",VLOOKUP(U267,Points!$B$3:$C$4,2,FALSE),IF(T267="3-5",VLOOKUP(U267,Points!$B$7:$C$11,2,FALSE),IF(T267="6-10",VLOOKUP(U267,Points!$B$13:$C$22,2,FALSE),IF(T267="11-15",VLOOKUP(U267,Points!$B$24:$C$38,2,FALSE))))))</f>
        <v>0</v>
      </c>
      <c r="W267" s="72"/>
      <c r="X267" s="34" t="str">
        <f t="shared" si="249"/>
        <v>0</v>
      </c>
      <c r="Y267" s="35"/>
      <c r="Z267" s="34">
        <f>IF(X267="0",0,IF(X267="1-2",VLOOKUP(Y267,Points!$B$3:$C$4,2,FALSE),IF(X267="3-5",VLOOKUP(Y267,Points!$B$7:$C$11,2,FALSE),IF(X267="6-10",VLOOKUP(Y267,Points!$B$13:$C$22,2,FALSE),IF(X267="11-15",VLOOKUP(Y267,Points!$B$24:$C$38,2,FALSE))))))</f>
        <v>0</v>
      </c>
      <c r="AA267" s="37"/>
      <c r="AB267" s="38">
        <f t="shared" si="250"/>
        <v>0</v>
      </c>
      <c r="AC267" s="37"/>
      <c r="AD267" s="38">
        <f t="shared" si="251"/>
        <v>0</v>
      </c>
      <c r="AE267" s="35"/>
      <c r="AF267" s="34">
        <f t="shared" si="1"/>
        <v>0</v>
      </c>
      <c r="AG267" s="39">
        <f t="shared" si="234"/>
        <v>0</v>
      </c>
      <c r="AH267" s="72"/>
      <c r="AI267" s="34" t="str">
        <f t="shared" si="252"/>
        <v>0</v>
      </c>
      <c r="AJ267" s="35"/>
      <c r="AK267" s="34">
        <f>IF(AI267="0",0,IF(AI267="1-2",VLOOKUP(AJ267,Points!$B$3:$C$4,2,FALSE),IF(AI267="3-5",VLOOKUP(AJ267,Points!$B$7:$C$11,2,FALSE),IF(AI267="6-10",VLOOKUP(AJ267,Points!$B$13:$C$22,2,FALSE),IF(AI267="11-15",VLOOKUP(AJ267,Points!$B$24:$C$38,2,FALSE))))))</f>
        <v>0</v>
      </c>
      <c r="AL267" s="72"/>
      <c r="AM267" s="34" t="str">
        <f t="shared" si="253"/>
        <v>0</v>
      </c>
      <c r="AN267" s="35"/>
      <c r="AO267" s="34">
        <f>IF(AM267="0",0,IF(AM267="1-2",VLOOKUP(AN267,Points!$B$3:$C$4,2,FALSE),IF(AM267="3-5",VLOOKUP(AN267,Points!$B$7:$C$11,2,FALSE),IF(AM267="6-10",VLOOKUP(AN267,Points!$B$13:$C$22,2,FALSE),IF(AM267="11-15",VLOOKUP(AN267,Points!$B$24:$C$38,2,FALSE))))))</f>
        <v>0</v>
      </c>
      <c r="AP267" s="37"/>
      <c r="AQ267" s="38">
        <f t="shared" si="254"/>
        <v>0</v>
      </c>
      <c r="AR267" s="37"/>
      <c r="AS267" s="38">
        <f t="shared" si="255"/>
        <v>0</v>
      </c>
      <c r="AT267" s="35"/>
      <c r="AU267" s="34">
        <f t="shared" si="2"/>
        <v>0</v>
      </c>
      <c r="AV267" s="39">
        <f t="shared" si="235"/>
        <v>0</v>
      </c>
      <c r="AW267" s="72"/>
      <c r="AX267" s="34" t="str">
        <f t="shared" si="256"/>
        <v>0</v>
      </c>
      <c r="AY267" s="35"/>
      <c r="AZ267" s="34">
        <f>IF(AX267="0",0,IF(AX267="1-2",VLOOKUP(AY267,Points!$B$3:$C$4,2,FALSE),IF(AX267="3-5",VLOOKUP(AY267,Points!$B$7:$C$11,2,FALSE),IF(AX267="6-10",VLOOKUP(AY267,Points!$B$13:$C$22,2,FALSE),IF(AX267="11-15",VLOOKUP(AY267,Points!$B$24:$C$38,2,FALSE))))))</f>
        <v>0</v>
      </c>
      <c r="BA267" s="72"/>
      <c r="BB267" s="34" t="str">
        <f t="shared" si="257"/>
        <v>0</v>
      </c>
      <c r="BC267" s="35"/>
      <c r="BD267" s="34">
        <f>IF(BB267="0",0,IF(BB267="1-2",VLOOKUP(BC267,Points!$B$3:$C$4,2,FALSE),IF(BB267="3-5",VLOOKUP(BC267,Points!$B$7:$C$11,2,FALSE),IF(BB267="6-10",VLOOKUP(BC267,Points!$B$13:$C$22,2,FALSE),IF(BB267="11-15",VLOOKUP(BC267,Points!$B$24:$C$38,2,FALSE))))))</f>
        <v>0</v>
      </c>
      <c r="BE267" s="37"/>
      <c r="BF267" s="38">
        <f t="shared" si="258"/>
        <v>0</v>
      </c>
      <c r="BG267" s="37"/>
      <c r="BH267" s="38">
        <f t="shared" si="259"/>
        <v>0</v>
      </c>
      <c r="BI267" s="35"/>
      <c r="BJ267" s="34">
        <f t="shared" si="3"/>
        <v>0</v>
      </c>
      <c r="BK267" s="39">
        <f t="shared" si="236"/>
        <v>0</v>
      </c>
      <c r="BL267" s="72"/>
      <c r="BM267" s="34" t="str">
        <f t="shared" si="260"/>
        <v>0</v>
      </c>
      <c r="BN267" s="35"/>
      <c r="BO267" s="34">
        <f>IF(BM267="0",0,IF(BM267="1-2",VLOOKUP(BN267,Points!$B$3:$C$4,2,FALSE),IF(BM267="3-5",VLOOKUP(BN267,Points!$B$7:$C$11,2,FALSE),IF(BM267="6-10",VLOOKUP(BN267,Points!$B$13:$C$22,2,FALSE),IF(BM267="11-15",VLOOKUP(BN267,Points!$B$24:$C$38,2,FALSE))))))</f>
        <v>0</v>
      </c>
      <c r="BP267" s="72"/>
      <c r="BQ267" s="34" t="str">
        <f t="shared" si="261"/>
        <v>0</v>
      </c>
      <c r="BR267" s="35"/>
      <c r="BS267" s="34">
        <f>IF(BQ267="0",0,IF(BQ267="1-2",VLOOKUP(BR267,Points!$B$3:$C$4,2,FALSE),IF(BQ267="3-5",VLOOKUP(BR267,Points!$B$7:$C$11,2,FALSE),IF(BQ267="6-10",VLOOKUP(BR267,Points!$B$13:$C$22,2,FALSE),IF(BQ267="11-15",VLOOKUP(BR267,Points!$B$24:$C$38,2,FALSE))))))</f>
        <v>0</v>
      </c>
      <c r="BT267" s="37"/>
      <c r="BU267" s="38">
        <f t="shared" si="262"/>
        <v>0</v>
      </c>
      <c r="BV267" s="37"/>
      <c r="BW267" s="38">
        <f t="shared" si="263"/>
        <v>0</v>
      </c>
      <c r="BX267" s="35"/>
      <c r="BY267" s="34">
        <f t="shared" si="4"/>
        <v>0</v>
      </c>
      <c r="BZ267" s="39">
        <f t="shared" si="237"/>
        <v>0</v>
      </c>
      <c r="CA267" s="72"/>
      <c r="CB267" s="34" t="str">
        <f t="shared" si="264"/>
        <v>0</v>
      </c>
      <c r="CC267" s="35"/>
      <c r="CD267" s="34">
        <f>IF(CB267="0",0,IF(CB267="1-2",VLOOKUP(CC267,Points!$B$3:$C$4,2,FALSE),IF(CB267="3-5",VLOOKUP(CC267,Points!$B$7:$C$11,2,FALSE),IF(CB267="6-10",VLOOKUP(CC267,Points!$B$13:$C$22,2,FALSE),IF(CB267="11-15",VLOOKUP(CC267,Points!$B$24:$C$38,2,FALSE))))))</f>
        <v>0</v>
      </c>
      <c r="CE267" s="72"/>
      <c r="CF267" s="34" t="str">
        <f t="shared" si="265"/>
        <v>0</v>
      </c>
      <c r="CG267" s="35"/>
      <c r="CH267" s="34">
        <f>IF(CF267="0",0,IF(CF267="1-2",VLOOKUP(CG267,Points!$B$3:$C$4,2,FALSE),IF(CF267="3-5",VLOOKUP(CG267,Points!$B$7:$C$11,2,FALSE),IF(CF267="6-10",VLOOKUP(CG267,Points!$B$13:$C$22,2,FALSE),IF(CF267="11-15",VLOOKUP(CG267,Points!$B$24:$C$38,2,FALSE))))))</f>
        <v>0</v>
      </c>
      <c r="CI267" s="37"/>
      <c r="CJ267" s="38">
        <f t="shared" si="266"/>
        <v>0</v>
      </c>
      <c r="CK267" s="37"/>
      <c r="CL267" s="38">
        <f t="shared" si="267"/>
        <v>0</v>
      </c>
      <c r="CM267" s="35"/>
      <c r="CN267" s="34">
        <f t="shared" si="5"/>
        <v>0</v>
      </c>
      <c r="CO267" s="39">
        <f t="shared" si="238"/>
        <v>0</v>
      </c>
      <c r="CP267" s="72"/>
      <c r="CQ267" s="34" t="str">
        <f t="shared" si="268"/>
        <v>0</v>
      </c>
      <c r="CR267" s="35"/>
      <c r="CS267" s="34">
        <f>IF(CQ267="0",0,IF(CQ267="1-2",VLOOKUP(CR267,Points!$B$3:$C$4,2,FALSE),IF(CQ267="3-5",VLOOKUP(CR267,Points!$B$7:$C$11,2,FALSE),IF(CQ267="6-10",VLOOKUP(CR267,Points!$B$13:$C$22,2,FALSE),IF(CQ267="11-15",VLOOKUP(CR267,Points!$B$24:$C$38,2,FALSE))))))</f>
        <v>0</v>
      </c>
      <c r="CT267" s="72"/>
      <c r="CU267" s="34" t="str">
        <f t="shared" si="269"/>
        <v>0</v>
      </c>
      <c r="CV267" s="35"/>
      <c r="CW267" s="34">
        <f>IF(CU267="0",0,IF(CU267="1-2",VLOOKUP(CV267,Points!$B$3:$C$4,2,FALSE),IF(CU267="3-5",VLOOKUP(CV267,Points!$B$7:$C$11,2,FALSE),IF(CU267="6-10",VLOOKUP(CV267,Points!$B$13:$C$22,2,FALSE),IF(CU267="11-15",VLOOKUP(CV267,Points!$B$24:$C$38,2,FALSE))))))</f>
        <v>0</v>
      </c>
      <c r="CX267" s="37"/>
      <c r="CY267" s="38">
        <f t="shared" si="270"/>
        <v>0</v>
      </c>
      <c r="CZ267" s="37"/>
      <c r="DA267" s="38">
        <f t="shared" si="271"/>
        <v>0</v>
      </c>
      <c r="DB267" s="35"/>
      <c r="DC267" s="34">
        <f t="shared" si="6"/>
        <v>0</v>
      </c>
      <c r="DD267" s="39">
        <f t="shared" si="239"/>
        <v>0</v>
      </c>
      <c r="DE267" s="72"/>
      <c r="DF267" s="34" t="str">
        <f t="shared" si="272"/>
        <v>0</v>
      </c>
      <c r="DG267" s="35"/>
      <c r="DH267" s="34">
        <f>IF(DF267="0",0,IF(DF267="1-2",VLOOKUP(DG267,Points!$B$3:$C$4,2,FALSE),IF(DF267="3-5",VLOOKUP(DG267,Points!$B$7:$C$11,2,FALSE),IF(DF267="6-10",VLOOKUP(DG267,Points!$B$13:$C$22,2,FALSE),IF(DF267="11-15",VLOOKUP(DG267,Points!$B$24:$C$38,2,FALSE))))))</f>
        <v>0</v>
      </c>
      <c r="DI267" s="72"/>
      <c r="DJ267" s="34" t="str">
        <f t="shared" si="273"/>
        <v>0</v>
      </c>
      <c r="DK267" s="35"/>
      <c r="DL267" s="34">
        <f>IF(DJ267="0",0,IF(DJ267="1-2",VLOOKUP(DK267,Points!$B$3:$C$4,2,FALSE),IF(DJ267="3-5",VLOOKUP(DK267,Points!$B$7:$C$11,2,FALSE),IF(DJ267="6-10",VLOOKUP(DK267,Points!$B$13:$C$22,2,FALSE),IF(DJ267="11-15",VLOOKUP(DK267,Points!$B$24:$C$38,2,FALSE))))))</f>
        <v>0</v>
      </c>
      <c r="DM267" s="37"/>
      <c r="DN267" s="38">
        <f t="shared" si="274"/>
        <v>0</v>
      </c>
      <c r="DO267" s="37"/>
      <c r="DP267" s="38">
        <f t="shared" si="275"/>
        <v>0</v>
      </c>
      <c r="DQ267" s="35"/>
      <c r="DR267" s="34">
        <f t="shared" si="7"/>
        <v>0</v>
      </c>
      <c r="DS267" s="39">
        <f t="shared" si="240"/>
        <v>0</v>
      </c>
      <c r="DT267" s="40">
        <f t="shared" si="276"/>
        <v>0</v>
      </c>
      <c r="DU267" s="35" t="str">
        <f t="shared" si="278"/>
        <v/>
      </c>
      <c r="DV267" s="35" t="str">
        <f t="shared" ref="DV267:DV330" si="279">IF(OR(DT267=0,DT267=""),"",RANK(DT267,$DT$11:$DT$433))</f>
        <v/>
      </c>
      <c r="DW267" s="74" t="str">
        <f t="shared" si="277"/>
        <v/>
      </c>
    </row>
    <row r="268" spans="1:127" s="42" customFormat="1" ht="15" x14ac:dyDescent="0.25">
      <c r="A268" s="143"/>
      <c r="B268" s="34"/>
      <c r="C268" s="41"/>
      <c r="D268" s="72"/>
      <c r="E268" s="34" t="str">
        <f t="shared" si="243"/>
        <v>0</v>
      </c>
      <c r="F268" s="35"/>
      <c r="G268" s="34">
        <f>IF(E268="0",0,IF(E268="1-2",VLOOKUP(F268,Points!$B$3:$C$4,2,FALSE),IF(E268="3-5",VLOOKUP(F268,Points!$B$7:$C$11,2,FALSE),IF(E268="6-10",VLOOKUP(F268,Points!$B$13:$C$22,2,FALSE),IF(E268="11-15",VLOOKUP(F268,Points!$B$24:$C$38,2,FALSE))))))</f>
        <v>0</v>
      </c>
      <c r="H268" s="72"/>
      <c r="I268" s="34" t="str">
        <f t="shared" si="244"/>
        <v>0</v>
      </c>
      <c r="J268" s="35"/>
      <c r="K268" s="34">
        <f>IF(I268="0",0,IF(I268="1-2",VLOOKUP(J268,Points!$B$3:$C$4,2,FALSE),IF(I268="3-5",VLOOKUP(J268,Points!$B$7:$C$11,2,FALSE),IF(I268="6-10",VLOOKUP(J268,Points!$B$13:$C$22,2,FALSE),IF(I268="11-15",VLOOKUP(J268,Points!$B$24:$C$38,2,FALSE))))))</f>
        <v>0</v>
      </c>
      <c r="L268" s="37"/>
      <c r="M268" s="38">
        <f t="shared" si="245"/>
        <v>0</v>
      </c>
      <c r="N268" s="37"/>
      <c r="O268" s="38">
        <f t="shared" si="246"/>
        <v>0</v>
      </c>
      <c r="P268" s="35"/>
      <c r="Q268" s="34">
        <f t="shared" si="247"/>
        <v>0</v>
      </c>
      <c r="R268" s="39">
        <f t="shared" ref="R268:R331" si="280">IF(OR(G268=0,K268=0),0,MAX(G268,K268))+M268+O268+Q268</f>
        <v>0</v>
      </c>
      <c r="S268" s="72"/>
      <c r="T268" s="34" t="str">
        <f t="shared" si="248"/>
        <v>0</v>
      </c>
      <c r="U268" s="35"/>
      <c r="V268" s="34">
        <f>IF(T268="0",0,IF(T268="1-2",VLOOKUP(U268,Points!$B$3:$C$4,2,FALSE),IF(T268="3-5",VLOOKUP(U268,Points!$B$7:$C$11,2,FALSE),IF(T268="6-10",VLOOKUP(U268,Points!$B$13:$C$22,2,FALSE),IF(T268="11-15",VLOOKUP(U268,Points!$B$24:$C$38,2,FALSE))))))</f>
        <v>0</v>
      </c>
      <c r="W268" s="72"/>
      <c r="X268" s="34" t="str">
        <f t="shared" si="249"/>
        <v>0</v>
      </c>
      <c r="Y268" s="35"/>
      <c r="Z268" s="34">
        <f>IF(X268="0",0,IF(X268="1-2",VLOOKUP(Y268,Points!$B$3:$C$4,2,FALSE),IF(X268="3-5",VLOOKUP(Y268,Points!$B$7:$C$11,2,FALSE),IF(X268="6-10",VLOOKUP(Y268,Points!$B$13:$C$22,2,FALSE),IF(X268="11-15",VLOOKUP(Y268,Points!$B$24:$C$38,2,FALSE))))))</f>
        <v>0</v>
      </c>
      <c r="AA268" s="37"/>
      <c r="AB268" s="38">
        <f t="shared" si="250"/>
        <v>0</v>
      </c>
      <c r="AC268" s="37"/>
      <c r="AD268" s="38">
        <f t="shared" si="251"/>
        <v>0</v>
      </c>
      <c r="AE268" s="35"/>
      <c r="AF268" s="34">
        <f t="shared" si="1"/>
        <v>0</v>
      </c>
      <c r="AG268" s="39">
        <f t="shared" ref="AG268:AG331" si="281">IF(OR(V268=0,Z268=0),0,MAX(V268,Z268))+AB268+AD268+AF268</f>
        <v>0</v>
      </c>
      <c r="AH268" s="72"/>
      <c r="AI268" s="34" t="str">
        <f t="shared" si="252"/>
        <v>0</v>
      </c>
      <c r="AJ268" s="35"/>
      <c r="AK268" s="34">
        <f>IF(AI268="0",0,IF(AI268="1-2",VLOOKUP(AJ268,Points!$B$3:$C$4,2,FALSE),IF(AI268="3-5",VLOOKUP(AJ268,Points!$B$7:$C$11,2,FALSE),IF(AI268="6-10",VLOOKUP(AJ268,Points!$B$13:$C$22,2,FALSE),IF(AI268="11-15",VLOOKUP(AJ268,Points!$B$24:$C$38,2,FALSE))))))</f>
        <v>0</v>
      </c>
      <c r="AL268" s="72"/>
      <c r="AM268" s="34" t="str">
        <f t="shared" si="253"/>
        <v>0</v>
      </c>
      <c r="AN268" s="35"/>
      <c r="AO268" s="34">
        <f>IF(AM268="0",0,IF(AM268="1-2",VLOOKUP(AN268,Points!$B$3:$C$4,2,FALSE),IF(AM268="3-5",VLOOKUP(AN268,Points!$B$7:$C$11,2,FALSE),IF(AM268="6-10",VLOOKUP(AN268,Points!$B$13:$C$22,2,FALSE),IF(AM268="11-15",VLOOKUP(AN268,Points!$B$24:$C$38,2,FALSE))))))</f>
        <v>0</v>
      </c>
      <c r="AP268" s="37"/>
      <c r="AQ268" s="38">
        <f t="shared" si="254"/>
        <v>0</v>
      </c>
      <c r="AR268" s="37"/>
      <c r="AS268" s="38">
        <f t="shared" si="255"/>
        <v>0</v>
      </c>
      <c r="AT268" s="35"/>
      <c r="AU268" s="34">
        <f t="shared" si="2"/>
        <v>0</v>
      </c>
      <c r="AV268" s="39">
        <f t="shared" ref="AV268:AV331" si="282">IF(OR(AK268=0,AO268=0),0,MAX(AK268,AO268))+AQ268+AS268+AU268</f>
        <v>0</v>
      </c>
      <c r="AW268" s="72"/>
      <c r="AX268" s="34" t="str">
        <f t="shared" si="256"/>
        <v>0</v>
      </c>
      <c r="AY268" s="35"/>
      <c r="AZ268" s="34">
        <f>IF(AX268="0",0,IF(AX268="1-2",VLOOKUP(AY268,Points!$B$3:$C$4,2,FALSE),IF(AX268="3-5",VLOOKUP(AY268,Points!$B$7:$C$11,2,FALSE),IF(AX268="6-10",VLOOKUP(AY268,Points!$B$13:$C$22,2,FALSE),IF(AX268="11-15",VLOOKUP(AY268,Points!$B$24:$C$38,2,FALSE))))))</f>
        <v>0</v>
      </c>
      <c r="BA268" s="72"/>
      <c r="BB268" s="34" t="str">
        <f t="shared" si="257"/>
        <v>0</v>
      </c>
      <c r="BC268" s="35"/>
      <c r="BD268" s="34">
        <f>IF(BB268="0",0,IF(BB268="1-2",VLOOKUP(BC268,Points!$B$3:$C$4,2,FALSE),IF(BB268="3-5",VLOOKUP(BC268,Points!$B$7:$C$11,2,FALSE),IF(BB268="6-10",VLOOKUP(BC268,Points!$B$13:$C$22,2,FALSE),IF(BB268="11-15",VLOOKUP(BC268,Points!$B$24:$C$38,2,FALSE))))))</f>
        <v>0</v>
      </c>
      <c r="BE268" s="37"/>
      <c r="BF268" s="38">
        <f t="shared" si="258"/>
        <v>0</v>
      </c>
      <c r="BG268" s="37"/>
      <c r="BH268" s="38">
        <f t="shared" si="259"/>
        <v>0</v>
      </c>
      <c r="BI268" s="35"/>
      <c r="BJ268" s="34">
        <f t="shared" si="3"/>
        <v>0</v>
      </c>
      <c r="BK268" s="39">
        <f t="shared" ref="BK268:BK331" si="283">IF(OR(AZ268=0,BD268=0),0,MAX(AZ268,BD268))+BF268+BH268+BJ268</f>
        <v>0</v>
      </c>
      <c r="BL268" s="72"/>
      <c r="BM268" s="34" t="str">
        <f t="shared" si="260"/>
        <v>0</v>
      </c>
      <c r="BN268" s="35"/>
      <c r="BO268" s="34">
        <f>IF(BM268="0",0,IF(BM268="1-2",VLOOKUP(BN268,Points!$B$3:$C$4,2,FALSE),IF(BM268="3-5",VLOOKUP(BN268,Points!$B$7:$C$11,2,FALSE),IF(BM268="6-10",VLOOKUP(BN268,Points!$B$13:$C$22,2,FALSE),IF(BM268="11-15",VLOOKUP(BN268,Points!$B$24:$C$38,2,FALSE))))))</f>
        <v>0</v>
      </c>
      <c r="BP268" s="72"/>
      <c r="BQ268" s="34" t="str">
        <f t="shared" si="261"/>
        <v>0</v>
      </c>
      <c r="BR268" s="35"/>
      <c r="BS268" s="34">
        <f>IF(BQ268="0",0,IF(BQ268="1-2",VLOOKUP(BR268,Points!$B$3:$C$4,2,FALSE),IF(BQ268="3-5",VLOOKUP(BR268,Points!$B$7:$C$11,2,FALSE),IF(BQ268="6-10",VLOOKUP(BR268,Points!$B$13:$C$22,2,FALSE),IF(BQ268="11-15",VLOOKUP(BR268,Points!$B$24:$C$38,2,FALSE))))))</f>
        <v>0</v>
      </c>
      <c r="BT268" s="37"/>
      <c r="BU268" s="38">
        <f t="shared" si="262"/>
        <v>0</v>
      </c>
      <c r="BV268" s="37"/>
      <c r="BW268" s="38">
        <f t="shared" si="263"/>
        <v>0</v>
      </c>
      <c r="BX268" s="35"/>
      <c r="BY268" s="34">
        <f t="shared" si="4"/>
        <v>0</v>
      </c>
      <c r="BZ268" s="39">
        <f t="shared" ref="BZ268:BZ331" si="284">IF(OR(BO268=0,BS268=0),0,MAX(BO268,BS268))+BU268+BW268+BY268</f>
        <v>0</v>
      </c>
      <c r="CA268" s="72"/>
      <c r="CB268" s="34" t="str">
        <f t="shared" si="264"/>
        <v>0</v>
      </c>
      <c r="CC268" s="35"/>
      <c r="CD268" s="34">
        <f>IF(CB268="0",0,IF(CB268="1-2",VLOOKUP(CC268,Points!$B$3:$C$4,2,FALSE),IF(CB268="3-5",VLOOKUP(CC268,Points!$B$7:$C$11,2,FALSE),IF(CB268="6-10",VLOOKUP(CC268,Points!$B$13:$C$22,2,FALSE),IF(CB268="11-15",VLOOKUP(CC268,Points!$B$24:$C$38,2,FALSE))))))</f>
        <v>0</v>
      </c>
      <c r="CE268" s="72"/>
      <c r="CF268" s="34" t="str">
        <f t="shared" si="265"/>
        <v>0</v>
      </c>
      <c r="CG268" s="35"/>
      <c r="CH268" s="34">
        <f>IF(CF268="0",0,IF(CF268="1-2",VLOOKUP(CG268,Points!$B$3:$C$4,2,FALSE),IF(CF268="3-5",VLOOKUP(CG268,Points!$B$7:$C$11,2,FALSE),IF(CF268="6-10",VLOOKUP(CG268,Points!$B$13:$C$22,2,FALSE),IF(CF268="11-15",VLOOKUP(CG268,Points!$B$24:$C$38,2,FALSE))))))</f>
        <v>0</v>
      </c>
      <c r="CI268" s="37"/>
      <c r="CJ268" s="38">
        <f t="shared" si="266"/>
        <v>0</v>
      </c>
      <c r="CK268" s="37"/>
      <c r="CL268" s="38">
        <f t="shared" si="267"/>
        <v>0</v>
      </c>
      <c r="CM268" s="35"/>
      <c r="CN268" s="34">
        <f t="shared" si="5"/>
        <v>0</v>
      </c>
      <c r="CO268" s="39">
        <f t="shared" ref="CO268:CO331" si="285">IF(OR(CD268=0,CH268=0),0,MAX(CD268,CH268))+CJ268+CL268+CN268</f>
        <v>0</v>
      </c>
      <c r="CP268" s="72"/>
      <c r="CQ268" s="34" t="str">
        <f t="shared" si="268"/>
        <v>0</v>
      </c>
      <c r="CR268" s="35"/>
      <c r="CS268" s="34">
        <f>IF(CQ268="0",0,IF(CQ268="1-2",VLOOKUP(CR268,Points!$B$3:$C$4,2,FALSE),IF(CQ268="3-5",VLOOKUP(CR268,Points!$B$7:$C$11,2,FALSE),IF(CQ268="6-10",VLOOKUP(CR268,Points!$B$13:$C$22,2,FALSE),IF(CQ268="11-15",VLOOKUP(CR268,Points!$B$24:$C$38,2,FALSE))))))</f>
        <v>0</v>
      </c>
      <c r="CT268" s="72"/>
      <c r="CU268" s="34" t="str">
        <f t="shared" si="269"/>
        <v>0</v>
      </c>
      <c r="CV268" s="35"/>
      <c r="CW268" s="34">
        <f>IF(CU268="0",0,IF(CU268="1-2",VLOOKUP(CV268,Points!$B$3:$C$4,2,FALSE),IF(CU268="3-5",VLOOKUP(CV268,Points!$B$7:$C$11,2,FALSE),IF(CU268="6-10",VLOOKUP(CV268,Points!$B$13:$C$22,2,FALSE),IF(CU268="11-15",VLOOKUP(CV268,Points!$B$24:$C$38,2,FALSE))))))</f>
        <v>0</v>
      </c>
      <c r="CX268" s="37"/>
      <c r="CY268" s="38">
        <f t="shared" si="270"/>
        <v>0</v>
      </c>
      <c r="CZ268" s="37"/>
      <c r="DA268" s="38">
        <f t="shared" si="271"/>
        <v>0</v>
      </c>
      <c r="DB268" s="35"/>
      <c r="DC268" s="34">
        <f t="shared" si="6"/>
        <v>0</v>
      </c>
      <c r="DD268" s="39">
        <f t="shared" ref="DD268:DD331" si="286">IF(OR(CS268=0,CW268=0),0,MAX(CS268,CW268))+CY268+DA268+DC268</f>
        <v>0</v>
      </c>
      <c r="DE268" s="72"/>
      <c r="DF268" s="34" t="str">
        <f t="shared" si="272"/>
        <v>0</v>
      </c>
      <c r="DG268" s="35"/>
      <c r="DH268" s="34">
        <f>IF(DF268="0",0,IF(DF268="1-2",VLOOKUP(DG268,Points!$B$3:$C$4,2,FALSE),IF(DF268="3-5",VLOOKUP(DG268,Points!$B$7:$C$11,2,FALSE),IF(DF268="6-10",VLOOKUP(DG268,Points!$B$13:$C$22,2,FALSE),IF(DF268="11-15",VLOOKUP(DG268,Points!$B$24:$C$38,2,FALSE))))))</f>
        <v>0</v>
      </c>
      <c r="DI268" s="72"/>
      <c r="DJ268" s="34" t="str">
        <f t="shared" si="273"/>
        <v>0</v>
      </c>
      <c r="DK268" s="35"/>
      <c r="DL268" s="34">
        <f>IF(DJ268="0",0,IF(DJ268="1-2",VLOOKUP(DK268,Points!$B$3:$C$4,2,FALSE),IF(DJ268="3-5",VLOOKUP(DK268,Points!$B$7:$C$11,2,FALSE),IF(DJ268="6-10",VLOOKUP(DK268,Points!$B$13:$C$22,2,FALSE),IF(DJ268="11-15",VLOOKUP(DK268,Points!$B$24:$C$38,2,FALSE))))))</f>
        <v>0</v>
      </c>
      <c r="DM268" s="37"/>
      <c r="DN268" s="38">
        <f t="shared" si="274"/>
        <v>0</v>
      </c>
      <c r="DO268" s="37"/>
      <c r="DP268" s="38">
        <f t="shared" si="275"/>
        <v>0</v>
      </c>
      <c r="DQ268" s="35"/>
      <c r="DR268" s="34">
        <f t="shared" si="7"/>
        <v>0</v>
      </c>
      <c r="DS268" s="39">
        <f t="shared" ref="DS268:DS331" si="287">IF(OR(DH268=0,DL268=0),0,MAX(DH268,DL268))+DN268+DP268+DR268</f>
        <v>0</v>
      </c>
      <c r="DT268" s="40">
        <f t="shared" si="276"/>
        <v>0</v>
      </c>
      <c r="DU268" s="35" t="str">
        <f t="shared" si="278"/>
        <v/>
      </c>
      <c r="DV268" s="35" t="str">
        <f t="shared" si="279"/>
        <v/>
      </c>
      <c r="DW268" s="74" t="str">
        <f t="shared" si="277"/>
        <v/>
      </c>
    </row>
    <row r="269" spans="1:127" s="42" customFormat="1" ht="15" x14ac:dyDescent="0.25">
      <c r="A269" s="143"/>
      <c r="B269" s="34"/>
      <c r="C269" s="41"/>
      <c r="D269" s="72"/>
      <c r="E269" s="34" t="str">
        <f t="shared" si="243"/>
        <v>0</v>
      </c>
      <c r="F269" s="35"/>
      <c r="G269" s="34">
        <f>IF(E269="0",0,IF(E269="1-2",VLOOKUP(F269,Points!$B$3:$C$4,2,FALSE),IF(E269="3-5",VLOOKUP(F269,Points!$B$7:$C$11,2,FALSE),IF(E269="6-10",VLOOKUP(F269,Points!$B$13:$C$22,2,FALSE),IF(E269="11-15",VLOOKUP(F269,Points!$B$24:$C$38,2,FALSE))))))</f>
        <v>0</v>
      </c>
      <c r="H269" s="72"/>
      <c r="I269" s="34" t="str">
        <f t="shared" si="244"/>
        <v>0</v>
      </c>
      <c r="J269" s="35"/>
      <c r="K269" s="34">
        <f>IF(I269="0",0,IF(I269="1-2",VLOOKUP(J269,Points!$B$3:$C$4,2,FALSE),IF(I269="3-5",VLOOKUP(J269,Points!$B$7:$C$11,2,FALSE),IF(I269="6-10",VLOOKUP(J269,Points!$B$13:$C$22,2,FALSE),IF(I269="11-15",VLOOKUP(J269,Points!$B$24:$C$38,2,FALSE))))))</f>
        <v>0</v>
      </c>
      <c r="L269" s="37"/>
      <c r="M269" s="38">
        <f t="shared" si="245"/>
        <v>0</v>
      </c>
      <c r="N269" s="37"/>
      <c r="O269" s="38">
        <f t="shared" si="246"/>
        <v>0</v>
      </c>
      <c r="P269" s="35"/>
      <c r="Q269" s="34">
        <f t="shared" si="247"/>
        <v>0</v>
      </c>
      <c r="R269" s="39">
        <f t="shared" si="280"/>
        <v>0</v>
      </c>
      <c r="S269" s="72"/>
      <c r="T269" s="34" t="str">
        <f t="shared" si="248"/>
        <v>0</v>
      </c>
      <c r="U269" s="35"/>
      <c r="V269" s="34">
        <f>IF(T269="0",0,IF(T269="1-2",VLOOKUP(U269,Points!$B$3:$C$4,2,FALSE),IF(T269="3-5",VLOOKUP(U269,Points!$B$7:$C$11,2,FALSE),IF(T269="6-10",VLOOKUP(U269,Points!$B$13:$C$22,2,FALSE),IF(T269="11-15",VLOOKUP(U269,Points!$B$24:$C$38,2,FALSE))))))</f>
        <v>0</v>
      </c>
      <c r="W269" s="72"/>
      <c r="X269" s="34" t="str">
        <f t="shared" si="249"/>
        <v>0</v>
      </c>
      <c r="Y269" s="35"/>
      <c r="Z269" s="34">
        <f>IF(X269="0",0,IF(X269="1-2",VLOOKUP(Y269,Points!$B$3:$C$4,2,FALSE),IF(X269="3-5",VLOOKUP(Y269,Points!$B$7:$C$11,2,FALSE),IF(X269="6-10",VLOOKUP(Y269,Points!$B$13:$C$22,2,FALSE),IF(X269="11-15",VLOOKUP(Y269,Points!$B$24:$C$38,2,FALSE))))))</f>
        <v>0</v>
      </c>
      <c r="AA269" s="37"/>
      <c r="AB269" s="38">
        <f t="shared" si="250"/>
        <v>0</v>
      </c>
      <c r="AC269" s="37"/>
      <c r="AD269" s="38">
        <f t="shared" si="251"/>
        <v>0</v>
      </c>
      <c r="AE269" s="35"/>
      <c r="AF269" s="34">
        <f t="shared" si="1"/>
        <v>0</v>
      </c>
      <c r="AG269" s="39">
        <f t="shared" si="281"/>
        <v>0</v>
      </c>
      <c r="AH269" s="72"/>
      <c r="AI269" s="34" t="str">
        <f t="shared" si="252"/>
        <v>0</v>
      </c>
      <c r="AJ269" s="35"/>
      <c r="AK269" s="34">
        <f>IF(AI269="0",0,IF(AI269="1-2",VLOOKUP(AJ269,Points!$B$3:$C$4,2,FALSE),IF(AI269="3-5",VLOOKUP(AJ269,Points!$B$7:$C$11,2,FALSE),IF(AI269="6-10",VLOOKUP(AJ269,Points!$B$13:$C$22,2,FALSE),IF(AI269="11-15",VLOOKUP(AJ269,Points!$B$24:$C$38,2,FALSE))))))</f>
        <v>0</v>
      </c>
      <c r="AL269" s="72"/>
      <c r="AM269" s="34" t="str">
        <f t="shared" si="253"/>
        <v>0</v>
      </c>
      <c r="AN269" s="35"/>
      <c r="AO269" s="34">
        <f>IF(AM269="0",0,IF(AM269="1-2",VLOOKUP(AN269,Points!$B$3:$C$4,2,FALSE),IF(AM269="3-5",VLOOKUP(AN269,Points!$B$7:$C$11,2,FALSE),IF(AM269="6-10",VLOOKUP(AN269,Points!$B$13:$C$22,2,FALSE),IF(AM269="11-15",VLOOKUP(AN269,Points!$B$24:$C$38,2,FALSE))))))</f>
        <v>0</v>
      </c>
      <c r="AP269" s="37"/>
      <c r="AQ269" s="38">
        <f t="shared" si="254"/>
        <v>0</v>
      </c>
      <c r="AR269" s="37"/>
      <c r="AS269" s="38">
        <f t="shared" si="255"/>
        <v>0</v>
      </c>
      <c r="AT269" s="35"/>
      <c r="AU269" s="34">
        <f t="shared" si="2"/>
        <v>0</v>
      </c>
      <c r="AV269" s="39">
        <f t="shared" si="282"/>
        <v>0</v>
      </c>
      <c r="AW269" s="72"/>
      <c r="AX269" s="34" t="str">
        <f t="shared" si="256"/>
        <v>0</v>
      </c>
      <c r="AY269" s="35"/>
      <c r="AZ269" s="34">
        <f>IF(AX269="0",0,IF(AX269="1-2",VLOOKUP(AY269,Points!$B$3:$C$4,2,FALSE),IF(AX269="3-5",VLOOKUP(AY269,Points!$B$7:$C$11,2,FALSE),IF(AX269="6-10",VLOOKUP(AY269,Points!$B$13:$C$22,2,FALSE),IF(AX269="11-15",VLOOKUP(AY269,Points!$B$24:$C$38,2,FALSE))))))</f>
        <v>0</v>
      </c>
      <c r="BA269" s="72"/>
      <c r="BB269" s="34" t="str">
        <f t="shared" si="257"/>
        <v>0</v>
      </c>
      <c r="BC269" s="35"/>
      <c r="BD269" s="34">
        <f>IF(BB269="0",0,IF(BB269="1-2",VLOOKUP(BC269,Points!$B$3:$C$4,2,FALSE),IF(BB269="3-5",VLOOKUP(BC269,Points!$B$7:$C$11,2,FALSE),IF(BB269="6-10",VLOOKUP(BC269,Points!$B$13:$C$22,2,FALSE),IF(BB269="11-15",VLOOKUP(BC269,Points!$B$24:$C$38,2,FALSE))))))</f>
        <v>0</v>
      </c>
      <c r="BE269" s="37"/>
      <c r="BF269" s="38">
        <f t="shared" si="258"/>
        <v>0</v>
      </c>
      <c r="BG269" s="37"/>
      <c r="BH269" s="38">
        <f t="shared" si="259"/>
        <v>0</v>
      </c>
      <c r="BI269" s="35"/>
      <c r="BJ269" s="34">
        <f t="shared" si="3"/>
        <v>0</v>
      </c>
      <c r="BK269" s="39">
        <f t="shared" si="283"/>
        <v>0</v>
      </c>
      <c r="BL269" s="72"/>
      <c r="BM269" s="34" t="str">
        <f t="shared" si="260"/>
        <v>0</v>
      </c>
      <c r="BN269" s="35"/>
      <c r="BO269" s="34">
        <f>IF(BM269="0",0,IF(BM269="1-2",VLOOKUP(BN269,Points!$B$3:$C$4,2,FALSE),IF(BM269="3-5",VLOOKUP(BN269,Points!$B$7:$C$11,2,FALSE),IF(BM269="6-10",VLOOKUP(BN269,Points!$B$13:$C$22,2,FALSE),IF(BM269="11-15",VLOOKUP(BN269,Points!$B$24:$C$38,2,FALSE))))))</f>
        <v>0</v>
      </c>
      <c r="BP269" s="72"/>
      <c r="BQ269" s="34" t="str">
        <f t="shared" si="261"/>
        <v>0</v>
      </c>
      <c r="BR269" s="35"/>
      <c r="BS269" s="34">
        <f>IF(BQ269="0",0,IF(BQ269="1-2",VLOOKUP(BR269,Points!$B$3:$C$4,2,FALSE),IF(BQ269="3-5",VLOOKUP(BR269,Points!$B$7:$C$11,2,FALSE),IF(BQ269="6-10",VLOOKUP(BR269,Points!$B$13:$C$22,2,FALSE),IF(BQ269="11-15",VLOOKUP(BR269,Points!$B$24:$C$38,2,FALSE))))))</f>
        <v>0</v>
      </c>
      <c r="BT269" s="37"/>
      <c r="BU269" s="38">
        <f t="shared" si="262"/>
        <v>0</v>
      </c>
      <c r="BV269" s="37"/>
      <c r="BW269" s="38">
        <f t="shared" si="263"/>
        <v>0</v>
      </c>
      <c r="BX269" s="35"/>
      <c r="BY269" s="34">
        <f t="shared" si="4"/>
        <v>0</v>
      </c>
      <c r="BZ269" s="39">
        <f t="shared" si="284"/>
        <v>0</v>
      </c>
      <c r="CA269" s="72"/>
      <c r="CB269" s="34" t="str">
        <f t="shared" si="264"/>
        <v>0</v>
      </c>
      <c r="CC269" s="35"/>
      <c r="CD269" s="34">
        <f>IF(CB269="0",0,IF(CB269="1-2",VLOOKUP(CC269,Points!$B$3:$C$4,2,FALSE),IF(CB269="3-5",VLOOKUP(CC269,Points!$B$7:$C$11,2,FALSE),IF(CB269="6-10",VLOOKUP(CC269,Points!$B$13:$C$22,2,FALSE),IF(CB269="11-15",VLOOKUP(CC269,Points!$B$24:$C$38,2,FALSE))))))</f>
        <v>0</v>
      </c>
      <c r="CE269" s="72"/>
      <c r="CF269" s="34" t="str">
        <f t="shared" si="265"/>
        <v>0</v>
      </c>
      <c r="CG269" s="35"/>
      <c r="CH269" s="34">
        <f>IF(CF269="0",0,IF(CF269="1-2",VLOOKUP(CG269,Points!$B$3:$C$4,2,FALSE),IF(CF269="3-5",VLOOKUP(CG269,Points!$B$7:$C$11,2,FALSE),IF(CF269="6-10",VLOOKUP(CG269,Points!$B$13:$C$22,2,FALSE),IF(CF269="11-15",VLOOKUP(CG269,Points!$B$24:$C$38,2,FALSE))))))</f>
        <v>0</v>
      </c>
      <c r="CI269" s="37"/>
      <c r="CJ269" s="38">
        <f t="shared" si="266"/>
        <v>0</v>
      </c>
      <c r="CK269" s="37"/>
      <c r="CL269" s="38">
        <f t="shared" si="267"/>
        <v>0</v>
      </c>
      <c r="CM269" s="35"/>
      <c r="CN269" s="34">
        <f t="shared" si="5"/>
        <v>0</v>
      </c>
      <c r="CO269" s="39">
        <f t="shared" si="285"/>
        <v>0</v>
      </c>
      <c r="CP269" s="72"/>
      <c r="CQ269" s="34" t="str">
        <f t="shared" si="268"/>
        <v>0</v>
      </c>
      <c r="CR269" s="35"/>
      <c r="CS269" s="34">
        <f>IF(CQ269="0",0,IF(CQ269="1-2",VLOOKUP(CR269,Points!$B$3:$C$4,2,FALSE),IF(CQ269="3-5",VLOOKUP(CR269,Points!$B$7:$C$11,2,FALSE),IF(CQ269="6-10",VLOOKUP(CR269,Points!$B$13:$C$22,2,FALSE),IF(CQ269="11-15",VLOOKUP(CR269,Points!$B$24:$C$38,2,FALSE))))))</f>
        <v>0</v>
      </c>
      <c r="CT269" s="72"/>
      <c r="CU269" s="34" t="str">
        <f t="shared" si="269"/>
        <v>0</v>
      </c>
      <c r="CV269" s="35"/>
      <c r="CW269" s="34">
        <f>IF(CU269="0",0,IF(CU269="1-2",VLOOKUP(CV269,Points!$B$3:$C$4,2,FALSE),IF(CU269="3-5",VLOOKUP(CV269,Points!$B$7:$C$11,2,FALSE),IF(CU269="6-10",VLOOKUP(CV269,Points!$B$13:$C$22,2,FALSE),IF(CU269="11-15",VLOOKUP(CV269,Points!$B$24:$C$38,2,FALSE))))))</f>
        <v>0</v>
      </c>
      <c r="CX269" s="37"/>
      <c r="CY269" s="38">
        <f t="shared" si="270"/>
        <v>0</v>
      </c>
      <c r="CZ269" s="37"/>
      <c r="DA269" s="38">
        <f t="shared" si="271"/>
        <v>0</v>
      </c>
      <c r="DB269" s="35"/>
      <c r="DC269" s="34">
        <f t="shared" si="6"/>
        <v>0</v>
      </c>
      <c r="DD269" s="39">
        <f t="shared" si="286"/>
        <v>0</v>
      </c>
      <c r="DE269" s="72"/>
      <c r="DF269" s="34" t="str">
        <f t="shared" si="272"/>
        <v>0</v>
      </c>
      <c r="DG269" s="35"/>
      <c r="DH269" s="34">
        <f>IF(DF269="0",0,IF(DF269="1-2",VLOOKUP(DG269,Points!$B$3:$C$4,2,FALSE),IF(DF269="3-5",VLOOKUP(DG269,Points!$B$7:$C$11,2,FALSE),IF(DF269="6-10",VLOOKUP(DG269,Points!$B$13:$C$22,2,FALSE),IF(DF269="11-15",VLOOKUP(DG269,Points!$B$24:$C$38,2,FALSE))))))</f>
        <v>0</v>
      </c>
      <c r="DI269" s="72"/>
      <c r="DJ269" s="34" t="str">
        <f t="shared" si="273"/>
        <v>0</v>
      </c>
      <c r="DK269" s="35"/>
      <c r="DL269" s="34">
        <f>IF(DJ269="0",0,IF(DJ269="1-2",VLOOKUP(DK269,Points!$B$3:$C$4,2,FALSE),IF(DJ269="3-5",VLOOKUP(DK269,Points!$B$7:$C$11,2,FALSE),IF(DJ269="6-10",VLOOKUP(DK269,Points!$B$13:$C$22,2,FALSE),IF(DJ269="11-15",VLOOKUP(DK269,Points!$B$24:$C$38,2,FALSE))))))</f>
        <v>0</v>
      </c>
      <c r="DM269" s="37"/>
      <c r="DN269" s="38">
        <f t="shared" si="274"/>
        <v>0</v>
      </c>
      <c r="DO269" s="37"/>
      <c r="DP269" s="38">
        <f t="shared" si="275"/>
        <v>0</v>
      </c>
      <c r="DQ269" s="35"/>
      <c r="DR269" s="34">
        <f t="shared" si="7"/>
        <v>0</v>
      </c>
      <c r="DS269" s="39">
        <f t="shared" si="287"/>
        <v>0</v>
      </c>
      <c r="DT269" s="40">
        <f t="shared" si="276"/>
        <v>0</v>
      </c>
      <c r="DU269" s="35" t="str">
        <f t="shared" si="278"/>
        <v/>
      </c>
      <c r="DV269" s="35" t="str">
        <f t="shared" si="279"/>
        <v/>
      </c>
      <c r="DW269" s="74" t="str">
        <f t="shared" si="277"/>
        <v/>
      </c>
    </row>
    <row r="270" spans="1:127" s="42" customFormat="1" ht="15" x14ac:dyDescent="0.25">
      <c r="A270" s="143"/>
      <c r="B270" s="34"/>
      <c r="C270" s="41"/>
      <c r="D270" s="72"/>
      <c r="E270" s="34" t="str">
        <f t="shared" si="243"/>
        <v>0</v>
      </c>
      <c r="F270" s="35"/>
      <c r="G270" s="34">
        <f>IF(E270="0",0,IF(E270="1-2",VLOOKUP(F270,Points!$B$3:$C$4,2,FALSE),IF(E270="3-5",VLOOKUP(F270,Points!$B$7:$C$11,2,FALSE),IF(E270="6-10",VLOOKUP(F270,Points!$B$13:$C$22,2,FALSE),IF(E270="11-15",VLOOKUP(F270,Points!$B$24:$C$38,2,FALSE))))))</f>
        <v>0</v>
      </c>
      <c r="H270" s="72"/>
      <c r="I270" s="34" t="str">
        <f t="shared" si="244"/>
        <v>0</v>
      </c>
      <c r="J270" s="35"/>
      <c r="K270" s="34">
        <f>IF(I270="0",0,IF(I270="1-2",VLOOKUP(J270,Points!$B$3:$C$4,2,FALSE),IF(I270="3-5",VLOOKUP(J270,Points!$B$7:$C$11,2,FALSE),IF(I270="6-10",VLOOKUP(J270,Points!$B$13:$C$22,2,FALSE),IF(I270="11-15",VLOOKUP(J270,Points!$B$24:$C$38,2,FALSE))))))</f>
        <v>0</v>
      </c>
      <c r="L270" s="37"/>
      <c r="M270" s="38">
        <f t="shared" si="245"/>
        <v>0</v>
      </c>
      <c r="N270" s="37"/>
      <c r="O270" s="38">
        <f t="shared" si="246"/>
        <v>0</v>
      </c>
      <c r="P270" s="35"/>
      <c r="Q270" s="34">
        <f t="shared" si="247"/>
        <v>0</v>
      </c>
      <c r="R270" s="39">
        <f t="shared" si="280"/>
        <v>0</v>
      </c>
      <c r="S270" s="72"/>
      <c r="T270" s="34" t="str">
        <f t="shared" si="248"/>
        <v>0</v>
      </c>
      <c r="U270" s="35"/>
      <c r="V270" s="34">
        <f>IF(T270="0",0,IF(T270="1-2",VLOOKUP(U270,Points!$B$3:$C$4,2,FALSE),IF(T270="3-5",VLOOKUP(U270,Points!$B$7:$C$11,2,FALSE),IF(T270="6-10",VLOOKUP(U270,Points!$B$13:$C$22,2,FALSE),IF(T270="11-15",VLOOKUP(U270,Points!$B$24:$C$38,2,FALSE))))))</f>
        <v>0</v>
      </c>
      <c r="W270" s="72"/>
      <c r="X270" s="34" t="str">
        <f t="shared" si="249"/>
        <v>0</v>
      </c>
      <c r="Y270" s="35"/>
      <c r="Z270" s="34">
        <f>IF(X270="0",0,IF(X270="1-2",VLOOKUP(Y270,Points!$B$3:$C$4,2,FALSE),IF(X270="3-5",VLOOKUP(Y270,Points!$B$7:$C$11,2,FALSE),IF(X270="6-10",VLOOKUP(Y270,Points!$B$13:$C$22,2,FALSE),IF(X270="11-15",VLOOKUP(Y270,Points!$B$24:$C$38,2,FALSE))))))</f>
        <v>0</v>
      </c>
      <c r="AA270" s="37"/>
      <c r="AB270" s="38">
        <f t="shared" si="250"/>
        <v>0</v>
      </c>
      <c r="AC270" s="37"/>
      <c r="AD270" s="38">
        <f t="shared" si="251"/>
        <v>0</v>
      </c>
      <c r="AE270" s="35"/>
      <c r="AF270" s="34">
        <f t="shared" si="1"/>
        <v>0</v>
      </c>
      <c r="AG270" s="39">
        <f t="shared" si="281"/>
        <v>0</v>
      </c>
      <c r="AH270" s="72"/>
      <c r="AI270" s="34" t="str">
        <f t="shared" si="252"/>
        <v>0</v>
      </c>
      <c r="AJ270" s="35"/>
      <c r="AK270" s="34">
        <f>IF(AI270="0",0,IF(AI270="1-2",VLOOKUP(AJ270,Points!$B$3:$C$4,2,FALSE),IF(AI270="3-5",VLOOKUP(AJ270,Points!$B$7:$C$11,2,FALSE),IF(AI270="6-10",VLOOKUP(AJ270,Points!$B$13:$C$22,2,FALSE),IF(AI270="11-15",VLOOKUP(AJ270,Points!$B$24:$C$38,2,FALSE))))))</f>
        <v>0</v>
      </c>
      <c r="AL270" s="72"/>
      <c r="AM270" s="34" t="str">
        <f t="shared" si="253"/>
        <v>0</v>
      </c>
      <c r="AN270" s="35"/>
      <c r="AO270" s="34">
        <f>IF(AM270="0",0,IF(AM270="1-2",VLOOKUP(AN270,Points!$B$3:$C$4,2,FALSE),IF(AM270="3-5",VLOOKUP(AN270,Points!$B$7:$C$11,2,FALSE),IF(AM270="6-10",VLOOKUP(AN270,Points!$B$13:$C$22,2,FALSE),IF(AM270="11-15",VLOOKUP(AN270,Points!$B$24:$C$38,2,FALSE))))))</f>
        <v>0</v>
      </c>
      <c r="AP270" s="37"/>
      <c r="AQ270" s="38">
        <f t="shared" si="254"/>
        <v>0</v>
      </c>
      <c r="AR270" s="37"/>
      <c r="AS270" s="38">
        <f t="shared" si="255"/>
        <v>0</v>
      </c>
      <c r="AT270" s="35"/>
      <c r="AU270" s="34">
        <f t="shared" si="2"/>
        <v>0</v>
      </c>
      <c r="AV270" s="39">
        <f t="shared" si="282"/>
        <v>0</v>
      </c>
      <c r="AW270" s="72"/>
      <c r="AX270" s="34" t="str">
        <f t="shared" si="256"/>
        <v>0</v>
      </c>
      <c r="AY270" s="35"/>
      <c r="AZ270" s="34">
        <f>IF(AX270="0",0,IF(AX270="1-2",VLOOKUP(AY270,Points!$B$3:$C$4,2,FALSE),IF(AX270="3-5",VLOOKUP(AY270,Points!$B$7:$C$11,2,FALSE),IF(AX270="6-10",VLOOKUP(AY270,Points!$B$13:$C$22,2,FALSE),IF(AX270="11-15",VLOOKUP(AY270,Points!$B$24:$C$38,2,FALSE))))))</f>
        <v>0</v>
      </c>
      <c r="BA270" s="72"/>
      <c r="BB270" s="34" t="str">
        <f t="shared" si="257"/>
        <v>0</v>
      </c>
      <c r="BC270" s="35"/>
      <c r="BD270" s="34">
        <f>IF(BB270="0",0,IF(BB270="1-2",VLOOKUP(BC270,Points!$B$3:$C$4,2,FALSE),IF(BB270="3-5",VLOOKUP(BC270,Points!$B$7:$C$11,2,FALSE),IF(BB270="6-10",VLOOKUP(BC270,Points!$B$13:$C$22,2,FALSE),IF(BB270="11-15",VLOOKUP(BC270,Points!$B$24:$C$38,2,FALSE))))))</f>
        <v>0</v>
      </c>
      <c r="BE270" s="37"/>
      <c r="BF270" s="38">
        <f t="shared" si="258"/>
        <v>0</v>
      </c>
      <c r="BG270" s="37"/>
      <c r="BH270" s="38">
        <f t="shared" si="259"/>
        <v>0</v>
      </c>
      <c r="BI270" s="35"/>
      <c r="BJ270" s="34">
        <f t="shared" si="3"/>
        <v>0</v>
      </c>
      <c r="BK270" s="39">
        <f t="shared" si="283"/>
        <v>0</v>
      </c>
      <c r="BL270" s="72"/>
      <c r="BM270" s="34" t="str">
        <f t="shared" si="260"/>
        <v>0</v>
      </c>
      <c r="BN270" s="35"/>
      <c r="BO270" s="34">
        <f>IF(BM270="0",0,IF(BM270="1-2",VLOOKUP(BN270,Points!$B$3:$C$4,2,FALSE),IF(BM270="3-5",VLOOKUP(BN270,Points!$B$7:$C$11,2,FALSE),IF(BM270="6-10",VLOOKUP(BN270,Points!$B$13:$C$22,2,FALSE),IF(BM270="11-15",VLOOKUP(BN270,Points!$B$24:$C$38,2,FALSE))))))</f>
        <v>0</v>
      </c>
      <c r="BP270" s="72"/>
      <c r="BQ270" s="34" t="str">
        <f t="shared" si="261"/>
        <v>0</v>
      </c>
      <c r="BR270" s="35"/>
      <c r="BS270" s="34">
        <f>IF(BQ270="0",0,IF(BQ270="1-2",VLOOKUP(BR270,Points!$B$3:$C$4,2,FALSE),IF(BQ270="3-5",VLOOKUP(BR270,Points!$B$7:$C$11,2,FALSE),IF(BQ270="6-10",VLOOKUP(BR270,Points!$B$13:$C$22,2,FALSE),IF(BQ270="11-15",VLOOKUP(BR270,Points!$B$24:$C$38,2,FALSE))))))</f>
        <v>0</v>
      </c>
      <c r="BT270" s="37"/>
      <c r="BU270" s="38">
        <f t="shared" si="262"/>
        <v>0</v>
      </c>
      <c r="BV270" s="37"/>
      <c r="BW270" s="38">
        <f t="shared" si="263"/>
        <v>0</v>
      </c>
      <c r="BX270" s="35"/>
      <c r="BY270" s="34">
        <f t="shared" si="4"/>
        <v>0</v>
      </c>
      <c r="BZ270" s="39">
        <f t="shared" si="284"/>
        <v>0</v>
      </c>
      <c r="CA270" s="72"/>
      <c r="CB270" s="34" t="str">
        <f t="shared" si="264"/>
        <v>0</v>
      </c>
      <c r="CC270" s="35"/>
      <c r="CD270" s="34">
        <f>IF(CB270="0",0,IF(CB270="1-2",VLOOKUP(CC270,Points!$B$3:$C$4,2,FALSE),IF(CB270="3-5",VLOOKUP(CC270,Points!$B$7:$C$11,2,FALSE),IF(CB270="6-10",VLOOKUP(CC270,Points!$B$13:$C$22,2,FALSE),IF(CB270="11-15",VLOOKUP(CC270,Points!$B$24:$C$38,2,FALSE))))))</f>
        <v>0</v>
      </c>
      <c r="CE270" s="72"/>
      <c r="CF270" s="34" t="str">
        <f t="shared" si="265"/>
        <v>0</v>
      </c>
      <c r="CG270" s="35"/>
      <c r="CH270" s="34">
        <f>IF(CF270="0",0,IF(CF270="1-2",VLOOKUP(CG270,Points!$B$3:$C$4,2,FALSE),IF(CF270="3-5",VLOOKUP(CG270,Points!$B$7:$C$11,2,FALSE),IF(CF270="6-10",VLOOKUP(CG270,Points!$B$13:$C$22,2,FALSE),IF(CF270="11-15",VLOOKUP(CG270,Points!$B$24:$C$38,2,FALSE))))))</f>
        <v>0</v>
      </c>
      <c r="CI270" s="37"/>
      <c r="CJ270" s="38">
        <f t="shared" si="266"/>
        <v>0</v>
      </c>
      <c r="CK270" s="37"/>
      <c r="CL270" s="38">
        <f t="shared" si="267"/>
        <v>0</v>
      </c>
      <c r="CM270" s="35"/>
      <c r="CN270" s="34">
        <f t="shared" si="5"/>
        <v>0</v>
      </c>
      <c r="CO270" s="39">
        <f t="shared" si="285"/>
        <v>0</v>
      </c>
      <c r="CP270" s="72"/>
      <c r="CQ270" s="34" t="str">
        <f t="shared" si="268"/>
        <v>0</v>
      </c>
      <c r="CR270" s="35"/>
      <c r="CS270" s="34">
        <f>IF(CQ270="0",0,IF(CQ270="1-2",VLOOKUP(CR270,Points!$B$3:$C$4,2,FALSE),IF(CQ270="3-5",VLOOKUP(CR270,Points!$B$7:$C$11,2,FALSE),IF(CQ270="6-10",VLOOKUP(CR270,Points!$B$13:$C$22,2,FALSE),IF(CQ270="11-15",VLOOKUP(CR270,Points!$B$24:$C$38,2,FALSE))))))</f>
        <v>0</v>
      </c>
      <c r="CT270" s="72"/>
      <c r="CU270" s="34" t="str">
        <f t="shared" si="269"/>
        <v>0</v>
      </c>
      <c r="CV270" s="35"/>
      <c r="CW270" s="34">
        <f>IF(CU270="0",0,IF(CU270="1-2",VLOOKUP(CV270,Points!$B$3:$C$4,2,FALSE),IF(CU270="3-5",VLOOKUP(CV270,Points!$B$7:$C$11,2,FALSE),IF(CU270="6-10",VLOOKUP(CV270,Points!$B$13:$C$22,2,FALSE),IF(CU270="11-15",VLOOKUP(CV270,Points!$B$24:$C$38,2,FALSE))))))</f>
        <v>0</v>
      </c>
      <c r="CX270" s="37"/>
      <c r="CY270" s="38">
        <f t="shared" si="270"/>
        <v>0</v>
      </c>
      <c r="CZ270" s="37"/>
      <c r="DA270" s="38">
        <f t="shared" si="271"/>
        <v>0</v>
      </c>
      <c r="DB270" s="35"/>
      <c r="DC270" s="34">
        <f t="shared" si="6"/>
        <v>0</v>
      </c>
      <c r="DD270" s="39">
        <f t="shared" si="286"/>
        <v>0</v>
      </c>
      <c r="DE270" s="72"/>
      <c r="DF270" s="34" t="str">
        <f t="shared" si="272"/>
        <v>0</v>
      </c>
      <c r="DG270" s="35"/>
      <c r="DH270" s="34">
        <f>IF(DF270="0",0,IF(DF270="1-2",VLOOKUP(DG270,Points!$B$3:$C$4,2,FALSE),IF(DF270="3-5",VLOOKUP(DG270,Points!$B$7:$C$11,2,FALSE),IF(DF270="6-10",VLOOKUP(DG270,Points!$B$13:$C$22,2,FALSE),IF(DF270="11-15",VLOOKUP(DG270,Points!$B$24:$C$38,2,FALSE))))))</f>
        <v>0</v>
      </c>
      <c r="DI270" s="72"/>
      <c r="DJ270" s="34" t="str">
        <f t="shared" si="273"/>
        <v>0</v>
      </c>
      <c r="DK270" s="35"/>
      <c r="DL270" s="34">
        <f>IF(DJ270="0",0,IF(DJ270="1-2",VLOOKUP(DK270,Points!$B$3:$C$4,2,FALSE),IF(DJ270="3-5",VLOOKUP(DK270,Points!$B$7:$C$11,2,FALSE),IF(DJ270="6-10",VLOOKUP(DK270,Points!$B$13:$C$22,2,FALSE),IF(DJ270="11-15",VLOOKUP(DK270,Points!$B$24:$C$38,2,FALSE))))))</f>
        <v>0</v>
      </c>
      <c r="DM270" s="37"/>
      <c r="DN270" s="38">
        <f t="shared" si="274"/>
        <v>0</v>
      </c>
      <c r="DO270" s="37"/>
      <c r="DP270" s="38">
        <f t="shared" si="275"/>
        <v>0</v>
      </c>
      <c r="DQ270" s="35"/>
      <c r="DR270" s="34">
        <f t="shared" si="7"/>
        <v>0</v>
      </c>
      <c r="DS270" s="39">
        <f t="shared" si="287"/>
        <v>0</v>
      </c>
      <c r="DT270" s="40">
        <f t="shared" si="276"/>
        <v>0</v>
      </c>
      <c r="DU270" s="35" t="str">
        <f t="shared" si="278"/>
        <v/>
      </c>
      <c r="DV270" s="35" t="str">
        <f t="shared" si="279"/>
        <v/>
      </c>
      <c r="DW270" s="74" t="str">
        <f t="shared" si="277"/>
        <v/>
      </c>
    </row>
    <row r="271" spans="1:127" s="42" customFormat="1" ht="15" x14ac:dyDescent="0.25">
      <c r="A271" s="143"/>
      <c r="B271" s="34"/>
      <c r="C271" s="41"/>
      <c r="D271" s="72"/>
      <c r="E271" s="34" t="str">
        <f t="shared" si="243"/>
        <v>0</v>
      </c>
      <c r="F271" s="35"/>
      <c r="G271" s="34">
        <f>IF(E271="0",0,IF(E271="1-2",VLOOKUP(F271,Points!$B$3:$C$4,2,FALSE),IF(E271="3-5",VLOOKUP(F271,Points!$B$7:$C$11,2,FALSE),IF(E271="6-10",VLOOKUP(F271,Points!$B$13:$C$22,2,FALSE),IF(E271="11-15",VLOOKUP(F271,Points!$B$24:$C$38,2,FALSE))))))</f>
        <v>0</v>
      </c>
      <c r="H271" s="72"/>
      <c r="I271" s="34" t="str">
        <f t="shared" si="244"/>
        <v>0</v>
      </c>
      <c r="J271" s="35"/>
      <c r="K271" s="34">
        <f>IF(I271="0",0,IF(I271="1-2",VLOOKUP(J271,Points!$B$3:$C$4,2,FALSE),IF(I271="3-5",VLOOKUP(J271,Points!$B$7:$C$11,2,FALSE),IF(I271="6-10",VLOOKUP(J271,Points!$B$13:$C$22,2,FALSE),IF(I271="11-15",VLOOKUP(J271,Points!$B$24:$C$38,2,FALSE))))))</f>
        <v>0</v>
      </c>
      <c r="L271" s="37"/>
      <c r="M271" s="38">
        <f t="shared" si="245"/>
        <v>0</v>
      </c>
      <c r="N271" s="37"/>
      <c r="O271" s="38">
        <f t="shared" si="246"/>
        <v>0</v>
      </c>
      <c r="P271" s="35"/>
      <c r="Q271" s="34">
        <f t="shared" si="247"/>
        <v>0</v>
      </c>
      <c r="R271" s="39">
        <f t="shared" si="280"/>
        <v>0</v>
      </c>
      <c r="S271" s="72"/>
      <c r="T271" s="34" t="str">
        <f t="shared" si="248"/>
        <v>0</v>
      </c>
      <c r="U271" s="35"/>
      <c r="V271" s="34">
        <f>IF(T271="0",0,IF(T271="1-2",VLOOKUP(U271,Points!$B$3:$C$4,2,FALSE),IF(T271="3-5",VLOOKUP(U271,Points!$B$7:$C$11,2,FALSE),IF(T271="6-10",VLOOKUP(U271,Points!$B$13:$C$22,2,FALSE),IF(T271="11-15",VLOOKUP(U271,Points!$B$24:$C$38,2,FALSE))))))</f>
        <v>0</v>
      </c>
      <c r="W271" s="72"/>
      <c r="X271" s="34" t="str">
        <f t="shared" si="249"/>
        <v>0</v>
      </c>
      <c r="Y271" s="35"/>
      <c r="Z271" s="34">
        <f>IF(X271="0",0,IF(X271="1-2",VLOOKUP(Y271,Points!$B$3:$C$4,2,FALSE),IF(X271="3-5",VLOOKUP(Y271,Points!$B$7:$C$11,2,FALSE),IF(X271="6-10",VLOOKUP(Y271,Points!$B$13:$C$22,2,FALSE),IF(X271="11-15",VLOOKUP(Y271,Points!$B$24:$C$38,2,FALSE))))))</f>
        <v>0</v>
      </c>
      <c r="AA271" s="37"/>
      <c r="AB271" s="38">
        <f t="shared" si="250"/>
        <v>0</v>
      </c>
      <c r="AC271" s="37"/>
      <c r="AD271" s="38">
        <f t="shared" si="251"/>
        <v>0</v>
      </c>
      <c r="AE271" s="35"/>
      <c r="AF271" s="34">
        <f t="shared" si="1"/>
        <v>0</v>
      </c>
      <c r="AG271" s="39">
        <f t="shared" si="281"/>
        <v>0</v>
      </c>
      <c r="AH271" s="72"/>
      <c r="AI271" s="34" t="str">
        <f t="shared" si="252"/>
        <v>0</v>
      </c>
      <c r="AJ271" s="35"/>
      <c r="AK271" s="34">
        <f>IF(AI271="0",0,IF(AI271="1-2",VLOOKUP(AJ271,Points!$B$3:$C$4,2,FALSE),IF(AI271="3-5",VLOOKUP(AJ271,Points!$B$7:$C$11,2,FALSE),IF(AI271="6-10",VLOOKUP(AJ271,Points!$B$13:$C$22,2,FALSE),IF(AI271="11-15",VLOOKUP(AJ271,Points!$B$24:$C$38,2,FALSE))))))</f>
        <v>0</v>
      </c>
      <c r="AL271" s="72"/>
      <c r="AM271" s="34" t="str">
        <f t="shared" si="253"/>
        <v>0</v>
      </c>
      <c r="AN271" s="35"/>
      <c r="AO271" s="34">
        <f>IF(AM271="0",0,IF(AM271="1-2",VLOOKUP(AN271,Points!$B$3:$C$4,2,FALSE),IF(AM271="3-5",VLOOKUP(AN271,Points!$B$7:$C$11,2,FALSE),IF(AM271="6-10",VLOOKUP(AN271,Points!$B$13:$C$22,2,FALSE),IF(AM271="11-15",VLOOKUP(AN271,Points!$B$24:$C$38,2,FALSE))))))</f>
        <v>0</v>
      </c>
      <c r="AP271" s="37"/>
      <c r="AQ271" s="38">
        <f t="shared" si="254"/>
        <v>0</v>
      </c>
      <c r="AR271" s="37"/>
      <c r="AS271" s="38">
        <f t="shared" si="255"/>
        <v>0</v>
      </c>
      <c r="AT271" s="35"/>
      <c r="AU271" s="34">
        <f t="shared" si="2"/>
        <v>0</v>
      </c>
      <c r="AV271" s="39">
        <f t="shared" si="282"/>
        <v>0</v>
      </c>
      <c r="AW271" s="72"/>
      <c r="AX271" s="34" t="str">
        <f t="shared" si="256"/>
        <v>0</v>
      </c>
      <c r="AY271" s="35"/>
      <c r="AZ271" s="34">
        <f>IF(AX271="0",0,IF(AX271="1-2",VLOOKUP(AY271,Points!$B$3:$C$4,2,FALSE),IF(AX271="3-5",VLOOKUP(AY271,Points!$B$7:$C$11,2,FALSE),IF(AX271="6-10",VLOOKUP(AY271,Points!$B$13:$C$22,2,FALSE),IF(AX271="11-15",VLOOKUP(AY271,Points!$B$24:$C$38,2,FALSE))))))</f>
        <v>0</v>
      </c>
      <c r="BA271" s="72"/>
      <c r="BB271" s="34" t="str">
        <f t="shared" si="257"/>
        <v>0</v>
      </c>
      <c r="BC271" s="35"/>
      <c r="BD271" s="34">
        <f>IF(BB271="0",0,IF(BB271="1-2",VLOOKUP(BC271,Points!$B$3:$C$4,2,FALSE),IF(BB271="3-5",VLOOKUP(BC271,Points!$B$7:$C$11,2,FALSE),IF(BB271="6-10",VLOOKUP(BC271,Points!$B$13:$C$22,2,FALSE),IF(BB271="11-15",VLOOKUP(BC271,Points!$B$24:$C$38,2,FALSE))))))</f>
        <v>0</v>
      </c>
      <c r="BE271" s="37"/>
      <c r="BF271" s="38">
        <f t="shared" si="258"/>
        <v>0</v>
      </c>
      <c r="BG271" s="37"/>
      <c r="BH271" s="38">
        <f t="shared" si="259"/>
        <v>0</v>
      </c>
      <c r="BI271" s="35"/>
      <c r="BJ271" s="34">
        <f t="shared" si="3"/>
        <v>0</v>
      </c>
      <c r="BK271" s="39">
        <f t="shared" si="283"/>
        <v>0</v>
      </c>
      <c r="BL271" s="72"/>
      <c r="BM271" s="34" t="str">
        <f t="shared" si="260"/>
        <v>0</v>
      </c>
      <c r="BN271" s="35"/>
      <c r="BO271" s="34">
        <f>IF(BM271="0",0,IF(BM271="1-2",VLOOKUP(BN271,Points!$B$3:$C$4,2,FALSE),IF(BM271="3-5",VLOOKUP(BN271,Points!$B$7:$C$11,2,FALSE),IF(BM271="6-10",VLOOKUP(BN271,Points!$B$13:$C$22,2,FALSE),IF(BM271="11-15",VLOOKUP(BN271,Points!$B$24:$C$38,2,FALSE))))))</f>
        <v>0</v>
      </c>
      <c r="BP271" s="72"/>
      <c r="BQ271" s="34" t="str">
        <f t="shared" si="261"/>
        <v>0</v>
      </c>
      <c r="BR271" s="35"/>
      <c r="BS271" s="34">
        <f>IF(BQ271="0",0,IF(BQ271="1-2",VLOOKUP(BR271,Points!$B$3:$C$4,2,FALSE),IF(BQ271="3-5",VLOOKUP(BR271,Points!$B$7:$C$11,2,FALSE),IF(BQ271="6-10",VLOOKUP(BR271,Points!$B$13:$C$22,2,FALSE),IF(BQ271="11-15",VLOOKUP(BR271,Points!$B$24:$C$38,2,FALSE))))))</f>
        <v>0</v>
      </c>
      <c r="BT271" s="37"/>
      <c r="BU271" s="38">
        <f t="shared" si="262"/>
        <v>0</v>
      </c>
      <c r="BV271" s="37"/>
      <c r="BW271" s="38">
        <f t="shared" si="263"/>
        <v>0</v>
      </c>
      <c r="BX271" s="35"/>
      <c r="BY271" s="34">
        <f t="shared" si="4"/>
        <v>0</v>
      </c>
      <c r="BZ271" s="39">
        <f t="shared" si="284"/>
        <v>0</v>
      </c>
      <c r="CA271" s="72"/>
      <c r="CB271" s="34" t="str">
        <f t="shared" si="264"/>
        <v>0</v>
      </c>
      <c r="CC271" s="35"/>
      <c r="CD271" s="34">
        <f>IF(CB271="0",0,IF(CB271="1-2",VLOOKUP(CC271,Points!$B$3:$C$4,2,FALSE),IF(CB271="3-5",VLOOKUP(CC271,Points!$B$7:$C$11,2,FALSE),IF(CB271="6-10",VLOOKUP(CC271,Points!$B$13:$C$22,2,FALSE),IF(CB271="11-15",VLOOKUP(CC271,Points!$B$24:$C$38,2,FALSE))))))</f>
        <v>0</v>
      </c>
      <c r="CE271" s="72"/>
      <c r="CF271" s="34" t="str">
        <f t="shared" si="265"/>
        <v>0</v>
      </c>
      <c r="CG271" s="35"/>
      <c r="CH271" s="34">
        <f>IF(CF271="0",0,IF(CF271="1-2",VLOOKUP(CG271,Points!$B$3:$C$4,2,FALSE),IF(CF271="3-5",VLOOKUP(CG271,Points!$B$7:$C$11,2,FALSE),IF(CF271="6-10",VLOOKUP(CG271,Points!$B$13:$C$22,2,FALSE),IF(CF271="11-15",VLOOKUP(CG271,Points!$B$24:$C$38,2,FALSE))))))</f>
        <v>0</v>
      </c>
      <c r="CI271" s="37"/>
      <c r="CJ271" s="38">
        <f t="shared" si="266"/>
        <v>0</v>
      </c>
      <c r="CK271" s="37"/>
      <c r="CL271" s="38">
        <f t="shared" si="267"/>
        <v>0</v>
      </c>
      <c r="CM271" s="35"/>
      <c r="CN271" s="34">
        <f t="shared" si="5"/>
        <v>0</v>
      </c>
      <c r="CO271" s="39">
        <f t="shared" si="285"/>
        <v>0</v>
      </c>
      <c r="CP271" s="72"/>
      <c r="CQ271" s="34" t="str">
        <f t="shared" si="268"/>
        <v>0</v>
      </c>
      <c r="CR271" s="35"/>
      <c r="CS271" s="34">
        <f>IF(CQ271="0",0,IF(CQ271="1-2",VLOOKUP(CR271,Points!$B$3:$C$4,2,FALSE),IF(CQ271="3-5",VLOOKUP(CR271,Points!$B$7:$C$11,2,FALSE),IF(CQ271="6-10",VLOOKUP(CR271,Points!$B$13:$C$22,2,FALSE),IF(CQ271="11-15",VLOOKUP(CR271,Points!$B$24:$C$38,2,FALSE))))))</f>
        <v>0</v>
      </c>
      <c r="CT271" s="72"/>
      <c r="CU271" s="34" t="str">
        <f t="shared" si="269"/>
        <v>0</v>
      </c>
      <c r="CV271" s="35"/>
      <c r="CW271" s="34">
        <f>IF(CU271="0",0,IF(CU271="1-2",VLOOKUP(CV271,Points!$B$3:$C$4,2,FALSE),IF(CU271="3-5",VLOOKUP(CV271,Points!$B$7:$C$11,2,FALSE),IF(CU271="6-10",VLOOKUP(CV271,Points!$B$13:$C$22,2,FALSE),IF(CU271="11-15",VLOOKUP(CV271,Points!$B$24:$C$38,2,FALSE))))))</f>
        <v>0</v>
      </c>
      <c r="CX271" s="37"/>
      <c r="CY271" s="38">
        <f t="shared" si="270"/>
        <v>0</v>
      </c>
      <c r="CZ271" s="37"/>
      <c r="DA271" s="38">
        <f t="shared" si="271"/>
        <v>0</v>
      </c>
      <c r="DB271" s="35"/>
      <c r="DC271" s="34">
        <f t="shared" si="6"/>
        <v>0</v>
      </c>
      <c r="DD271" s="39">
        <f t="shared" si="286"/>
        <v>0</v>
      </c>
      <c r="DE271" s="72"/>
      <c r="DF271" s="34" t="str">
        <f t="shared" si="272"/>
        <v>0</v>
      </c>
      <c r="DG271" s="35"/>
      <c r="DH271" s="34">
        <f>IF(DF271="0",0,IF(DF271="1-2",VLOOKUP(DG271,Points!$B$3:$C$4,2,FALSE),IF(DF271="3-5",VLOOKUP(DG271,Points!$B$7:$C$11,2,FALSE),IF(DF271="6-10",VLOOKUP(DG271,Points!$B$13:$C$22,2,FALSE),IF(DF271="11-15",VLOOKUP(DG271,Points!$B$24:$C$38,2,FALSE))))))</f>
        <v>0</v>
      </c>
      <c r="DI271" s="72"/>
      <c r="DJ271" s="34" t="str">
        <f t="shared" si="273"/>
        <v>0</v>
      </c>
      <c r="DK271" s="35"/>
      <c r="DL271" s="34">
        <f>IF(DJ271="0",0,IF(DJ271="1-2",VLOOKUP(DK271,Points!$B$3:$C$4,2,FALSE),IF(DJ271="3-5",VLOOKUP(DK271,Points!$B$7:$C$11,2,FALSE),IF(DJ271="6-10",VLOOKUP(DK271,Points!$B$13:$C$22,2,FALSE),IF(DJ271="11-15",VLOOKUP(DK271,Points!$B$24:$C$38,2,FALSE))))))</f>
        <v>0</v>
      </c>
      <c r="DM271" s="37"/>
      <c r="DN271" s="38">
        <f t="shared" si="274"/>
        <v>0</v>
      </c>
      <c r="DO271" s="37"/>
      <c r="DP271" s="38">
        <f t="shared" si="275"/>
        <v>0</v>
      </c>
      <c r="DQ271" s="35"/>
      <c r="DR271" s="34">
        <f t="shared" si="7"/>
        <v>0</v>
      </c>
      <c r="DS271" s="39">
        <f t="shared" si="287"/>
        <v>0</v>
      </c>
      <c r="DT271" s="40">
        <f t="shared" si="276"/>
        <v>0</v>
      </c>
      <c r="DU271" s="35" t="str">
        <f t="shared" si="278"/>
        <v/>
      </c>
      <c r="DV271" s="35" t="str">
        <f t="shared" si="279"/>
        <v/>
      </c>
      <c r="DW271" s="74" t="str">
        <f t="shared" si="277"/>
        <v/>
      </c>
    </row>
    <row r="272" spans="1:127" s="42" customFormat="1" ht="15" x14ac:dyDescent="0.25">
      <c r="A272" s="143"/>
      <c r="B272" s="34"/>
      <c r="C272" s="41"/>
      <c r="D272" s="72"/>
      <c r="E272" s="34" t="str">
        <f t="shared" si="243"/>
        <v>0</v>
      </c>
      <c r="F272" s="35"/>
      <c r="G272" s="34">
        <f>IF(E272="0",0,IF(E272="1-2",VLOOKUP(F272,Points!$B$3:$C$4,2,FALSE),IF(E272="3-5",VLOOKUP(F272,Points!$B$7:$C$11,2,FALSE),IF(E272="6-10",VLOOKUP(F272,Points!$B$13:$C$22,2,FALSE),IF(E272="11-15",VLOOKUP(F272,Points!$B$24:$C$38,2,FALSE))))))</f>
        <v>0</v>
      </c>
      <c r="H272" s="72"/>
      <c r="I272" s="34" t="str">
        <f t="shared" si="244"/>
        <v>0</v>
      </c>
      <c r="J272" s="35"/>
      <c r="K272" s="34">
        <f>IF(I272="0",0,IF(I272="1-2",VLOOKUP(J272,Points!$B$3:$C$4,2,FALSE),IF(I272="3-5",VLOOKUP(J272,Points!$B$7:$C$11,2,FALSE),IF(I272="6-10",VLOOKUP(J272,Points!$B$13:$C$22,2,FALSE),IF(I272="11-15",VLOOKUP(J272,Points!$B$24:$C$38,2,FALSE))))))</f>
        <v>0</v>
      </c>
      <c r="L272" s="37"/>
      <c r="M272" s="38">
        <f t="shared" si="245"/>
        <v>0</v>
      </c>
      <c r="N272" s="37"/>
      <c r="O272" s="38">
        <f t="shared" si="246"/>
        <v>0</v>
      </c>
      <c r="P272" s="35"/>
      <c r="Q272" s="34">
        <f t="shared" si="247"/>
        <v>0</v>
      </c>
      <c r="R272" s="39">
        <f t="shared" si="280"/>
        <v>0</v>
      </c>
      <c r="S272" s="72"/>
      <c r="T272" s="34" t="str">
        <f t="shared" si="248"/>
        <v>0</v>
      </c>
      <c r="U272" s="35"/>
      <c r="V272" s="34">
        <f>IF(T272="0",0,IF(T272="1-2",VLOOKUP(U272,Points!$B$3:$C$4,2,FALSE),IF(T272="3-5",VLOOKUP(U272,Points!$B$7:$C$11,2,FALSE),IF(T272="6-10",VLOOKUP(U272,Points!$B$13:$C$22,2,FALSE),IF(T272="11-15",VLOOKUP(U272,Points!$B$24:$C$38,2,FALSE))))))</f>
        <v>0</v>
      </c>
      <c r="W272" s="72"/>
      <c r="X272" s="34" t="str">
        <f t="shared" si="249"/>
        <v>0</v>
      </c>
      <c r="Y272" s="35"/>
      <c r="Z272" s="34">
        <f>IF(X272="0",0,IF(X272="1-2",VLOOKUP(Y272,Points!$B$3:$C$4,2,FALSE),IF(X272="3-5",VLOOKUP(Y272,Points!$B$7:$C$11,2,FALSE),IF(X272="6-10",VLOOKUP(Y272,Points!$B$13:$C$22,2,FALSE),IF(X272="11-15",VLOOKUP(Y272,Points!$B$24:$C$38,2,FALSE))))))</f>
        <v>0</v>
      </c>
      <c r="AA272" s="37"/>
      <c r="AB272" s="38">
        <f t="shared" si="250"/>
        <v>0</v>
      </c>
      <c r="AC272" s="37"/>
      <c r="AD272" s="38">
        <f t="shared" si="251"/>
        <v>0</v>
      </c>
      <c r="AE272" s="35"/>
      <c r="AF272" s="34">
        <f t="shared" si="1"/>
        <v>0</v>
      </c>
      <c r="AG272" s="39">
        <f t="shared" si="281"/>
        <v>0</v>
      </c>
      <c r="AH272" s="72"/>
      <c r="AI272" s="34" t="str">
        <f t="shared" si="252"/>
        <v>0</v>
      </c>
      <c r="AJ272" s="35"/>
      <c r="AK272" s="34">
        <f>IF(AI272="0",0,IF(AI272="1-2",VLOOKUP(AJ272,Points!$B$3:$C$4,2,FALSE),IF(AI272="3-5",VLOOKUP(AJ272,Points!$B$7:$C$11,2,FALSE),IF(AI272="6-10",VLOOKUP(AJ272,Points!$B$13:$C$22,2,FALSE),IF(AI272="11-15",VLOOKUP(AJ272,Points!$B$24:$C$38,2,FALSE))))))</f>
        <v>0</v>
      </c>
      <c r="AL272" s="72"/>
      <c r="AM272" s="34" t="str">
        <f t="shared" si="253"/>
        <v>0</v>
      </c>
      <c r="AN272" s="35"/>
      <c r="AO272" s="34">
        <f>IF(AM272="0",0,IF(AM272="1-2",VLOOKUP(AN272,Points!$B$3:$C$4,2,FALSE),IF(AM272="3-5",VLOOKUP(AN272,Points!$B$7:$C$11,2,FALSE),IF(AM272="6-10",VLOOKUP(AN272,Points!$B$13:$C$22,2,FALSE),IF(AM272="11-15",VLOOKUP(AN272,Points!$B$24:$C$38,2,FALSE))))))</f>
        <v>0</v>
      </c>
      <c r="AP272" s="37"/>
      <c r="AQ272" s="38">
        <f t="shared" si="254"/>
        <v>0</v>
      </c>
      <c r="AR272" s="37"/>
      <c r="AS272" s="38">
        <f t="shared" si="255"/>
        <v>0</v>
      </c>
      <c r="AT272" s="35"/>
      <c r="AU272" s="34">
        <f t="shared" si="2"/>
        <v>0</v>
      </c>
      <c r="AV272" s="39">
        <f t="shared" si="282"/>
        <v>0</v>
      </c>
      <c r="AW272" s="72"/>
      <c r="AX272" s="34" t="str">
        <f t="shared" si="256"/>
        <v>0</v>
      </c>
      <c r="AY272" s="35"/>
      <c r="AZ272" s="34">
        <f>IF(AX272="0",0,IF(AX272="1-2",VLOOKUP(AY272,Points!$B$3:$C$4,2,FALSE),IF(AX272="3-5",VLOOKUP(AY272,Points!$B$7:$C$11,2,FALSE),IF(AX272="6-10",VLOOKUP(AY272,Points!$B$13:$C$22,2,FALSE),IF(AX272="11-15",VLOOKUP(AY272,Points!$B$24:$C$38,2,FALSE))))))</f>
        <v>0</v>
      </c>
      <c r="BA272" s="72"/>
      <c r="BB272" s="34" t="str">
        <f t="shared" si="257"/>
        <v>0</v>
      </c>
      <c r="BC272" s="35"/>
      <c r="BD272" s="34">
        <f>IF(BB272="0",0,IF(BB272="1-2",VLOOKUP(BC272,Points!$B$3:$C$4,2,FALSE),IF(BB272="3-5",VLOOKUP(BC272,Points!$B$7:$C$11,2,FALSE),IF(BB272="6-10",VLOOKUP(BC272,Points!$B$13:$C$22,2,FALSE),IF(BB272="11-15",VLOOKUP(BC272,Points!$B$24:$C$38,2,FALSE))))))</f>
        <v>0</v>
      </c>
      <c r="BE272" s="37"/>
      <c r="BF272" s="38">
        <f t="shared" si="258"/>
        <v>0</v>
      </c>
      <c r="BG272" s="37"/>
      <c r="BH272" s="38">
        <f t="shared" si="259"/>
        <v>0</v>
      </c>
      <c r="BI272" s="35"/>
      <c r="BJ272" s="34">
        <f t="shared" si="3"/>
        <v>0</v>
      </c>
      <c r="BK272" s="39">
        <f t="shared" si="283"/>
        <v>0</v>
      </c>
      <c r="BL272" s="72"/>
      <c r="BM272" s="34" t="str">
        <f t="shared" si="260"/>
        <v>0</v>
      </c>
      <c r="BN272" s="35"/>
      <c r="BO272" s="34">
        <f>IF(BM272="0",0,IF(BM272="1-2",VLOOKUP(BN272,Points!$B$3:$C$4,2,FALSE),IF(BM272="3-5",VLOOKUP(BN272,Points!$B$7:$C$11,2,FALSE),IF(BM272="6-10",VLOOKUP(BN272,Points!$B$13:$C$22,2,FALSE),IF(BM272="11-15",VLOOKUP(BN272,Points!$B$24:$C$38,2,FALSE))))))</f>
        <v>0</v>
      </c>
      <c r="BP272" s="72"/>
      <c r="BQ272" s="34" t="str">
        <f t="shared" si="261"/>
        <v>0</v>
      </c>
      <c r="BR272" s="35"/>
      <c r="BS272" s="34">
        <f>IF(BQ272="0",0,IF(BQ272="1-2",VLOOKUP(BR272,Points!$B$3:$C$4,2,FALSE),IF(BQ272="3-5",VLOOKUP(BR272,Points!$B$7:$C$11,2,FALSE),IF(BQ272="6-10",VLOOKUP(BR272,Points!$B$13:$C$22,2,FALSE),IF(BQ272="11-15",VLOOKUP(BR272,Points!$B$24:$C$38,2,FALSE))))))</f>
        <v>0</v>
      </c>
      <c r="BT272" s="37"/>
      <c r="BU272" s="38">
        <f t="shared" si="262"/>
        <v>0</v>
      </c>
      <c r="BV272" s="37"/>
      <c r="BW272" s="38">
        <f t="shared" si="263"/>
        <v>0</v>
      </c>
      <c r="BX272" s="35"/>
      <c r="BY272" s="34">
        <f t="shared" si="4"/>
        <v>0</v>
      </c>
      <c r="BZ272" s="39">
        <f t="shared" si="284"/>
        <v>0</v>
      </c>
      <c r="CA272" s="72"/>
      <c r="CB272" s="34" t="str">
        <f t="shared" si="264"/>
        <v>0</v>
      </c>
      <c r="CC272" s="35"/>
      <c r="CD272" s="34">
        <f>IF(CB272="0",0,IF(CB272="1-2",VLOOKUP(CC272,Points!$B$3:$C$4,2,FALSE),IF(CB272="3-5",VLOOKUP(CC272,Points!$B$7:$C$11,2,FALSE),IF(CB272="6-10",VLOOKUP(CC272,Points!$B$13:$C$22,2,FALSE),IF(CB272="11-15",VLOOKUP(CC272,Points!$B$24:$C$38,2,FALSE))))))</f>
        <v>0</v>
      </c>
      <c r="CE272" s="72"/>
      <c r="CF272" s="34" t="str">
        <f t="shared" si="265"/>
        <v>0</v>
      </c>
      <c r="CG272" s="35"/>
      <c r="CH272" s="34">
        <f>IF(CF272="0",0,IF(CF272="1-2",VLOOKUP(CG272,Points!$B$3:$C$4,2,FALSE),IF(CF272="3-5",VLOOKUP(CG272,Points!$B$7:$C$11,2,FALSE),IF(CF272="6-10",VLOOKUP(CG272,Points!$B$13:$C$22,2,FALSE),IF(CF272="11-15",VLOOKUP(CG272,Points!$B$24:$C$38,2,FALSE))))))</f>
        <v>0</v>
      </c>
      <c r="CI272" s="37"/>
      <c r="CJ272" s="38">
        <f t="shared" si="266"/>
        <v>0</v>
      </c>
      <c r="CK272" s="37"/>
      <c r="CL272" s="38">
        <f t="shared" si="267"/>
        <v>0</v>
      </c>
      <c r="CM272" s="35"/>
      <c r="CN272" s="34">
        <f t="shared" si="5"/>
        <v>0</v>
      </c>
      <c r="CO272" s="39">
        <f t="shared" si="285"/>
        <v>0</v>
      </c>
      <c r="CP272" s="72"/>
      <c r="CQ272" s="34" t="str">
        <f t="shared" si="268"/>
        <v>0</v>
      </c>
      <c r="CR272" s="35"/>
      <c r="CS272" s="34">
        <f>IF(CQ272="0",0,IF(CQ272="1-2",VLOOKUP(CR272,Points!$B$3:$C$4,2,FALSE),IF(CQ272="3-5",VLOOKUP(CR272,Points!$B$7:$C$11,2,FALSE),IF(CQ272="6-10",VLOOKUP(CR272,Points!$B$13:$C$22,2,FALSE),IF(CQ272="11-15",VLOOKUP(CR272,Points!$B$24:$C$38,2,FALSE))))))</f>
        <v>0</v>
      </c>
      <c r="CT272" s="72"/>
      <c r="CU272" s="34" t="str">
        <f t="shared" si="269"/>
        <v>0</v>
      </c>
      <c r="CV272" s="35"/>
      <c r="CW272" s="34">
        <f>IF(CU272="0",0,IF(CU272="1-2",VLOOKUP(CV272,Points!$B$3:$C$4,2,FALSE),IF(CU272="3-5",VLOOKUP(CV272,Points!$B$7:$C$11,2,FALSE),IF(CU272="6-10",VLOOKUP(CV272,Points!$B$13:$C$22,2,FALSE),IF(CU272="11-15",VLOOKUP(CV272,Points!$B$24:$C$38,2,FALSE))))))</f>
        <v>0</v>
      </c>
      <c r="CX272" s="37"/>
      <c r="CY272" s="38">
        <f t="shared" si="270"/>
        <v>0</v>
      </c>
      <c r="CZ272" s="37"/>
      <c r="DA272" s="38">
        <f t="shared" si="271"/>
        <v>0</v>
      </c>
      <c r="DB272" s="35"/>
      <c r="DC272" s="34">
        <f t="shared" si="6"/>
        <v>0</v>
      </c>
      <c r="DD272" s="39">
        <f t="shared" si="286"/>
        <v>0</v>
      </c>
      <c r="DE272" s="72"/>
      <c r="DF272" s="34" t="str">
        <f t="shared" si="272"/>
        <v>0</v>
      </c>
      <c r="DG272" s="35"/>
      <c r="DH272" s="34">
        <f>IF(DF272="0",0,IF(DF272="1-2",VLOOKUP(DG272,Points!$B$3:$C$4,2,FALSE),IF(DF272="3-5",VLOOKUP(DG272,Points!$B$7:$C$11,2,FALSE),IF(DF272="6-10",VLOOKUP(DG272,Points!$B$13:$C$22,2,FALSE),IF(DF272="11-15",VLOOKUP(DG272,Points!$B$24:$C$38,2,FALSE))))))</f>
        <v>0</v>
      </c>
      <c r="DI272" s="72"/>
      <c r="DJ272" s="34" t="str">
        <f t="shared" si="273"/>
        <v>0</v>
      </c>
      <c r="DK272" s="35"/>
      <c r="DL272" s="34">
        <f>IF(DJ272="0",0,IF(DJ272="1-2",VLOOKUP(DK272,Points!$B$3:$C$4,2,FALSE),IF(DJ272="3-5",VLOOKUP(DK272,Points!$B$7:$C$11,2,FALSE),IF(DJ272="6-10",VLOOKUP(DK272,Points!$B$13:$C$22,2,FALSE),IF(DJ272="11-15",VLOOKUP(DK272,Points!$B$24:$C$38,2,FALSE))))))</f>
        <v>0</v>
      </c>
      <c r="DM272" s="37"/>
      <c r="DN272" s="38">
        <f t="shared" si="274"/>
        <v>0</v>
      </c>
      <c r="DO272" s="37"/>
      <c r="DP272" s="38">
        <f t="shared" si="275"/>
        <v>0</v>
      </c>
      <c r="DQ272" s="35"/>
      <c r="DR272" s="34">
        <f t="shared" si="7"/>
        <v>0</v>
      </c>
      <c r="DS272" s="39">
        <f t="shared" si="287"/>
        <v>0</v>
      </c>
      <c r="DT272" s="40">
        <f t="shared" si="276"/>
        <v>0</v>
      </c>
      <c r="DU272" s="35" t="str">
        <f t="shared" si="278"/>
        <v/>
      </c>
      <c r="DV272" s="35" t="str">
        <f t="shared" si="279"/>
        <v/>
      </c>
      <c r="DW272" s="74" t="str">
        <f t="shared" si="277"/>
        <v/>
      </c>
    </row>
    <row r="273" spans="1:127" s="42" customFormat="1" ht="15" x14ac:dyDescent="0.25">
      <c r="A273" s="143"/>
      <c r="B273" s="34"/>
      <c r="C273" s="41"/>
      <c r="D273" s="72"/>
      <c r="E273" s="34" t="str">
        <f t="shared" si="243"/>
        <v>0</v>
      </c>
      <c r="F273" s="35"/>
      <c r="G273" s="34">
        <f>IF(E273="0",0,IF(E273="1-2",VLOOKUP(F273,Points!$B$3:$C$4,2,FALSE),IF(E273="3-5",VLOOKUP(F273,Points!$B$7:$C$11,2,FALSE),IF(E273="6-10",VLOOKUP(F273,Points!$B$13:$C$22,2,FALSE),IF(E273="11-15",VLOOKUP(F273,Points!$B$24:$C$38,2,FALSE))))))</f>
        <v>0</v>
      </c>
      <c r="H273" s="72"/>
      <c r="I273" s="34" t="str">
        <f t="shared" si="244"/>
        <v>0</v>
      </c>
      <c r="J273" s="35"/>
      <c r="K273" s="34">
        <f>IF(I273="0",0,IF(I273="1-2",VLOOKUP(J273,Points!$B$3:$C$4,2,FALSE),IF(I273="3-5",VLOOKUP(J273,Points!$B$7:$C$11,2,FALSE),IF(I273="6-10",VLOOKUP(J273,Points!$B$13:$C$22,2,FALSE),IF(I273="11-15",VLOOKUP(J273,Points!$B$24:$C$38,2,FALSE))))))</f>
        <v>0</v>
      </c>
      <c r="L273" s="37"/>
      <c r="M273" s="38">
        <f t="shared" si="245"/>
        <v>0</v>
      </c>
      <c r="N273" s="37"/>
      <c r="O273" s="38">
        <f t="shared" si="246"/>
        <v>0</v>
      </c>
      <c r="P273" s="35"/>
      <c r="Q273" s="34">
        <f t="shared" si="247"/>
        <v>0</v>
      </c>
      <c r="R273" s="39">
        <f t="shared" si="280"/>
        <v>0</v>
      </c>
      <c r="S273" s="72"/>
      <c r="T273" s="34" t="str">
        <f t="shared" si="248"/>
        <v>0</v>
      </c>
      <c r="U273" s="35"/>
      <c r="V273" s="34">
        <f>IF(T273="0",0,IF(T273="1-2",VLOOKUP(U273,Points!$B$3:$C$4,2,FALSE),IF(T273="3-5",VLOOKUP(U273,Points!$B$7:$C$11,2,FALSE),IF(T273="6-10",VLOOKUP(U273,Points!$B$13:$C$22,2,FALSE),IF(T273="11-15",VLOOKUP(U273,Points!$B$24:$C$38,2,FALSE))))))</f>
        <v>0</v>
      </c>
      <c r="W273" s="72"/>
      <c r="X273" s="34" t="str">
        <f t="shared" si="249"/>
        <v>0</v>
      </c>
      <c r="Y273" s="35"/>
      <c r="Z273" s="34">
        <f>IF(X273="0",0,IF(X273="1-2",VLOOKUP(Y273,Points!$B$3:$C$4,2,FALSE),IF(X273="3-5",VLOOKUP(Y273,Points!$B$7:$C$11,2,FALSE),IF(X273="6-10",VLOOKUP(Y273,Points!$B$13:$C$22,2,FALSE),IF(X273="11-15",VLOOKUP(Y273,Points!$B$24:$C$38,2,FALSE))))))</f>
        <v>0</v>
      </c>
      <c r="AA273" s="37"/>
      <c r="AB273" s="38">
        <f t="shared" si="250"/>
        <v>0</v>
      </c>
      <c r="AC273" s="37"/>
      <c r="AD273" s="38">
        <f t="shared" si="251"/>
        <v>0</v>
      </c>
      <c r="AE273" s="35"/>
      <c r="AF273" s="34">
        <f t="shared" si="1"/>
        <v>0</v>
      </c>
      <c r="AG273" s="39">
        <f t="shared" si="281"/>
        <v>0</v>
      </c>
      <c r="AH273" s="72"/>
      <c r="AI273" s="34" t="str">
        <f t="shared" si="252"/>
        <v>0</v>
      </c>
      <c r="AJ273" s="35"/>
      <c r="AK273" s="34">
        <f>IF(AI273="0",0,IF(AI273="1-2",VLOOKUP(AJ273,Points!$B$3:$C$4,2,FALSE),IF(AI273="3-5",VLOOKUP(AJ273,Points!$B$7:$C$11,2,FALSE),IF(AI273="6-10",VLOOKUP(AJ273,Points!$B$13:$C$22,2,FALSE),IF(AI273="11-15",VLOOKUP(AJ273,Points!$B$24:$C$38,2,FALSE))))))</f>
        <v>0</v>
      </c>
      <c r="AL273" s="72"/>
      <c r="AM273" s="34" t="str">
        <f t="shared" si="253"/>
        <v>0</v>
      </c>
      <c r="AN273" s="35"/>
      <c r="AO273" s="34">
        <f>IF(AM273="0",0,IF(AM273="1-2",VLOOKUP(AN273,Points!$B$3:$C$4,2,FALSE),IF(AM273="3-5",VLOOKUP(AN273,Points!$B$7:$C$11,2,FALSE),IF(AM273="6-10",VLOOKUP(AN273,Points!$B$13:$C$22,2,FALSE),IF(AM273="11-15",VLOOKUP(AN273,Points!$B$24:$C$38,2,FALSE))))))</f>
        <v>0</v>
      </c>
      <c r="AP273" s="37"/>
      <c r="AQ273" s="38">
        <f t="shared" si="254"/>
        <v>0</v>
      </c>
      <c r="AR273" s="37"/>
      <c r="AS273" s="38">
        <f t="shared" si="255"/>
        <v>0</v>
      </c>
      <c r="AT273" s="35"/>
      <c r="AU273" s="34">
        <f t="shared" si="2"/>
        <v>0</v>
      </c>
      <c r="AV273" s="39">
        <f t="shared" si="282"/>
        <v>0</v>
      </c>
      <c r="AW273" s="72"/>
      <c r="AX273" s="34" t="str">
        <f t="shared" si="256"/>
        <v>0</v>
      </c>
      <c r="AY273" s="35"/>
      <c r="AZ273" s="34">
        <f>IF(AX273="0",0,IF(AX273="1-2",VLOOKUP(AY273,Points!$B$3:$C$4,2,FALSE),IF(AX273="3-5",VLOOKUP(AY273,Points!$B$7:$C$11,2,FALSE),IF(AX273="6-10",VLOOKUP(AY273,Points!$B$13:$C$22,2,FALSE),IF(AX273="11-15",VLOOKUP(AY273,Points!$B$24:$C$38,2,FALSE))))))</f>
        <v>0</v>
      </c>
      <c r="BA273" s="72"/>
      <c r="BB273" s="34" t="str">
        <f t="shared" si="257"/>
        <v>0</v>
      </c>
      <c r="BC273" s="35"/>
      <c r="BD273" s="34">
        <f>IF(BB273="0",0,IF(BB273="1-2",VLOOKUP(BC273,Points!$B$3:$C$4,2,FALSE),IF(BB273="3-5",VLOOKUP(BC273,Points!$B$7:$C$11,2,FALSE),IF(BB273="6-10",VLOOKUP(BC273,Points!$B$13:$C$22,2,FALSE),IF(BB273="11-15",VLOOKUP(BC273,Points!$B$24:$C$38,2,FALSE))))))</f>
        <v>0</v>
      </c>
      <c r="BE273" s="37"/>
      <c r="BF273" s="38">
        <f t="shared" si="258"/>
        <v>0</v>
      </c>
      <c r="BG273" s="37"/>
      <c r="BH273" s="38">
        <f t="shared" si="259"/>
        <v>0</v>
      </c>
      <c r="BI273" s="35"/>
      <c r="BJ273" s="34">
        <f t="shared" si="3"/>
        <v>0</v>
      </c>
      <c r="BK273" s="39">
        <f t="shared" si="283"/>
        <v>0</v>
      </c>
      <c r="BL273" s="72"/>
      <c r="BM273" s="34" t="str">
        <f t="shared" si="260"/>
        <v>0</v>
      </c>
      <c r="BN273" s="35"/>
      <c r="BO273" s="34">
        <f>IF(BM273="0",0,IF(BM273="1-2",VLOOKUP(BN273,Points!$B$3:$C$4,2,FALSE),IF(BM273="3-5",VLOOKUP(BN273,Points!$B$7:$C$11,2,FALSE),IF(BM273="6-10",VLOOKUP(BN273,Points!$B$13:$C$22,2,FALSE),IF(BM273="11-15",VLOOKUP(BN273,Points!$B$24:$C$38,2,FALSE))))))</f>
        <v>0</v>
      </c>
      <c r="BP273" s="72"/>
      <c r="BQ273" s="34" t="str">
        <f t="shared" si="261"/>
        <v>0</v>
      </c>
      <c r="BR273" s="35"/>
      <c r="BS273" s="34">
        <f>IF(BQ273="0",0,IF(BQ273="1-2",VLOOKUP(BR273,Points!$B$3:$C$4,2,FALSE),IF(BQ273="3-5",VLOOKUP(BR273,Points!$B$7:$C$11,2,FALSE),IF(BQ273="6-10",VLOOKUP(BR273,Points!$B$13:$C$22,2,FALSE),IF(BQ273="11-15",VLOOKUP(BR273,Points!$B$24:$C$38,2,FALSE))))))</f>
        <v>0</v>
      </c>
      <c r="BT273" s="37"/>
      <c r="BU273" s="38">
        <f t="shared" si="262"/>
        <v>0</v>
      </c>
      <c r="BV273" s="37"/>
      <c r="BW273" s="38">
        <f t="shared" si="263"/>
        <v>0</v>
      </c>
      <c r="BX273" s="35"/>
      <c r="BY273" s="34">
        <f t="shared" si="4"/>
        <v>0</v>
      </c>
      <c r="BZ273" s="39">
        <f t="shared" si="284"/>
        <v>0</v>
      </c>
      <c r="CA273" s="72"/>
      <c r="CB273" s="34" t="str">
        <f t="shared" si="264"/>
        <v>0</v>
      </c>
      <c r="CC273" s="35"/>
      <c r="CD273" s="34">
        <f>IF(CB273="0",0,IF(CB273="1-2",VLOOKUP(CC273,Points!$B$3:$C$4,2,FALSE),IF(CB273="3-5",VLOOKUP(CC273,Points!$B$7:$C$11,2,FALSE),IF(CB273="6-10",VLOOKUP(CC273,Points!$B$13:$C$22,2,FALSE),IF(CB273="11-15",VLOOKUP(CC273,Points!$B$24:$C$38,2,FALSE))))))</f>
        <v>0</v>
      </c>
      <c r="CE273" s="72"/>
      <c r="CF273" s="34" t="str">
        <f t="shared" si="265"/>
        <v>0</v>
      </c>
      <c r="CG273" s="35"/>
      <c r="CH273" s="34">
        <f>IF(CF273="0",0,IF(CF273="1-2",VLOOKUP(CG273,Points!$B$3:$C$4,2,FALSE),IF(CF273="3-5",VLOOKUP(CG273,Points!$B$7:$C$11,2,FALSE),IF(CF273="6-10",VLOOKUP(CG273,Points!$B$13:$C$22,2,FALSE),IF(CF273="11-15",VLOOKUP(CG273,Points!$B$24:$C$38,2,FALSE))))))</f>
        <v>0</v>
      </c>
      <c r="CI273" s="37"/>
      <c r="CJ273" s="38">
        <f t="shared" si="266"/>
        <v>0</v>
      </c>
      <c r="CK273" s="37"/>
      <c r="CL273" s="38">
        <f t="shared" si="267"/>
        <v>0</v>
      </c>
      <c r="CM273" s="35"/>
      <c r="CN273" s="34">
        <f t="shared" si="5"/>
        <v>0</v>
      </c>
      <c r="CO273" s="39">
        <f t="shared" si="285"/>
        <v>0</v>
      </c>
      <c r="CP273" s="72"/>
      <c r="CQ273" s="34" t="str">
        <f t="shared" si="268"/>
        <v>0</v>
      </c>
      <c r="CR273" s="35"/>
      <c r="CS273" s="34">
        <f>IF(CQ273="0",0,IF(CQ273="1-2",VLOOKUP(CR273,Points!$B$3:$C$4,2,FALSE),IF(CQ273="3-5",VLOOKUP(CR273,Points!$B$7:$C$11,2,FALSE),IF(CQ273="6-10",VLOOKUP(CR273,Points!$B$13:$C$22,2,FALSE),IF(CQ273="11-15",VLOOKUP(CR273,Points!$B$24:$C$38,2,FALSE))))))</f>
        <v>0</v>
      </c>
      <c r="CT273" s="72"/>
      <c r="CU273" s="34" t="str">
        <f t="shared" si="269"/>
        <v>0</v>
      </c>
      <c r="CV273" s="35"/>
      <c r="CW273" s="34">
        <f>IF(CU273="0",0,IF(CU273="1-2",VLOOKUP(CV273,Points!$B$3:$C$4,2,FALSE),IF(CU273="3-5",VLOOKUP(CV273,Points!$B$7:$C$11,2,FALSE),IF(CU273="6-10",VLOOKUP(CV273,Points!$B$13:$C$22,2,FALSE),IF(CU273="11-15",VLOOKUP(CV273,Points!$B$24:$C$38,2,FALSE))))))</f>
        <v>0</v>
      </c>
      <c r="CX273" s="37"/>
      <c r="CY273" s="38">
        <f t="shared" si="270"/>
        <v>0</v>
      </c>
      <c r="CZ273" s="37"/>
      <c r="DA273" s="38">
        <f t="shared" si="271"/>
        <v>0</v>
      </c>
      <c r="DB273" s="35"/>
      <c r="DC273" s="34">
        <f t="shared" si="6"/>
        <v>0</v>
      </c>
      <c r="DD273" s="39">
        <f t="shared" si="286"/>
        <v>0</v>
      </c>
      <c r="DE273" s="72"/>
      <c r="DF273" s="34" t="str">
        <f t="shared" si="272"/>
        <v>0</v>
      </c>
      <c r="DG273" s="35"/>
      <c r="DH273" s="34">
        <f>IF(DF273="0",0,IF(DF273="1-2",VLOOKUP(DG273,Points!$B$3:$C$4,2,FALSE),IF(DF273="3-5",VLOOKUP(DG273,Points!$B$7:$C$11,2,FALSE),IF(DF273="6-10",VLOOKUP(DG273,Points!$B$13:$C$22,2,FALSE),IF(DF273="11-15",VLOOKUP(DG273,Points!$B$24:$C$38,2,FALSE))))))</f>
        <v>0</v>
      </c>
      <c r="DI273" s="72"/>
      <c r="DJ273" s="34" t="str">
        <f t="shared" si="273"/>
        <v>0</v>
      </c>
      <c r="DK273" s="35"/>
      <c r="DL273" s="34">
        <f>IF(DJ273="0",0,IF(DJ273="1-2",VLOOKUP(DK273,Points!$B$3:$C$4,2,FALSE),IF(DJ273="3-5",VLOOKUP(DK273,Points!$B$7:$C$11,2,FALSE),IF(DJ273="6-10",VLOOKUP(DK273,Points!$B$13:$C$22,2,FALSE),IF(DJ273="11-15",VLOOKUP(DK273,Points!$B$24:$C$38,2,FALSE))))))</f>
        <v>0</v>
      </c>
      <c r="DM273" s="37"/>
      <c r="DN273" s="38">
        <f t="shared" si="274"/>
        <v>0</v>
      </c>
      <c r="DO273" s="37"/>
      <c r="DP273" s="38">
        <f t="shared" si="275"/>
        <v>0</v>
      </c>
      <c r="DQ273" s="35"/>
      <c r="DR273" s="34">
        <f t="shared" si="7"/>
        <v>0</v>
      </c>
      <c r="DS273" s="39">
        <f t="shared" si="287"/>
        <v>0</v>
      </c>
      <c r="DT273" s="40">
        <f t="shared" si="276"/>
        <v>0</v>
      </c>
      <c r="DU273" s="35" t="str">
        <f t="shared" si="278"/>
        <v/>
      </c>
      <c r="DV273" s="35" t="str">
        <f t="shared" si="279"/>
        <v/>
      </c>
      <c r="DW273" s="74" t="str">
        <f t="shared" si="277"/>
        <v/>
      </c>
    </row>
    <row r="274" spans="1:127" s="42" customFormat="1" ht="15" x14ac:dyDescent="0.25">
      <c r="A274" s="143"/>
      <c r="B274" s="34"/>
      <c r="C274" s="41"/>
      <c r="D274" s="72"/>
      <c r="E274" s="34" t="str">
        <f t="shared" si="243"/>
        <v>0</v>
      </c>
      <c r="F274" s="35"/>
      <c r="G274" s="34">
        <f>IF(E274="0",0,IF(E274="1-2",VLOOKUP(F274,Points!$B$3:$C$4,2,FALSE),IF(E274="3-5",VLOOKUP(F274,Points!$B$7:$C$11,2,FALSE),IF(E274="6-10",VLOOKUP(F274,Points!$B$13:$C$22,2,FALSE),IF(E274="11-15",VLOOKUP(F274,Points!$B$24:$C$38,2,FALSE))))))</f>
        <v>0</v>
      </c>
      <c r="H274" s="72"/>
      <c r="I274" s="34" t="str">
        <f t="shared" si="244"/>
        <v>0</v>
      </c>
      <c r="J274" s="35"/>
      <c r="K274" s="34">
        <f>IF(I274="0",0,IF(I274="1-2",VLOOKUP(J274,Points!$B$3:$C$4,2,FALSE),IF(I274="3-5",VLOOKUP(J274,Points!$B$7:$C$11,2,FALSE),IF(I274="6-10",VLOOKUP(J274,Points!$B$13:$C$22,2,FALSE),IF(I274="11-15",VLOOKUP(J274,Points!$B$24:$C$38,2,FALSE))))))</f>
        <v>0</v>
      </c>
      <c r="L274" s="37"/>
      <c r="M274" s="38">
        <f t="shared" si="245"/>
        <v>0</v>
      </c>
      <c r="N274" s="37"/>
      <c r="O274" s="38">
        <f t="shared" si="246"/>
        <v>0</v>
      </c>
      <c r="P274" s="35"/>
      <c r="Q274" s="34">
        <f t="shared" si="247"/>
        <v>0</v>
      </c>
      <c r="R274" s="39">
        <f t="shared" si="280"/>
        <v>0</v>
      </c>
      <c r="S274" s="72"/>
      <c r="T274" s="34" t="str">
        <f t="shared" si="248"/>
        <v>0</v>
      </c>
      <c r="U274" s="35"/>
      <c r="V274" s="34">
        <f>IF(T274="0",0,IF(T274="1-2",VLOOKUP(U274,Points!$B$3:$C$4,2,FALSE),IF(T274="3-5",VLOOKUP(U274,Points!$B$7:$C$11,2,FALSE),IF(T274="6-10",VLOOKUP(U274,Points!$B$13:$C$22,2,FALSE),IF(T274="11-15",VLOOKUP(U274,Points!$B$24:$C$38,2,FALSE))))))</f>
        <v>0</v>
      </c>
      <c r="W274" s="72"/>
      <c r="X274" s="34" t="str">
        <f t="shared" si="249"/>
        <v>0</v>
      </c>
      <c r="Y274" s="35"/>
      <c r="Z274" s="34">
        <f>IF(X274="0",0,IF(X274="1-2",VLOOKUP(Y274,Points!$B$3:$C$4,2,FALSE),IF(X274="3-5",VLOOKUP(Y274,Points!$B$7:$C$11,2,FALSE),IF(X274="6-10",VLOOKUP(Y274,Points!$B$13:$C$22,2,FALSE),IF(X274="11-15",VLOOKUP(Y274,Points!$B$24:$C$38,2,FALSE))))))</f>
        <v>0</v>
      </c>
      <c r="AA274" s="37"/>
      <c r="AB274" s="38">
        <f t="shared" si="250"/>
        <v>0</v>
      </c>
      <c r="AC274" s="37"/>
      <c r="AD274" s="38">
        <f t="shared" si="251"/>
        <v>0</v>
      </c>
      <c r="AE274" s="35"/>
      <c r="AF274" s="34">
        <f t="shared" si="1"/>
        <v>0</v>
      </c>
      <c r="AG274" s="39">
        <f t="shared" si="281"/>
        <v>0</v>
      </c>
      <c r="AH274" s="72"/>
      <c r="AI274" s="34" t="str">
        <f t="shared" si="252"/>
        <v>0</v>
      </c>
      <c r="AJ274" s="35"/>
      <c r="AK274" s="34">
        <f>IF(AI274="0",0,IF(AI274="1-2",VLOOKUP(AJ274,Points!$B$3:$C$4,2,FALSE),IF(AI274="3-5",VLOOKUP(AJ274,Points!$B$7:$C$11,2,FALSE),IF(AI274="6-10",VLOOKUP(AJ274,Points!$B$13:$C$22,2,FALSE),IF(AI274="11-15",VLOOKUP(AJ274,Points!$B$24:$C$38,2,FALSE))))))</f>
        <v>0</v>
      </c>
      <c r="AL274" s="72"/>
      <c r="AM274" s="34" t="str">
        <f t="shared" si="253"/>
        <v>0</v>
      </c>
      <c r="AN274" s="35"/>
      <c r="AO274" s="34">
        <f>IF(AM274="0",0,IF(AM274="1-2",VLOOKUP(AN274,Points!$B$3:$C$4,2,FALSE),IF(AM274="3-5",VLOOKUP(AN274,Points!$B$7:$C$11,2,FALSE),IF(AM274="6-10",VLOOKUP(AN274,Points!$B$13:$C$22,2,FALSE),IF(AM274="11-15",VLOOKUP(AN274,Points!$B$24:$C$38,2,FALSE))))))</f>
        <v>0</v>
      </c>
      <c r="AP274" s="37"/>
      <c r="AQ274" s="38">
        <f t="shared" si="254"/>
        <v>0</v>
      </c>
      <c r="AR274" s="37"/>
      <c r="AS274" s="38">
        <f t="shared" si="255"/>
        <v>0</v>
      </c>
      <c r="AT274" s="35"/>
      <c r="AU274" s="34">
        <f t="shared" si="2"/>
        <v>0</v>
      </c>
      <c r="AV274" s="39">
        <f t="shared" si="282"/>
        <v>0</v>
      </c>
      <c r="AW274" s="72"/>
      <c r="AX274" s="34" t="str">
        <f t="shared" si="256"/>
        <v>0</v>
      </c>
      <c r="AY274" s="35"/>
      <c r="AZ274" s="34">
        <f>IF(AX274="0",0,IF(AX274="1-2",VLOOKUP(AY274,Points!$B$3:$C$4,2,FALSE),IF(AX274="3-5",VLOOKUP(AY274,Points!$B$7:$C$11,2,FALSE),IF(AX274="6-10",VLOOKUP(AY274,Points!$B$13:$C$22,2,FALSE),IF(AX274="11-15",VLOOKUP(AY274,Points!$B$24:$C$38,2,FALSE))))))</f>
        <v>0</v>
      </c>
      <c r="BA274" s="72"/>
      <c r="BB274" s="34" t="str">
        <f t="shared" si="257"/>
        <v>0</v>
      </c>
      <c r="BC274" s="35"/>
      <c r="BD274" s="34">
        <f>IF(BB274="0",0,IF(BB274="1-2",VLOOKUP(BC274,Points!$B$3:$C$4,2,FALSE),IF(BB274="3-5",VLOOKUP(BC274,Points!$B$7:$C$11,2,FALSE),IF(BB274="6-10",VLOOKUP(BC274,Points!$B$13:$C$22,2,FALSE),IF(BB274="11-15",VLOOKUP(BC274,Points!$B$24:$C$38,2,FALSE))))))</f>
        <v>0</v>
      </c>
      <c r="BE274" s="37"/>
      <c r="BF274" s="38">
        <f t="shared" si="258"/>
        <v>0</v>
      </c>
      <c r="BG274" s="37"/>
      <c r="BH274" s="38">
        <f t="shared" si="259"/>
        <v>0</v>
      </c>
      <c r="BI274" s="35"/>
      <c r="BJ274" s="34">
        <f t="shared" si="3"/>
        <v>0</v>
      </c>
      <c r="BK274" s="39">
        <f t="shared" si="283"/>
        <v>0</v>
      </c>
      <c r="BL274" s="72"/>
      <c r="BM274" s="34" t="str">
        <f t="shared" si="260"/>
        <v>0</v>
      </c>
      <c r="BN274" s="35"/>
      <c r="BO274" s="34">
        <f>IF(BM274="0",0,IF(BM274="1-2",VLOOKUP(BN274,Points!$B$3:$C$4,2,FALSE),IF(BM274="3-5",VLOOKUP(BN274,Points!$B$7:$C$11,2,FALSE),IF(BM274="6-10",VLOOKUP(BN274,Points!$B$13:$C$22,2,FALSE),IF(BM274="11-15",VLOOKUP(BN274,Points!$B$24:$C$38,2,FALSE))))))</f>
        <v>0</v>
      </c>
      <c r="BP274" s="72"/>
      <c r="BQ274" s="34" t="str">
        <f t="shared" si="261"/>
        <v>0</v>
      </c>
      <c r="BR274" s="35"/>
      <c r="BS274" s="34">
        <f>IF(BQ274="0",0,IF(BQ274="1-2",VLOOKUP(BR274,Points!$B$3:$C$4,2,FALSE),IF(BQ274="3-5",VLOOKUP(BR274,Points!$B$7:$C$11,2,FALSE),IF(BQ274="6-10",VLOOKUP(BR274,Points!$B$13:$C$22,2,FALSE),IF(BQ274="11-15",VLOOKUP(BR274,Points!$B$24:$C$38,2,FALSE))))))</f>
        <v>0</v>
      </c>
      <c r="BT274" s="37"/>
      <c r="BU274" s="38">
        <f t="shared" si="262"/>
        <v>0</v>
      </c>
      <c r="BV274" s="37"/>
      <c r="BW274" s="38">
        <f t="shared" si="263"/>
        <v>0</v>
      </c>
      <c r="BX274" s="35"/>
      <c r="BY274" s="34">
        <f t="shared" si="4"/>
        <v>0</v>
      </c>
      <c r="BZ274" s="39">
        <f t="shared" si="284"/>
        <v>0</v>
      </c>
      <c r="CA274" s="72"/>
      <c r="CB274" s="34" t="str">
        <f t="shared" si="264"/>
        <v>0</v>
      </c>
      <c r="CC274" s="35"/>
      <c r="CD274" s="34">
        <f>IF(CB274="0",0,IF(CB274="1-2",VLOOKUP(CC274,Points!$B$3:$C$4,2,FALSE),IF(CB274="3-5",VLOOKUP(CC274,Points!$B$7:$C$11,2,FALSE),IF(CB274="6-10",VLOOKUP(CC274,Points!$B$13:$C$22,2,FALSE),IF(CB274="11-15",VLOOKUP(CC274,Points!$B$24:$C$38,2,FALSE))))))</f>
        <v>0</v>
      </c>
      <c r="CE274" s="72"/>
      <c r="CF274" s="34" t="str">
        <f t="shared" si="265"/>
        <v>0</v>
      </c>
      <c r="CG274" s="35"/>
      <c r="CH274" s="34">
        <f>IF(CF274="0",0,IF(CF274="1-2",VLOOKUP(CG274,Points!$B$3:$C$4,2,FALSE),IF(CF274="3-5",VLOOKUP(CG274,Points!$B$7:$C$11,2,FALSE),IF(CF274="6-10",VLOOKUP(CG274,Points!$B$13:$C$22,2,FALSE),IF(CF274="11-15",VLOOKUP(CG274,Points!$B$24:$C$38,2,FALSE))))))</f>
        <v>0</v>
      </c>
      <c r="CI274" s="37"/>
      <c r="CJ274" s="38">
        <f t="shared" si="266"/>
        <v>0</v>
      </c>
      <c r="CK274" s="37"/>
      <c r="CL274" s="38">
        <f t="shared" si="267"/>
        <v>0</v>
      </c>
      <c r="CM274" s="35"/>
      <c r="CN274" s="34">
        <f t="shared" si="5"/>
        <v>0</v>
      </c>
      <c r="CO274" s="39">
        <f t="shared" si="285"/>
        <v>0</v>
      </c>
      <c r="CP274" s="72"/>
      <c r="CQ274" s="34" t="str">
        <f t="shared" si="268"/>
        <v>0</v>
      </c>
      <c r="CR274" s="35"/>
      <c r="CS274" s="34">
        <f>IF(CQ274="0",0,IF(CQ274="1-2",VLOOKUP(CR274,Points!$B$3:$C$4,2,FALSE),IF(CQ274="3-5",VLOOKUP(CR274,Points!$B$7:$C$11,2,FALSE),IF(CQ274="6-10",VLOOKUP(CR274,Points!$B$13:$C$22,2,FALSE),IF(CQ274="11-15",VLOOKUP(CR274,Points!$B$24:$C$38,2,FALSE))))))</f>
        <v>0</v>
      </c>
      <c r="CT274" s="72"/>
      <c r="CU274" s="34" t="str">
        <f t="shared" si="269"/>
        <v>0</v>
      </c>
      <c r="CV274" s="35"/>
      <c r="CW274" s="34">
        <f>IF(CU274="0",0,IF(CU274="1-2",VLOOKUP(CV274,Points!$B$3:$C$4,2,FALSE),IF(CU274="3-5",VLOOKUP(CV274,Points!$B$7:$C$11,2,FALSE),IF(CU274="6-10",VLOOKUP(CV274,Points!$B$13:$C$22,2,FALSE),IF(CU274="11-15",VLOOKUP(CV274,Points!$B$24:$C$38,2,FALSE))))))</f>
        <v>0</v>
      </c>
      <c r="CX274" s="37"/>
      <c r="CY274" s="38">
        <f t="shared" si="270"/>
        <v>0</v>
      </c>
      <c r="CZ274" s="37"/>
      <c r="DA274" s="38">
        <f t="shared" si="271"/>
        <v>0</v>
      </c>
      <c r="DB274" s="35"/>
      <c r="DC274" s="34">
        <f t="shared" si="6"/>
        <v>0</v>
      </c>
      <c r="DD274" s="39">
        <f t="shared" si="286"/>
        <v>0</v>
      </c>
      <c r="DE274" s="72"/>
      <c r="DF274" s="34" t="str">
        <f t="shared" si="272"/>
        <v>0</v>
      </c>
      <c r="DG274" s="35"/>
      <c r="DH274" s="34">
        <f>IF(DF274="0",0,IF(DF274="1-2",VLOOKUP(DG274,Points!$B$3:$C$4,2,FALSE),IF(DF274="3-5",VLOOKUP(DG274,Points!$B$7:$C$11,2,FALSE),IF(DF274="6-10",VLOOKUP(DG274,Points!$B$13:$C$22,2,FALSE),IF(DF274="11-15",VLOOKUP(DG274,Points!$B$24:$C$38,2,FALSE))))))</f>
        <v>0</v>
      </c>
      <c r="DI274" s="72"/>
      <c r="DJ274" s="34" t="str">
        <f t="shared" si="273"/>
        <v>0</v>
      </c>
      <c r="DK274" s="35"/>
      <c r="DL274" s="34">
        <f>IF(DJ274="0",0,IF(DJ274="1-2",VLOOKUP(DK274,Points!$B$3:$C$4,2,FALSE),IF(DJ274="3-5",VLOOKUP(DK274,Points!$B$7:$C$11,2,FALSE),IF(DJ274="6-10",VLOOKUP(DK274,Points!$B$13:$C$22,2,FALSE),IF(DJ274="11-15",VLOOKUP(DK274,Points!$B$24:$C$38,2,FALSE))))))</f>
        <v>0</v>
      </c>
      <c r="DM274" s="37"/>
      <c r="DN274" s="38">
        <f t="shared" si="274"/>
        <v>0</v>
      </c>
      <c r="DO274" s="37"/>
      <c r="DP274" s="38">
        <f t="shared" si="275"/>
        <v>0</v>
      </c>
      <c r="DQ274" s="35"/>
      <c r="DR274" s="34">
        <f t="shared" si="7"/>
        <v>0</v>
      </c>
      <c r="DS274" s="39">
        <f t="shared" si="287"/>
        <v>0</v>
      </c>
      <c r="DT274" s="40">
        <f t="shared" si="276"/>
        <v>0</v>
      </c>
      <c r="DU274" s="35" t="str">
        <f t="shared" si="278"/>
        <v/>
      </c>
      <c r="DV274" s="35" t="str">
        <f t="shared" si="279"/>
        <v/>
      </c>
      <c r="DW274" s="74" t="str">
        <f t="shared" si="277"/>
        <v/>
      </c>
    </row>
    <row r="275" spans="1:127" s="42" customFormat="1" ht="15" x14ac:dyDescent="0.25">
      <c r="A275" s="143"/>
      <c r="B275" s="34"/>
      <c r="C275" s="41"/>
      <c r="D275" s="72"/>
      <c r="E275" s="34" t="str">
        <f t="shared" si="243"/>
        <v>0</v>
      </c>
      <c r="F275" s="35"/>
      <c r="G275" s="34">
        <f>IF(E275="0",0,IF(E275="1-2",VLOOKUP(F275,Points!$B$3:$C$4,2,FALSE),IF(E275="3-5",VLOOKUP(F275,Points!$B$7:$C$11,2,FALSE),IF(E275="6-10",VLOOKUP(F275,Points!$B$13:$C$22,2,FALSE),IF(E275="11-15",VLOOKUP(F275,Points!$B$24:$C$38,2,FALSE))))))</f>
        <v>0</v>
      </c>
      <c r="H275" s="72"/>
      <c r="I275" s="34" t="str">
        <f t="shared" si="244"/>
        <v>0</v>
      </c>
      <c r="J275" s="35"/>
      <c r="K275" s="34">
        <f>IF(I275="0",0,IF(I275="1-2",VLOOKUP(J275,Points!$B$3:$C$4,2,FALSE),IF(I275="3-5",VLOOKUP(J275,Points!$B$7:$C$11,2,FALSE),IF(I275="6-10",VLOOKUP(J275,Points!$B$13:$C$22,2,FALSE),IF(I275="11-15",VLOOKUP(J275,Points!$B$24:$C$38,2,FALSE))))))</f>
        <v>0</v>
      </c>
      <c r="L275" s="37"/>
      <c r="M275" s="38">
        <f t="shared" si="245"/>
        <v>0</v>
      </c>
      <c r="N275" s="37"/>
      <c r="O275" s="38">
        <f t="shared" si="246"/>
        <v>0</v>
      </c>
      <c r="P275" s="35"/>
      <c r="Q275" s="34">
        <f t="shared" si="247"/>
        <v>0</v>
      </c>
      <c r="R275" s="39">
        <f t="shared" si="280"/>
        <v>0</v>
      </c>
      <c r="S275" s="72"/>
      <c r="T275" s="34" t="str">
        <f t="shared" si="248"/>
        <v>0</v>
      </c>
      <c r="U275" s="35"/>
      <c r="V275" s="34">
        <f>IF(T275="0",0,IF(T275="1-2",VLOOKUP(U275,Points!$B$3:$C$4,2,FALSE),IF(T275="3-5",VLOOKUP(U275,Points!$B$7:$C$11,2,FALSE),IF(T275="6-10",VLOOKUP(U275,Points!$B$13:$C$22,2,FALSE),IF(T275="11-15",VLOOKUP(U275,Points!$B$24:$C$38,2,FALSE))))))</f>
        <v>0</v>
      </c>
      <c r="W275" s="72"/>
      <c r="X275" s="34" t="str">
        <f t="shared" si="249"/>
        <v>0</v>
      </c>
      <c r="Y275" s="35"/>
      <c r="Z275" s="34">
        <f>IF(X275="0",0,IF(X275="1-2",VLOOKUP(Y275,Points!$B$3:$C$4,2,FALSE),IF(X275="3-5",VLOOKUP(Y275,Points!$B$7:$C$11,2,FALSE),IF(X275="6-10",VLOOKUP(Y275,Points!$B$13:$C$22,2,FALSE),IF(X275="11-15",VLOOKUP(Y275,Points!$B$24:$C$38,2,FALSE))))))</f>
        <v>0</v>
      </c>
      <c r="AA275" s="37"/>
      <c r="AB275" s="38">
        <f t="shared" si="250"/>
        <v>0</v>
      </c>
      <c r="AC275" s="37"/>
      <c r="AD275" s="38">
        <f t="shared" si="251"/>
        <v>0</v>
      </c>
      <c r="AE275" s="35"/>
      <c r="AF275" s="34">
        <f t="shared" si="1"/>
        <v>0</v>
      </c>
      <c r="AG275" s="39">
        <f t="shared" si="281"/>
        <v>0</v>
      </c>
      <c r="AH275" s="72"/>
      <c r="AI275" s="34" t="str">
        <f t="shared" si="252"/>
        <v>0</v>
      </c>
      <c r="AJ275" s="35"/>
      <c r="AK275" s="34">
        <f>IF(AI275="0",0,IF(AI275="1-2",VLOOKUP(AJ275,Points!$B$3:$C$4,2,FALSE),IF(AI275="3-5",VLOOKUP(AJ275,Points!$B$7:$C$11,2,FALSE),IF(AI275="6-10",VLOOKUP(AJ275,Points!$B$13:$C$22,2,FALSE),IF(AI275="11-15",VLOOKUP(AJ275,Points!$B$24:$C$38,2,FALSE))))))</f>
        <v>0</v>
      </c>
      <c r="AL275" s="72"/>
      <c r="AM275" s="34" t="str">
        <f t="shared" si="253"/>
        <v>0</v>
      </c>
      <c r="AN275" s="35"/>
      <c r="AO275" s="34">
        <f>IF(AM275="0",0,IF(AM275="1-2",VLOOKUP(AN275,Points!$B$3:$C$4,2,FALSE),IF(AM275="3-5",VLOOKUP(AN275,Points!$B$7:$C$11,2,FALSE),IF(AM275="6-10",VLOOKUP(AN275,Points!$B$13:$C$22,2,FALSE),IF(AM275="11-15",VLOOKUP(AN275,Points!$B$24:$C$38,2,FALSE))))))</f>
        <v>0</v>
      </c>
      <c r="AP275" s="37"/>
      <c r="AQ275" s="38">
        <f t="shared" si="254"/>
        <v>0</v>
      </c>
      <c r="AR275" s="37"/>
      <c r="AS275" s="38">
        <f t="shared" si="255"/>
        <v>0</v>
      </c>
      <c r="AT275" s="35"/>
      <c r="AU275" s="34">
        <f t="shared" si="2"/>
        <v>0</v>
      </c>
      <c r="AV275" s="39">
        <f t="shared" si="282"/>
        <v>0</v>
      </c>
      <c r="AW275" s="72"/>
      <c r="AX275" s="34" t="str">
        <f t="shared" si="256"/>
        <v>0</v>
      </c>
      <c r="AY275" s="35"/>
      <c r="AZ275" s="34">
        <f>IF(AX275="0",0,IF(AX275="1-2",VLOOKUP(AY275,Points!$B$3:$C$4,2,FALSE),IF(AX275="3-5",VLOOKUP(AY275,Points!$B$7:$C$11,2,FALSE),IF(AX275="6-10",VLOOKUP(AY275,Points!$B$13:$C$22,2,FALSE),IF(AX275="11-15",VLOOKUP(AY275,Points!$B$24:$C$38,2,FALSE))))))</f>
        <v>0</v>
      </c>
      <c r="BA275" s="72"/>
      <c r="BB275" s="34" t="str">
        <f t="shared" si="257"/>
        <v>0</v>
      </c>
      <c r="BC275" s="35"/>
      <c r="BD275" s="34">
        <f>IF(BB275="0",0,IF(BB275="1-2",VLOOKUP(BC275,Points!$B$3:$C$4,2,FALSE),IF(BB275="3-5",VLOOKUP(BC275,Points!$B$7:$C$11,2,FALSE),IF(BB275="6-10",VLOOKUP(BC275,Points!$B$13:$C$22,2,FALSE),IF(BB275="11-15",VLOOKUP(BC275,Points!$B$24:$C$38,2,FALSE))))))</f>
        <v>0</v>
      </c>
      <c r="BE275" s="37"/>
      <c r="BF275" s="38">
        <f t="shared" si="258"/>
        <v>0</v>
      </c>
      <c r="BG275" s="37"/>
      <c r="BH275" s="38">
        <f t="shared" si="259"/>
        <v>0</v>
      </c>
      <c r="BI275" s="35"/>
      <c r="BJ275" s="34">
        <f t="shared" si="3"/>
        <v>0</v>
      </c>
      <c r="BK275" s="39">
        <f t="shared" si="283"/>
        <v>0</v>
      </c>
      <c r="BL275" s="72"/>
      <c r="BM275" s="34" t="str">
        <f t="shared" si="260"/>
        <v>0</v>
      </c>
      <c r="BN275" s="35"/>
      <c r="BO275" s="34">
        <f>IF(BM275="0",0,IF(BM275="1-2",VLOOKUP(BN275,Points!$B$3:$C$4,2,FALSE),IF(BM275="3-5",VLOOKUP(BN275,Points!$B$7:$C$11,2,FALSE),IF(BM275="6-10",VLOOKUP(BN275,Points!$B$13:$C$22,2,FALSE),IF(BM275="11-15",VLOOKUP(BN275,Points!$B$24:$C$38,2,FALSE))))))</f>
        <v>0</v>
      </c>
      <c r="BP275" s="72"/>
      <c r="BQ275" s="34" t="str">
        <f t="shared" si="261"/>
        <v>0</v>
      </c>
      <c r="BR275" s="35"/>
      <c r="BS275" s="34">
        <f>IF(BQ275="0",0,IF(BQ275="1-2",VLOOKUP(BR275,Points!$B$3:$C$4,2,FALSE),IF(BQ275="3-5",VLOOKUP(BR275,Points!$B$7:$C$11,2,FALSE),IF(BQ275="6-10",VLOOKUP(BR275,Points!$B$13:$C$22,2,FALSE),IF(BQ275="11-15",VLOOKUP(BR275,Points!$B$24:$C$38,2,FALSE))))))</f>
        <v>0</v>
      </c>
      <c r="BT275" s="37"/>
      <c r="BU275" s="38">
        <f t="shared" si="262"/>
        <v>0</v>
      </c>
      <c r="BV275" s="37"/>
      <c r="BW275" s="38">
        <f t="shared" si="263"/>
        <v>0</v>
      </c>
      <c r="BX275" s="35"/>
      <c r="BY275" s="34">
        <f t="shared" si="4"/>
        <v>0</v>
      </c>
      <c r="BZ275" s="39">
        <f t="shared" si="284"/>
        <v>0</v>
      </c>
      <c r="CA275" s="72"/>
      <c r="CB275" s="34" t="str">
        <f t="shared" si="264"/>
        <v>0</v>
      </c>
      <c r="CC275" s="35"/>
      <c r="CD275" s="34">
        <f>IF(CB275="0",0,IF(CB275="1-2",VLOOKUP(CC275,Points!$B$3:$C$4,2,FALSE),IF(CB275="3-5",VLOOKUP(CC275,Points!$B$7:$C$11,2,FALSE),IF(CB275="6-10",VLOOKUP(CC275,Points!$B$13:$C$22,2,FALSE),IF(CB275="11-15",VLOOKUP(CC275,Points!$B$24:$C$38,2,FALSE))))))</f>
        <v>0</v>
      </c>
      <c r="CE275" s="72"/>
      <c r="CF275" s="34" t="str">
        <f t="shared" si="265"/>
        <v>0</v>
      </c>
      <c r="CG275" s="35"/>
      <c r="CH275" s="34">
        <f>IF(CF275="0",0,IF(CF275="1-2",VLOOKUP(CG275,Points!$B$3:$C$4,2,FALSE),IF(CF275="3-5",VLOOKUP(CG275,Points!$B$7:$C$11,2,FALSE),IF(CF275="6-10",VLOOKUP(CG275,Points!$B$13:$C$22,2,FALSE),IF(CF275="11-15",VLOOKUP(CG275,Points!$B$24:$C$38,2,FALSE))))))</f>
        <v>0</v>
      </c>
      <c r="CI275" s="37"/>
      <c r="CJ275" s="38">
        <f t="shared" si="266"/>
        <v>0</v>
      </c>
      <c r="CK275" s="37"/>
      <c r="CL275" s="38">
        <f t="shared" si="267"/>
        <v>0</v>
      </c>
      <c r="CM275" s="35"/>
      <c r="CN275" s="34">
        <f t="shared" si="5"/>
        <v>0</v>
      </c>
      <c r="CO275" s="39">
        <f t="shared" si="285"/>
        <v>0</v>
      </c>
      <c r="CP275" s="72"/>
      <c r="CQ275" s="34" t="str">
        <f t="shared" si="268"/>
        <v>0</v>
      </c>
      <c r="CR275" s="35"/>
      <c r="CS275" s="34">
        <f>IF(CQ275="0",0,IF(CQ275="1-2",VLOOKUP(CR275,Points!$B$3:$C$4,2,FALSE),IF(CQ275="3-5",VLOOKUP(CR275,Points!$B$7:$C$11,2,FALSE),IF(CQ275="6-10",VLOOKUP(CR275,Points!$B$13:$C$22,2,FALSE),IF(CQ275="11-15",VLOOKUP(CR275,Points!$B$24:$C$38,2,FALSE))))))</f>
        <v>0</v>
      </c>
      <c r="CT275" s="72"/>
      <c r="CU275" s="34" t="str">
        <f t="shared" si="269"/>
        <v>0</v>
      </c>
      <c r="CV275" s="35"/>
      <c r="CW275" s="34">
        <f>IF(CU275="0",0,IF(CU275="1-2",VLOOKUP(CV275,Points!$B$3:$C$4,2,FALSE),IF(CU275="3-5",VLOOKUP(CV275,Points!$B$7:$C$11,2,FALSE),IF(CU275="6-10",VLOOKUP(CV275,Points!$B$13:$C$22,2,FALSE),IF(CU275="11-15",VLOOKUP(CV275,Points!$B$24:$C$38,2,FALSE))))))</f>
        <v>0</v>
      </c>
      <c r="CX275" s="37"/>
      <c r="CY275" s="38">
        <f t="shared" si="270"/>
        <v>0</v>
      </c>
      <c r="CZ275" s="37"/>
      <c r="DA275" s="38">
        <f t="shared" si="271"/>
        <v>0</v>
      </c>
      <c r="DB275" s="35"/>
      <c r="DC275" s="34">
        <f t="shared" si="6"/>
        <v>0</v>
      </c>
      <c r="DD275" s="39">
        <f t="shared" si="286"/>
        <v>0</v>
      </c>
      <c r="DE275" s="72"/>
      <c r="DF275" s="34" t="str">
        <f t="shared" si="272"/>
        <v>0</v>
      </c>
      <c r="DG275" s="35"/>
      <c r="DH275" s="34">
        <f>IF(DF275="0",0,IF(DF275="1-2",VLOOKUP(DG275,Points!$B$3:$C$4,2,FALSE),IF(DF275="3-5",VLOOKUP(DG275,Points!$B$7:$C$11,2,FALSE),IF(DF275="6-10",VLOOKUP(DG275,Points!$B$13:$C$22,2,FALSE),IF(DF275="11-15",VLOOKUP(DG275,Points!$B$24:$C$38,2,FALSE))))))</f>
        <v>0</v>
      </c>
      <c r="DI275" s="72"/>
      <c r="DJ275" s="34" t="str">
        <f t="shared" si="273"/>
        <v>0</v>
      </c>
      <c r="DK275" s="35"/>
      <c r="DL275" s="34">
        <f>IF(DJ275="0",0,IF(DJ275="1-2",VLOOKUP(DK275,Points!$B$3:$C$4,2,FALSE),IF(DJ275="3-5",VLOOKUP(DK275,Points!$B$7:$C$11,2,FALSE),IF(DJ275="6-10",VLOOKUP(DK275,Points!$B$13:$C$22,2,FALSE),IF(DJ275="11-15",VLOOKUP(DK275,Points!$B$24:$C$38,2,FALSE))))))</f>
        <v>0</v>
      </c>
      <c r="DM275" s="37"/>
      <c r="DN275" s="38">
        <f t="shared" si="274"/>
        <v>0</v>
      </c>
      <c r="DO275" s="37"/>
      <c r="DP275" s="38">
        <f t="shared" si="275"/>
        <v>0</v>
      </c>
      <c r="DQ275" s="35"/>
      <c r="DR275" s="34">
        <f t="shared" si="7"/>
        <v>0</v>
      </c>
      <c r="DS275" s="39">
        <f t="shared" si="287"/>
        <v>0</v>
      </c>
      <c r="DT275" s="40">
        <f t="shared" si="276"/>
        <v>0</v>
      </c>
      <c r="DU275" s="35" t="str">
        <f t="shared" si="278"/>
        <v/>
      </c>
      <c r="DV275" s="35" t="str">
        <f t="shared" si="279"/>
        <v/>
      </c>
      <c r="DW275" s="74" t="str">
        <f t="shared" si="277"/>
        <v/>
      </c>
    </row>
    <row r="276" spans="1:127" s="42" customFormat="1" ht="15" x14ac:dyDescent="0.25">
      <c r="A276" s="143"/>
      <c r="B276" s="34"/>
      <c r="C276" s="41"/>
      <c r="D276" s="72"/>
      <c r="E276" s="34" t="str">
        <f t="shared" si="243"/>
        <v>0</v>
      </c>
      <c r="F276" s="35"/>
      <c r="G276" s="34">
        <f>IF(E276="0",0,IF(E276="1-2",VLOOKUP(F276,Points!$B$3:$C$4,2,FALSE),IF(E276="3-5",VLOOKUP(F276,Points!$B$7:$C$11,2,FALSE),IF(E276="6-10",VLOOKUP(F276,Points!$B$13:$C$22,2,FALSE),IF(E276="11-15",VLOOKUP(F276,Points!$B$24:$C$38,2,FALSE))))))</f>
        <v>0</v>
      </c>
      <c r="H276" s="72"/>
      <c r="I276" s="34" t="str">
        <f t="shared" si="244"/>
        <v>0</v>
      </c>
      <c r="J276" s="35"/>
      <c r="K276" s="34">
        <f>IF(I276="0",0,IF(I276="1-2",VLOOKUP(J276,Points!$B$3:$C$4,2,FALSE),IF(I276="3-5",VLOOKUP(J276,Points!$B$7:$C$11,2,FALSE),IF(I276="6-10",VLOOKUP(J276,Points!$B$13:$C$22,2,FALSE),IF(I276="11-15",VLOOKUP(J276,Points!$B$24:$C$38,2,FALSE))))))</f>
        <v>0</v>
      </c>
      <c r="L276" s="37"/>
      <c r="M276" s="38">
        <f t="shared" si="245"/>
        <v>0</v>
      </c>
      <c r="N276" s="37"/>
      <c r="O276" s="38">
        <f t="shared" si="246"/>
        <v>0</v>
      </c>
      <c r="P276" s="35"/>
      <c r="Q276" s="34">
        <f t="shared" si="247"/>
        <v>0</v>
      </c>
      <c r="R276" s="39">
        <f t="shared" si="280"/>
        <v>0</v>
      </c>
      <c r="S276" s="72"/>
      <c r="T276" s="34" t="str">
        <f t="shared" si="248"/>
        <v>0</v>
      </c>
      <c r="U276" s="35"/>
      <c r="V276" s="34">
        <f>IF(T276="0",0,IF(T276="1-2",VLOOKUP(U276,Points!$B$3:$C$4,2,FALSE),IF(T276="3-5",VLOOKUP(U276,Points!$B$7:$C$11,2,FALSE),IF(T276="6-10",VLOOKUP(U276,Points!$B$13:$C$22,2,FALSE),IF(T276="11-15",VLOOKUP(U276,Points!$B$24:$C$38,2,FALSE))))))</f>
        <v>0</v>
      </c>
      <c r="W276" s="72"/>
      <c r="X276" s="34" t="str">
        <f t="shared" si="249"/>
        <v>0</v>
      </c>
      <c r="Y276" s="35"/>
      <c r="Z276" s="34">
        <f>IF(X276="0",0,IF(X276="1-2",VLOOKUP(Y276,Points!$B$3:$C$4,2,FALSE),IF(X276="3-5",VLOOKUP(Y276,Points!$B$7:$C$11,2,FALSE),IF(X276="6-10",VLOOKUP(Y276,Points!$B$13:$C$22,2,FALSE),IF(X276="11-15",VLOOKUP(Y276,Points!$B$24:$C$38,2,FALSE))))))</f>
        <v>0</v>
      </c>
      <c r="AA276" s="37"/>
      <c r="AB276" s="38">
        <f t="shared" si="250"/>
        <v>0</v>
      </c>
      <c r="AC276" s="37"/>
      <c r="AD276" s="38">
        <f t="shared" si="251"/>
        <v>0</v>
      </c>
      <c r="AE276" s="35"/>
      <c r="AF276" s="34">
        <f t="shared" si="1"/>
        <v>0</v>
      </c>
      <c r="AG276" s="39">
        <f t="shared" si="281"/>
        <v>0</v>
      </c>
      <c r="AH276" s="72"/>
      <c r="AI276" s="34" t="str">
        <f t="shared" si="252"/>
        <v>0</v>
      </c>
      <c r="AJ276" s="35"/>
      <c r="AK276" s="34">
        <f>IF(AI276="0",0,IF(AI276="1-2",VLOOKUP(AJ276,Points!$B$3:$C$4,2,FALSE),IF(AI276="3-5",VLOOKUP(AJ276,Points!$B$7:$C$11,2,FALSE),IF(AI276="6-10",VLOOKUP(AJ276,Points!$B$13:$C$22,2,FALSE),IF(AI276="11-15",VLOOKUP(AJ276,Points!$B$24:$C$38,2,FALSE))))))</f>
        <v>0</v>
      </c>
      <c r="AL276" s="72"/>
      <c r="AM276" s="34" t="str">
        <f t="shared" si="253"/>
        <v>0</v>
      </c>
      <c r="AN276" s="35"/>
      <c r="AO276" s="34">
        <f>IF(AM276="0",0,IF(AM276="1-2",VLOOKUP(AN276,Points!$B$3:$C$4,2,FALSE),IF(AM276="3-5",VLOOKUP(AN276,Points!$B$7:$C$11,2,FALSE),IF(AM276="6-10",VLOOKUP(AN276,Points!$B$13:$C$22,2,FALSE),IF(AM276="11-15",VLOOKUP(AN276,Points!$B$24:$C$38,2,FALSE))))))</f>
        <v>0</v>
      </c>
      <c r="AP276" s="37"/>
      <c r="AQ276" s="38">
        <f t="shared" si="254"/>
        <v>0</v>
      </c>
      <c r="AR276" s="37"/>
      <c r="AS276" s="38">
        <f t="shared" si="255"/>
        <v>0</v>
      </c>
      <c r="AT276" s="35"/>
      <c r="AU276" s="34">
        <f t="shared" si="2"/>
        <v>0</v>
      </c>
      <c r="AV276" s="39">
        <f t="shared" si="282"/>
        <v>0</v>
      </c>
      <c r="AW276" s="72"/>
      <c r="AX276" s="34" t="str">
        <f t="shared" si="256"/>
        <v>0</v>
      </c>
      <c r="AY276" s="35"/>
      <c r="AZ276" s="34">
        <f>IF(AX276="0",0,IF(AX276="1-2",VLOOKUP(AY276,Points!$B$3:$C$4,2,FALSE),IF(AX276="3-5",VLOOKUP(AY276,Points!$B$7:$C$11,2,FALSE),IF(AX276="6-10",VLOOKUP(AY276,Points!$B$13:$C$22,2,FALSE),IF(AX276="11-15",VLOOKUP(AY276,Points!$B$24:$C$38,2,FALSE))))))</f>
        <v>0</v>
      </c>
      <c r="BA276" s="72"/>
      <c r="BB276" s="34" t="str">
        <f t="shared" si="257"/>
        <v>0</v>
      </c>
      <c r="BC276" s="35"/>
      <c r="BD276" s="34">
        <f>IF(BB276="0",0,IF(BB276="1-2",VLOOKUP(BC276,Points!$B$3:$C$4,2,FALSE),IF(BB276="3-5",VLOOKUP(BC276,Points!$B$7:$C$11,2,FALSE),IF(BB276="6-10",VLOOKUP(BC276,Points!$B$13:$C$22,2,FALSE),IF(BB276="11-15",VLOOKUP(BC276,Points!$B$24:$C$38,2,FALSE))))))</f>
        <v>0</v>
      </c>
      <c r="BE276" s="37"/>
      <c r="BF276" s="38">
        <f t="shared" si="258"/>
        <v>0</v>
      </c>
      <c r="BG276" s="37"/>
      <c r="BH276" s="38">
        <f t="shared" si="259"/>
        <v>0</v>
      </c>
      <c r="BI276" s="35"/>
      <c r="BJ276" s="34">
        <f t="shared" si="3"/>
        <v>0</v>
      </c>
      <c r="BK276" s="39">
        <f t="shared" si="283"/>
        <v>0</v>
      </c>
      <c r="BL276" s="72"/>
      <c r="BM276" s="34" t="str">
        <f t="shared" si="260"/>
        <v>0</v>
      </c>
      <c r="BN276" s="35"/>
      <c r="BO276" s="34">
        <f>IF(BM276="0",0,IF(BM276="1-2",VLOOKUP(BN276,Points!$B$3:$C$4,2,FALSE),IF(BM276="3-5",VLOOKUP(BN276,Points!$B$7:$C$11,2,FALSE),IF(BM276="6-10",VLOOKUP(BN276,Points!$B$13:$C$22,2,FALSE),IF(BM276="11-15",VLOOKUP(BN276,Points!$B$24:$C$38,2,FALSE))))))</f>
        <v>0</v>
      </c>
      <c r="BP276" s="72"/>
      <c r="BQ276" s="34" t="str">
        <f t="shared" si="261"/>
        <v>0</v>
      </c>
      <c r="BR276" s="35"/>
      <c r="BS276" s="34">
        <f>IF(BQ276="0",0,IF(BQ276="1-2",VLOOKUP(BR276,Points!$B$3:$C$4,2,FALSE),IF(BQ276="3-5",VLOOKUP(BR276,Points!$B$7:$C$11,2,FALSE),IF(BQ276="6-10",VLOOKUP(BR276,Points!$B$13:$C$22,2,FALSE),IF(BQ276="11-15",VLOOKUP(BR276,Points!$B$24:$C$38,2,FALSE))))))</f>
        <v>0</v>
      </c>
      <c r="BT276" s="37"/>
      <c r="BU276" s="38">
        <f t="shared" si="262"/>
        <v>0</v>
      </c>
      <c r="BV276" s="37"/>
      <c r="BW276" s="38">
        <f t="shared" si="263"/>
        <v>0</v>
      </c>
      <c r="BX276" s="35"/>
      <c r="BY276" s="34">
        <f t="shared" si="4"/>
        <v>0</v>
      </c>
      <c r="BZ276" s="39">
        <f t="shared" si="284"/>
        <v>0</v>
      </c>
      <c r="CA276" s="72"/>
      <c r="CB276" s="34" t="str">
        <f t="shared" si="264"/>
        <v>0</v>
      </c>
      <c r="CC276" s="35"/>
      <c r="CD276" s="34">
        <f>IF(CB276="0",0,IF(CB276="1-2",VLOOKUP(CC276,Points!$B$3:$C$4,2,FALSE),IF(CB276="3-5",VLOOKUP(CC276,Points!$B$7:$C$11,2,FALSE),IF(CB276="6-10",VLOOKUP(CC276,Points!$B$13:$C$22,2,FALSE),IF(CB276="11-15",VLOOKUP(CC276,Points!$B$24:$C$38,2,FALSE))))))</f>
        <v>0</v>
      </c>
      <c r="CE276" s="72"/>
      <c r="CF276" s="34" t="str">
        <f t="shared" si="265"/>
        <v>0</v>
      </c>
      <c r="CG276" s="35"/>
      <c r="CH276" s="34">
        <f>IF(CF276="0",0,IF(CF276="1-2",VLOOKUP(CG276,Points!$B$3:$C$4,2,FALSE),IF(CF276="3-5",VLOOKUP(CG276,Points!$B$7:$C$11,2,FALSE),IF(CF276="6-10",VLOOKUP(CG276,Points!$B$13:$C$22,2,FALSE),IF(CF276="11-15",VLOOKUP(CG276,Points!$B$24:$C$38,2,FALSE))))))</f>
        <v>0</v>
      </c>
      <c r="CI276" s="37"/>
      <c r="CJ276" s="38">
        <f t="shared" si="266"/>
        <v>0</v>
      </c>
      <c r="CK276" s="37"/>
      <c r="CL276" s="38">
        <f t="shared" si="267"/>
        <v>0</v>
      </c>
      <c r="CM276" s="35"/>
      <c r="CN276" s="34">
        <f t="shared" si="5"/>
        <v>0</v>
      </c>
      <c r="CO276" s="39">
        <f t="shared" si="285"/>
        <v>0</v>
      </c>
      <c r="CP276" s="72"/>
      <c r="CQ276" s="34" t="str">
        <f t="shared" si="268"/>
        <v>0</v>
      </c>
      <c r="CR276" s="35"/>
      <c r="CS276" s="34">
        <f>IF(CQ276="0",0,IF(CQ276="1-2",VLOOKUP(CR276,Points!$B$3:$C$4,2,FALSE),IF(CQ276="3-5",VLOOKUP(CR276,Points!$B$7:$C$11,2,FALSE),IF(CQ276="6-10",VLOOKUP(CR276,Points!$B$13:$C$22,2,FALSE),IF(CQ276="11-15",VLOOKUP(CR276,Points!$B$24:$C$38,2,FALSE))))))</f>
        <v>0</v>
      </c>
      <c r="CT276" s="72"/>
      <c r="CU276" s="34" t="str">
        <f t="shared" si="269"/>
        <v>0</v>
      </c>
      <c r="CV276" s="35"/>
      <c r="CW276" s="34">
        <f>IF(CU276="0",0,IF(CU276="1-2",VLOOKUP(CV276,Points!$B$3:$C$4,2,FALSE),IF(CU276="3-5",VLOOKUP(CV276,Points!$B$7:$C$11,2,FALSE),IF(CU276="6-10",VLOOKUP(CV276,Points!$B$13:$C$22,2,FALSE),IF(CU276="11-15",VLOOKUP(CV276,Points!$B$24:$C$38,2,FALSE))))))</f>
        <v>0</v>
      </c>
      <c r="CX276" s="37"/>
      <c r="CY276" s="38">
        <f t="shared" si="270"/>
        <v>0</v>
      </c>
      <c r="CZ276" s="37"/>
      <c r="DA276" s="38">
        <f t="shared" si="271"/>
        <v>0</v>
      </c>
      <c r="DB276" s="35"/>
      <c r="DC276" s="34">
        <f t="shared" si="6"/>
        <v>0</v>
      </c>
      <c r="DD276" s="39">
        <f t="shared" si="286"/>
        <v>0</v>
      </c>
      <c r="DE276" s="72"/>
      <c r="DF276" s="34" t="str">
        <f t="shared" si="272"/>
        <v>0</v>
      </c>
      <c r="DG276" s="35"/>
      <c r="DH276" s="34">
        <f>IF(DF276="0",0,IF(DF276="1-2",VLOOKUP(DG276,Points!$B$3:$C$4,2,FALSE),IF(DF276="3-5",VLOOKUP(DG276,Points!$B$7:$C$11,2,FALSE),IF(DF276="6-10",VLOOKUP(DG276,Points!$B$13:$C$22,2,FALSE),IF(DF276="11-15",VLOOKUP(DG276,Points!$B$24:$C$38,2,FALSE))))))</f>
        <v>0</v>
      </c>
      <c r="DI276" s="72"/>
      <c r="DJ276" s="34" t="str">
        <f t="shared" si="273"/>
        <v>0</v>
      </c>
      <c r="DK276" s="35"/>
      <c r="DL276" s="34">
        <f>IF(DJ276="0",0,IF(DJ276="1-2",VLOOKUP(DK276,Points!$B$3:$C$4,2,FALSE),IF(DJ276="3-5",VLOOKUP(DK276,Points!$B$7:$C$11,2,FALSE),IF(DJ276="6-10",VLOOKUP(DK276,Points!$B$13:$C$22,2,FALSE),IF(DJ276="11-15",VLOOKUP(DK276,Points!$B$24:$C$38,2,FALSE))))))</f>
        <v>0</v>
      </c>
      <c r="DM276" s="37"/>
      <c r="DN276" s="38">
        <f t="shared" si="274"/>
        <v>0</v>
      </c>
      <c r="DO276" s="37"/>
      <c r="DP276" s="38">
        <f t="shared" si="275"/>
        <v>0</v>
      </c>
      <c r="DQ276" s="35"/>
      <c r="DR276" s="34">
        <f t="shared" si="7"/>
        <v>0</v>
      </c>
      <c r="DS276" s="39">
        <f t="shared" si="287"/>
        <v>0</v>
      </c>
      <c r="DT276" s="40">
        <f t="shared" si="276"/>
        <v>0</v>
      </c>
      <c r="DU276" s="35" t="str">
        <f t="shared" si="278"/>
        <v/>
      </c>
      <c r="DV276" s="35" t="str">
        <f t="shared" si="279"/>
        <v/>
      </c>
      <c r="DW276" s="74" t="str">
        <f t="shared" si="277"/>
        <v/>
      </c>
    </row>
    <row r="277" spans="1:127" s="42" customFormat="1" ht="15" x14ac:dyDescent="0.25">
      <c r="A277" s="143"/>
      <c r="B277" s="34"/>
      <c r="C277" s="41"/>
      <c r="D277" s="72"/>
      <c r="E277" s="34" t="str">
        <f t="shared" si="243"/>
        <v>0</v>
      </c>
      <c r="F277" s="35"/>
      <c r="G277" s="34">
        <f>IF(E277="0",0,IF(E277="1-2",VLOOKUP(F277,Points!$B$3:$C$4,2,FALSE),IF(E277="3-5",VLOOKUP(F277,Points!$B$7:$C$11,2,FALSE),IF(E277="6-10",VLOOKUP(F277,Points!$B$13:$C$22,2,FALSE),IF(E277="11-15",VLOOKUP(F277,Points!$B$24:$C$38,2,FALSE))))))</f>
        <v>0</v>
      </c>
      <c r="H277" s="72"/>
      <c r="I277" s="34" t="str">
        <f t="shared" si="244"/>
        <v>0</v>
      </c>
      <c r="J277" s="35"/>
      <c r="K277" s="34">
        <f>IF(I277="0",0,IF(I277="1-2",VLOOKUP(J277,Points!$B$3:$C$4,2,FALSE),IF(I277="3-5",VLOOKUP(J277,Points!$B$7:$C$11,2,FALSE),IF(I277="6-10",VLOOKUP(J277,Points!$B$13:$C$22,2,FALSE),IF(I277="11-15",VLOOKUP(J277,Points!$B$24:$C$38,2,FALSE))))))</f>
        <v>0</v>
      </c>
      <c r="L277" s="37"/>
      <c r="M277" s="38">
        <f t="shared" si="245"/>
        <v>0</v>
      </c>
      <c r="N277" s="37"/>
      <c r="O277" s="38">
        <f t="shared" si="246"/>
        <v>0</v>
      </c>
      <c r="P277" s="35"/>
      <c r="Q277" s="34">
        <f t="shared" si="247"/>
        <v>0</v>
      </c>
      <c r="R277" s="39">
        <f t="shared" si="280"/>
        <v>0</v>
      </c>
      <c r="S277" s="72"/>
      <c r="T277" s="34" t="str">
        <f t="shared" si="248"/>
        <v>0</v>
      </c>
      <c r="U277" s="35"/>
      <c r="V277" s="34">
        <f>IF(T277="0",0,IF(T277="1-2",VLOOKUP(U277,Points!$B$3:$C$4,2,FALSE),IF(T277="3-5",VLOOKUP(U277,Points!$B$7:$C$11,2,FALSE),IF(T277="6-10",VLOOKUP(U277,Points!$B$13:$C$22,2,FALSE),IF(T277="11-15",VLOOKUP(U277,Points!$B$24:$C$38,2,FALSE))))))</f>
        <v>0</v>
      </c>
      <c r="W277" s="72"/>
      <c r="X277" s="34" t="str">
        <f t="shared" si="249"/>
        <v>0</v>
      </c>
      <c r="Y277" s="35"/>
      <c r="Z277" s="34">
        <f>IF(X277="0",0,IF(X277="1-2",VLOOKUP(Y277,Points!$B$3:$C$4,2,FALSE),IF(X277="3-5",VLOOKUP(Y277,Points!$B$7:$C$11,2,FALSE),IF(X277="6-10",VLOOKUP(Y277,Points!$B$13:$C$22,2,FALSE),IF(X277="11-15",VLOOKUP(Y277,Points!$B$24:$C$38,2,FALSE))))))</f>
        <v>0</v>
      </c>
      <c r="AA277" s="37"/>
      <c r="AB277" s="38">
        <f t="shared" si="250"/>
        <v>0</v>
      </c>
      <c r="AC277" s="37"/>
      <c r="AD277" s="38">
        <f t="shared" si="251"/>
        <v>0</v>
      </c>
      <c r="AE277" s="35"/>
      <c r="AF277" s="34">
        <f t="shared" si="1"/>
        <v>0</v>
      </c>
      <c r="AG277" s="39">
        <f t="shared" si="281"/>
        <v>0</v>
      </c>
      <c r="AH277" s="72"/>
      <c r="AI277" s="34" t="str">
        <f t="shared" si="252"/>
        <v>0</v>
      </c>
      <c r="AJ277" s="35"/>
      <c r="AK277" s="34">
        <f>IF(AI277="0",0,IF(AI277="1-2",VLOOKUP(AJ277,Points!$B$3:$C$4,2,FALSE),IF(AI277="3-5",VLOOKUP(AJ277,Points!$B$7:$C$11,2,FALSE),IF(AI277="6-10",VLOOKUP(AJ277,Points!$B$13:$C$22,2,FALSE),IF(AI277="11-15",VLOOKUP(AJ277,Points!$B$24:$C$38,2,FALSE))))))</f>
        <v>0</v>
      </c>
      <c r="AL277" s="72"/>
      <c r="AM277" s="34" t="str">
        <f t="shared" si="253"/>
        <v>0</v>
      </c>
      <c r="AN277" s="35"/>
      <c r="AO277" s="34">
        <f>IF(AM277="0",0,IF(AM277="1-2",VLOOKUP(AN277,Points!$B$3:$C$4,2,FALSE),IF(AM277="3-5",VLOOKUP(AN277,Points!$B$7:$C$11,2,FALSE),IF(AM277="6-10",VLOOKUP(AN277,Points!$B$13:$C$22,2,FALSE),IF(AM277="11-15",VLOOKUP(AN277,Points!$B$24:$C$38,2,FALSE))))))</f>
        <v>0</v>
      </c>
      <c r="AP277" s="37"/>
      <c r="AQ277" s="38">
        <f t="shared" si="254"/>
        <v>0</v>
      </c>
      <c r="AR277" s="37"/>
      <c r="AS277" s="38">
        <f t="shared" si="255"/>
        <v>0</v>
      </c>
      <c r="AT277" s="35"/>
      <c r="AU277" s="34">
        <f t="shared" si="2"/>
        <v>0</v>
      </c>
      <c r="AV277" s="39">
        <f t="shared" si="282"/>
        <v>0</v>
      </c>
      <c r="AW277" s="72"/>
      <c r="AX277" s="34" t="str">
        <f t="shared" si="256"/>
        <v>0</v>
      </c>
      <c r="AY277" s="35"/>
      <c r="AZ277" s="34">
        <f>IF(AX277="0",0,IF(AX277="1-2",VLOOKUP(AY277,Points!$B$3:$C$4,2,FALSE),IF(AX277="3-5",VLOOKUP(AY277,Points!$B$7:$C$11,2,FALSE),IF(AX277="6-10",VLOOKUP(AY277,Points!$B$13:$C$22,2,FALSE),IF(AX277="11-15",VLOOKUP(AY277,Points!$B$24:$C$38,2,FALSE))))))</f>
        <v>0</v>
      </c>
      <c r="BA277" s="72"/>
      <c r="BB277" s="34" t="str">
        <f t="shared" si="257"/>
        <v>0</v>
      </c>
      <c r="BC277" s="35"/>
      <c r="BD277" s="34">
        <f>IF(BB277="0",0,IF(BB277="1-2",VLOOKUP(BC277,Points!$B$3:$C$4,2,FALSE),IF(BB277="3-5",VLOOKUP(BC277,Points!$B$7:$C$11,2,FALSE),IF(BB277="6-10",VLOOKUP(BC277,Points!$B$13:$C$22,2,FALSE),IF(BB277="11-15",VLOOKUP(BC277,Points!$B$24:$C$38,2,FALSE))))))</f>
        <v>0</v>
      </c>
      <c r="BE277" s="37"/>
      <c r="BF277" s="38">
        <f t="shared" si="258"/>
        <v>0</v>
      </c>
      <c r="BG277" s="37"/>
      <c r="BH277" s="38">
        <f t="shared" si="259"/>
        <v>0</v>
      </c>
      <c r="BI277" s="35"/>
      <c r="BJ277" s="34">
        <f t="shared" si="3"/>
        <v>0</v>
      </c>
      <c r="BK277" s="39">
        <f t="shared" si="283"/>
        <v>0</v>
      </c>
      <c r="BL277" s="72"/>
      <c r="BM277" s="34" t="str">
        <f t="shared" si="260"/>
        <v>0</v>
      </c>
      <c r="BN277" s="35"/>
      <c r="BO277" s="34">
        <f>IF(BM277="0",0,IF(BM277="1-2",VLOOKUP(BN277,Points!$B$3:$C$4,2,FALSE),IF(BM277="3-5",VLOOKUP(BN277,Points!$B$7:$C$11,2,FALSE),IF(BM277="6-10",VLOOKUP(BN277,Points!$B$13:$C$22,2,FALSE),IF(BM277="11-15",VLOOKUP(BN277,Points!$B$24:$C$38,2,FALSE))))))</f>
        <v>0</v>
      </c>
      <c r="BP277" s="72"/>
      <c r="BQ277" s="34" t="str">
        <f t="shared" si="261"/>
        <v>0</v>
      </c>
      <c r="BR277" s="35"/>
      <c r="BS277" s="34">
        <f>IF(BQ277="0",0,IF(BQ277="1-2",VLOOKUP(BR277,Points!$B$3:$C$4,2,FALSE),IF(BQ277="3-5",VLOOKUP(BR277,Points!$B$7:$C$11,2,FALSE),IF(BQ277="6-10",VLOOKUP(BR277,Points!$B$13:$C$22,2,FALSE),IF(BQ277="11-15",VLOOKUP(BR277,Points!$B$24:$C$38,2,FALSE))))))</f>
        <v>0</v>
      </c>
      <c r="BT277" s="37"/>
      <c r="BU277" s="38">
        <f t="shared" si="262"/>
        <v>0</v>
      </c>
      <c r="BV277" s="37"/>
      <c r="BW277" s="38">
        <f t="shared" si="263"/>
        <v>0</v>
      </c>
      <c r="BX277" s="35"/>
      <c r="BY277" s="34">
        <f t="shared" si="4"/>
        <v>0</v>
      </c>
      <c r="BZ277" s="39">
        <f t="shared" si="284"/>
        <v>0</v>
      </c>
      <c r="CA277" s="72"/>
      <c r="CB277" s="34" t="str">
        <f t="shared" si="264"/>
        <v>0</v>
      </c>
      <c r="CC277" s="35"/>
      <c r="CD277" s="34">
        <f>IF(CB277="0",0,IF(CB277="1-2",VLOOKUP(CC277,Points!$B$3:$C$4,2,FALSE),IF(CB277="3-5",VLOOKUP(CC277,Points!$B$7:$C$11,2,FALSE),IF(CB277="6-10",VLOOKUP(CC277,Points!$B$13:$C$22,2,FALSE),IF(CB277="11-15",VLOOKUP(CC277,Points!$B$24:$C$38,2,FALSE))))))</f>
        <v>0</v>
      </c>
      <c r="CE277" s="72"/>
      <c r="CF277" s="34" t="str">
        <f t="shared" si="265"/>
        <v>0</v>
      </c>
      <c r="CG277" s="35"/>
      <c r="CH277" s="34">
        <f>IF(CF277="0",0,IF(CF277="1-2",VLOOKUP(CG277,Points!$B$3:$C$4,2,FALSE),IF(CF277="3-5",VLOOKUP(CG277,Points!$B$7:$C$11,2,FALSE),IF(CF277="6-10",VLOOKUP(CG277,Points!$B$13:$C$22,2,FALSE),IF(CF277="11-15",VLOOKUP(CG277,Points!$B$24:$C$38,2,FALSE))))))</f>
        <v>0</v>
      </c>
      <c r="CI277" s="37"/>
      <c r="CJ277" s="38">
        <f t="shared" si="266"/>
        <v>0</v>
      </c>
      <c r="CK277" s="37"/>
      <c r="CL277" s="38">
        <f t="shared" si="267"/>
        <v>0</v>
      </c>
      <c r="CM277" s="35"/>
      <c r="CN277" s="34">
        <f t="shared" si="5"/>
        <v>0</v>
      </c>
      <c r="CO277" s="39">
        <f t="shared" si="285"/>
        <v>0</v>
      </c>
      <c r="CP277" s="72"/>
      <c r="CQ277" s="34" t="str">
        <f t="shared" si="268"/>
        <v>0</v>
      </c>
      <c r="CR277" s="35"/>
      <c r="CS277" s="34">
        <f>IF(CQ277="0",0,IF(CQ277="1-2",VLOOKUP(CR277,Points!$B$3:$C$4,2,FALSE),IF(CQ277="3-5",VLOOKUP(CR277,Points!$B$7:$C$11,2,FALSE),IF(CQ277="6-10",VLOOKUP(CR277,Points!$B$13:$C$22,2,FALSE),IF(CQ277="11-15",VLOOKUP(CR277,Points!$B$24:$C$38,2,FALSE))))))</f>
        <v>0</v>
      </c>
      <c r="CT277" s="72"/>
      <c r="CU277" s="34" t="str">
        <f t="shared" si="269"/>
        <v>0</v>
      </c>
      <c r="CV277" s="35"/>
      <c r="CW277" s="34">
        <f>IF(CU277="0",0,IF(CU277="1-2",VLOOKUP(CV277,Points!$B$3:$C$4,2,FALSE),IF(CU277="3-5",VLOOKUP(CV277,Points!$B$7:$C$11,2,FALSE),IF(CU277="6-10",VLOOKUP(CV277,Points!$B$13:$C$22,2,FALSE),IF(CU277="11-15",VLOOKUP(CV277,Points!$B$24:$C$38,2,FALSE))))))</f>
        <v>0</v>
      </c>
      <c r="CX277" s="37"/>
      <c r="CY277" s="38">
        <f t="shared" si="270"/>
        <v>0</v>
      </c>
      <c r="CZ277" s="37"/>
      <c r="DA277" s="38">
        <f t="shared" si="271"/>
        <v>0</v>
      </c>
      <c r="DB277" s="35"/>
      <c r="DC277" s="34">
        <f t="shared" si="6"/>
        <v>0</v>
      </c>
      <c r="DD277" s="39">
        <f t="shared" si="286"/>
        <v>0</v>
      </c>
      <c r="DE277" s="72"/>
      <c r="DF277" s="34" t="str">
        <f t="shared" si="272"/>
        <v>0</v>
      </c>
      <c r="DG277" s="35"/>
      <c r="DH277" s="34">
        <f>IF(DF277="0",0,IF(DF277="1-2",VLOOKUP(DG277,Points!$B$3:$C$4,2,FALSE),IF(DF277="3-5",VLOOKUP(DG277,Points!$B$7:$C$11,2,FALSE),IF(DF277="6-10",VLOOKUP(DG277,Points!$B$13:$C$22,2,FALSE),IF(DF277="11-15",VLOOKUP(DG277,Points!$B$24:$C$38,2,FALSE))))))</f>
        <v>0</v>
      </c>
      <c r="DI277" s="72"/>
      <c r="DJ277" s="34" t="str">
        <f t="shared" si="273"/>
        <v>0</v>
      </c>
      <c r="DK277" s="35"/>
      <c r="DL277" s="34">
        <f>IF(DJ277="0",0,IF(DJ277="1-2",VLOOKUP(DK277,Points!$B$3:$C$4,2,FALSE),IF(DJ277="3-5",VLOOKUP(DK277,Points!$B$7:$C$11,2,FALSE),IF(DJ277="6-10",VLOOKUP(DK277,Points!$B$13:$C$22,2,FALSE),IF(DJ277="11-15",VLOOKUP(DK277,Points!$B$24:$C$38,2,FALSE))))))</f>
        <v>0</v>
      </c>
      <c r="DM277" s="37"/>
      <c r="DN277" s="38">
        <f t="shared" si="274"/>
        <v>0</v>
      </c>
      <c r="DO277" s="37"/>
      <c r="DP277" s="38">
        <f t="shared" si="275"/>
        <v>0</v>
      </c>
      <c r="DQ277" s="35"/>
      <c r="DR277" s="34">
        <f t="shared" si="7"/>
        <v>0</v>
      </c>
      <c r="DS277" s="39">
        <f t="shared" si="287"/>
        <v>0</v>
      </c>
      <c r="DT277" s="40">
        <f t="shared" si="276"/>
        <v>0</v>
      </c>
      <c r="DU277" s="35" t="str">
        <f t="shared" si="278"/>
        <v/>
      </c>
      <c r="DV277" s="35" t="str">
        <f t="shared" si="279"/>
        <v/>
      </c>
      <c r="DW277" s="74" t="str">
        <f t="shared" si="277"/>
        <v/>
      </c>
    </row>
    <row r="278" spans="1:127" s="42" customFormat="1" ht="15" x14ac:dyDescent="0.25">
      <c r="A278" s="143"/>
      <c r="B278" s="34"/>
      <c r="C278" s="41"/>
      <c r="D278" s="72"/>
      <c r="E278" s="34" t="str">
        <f t="shared" si="243"/>
        <v>0</v>
      </c>
      <c r="F278" s="35"/>
      <c r="G278" s="34">
        <f>IF(E278="0",0,IF(E278="1-2",VLOOKUP(F278,Points!$B$3:$C$4,2,FALSE),IF(E278="3-5",VLOOKUP(F278,Points!$B$7:$C$11,2,FALSE),IF(E278="6-10",VLOOKUP(F278,Points!$B$13:$C$22,2,FALSE),IF(E278="11-15",VLOOKUP(F278,Points!$B$24:$C$38,2,FALSE))))))</f>
        <v>0</v>
      </c>
      <c r="H278" s="72"/>
      <c r="I278" s="34" t="str">
        <f t="shared" si="244"/>
        <v>0</v>
      </c>
      <c r="J278" s="35"/>
      <c r="K278" s="34">
        <f>IF(I278="0",0,IF(I278="1-2",VLOOKUP(J278,Points!$B$3:$C$4,2,FALSE),IF(I278="3-5",VLOOKUP(J278,Points!$B$7:$C$11,2,FALSE),IF(I278="6-10",VLOOKUP(J278,Points!$B$13:$C$22,2,FALSE),IF(I278="11-15",VLOOKUP(J278,Points!$B$24:$C$38,2,FALSE))))))</f>
        <v>0</v>
      </c>
      <c r="L278" s="37"/>
      <c r="M278" s="38">
        <f t="shared" si="245"/>
        <v>0</v>
      </c>
      <c r="N278" s="37"/>
      <c r="O278" s="38">
        <f t="shared" si="246"/>
        <v>0</v>
      </c>
      <c r="P278" s="35"/>
      <c r="Q278" s="34">
        <f t="shared" si="247"/>
        <v>0</v>
      </c>
      <c r="R278" s="39">
        <f t="shared" si="280"/>
        <v>0</v>
      </c>
      <c r="S278" s="72"/>
      <c r="T278" s="34" t="str">
        <f t="shared" si="248"/>
        <v>0</v>
      </c>
      <c r="U278" s="35"/>
      <c r="V278" s="34">
        <f>IF(T278="0",0,IF(T278="1-2",VLOOKUP(U278,Points!$B$3:$C$4,2,FALSE),IF(T278="3-5",VLOOKUP(U278,Points!$B$7:$C$11,2,FALSE),IF(T278="6-10",VLOOKUP(U278,Points!$B$13:$C$22,2,FALSE),IF(T278="11-15",VLOOKUP(U278,Points!$B$24:$C$38,2,FALSE))))))</f>
        <v>0</v>
      </c>
      <c r="W278" s="72"/>
      <c r="X278" s="34" t="str">
        <f t="shared" si="249"/>
        <v>0</v>
      </c>
      <c r="Y278" s="35"/>
      <c r="Z278" s="34">
        <f>IF(X278="0",0,IF(X278="1-2",VLOOKUP(Y278,Points!$B$3:$C$4,2,FALSE),IF(X278="3-5",VLOOKUP(Y278,Points!$B$7:$C$11,2,FALSE),IF(X278="6-10",VLOOKUP(Y278,Points!$B$13:$C$22,2,FALSE),IF(X278="11-15",VLOOKUP(Y278,Points!$B$24:$C$38,2,FALSE))))))</f>
        <v>0</v>
      </c>
      <c r="AA278" s="37"/>
      <c r="AB278" s="38">
        <f t="shared" si="250"/>
        <v>0</v>
      </c>
      <c r="AC278" s="37"/>
      <c r="AD278" s="38">
        <f t="shared" si="251"/>
        <v>0</v>
      </c>
      <c r="AE278" s="35"/>
      <c r="AF278" s="34">
        <f t="shared" si="1"/>
        <v>0</v>
      </c>
      <c r="AG278" s="39">
        <f t="shared" si="281"/>
        <v>0</v>
      </c>
      <c r="AH278" s="72"/>
      <c r="AI278" s="34" t="str">
        <f t="shared" si="252"/>
        <v>0</v>
      </c>
      <c r="AJ278" s="35"/>
      <c r="AK278" s="34">
        <f>IF(AI278="0",0,IF(AI278="1-2",VLOOKUP(AJ278,Points!$B$3:$C$4,2,FALSE),IF(AI278="3-5",VLOOKUP(AJ278,Points!$B$7:$C$11,2,FALSE),IF(AI278="6-10",VLOOKUP(AJ278,Points!$B$13:$C$22,2,FALSE),IF(AI278="11-15",VLOOKUP(AJ278,Points!$B$24:$C$38,2,FALSE))))))</f>
        <v>0</v>
      </c>
      <c r="AL278" s="72"/>
      <c r="AM278" s="34" t="str">
        <f t="shared" si="253"/>
        <v>0</v>
      </c>
      <c r="AN278" s="35"/>
      <c r="AO278" s="34">
        <f>IF(AM278="0",0,IF(AM278="1-2",VLOOKUP(AN278,Points!$B$3:$C$4,2,FALSE),IF(AM278="3-5",VLOOKUP(AN278,Points!$B$7:$C$11,2,FALSE),IF(AM278="6-10",VLOOKUP(AN278,Points!$B$13:$C$22,2,FALSE),IF(AM278="11-15",VLOOKUP(AN278,Points!$B$24:$C$38,2,FALSE))))))</f>
        <v>0</v>
      </c>
      <c r="AP278" s="37"/>
      <c r="AQ278" s="38">
        <f t="shared" si="254"/>
        <v>0</v>
      </c>
      <c r="AR278" s="37"/>
      <c r="AS278" s="38">
        <f t="shared" si="255"/>
        <v>0</v>
      </c>
      <c r="AT278" s="35"/>
      <c r="AU278" s="34">
        <f t="shared" si="2"/>
        <v>0</v>
      </c>
      <c r="AV278" s="39">
        <f t="shared" si="282"/>
        <v>0</v>
      </c>
      <c r="AW278" s="72"/>
      <c r="AX278" s="34" t="str">
        <f t="shared" si="256"/>
        <v>0</v>
      </c>
      <c r="AY278" s="35"/>
      <c r="AZ278" s="34">
        <f>IF(AX278="0",0,IF(AX278="1-2",VLOOKUP(AY278,Points!$B$3:$C$4,2,FALSE),IF(AX278="3-5",VLOOKUP(AY278,Points!$B$7:$C$11,2,FALSE),IF(AX278="6-10",VLOOKUP(AY278,Points!$B$13:$C$22,2,FALSE),IF(AX278="11-15",VLOOKUP(AY278,Points!$B$24:$C$38,2,FALSE))))))</f>
        <v>0</v>
      </c>
      <c r="BA278" s="72"/>
      <c r="BB278" s="34" t="str">
        <f t="shared" si="257"/>
        <v>0</v>
      </c>
      <c r="BC278" s="35"/>
      <c r="BD278" s="34">
        <f>IF(BB278="0",0,IF(BB278="1-2",VLOOKUP(BC278,Points!$B$3:$C$4,2,FALSE),IF(BB278="3-5",VLOOKUP(BC278,Points!$B$7:$C$11,2,FALSE),IF(BB278="6-10",VLOOKUP(BC278,Points!$B$13:$C$22,2,FALSE),IF(BB278="11-15",VLOOKUP(BC278,Points!$B$24:$C$38,2,FALSE))))))</f>
        <v>0</v>
      </c>
      <c r="BE278" s="37"/>
      <c r="BF278" s="38">
        <f t="shared" si="258"/>
        <v>0</v>
      </c>
      <c r="BG278" s="37"/>
      <c r="BH278" s="38">
        <f t="shared" si="259"/>
        <v>0</v>
      </c>
      <c r="BI278" s="35"/>
      <c r="BJ278" s="34">
        <f t="shared" si="3"/>
        <v>0</v>
      </c>
      <c r="BK278" s="39">
        <f t="shared" si="283"/>
        <v>0</v>
      </c>
      <c r="BL278" s="72"/>
      <c r="BM278" s="34" t="str">
        <f t="shared" si="260"/>
        <v>0</v>
      </c>
      <c r="BN278" s="35"/>
      <c r="BO278" s="34">
        <f>IF(BM278="0",0,IF(BM278="1-2",VLOOKUP(BN278,Points!$B$3:$C$4,2,FALSE),IF(BM278="3-5",VLOOKUP(BN278,Points!$B$7:$C$11,2,FALSE),IF(BM278="6-10",VLOOKUP(BN278,Points!$B$13:$C$22,2,FALSE),IF(BM278="11-15",VLOOKUP(BN278,Points!$B$24:$C$38,2,FALSE))))))</f>
        <v>0</v>
      </c>
      <c r="BP278" s="72"/>
      <c r="BQ278" s="34" t="str">
        <f t="shared" si="261"/>
        <v>0</v>
      </c>
      <c r="BR278" s="35"/>
      <c r="BS278" s="34">
        <f>IF(BQ278="0",0,IF(BQ278="1-2",VLOOKUP(BR278,Points!$B$3:$C$4,2,FALSE),IF(BQ278="3-5",VLOOKUP(BR278,Points!$B$7:$C$11,2,FALSE),IF(BQ278="6-10",VLOOKUP(BR278,Points!$B$13:$C$22,2,FALSE),IF(BQ278="11-15",VLOOKUP(BR278,Points!$B$24:$C$38,2,FALSE))))))</f>
        <v>0</v>
      </c>
      <c r="BT278" s="37"/>
      <c r="BU278" s="38">
        <f t="shared" si="262"/>
        <v>0</v>
      </c>
      <c r="BV278" s="37"/>
      <c r="BW278" s="38">
        <f t="shared" si="263"/>
        <v>0</v>
      </c>
      <c r="BX278" s="35"/>
      <c r="BY278" s="34">
        <f t="shared" si="4"/>
        <v>0</v>
      </c>
      <c r="BZ278" s="39">
        <f t="shared" si="284"/>
        <v>0</v>
      </c>
      <c r="CA278" s="72"/>
      <c r="CB278" s="34" t="str">
        <f t="shared" si="264"/>
        <v>0</v>
      </c>
      <c r="CC278" s="35"/>
      <c r="CD278" s="34">
        <f>IF(CB278="0",0,IF(CB278="1-2",VLOOKUP(CC278,Points!$B$3:$C$4,2,FALSE),IF(CB278="3-5",VLOOKUP(CC278,Points!$B$7:$C$11,2,FALSE),IF(CB278="6-10",VLOOKUP(CC278,Points!$B$13:$C$22,2,FALSE),IF(CB278="11-15",VLOOKUP(CC278,Points!$B$24:$C$38,2,FALSE))))))</f>
        <v>0</v>
      </c>
      <c r="CE278" s="72"/>
      <c r="CF278" s="34" t="str">
        <f t="shared" si="265"/>
        <v>0</v>
      </c>
      <c r="CG278" s="35"/>
      <c r="CH278" s="34">
        <f>IF(CF278="0",0,IF(CF278="1-2",VLOOKUP(CG278,Points!$B$3:$C$4,2,FALSE),IF(CF278="3-5",VLOOKUP(CG278,Points!$B$7:$C$11,2,FALSE),IF(CF278="6-10",VLOOKUP(CG278,Points!$B$13:$C$22,2,FALSE),IF(CF278="11-15",VLOOKUP(CG278,Points!$B$24:$C$38,2,FALSE))))))</f>
        <v>0</v>
      </c>
      <c r="CI278" s="37"/>
      <c r="CJ278" s="38">
        <f t="shared" si="266"/>
        <v>0</v>
      </c>
      <c r="CK278" s="37"/>
      <c r="CL278" s="38">
        <f t="shared" si="267"/>
        <v>0</v>
      </c>
      <c r="CM278" s="35"/>
      <c r="CN278" s="34">
        <f t="shared" si="5"/>
        <v>0</v>
      </c>
      <c r="CO278" s="39">
        <f t="shared" si="285"/>
        <v>0</v>
      </c>
      <c r="CP278" s="72"/>
      <c r="CQ278" s="34" t="str">
        <f t="shared" si="268"/>
        <v>0</v>
      </c>
      <c r="CR278" s="35"/>
      <c r="CS278" s="34">
        <f>IF(CQ278="0",0,IF(CQ278="1-2",VLOOKUP(CR278,Points!$B$3:$C$4,2,FALSE),IF(CQ278="3-5",VLOOKUP(CR278,Points!$B$7:$C$11,2,FALSE),IF(CQ278="6-10",VLOOKUP(CR278,Points!$B$13:$C$22,2,FALSE),IF(CQ278="11-15",VLOOKUP(CR278,Points!$B$24:$C$38,2,FALSE))))))</f>
        <v>0</v>
      </c>
      <c r="CT278" s="72"/>
      <c r="CU278" s="34" t="str">
        <f t="shared" si="269"/>
        <v>0</v>
      </c>
      <c r="CV278" s="35"/>
      <c r="CW278" s="34">
        <f>IF(CU278="0",0,IF(CU278="1-2",VLOOKUP(CV278,Points!$B$3:$C$4,2,FALSE),IF(CU278="3-5",VLOOKUP(CV278,Points!$B$7:$C$11,2,FALSE),IF(CU278="6-10",VLOOKUP(CV278,Points!$B$13:$C$22,2,FALSE),IF(CU278="11-15",VLOOKUP(CV278,Points!$B$24:$C$38,2,FALSE))))))</f>
        <v>0</v>
      </c>
      <c r="CX278" s="37"/>
      <c r="CY278" s="38">
        <f t="shared" si="270"/>
        <v>0</v>
      </c>
      <c r="CZ278" s="37"/>
      <c r="DA278" s="38">
        <f t="shared" si="271"/>
        <v>0</v>
      </c>
      <c r="DB278" s="35"/>
      <c r="DC278" s="34">
        <f t="shared" si="6"/>
        <v>0</v>
      </c>
      <c r="DD278" s="39">
        <f t="shared" si="286"/>
        <v>0</v>
      </c>
      <c r="DE278" s="72"/>
      <c r="DF278" s="34" t="str">
        <f t="shared" si="272"/>
        <v>0</v>
      </c>
      <c r="DG278" s="35"/>
      <c r="DH278" s="34">
        <f>IF(DF278="0",0,IF(DF278="1-2",VLOOKUP(DG278,Points!$B$3:$C$4,2,FALSE),IF(DF278="3-5",VLOOKUP(DG278,Points!$B$7:$C$11,2,FALSE),IF(DF278="6-10",VLOOKUP(DG278,Points!$B$13:$C$22,2,FALSE),IF(DF278="11-15",VLOOKUP(DG278,Points!$B$24:$C$38,2,FALSE))))))</f>
        <v>0</v>
      </c>
      <c r="DI278" s="72"/>
      <c r="DJ278" s="34" t="str">
        <f t="shared" si="273"/>
        <v>0</v>
      </c>
      <c r="DK278" s="35"/>
      <c r="DL278" s="34">
        <f>IF(DJ278="0",0,IF(DJ278="1-2",VLOOKUP(DK278,Points!$B$3:$C$4,2,FALSE),IF(DJ278="3-5",VLOOKUP(DK278,Points!$B$7:$C$11,2,FALSE),IF(DJ278="6-10",VLOOKUP(DK278,Points!$B$13:$C$22,2,FALSE),IF(DJ278="11-15",VLOOKUP(DK278,Points!$B$24:$C$38,2,FALSE))))))</f>
        <v>0</v>
      </c>
      <c r="DM278" s="37"/>
      <c r="DN278" s="38">
        <f t="shared" si="274"/>
        <v>0</v>
      </c>
      <c r="DO278" s="37"/>
      <c r="DP278" s="38">
        <f t="shared" si="275"/>
        <v>0</v>
      </c>
      <c r="DQ278" s="35"/>
      <c r="DR278" s="34">
        <f t="shared" si="7"/>
        <v>0</v>
      </c>
      <c r="DS278" s="39">
        <f t="shared" si="287"/>
        <v>0</v>
      </c>
      <c r="DT278" s="40">
        <f t="shared" si="276"/>
        <v>0</v>
      </c>
      <c r="DU278" s="35" t="str">
        <f t="shared" si="278"/>
        <v/>
      </c>
      <c r="DV278" s="35" t="str">
        <f t="shared" si="279"/>
        <v/>
      </c>
      <c r="DW278" s="74" t="str">
        <f t="shared" si="277"/>
        <v/>
      </c>
    </row>
    <row r="279" spans="1:127" s="42" customFormat="1" ht="15" x14ac:dyDescent="0.25">
      <c r="A279" s="143"/>
      <c r="B279" s="34"/>
      <c r="C279" s="41"/>
      <c r="D279" s="72"/>
      <c r="E279" s="34" t="str">
        <f t="shared" si="243"/>
        <v>0</v>
      </c>
      <c r="F279" s="35"/>
      <c r="G279" s="34">
        <f>IF(E279="0",0,IF(E279="1-2",VLOOKUP(F279,Points!$B$3:$C$4,2,FALSE),IF(E279="3-5",VLOOKUP(F279,Points!$B$7:$C$11,2,FALSE),IF(E279="6-10",VLOOKUP(F279,Points!$B$13:$C$22,2,FALSE),IF(E279="11-15",VLOOKUP(F279,Points!$B$24:$C$38,2,FALSE))))))</f>
        <v>0</v>
      </c>
      <c r="H279" s="72"/>
      <c r="I279" s="34" t="str">
        <f t="shared" si="244"/>
        <v>0</v>
      </c>
      <c r="J279" s="35"/>
      <c r="K279" s="34">
        <f>IF(I279="0",0,IF(I279="1-2",VLOOKUP(J279,Points!$B$3:$C$4,2,FALSE),IF(I279="3-5",VLOOKUP(J279,Points!$B$7:$C$11,2,FALSE),IF(I279="6-10",VLOOKUP(J279,Points!$B$13:$C$22,2,FALSE),IF(I279="11-15",VLOOKUP(J279,Points!$B$24:$C$38,2,FALSE))))))</f>
        <v>0</v>
      </c>
      <c r="L279" s="37"/>
      <c r="M279" s="38">
        <f t="shared" si="245"/>
        <v>0</v>
      </c>
      <c r="N279" s="37"/>
      <c r="O279" s="38">
        <f t="shared" si="246"/>
        <v>0</v>
      </c>
      <c r="P279" s="35"/>
      <c r="Q279" s="34">
        <f t="shared" si="247"/>
        <v>0</v>
      </c>
      <c r="R279" s="39">
        <f t="shared" si="280"/>
        <v>0</v>
      </c>
      <c r="S279" s="72"/>
      <c r="T279" s="34" t="str">
        <f t="shared" si="248"/>
        <v>0</v>
      </c>
      <c r="U279" s="35"/>
      <c r="V279" s="34">
        <f>IF(T279="0",0,IF(T279="1-2",VLOOKUP(U279,Points!$B$3:$C$4,2,FALSE),IF(T279="3-5",VLOOKUP(U279,Points!$B$7:$C$11,2,FALSE),IF(T279="6-10",VLOOKUP(U279,Points!$B$13:$C$22,2,FALSE),IF(T279="11-15",VLOOKUP(U279,Points!$B$24:$C$38,2,FALSE))))))</f>
        <v>0</v>
      </c>
      <c r="W279" s="72"/>
      <c r="X279" s="34" t="str">
        <f t="shared" si="249"/>
        <v>0</v>
      </c>
      <c r="Y279" s="35"/>
      <c r="Z279" s="34">
        <f>IF(X279="0",0,IF(X279="1-2",VLOOKUP(Y279,Points!$B$3:$C$4,2,FALSE),IF(X279="3-5",VLOOKUP(Y279,Points!$B$7:$C$11,2,FALSE),IF(X279="6-10",VLOOKUP(Y279,Points!$B$13:$C$22,2,FALSE),IF(X279="11-15",VLOOKUP(Y279,Points!$B$24:$C$38,2,FALSE))))))</f>
        <v>0</v>
      </c>
      <c r="AA279" s="37"/>
      <c r="AB279" s="38">
        <f t="shared" si="250"/>
        <v>0</v>
      </c>
      <c r="AC279" s="37"/>
      <c r="AD279" s="38">
        <f t="shared" si="251"/>
        <v>0</v>
      </c>
      <c r="AE279" s="35"/>
      <c r="AF279" s="34">
        <f t="shared" si="1"/>
        <v>0</v>
      </c>
      <c r="AG279" s="39">
        <f t="shared" si="281"/>
        <v>0</v>
      </c>
      <c r="AH279" s="72"/>
      <c r="AI279" s="34" t="str">
        <f t="shared" si="252"/>
        <v>0</v>
      </c>
      <c r="AJ279" s="35"/>
      <c r="AK279" s="34">
        <f>IF(AI279="0",0,IF(AI279="1-2",VLOOKUP(AJ279,Points!$B$3:$C$4,2,FALSE),IF(AI279="3-5",VLOOKUP(AJ279,Points!$B$7:$C$11,2,FALSE),IF(AI279="6-10",VLOOKUP(AJ279,Points!$B$13:$C$22,2,FALSE),IF(AI279="11-15",VLOOKUP(AJ279,Points!$B$24:$C$38,2,FALSE))))))</f>
        <v>0</v>
      </c>
      <c r="AL279" s="72"/>
      <c r="AM279" s="34" t="str">
        <f t="shared" si="253"/>
        <v>0</v>
      </c>
      <c r="AN279" s="35"/>
      <c r="AO279" s="34">
        <f>IF(AM279="0",0,IF(AM279="1-2",VLOOKUP(AN279,Points!$B$3:$C$4,2,FALSE),IF(AM279="3-5",VLOOKUP(AN279,Points!$B$7:$C$11,2,FALSE),IF(AM279="6-10",VLOOKUP(AN279,Points!$B$13:$C$22,2,FALSE),IF(AM279="11-15",VLOOKUP(AN279,Points!$B$24:$C$38,2,FALSE))))))</f>
        <v>0</v>
      </c>
      <c r="AP279" s="37"/>
      <c r="AQ279" s="38">
        <f t="shared" si="254"/>
        <v>0</v>
      </c>
      <c r="AR279" s="37"/>
      <c r="AS279" s="38">
        <f t="shared" si="255"/>
        <v>0</v>
      </c>
      <c r="AT279" s="35"/>
      <c r="AU279" s="34">
        <f t="shared" si="2"/>
        <v>0</v>
      </c>
      <c r="AV279" s="39">
        <f t="shared" si="282"/>
        <v>0</v>
      </c>
      <c r="AW279" s="72"/>
      <c r="AX279" s="34" t="str">
        <f t="shared" si="256"/>
        <v>0</v>
      </c>
      <c r="AY279" s="35"/>
      <c r="AZ279" s="34">
        <f>IF(AX279="0",0,IF(AX279="1-2",VLOOKUP(AY279,Points!$B$3:$C$4,2,FALSE),IF(AX279="3-5",VLOOKUP(AY279,Points!$B$7:$C$11,2,FALSE),IF(AX279="6-10",VLOOKUP(AY279,Points!$B$13:$C$22,2,FALSE),IF(AX279="11-15",VLOOKUP(AY279,Points!$B$24:$C$38,2,FALSE))))))</f>
        <v>0</v>
      </c>
      <c r="BA279" s="72"/>
      <c r="BB279" s="34" t="str">
        <f t="shared" si="257"/>
        <v>0</v>
      </c>
      <c r="BC279" s="35"/>
      <c r="BD279" s="34">
        <f>IF(BB279="0",0,IF(BB279="1-2",VLOOKUP(BC279,Points!$B$3:$C$4,2,FALSE),IF(BB279="3-5",VLOOKUP(BC279,Points!$B$7:$C$11,2,FALSE),IF(BB279="6-10",VLOOKUP(BC279,Points!$B$13:$C$22,2,FALSE),IF(BB279="11-15",VLOOKUP(BC279,Points!$B$24:$C$38,2,FALSE))))))</f>
        <v>0</v>
      </c>
      <c r="BE279" s="37"/>
      <c r="BF279" s="38">
        <f t="shared" si="258"/>
        <v>0</v>
      </c>
      <c r="BG279" s="37"/>
      <c r="BH279" s="38">
        <f t="shared" si="259"/>
        <v>0</v>
      </c>
      <c r="BI279" s="35"/>
      <c r="BJ279" s="34">
        <f t="shared" si="3"/>
        <v>0</v>
      </c>
      <c r="BK279" s="39">
        <f t="shared" si="283"/>
        <v>0</v>
      </c>
      <c r="BL279" s="72"/>
      <c r="BM279" s="34" t="str">
        <f t="shared" si="260"/>
        <v>0</v>
      </c>
      <c r="BN279" s="35"/>
      <c r="BO279" s="34">
        <f>IF(BM279="0",0,IF(BM279="1-2",VLOOKUP(BN279,Points!$B$3:$C$4,2,FALSE),IF(BM279="3-5",VLOOKUP(BN279,Points!$B$7:$C$11,2,FALSE),IF(BM279="6-10",VLOOKUP(BN279,Points!$B$13:$C$22,2,FALSE),IF(BM279="11-15",VLOOKUP(BN279,Points!$B$24:$C$38,2,FALSE))))))</f>
        <v>0</v>
      </c>
      <c r="BP279" s="72"/>
      <c r="BQ279" s="34" t="str">
        <f t="shared" si="261"/>
        <v>0</v>
      </c>
      <c r="BR279" s="35"/>
      <c r="BS279" s="34">
        <f>IF(BQ279="0",0,IF(BQ279="1-2",VLOOKUP(BR279,Points!$B$3:$C$4,2,FALSE),IF(BQ279="3-5",VLOOKUP(BR279,Points!$B$7:$C$11,2,FALSE),IF(BQ279="6-10",VLOOKUP(BR279,Points!$B$13:$C$22,2,FALSE),IF(BQ279="11-15",VLOOKUP(BR279,Points!$B$24:$C$38,2,FALSE))))))</f>
        <v>0</v>
      </c>
      <c r="BT279" s="37"/>
      <c r="BU279" s="38">
        <f t="shared" si="262"/>
        <v>0</v>
      </c>
      <c r="BV279" s="37"/>
      <c r="BW279" s="38">
        <f t="shared" si="263"/>
        <v>0</v>
      </c>
      <c r="BX279" s="35"/>
      <c r="BY279" s="34">
        <f t="shared" si="4"/>
        <v>0</v>
      </c>
      <c r="BZ279" s="39">
        <f t="shared" si="284"/>
        <v>0</v>
      </c>
      <c r="CA279" s="72"/>
      <c r="CB279" s="34" t="str">
        <f t="shared" si="264"/>
        <v>0</v>
      </c>
      <c r="CC279" s="35"/>
      <c r="CD279" s="34">
        <f>IF(CB279="0",0,IF(CB279="1-2",VLOOKUP(CC279,Points!$B$3:$C$4,2,FALSE),IF(CB279="3-5",VLOOKUP(CC279,Points!$B$7:$C$11,2,FALSE),IF(CB279="6-10",VLOOKUP(CC279,Points!$B$13:$C$22,2,FALSE),IF(CB279="11-15",VLOOKUP(CC279,Points!$B$24:$C$38,2,FALSE))))))</f>
        <v>0</v>
      </c>
      <c r="CE279" s="72"/>
      <c r="CF279" s="34" t="str">
        <f t="shared" si="265"/>
        <v>0</v>
      </c>
      <c r="CG279" s="35"/>
      <c r="CH279" s="34">
        <f>IF(CF279="0",0,IF(CF279="1-2",VLOOKUP(CG279,Points!$B$3:$C$4,2,FALSE),IF(CF279="3-5",VLOOKUP(CG279,Points!$B$7:$C$11,2,FALSE),IF(CF279="6-10",VLOOKUP(CG279,Points!$B$13:$C$22,2,FALSE),IF(CF279="11-15",VLOOKUP(CG279,Points!$B$24:$C$38,2,FALSE))))))</f>
        <v>0</v>
      </c>
      <c r="CI279" s="37"/>
      <c r="CJ279" s="38">
        <f t="shared" si="266"/>
        <v>0</v>
      </c>
      <c r="CK279" s="37"/>
      <c r="CL279" s="38">
        <f t="shared" si="267"/>
        <v>0</v>
      </c>
      <c r="CM279" s="35"/>
      <c r="CN279" s="34">
        <f t="shared" si="5"/>
        <v>0</v>
      </c>
      <c r="CO279" s="39">
        <f t="shared" si="285"/>
        <v>0</v>
      </c>
      <c r="CP279" s="72"/>
      <c r="CQ279" s="34" t="str">
        <f t="shared" si="268"/>
        <v>0</v>
      </c>
      <c r="CR279" s="35"/>
      <c r="CS279" s="34">
        <f>IF(CQ279="0",0,IF(CQ279="1-2",VLOOKUP(CR279,Points!$B$3:$C$4,2,FALSE),IF(CQ279="3-5",VLOOKUP(CR279,Points!$B$7:$C$11,2,FALSE),IF(CQ279="6-10",VLOOKUP(CR279,Points!$B$13:$C$22,2,FALSE),IF(CQ279="11-15",VLOOKUP(CR279,Points!$B$24:$C$38,2,FALSE))))))</f>
        <v>0</v>
      </c>
      <c r="CT279" s="72"/>
      <c r="CU279" s="34" t="str">
        <f t="shared" si="269"/>
        <v>0</v>
      </c>
      <c r="CV279" s="35"/>
      <c r="CW279" s="34">
        <f>IF(CU279="0",0,IF(CU279="1-2",VLOOKUP(CV279,Points!$B$3:$C$4,2,FALSE),IF(CU279="3-5",VLOOKUP(CV279,Points!$B$7:$C$11,2,FALSE),IF(CU279="6-10",VLOOKUP(CV279,Points!$B$13:$C$22,2,FALSE),IF(CU279="11-15",VLOOKUP(CV279,Points!$B$24:$C$38,2,FALSE))))))</f>
        <v>0</v>
      </c>
      <c r="CX279" s="37"/>
      <c r="CY279" s="38">
        <f t="shared" si="270"/>
        <v>0</v>
      </c>
      <c r="CZ279" s="37"/>
      <c r="DA279" s="38">
        <f t="shared" si="271"/>
        <v>0</v>
      </c>
      <c r="DB279" s="35"/>
      <c r="DC279" s="34">
        <f t="shared" si="6"/>
        <v>0</v>
      </c>
      <c r="DD279" s="39">
        <f t="shared" si="286"/>
        <v>0</v>
      </c>
      <c r="DE279" s="72"/>
      <c r="DF279" s="34" t="str">
        <f t="shared" si="272"/>
        <v>0</v>
      </c>
      <c r="DG279" s="35"/>
      <c r="DH279" s="34">
        <f>IF(DF279="0",0,IF(DF279="1-2",VLOOKUP(DG279,Points!$B$3:$C$4,2,FALSE),IF(DF279="3-5",VLOOKUP(DG279,Points!$B$7:$C$11,2,FALSE),IF(DF279="6-10",VLOOKUP(DG279,Points!$B$13:$C$22,2,FALSE),IF(DF279="11-15",VLOOKUP(DG279,Points!$B$24:$C$38,2,FALSE))))))</f>
        <v>0</v>
      </c>
      <c r="DI279" s="72"/>
      <c r="DJ279" s="34" t="str">
        <f t="shared" si="273"/>
        <v>0</v>
      </c>
      <c r="DK279" s="35"/>
      <c r="DL279" s="34">
        <f>IF(DJ279="0",0,IF(DJ279="1-2",VLOOKUP(DK279,Points!$B$3:$C$4,2,FALSE),IF(DJ279="3-5",VLOOKUP(DK279,Points!$B$7:$C$11,2,FALSE),IF(DJ279="6-10",VLOOKUP(DK279,Points!$B$13:$C$22,2,FALSE),IF(DJ279="11-15",VLOOKUP(DK279,Points!$B$24:$C$38,2,FALSE))))))</f>
        <v>0</v>
      </c>
      <c r="DM279" s="37"/>
      <c r="DN279" s="38">
        <f t="shared" si="274"/>
        <v>0</v>
      </c>
      <c r="DO279" s="37"/>
      <c r="DP279" s="38">
        <f t="shared" si="275"/>
        <v>0</v>
      </c>
      <c r="DQ279" s="35"/>
      <c r="DR279" s="34">
        <f t="shared" si="7"/>
        <v>0</v>
      </c>
      <c r="DS279" s="39">
        <f t="shared" si="287"/>
        <v>0</v>
      </c>
      <c r="DT279" s="40">
        <f t="shared" si="276"/>
        <v>0</v>
      </c>
      <c r="DU279" s="35" t="str">
        <f t="shared" si="278"/>
        <v/>
      </c>
      <c r="DV279" s="35" t="str">
        <f t="shared" si="279"/>
        <v/>
      </c>
      <c r="DW279" s="74" t="str">
        <f t="shared" si="277"/>
        <v/>
      </c>
    </row>
    <row r="280" spans="1:127" s="42" customFormat="1" ht="15" x14ac:dyDescent="0.25">
      <c r="A280" s="143"/>
      <c r="B280" s="34"/>
      <c r="C280" s="41"/>
      <c r="D280" s="72"/>
      <c r="E280" s="34" t="str">
        <f t="shared" si="243"/>
        <v>0</v>
      </c>
      <c r="F280" s="35"/>
      <c r="G280" s="34">
        <f>IF(E280="0",0,IF(E280="1-2",VLOOKUP(F280,Points!$B$3:$C$4,2,FALSE),IF(E280="3-5",VLOOKUP(F280,Points!$B$7:$C$11,2,FALSE),IF(E280="6-10",VLOOKUP(F280,Points!$B$13:$C$22,2,FALSE),IF(E280="11-15",VLOOKUP(F280,Points!$B$24:$C$38,2,FALSE))))))</f>
        <v>0</v>
      </c>
      <c r="H280" s="72"/>
      <c r="I280" s="34" t="str">
        <f t="shared" si="244"/>
        <v>0</v>
      </c>
      <c r="J280" s="35"/>
      <c r="K280" s="34">
        <f>IF(I280="0",0,IF(I280="1-2",VLOOKUP(J280,Points!$B$3:$C$4,2,FALSE),IF(I280="3-5",VLOOKUP(J280,Points!$B$7:$C$11,2,FALSE),IF(I280="6-10",VLOOKUP(J280,Points!$B$13:$C$22,2,FALSE),IF(I280="11-15",VLOOKUP(J280,Points!$B$24:$C$38,2,FALSE))))))</f>
        <v>0</v>
      </c>
      <c r="L280" s="37"/>
      <c r="M280" s="38">
        <f t="shared" si="245"/>
        <v>0</v>
      </c>
      <c r="N280" s="37"/>
      <c r="O280" s="38">
        <f t="shared" si="246"/>
        <v>0</v>
      </c>
      <c r="P280" s="35"/>
      <c r="Q280" s="34">
        <f t="shared" si="247"/>
        <v>0</v>
      </c>
      <c r="R280" s="39">
        <f t="shared" si="280"/>
        <v>0</v>
      </c>
      <c r="S280" s="72"/>
      <c r="T280" s="34" t="str">
        <f t="shared" si="248"/>
        <v>0</v>
      </c>
      <c r="U280" s="35"/>
      <c r="V280" s="34">
        <f>IF(T280="0",0,IF(T280="1-2",VLOOKUP(U280,Points!$B$3:$C$4,2,FALSE),IF(T280="3-5",VLOOKUP(U280,Points!$B$7:$C$11,2,FALSE),IF(T280="6-10",VLOOKUP(U280,Points!$B$13:$C$22,2,FALSE),IF(T280="11-15",VLOOKUP(U280,Points!$B$24:$C$38,2,FALSE))))))</f>
        <v>0</v>
      </c>
      <c r="W280" s="72"/>
      <c r="X280" s="34" t="str">
        <f t="shared" si="249"/>
        <v>0</v>
      </c>
      <c r="Y280" s="35"/>
      <c r="Z280" s="34">
        <f>IF(X280="0",0,IF(X280="1-2",VLOOKUP(Y280,Points!$B$3:$C$4,2,FALSE),IF(X280="3-5",VLOOKUP(Y280,Points!$B$7:$C$11,2,FALSE),IF(X280="6-10",VLOOKUP(Y280,Points!$B$13:$C$22,2,FALSE),IF(X280="11-15",VLOOKUP(Y280,Points!$B$24:$C$38,2,FALSE))))))</f>
        <v>0</v>
      </c>
      <c r="AA280" s="37"/>
      <c r="AB280" s="38">
        <f t="shared" si="250"/>
        <v>0</v>
      </c>
      <c r="AC280" s="37"/>
      <c r="AD280" s="38">
        <f t="shared" si="251"/>
        <v>0</v>
      </c>
      <c r="AE280" s="35"/>
      <c r="AF280" s="34">
        <f t="shared" si="1"/>
        <v>0</v>
      </c>
      <c r="AG280" s="39">
        <f t="shared" si="281"/>
        <v>0</v>
      </c>
      <c r="AH280" s="72"/>
      <c r="AI280" s="34" t="str">
        <f t="shared" si="252"/>
        <v>0</v>
      </c>
      <c r="AJ280" s="35"/>
      <c r="AK280" s="34">
        <f>IF(AI280="0",0,IF(AI280="1-2",VLOOKUP(AJ280,Points!$B$3:$C$4,2,FALSE),IF(AI280="3-5",VLOOKUP(AJ280,Points!$B$7:$C$11,2,FALSE),IF(AI280="6-10",VLOOKUP(AJ280,Points!$B$13:$C$22,2,FALSE),IF(AI280="11-15",VLOOKUP(AJ280,Points!$B$24:$C$38,2,FALSE))))))</f>
        <v>0</v>
      </c>
      <c r="AL280" s="72"/>
      <c r="AM280" s="34" t="str">
        <f t="shared" si="253"/>
        <v>0</v>
      </c>
      <c r="AN280" s="35"/>
      <c r="AO280" s="34">
        <f>IF(AM280="0",0,IF(AM280="1-2",VLOOKUP(AN280,Points!$B$3:$C$4,2,FALSE),IF(AM280="3-5",VLOOKUP(AN280,Points!$B$7:$C$11,2,FALSE),IF(AM280="6-10",VLOOKUP(AN280,Points!$B$13:$C$22,2,FALSE),IF(AM280="11-15",VLOOKUP(AN280,Points!$B$24:$C$38,2,FALSE))))))</f>
        <v>0</v>
      </c>
      <c r="AP280" s="37"/>
      <c r="AQ280" s="38">
        <f t="shared" si="254"/>
        <v>0</v>
      </c>
      <c r="AR280" s="37"/>
      <c r="AS280" s="38">
        <f t="shared" si="255"/>
        <v>0</v>
      </c>
      <c r="AT280" s="35"/>
      <c r="AU280" s="34">
        <f t="shared" si="2"/>
        <v>0</v>
      </c>
      <c r="AV280" s="39">
        <f t="shared" si="282"/>
        <v>0</v>
      </c>
      <c r="AW280" s="72"/>
      <c r="AX280" s="34" t="str">
        <f t="shared" si="256"/>
        <v>0</v>
      </c>
      <c r="AY280" s="35"/>
      <c r="AZ280" s="34">
        <f>IF(AX280="0",0,IF(AX280="1-2",VLOOKUP(AY280,Points!$B$3:$C$4,2,FALSE),IF(AX280="3-5",VLOOKUP(AY280,Points!$B$7:$C$11,2,FALSE),IF(AX280="6-10",VLOOKUP(AY280,Points!$B$13:$C$22,2,FALSE),IF(AX280="11-15",VLOOKUP(AY280,Points!$B$24:$C$38,2,FALSE))))))</f>
        <v>0</v>
      </c>
      <c r="BA280" s="72"/>
      <c r="BB280" s="34" t="str">
        <f t="shared" si="257"/>
        <v>0</v>
      </c>
      <c r="BC280" s="35"/>
      <c r="BD280" s="34">
        <f>IF(BB280="0",0,IF(BB280="1-2",VLOOKUP(BC280,Points!$B$3:$C$4,2,FALSE),IF(BB280="3-5",VLOOKUP(BC280,Points!$B$7:$C$11,2,FALSE),IF(BB280="6-10",VLOOKUP(BC280,Points!$B$13:$C$22,2,FALSE),IF(BB280="11-15",VLOOKUP(BC280,Points!$B$24:$C$38,2,FALSE))))))</f>
        <v>0</v>
      </c>
      <c r="BE280" s="37"/>
      <c r="BF280" s="38">
        <f t="shared" si="258"/>
        <v>0</v>
      </c>
      <c r="BG280" s="37"/>
      <c r="BH280" s="38">
        <f t="shared" si="259"/>
        <v>0</v>
      </c>
      <c r="BI280" s="35"/>
      <c r="BJ280" s="34">
        <f t="shared" si="3"/>
        <v>0</v>
      </c>
      <c r="BK280" s="39">
        <f t="shared" si="283"/>
        <v>0</v>
      </c>
      <c r="BL280" s="72"/>
      <c r="BM280" s="34" t="str">
        <f t="shared" si="260"/>
        <v>0</v>
      </c>
      <c r="BN280" s="35"/>
      <c r="BO280" s="34">
        <f>IF(BM280="0",0,IF(BM280="1-2",VLOOKUP(BN280,Points!$B$3:$C$4,2,FALSE),IF(BM280="3-5",VLOOKUP(BN280,Points!$B$7:$C$11,2,FALSE),IF(BM280="6-10",VLOOKUP(BN280,Points!$B$13:$C$22,2,FALSE),IF(BM280="11-15",VLOOKUP(BN280,Points!$B$24:$C$38,2,FALSE))))))</f>
        <v>0</v>
      </c>
      <c r="BP280" s="72"/>
      <c r="BQ280" s="34" t="str">
        <f t="shared" si="261"/>
        <v>0</v>
      </c>
      <c r="BR280" s="35"/>
      <c r="BS280" s="34">
        <f>IF(BQ280="0",0,IF(BQ280="1-2",VLOOKUP(BR280,Points!$B$3:$C$4,2,FALSE),IF(BQ280="3-5",VLOOKUP(BR280,Points!$B$7:$C$11,2,FALSE),IF(BQ280="6-10",VLOOKUP(BR280,Points!$B$13:$C$22,2,FALSE),IF(BQ280="11-15",VLOOKUP(BR280,Points!$B$24:$C$38,2,FALSE))))))</f>
        <v>0</v>
      </c>
      <c r="BT280" s="37"/>
      <c r="BU280" s="38">
        <f t="shared" si="262"/>
        <v>0</v>
      </c>
      <c r="BV280" s="37"/>
      <c r="BW280" s="38">
        <f t="shared" si="263"/>
        <v>0</v>
      </c>
      <c r="BX280" s="35"/>
      <c r="BY280" s="34">
        <f t="shared" si="4"/>
        <v>0</v>
      </c>
      <c r="BZ280" s="39">
        <f t="shared" si="284"/>
        <v>0</v>
      </c>
      <c r="CA280" s="72"/>
      <c r="CB280" s="34" t="str">
        <f t="shared" si="264"/>
        <v>0</v>
      </c>
      <c r="CC280" s="35"/>
      <c r="CD280" s="34">
        <f>IF(CB280="0",0,IF(CB280="1-2",VLOOKUP(CC280,Points!$B$3:$C$4,2,FALSE),IF(CB280="3-5",VLOOKUP(CC280,Points!$B$7:$C$11,2,FALSE),IF(CB280="6-10",VLOOKUP(CC280,Points!$B$13:$C$22,2,FALSE),IF(CB280="11-15",VLOOKUP(CC280,Points!$B$24:$C$38,2,FALSE))))))</f>
        <v>0</v>
      </c>
      <c r="CE280" s="72"/>
      <c r="CF280" s="34" t="str">
        <f t="shared" si="265"/>
        <v>0</v>
      </c>
      <c r="CG280" s="35"/>
      <c r="CH280" s="34">
        <f>IF(CF280="0",0,IF(CF280="1-2",VLOOKUP(CG280,Points!$B$3:$C$4,2,FALSE),IF(CF280="3-5",VLOOKUP(CG280,Points!$B$7:$C$11,2,FALSE),IF(CF280="6-10",VLOOKUP(CG280,Points!$B$13:$C$22,2,FALSE),IF(CF280="11-15",VLOOKUP(CG280,Points!$B$24:$C$38,2,FALSE))))))</f>
        <v>0</v>
      </c>
      <c r="CI280" s="37"/>
      <c r="CJ280" s="38">
        <f t="shared" si="266"/>
        <v>0</v>
      </c>
      <c r="CK280" s="37"/>
      <c r="CL280" s="38">
        <f t="shared" si="267"/>
        <v>0</v>
      </c>
      <c r="CM280" s="35"/>
      <c r="CN280" s="34">
        <f t="shared" si="5"/>
        <v>0</v>
      </c>
      <c r="CO280" s="39">
        <f t="shared" si="285"/>
        <v>0</v>
      </c>
      <c r="CP280" s="72"/>
      <c r="CQ280" s="34" t="str">
        <f t="shared" si="268"/>
        <v>0</v>
      </c>
      <c r="CR280" s="35"/>
      <c r="CS280" s="34">
        <f>IF(CQ280="0",0,IF(CQ280="1-2",VLOOKUP(CR280,Points!$B$3:$C$4,2,FALSE),IF(CQ280="3-5",VLOOKUP(CR280,Points!$B$7:$C$11,2,FALSE),IF(CQ280="6-10",VLOOKUP(CR280,Points!$B$13:$C$22,2,FALSE),IF(CQ280="11-15",VLOOKUP(CR280,Points!$B$24:$C$38,2,FALSE))))))</f>
        <v>0</v>
      </c>
      <c r="CT280" s="72"/>
      <c r="CU280" s="34" t="str">
        <f t="shared" si="269"/>
        <v>0</v>
      </c>
      <c r="CV280" s="35"/>
      <c r="CW280" s="34">
        <f>IF(CU280="0",0,IF(CU280="1-2",VLOOKUP(CV280,Points!$B$3:$C$4,2,FALSE),IF(CU280="3-5",VLOOKUP(CV280,Points!$B$7:$C$11,2,FALSE),IF(CU280="6-10",VLOOKUP(CV280,Points!$B$13:$C$22,2,FALSE),IF(CU280="11-15",VLOOKUP(CV280,Points!$B$24:$C$38,2,FALSE))))))</f>
        <v>0</v>
      </c>
      <c r="CX280" s="37"/>
      <c r="CY280" s="38">
        <f t="shared" si="270"/>
        <v>0</v>
      </c>
      <c r="CZ280" s="37"/>
      <c r="DA280" s="38">
        <f t="shared" si="271"/>
        <v>0</v>
      </c>
      <c r="DB280" s="35"/>
      <c r="DC280" s="34">
        <f t="shared" si="6"/>
        <v>0</v>
      </c>
      <c r="DD280" s="39">
        <f t="shared" si="286"/>
        <v>0</v>
      </c>
      <c r="DE280" s="72"/>
      <c r="DF280" s="34" t="str">
        <f t="shared" si="272"/>
        <v>0</v>
      </c>
      <c r="DG280" s="35"/>
      <c r="DH280" s="34">
        <f>IF(DF280="0",0,IF(DF280="1-2",VLOOKUP(DG280,Points!$B$3:$C$4,2,FALSE),IF(DF280="3-5",VLOOKUP(DG280,Points!$B$7:$C$11,2,FALSE),IF(DF280="6-10",VLOOKUP(DG280,Points!$B$13:$C$22,2,FALSE),IF(DF280="11-15",VLOOKUP(DG280,Points!$B$24:$C$38,2,FALSE))))))</f>
        <v>0</v>
      </c>
      <c r="DI280" s="72"/>
      <c r="DJ280" s="34" t="str">
        <f t="shared" si="273"/>
        <v>0</v>
      </c>
      <c r="DK280" s="35"/>
      <c r="DL280" s="34">
        <f>IF(DJ280="0",0,IF(DJ280="1-2",VLOOKUP(DK280,Points!$B$3:$C$4,2,FALSE),IF(DJ280="3-5",VLOOKUP(DK280,Points!$B$7:$C$11,2,FALSE),IF(DJ280="6-10",VLOOKUP(DK280,Points!$B$13:$C$22,2,FALSE),IF(DJ280="11-15",VLOOKUP(DK280,Points!$B$24:$C$38,2,FALSE))))))</f>
        <v>0</v>
      </c>
      <c r="DM280" s="37"/>
      <c r="DN280" s="38">
        <f t="shared" si="274"/>
        <v>0</v>
      </c>
      <c r="DO280" s="37"/>
      <c r="DP280" s="38">
        <f t="shared" si="275"/>
        <v>0</v>
      </c>
      <c r="DQ280" s="35"/>
      <c r="DR280" s="34">
        <f t="shared" si="7"/>
        <v>0</v>
      </c>
      <c r="DS280" s="39">
        <f t="shared" si="287"/>
        <v>0</v>
      </c>
      <c r="DT280" s="40">
        <f t="shared" si="276"/>
        <v>0</v>
      </c>
      <c r="DU280" s="35" t="str">
        <f t="shared" si="278"/>
        <v/>
      </c>
      <c r="DV280" s="35" t="str">
        <f t="shared" si="279"/>
        <v/>
      </c>
      <c r="DW280" s="74" t="str">
        <f t="shared" si="277"/>
        <v/>
      </c>
    </row>
    <row r="281" spans="1:127" s="42" customFormat="1" ht="15" x14ac:dyDescent="0.25">
      <c r="A281" s="143"/>
      <c r="B281" s="34"/>
      <c r="C281" s="41"/>
      <c r="D281" s="72"/>
      <c r="E281" s="34" t="str">
        <f t="shared" si="243"/>
        <v>0</v>
      </c>
      <c r="F281" s="35"/>
      <c r="G281" s="34">
        <f>IF(E281="0",0,IF(E281="1-2",VLOOKUP(F281,Points!$B$3:$C$4,2,FALSE),IF(E281="3-5",VLOOKUP(F281,Points!$B$7:$C$11,2,FALSE),IF(E281="6-10",VLOOKUP(F281,Points!$B$13:$C$22,2,FALSE),IF(E281="11-15",VLOOKUP(F281,Points!$B$24:$C$38,2,FALSE))))))</f>
        <v>0</v>
      </c>
      <c r="H281" s="72"/>
      <c r="I281" s="34" t="str">
        <f t="shared" si="244"/>
        <v>0</v>
      </c>
      <c r="J281" s="35"/>
      <c r="K281" s="34">
        <f>IF(I281="0",0,IF(I281="1-2",VLOOKUP(J281,Points!$B$3:$C$4,2,FALSE),IF(I281="3-5",VLOOKUP(J281,Points!$B$7:$C$11,2,FALSE),IF(I281="6-10",VLOOKUP(J281,Points!$B$13:$C$22,2,FALSE),IF(I281="11-15",VLOOKUP(J281,Points!$B$24:$C$38,2,FALSE))))))</f>
        <v>0</v>
      </c>
      <c r="L281" s="37"/>
      <c r="M281" s="38">
        <f t="shared" si="245"/>
        <v>0</v>
      </c>
      <c r="N281" s="37"/>
      <c r="O281" s="38">
        <f t="shared" si="246"/>
        <v>0</v>
      </c>
      <c r="P281" s="35"/>
      <c r="Q281" s="34">
        <f t="shared" si="247"/>
        <v>0</v>
      </c>
      <c r="R281" s="39">
        <f t="shared" si="280"/>
        <v>0</v>
      </c>
      <c r="S281" s="72"/>
      <c r="T281" s="34" t="str">
        <f t="shared" si="248"/>
        <v>0</v>
      </c>
      <c r="U281" s="35"/>
      <c r="V281" s="34">
        <f>IF(T281="0",0,IF(T281="1-2",VLOOKUP(U281,Points!$B$3:$C$4,2,FALSE),IF(T281="3-5",VLOOKUP(U281,Points!$B$7:$C$11,2,FALSE),IF(T281="6-10",VLOOKUP(U281,Points!$B$13:$C$22,2,FALSE),IF(T281="11-15",VLOOKUP(U281,Points!$B$24:$C$38,2,FALSE))))))</f>
        <v>0</v>
      </c>
      <c r="W281" s="72"/>
      <c r="X281" s="34" t="str">
        <f t="shared" si="249"/>
        <v>0</v>
      </c>
      <c r="Y281" s="35"/>
      <c r="Z281" s="34">
        <f>IF(X281="0",0,IF(X281="1-2",VLOOKUP(Y281,Points!$B$3:$C$4,2,FALSE),IF(X281="3-5",VLOOKUP(Y281,Points!$B$7:$C$11,2,FALSE),IF(X281="6-10",VLOOKUP(Y281,Points!$B$13:$C$22,2,FALSE),IF(X281="11-15",VLOOKUP(Y281,Points!$B$24:$C$38,2,FALSE))))))</f>
        <v>0</v>
      </c>
      <c r="AA281" s="37"/>
      <c r="AB281" s="38">
        <f t="shared" si="250"/>
        <v>0</v>
      </c>
      <c r="AC281" s="37"/>
      <c r="AD281" s="38">
        <f t="shared" si="251"/>
        <v>0</v>
      </c>
      <c r="AE281" s="35"/>
      <c r="AF281" s="34">
        <f t="shared" si="1"/>
        <v>0</v>
      </c>
      <c r="AG281" s="39">
        <f t="shared" si="281"/>
        <v>0</v>
      </c>
      <c r="AH281" s="72"/>
      <c r="AI281" s="34" t="str">
        <f t="shared" si="252"/>
        <v>0</v>
      </c>
      <c r="AJ281" s="35"/>
      <c r="AK281" s="34">
        <f>IF(AI281="0",0,IF(AI281="1-2",VLOOKUP(AJ281,Points!$B$3:$C$4,2,FALSE),IF(AI281="3-5",VLOOKUP(AJ281,Points!$B$7:$C$11,2,FALSE),IF(AI281="6-10",VLOOKUP(AJ281,Points!$B$13:$C$22,2,FALSE),IF(AI281="11-15",VLOOKUP(AJ281,Points!$B$24:$C$38,2,FALSE))))))</f>
        <v>0</v>
      </c>
      <c r="AL281" s="72"/>
      <c r="AM281" s="34" t="str">
        <f t="shared" si="253"/>
        <v>0</v>
      </c>
      <c r="AN281" s="35"/>
      <c r="AO281" s="34">
        <f>IF(AM281="0",0,IF(AM281="1-2",VLOOKUP(AN281,Points!$B$3:$C$4,2,FALSE),IF(AM281="3-5",VLOOKUP(AN281,Points!$B$7:$C$11,2,FALSE),IF(AM281="6-10",VLOOKUP(AN281,Points!$B$13:$C$22,2,FALSE),IF(AM281="11-15",VLOOKUP(AN281,Points!$B$24:$C$38,2,FALSE))))))</f>
        <v>0</v>
      </c>
      <c r="AP281" s="37"/>
      <c r="AQ281" s="38">
        <f t="shared" si="254"/>
        <v>0</v>
      </c>
      <c r="AR281" s="37"/>
      <c r="AS281" s="38">
        <f t="shared" si="255"/>
        <v>0</v>
      </c>
      <c r="AT281" s="35"/>
      <c r="AU281" s="34">
        <f t="shared" si="2"/>
        <v>0</v>
      </c>
      <c r="AV281" s="39">
        <f t="shared" si="282"/>
        <v>0</v>
      </c>
      <c r="AW281" s="72"/>
      <c r="AX281" s="34" t="str">
        <f t="shared" si="256"/>
        <v>0</v>
      </c>
      <c r="AY281" s="35"/>
      <c r="AZ281" s="34">
        <f>IF(AX281="0",0,IF(AX281="1-2",VLOOKUP(AY281,Points!$B$3:$C$4,2,FALSE),IF(AX281="3-5",VLOOKUP(AY281,Points!$B$7:$C$11,2,FALSE),IF(AX281="6-10",VLOOKUP(AY281,Points!$B$13:$C$22,2,FALSE),IF(AX281="11-15",VLOOKUP(AY281,Points!$B$24:$C$38,2,FALSE))))))</f>
        <v>0</v>
      </c>
      <c r="BA281" s="72"/>
      <c r="BB281" s="34" t="str">
        <f t="shared" si="257"/>
        <v>0</v>
      </c>
      <c r="BC281" s="35"/>
      <c r="BD281" s="34">
        <f>IF(BB281="0",0,IF(BB281="1-2",VLOOKUP(BC281,Points!$B$3:$C$4,2,FALSE),IF(BB281="3-5",VLOOKUP(BC281,Points!$B$7:$C$11,2,FALSE),IF(BB281="6-10",VLOOKUP(BC281,Points!$B$13:$C$22,2,FALSE),IF(BB281="11-15",VLOOKUP(BC281,Points!$B$24:$C$38,2,FALSE))))))</f>
        <v>0</v>
      </c>
      <c r="BE281" s="37"/>
      <c r="BF281" s="38">
        <f t="shared" si="258"/>
        <v>0</v>
      </c>
      <c r="BG281" s="37"/>
      <c r="BH281" s="38">
        <f t="shared" si="259"/>
        <v>0</v>
      </c>
      <c r="BI281" s="35"/>
      <c r="BJ281" s="34">
        <f t="shared" si="3"/>
        <v>0</v>
      </c>
      <c r="BK281" s="39">
        <f t="shared" si="283"/>
        <v>0</v>
      </c>
      <c r="BL281" s="72"/>
      <c r="BM281" s="34" t="str">
        <f t="shared" si="260"/>
        <v>0</v>
      </c>
      <c r="BN281" s="35"/>
      <c r="BO281" s="34">
        <f>IF(BM281="0",0,IF(BM281="1-2",VLOOKUP(BN281,Points!$B$3:$C$4,2,FALSE),IF(BM281="3-5",VLOOKUP(BN281,Points!$B$7:$C$11,2,FALSE),IF(BM281="6-10",VLOOKUP(BN281,Points!$B$13:$C$22,2,FALSE),IF(BM281="11-15",VLOOKUP(BN281,Points!$B$24:$C$38,2,FALSE))))))</f>
        <v>0</v>
      </c>
      <c r="BP281" s="72"/>
      <c r="BQ281" s="34" t="str">
        <f t="shared" si="261"/>
        <v>0</v>
      </c>
      <c r="BR281" s="35"/>
      <c r="BS281" s="34">
        <f>IF(BQ281="0",0,IF(BQ281="1-2",VLOOKUP(BR281,Points!$B$3:$C$4,2,FALSE),IF(BQ281="3-5",VLOOKUP(BR281,Points!$B$7:$C$11,2,FALSE),IF(BQ281="6-10",VLOOKUP(BR281,Points!$B$13:$C$22,2,FALSE),IF(BQ281="11-15",VLOOKUP(BR281,Points!$B$24:$C$38,2,FALSE))))))</f>
        <v>0</v>
      </c>
      <c r="BT281" s="37"/>
      <c r="BU281" s="38">
        <f t="shared" si="262"/>
        <v>0</v>
      </c>
      <c r="BV281" s="37"/>
      <c r="BW281" s="38">
        <f t="shared" si="263"/>
        <v>0</v>
      </c>
      <c r="BX281" s="35"/>
      <c r="BY281" s="34">
        <f t="shared" si="4"/>
        <v>0</v>
      </c>
      <c r="BZ281" s="39">
        <f t="shared" si="284"/>
        <v>0</v>
      </c>
      <c r="CA281" s="72"/>
      <c r="CB281" s="34" t="str">
        <f t="shared" si="264"/>
        <v>0</v>
      </c>
      <c r="CC281" s="35"/>
      <c r="CD281" s="34">
        <f>IF(CB281="0",0,IF(CB281="1-2",VLOOKUP(CC281,Points!$B$3:$C$4,2,FALSE),IF(CB281="3-5",VLOOKUP(CC281,Points!$B$7:$C$11,2,FALSE),IF(CB281="6-10",VLOOKUP(CC281,Points!$B$13:$C$22,2,FALSE),IF(CB281="11-15",VLOOKUP(CC281,Points!$B$24:$C$38,2,FALSE))))))</f>
        <v>0</v>
      </c>
      <c r="CE281" s="72"/>
      <c r="CF281" s="34" t="str">
        <f t="shared" si="265"/>
        <v>0</v>
      </c>
      <c r="CG281" s="35"/>
      <c r="CH281" s="34">
        <f>IF(CF281="0",0,IF(CF281="1-2",VLOOKUP(CG281,Points!$B$3:$C$4,2,FALSE),IF(CF281="3-5",VLOOKUP(CG281,Points!$B$7:$C$11,2,FALSE),IF(CF281="6-10",VLOOKUP(CG281,Points!$B$13:$C$22,2,FALSE),IF(CF281="11-15",VLOOKUP(CG281,Points!$B$24:$C$38,2,FALSE))))))</f>
        <v>0</v>
      </c>
      <c r="CI281" s="37"/>
      <c r="CJ281" s="38">
        <f t="shared" si="266"/>
        <v>0</v>
      </c>
      <c r="CK281" s="37"/>
      <c r="CL281" s="38">
        <f t="shared" si="267"/>
        <v>0</v>
      </c>
      <c r="CM281" s="35"/>
      <c r="CN281" s="34">
        <f t="shared" si="5"/>
        <v>0</v>
      </c>
      <c r="CO281" s="39">
        <f t="shared" si="285"/>
        <v>0</v>
      </c>
      <c r="CP281" s="72"/>
      <c r="CQ281" s="34" t="str">
        <f t="shared" si="268"/>
        <v>0</v>
      </c>
      <c r="CR281" s="35"/>
      <c r="CS281" s="34">
        <f>IF(CQ281="0",0,IF(CQ281="1-2",VLOOKUP(CR281,Points!$B$3:$C$4,2,FALSE),IF(CQ281="3-5",VLOOKUP(CR281,Points!$B$7:$C$11,2,FALSE),IF(CQ281="6-10",VLOOKUP(CR281,Points!$B$13:$C$22,2,FALSE),IF(CQ281="11-15",VLOOKUP(CR281,Points!$B$24:$C$38,2,FALSE))))))</f>
        <v>0</v>
      </c>
      <c r="CT281" s="72"/>
      <c r="CU281" s="34" t="str">
        <f t="shared" si="269"/>
        <v>0</v>
      </c>
      <c r="CV281" s="35"/>
      <c r="CW281" s="34">
        <f>IF(CU281="0",0,IF(CU281="1-2",VLOOKUP(CV281,Points!$B$3:$C$4,2,FALSE),IF(CU281="3-5",VLOOKUP(CV281,Points!$B$7:$C$11,2,FALSE),IF(CU281="6-10",VLOOKUP(CV281,Points!$B$13:$C$22,2,FALSE),IF(CU281="11-15",VLOOKUP(CV281,Points!$B$24:$C$38,2,FALSE))))))</f>
        <v>0</v>
      </c>
      <c r="CX281" s="37"/>
      <c r="CY281" s="38">
        <f t="shared" si="270"/>
        <v>0</v>
      </c>
      <c r="CZ281" s="37"/>
      <c r="DA281" s="38">
        <f t="shared" si="271"/>
        <v>0</v>
      </c>
      <c r="DB281" s="35"/>
      <c r="DC281" s="34">
        <f t="shared" si="6"/>
        <v>0</v>
      </c>
      <c r="DD281" s="39">
        <f t="shared" si="286"/>
        <v>0</v>
      </c>
      <c r="DE281" s="72"/>
      <c r="DF281" s="34" t="str">
        <f t="shared" si="272"/>
        <v>0</v>
      </c>
      <c r="DG281" s="35"/>
      <c r="DH281" s="34">
        <f>IF(DF281="0",0,IF(DF281="1-2",VLOOKUP(DG281,Points!$B$3:$C$4,2,FALSE),IF(DF281="3-5",VLOOKUP(DG281,Points!$B$7:$C$11,2,FALSE),IF(DF281="6-10",VLOOKUP(DG281,Points!$B$13:$C$22,2,FALSE),IF(DF281="11-15",VLOOKUP(DG281,Points!$B$24:$C$38,2,FALSE))))))</f>
        <v>0</v>
      </c>
      <c r="DI281" s="72"/>
      <c r="DJ281" s="34" t="str">
        <f t="shared" si="273"/>
        <v>0</v>
      </c>
      <c r="DK281" s="35"/>
      <c r="DL281" s="34">
        <f>IF(DJ281="0",0,IF(DJ281="1-2",VLOOKUP(DK281,Points!$B$3:$C$4,2,FALSE),IF(DJ281="3-5",VLOOKUP(DK281,Points!$B$7:$C$11,2,FALSE),IF(DJ281="6-10",VLOOKUP(DK281,Points!$B$13:$C$22,2,FALSE),IF(DJ281="11-15",VLOOKUP(DK281,Points!$B$24:$C$38,2,FALSE))))))</f>
        <v>0</v>
      </c>
      <c r="DM281" s="37"/>
      <c r="DN281" s="38">
        <f t="shared" si="274"/>
        <v>0</v>
      </c>
      <c r="DO281" s="37"/>
      <c r="DP281" s="38">
        <f t="shared" si="275"/>
        <v>0</v>
      </c>
      <c r="DQ281" s="35"/>
      <c r="DR281" s="34">
        <f t="shared" si="7"/>
        <v>0</v>
      </c>
      <c r="DS281" s="39">
        <f t="shared" si="287"/>
        <v>0</v>
      </c>
      <c r="DT281" s="40">
        <f t="shared" si="276"/>
        <v>0</v>
      </c>
      <c r="DU281" s="35" t="str">
        <f t="shared" si="278"/>
        <v/>
      </c>
      <c r="DV281" s="35" t="str">
        <f t="shared" si="279"/>
        <v/>
      </c>
      <c r="DW281" s="74" t="str">
        <f t="shared" si="277"/>
        <v/>
      </c>
    </row>
    <row r="282" spans="1:127" s="42" customFormat="1" ht="15" x14ac:dyDescent="0.25">
      <c r="A282" s="143"/>
      <c r="B282" s="34"/>
      <c r="C282" s="41"/>
      <c r="D282" s="72"/>
      <c r="E282" s="34" t="str">
        <f t="shared" si="243"/>
        <v>0</v>
      </c>
      <c r="F282" s="35"/>
      <c r="G282" s="34">
        <f>IF(E282="0",0,IF(E282="1-2",VLOOKUP(F282,Points!$B$3:$C$4,2,FALSE),IF(E282="3-5",VLOOKUP(F282,Points!$B$7:$C$11,2,FALSE),IF(E282="6-10",VLOOKUP(F282,Points!$B$13:$C$22,2,FALSE),IF(E282="11-15",VLOOKUP(F282,Points!$B$24:$C$38,2,FALSE))))))</f>
        <v>0</v>
      </c>
      <c r="H282" s="72"/>
      <c r="I282" s="34" t="str">
        <f t="shared" si="244"/>
        <v>0</v>
      </c>
      <c r="J282" s="35"/>
      <c r="K282" s="34">
        <f>IF(I282="0",0,IF(I282="1-2",VLOOKUP(J282,Points!$B$3:$C$4,2,FALSE),IF(I282="3-5",VLOOKUP(J282,Points!$B$7:$C$11,2,FALSE),IF(I282="6-10",VLOOKUP(J282,Points!$B$13:$C$22,2,FALSE),IF(I282="11-15",VLOOKUP(J282,Points!$B$24:$C$38,2,FALSE))))))</f>
        <v>0</v>
      </c>
      <c r="L282" s="37"/>
      <c r="M282" s="38">
        <f t="shared" si="245"/>
        <v>0</v>
      </c>
      <c r="N282" s="37"/>
      <c r="O282" s="38">
        <f t="shared" si="246"/>
        <v>0</v>
      </c>
      <c r="P282" s="35"/>
      <c r="Q282" s="34">
        <f t="shared" si="247"/>
        <v>0</v>
      </c>
      <c r="R282" s="39">
        <f t="shared" si="280"/>
        <v>0</v>
      </c>
      <c r="S282" s="72"/>
      <c r="T282" s="34" t="str">
        <f t="shared" si="248"/>
        <v>0</v>
      </c>
      <c r="U282" s="35"/>
      <c r="V282" s="34">
        <f>IF(T282="0",0,IF(T282="1-2",VLOOKUP(U282,Points!$B$3:$C$4,2,FALSE),IF(T282="3-5",VLOOKUP(U282,Points!$B$7:$C$11,2,FALSE),IF(T282="6-10",VLOOKUP(U282,Points!$B$13:$C$22,2,FALSE),IF(T282="11-15",VLOOKUP(U282,Points!$B$24:$C$38,2,FALSE))))))</f>
        <v>0</v>
      </c>
      <c r="W282" s="72"/>
      <c r="X282" s="34" t="str">
        <f t="shared" si="249"/>
        <v>0</v>
      </c>
      <c r="Y282" s="35"/>
      <c r="Z282" s="34">
        <f>IF(X282="0",0,IF(X282="1-2",VLOOKUP(Y282,Points!$B$3:$C$4,2,FALSE),IF(X282="3-5",VLOOKUP(Y282,Points!$B$7:$C$11,2,FALSE),IF(X282="6-10",VLOOKUP(Y282,Points!$B$13:$C$22,2,FALSE),IF(X282="11-15",VLOOKUP(Y282,Points!$B$24:$C$38,2,FALSE))))))</f>
        <v>0</v>
      </c>
      <c r="AA282" s="37"/>
      <c r="AB282" s="38">
        <f t="shared" si="250"/>
        <v>0</v>
      </c>
      <c r="AC282" s="37"/>
      <c r="AD282" s="38">
        <f t="shared" si="251"/>
        <v>0</v>
      </c>
      <c r="AE282" s="35"/>
      <c r="AF282" s="34">
        <f t="shared" si="1"/>
        <v>0</v>
      </c>
      <c r="AG282" s="39">
        <f t="shared" si="281"/>
        <v>0</v>
      </c>
      <c r="AH282" s="72"/>
      <c r="AI282" s="34" t="str">
        <f t="shared" si="252"/>
        <v>0</v>
      </c>
      <c r="AJ282" s="35"/>
      <c r="AK282" s="34">
        <f>IF(AI282="0",0,IF(AI282="1-2",VLOOKUP(AJ282,Points!$B$3:$C$4,2,FALSE),IF(AI282="3-5",VLOOKUP(AJ282,Points!$B$7:$C$11,2,FALSE),IF(AI282="6-10",VLOOKUP(AJ282,Points!$B$13:$C$22,2,FALSE),IF(AI282="11-15",VLOOKUP(AJ282,Points!$B$24:$C$38,2,FALSE))))))</f>
        <v>0</v>
      </c>
      <c r="AL282" s="72"/>
      <c r="AM282" s="34" t="str">
        <f t="shared" si="253"/>
        <v>0</v>
      </c>
      <c r="AN282" s="35"/>
      <c r="AO282" s="34">
        <f>IF(AM282="0",0,IF(AM282="1-2",VLOOKUP(AN282,Points!$B$3:$C$4,2,FALSE),IF(AM282="3-5",VLOOKUP(AN282,Points!$B$7:$C$11,2,FALSE),IF(AM282="6-10",VLOOKUP(AN282,Points!$B$13:$C$22,2,FALSE),IF(AM282="11-15",VLOOKUP(AN282,Points!$B$24:$C$38,2,FALSE))))))</f>
        <v>0</v>
      </c>
      <c r="AP282" s="37"/>
      <c r="AQ282" s="38">
        <f t="shared" si="254"/>
        <v>0</v>
      </c>
      <c r="AR282" s="37"/>
      <c r="AS282" s="38">
        <f t="shared" si="255"/>
        <v>0</v>
      </c>
      <c r="AT282" s="35"/>
      <c r="AU282" s="34">
        <f t="shared" si="2"/>
        <v>0</v>
      </c>
      <c r="AV282" s="39">
        <f t="shared" si="282"/>
        <v>0</v>
      </c>
      <c r="AW282" s="72"/>
      <c r="AX282" s="34" t="str">
        <f t="shared" si="256"/>
        <v>0</v>
      </c>
      <c r="AY282" s="35"/>
      <c r="AZ282" s="34">
        <f>IF(AX282="0",0,IF(AX282="1-2",VLOOKUP(AY282,Points!$B$3:$C$4,2,FALSE),IF(AX282="3-5",VLOOKUP(AY282,Points!$B$7:$C$11,2,FALSE),IF(AX282="6-10",VLOOKUP(AY282,Points!$B$13:$C$22,2,FALSE),IF(AX282="11-15",VLOOKUP(AY282,Points!$B$24:$C$38,2,FALSE))))))</f>
        <v>0</v>
      </c>
      <c r="BA282" s="72"/>
      <c r="BB282" s="34" t="str">
        <f t="shared" si="257"/>
        <v>0</v>
      </c>
      <c r="BC282" s="35"/>
      <c r="BD282" s="34">
        <f>IF(BB282="0",0,IF(BB282="1-2",VLOOKUP(BC282,Points!$B$3:$C$4,2,FALSE),IF(BB282="3-5",VLOOKUP(BC282,Points!$B$7:$C$11,2,FALSE),IF(BB282="6-10",VLOOKUP(BC282,Points!$B$13:$C$22,2,FALSE),IF(BB282="11-15",VLOOKUP(BC282,Points!$B$24:$C$38,2,FALSE))))))</f>
        <v>0</v>
      </c>
      <c r="BE282" s="37"/>
      <c r="BF282" s="38">
        <f t="shared" si="258"/>
        <v>0</v>
      </c>
      <c r="BG282" s="37"/>
      <c r="BH282" s="38">
        <f t="shared" si="259"/>
        <v>0</v>
      </c>
      <c r="BI282" s="35"/>
      <c r="BJ282" s="34">
        <f t="shared" si="3"/>
        <v>0</v>
      </c>
      <c r="BK282" s="39">
        <f t="shared" si="283"/>
        <v>0</v>
      </c>
      <c r="BL282" s="72"/>
      <c r="BM282" s="34" t="str">
        <f t="shared" si="260"/>
        <v>0</v>
      </c>
      <c r="BN282" s="35"/>
      <c r="BO282" s="34">
        <f>IF(BM282="0",0,IF(BM282="1-2",VLOOKUP(BN282,Points!$B$3:$C$4,2,FALSE),IF(BM282="3-5",VLOOKUP(BN282,Points!$B$7:$C$11,2,FALSE),IF(BM282="6-10",VLOOKUP(BN282,Points!$B$13:$C$22,2,FALSE),IF(BM282="11-15",VLOOKUP(BN282,Points!$B$24:$C$38,2,FALSE))))))</f>
        <v>0</v>
      </c>
      <c r="BP282" s="72"/>
      <c r="BQ282" s="34" t="str">
        <f t="shared" si="261"/>
        <v>0</v>
      </c>
      <c r="BR282" s="35"/>
      <c r="BS282" s="34">
        <f>IF(BQ282="0",0,IF(BQ282="1-2",VLOOKUP(BR282,Points!$B$3:$C$4,2,FALSE),IF(BQ282="3-5",VLOOKUP(BR282,Points!$B$7:$C$11,2,FALSE),IF(BQ282="6-10",VLOOKUP(BR282,Points!$B$13:$C$22,2,FALSE),IF(BQ282="11-15",VLOOKUP(BR282,Points!$B$24:$C$38,2,FALSE))))))</f>
        <v>0</v>
      </c>
      <c r="BT282" s="37"/>
      <c r="BU282" s="38">
        <f t="shared" si="262"/>
        <v>0</v>
      </c>
      <c r="BV282" s="37"/>
      <c r="BW282" s="38">
        <f t="shared" si="263"/>
        <v>0</v>
      </c>
      <c r="BX282" s="35"/>
      <c r="BY282" s="34">
        <f t="shared" si="4"/>
        <v>0</v>
      </c>
      <c r="BZ282" s="39">
        <f t="shared" si="284"/>
        <v>0</v>
      </c>
      <c r="CA282" s="72"/>
      <c r="CB282" s="34" t="str">
        <f t="shared" si="264"/>
        <v>0</v>
      </c>
      <c r="CC282" s="35"/>
      <c r="CD282" s="34">
        <f>IF(CB282="0",0,IF(CB282="1-2",VLOOKUP(CC282,Points!$B$3:$C$4,2,FALSE),IF(CB282="3-5",VLOOKUP(CC282,Points!$B$7:$C$11,2,FALSE),IF(CB282="6-10",VLOOKUP(CC282,Points!$B$13:$C$22,2,FALSE),IF(CB282="11-15",VLOOKUP(CC282,Points!$B$24:$C$38,2,FALSE))))))</f>
        <v>0</v>
      </c>
      <c r="CE282" s="72"/>
      <c r="CF282" s="34" t="str">
        <f t="shared" si="265"/>
        <v>0</v>
      </c>
      <c r="CG282" s="35"/>
      <c r="CH282" s="34">
        <f>IF(CF282="0",0,IF(CF282="1-2",VLOOKUP(CG282,Points!$B$3:$C$4,2,FALSE),IF(CF282="3-5",VLOOKUP(CG282,Points!$B$7:$C$11,2,FALSE),IF(CF282="6-10",VLOOKUP(CG282,Points!$B$13:$C$22,2,FALSE),IF(CF282="11-15",VLOOKUP(CG282,Points!$B$24:$C$38,2,FALSE))))))</f>
        <v>0</v>
      </c>
      <c r="CI282" s="37"/>
      <c r="CJ282" s="38">
        <f t="shared" si="266"/>
        <v>0</v>
      </c>
      <c r="CK282" s="37"/>
      <c r="CL282" s="38">
        <f t="shared" si="267"/>
        <v>0</v>
      </c>
      <c r="CM282" s="35"/>
      <c r="CN282" s="34">
        <f t="shared" si="5"/>
        <v>0</v>
      </c>
      <c r="CO282" s="39">
        <f t="shared" si="285"/>
        <v>0</v>
      </c>
      <c r="CP282" s="72"/>
      <c r="CQ282" s="34" t="str">
        <f t="shared" si="268"/>
        <v>0</v>
      </c>
      <c r="CR282" s="35"/>
      <c r="CS282" s="34">
        <f>IF(CQ282="0",0,IF(CQ282="1-2",VLOOKUP(CR282,Points!$B$3:$C$4,2,FALSE),IF(CQ282="3-5",VLOOKUP(CR282,Points!$B$7:$C$11,2,FALSE),IF(CQ282="6-10",VLOOKUP(CR282,Points!$B$13:$C$22,2,FALSE),IF(CQ282="11-15",VLOOKUP(CR282,Points!$B$24:$C$38,2,FALSE))))))</f>
        <v>0</v>
      </c>
      <c r="CT282" s="72"/>
      <c r="CU282" s="34" t="str">
        <f t="shared" si="269"/>
        <v>0</v>
      </c>
      <c r="CV282" s="35"/>
      <c r="CW282" s="34">
        <f>IF(CU282="0",0,IF(CU282="1-2",VLOOKUP(CV282,Points!$B$3:$C$4,2,FALSE),IF(CU282="3-5",VLOOKUP(CV282,Points!$B$7:$C$11,2,FALSE),IF(CU282="6-10",VLOOKUP(CV282,Points!$B$13:$C$22,2,FALSE),IF(CU282="11-15",VLOOKUP(CV282,Points!$B$24:$C$38,2,FALSE))))))</f>
        <v>0</v>
      </c>
      <c r="CX282" s="37"/>
      <c r="CY282" s="38">
        <f t="shared" si="270"/>
        <v>0</v>
      </c>
      <c r="CZ282" s="37"/>
      <c r="DA282" s="38">
        <f t="shared" si="271"/>
        <v>0</v>
      </c>
      <c r="DB282" s="35"/>
      <c r="DC282" s="34">
        <f t="shared" si="6"/>
        <v>0</v>
      </c>
      <c r="DD282" s="39">
        <f t="shared" si="286"/>
        <v>0</v>
      </c>
      <c r="DE282" s="72"/>
      <c r="DF282" s="34" t="str">
        <f t="shared" si="272"/>
        <v>0</v>
      </c>
      <c r="DG282" s="35"/>
      <c r="DH282" s="34">
        <f>IF(DF282="0",0,IF(DF282="1-2",VLOOKUP(DG282,Points!$B$3:$C$4,2,FALSE),IF(DF282="3-5",VLOOKUP(DG282,Points!$B$7:$C$11,2,FALSE),IF(DF282="6-10",VLOOKUP(DG282,Points!$B$13:$C$22,2,FALSE),IF(DF282="11-15",VLOOKUP(DG282,Points!$B$24:$C$38,2,FALSE))))))</f>
        <v>0</v>
      </c>
      <c r="DI282" s="72"/>
      <c r="DJ282" s="34" t="str">
        <f t="shared" si="273"/>
        <v>0</v>
      </c>
      <c r="DK282" s="35"/>
      <c r="DL282" s="34">
        <f>IF(DJ282="0",0,IF(DJ282="1-2",VLOOKUP(DK282,Points!$B$3:$C$4,2,FALSE),IF(DJ282="3-5",VLOOKUP(DK282,Points!$B$7:$C$11,2,FALSE),IF(DJ282="6-10",VLOOKUP(DK282,Points!$B$13:$C$22,2,FALSE),IF(DJ282="11-15",VLOOKUP(DK282,Points!$B$24:$C$38,2,FALSE))))))</f>
        <v>0</v>
      </c>
      <c r="DM282" s="37"/>
      <c r="DN282" s="38">
        <f t="shared" si="274"/>
        <v>0</v>
      </c>
      <c r="DO282" s="37"/>
      <c r="DP282" s="38">
        <f t="shared" si="275"/>
        <v>0</v>
      </c>
      <c r="DQ282" s="35"/>
      <c r="DR282" s="34">
        <f t="shared" si="7"/>
        <v>0</v>
      </c>
      <c r="DS282" s="39">
        <f t="shared" si="287"/>
        <v>0</v>
      </c>
      <c r="DT282" s="40">
        <f t="shared" si="276"/>
        <v>0</v>
      </c>
      <c r="DU282" s="35" t="str">
        <f t="shared" si="278"/>
        <v/>
      </c>
      <c r="DV282" s="35" t="str">
        <f t="shared" si="279"/>
        <v/>
      </c>
      <c r="DW282" s="74" t="str">
        <f t="shared" si="277"/>
        <v/>
      </c>
    </row>
    <row r="283" spans="1:127" s="42" customFormat="1" ht="15" x14ac:dyDescent="0.25">
      <c r="A283" s="143"/>
      <c r="B283" s="34"/>
      <c r="C283" s="41"/>
      <c r="D283" s="72"/>
      <c r="E283" s="34" t="str">
        <f t="shared" si="243"/>
        <v>0</v>
      </c>
      <c r="F283" s="35"/>
      <c r="G283" s="34">
        <f>IF(E283="0",0,IF(E283="1-2",VLOOKUP(F283,Points!$B$3:$C$4,2,FALSE),IF(E283="3-5",VLOOKUP(F283,Points!$B$7:$C$11,2,FALSE),IF(E283="6-10",VLOOKUP(F283,Points!$B$13:$C$22,2,FALSE),IF(E283="11-15",VLOOKUP(F283,Points!$B$24:$C$38,2,FALSE))))))</f>
        <v>0</v>
      </c>
      <c r="H283" s="72"/>
      <c r="I283" s="34" t="str">
        <f t="shared" si="244"/>
        <v>0</v>
      </c>
      <c r="J283" s="35"/>
      <c r="K283" s="34">
        <f>IF(I283="0",0,IF(I283="1-2",VLOOKUP(J283,Points!$B$3:$C$4,2,FALSE),IF(I283="3-5",VLOOKUP(J283,Points!$B$7:$C$11,2,FALSE),IF(I283="6-10",VLOOKUP(J283,Points!$B$13:$C$22,2,FALSE),IF(I283="11-15",VLOOKUP(J283,Points!$B$24:$C$38,2,FALSE))))))</f>
        <v>0</v>
      </c>
      <c r="L283" s="37"/>
      <c r="M283" s="38">
        <f t="shared" si="245"/>
        <v>0</v>
      </c>
      <c r="N283" s="37"/>
      <c r="O283" s="38">
        <f t="shared" si="246"/>
        <v>0</v>
      </c>
      <c r="P283" s="35"/>
      <c r="Q283" s="34">
        <f t="shared" si="247"/>
        <v>0</v>
      </c>
      <c r="R283" s="39">
        <f t="shared" si="280"/>
        <v>0</v>
      </c>
      <c r="S283" s="72"/>
      <c r="T283" s="34" t="str">
        <f t="shared" si="248"/>
        <v>0</v>
      </c>
      <c r="U283" s="35"/>
      <c r="V283" s="34">
        <f>IF(T283="0",0,IF(T283="1-2",VLOOKUP(U283,Points!$B$3:$C$4,2,FALSE),IF(T283="3-5",VLOOKUP(U283,Points!$B$7:$C$11,2,FALSE),IF(T283="6-10",VLOOKUP(U283,Points!$B$13:$C$22,2,FALSE),IF(T283="11-15",VLOOKUP(U283,Points!$B$24:$C$38,2,FALSE))))))</f>
        <v>0</v>
      </c>
      <c r="W283" s="72"/>
      <c r="X283" s="34" t="str">
        <f t="shared" si="249"/>
        <v>0</v>
      </c>
      <c r="Y283" s="35"/>
      <c r="Z283" s="34">
        <f>IF(X283="0",0,IF(X283="1-2",VLOOKUP(Y283,Points!$B$3:$C$4,2,FALSE),IF(X283="3-5",VLOOKUP(Y283,Points!$B$7:$C$11,2,FALSE),IF(X283="6-10",VLOOKUP(Y283,Points!$B$13:$C$22,2,FALSE),IF(X283="11-15",VLOOKUP(Y283,Points!$B$24:$C$38,2,FALSE))))))</f>
        <v>0</v>
      </c>
      <c r="AA283" s="37"/>
      <c r="AB283" s="38">
        <f t="shared" si="250"/>
        <v>0</v>
      </c>
      <c r="AC283" s="37"/>
      <c r="AD283" s="38">
        <f t="shared" si="251"/>
        <v>0</v>
      </c>
      <c r="AE283" s="35"/>
      <c r="AF283" s="34">
        <f t="shared" si="1"/>
        <v>0</v>
      </c>
      <c r="AG283" s="39">
        <f t="shared" si="281"/>
        <v>0</v>
      </c>
      <c r="AH283" s="72"/>
      <c r="AI283" s="34" t="str">
        <f t="shared" si="252"/>
        <v>0</v>
      </c>
      <c r="AJ283" s="35"/>
      <c r="AK283" s="34">
        <f>IF(AI283="0",0,IF(AI283="1-2",VLOOKUP(AJ283,Points!$B$3:$C$4,2,FALSE),IF(AI283="3-5",VLOOKUP(AJ283,Points!$B$7:$C$11,2,FALSE),IF(AI283="6-10",VLOOKUP(AJ283,Points!$B$13:$C$22,2,FALSE),IF(AI283="11-15",VLOOKUP(AJ283,Points!$B$24:$C$38,2,FALSE))))))</f>
        <v>0</v>
      </c>
      <c r="AL283" s="72"/>
      <c r="AM283" s="34" t="str">
        <f t="shared" si="253"/>
        <v>0</v>
      </c>
      <c r="AN283" s="35"/>
      <c r="AO283" s="34">
        <f>IF(AM283="0",0,IF(AM283="1-2",VLOOKUP(AN283,Points!$B$3:$C$4,2,FALSE),IF(AM283="3-5",VLOOKUP(AN283,Points!$B$7:$C$11,2,FALSE),IF(AM283="6-10",VLOOKUP(AN283,Points!$B$13:$C$22,2,FALSE),IF(AM283="11-15",VLOOKUP(AN283,Points!$B$24:$C$38,2,FALSE))))))</f>
        <v>0</v>
      </c>
      <c r="AP283" s="37"/>
      <c r="AQ283" s="38">
        <f t="shared" si="254"/>
        <v>0</v>
      </c>
      <c r="AR283" s="37"/>
      <c r="AS283" s="38">
        <f t="shared" si="255"/>
        <v>0</v>
      </c>
      <c r="AT283" s="35"/>
      <c r="AU283" s="34">
        <f t="shared" si="2"/>
        <v>0</v>
      </c>
      <c r="AV283" s="39">
        <f t="shared" si="282"/>
        <v>0</v>
      </c>
      <c r="AW283" s="72"/>
      <c r="AX283" s="34" t="str">
        <f t="shared" si="256"/>
        <v>0</v>
      </c>
      <c r="AY283" s="35"/>
      <c r="AZ283" s="34">
        <f>IF(AX283="0",0,IF(AX283="1-2",VLOOKUP(AY283,Points!$B$3:$C$4,2,FALSE),IF(AX283="3-5",VLOOKUP(AY283,Points!$B$7:$C$11,2,FALSE),IF(AX283="6-10",VLOOKUP(AY283,Points!$B$13:$C$22,2,FALSE),IF(AX283="11-15",VLOOKUP(AY283,Points!$B$24:$C$38,2,FALSE))))))</f>
        <v>0</v>
      </c>
      <c r="BA283" s="72"/>
      <c r="BB283" s="34" t="str">
        <f t="shared" si="257"/>
        <v>0</v>
      </c>
      <c r="BC283" s="35"/>
      <c r="BD283" s="34">
        <f>IF(BB283="0",0,IF(BB283="1-2",VLOOKUP(BC283,Points!$B$3:$C$4,2,FALSE),IF(BB283="3-5",VLOOKUP(BC283,Points!$B$7:$C$11,2,FALSE),IF(BB283="6-10",VLOOKUP(BC283,Points!$B$13:$C$22,2,FALSE),IF(BB283="11-15",VLOOKUP(BC283,Points!$B$24:$C$38,2,FALSE))))))</f>
        <v>0</v>
      </c>
      <c r="BE283" s="37"/>
      <c r="BF283" s="38">
        <f t="shared" si="258"/>
        <v>0</v>
      </c>
      <c r="BG283" s="37"/>
      <c r="BH283" s="38">
        <f t="shared" si="259"/>
        <v>0</v>
      </c>
      <c r="BI283" s="35"/>
      <c r="BJ283" s="34">
        <f t="shared" si="3"/>
        <v>0</v>
      </c>
      <c r="BK283" s="39">
        <f t="shared" si="283"/>
        <v>0</v>
      </c>
      <c r="BL283" s="72"/>
      <c r="BM283" s="34" t="str">
        <f t="shared" si="260"/>
        <v>0</v>
      </c>
      <c r="BN283" s="35"/>
      <c r="BO283" s="34">
        <f>IF(BM283="0",0,IF(BM283="1-2",VLOOKUP(BN283,Points!$B$3:$C$4,2,FALSE),IF(BM283="3-5",VLOOKUP(BN283,Points!$B$7:$C$11,2,FALSE),IF(BM283="6-10",VLOOKUP(BN283,Points!$B$13:$C$22,2,FALSE),IF(BM283="11-15",VLOOKUP(BN283,Points!$B$24:$C$38,2,FALSE))))))</f>
        <v>0</v>
      </c>
      <c r="BP283" s="72"/>
      <c r="BQ283" s="34" t="str">
        <f t="shared" si="261"/>
        <v>0</v>
      </c>
      <c r="BR283" s="35"/>
      <c r="BS283" s="34">
        <f>IF(BQ283="0",0,IF(BQ283="1-2",VLOOKUP(BR283,Points!$B$3:$C$4,2,FALSE),IF(BQ283="3-5",VLOOKUP(BR283,Points!$B$7:$C$11,2,FALSE),IF(BQ283="6-10",VLOOKUP(BR283,Points!$B$13:$C$22,2,FALSE),IF(BQ283="11-15",VLOOKUP(BR283,Points!$B$24:$C$38,2,FALSE))))))</f>
        <v>0</v>
      </c>
      <c r="BT283" s="37"/>
      <c r="BU283" s="38">
        <f t="shared" si="262"/>
        <v>0</v>
      </c>
      <c r="BV283" s="37"/>
      <c r="BW283" s="38">
        <f t="shared" si="263"/>
        <v>0</v>
      </c>
      <c r="BX283" s="35"/>
      <c r="BY283" s="34">
        <f t="shared" si="4"/>
        <v>0</v>
      </c>
      <c r="BZ283" s="39">
        <f t="shared" si="284"/>
        <v>0</v>
      </c>
      <c r="CA283" s="72"/>
      <c r="CB283" s="34" t="str">
        <f t="shared" si="264"/>
        <v>0</v>
      </c>
      <c r="CC283" s="35"/>
      <c r="CD283" s="34">
        <f>IF(CB283="0",0,IF(CB283="1-2",VLOOKUP(CC283,Points!$B$3:$C$4,2,FALSE),IF(CB283="3-5",VLOOKUP(CC283,Points!$B$7:$C$11,2,FALSE),IF(CB283="6-10",VLOOKUP(CC283,Points!$B$13:$C$22,2,FALSE),IF(CB283="11-15",VLOOKUP(CC283,Points!$B$24:$C$38,2,FALSE))))))</f>
        <v>0</v>
      </c>
      <c r="CE283" s="72"/>
      <c r="CF283" s="34" t="str">
        <f t="shared" si="265"/>
        <v>0</v>
      </c>
      <c r="CG283" s="35"/>
      <c r="CH283" s="34">
        <f>IF(CF283="0",0,IF(CF283="1-2",VLOOKUP(CG283,Points!$B$3:$C$4,2,FALSE),IF(CF283="3-5",VLOOKUP(CG283,Points!$B$7:$C$11,2,FALSE),IF(CF283="6-10",VLOOKUP(CG283,Points!$B$13:$C$22,2,FALSE),IF(CF283="11-15",VLOOKUP(CG283,Points!$B$24:$C$38,2,FALSE))))))</f>
        <v>0</v>
      </c>
      <c r="CI283" s="37"/>
      <c r="CJ283" s="38">
        <f t="shared" si="266"/>
        <v>0</v>
      </c>
      <c r="CK283" s="37"/>
      <c r="CL283" s="38">
        <f t="shared" si="267"/>
        <v>0</v>
      </c>
      <c r="CM283" s="35"/>
      <c r="CN283" s="34">
        <f t="shared" si="5"/>
        <v>0</v>
      </c>
      <c r="CO283" s="39">
        <f t="shared" si="285"/>
        <v>0</v>
      </c>
      <c r="CP283" s="72"/>
      <c r="CQ283" s="34" t="str">
        <f t="shared" si="268"/>
        <v>0</v>
      </c>
      <c r="CR283" s="35"/>
      <c r="CS283" s="34">
        <f>IF(CQ283="0",0,IF(CQ283="1-2",VLOOKUP(CR283,Points!$B$3:$C$4,2,FALSE),IF(CQ283="3-5",VLOOKUP(CR283,Points!$B$7:$C$11,2,FALSE),IF(CQ283="6-10",VLOOKUP(CR283,Points!$B$13:$C$22,2,FALSE),IF(CQ283="11-15",VLOOKUP(CR283,Points!$B$24:$C$38,2,FALSE))))))</f>
        <v>0</v>
      </c>
      <c r="CT283" s="72"/>
      <c r="CU283" s="34" t="str">
        <f t="shared" si="269"/>
        <v>0</v>
      </c>
      <c r="CV283" s="35"/>
      <c r="CW283" s="34">
        <f>IF(CU283="0",0,IF(CU283="1-2",VLOOKUP(CV283,Points!$B$3:$C$4,2,FALSE),IF(CU283="3-5",VLOOKUP(CV283,Points!$B$7:$C$11,2,FALSE),IF(CU283="6-10",VLOOKUP(CV283,Points!$B$13:$C$22,2,FALSE),IF(CU283="11-15",VLOOKUP(CV283,Points!$B$24:$C$38,2,FALSE))))))</f>
        <v>0</v>
      </c>
      <c r="CX283" s="37"/>
      <c r="CY283" s="38">
        <f t="shared" si="270"/>
        <v>0</v>
      </c>
      <c r="CZ283" s="37"/>
      <c r="DA283" s="38">
        <f t="shared" si="271"/>
        <v>0</v>
      </c>
      <c r="DB283" s="35"/>
      <c r="DC283" s="34">
        <f t="shared" si="6"/>
        <v>0</v>
      </c>
      <c r="DD283" s="39">
        <f t="shared" si="286"/>
        <v>0</v>
      </c>
      <c r="DE283" s="72"/>
      <c r="DF283" s="34" t="str">
        <f t="shared" si="272"/>
        <v>0</v>
      </c>
      <c r="DG283" s="35"/>
      <c r="DH283" s="34">
        <f>IF(DF283="0",0,IF(DF283="1-2",VLOOKUP(DG283,Points!$B$3:$C$4,2,FALSE),IF(DF283="3-5",VLOOKUP(DG283,Points!$B$7:$C$11,2,FALSE),IF(DF283="6-10",VLOOKUP(DG283,Points!$B$13:$C$22,2,FALSE),IF(DF283="11-15",VLOOKUP(DG283,Points!$B$24:$C$38,2,FALSE))))))</f>
        <v>0</v>
      </c>
      <c r="DI283" s="72"/>
      <c r="DJ283" s="34" t="str">
        <f t="shared" si="273"/>
        <v>0</v>
      </c>
      <c r="DK283" s="35"/>
      <c r="DL283" s="34">
        <f>IF(DJ283="0",0,IF(DJ283="1-2",VLOOKUP(DK283,Points!$B$3:$C$4,2,FALSE),IF(DJ283="3-5",VLOOKUP(DK283,Points!$B$7:$C$11,2,FALSE),IF(DJ283="6-10",VLOOKUP(DK283,Points!$B$13:$C$22,2,FALSE),IF(DJ283="11-15",VLOOKUP(DK283,Points!$B$24:$C$38,2,FALSE))))))</f>
        <v>0</v>
      </c>
      <c r="DM283" s="37"/>
      <c r="DN283" s="38">
        <f t="shared" si="274"/>
        <v>0</v>
      </c>
      <c r="DO283" s="37"/>
      <c r="DP283" s="38">
        <f t="shared" si="275"/>
        <v>0</v>
      </c>
      <c r="DQ283" s="35"/>
      <c r="DR283" s="34">
        <f t="shared" si="7"/>
        <v>0</v>
      </c>
      <c r="DS283" s="39">
        <f t="shared" si="287"/>
        <v>0</v>
      </c>
      <c r="DT283" s="40">
        <f t="shared" si="276"/>
        <v>0</v>
      </c>
      <c r="DU283" s="35" t="str">
        <f t="shared" si="278"/>
        <v/>
      </c>
      <c r="DV283" s="35" t="str">
        <f t="shared" si="279"/>
        <v/>
      </c>
      <c r="DW283" s="74" t="str">
        <f t="shared" si="277"/>
        <v/>
      </c>
    </row>
    <row r="284" spans="1:127" s="42" customFormat="1" ht="15" x14ac:dyDescent="0.25">
      <c r="A284" s="143"/>
      <c r="B284" s="34"/>
      <c r="C284" s="41"/>
      <c r="D284" s="72"/>
      <c r="E284" s="34" t="str">
        <f t="shared" si="243"/>
        <v>0</v>
      </c>
      <c r="F284" s="35"/>
      <c r="G284" s="34">
        <f>IF(E284="0",0,IF(E284="1-2",VLOOKUP(F284,Points!$B$3:$C$4,2,FALSE),IF(E284="3-5",VLOOKUP(F284,Points!$B$7:$C$11,2,FALSE),IF(E284="6-10",VLOOKUP(F284,Points!$B$13:$C$22,2,FALSE),IF(E284="11-15",VLOOKUP(F284,Points!$B$24:$C$38,2,FALSE))))))</f>
        <v>0</v>
      </c>
      <c r="H284" s="72"/>
      <c r="I284" s="34" t="str">
        <f t="shared" si="244"/>
        <v>0</v>
      </c>
      <c r="J284" s="35"/>
      <c r="K284" s="34">
        <f>IF(I284="0",0,IF(I284="1-2",VLOOKUP(J284,Points!$B$3:$C$4,2,FALSE),IF(I284="3-5",VLOOKUP(J284,Points!$B$7:$C$11,2,FALSE),IF(I284="6-10",VLOOKUP(J284,Points!$B$13:$C$22,2,FALSE),IF(I284="11-15",VLOOKUP(J284,Points!$B$24:$C$38,2,FALSE))))))</f>
        <v>0</v>
      </c>
      <c r="L284" s="37"/>
      <c r="M284" s="38">
        <f t="shared" si="245"/>
        <v>0</v>
      </c>
      <c r="N284" s="37"/>
      <c r="O284" s="38">
        <f t="shared" si="246"/>
        <v>0</v>
      </c>
      <c r="P284" s="35"/>
      <c r="Q284" s="34">
        <f t="shared" si="247"/>
        <v>0</v>
      </c>
      <c r="R284" s="39">
        <f t="shared" si="280"/>
        <v>0</v>
      </c>
      <c r="S284" s="72"/>
      <c r="T284" s="34" t="str">
        <f t="shared" si="248"/>
        <v>0</v>
      </c>
      <c r="U284" s="35"/>
      <c r="V284" s="34">
        <f>IF(T284="0",0,IF(T284="1-2",VLOOKUP(U284,Points!$B$3:$C$4,2,FALSE),IF(T284="3-5",VLOOKUP(U284,Points!$B$7:$C$11,2,FALSE),IF(T284="6-10",VLOOKUP(U284,Points!$B$13:$C$22,2,FALSE),IF(T284="11-15",VLOOKUP(U284,Points!$B$24:$C$38,2,FALSE))))))</f>
        <v>0</v>
      </c>
      <c r="W284" s="72"/>
      <c r="X284" s="34" t="str">
        <f t="shared" si="249"/>
        <v>0</v>
      </c>
      <c r="Y284" s="35"/>
      <c r="Z284" s="34">
        <f>IF(X284="0",0,IF(X284="1-2",VLOOKUP(Y284,Points!$B$3:$C$4,2,FALSE),IF(X284="3-5",VLOOKUP(Y284,Points!$B$7:$C$11,2,FALSE),IF(X284="6-10",VLOOKUP(Y284,Points!$B$13:$C$22,2,FALSE),IF(X284="11-15",VLOOKUP(Y284,Points!$B$24:$C$38,2,FALSE))))))</f>
        <v>0</v>
      </c>
      <c r="AA284" s="37"/>
      <c r="AB284" s="38">
        <f t="shared" si="250"/>
        <v>0</v>
      </c>
      <c r="AC284" s="37"/>
      <c r="AD284" s="38">
        <f t="shared" si="251"/>
        <v>0</v>
      </c>
      <c r="AE284" s="35"/>
      <c r="AF284" s="34">
        <f t="shared" si="1"/>
        <v>0</v>
      </c>
      <c r="AG284" s="39">
        <f t="shared" si="281"/>
        <v>0</v>
      </c>
      <c r="AH284" s="72"/>
      <c r="AI284" s="34" t="str">
        <f t="shared" si="252"/>
        <v>0</v>
      </c>
      <c r="AJ284" s="35"/>
      <c r="AK284" s="34">
        <f>IF(AI284="0",0,IF(AI284="1-2",VLOOKUP(AJ284,Points!$B$3:$C$4,2,FALSE),IF(AI284="3-5",VLOOKUP(AJ284,Points!$B$7:$C$11,2,FALSE),IF(AI284="6-10",VLOOKUP(AJ284,Points!$B$13:$C$22,2,FALSE),IF(AI284="11-15",VLOOKUP(AJ284,Points!$B$24:$C$38,2,FALSE))))))</f>
        <v>0</v>
      </c>
      <c r="AL284" s="72"/>
      <c r="AM284" s="34" t="str">
        <f t="shared" si="253"/>
        <v>0</v>
      </c>
      <c r="AN284" s="35"/>
      <c r="AO284" s="34">
        <f>IF(AM284="0",0,IF(AM284="1-2",VLOOKUP(AN284,Points!$B$3:$C$4,2,FALSE),IF(AM284="3-5",VLOOKUP(AN284,Points!$B$7:$C$11,2,FALSE),IF(AM284="6-10",VLOOKUP(AN284,Points!$B$13:$C$22,2,FALSE),IF(AM284="11-15",VLOOKUP(AN284,Points!$B$24:$C$38,2,FALSE))))))</f>
        <v>0</v>
      </c>
      <c r="AP284" s="37"/>
      <c r="AQ284" s="38">
        <f t="shared" si="254"/>
        <v>0</v>
      </c>
      <c r="AR284" s="37"/>
      <c r="AS284" s="38">
        <f t="shared" si="255"/>
        <v>0</v>
      </c>
      <c r="AT284" s="35"/>
      <c r="AU284" s="34">
        <f t="shared" si="2"/>
        <v>0</v>
      </c>
      <c r="AV284" s="39">
        <f t="shared" si="282"/>
        <v>0</v>
      </c>
      <c r="AW284" s="72"/>
      <c r="AX284" s="34" t="str">
        <f t="shared" si="256"/>
        <v>0</v>
      </c>
      <c r="AY284" s="35"/>
      <c r="AZ284" s="34">
        <f>IF(AX284="0",0,IF(AX284="1-2",VLOOKUP(AY284,Points!$B$3:$C$4,2,FALSE),IF(AX284="3-5",VLOOKUP(AY284,Points!$B$7:$C$11,2,FALSE),IF(AX284="6-10",VLOOKUP(AY284,Points!$B$13:$C$22,2,FALSE),IF(AX284="11-15",VLOOKUP(AY284,Points!$B$24:$C$38,2,FALSE))))))</f>
        <v>0</v>
      </c>
      <c r="BA284" s="72"/>
      <c r="BB284" s="34" t="str">
        <f t="shared" si="257"/>
        <v>0</v>
      </c>
      <c r="BC284" s="35"/>
      <c r="BD284" s="34">
        <f>IF(BB284="0",0,IF(BB284="1-2",VLOOKUP(BC284,Points!$B$3:$C$4,2,FALSE),IF(BB284="3-5",VLOOKUP(BC284,Points!$B$7:$C$11,2,FALSE),IF(BB284="6-10",VLOOKUP(BC284,Points!$B$13:$C$22,2,FALSE),IF(BB284="11-15",VLOOKUP(BC284,Points!$B$24:$C$38,2,FALSE))))))</f>
        <v>0</v>
      </c>
      <c r="BE284" s="37"/>
      <c r="BF284" s="38">
        <f t="shared" si="258"/>
        <v>0</v>
      </c>
      <c r="BG284" s="37"/>
      <c r="BH284" s="38">
        <f t="shared" si="259"/>
        <v>0</v>
      </c>
      <c r="BI284" s="35"/>
      <c r="BJ284" s="34">
        <f t="shared" si="3"/>
        <v>0</v>
      </c>
      <c r="BK284" s="39">
        <f t="shared" si="283"/>
        <v>0</v>
      </c>
      <c r="BL284" s="72"/>
      <c r="BM284" s="34" t="str">
        <f t="shared" si="260"/>
        <v>0</v>
      </c>
      <c r="BN284" s="35"/>
      <c r="BO284" s="34">
        <f>IF(BM284="0",0,IF(BM284="1-2",VLOOKUP(BN284,Points!$B$3:$C$4,2,FALSE),IF(BM284="3-5",VLOOKUP(BN284,Points!$B$7:$C$11,2,FALSE),IF(BM284="6-10",VLOOKUP(BN284,Points!$B$13:$C$22,2,FALSE),IF(BM284="11-15",VLOOKUP(BN284,Points!$B$24:$C$38,2,FALSE))))))</f>
        <v>0</v>
      </c>
      <c r="BP284" s="72"/>
      <c r="BQ284" s="34" t="str">
        <f t="shared" si="261"/>
        <v>0</v>
      </c>
      <c r="BR284" s="35"/>
      <c r="BS284" s="34">
        <f>IF(BQ284="0",0,IF(BQ284="1-2",VLOOKUP(BR284,Points!$B$3:$C$4,2,FALSE),IF(BQ284="3-5",VLOOKUP(BR284,Points!$B$7:$C$11,2,FALSE),IF(BQ284="6-10",VLOOKUP(BR284,Points!$B$13:$C$22,2,FALSE),IF(BQ284="11-15",VLOOKUP(BR284,Points!$B$24:$C$38,2,FALSE))))))</f>
        <v>0</v>
      </c>
      <c r="BT284" s="37"/>
      <c r="BU284" s="38">
        <f t="shared" si="262"/>
        <v>0</v>
      </c>
      <c r="BV284" s="37"/>
      <c r="BW284" s="38">
        <f t="shared" si="263"/>
        <v>0</v>
      </c>
      <c r="BX284" s="35"/>
      <c r="BY284" s="34">
        <f t="shared" si="4"/>
        <v>0</v>
      </c>
      <c r="BZ284" s="39">
        <f t="shared" si="284"/>
        <v>0</v>
      </c>
      <c r="CA284" s="72"/>
      <c r="CB284" s="34" t="str">
        <f t="shared" si="264"/>
        <v>0</v>
      </c>
      <c r="CC284" s="35"/>
      <c r="CD284" s="34">
        <f>IF(CB284="0",0,IF(CB284="1-2",VLOOKUP(CC284,Points!$B$3:$C$4,2,FALSE),IF(CB284="3-5",VLOOKUP(CC284,Points!$B$7:$C$11,2,FALSE),IF(CB284="6-10",VLOOKUP(CC284,Points!$B$13:$C$22,2,FALSE),IF(CB284="11-15",VLOOKUP(CC284,Points!$B$24:$C$38,2,FALSE))))))</f>
        <v>0</v>
      </c>
      <c r="CE284" s="72"/>
      <c r="CF284" s="34" t="str">
        <f t="shared" si="265"/>
        <v>0</v>
      </c>
      <c r="CG284" s="35"/>
      <c r="CH284" s="34">
        <f>IF(CF284="0",0,IF(CF284="1-2",VLOOKUP(CG284,Points!$B$3:$C$4,2,FALSE),IF(CF284="3-5",VLOOKUP(CG284,Points!$B$7:$C$11,2,FALSE),IF(CF284="6-10",VLOOKUP(CG284,Points!$B$13:$C$22,2,FALSE),IF(CF284="11-15",VLOOKUP(CG284,Points!$B$24:$C$38,2,FALSE))))))</f>
        <v>0</v>
      </c>
      <c r="CI284" s="37"/>
      <c r="CJ284" s="38">
        <f t="shared" si="266"/>
        <v>0</v>
      </c>
      <c r="CK284" s="37"/>
      <c r="CL284" s="38">
        <f t="shared" si="267"/>
        <v>0</v>
      </c>
      <c r="CM284" s="35"/>
      <c r="CN284" s="34">
        <f t="shared" si="5"/>
        <v>0</v>
      </c>
      <c r="CO284" s="39">
        <f t="shared" si="285"/>
        <v>0</v>
      </c>
      <c r="CP284" s="72"/>
      <c r="CQ284" s="34" t="str">
        <f t="shared" si="268"/>
        <v>0</v>
      </c>
      <c r="CR284" s="35"/>
      <c r="CS284" s="34">
        <f>IF(CQ284="0",0,IF(CQ284="1-2",VLOOKUP(CR284,Points!$B$3:$C$4,2,FALSE),IF(CQ284="3-5",VLOOKUP(CR284,Points!$B$7:$C$11,2,FALSE),IF(CQ284="6-10",VLOOKUP(CR284,Points!$B$13:$C$22,2,FALSE),IF(CQ284="11-15",VLOOKUP(CR284,Points!$B$24:$C$38,2,FALSE))))))</f>
        <v>0</v>
      </c>
      <c r="CT284" s="72"/>
      <c r="CU284" s="34" t="str">
        <f t="shared" si="269"/>
        <v>0</v>
      </c>
      <c r="CV284" s="35"/>
      <c r="CW284" s="34">
        <f>IF(CU284="0",0,IF(CU284="1-2",VLOOKUP(CV284,Points!$B$3:$C$4,2,FALSE),IF(CU284="3-5",VLOOKUP(CV284,Points!$B$7:$C$11,2,FALSE),IF(CU284="6-10",VLOOKUP(CV284,Points!$B$13:$C$22,2,FALSE),IF(CU284="11-15",VLOOKUP(CV284,Points!$B$24:$C$38,2,FALSE))))))</f>
        <v>0</v>
      </c>
      <c r="CX284" s="37"/>
      <c r="CY284" s="38">
        <f t="shared" si="270"/>
        <v>0</v>
      </c>
      <c r="CZ284" s="37"/>
      <c r="DA284" s="38">
        <f t="shared" si="271"/>
        <v>0</v>
      </c>
      <c r="DB284" s="35"/>
      <c r="DC284" s="34">
        <f t="shared" si="6"/>
        <v>0</v>
      </c>
      <c r="DD284" s="39">
        <f t="shared" si="286"/>
        <v>0</v>
      </c>
      <c r="DE284" s="72"/>
      <c r="DF284" s="34" t="str">
        <f t="shared" si="272"/>
        <v>0</v>
      </c>
      <c r="DG284" s="35"/>
      <c r="DH284" s="34">
        <f>IF(DF284="0",0,IF(DF284="1-2",VLOOKUP(DG284,Points!$B$3:$C$4,2,FALSE),IF(DF284="3-5",VLOOKUP(DG284,Points!$B$7:$C$11,2,FALSE),IF(DF284="6-10",VLOOKUP(DG284,Points!$B$13:$C$22,2,FALSE),IF(DF284="11-15",VLOOKUP(DG284,Points!$B$24:$C$38,2,FALSE))))))</f>
        <v>0</v>
      </c>
      <c r="DI284" s="72"/>
      <c r="DJ284" s="34" t="str">
        <f t="shared" si="273"/>
        <v>0</v>
      </c>
      <c r="DK284" s="35"/>
      <c r="DL284" s="34">
        <f>IF(DJ284="0",0,IF(DJ284="1-2",VLOOKUP(DK284,Points!$B$3:$C$4,2,FALSE),IF(DJ284="3-5",VLOOKUP(DK284,Points!$B$7:$C$11,2,FALSE),IF(DJ284="6-10",VLOOKUP(DK284,Points!$B$13:$C$22,2,FALSE),IF(DJ284="11-15",VLOOKUP(DK284,Points!$B$24:$C$38,2,FALSE))))))</f>
        <v>0</v>
      </c>
      <c r="DM284" s="37"/>
      <c r="DN284" s="38">
        <f t="shared" si="274"/>
        <v>0</v>
      </c>
      <c r="DO284" s="37"/>
      <c r="DP284" s="38">
        <f t="shared" si="275"/>
        <v>0</v>
      </c>
      <c r="DQ284" s="35"/>
      <c r="DR284" s="34">
        <f t="shared" si="7"/>
        <v>0</v>
      </c>
      <c r="DS284" s="39">
        <f t="shared" si="287"/>
        <v>0</v>
      </c>
      <c r="DT284" s="40">
        <f t="shared" si="276"/>
        <v>0</v>
      </c>
      <c r="DU284" s="35" t="str">
        <f t="shared" si="278"/>
        <v/>
      </c>
      <c r="DV284" s="35" t="str">
        <f t="shared" si="279"/>
        <v/>
      </c>
      <c r="DW284" s="74" t="str">
        <f t="shared" si="277"/>
        <v/>
      </c>
    </row>
    <row r="285" spans="1:127" s="42" customFormat="1" ht="15" x14ac:dyDescent="0.25">
      <c r="A285" s="143"/>
      <c r="B285" s="75"/>
      <c r="C285" s="76"/>
      <c r="D285" s="77"/>
      <c r="E285" s="75" t="str">
        <f t="shared" si="243"/>
        <v>0</v>
      </c>
      <c r="F285" s="78"/>
      <c r="G285" s="75">
        <f>IF(E285="0",0,IF(E285="1-2",VLOOKUP(F285,Points!$B$3:$C$4,2,FALSE),IF(E285="3-5",VLOOKUP(F285,Points!$B$7:$C$11,2,FALSE),IF(E285="6-10",VLOOKUP(F285,Points!$B$13:$C$22,2,FALSE),IF(E285="11-15",VLOOKUP(F285,Points!$B$24:$C$38,2,FALSE))))))</f>
        <v>0</v>
      </c>
      <c r="H285" s="77"/>
      <c r="I285" s="75" t="str">
        <f t="shared" si="244"/>
        <v>0</v>
      </c>
      <c r="J285" s="78"/>
      <c r="K285" s="75">
        <f>IF(I285="0",0,IF(I285="1-2",VLOOKUP(J285,Points!$B$3:$C$4,2,FALSE),IF(I285="3-5",VLOOKUP(J285,Points!$B$7:$C$11,2,FALSE),IF(I285="6-10",VLOOKUP(J285,Points!$B$13:$C$22,2,FALSE),IF(I285="11-15",VLOOKUP(J285,Points!$B$24:$C$38,2,FALSE))))))</f>
        <v>0</v>
      </c>
      <c r="L285" s="79"/>
      <c r="M285" s="80">
        <f t="shared" si="245"/>
        <v>0</v>
      </c>
      <c r="N285" s="98"/>
      <c r="O285" s="80">
        <f t="shared" si="246"/>
        <v>0</v>
      </c>
      <c r="P285" s="78"/>
      <c r="Q285" s="75">
        <f t="shared" si="247"/>
        <v>0</v>
      </c>
      <c r="R285" s="81">
        <f t="shared" si="280"/>
        <v>0</v>
      </c>
      <c r="S285" s="77"/>
      <c r="T285" s="75" t="str">
        <f t="shared" si="248"/>
        <v>0</v>
      </c>
      <c r="U285" s="78"/>
      <c r="V285" s="75">
        <f>IF(T285="0",0,IF(T285="1-2",VLOOKUP(U285,Points!$B$3:$C$4,2,FALSE),IF(T285="3-5",VLOOKUP(U285,Points!$B$7:$C$11,2,FALSE),IF(T285="6-10",VLOOKUP(U285,Points!$B$13:$C$22,2,FALSE),IF(T285="11-15",VLOOKUP(U285,Points!$B$24:$C$38,2,FALSE))))))</f>
        <v>0</v>
      </c>
      <c r="W285" s="77"/>
      <c r="X285" s="75" t="str">
        <f t="shared" si="249"/>
        <v>0</v>
      </c>
      <c r="Y285" s="78"/>
      <c r="Z285" s="75">
        <f>IF(X285="0",0,IF(X285="1-2",VLOOKUP(Y285,Points!$B$3:$C$4,2,FALSE),IF(X285="3-5",VLOOKUP(Y285,Points!$B$7:$C$11,2,FALSE),IF(X285="6-10",VLOOKUP(Y285,Points!$B$13:$C$22,2,FALSE),IF(X285="11-15",VLOOKUP(Y285,Points!$B$24:$C$38,2,FALSE))))))</f>
        <v>0</v>
      </c>
      <c r="AA285" s="79"/>
      <c r="AB285" s="80">
        <f t="shared" si="250"/>
        <v>0</v>
      </c>
      <c r="AC285" s="79"/>
      <c r="AD285" s="80">
        <f t="shared" si="251"/>
        <v>0</v>
      </c>
      <c r="AE285" s="78"/>
      <c r="AF285" s="75">
        <f t="shared" si="1"/>
        <v>0</v>
      </c>
      <c r="AG285" s="81">
        <f t="shared" si="281"/>
        <v>0</v>
      </c>
      <c r="AH285" s="77"/>
      <c r="AI285" s="75" t="str">
        <f t="shared" si="252"/>
        <v>0</v>
      </c>
      <c r="AJ285" s="78"/>
      <c r="AK285" s="75">
        <f>IF(AI285="0",0,IF(AI285="1-2",VLOOKUP(AJ285,Points!$B$3:$C$4,2,FALSE),IF(AI285="3-5",VLOOKUP(AJ285,Points!$B$7:$C$11,2,FALSE),IF(AI285="6-10",VLOOKUP(AJ285,Points!$B$13:$C$22,2,FALSE),IF(AI285="11-15",VLOOKUP(AJ285,Points!$B$24:$C$38,2,FALSE))))))</f>
        <v>0</v>
      </c>
      <c r="AL285" s="77"/>
      <c r="AM285" s="75" t="str">
        <f t="shared" si="253"/>
        <v>0</v>
      </c>
      <c r="AN285" s="78"/>
      <c r="AO285" s="75">
        <f>IF(AM285="0",0,IF(AM285="1-2",VLOOKUP(AN285,Points!$B$3:$C$4,2,FALSE),IF(AM285="3-5",VLOOKUP(AN285,Points!$B$7:$C$11,2,FALSE),IF(AM285="6-10",VLOOKUP(AN285,Points!$B$13:$C$22,2,FALSE),IF(AM285="11-15",VLOOKUP(AN285,Points!$B$24:$C$38,2,FALSE))))))</f>
        <v>0</v>
      </c>
      <c r="AP285" s="79"/>
      <c r="AQ285" s="80">
        <f t="shared" si="254"/>
        <v>0</v>
      </c>
      <c r="AR285" s="79"/>
      <c r="AS285" s="80">
        <f t="shared" si="255"/>
        <v>0</v>
      </c>
      <c r="AT285" s="78"/>
      <c r="AU285" s="75">
        <f t="shared" si="2"/>
        <v>0</v>
      </c>
      <c r="AV285" s="81">
        <f t="shared" si="282"/>
        <v>0</v>
      </c>
      <c r="AW285" s="77"/>
      <c r="AX285" s="75" t="str">
        <f t="shared" si="256"/>
        <v>0</v>
      </c>
      <c r="AY285" s="78"/>
      <c r="AZ285" s="75">
        <f>IF(AX285="0",0,IF(AX285="1-2",VLOOKUP(AY285,Points!$B$3:$C$4,2,FALSE),IF(AX285="3-5",VLOOKUP(AY285,Points!$B$7:$C$11,2,FALSE),IF(AX285="6-10",VLOOKUP(AY285,Points!$B$13:$C$22,2,FALSE),IF(AX285="11-15",VLOOKUP(AY285,Points!$B$24:$C$38,2,FALSE))))))</f>
        <v>0</v>
      </c>
      <c r="BA285" s="77"/>
      <c r="BB285" s="75" t="str">
        <f t="shared" si="257"/>
        <v>0</v>
      </c>
      <c r="BC285" s="78"/>
      <c r="BD285" s="75">
        <f>IF(BB285="0",0,IF(BB285="1-2",VLOOKUP(BC285,Points!$B$3:$C$4,2,FALSE),IF(BB285="3-5",VLOOKUP(BC285,Points!$B$7:$C$11,2,FALSE),IF(BB285="6-10",VLOOKUP(BC285,Points!$B$13:$C$22,2,FALSE),IF(BB285="11-15",VLOOKUP(BC285,Points!$B$24:$C$38,2,FALSE))))))</f>
        <v>0</v>
      </c>
      <c r="BE285" s="79"/>
      <c r="BF285" s="80">
        <f t="shared" si="258"/>
        <v>0</v>
      </c>
      <c r="BG285" s="79"/>
      <c r="BH285" s="80">
        <f t="shared" si="259"/>
        <v>0</v>
      </c>
      <c r="BI285" s="78"/>
      <c r="BJ285" s="75">
        <f t="shared" si="3"/>
        <v>0</v>
      </c>
      <c r="BK285" s="81">
        <f t="shared" si="283"/>
        <v>0</v>
      </c>
      <c r="BL285" s="77"/>
      <c r="BM285" s="75" t="str">
        <f t="shared" si="260"/>
        <v>0</v>
      </c>
      <c r="BN285" s="78"/>
      <c r="BO285" s="75">
        <f>IF(BM285="0",0,IF(BM285="1-2",VLOOKUP(BN285,Points!$B$3:$C$4,2,FALSE),IF(BM285="3-5",VLOOKUP(BN285,Points!$B$7:$C$11,2,FALSE),IF(BM285="6-10",VLOOKUP(BN285,Points!$B$13:$C$22,2,FALSE),IF(BM285="11-15",VLOOKUP(BN285,Points!$B$24:$C$38,2,FALSE))))))</f>
        <v>0</v>
      </c>
      <c r="BP285" s="77"/>
      <c r="BQ285" s="75" t="str">
        <f t="shared" si="261"/>
        <v>0</v>
      </c>
      <c r="BR285" s="78"/>
      <c r="BS285" s="75">
        <f>IF(BQ285="0",0,IF(BQ285="1-2",VLOOKUP(BR285,Points!$B$3:$C$4,2,FALSE),IF(BQ285="3-5",VLOOKUP(BR285,Points!$B$7:$C$11,2,FALSE),IF(BQ285="6-10",VLOOKUP(BR285,Points!$B$13:$C$22,2,FALSE),IF(BQ285="11-15",VLOOKUP(BR285,Points!$B$24:$C$38,2,FALSE))))))</f>
        <v>0</v>
      </c>
      <c r="BT285" s="79"/>
      <c r="BU285" s="80">
        <f t="shared" si="262"/>
        <v>0</v>
      </c>
      <c r="BV285" s="79"/>
      <c r="BW285" s="80">
        <f t="shared" si="263"/>
        <v>0</v>
      </c>
      <c r="BX285" s="78"/>
      <c r="BY285" s="75">
        <f t="shared" si="4"/>
        <v>0</v>
      </c>
      <c r="BZ285" s="81">
        <f t="shared" si="284"/>
        <v>0</v>
      </c>
      <c r="CA285" s="77"/>
      <c r="CB285" s="75" t="str">
        <f t="shared" si="264"/>
        <v>0</v>
      </c>
      <c r="CC285" s="78"/>
      <c r="CD285" s="75">
        <f>IF(CB285="0",0,IF(CB285="1-2",VLOOKUP(CC285,Points!$B$3:$C$4,2,FALSE),IF(CB285="3-5",VLOOKUP(CC285,Points!$B$7:$C$11,2,FALSE),IF(CB285="6-10",VLOOKUP(CC285,Points!$B$13:$C$22,2,FALSE),IF(CB285="11-15",VLOOKUP(CC285,Points!$B$24:$C$38,2,FALSE))))))</f>
        <v>0</v>
      </c>
      <c r="CE285" s="77"/>
      <c r="CF285" s="75" t="str">
        <f t="shared" si="265"/>
        <v>0</v>
      </c>
      <c r="CG285" s="78"/>
      <c r="CH285" s="75">
        <f>IF(CF285="0",0,IF(CF285="1-2",VLOOKUP(CG285,Points!$B$3:$C$4,2,FALSE),IF(CF285="3-5",VLOOKUP(CG285,Points!$B$7:$C$11,2,FALSE),IF(CF285="6-10",VLOOKUP(CG285,Points!$B$13:$C$22,2,FALSE),IF(CF285="11-15",VLOOKUP(CG285,Points!$B$24:$C$38,2,FALSE))))))</f>
        <v>0</v>
      </c>
      <c r="CI285" s="79"/>
      <c r="CJ285" s="80">
        <f t="shared" si="266"/>
        <v>0</v>
      </c>
      <c r="CK285" s="79"/>
      <c r="CL285" s="80">
        <f t="shared" si="267"/>
        <v>0</v>
      </c>
      <c r="CM285" s="78"/>
      <c r="CN285" s="75">
        <f t="shared" si="5"/>
        <v>0</v>
      </c>
      <c r="CO285" s="81">
        <f t="shared" si="285"/>
        <v>0</v>
      </c>
      <c r="CP285" s="77"/>
      <c r="CQ285" s="75" t="str">
        <f t="shared" si="268"/>
        <v>0</v>
      </c>
      <c r="CR285" s="78"/>
      <c r="CS285" s="75">
        <f>IF(CQ285="0",0,IF(CQ285="1-2",VLOOKUP(CR285,Points!$B$3:$C$4,2,FALSE),IF(CQ285="3-5",VLOOKUP(CR285,Points!$B$7:$C$11,2,FALSE),IF(CQ285="6-10",VLOOKUP(CR285,Points!$B$13:$C$22,2,FALSE),IF(CQ285="11-15",VLOOKUP(CR285,Points!$B$24:$C$38,2,FALSE))))))</f>
        <v>0</v>
      </c>
      <c r="CT285" s="77"/>
      <c r="CU285" s="75" t="str">
        <f t="shared" si="269"/>
        <v>0</v>
      </c>
      <c r="CV285" s="78"/>
      <c r="CW285" s="75">
        <f>IF(CU285="0",0,IF(CU285="1-2",VLOOKUP(CV285,Points!$B$3:$C$4,2,FALSE),IF(CU285="3-5",VLOOKUP(CV285,Points!$B$7:$C$11,2,FALSE),IF(CU285="6-10",VLOOKUP(CV285,Points!$B$13:$C$22,2,FALSE),IF(CU285="11-15",VLOOKUP(CV285,Points!$B$24:$C$38,2,FALSE))))))</f>
        <v>0</v>
      </c>
      <c r="CX285" s="79"/>
      <c r="CY285" s="80">
        <f t="shared" si="270"/>
        <v>0</v>
      </c>
      <c r="CZ285" s="79"/>
      <c r="DA285" s="80">
        <f t="shared" si="271"/>
        <v>0</v>
      </c>
      <c r="DB285" s="78"/>
      <c r="DC285" s="75">
        <f t="shared" si="6"/>
        <v>0</v>
      </c>
      <c r="DD285" s="81">
        <f t="shared" si="286"/>
        <v>0</v>
      </c>
      <c r="DE285" s="77"/>
      <c r="DF285" s="75" t="str">
        <f t="shared" si="272"/>
        <v>0</v>
      </c>
      <c r="DG285" s="78"/>
      <c r="DH285" s="75">
        <f>IF(DF285="0",0,IF(DF285="1-2",VLOOKUP(DG285,Points!$B$3:$C$4,2,FALSE),IF(DF285="3-5",VLOOKUP(DG285,Points!$B$7:$C$11,2,FALSE),IF(DF285="6-10",VLOOKUP(DG285,Points!$B$13:$C$22,2,FALSE),IF(DF285="11-15",VLOOKUP(DG285,Points!$B$24:$C$38,2,FALSE))))))</f>
        <v>0</v>
      </c>
      <c r="DI285" s="77"/>
      <c r="DJ285" s="75" t="str">
        <f t="shared" si="273"/>
        <v>0</v>
      </c>
      <c r="DK285" s="78"/>
      <c r="DL285" s="75">
        <f>IF(DJ285="0",0,IF(DJ285="1-2",VLOOKUP(DK285,Points!$B$3:$C$4,2,FALSE),IF(DJ285="3-5",VLOOKUP(DK285,Points!$B$7:$C$11,2,FALSE),IF(DJ285="6-10",VLOOKUP(DK285,Points!$B$13:$C$22,2,FALSE),IF(DJ285="11-15",VLOOKUP(DK285,Points!$B$24:$C$38,2,FALSE))))))</f>
        <v>0</v>
      </c>
      <c r="DM285" s="79"/>
      <c r="DN285" s="80">
        <f t="shared" si="274"/>
        <v>0</v>
      </c>
      <c r="DO285" s="79"/>
      <c r="DP285" s="80">
        <f t="shared" si="275"/>
        <v>0</v>
      </c>
      <c r="DQ285" s="78"/>
      <c r="DR285" s="75">
        <f t="shared" si="7"/>
        <v>0</v>
      </c>
      <c r="DS285" s="81">
        <f t="shared" si="287"/>
        <v>0</v>
      </c>
      <c r="DT285" s="82">
        <f t="shared" si="276"/>
        <v>0</v>
      </c>
      <c r="DU285" s="78" t="str">
        <f t="shared" si="278"/>
        <v/>
      </c>
      <c r="DV285" s="78" t="str">
        <f t="shared" si="279"/>
        <v/>
      </c>
      <c r="DW285" s="83" t="str">
        <f t="shared" si="277"/>
        <v/>
      </c>
    </row>
    <row r="286" spans="1:127" s="42" customFormat="1" ht="15" x14ac:dyDescent="0.25">
      <c r="A286" s="143" t="s">
        <v>53</v>
      </c>
      <c r="B286" s="84"/>
      <c r="C286" s="41"/>
      <c r="D286" s="36"/>
      <c r="E286" s="85" t="str">
        <f t="shared" si="243"/>
        <v>0</v>
      </c>
      <c r="F286" s="86"/>
      <c r="G286" s="85">
        <f>IF(E286="0",0,IF(E286="1-2",VLOOKUP(F286,Points!$B$3:$C$4,2,FALSE),IF(E286="3-5",VLOOKUP(F286,Points!$B$7:$C$11,2,FALSE),IF(E286="6-10",VLOOKUP(F286,Points!$B$13:$C$22,2,FALSE),IF(E286="11-15",VLOOKUP(F286,Points!$B$24:$C$38,2,FALSE))))))</f>
        <v>0</v>
      </c>
      <c r="H286" s="36"/>
      <c r="I286" s="85" t="str">
        <f t="shared" si="244"/>
        <v>0</v>
      </c>
      <c r="J286" s="86"/>
      <c r="K286" s="85">
        <f>IF(I286="0",0,IF(I286="1-2",VLOOKUP(J286,Points!$B$3:$C$4,2,FALSE),IF(I286="3-5",VLOOKUP(J286,Points!$B$7:$C$11,2,FALSE),IF(I286="6-10",VLOOKUP(J286,Points!$B$13:$C$22,2,FALSE),IF(I286="11-15",VLOOKUP(J286,Points!$B$24:$C$38,2,FALSE))))))</f>
        <v>0</v>
      </c>
      <c r="L286" s="87"/>
      <c r="M286" s="88">
        <f t="shared" si="245"/>
        <v>0</v>
      </c>
      <c r="N286" s="37"/>
      <c r="O286" s="88">
        <f t="shared" si="246"/>
        <v>0</v>
      </c>
      <c r="P286" s="86"/>
      <c r="Q286" s="85">
        <f t="shared" si="247"/>
        <v>0</v>
      </c>
      <c r="R286" s="89">
        <f t="shared" si="280"/>
        <v>0</v>
      </c>
      <c r="S286" s="36"/>
      <c r="T286" s="85" t="str">
        <f t="shared" si="248"/>
        <v>0</v>
      </c>
      <c r="U286" s="86"/>
      <c r="V286" s="85">
        <f>IF(T286="0",0,IF(T286="1-2",VLOOKUP(U286,Points!$B$3:$C$4,2,FALSE),IF(T286="3-5",VLOOKUP(U286,Points!$B$7:$C$11,2,FALSE),IF(T286="6-10",VLOOKUP(U286,Points!$B$13:$C$22,2,FALSE),IF(T286="11-15",VLOOKUP(U286,Points!$B$24:$C$38,2,FALSE))))))</f>
        <v>0</v>
      </c>
      <c r="W286" s="36"/>
      <c r="X286" s="85" t="str">
        <f t="shared" si="249"/>
        <v>0</v>
      </c>
      <c r="Y286" s="86"/>
      <c r="Z286" s="85">
        <f>IF(X286="0",0,IF(X286="1-2",VLOOKUP(Y286,Points!$B$3:$C$4,2,FALSE),IF(X286="3-5",VLOOKUP(Y286,Points!$B$7:$C$11,2,FALSE),IF(X286="6-10",VLOOKUP(Y286,Points!$B$13:$C$22,2,FALSE),IF(X286="11-15",VLOOKUP(Y286,Points!$B$24:$C$38,2,FALSE))))))</f>
        <v>0</v>
      </c>
      <c r="AA286" s="87"/>
      <c r="AB286" s="88">
        <f t="shared" si="250"/>
        <v>0</v>
      </c>
      <c r="AC286" s="87"/>
      <c r="AD286" s="88">
        <f t="shared" si="251"/>
        <v>0</v>
      </c>
      <c r="AE286" s="86"/>
      <c r="AF286" s="85">
        <f t="shared" si="1"/>
        <v>0</v>
      </c>
      <c r="AG286" s="89">
        <f t="shared" si="281"/>
        <v>0</v>
      </c>
      <c r="AH286" s="36"/>
      <c r="AI286" s="85" t="str">
        <f t="shared" si="252"/>
        <v>0</v>
      </c>
      <c r="AJ286" s="86"/>
      <c r="AK286" s="85">
        <f>IF(AI286="0",0,IF(AI286="1-2",VLOOKUP(AJ286,Points!$B$3:$C$4,2,FALSE),IF(AI286="3-5",VLOOKUP(AJ286,Points!$B$7:$C$11,2,FALSE),IF(AI286="6-10",VLOOKUP(AJ286,Points!$B$13:$C$22,2,FALSE),IF(AI286="11-15",VLOOKUP(AJ286,Points!$B$24:$C$38,2,FALSE))))))</f>
        <v>0</v>
      </c>
      <c r="AL286" s="36"/>
      <c r="AM286" s="85" t="str">
        <f t="shared" si="253"/>
        <v>0</v>
      </c>
      <c r="AN286" s="86"/>
      <c r="AO286" s="85">
        <f>IF(AM286="0",0,IF(AM286="1-2",VLOOKUP(AN286,Points!$B$3:$C$4,2,FALSE),IF(AM286="3-5",VLOOKUP(AN286,Points!$B$7:$C$11,2,FALSE),IF(AM286="6-10",VLOOKUP(AN286,Points!$B$13:$C$22,2,FALSE),IF(AM286="11-15",VLOOKUP(AN286,Points!$B$24:$C$38,2,FALSE))))))</f>
        <v>0</v>
      </c>
      <c r="AP286" s="87"/>
      <c r="AQ286" s="88">
        <f t="shared" si="254"/>
        <v>0</v>
      </c>
      <c r="AR286" s="87"/>
      <c r="AS286" s="88">
        <f t="shared" si="255"/>
        <v>0</v>
      </c>
      <c r="AT286" s="86"/>
      <c r="AU286" s="85">
        <f t="shared" si="2"/>
        <v>0</v>
      </c>
      <c r="AV286" s="89">
        <f t="shared" si="282"/>
        <v>0</v>
      </c>
      <c r="AW286" s="36"/>
      <c r="AX286" s="85" t="str">
        <f t="shared" si="256"/>
        <v>0</v>
      </c>
      <c r="AY286" s="86"/>
      <c r="AZ286" s="85">
        <f>IF(AX286="0",0,IF(AX286="1-2",VLOOKUP(AY286,Points!$B$3:$C$4,2,FALSE),IF(AX286="3-5",VLOOKUP(AY286,Points!$B$7:$C$11,2,FALSE),IF(AX286="6-10",VLOOKUP(AY286,Points!$B$13:$C$22,2,FALSE),IF(AX286="11-15",VLOOKUP(AY286,Points!$B$24:$C$38,2,FALSE))))))</f>
        <v>0</v>
      </c>
      <c r="BA286" s="36"/>
      <c r="BB286" s="85" t="str">
        <f t="shared" si="257"/>
        <v>0</v>
      </c>
      <c r="BC286" s="86"/>
      <c r="BD286" s="85">
        <f>IF(BB286="0",0,IF(BB286="1-2",VLOOKUP(BC286,Points!$B$3:$C$4,2,FALSE),IF(BB286="3-5",VLOOKUP(BC286,Points!$B$7:$C$11,2,FALSE),IF(BB286="6-10",VLOOKUP(BC286,Points!$B$13:$C$22,2,FALSE),IF(BB286="11-15",VLOOKUP(BC286,Points!$B$24:$C$38,2,FALSE))))))</f>
        <v>0</v>
      </c>
      <c r="BE286" s="87"/>
      <c r="BF286" s="88">
        <f t="shared" si="258"/>
        <v>0</v>
      </c>
      <c r="BG286" s="87"/>
      <c r="BH286" s="88">
        <f t="shared" si="259"/>
        <v>0</v>
      </c>
      <c r="BI286" s="86"/>
      <c r="BJ286" s="85">
        <f t="shared" si="3"/>
        <v>0</v>
      </c>
      <c r="BK286" s="89">
        <f t="shared" si="283"/>
        <v>0</v>
      </c>
      <c r="BL286" s="36"/>
      <c r="BM286" s="85" t="str">
        <f t="shared" si="260"/>
        <v>0</v>
      </c>
      <c r="BN286" s="86"/>
      <c r="BO286" s="85">
        <f>IF(BM286="0",0,IF(BM286="1-2",VLOOKUP(BN286,Points!$B$3:$C$4,2,FALSE),IF(BM286="3-5",VLOOKUP(BN286,Points!$B$7:$C$11,2,FALSE),IF(BM286="6-10",VLOOKUP(BN286,Points!$B$13:$C$22,2,FALSE),IF(BM286="11-15",VLOOKUP(BN286,Points!$B$24:$C$38,2,FALSE))))))</f>
        <v>0</v>
      </c>
      <c r="BP286" s="36"/>
      <c r="BQ286" s="85" t="str">
        <f t="shared" si="261"/>
        <v>0</v>
      </c>
      <c r="BR286" s="86"/>
      <c r="BS286" s="85">
        <f>IF(BQ286="0",0,IF(BQ286="1-2",VLOOKUP(BR286,Points!$B$3:$C$4,2,FALSE),IF(BQ286="3-5",VLOOKUP(BR286,Points!$B$7:$C$11,2,FALSE),IF(BQ286="6-10",VLOOKUP(BR286,Points!$B$13:$C$22,2,FALSE),IF(BQ286="11-15",VLOOKUP(BR286,Points!$B$24:$C$38,2,FALSE))))))</f>
        <v>0</v>
      </c>
      <c r="BT286" s="87"/>
      <c r="BU286" s="88">
        <f t="shared" si="262"/>
        <v>0</v>
      </c>
      <c r="BV286" s="87"/>
      <c r="BW286" s="88">
        <f t="shared" si="263"/>
        <v>0</v>
      </c>
      <c r="BX286" s="86"/>
      <c r="BY286" s="85">
        <f t="shared" si="4"/>
        <v>0</v>
      </c>
      <c r="BZ286" s="89">
        <f t="shared" si="284"/>
        <v>0</v>
      </c>
      <c r="CA286" s="36"/>
      <c r="CB286" s="85" t="str">
        <f t="shared" si="264"/>
        <v>0</v>
      </c>
      <c r="CC286" s="86"/>
      <c r="CD286" s="85">
        <f>IF(CB286="0",0,IF(CB286="1-2",VLOOKUP(CC286,Points!$B$3:$C$4,2,FALSE),IF(CB286="3-5",VLOOKUP(CC286,Points!$B$7:$C$11,2,FALSE),IF(CB286="6-10",VLOOKUP(CC286,Points!$B$13:$C$22,2,FALSE),IF(CB286="11-15",VLOOKUP(CC286,Points!$B$24:$C$38,2,FALSE))))))</f>
        <v>0</v>
      </c>
      <c r="CE286" s="36"/>
      <c r="CF286" s="85" t="str">
        <f t="shared" si="265"/>
        <v>0</v>
      </c>
      <c r="CG286" s="86"/>
      <c r="CH286" s="85">
        <f>IF(CF286="0",0,IF(CF286="1-2",VLOOKUP(CG286,Points!$B$3:$C$4,2,FALSE),IF(CF286="3-5",VLOOKUP(CG286,Points!$B$7:$C$11,2,FALSE),IF(CF286="6-10",VLOOKUP(CG286,Points!$B$13:$C$22,2,FALSE),IF(CF286="11-15",VLOOKUP(CG286,Points!$B$24:$C$38,2,FALSE))))))</f>
        <v>0</v>
      </c>
      <c r="CI286" s="87"/>
      <c r="CJ286" s="88">
        <f t="shared" si="266"/>
        <v>0</v>
      </c>
      <c r="CK286" s="87"/>
      <c r="CL286" s="88">
        <f t="shared" si="267"/>
        <v>0</v>
      </c>
      <c r="CM286" s="86"/>
      <c r="CN286" s="85">
        <f t="shared" si="5"/>
        <v>0</v>
      </c>
      <c r="CO286" s="89">
        <f t="shared" si="285"/>
        <v>0</v>
      </c>
      <c r="CP286" s="36"/>
      <c r="CQ286" s="85" t="str">
        <f t="shared" si="268"/>
        <v>0</v>
      </c>
      <c r="CR286" s="86"/>
      <c r="CS286" s="85">
        <f>IF(CQ286="0",0,IF(CQ286="1-2",VLOOKUP(CR286,Points!$B$3:$C$4,2,FALSE),IF(CQ286="3-5",VLOOKUP(CR286,Points!$B$7:$C$11,2,FALSE),IF(CQ286="6-10",VLOOKUP(CR286,Points!$B$13:$C$22,2,FALSE),IF(CQ286="11-15",VLOOKUP(CR286,Points!$B$24:$C$38,2,FALSE))))))</f>
        <v>0</v>
      </c>
      <c r="CT286" s="36"/>
      <c r="CU286" s="85" t="str">
        <f t="shared" si="269"/>
        <v>0</v>
      </c>
      <c r="CV286" s="86"/>
      <c r="CW286" s="85">
        <f>IF(CU286="0",0,IF(CU286="1-2",VLOOKUP(CV286,Points!$B$3:$C$4,2,FALSE),IF(CU286="3-5",VLOOKUP(CV286,Points!$B$7:$C$11,2,FALSE),IF(CU286="6-10",VLOOKUP(CV286,Points!$B$13:$C$22,2,FALSE),IF(CU286="11-15",VLOOKUP(CV286,Points!$B$24:$C$38,2,FALSE))))))</f>
        <v>0</v>
      </c>
      <c r="CX286" s="87"/>
      <c r="CY286" s="88">
        <f t="shared" si="270"/>
        <v>0</v>
      </c>
      <c r="CZ286" s="87"/>
      <c r="DA286" s="88">
        <f t="shared" si="271"/>
        <v>0</v>
      </c>
      <c r="DB286" s="86"/>
      <c r="DC286" s="85">
        <f t="shared" si="6"/>
        <v>0</v>
      </c>
      <c r="DD286" s="89">
        <f t="shared" si="286"/>
        <v>0</v>
      </c>
      <c r="DE286" s="36"/>
      <c r="DF286" s="85" t="str">
        <f t="shared" si="272"/>
        <v>0</v>
      </c>
      <c r="DG286" s="86"/>
      <c r="DH286" s="85">
        <f>IF(DF286="0",0,IF(DF286="1-2",VLOOKUP(DG286,Points!$B$3:$C$4,2,FALSE),IF(DF286="3-5",VLOOKUP(DG286,Points!$B$7:$C$11,2,FALSE),IF(DF286="6-10",VLOOKUP(DG286,Points!$B$13:$C$22,2,FALSE),IF(DF286="11-15",VLOOKUP(DG286,Points!$B$24:$C$38,2,FALSE))))))</f>
        <v>0</v>
      </c>
      <c r="DI286" s="36"/>
      <c r="DJ286" s="85" t="str">
        <f t="shared" si="273"/>
        <v>0</v>
      </c>
      <c r="DK286" s="86"/>
      <c r="DL286" s="85">
        <f>IF(DJ286="0",0,IF(DJ286="1-2",VLOOKUP(DK286,Points!$B$3:$C$4,2,FALSE),IF(DJ286="3-5",VLOOKUP(DK286,Points!$B$7:$C$11,2,FALSE),IF(DJ286="6-10",VLOOKUP(DK286,Points!$B$13:$C$22,2,FALSE),IF(DJ286="11-15",VLOOKUP(DK286,Points!$B$24:$C$38,2,FALSE))))))</f>
        <v>0</v>
      </c>
      <c r="DM286" s="87"/>
      <c r="DN286" s="88">
        <f t="shared" si="274"/>
        <v>0</v>
      </c>
      <c r="DO286" s="87"/>
      <c r="DP286" s="88">
        <f t="shared" si="275"/>
        <v>0</v>
      </c>
      <c r="DQ286" s="86"/>
      <c r="DR286" s="85">
        <f t="shared" si="7"/>
        <v>0</v>
      </c>
      <c r="DS286" s="89">
        <f t="shared" si="287"/>
        <v>0</v>
      </c>
      <c r="DT286" s="90">
        <f t="shared" si="276"/>
        <v>0</v>
      </c>
      <c r="DU286" s="86" t="str">
        <f>IF(OR(DT286=0,DT286=""),"",RANK(DT286,$DT$286:$DT$310))</f>
        <v/>
      </c>
      <c r="DV286" s="86" t="str">
        <f t="shared" si="279"/>
        <v/>
      </c>
      <c r="DW286" s="91" t="str">
        <f t="shared" si="277"/>
        <v/>
      </c>
    </row>
    <row r="287" spans="1:127" s="42" customFormat="1" ht="15" x14ac:dyDescent="0.25">
      <c r="A287" s="143"/>
      <c r="B287" s="70" t="s">
        <v>120</v>
      </c>
      <c r="C287" s="71" t="s">
        <v>53</v>
      </c>
      <c r="D287" s="72">
        <v>1</v>
      </c>
      <c r="E287" s="34" t="str">
        <f t="shared" si="243"/>
        <v>1-2</v>
      </c>
      <c r="F287" s="35">
        <v>1</v>
      </c>
      <c r="G287" s="34">
        <f>IF(E287="0",0,IF(E287="1-2",VLOOKUP(F287,Points!$B$3:$C$4,2,FALSE),IF(E287="3-5",VLOOKUP(F287,Points!$B$7:$C$11,2,FALSE),IF(E287="6-10",VLOOKUP(F287,Points!$B$13:$C$22,2,FALSE),IF(E287="11-15",VLOOKUP(F287,Points!$B$24:$C$38,2,FALSE))))))</f>
        <v>30</v>
      </c>
      <c r="H287" s="72">
        <v>1</v>
      </c>
      <c r="I287" s="34" t="str">
        <f t="shared" si="244"/>
        <v>1-2</v>
      </c>
      <c r="J287" s="35">
        <v>1</v>
      </c>
      <c r="K287" s="34">
        <f>IF(I287="0",0,IF(I287="1-2",VLOOKUP(J287,Points!$B$3:$C$4,2,FALSE),IF(I287="3-5",VLOOKUP(J287,Points!$B$7:$C$11,2,FALSE),IF(I287="6-10",VLOOKUP(J287,Points!$B$13:$C$22,2,FALSE),IF(I287="11-15",VLOOKUP(J287,Points!$B$24:$C$38,2,FALSE))))))</f>
        <v>30</v>
      </c>
      <c r="L287" s="37" t="s">
        <v>20</v>
      </c>
      <c r="M287" s="38">
        <f t="shared" si="245"/>
        <v>10</v>
      </c>
      <c r="N287" s="37" t="s">
        <v>17</v>
      </c>
      <c r="O287" s="38">
        <f t="shared" si="246"/>
        <v>25</v>
      </c>
      <c r="P287" s="35" t="s">
        <v>10</v>
      </c>
      <c r="Q287" s="34">
        <f t="shared" si="247"/>
        <v>10</v>
      </c>
      <c r="R287" s="39">
        <f t="shared" si="280"/>
        <v>75</v>
      </c>
      <c r="S287" s="72">
        <v>0</v>
      </c>
      <c r="T287" s="72">
        <v>0</v>
      </c>
      <c r="U287" s="72">
        <v>0</v>
      </c>
      <c r="V287" s="72">
        <v>0</v>
      </c>
      <c r="W287" s="72">
        <v>0</v>
      </c>
      <c r="X287" s="72">
        <v>0</v>
      </c>
      <c r="Y287" s="72">
        <v>0</v>
      </c>
      <c r="Z287" s="72">
        <v>0</v>
      </c>
      <c r="AA287" s="72"/>
      <c r="AB287" s="72">
        <v>0</v>
      </c>
      <c r="AC287" s="37"/>
      <c r="AD287" s="38">
        <f t="shared" si="251"/>
        <v>0</v>
      </c>
      <c r="AE287" s="35"/>
      <c r="AF287" s="34">
        <f t="shared" si="1"/>
        <v>0</v>
      </c>
      <c r="AG287" s="39">
        <f t="shared" si="281"/>
        <v>0</v>
      </c>
      <c r="AH287" s="72"/>
      <c r="AI287" s="34" t="str">
        <f t="shared" si="252"/>
        <v>0</v>
      </c>
      <c r="AJ287" s="35"/>
      <c r="AK287" s="34">
        <f>IF(AI287="0",0,IF(AI287="1-2",VLOOKUP(AJ287,Points!$B$3:$C$4,2,FALSE),IF(AI287="3-5",VLOOKUP(AJ287,Points!$B$7:$C$11,2,FALSE),IF(AI287="6-10",VLOOKUP(AJ287,Points!$B$13:$C$22,2,FALSE),IF(AI287="11-15",VLOOKUP(AJ287,Points!$B$24:$C$38,2,FALSE))))))</f>
        <v>0</v>
      </c>
      <c r="AL287" s="72"/>
      <c r="AM287" s="34" t="str">
        <f t="shared" si="253"/>
        <v>0</v>
      </c>
      <c r="AN287" s="35"/>
      <c r="AO287" s="34">
        <f>IF(AM287="0",0,IF(AM287="1-2",VLOOKUP(AN287,Points!$B$3:$C$4,2,FALSE),IF(AM287="3-5",VLOOKUP(AN287,Points!$B$7:$C$11,2,FALSE),IF(AM287="6-10",VLOOKUP(AN287,Points!$B$13:$C$22,2,FALSE),IF(AM287="11-15",VLOOKUP(AN287,Points!$B$24:$C$38,2,FALSE))))))</f>
        <v>0</v>
      </c>
      <c r="AP287" s="37"/>
      <c r="AQ287" s="38">
        <f t="shared" si="254"/>
        <v>0</v>
      </c>
      <c r="AR287" s="37"/>
      <c r="AS287" s="38">
        <f t="shared" si="255"/>
        <v>0</v>
      </c>
      <c r="AT287" s="35"/>
      <c r="AU287" s="34">
        <f t="shared" si="2"/>
        <v>0</v>
      </c>
      <c r="AV287" s="39">
        <f t="shared" si="282"/>
        <v>0</v>
      </c>
      <c r="AW287" s="72"/>
      <c r="AX287" s="34" t="str">
        <f t="shared" si="256"/>
        <v>0</v>
      </c>
      <c r="AY287" s="35"/>
      <c r="AZ287" s="34">
        <f>IF(AX287="0",0,IF(AX287="1-2",VLOOKUP(AY287,Points!$B$3:$C$4,2,FALSE),IF(AX287="3-5",VLOOKUP(AY287,Points!$B$7:$C$11,2,FALSE),IF(AX287="6-10",VLOOKUP(AY287,Points!$B$13:$C$22,2,FALSE),IF(AX287="11-15",VLOOKUP(AY287,Points!$B$24:$C$38,2,FALSE))))))</f>
        <v>0</v>
      </c>
      <c r="BA287" s="72"/>
      <c r="BB287" s="34" t="str">
        <f t="shared" si="257"/>
        <v>0</v>
      </c>
      <c r="BC287" s="35"/>
      <c r="BD287" s="34">
        <f>IF(BB287="0",0,IF(BB287="1-2",VLOOKUP(BC287,Points!$B$3:$C$4,2,FALSE),IF(BB287="3-5",VLOOKUP(BC287,Points!$B$7:$C$11,2,FALSE),IF(BB287="6-10",VLOOKUP(BC287,Points!$B$13:$C$22,2,FALSE),IF(BB287="11-15",VLOOKUP(BC287,Points!$B$24:$C$38,2,FALSE))))))</f>
        <v>0</v>
      </c>
      <c r="BE287" s="37"/>
      <c r="BF287" s="38">
        <f t="shared" si="258"/>
        <v>0</v>
      </c>
      <c r="BG287" s="37"/>
      <c r="BH287" s="38">
        <f t="shared" si="259"/>
        <v>0</v>
      </c>
      <c r="BI287" s="35"/>
      <c r="BJ287" s="34">
        <f t="shared" si="3"/>
        <v>0</v>
      </c>
      <c r="BK287" s="39">
        <f t="shared" si="283"/>
        <v>0</v>
      </c>
      <c r="BL287" s="72"/>
      <c r="BM287" s="34" t="str">
        <f t="shared" si="260"/>
        <v>0</v>
      </c>
      <c r="BN287" s="35"/>
      <c r="BO287" s="34">
        <f>IF(BM287="0",0,IF(BM287="1-2",VLOOKUP(BN287,Points!$B$3:$C$4,2,FALSE),IF(BM287="3-5",VLOOKUP(BN287,Points!$B$7:$C$11,2,FALSE),IF(BM287="6-10",VLOOKUP(BN287,Points!$B$13:$C$22,2,FALSE),IF(BM287="11-15",VLOOKUP(BN287,Points!$B$24:$C$38,2,FALSE))))))</f>
        <v>0</v>
      </c>
      <c r="BP287" s="72"/>
      <c r="BQ287" s="34" t="str">
        <f t="shared" si="261"/>
        <v>0</v>
      </c>
      <c r="BR287" s="35"/>
      <c r="BS287" s="34">
        <f>IF(BQ287="0",0,IF(BQ287="1-2",VLOOKUP(BR287,Points!$B$3:$C$4,2,FALSE),IF(BQ287="3-5",VLOOKUP(BR287,Points!$B$7:$C$11,2,FALSE),IF(BQ287="6-10",VLOOKUP(BR287,Points!$B$13:$C$22,2,FALSE),IF(BQ287="11-15",VLOOKUP(BR287,Points!$B$24:$C$38,2,FALSE))))))</f>
        <v>0</v>
      </c>
      <c r="BT287" s="37"/>
      <c r="BU287" s="38">
        <f t="shared" si="262"/>
        <v>0</v>
      </c>
      <c r="BV287" s="37"/>
      <c r="BW287" s="38">
        <f t="shared" si="263"/>
        <v>0</v>
      </c>
      <c r="BX287" s="35"/>
      <c r="BY287" s="34">
        <f t="shared" si="4"/>
        <v>0</v>
      </c>
      <c r="BZ287" s="39">
        <f t="shared" si="284"/>
        <v>0</v>
      </c>
      <c r="CA287" s="72"/>
      <c r="CB287" s="34" t="str">
        <f t="shared" si="264"/>
        <v>0</v>
      </c>
      <c r="CC287" s="35"/>
      <c r="CD287" s="34">
        <f>IF(CB287="0",0,IF(CB287="1-2",VLOOKUP(CC287,Points!$B$3:$C$4,2,FALSE),IF(CB287="3-5",VLOOKUP(CC287,Points!$B$7:$C$11,2,FALSE),IF(CB287="6-10",VLOOKUP(CC287,Points!$B$13:$C$22,2,FALSE),IF(CB287="11-15",VLOOKUP(CC287,Points!$B$24:$C$38,2,FALSE))))))</f>
        <v>0</v>
      </c>
      <c r="CE287" s="72"/>
      <c r="CF287" s="34" t="str">
        <f t="shared" si="265"/>
        <v>0</v>
      </c>
      <c r="CG287" s="35"/>
      <c r="CH287" s="34">
        <f>IF(CF287="0",0,IF(CF287="1-2",VLOOKUP(CG287,Points!$B$3:$C$4,2,FALSE),IF(CF287="3-5",VLOOKUP(CG287,Points!$B$7:$C$11,2,FALSE),IF(CF287="6-10",VLOOKUP(CG287,Points!$B$13:$C$22,2,FALSE),IF(CF287="11-15",VLOOKUP(CG287,Points!$B$24:$C$38,2,FALSE))))))</f>
        <v>0</v>
      </c>
      <c r="CI287" s="37"/>
      <c r="CJ287" s="38">
        <f t="shared" si="266"/>
        <v>0</v>
      </c>
      <c r="CK287" s="37"/>
      <c r="CL287" s="38">
        <f t="shared" si="267"/>
        <v>0</v>
      </c>
      <c r="CM287" s="35"/>
      <c r="CN287" s="34">
        <f t="shared" si="5"/>
        <v>0</v>
      </c>
      <c r="CO287" s="39">
        <f t="shared" si="285"/>
        <v>0</v>
      </c>
      <c r="CP287" s="72"/>
      <c r="CQ287" s="34" t="str">
        <f t="shared" si="268"/>
        <v>0</v>
      </c>
      <c r="CR287" s="35"/>
      <c r="CS287" s="34">
        <f>IF(CQ287="0",0,IF(CQ287="1-2",VLOOKUP(CR287,Points!$B$3:$C$4,2,FALSE),IF(CQ287="3-5",VLOOKUP(CR287,Points!$B$7:$C$11,2,FALSE),IF(CQ287="6-10",VLOOKUP(CR287,Points!$B$13:$C$22,2,FALSE),IF(CQ287="11-15",VLOOKUP(CR287,Points!$B$24:$C$38,2,FALSE))))))</f>
        <v>0</v>
      </c>
      <c r="CT287" s="72"/>
      <c r="CU287" s="34" t="str">
        <f t="shared" si="269"/>
        <v>0</v>
      </c>
      <c r="CV287" s="35"/>
      <c r="CW287" s="34">
        <f>IF(CU287="0",0,IF(CU287="1-2",VLOOKUP(CV287,Points!$B$3:$C$4,2,FALSE),IF(CU287="3-5",VLOOKUP(CV287,Points!$B$7:$C$11,2,FALSE),IF(CU287="6-10",VLOOKUP(CV287,Points!$B$13:$C$22,2,FALSE),IF(CU287="11-15",VLOOKUP(CV287,Points!$B$24:$C$38,2,FALSE))))))</f>
        <v>0</v>
      </c>
      <c r="CX287" s="37"/>
      <c r="CY287" s="38">
        <f t="shared" si="270"/>
        <v>0</v>
      </c>
      <c r="CZ287" s="37"/>
      <c r="DA287" s="38">
        <f t="shared" si="271"/>
        <v>0</v>
      </c>
      <c r="DB287" s="35"/>
      <c r="DC287" s="34">
        <f t="shared" si="6"/>
        <v>0</v>
      </c>
      <c r="DD287" s="39">
        <f t="shared" si="286"/>
        <v>0</v>
      </c>
      <c r="DE287" s="72"/>
      <c r="DF287" s="34" t="str">
        <f t="shared" si="272"/>
        <v>0</v>
      </c>
      <c r="DG287" s="35"/>
      <c r="DH287" s="34">
        <f>IF(DF287="0",0,IF(DF287="1-2",VLOOKUP(DG287,Points!$B$3:$C$4,2,FALSE),IF(DF287="3-5",VLOOKUP(DG287,Points!$B$7:$C$11,2,FALSE),IF(DF287="6-10",VLOOKUP(DG287,Points!$B$13:$C$22,2,FALSE),IF(DF287="11-15",VLOOKUP(DG287,Points!$B$24:$C$38,2,FALSE))))))</f>
        <v>0</v>
      </c>
      <c r="DI287" s="72"/>
      <c r="DJ287" s="34" t="str">
        <f t="shared" si="273"/>
        <v>0</v>
      </c>
      <c r="DK287" s="35"/>
      <c r="DL287" s="34">
        <f>IF(DJ287="0",0,IF(DJ287="1-2",VLOOKUP(DK287,Points!$B$3:$C$4,2,FALSE),IF(DJ287="3-5",VLOOKUP(DK287,Points!$B$7:$C$11,2,FALSE),IF(DJ287="6-10",VLOOKUP(DK287,Points!$B$13:$C$22,2,FALSE),IF(DJ287="11-15",VLOOKUP(DK287,Points!$B$24:$C$38,2,FALSE))))))</f>
        <v>0</v>
      </c>
      <c r="DM287" s="37"/>
      <c r="DN287" s="38">
        <f t="shared" si="274"/>
        <v>0</v>
      </c>
      <c r="DO287" s="37"/>
      <c r="DP287" s="38">
        <f t="shared" si="275"/>
        <v>0</v>
      </c>
      <c r="DQ287" s="35"/>
      <c r="DR287" s="34">
        <f t="shared" si="7"/>
        <v>0</v>
      </c>
      <c r="DS287" s="39">
        <f t="shared" si="287"/>
        <v>0</v>
      </c>
      <c r="DT287" s="40">
        <f t="shared" si="276"/>
        <v>75</v>
      </c>
      <c r="DU287" s="35">
        <f t="shared" ref="DU287:DU310" si="288">IF(OR(DT287=0,DT287=""),"",RANK(DT287,$DT$286:$DT$310))</f>
        <v>1</v>
      </c>
      <c r="DV287" s="35">
        <f t="shared" si="279"/>
        <v>2</v>
      </c>
      <c r="DW287" s="74" t="str">
        <f t="shared" si="277"/>
        <v>Charolais</v>
      </c>
    </row>
    <row r="288" spans="1:127" s="42" customFormat="1" ht="15" x14ac:dyDescent="0.25">
      <c r="A288" s="143"/>
      <c r="B288" s="70"/>
      <c r="C288" s="71"/>
      <c r="D288" s="72"/>
      <c r="E288" s="34" t="str">
        <f t="shared" si="243"/>
        <v>0</v>
      </c>
      <c r="F288" s="35"/>
      <c r="G288" s="34">
        <f>IF(E288="0",0,IF(E288="1-2",VLOOKUP(F288,Points!$B$3:$C$4,2,FALSE),IF(E288="3-5",VLOOKUP(F288,Points!$B$7:$C$11,2,FALSE),IF(E288="6-10",VLOOKUP(F288,Points!$B$13:$C$22,2,FALSE),IF(E288="11-15",VLOOKUP(F288,Points!$B$24:$C$38,2,FALSE))))))</f>
        <v>0</v>
      </c>
      <c r="H288" s="72"/>
      <c r="I288" s="34" t="str">
        <f t="shared" si="244"/>
        <v>0</v>
      </c>
      <c r="J288" s="35"/>
      <c r="K288" s="34">
        <f>IF(I288="0",0,IF(I288="1-2",VLOOKUP(J288,Points!$B$3:$C$4,2,FALSE),IF(I288="3-5",VLOOKUP(J288,Points!$B$7:$C$11,2,FALSE),IF(I288="6-10",VLOOKUP(J288,Points!$B$13:$C$22,2,FALSE),IF(I288="11-15",VLOOKUP(J288,Points!$B$24:$C$38,2,FALSE))))))</f>
        <v>0</v>
      </c>
      <c r="L288" s="37"/>
      <c r="M288" s="38">
        <f t="shared" si="245"/>
        <v>0</v>
      </c>
      <c r="N288" s="37"/>
      <c r="O288" s="38">
        <f t="shared" si="246"/>
        <v>0</v>
      </c>
      <c r="P288" s="35"/>
      <c r="Q288" s="34">
        <f t="shared" si="247"/>
        <v>0</v>
      </c>
      <c r="R288" s="39">
        <f t="shared" si="280"/>
        <v>0</v>
      </c>
      <c r="S288" s="72"/>
      <c r="T288" s="34" t="str">
        <f t="shared" si="248"/>
        <v>0</v>
      </c>
      <c r="U288" s="35"/>
      <c r="V288" s="34">
        <f>IF(T288="0",0,IF(T288="1-2",VLOOKUP(U288,Points!$B$3:$C$4,2,FALSE),IF(T288="3-5",VLOOKUP(U288,Points!$B$7:$C$11,2,FALSE),IF(T288="6-10",VLOOKUP(U288,Points!$B$13:$C$22,2,FALSE),IF(T288="11-15",VLOOKUP(U288,Points!$B$24:$C$38,2,FALSE))))))</f>
        <v>0</v>
      </c>
      <c r="W288" s="72"/>
      <c r="X288" s="34" t="str">
        <f t="shared" si="249"/>
        <v>0</v>
      </c>
      <c r="Y288" s="35"/>
      <c r="Z288" s="34">
        <f>IF(X288="0",0,IF(X288="1-2",VLOOKUP(Y288,Points!$B$3:$C$4,2,FALSE),IF(X288="3-5",VLOOKUP(Y288,Points!$B$7:$C$11,2,FALSE),IF(X288="6-10",VLOOKUP(Y288,Points!$B$13:$C$22,2,FALSE),IF(X288="11-15",VLOOKUP(Y288,Points!$B$24:$C$38,2,FALSE))))))</f>
        <v>0</v>
      </c>
      <c r="AA288" s="37"/>
      <c r="AB288" s="38">
        <f t="shared" si="250"/>
        <v>0</v>
      </c>
      <c r="AC288" s="37"/>
      <c r="AD288" s="38">
        <f t="shared" si="251"/>
        <v>0</v>
      </c>
      <c r="AE288" s="35"/>
      <c r="AF288" s="34">
        <f t="shared" si="1"/>
        <v>0</v>
      </c>
      <c r="AG288" s="39">
        <f t="shared" si="281"/>
        <v>0</v>
      </c>
      <c r="AH288" s="72"/>
      <c r="AI288" s="34" t="str">
        <f t="shared" si="252"/>
        <v>0</v>
      </c>
      <c r="AJ288" s="35"/>
      <c r="AK288" s="34">
        <f>IF(AI288="0",0,IF(AI288="1-2",VLOOKUP(AJ288,Points!$B$3:$C$4,2,FALSE),IF(AI288="3-5",VLOOKUP(AJ288,Points!$B$7:$C$11,2,FALSE),IF(AI288="6-10",VLOOKUP(AJ288,Points!$B$13:$C$22,2,FALSE),IF(AI288="11-15",VLOOKUP(AJ288,Points!$B$24:$C$38,2,FALSE))))))</f>
        <v>0</v>
      </c>
      <c r="AL288" s="72"/>
      <c r="AM288" s="34" t="str">
        <f t="shared" si="253"/>
        <v>0</v>
      </c>
      <c r="AN288" s="35"/>
      <c r="AO288" s="34">
        <f>IF(AM288="0",0,IF(AM288="1-2",VLOOKUP(AN288,Points!$B$3:$C$4,2,FALSE),IF(AM288="3-5",VLOOKUP(AN288,Points!$B$7:$C$11,2,FALSE),IF(AM288="6-10",VLOOKUP(AN288,Points!$B$13:$C$22,2,FALSE),IF(AM288="11-15",VLOOKUP(AN288,Points!$B$24:$C$38,2,FALSE))))))</f>
        <v>0</v>
      </c>
      <c r="AP288" s="37"/>
      <c r="AQ288" s="38">
        <f t="shared" si="254"/>
        <v>0</v>
      </c>
      <c r="AR288" s="37"/>
      <c r="AS288" s="38">
        <f t="shared" si="255"/>
        <v>0</v>
      </c>
      <c r="AT288" s="35"/>
      <c r="AU288" s="34">
        <f t="shared" si="2"/>
        <v>0</v>
      </c>
      <c r="AV288" s="39">
        <f t="shared" si="282"/>
        <v>0</v>
      </c>
      <c r="AW288" s="72"/>
      <c r="AX288" s="34" t="str">
        <f t="shared" si="256"/>
        <v>0</v>
      </c>
      <c r="AY288" s="35"/>
      <c r="AZ288" s="34">
        <f>IF(AX288="0",0,IF(AX288="1-2",VLOOKUP(AY288,Points!$B$3:$C$4,2,FALSE),IF(AX288="3-5",VLOOKUP(AY288,Points!$B$7:$C$11,2,FALSE),IF(AX288="6-10",VLOOKUP(AY288,Points!$B$13:$C$22,2,FALSE),IF(AX288="11-15",VLOOKUP(AY288,Points!$B$24:$C$38,2,FALSE))))))</f>
        <v>0</v>
      </c>
      <c r="BA288" s="72"/>
      <c r="BB288" s="34" t="str">
        <f t="shared" si="257"/>
        <v>0</v>
      </c>
      <c r="BC288" s="35"/>
      <c r="BD288" s="34">
        <f>IF(BB288="0",0,IF(BB288="1-2",VLOOKUP(BC288,Points!$B$3:$C$4,2,FALSE),IF(BB288="3-5",VLOOKUP(BC288,Points!$B$7:$C$11,2,FALSE),IF(BB288="6-10",VLOOKUP(BC288,Points!$B$13:$C$22,2,FALSE),IF(BB288="11-15",VLOOKUP(BC288,Points!$B$24:$C$38,2,FALSE))))))</f>
        <v>0</v>
      </c>
      <c r="BE288" s="37"/>
      <c r="BF288" s="38">
        <f t="shared" si="258"/>
        <v>0</v>
      </c>
      <c r="BG288" s="37"/>
      <c r="BH288" s="38">
        <f t="shared" si="259"/>
        <v>0</v>
      </c>
      <c r="BI288" s="35"/>
      <c r="BJ288" s="34">
        <f t="shared" si="3"/>
        <v>0</v>
      </c>
      <c r="BK288" s="39">
        <f t="shared" si="283"/>
        <v>0</v>
      </c>
      <c r="BL288" s="72"/>
      <c r="BM288" s="34" t="str">
        <f t="shared" si="260"/>
        <v>0</v>
      </c>
      <c r="BN288" s="35"/>
      <c r="BO288" s="34">
        <f>IF(BM288="0",0,IF(BM288="1-2",VLOOKUP(BN288,Points!$B$3:$C$4,2,FALSE),IF(BM288="3-5",VLOOKUP(BN288,Points!$B$7:$C$11,2,FALSE),IF(BM288="6-10",VLOOKUP(BN288,Points!$B$13:$C$22,2,FALSE),IF(BM288="11-15",VLOOKUP(BN288,Points!$B$24:$C$38,2,FALSE))))))</f>
        <v>0</v>
      </c>
      <c r="BP288" s="72"/>
      <c r="BQ288" s="34" t="str">
        <f t="shared" si="261"/>
        <v>0</v>
      </c>
      <c r="BR288" s="35"/>
      <c r="BS288" s="34">
        <f>IF(BQ288="0",0,IF(BQ288="1-2",VLOOKUP(BR288,Points!$B$3:$C$4,2,FALSE),IF(BQ288="3-5",VLOOKUP(BR288,Points!$B$7:$C$11,2,FALSE),IF(BQ288="6-10",VLOOKUP(BR288,Points!$B$13:$C$22,2,FALSE),IF(BQ288="11-15",VLOOKUP(BR288,Points!$B$24:$C$38,2,FALSE))))))</f>
        <v>0</v>
      </c>
      <c r="BT288" s="37"/>
      <c r="BU288" s="38">
        <f t="shared" si="262"/>
        <v>0</v>
      </c>
      <c r="BV288" s="37"/>
      <c r="BW288" s="38">
        <f t="shared" si="263"/>
        <v>0</v>
      </c>
      <c r="BX288" s="35"/>
      <c r="BY288" s="34">
        <f t="shared" si="4"/>
        <v>0</v>
      </c>
      <c r="BZ288" s="39">
        <f t="shared" si="284"/>
        <v>0</v>
      </c>
      <c r="CA288" s="72"/>
      <c r="CB288" s="34" t="str">
        <f t="shared" si="264"/>
        <v>0</v>
      </c>
      <c r="CC288" s="35"/>
      <c r="CD288" s="34">
        <f>IF(CB288="0",0,IF(CB288="1-2",VLOOKUP(CC288,Points!$B$3:$C$4,2,FALSE),IF(CB288="3-5",VLOOKUP(CC288,Points!$B$7:$C$11,2,FALSE),IF(CB288="6-10",VLOOKUP(CC288,Points!$B$13:$C$22,2,FALSE),IF(CB288="11-15",VLOOKUP(CC288,Points!$B$24:$C$38,2,FALSE))))))</f>
        <v>0</v>
      </c>
      <c r="CE288" s="72"/>
      <c r="CF288" s="34" t="str">
        <f t="shared" si="265"/>
        <v>0</v>
      </c>
      <c r="CG288" s="35"/>
      <c r="CH288" s="34">
        <f>IF(CF288="0",0,IF(CF288="1-2",VLOOKUP(CG288,Points!$B$3:$C$4,2,FALSE),IF(CF288="3-5",VLOOKUP(CG288,Points!$B$7:$C$11,2,FALSE),IF(CF288="6-10",VLOOKUP(CG288,Points!$B$13:$C$22,2,FALSE),IF(CF288="11-15",VLOOKUP(CG288,Points!$B$24:$C$38,2,FALSE))))))</f>
        <v>0</v>
      </c>
      <c r="CI288" s="37"/>
      <c r="CJ288" s="38">
        <f t="shared" si="266"/>
        <v>0</v>
      </c>
      <c r="CK288" s="37"/>
      <c r="CL288" s="38">
        <f t="shared" si="267"/>
        <v>0</v>
      </c>
      <c r="CM288" s="35"/>
      <c r="CN288" s="34">
        <f t="shared" si="5"/>
        <v>0</v>
      </c>
      <c r="CO288" s="39">
        <f t="shared" si="285"/>
        <v>0</v>
      </c>
      <c r="CP288" s="72"/>
      <c r="CQ288" s="34" t="str">
        <f t="shared" si="268"/>
        <v>0</v>
      </c>
      <c r="CR288" s="35"/>
      <c r="CS288" s="34">
        <f>IF(CQ288="0",0,IF(CQ288="1-2",VLOOKUP(CR288,Points!$B$3:$C$4,2,FALSE),IF(CQ288="3-5",VLOOKUP(CR288,Points!$B$7:$C$11,2,FALSE),IF(CQ288="6-10",VLOOKUP(CR288,Points!$B$13:$C$22,2,FALSE),IF(CQ288="11-15",VLOOKUP(CR288,Points!$B$24:$C$38,2,FALSE))))))</f>
        <v>0</v>
      </c>
      <c r="CT288" s="72"/>
      <c r="CU288" s="34" t="str">
        <f t="shared" si="269"/>
        <v>0</v>
      </c>
      <c r="CV288" s="35"/>
      <c r="CW288" s="34">
        <f>IF(CU288="0",0,IF(CU288="1-2",VLOOKUP(CV288,Points!$B$3:$C$4,2,FALSE),IF(CU288="3-5",VLOOKUP(CV288,Points!$B$7:$C$11,2,FALSE),IF(CU288="6-10",VLOOKUP(CV288,Points!$B$13:$C$22,2,FALSE),IF(CU288="11-15",VLOOKUP(CV288,Points!$B$24:$C$38,2,FALSE))))))</f>
        <v>0</v>
      </c>
      <c r="CX288" s="37"/>
      <c r="CY288" s="38">
        <f t="shared" si="270"/>
        <v>0</v>
      </c>
      <c r="CZ288" s="37"/>
      <c r="DA288" s="38">
        <f t="shared" si="271"/>
        <v>0</v>
      </c>
      <c r="DB288" s="35"/>
      <c r="DC288" s="34">
        <f t="shared" si="6"/>
        <v>0</v>
      </c>
      <c r="DD288" s="39">
        <f t="shared" si="286"/>
        <v>0</v>
      </c>
      <c r="DE288" s="72"/>
      <c r="DF288" s="34" t="str">
        <f t="shared" si="272"/>
        <v>0</v>
      </c>
      <c r="DG288" s="35"/>
      <c r="DH288" s="34">
        <f>IF(DF288="0",0,IF(DF288="1-2",VLOOKUP(DG288,Points!$B$3:$C$4,2,FALSE),IF(DF288="3-5",VLOOKUP(DG288,Points!$B$7:$C$11,2,FALSE),IF(DF288="6-10",VLOOKUP(DG288,Points!$B$13:$C$22,2,FALSE),IF(DF288="11-15",VLOOKUP(DG288,Points!$B$24:$C$38,2,FALSE))))))</f>
        <v>0</v>
      </c>
      <c r="DI288" s="72"/>
      <c r="DJ288" s="34" t="str">
        <f t="shared" si="273"/>
        <v>0</v>
      </c>
      <c r="DK288" s="35"/>
      <c r="DL288" s="34">
        <f>IF(DJ288="0",0,IF(DJ288="1-2",VLOOKUP(DK288,Points!$B$3:$C$4,2,FALSE),IF(DJ288="3-5",VLOOKUP(DK288,Points!$B$7:$C$11,2,FALSE),IF(DJ288="6-10",VLOOKUP(DK288,Points!$B$13:$C$22,2,FALSE),IF(DJ288="11-15",VLOOKUP(DK288,Points!$B$24:$C$38,2,FALSE))))))</f>
        <v>0</v>
      </c>
      <c r="DM288" s="37"/>
      <c r="DN288" s="38">
        <f t="shared" si="274"/>
        <v>0</v>
      </c>
      <c r="DO288" s="37"/>
      <c r="DP288" s="38">
        <f t="shared" si="275"/>
        <v>0</v>
      </c>
      <c r="DQ288" s="35"/>
      <c r="DR288" s="34">
        <f t="shared" si="7"/>
        <v>0</v>
      </c>
      <c r="DS288" s="39">
        <f t="shared" si="287"/>
        <v>0</v>
      </c>
      <c r="DT288" s="40">
        <f t="shared" si="276"/>
        <v>0</v>
      </c>
      <c r="DU288" s="35" t="str">
        <f t="shared" si="288"/>
        <v/>
      </c>
      <c r="DV288" s="35" t="str">
        <f t="shared" si="279"/>
        <v/>
      </c>
      <c r="DW288" s="74" t="str">
        <f t="shared" si="277"/>
        <v/>
      </c>
    </row>
    <row r="289" spans="1:127" s="42" customFormat="1" ht="15" x14ac:dyDescent="0.25">
      <c r="A289" s="143"/>
      <c r="B289" s="70"/>
      <c r="C289" s="71"/>
      <c r="D289" s="72"/>
      <c r="E289" s="34" t="str">
        <f t="shared" si="243"/>
        <v>0</v>
      </c>
      <c r="F289" s="35"/>
      <c r="G289" s="34">
        <f>IF(E289="0",0,IF(E289="1-2",VLOOKUP(F289,Points!$B$3:$C$4,2,FALSE),IF(E289="3-5",VLOOKUP(F289,Points!$B$7:$C$11,2,FALSE),IF(E289="6-10",VLOOKUP(F289,Points!$B$13:$C$22,2,FALSE),IF(E289="11-15",VLOOKUP(F289,Points!$B$24:$C$38,2,FALSE))))))</f>
        <v>0</v>
      </c>
      <c r="H289" s="72"/>
      <c r="I289" s="34" t="str">
        <f t="shared" si="244"/>
        <v>0</v>
      </c>
      <c r="J289" s="35"/>
      <c r="K289" s="34">
        <f>IF(I289="0",0,IF(I289="1-2",VLOOKUP(J289,Points!$B$3:$C$4,2,FALSE),IF(I289="3-5",VLOOKUP(J289,Points!$B$7:$C$11,2,FALSE),IF(I289="6-10",VLOOKUP(J289,Points!$B$13:$C$22,2,FALSE),IF(I289="11-15",VLOOKUP(J289,Points!$B$24:$C$38,2,FALSE))))))</f>
        <v>0</v>
      </c>
      <c r="L289" s="37"/>
      <c r="M289" s="38">
        <f t="shared" si="245"/>
        <v>0</v>
      </c>
      <c r="N289" s="37"/>
      <c r="O289" s="38">
        <f t="shared" si="246"/>
        <v>0</v>
      </c>
      <c r="P289" s="35"/>
      <c r="Q289" s="34">
        <f t="shared" si="247"/>
        <v>0</v>
      </c>
      <c r="R289" s="39">
        <f t="shared" si="280"/>
        <v>0</v>
      </c>
      <c r="S289" s="72"/>
      <c r="T289" s="34" t="str">
        <f t="shared" si="248"/>
        <v>0</v>
      </c>
      <c r="U289" s="35"/>
      <c r="V289" s="34">
        <f>IF(T289="0",0,IF(T289="1-2",VLOOKUP(U289,Points!$B$3:$C$4,2,FALSE),IF(T289="3-5",VLOOKUP(U289,Points!$B$7:$C$11,2,FALSE),IF(T289="6-10",VLOOKUP(U289,Points!$B$13:$C$22,2,FALSE),IF(T289="11-15",VLOOKUP(U289,Points!$B$24:$C$38,2,FALSE))))))</f>
        <v>0</v>
      </c>
      <c r="W289" s="72"/>
      <c r="X289" s="34" t="str">
        <f t="shared" si="249"/>
        <v>0</v>
      </c>
      <c r="Y289" s="35"/>
      <c r="Z289" s="34">
        <f>IF(X289="0",0,IF(X289="1-2",VLOOKUP(Y289,Points!$B$3:$C$4,2,FALSE),IF(X289="3-5",VLOOKUP(Y289,Points!$B$7:$C$11,2,FALSE),IF(X289="6-10",VLOOKUP(Y289,Points!$B$13:$C$22,2,FALSE),IF(X289="11-15",VLOOKUP(Y289,Points!$B$24:$C$38,2,FALSE))))))</f>
        <v>0</v>
      </c>
      <c r="AA289" s="37"/>
      <c r="AB289" s="38">
        <f t="shared" si="250"/>
        <v>0</v>
      </c>
      <c r="AC289" s="37"/>
      <c r="AD289" s="38">
        <f t="shared" si="251"/>
        <v>0</v>
      </c>
      <c r="AE289" s="35"/>
      <c r="AF289" s="34">
        <f t="shared" si="1"/>
        <v>0</v>
      </c>
      <c r="AG289" s="39">
        <f t="shared" si="281"/>
        <v>0</v>
      </c>
      <c r="AH289" s="72"/>
      <c r="AI289" s="34" t="str">
        <f t="shared" si="252"/>
        <v>0</v>
      </c>
      <c r="AJ289" s="35"/>
      <c r="AK289" s="34">
        <f>IF(AI289="0",0,IF(AI289="1-2",VLOOKUP(AJ289,Points!$B$3:$C$4,2,FALSE),IF(AI289="3-5",VLOOKUP(AJ289,Points!$B$7:$C$11,2,FALSE),IF(AI289="6-10",VLOOKUP(AJ289,Points!$B$13:$C$22,2,FALSE),IF(AI289="11-15",VLOOKUP(AJ289,Points!$B$24:$C$38,2,FALSE))))))</f>
        <v>0</v>
      </c>
      <c r="AL289" s="72"/>
      <c r="AM289" s="34" t="str">
        <f t="shared" si="253"/>
        <v>0</v>
      </c>
      <c r="AN289" s="35"/>
      <c r="AO289" s="34">
        <f>IF(AM289="0",0,IF(AM289="1-2",VLOOKUP(AN289,Points!$B$3:$C$4,2,FALSE),IF(AM289="3-5",VLOOKUP(AN289,Points!$B$7:$C$11,2,FALSE),IF(AM289="6-10",VLOOKUP(AN289,Points!$B$13:$C$22,2,FALSE),IF(AM289="11-15",VLOOKUP(AN289,Points!$B$24:$C$38,2,FALSE))))))</f>
        <v>0</v>
      </c>
      <c r="AP289" s="37"/>
      <c r="AQ289" s="38">
        <f t="shared" si="254"/>
        <v>0</v>
      </c>
      <c r="AR289" s="37"/>
      <c r="AS289" s="38">
        <f t="shared" si="255"/>
        <v>0</v>
      </c>
      <c r="AT289" s="35"/>
      <c r="AU289" s="34">
        <f t="shared" si="2"/>
        <v>0</v>
      </c>
      <c r="AV289" s="39">
        <f t="shared" si="282"/>
        <v>0</v>
      </c>
      <c r="AW289" s="72"/>
      <c r="AX289" s="34" t="str">
        <f t="shared" si="256"/>
        <v>0</v>
      </c>
      <c r="AY289" s="35"/>
      <c r="AZ289" s="34">
        <f>IF(AX289="0",0,IF(AX289="1-2",VLOOKUP(AY289,Points!$B$3:$C$4,2,FALSE),IF(AX289="3-5",VLOOKUP(AY289,Points!$B$7:$C$11,2,FALSE),IF(AX289="6-10",VLOOKUP(AY289,Points!$B$13:$C$22,2,FALSE),IF(AX289="11-15",VLOOKUP(AY289,Points!$B$24:$C$38,2,FALSE))))))</f>
        <v>0</v>
      </c>
      <c r="BA289" s="72"/>
      <c r="BB289" s="34" t="str">
        <f t="shared" si="257"/>
        <v>0</v>
      </c>
      <c r="BC289" s="35"/>
      <c r="BD289" s="34">
        <f>IF(BB289="0",0,IF(BB289="1-2",VLOOKUP(BC289,Points!$B$3:$C$4,2,FALSE),IF(BB289="3-5",VLOOKUP(BC289,Points!$B$7:$C$11,2,FALSE),IF(BB289="6-10",VLOOKUP(BC289,Points!$B$13:$C$22,2,FALSE),IF(BB289="11-15",VLOOKUP(BC289,Points!$B$24:$C$38,2,FALSE))))))</f>
        <v>0</v>
      </c>
      <c r="BE289" s="37"/>
      <c r="BF289" s="38">
        <f t="shared" si="258"/>
        <v>0</v>
      </c>
      <c r="BG289" s="37"/>
      <c r="BH289" s="38">
        <f t="shared" si="259"/>
        <v>0</v>
      </c>
      <c r="BI289" s="35"/>
      <c r="BJ289" s="34">
        <f t="shared" si="3"/>
        <v>0</v>
      </c>
      <c r="BK289" s="39">
        <f t="shared" si="283"/>
        <v>0</v>
      </c>
      <c r="BL289" s="72"/>
      <c r="BM289" s="34" t="str">
        <f t="shared" si="260"/>
        <v>0</v>
      </c>
      <c r="BN289" s="35"/>
      <c r="BO289" s="34">
        <f>IF(BM289="0",0,IF(BM289="1-2",VLOOKUP(BN289,Points!$B$3:$C$4,2,FALSE),IF(BM289="3-5",VLOOKUP(BN289,Points!$B$7:$C$11,2,FALSE),IF(BM289="6-10",VLOOKUP(BN289,Points!$B$13:$C$22,2,FALSE),IF(BM289="11-15",VLOOKUP(BN289,Points!$B$24:$C$38,2,FALSE))))))</f>
        <v>0</v>
      </c>
      <c r="BP289" s="72"/>
      <c r="BQ289" s="34" t="str">
        <f t="shared" si="261"/>
        <v>0</v>
      </c>
      <c r="BR289" s="35"/>
      <c r="BS289" s="34">
        <f>IF(BQ289="0",0,IF(BQ289="1-2",VLOOKUP(BR289,Points!$B$3:$C$4,2,FALSE),IF(BQ289="3-5",VLOOKUP(BR289,Points!$B$7:$C$11,2,FALSE),IF(BQ289="6-10",VLOOKUP(BR289,Points!$B$13:$C$22,2,FALSE),IF(BQ289="11-15",VLOOKUP(BR289,Points!$B$24:$C$38,2,FALSE))))))</f>
        <v>0</v>
      </c>
      <c r="BT289" s="37"/>
      <c r="BU289" s="38">
        <f t="shared" si="262"/>
        <v>0</v>
      </c>
      <c r="BV289" s="37"/>
      <c r="BW289" s="38">
        <f t="shared" si="263"/>
        <v>0</v>
      </c>
      <c r="BX289" s="35"/>
      <c r="BY289" s="34">
        <f t="shared" si="4"/>
        <v>0</v>
      </c>
      <c r="BZ289" s="39">
        <f t="shared" si="284"/>
        <v>0</v>
      </c>
      <c r="CA289" s="72"/>
      <c r="CB289" s="34" t="str">
        <f t="shared" si="264"/>
        <v>0</v>
      </c>
      <c r="CC289" s="35"/>
      <c r="CD289" s="34">
        <f>IF(CB289="0",0,IF(CB289="1-2",VLOOKUP(CC289,Points!$B$3:$C$4,2,FALSE),IF(CB289="3-5",VLOOKUP(CC289,Points!$B$7:$C$11,2,FALSE),IF(CB289="6-10",VLOOKUP(CC289,Points!$B$13:$C$22,2,FALSE),IF(CB289="11-15",VLOOKUP(CC289,Points!$B$24:$C$38,2,FALSE))))))</f>
        <v>0</v>
      </c>
      <c r="CE289" s="72"/>
      <c r="CF289" s="34" t="str">
        <f t="shared" si="265"/>
        <v>0</v>
      </c>
      <c r="CG289" s="35"/>
      <c r="CH289" s="34">
        <f>IF(CF289="0",0,IF(CF289="1-2",VLOOKUP(CG289,Points!$B$3:$C$4,2,FALSE),IF(CF289="3-5",VLOOKUP(CG289,Points!$B$7:$C$11,2,FALSE),IF(CF289="6-10",VLOOKUP(CG289,Points!$B$13:$C$22,2,FALSE),IF(CF289="11-15",VLOOKUP(CG289,Points!$B$24:$C$38,2,FALSE))))))</f>
        <v>0</v>
      </c>
      <c r="CI289" s="37"/>
      <c r="CJ289" s="38">
        <f t="shared" si="266"/>
        <v>0</v>
      </c>
      <c r="CK289" s="37"/>
      <c r="CL289" s="38">
        <f t="shared" si="267"/>
        <v>0</v>
      </c>
      <c r="CM289" s="35"/>
      <c r="CN289" s="34">
        <f t="shared" si="5"/>
        <v>0</v>
      </c>
      <c r="CO289" s="39">
        <f t="shared" si="285"/>
        <v>0</v>
      </c>
      <c r="CP289" s="72"/>
      <c r="CQ289" s="34" t="str">
        <f t="shared" si="268"/>
        <v>0</v>
      </c>
      <c r="CR289" s="35"/>
      <c r="CS289" s="34">
        <f>IF(CQ289="0",0,IF(CQ289="1-2",VLOOKUP(CR289,Points!$B$3:$C$4,2,FALSE),IF(CQ289="3-5",VLOOKUP(CR289,Points!$B$7:$C$11,2,FALSE),IF(CQ289="6-10",VLOOKUP(CR289,Points!$B$13:$C$22,2,FALSE),IF(CQ289="11-15",VLOOKUP(CR289,Points!$B$24:$C$38,2,FALSE))))))</f>
        <v>0</v>
      </c>
      <c r="CT289" s="72"/>
      <c r="CU289" s="34" t="str">
        <f t="shared" si="269"/>
        <v>0</v>
      </c>
      <c r="CV289" s="35"/>
      <c r="CW289" s="34">
        <f>IF(CU289="0",0,IF(CU289="1-2",VLOOKUP(CV289,Points!$B$3:$C$4,2,FALSE),IF(CU289="3-5",VLOOKUP(CV289,Points!$B$7:$C$11,2,FALSE),IF(CU289="6-10",VLOOKUP(CV289,Points!$B$13:$C$22,2,FALSE),IF(CU289="11-15",VLOOKUP(CV289,Points!$B$24:$C$38,2,FALSE))))))</f>
        <v>0</v>
      </c>
      <c r="CX289" s="37"/>
      <c r="CY289" s="38">
        <f t="shared" si="270"/>
        <v>0</v>
      </c>
      <c r="CZ289" s="37"/>
      <c r="DA289" s="38">
        <f t="shared" si="271"/>
        <v>0</v>
      </c>
      <c r="DB289" s="35"/>
      <c r="DC289" s="34">
        <f t="shared" si="6"/>
        <v>0</v>
      </c>
      <c r="DD289" s="39">
        <f t="shared" si="286"/>
        <v>0</v>
      </c>
      <c r="DE289" s="72"/>
      <c r="DF289" s="34" t="str">
        <f t="shared" si="272"/>
        <v>0</v>
      </c>
      <c r="DG289" s="35"/>
      <c r="DH289" s="34">
        <f>IF(DF289="0",0,IF(DF289="1-2",VLOOKUP(DG289,Points!$B$3:$C$4,2,FALSE),IF(DF289="3-5",VLOOKUP(DG289,Points!$B$7:$C$11,2,FALSE),IF(DF289="6-10",VLOOKUP(DG289,Points!$B$13:$C$22,2,FALSE),IF(DF289="11-15",VLOOKUP(DG289,Points!$B$24:$C$38,2,FALSE))))))</f>
        <v>0</v>
      </c>
      <c r="DI289" s="72"/>
      <c r="DJ289" s="34" t="str">
        <f t="shared" si="273"/>
        <v>0</v>
      </c>
      <c r="DK289" s="35"/>
      <c r="DL289" s="34">
        <f>IF(DJ289="0",0,IF(DJ289="1-2",VLOOKUP(DK289,Points!$B$3:$C$4,2,FALSE),IF(DJ289="3-5",VLOOKUP(DK289,Points!$B$7:$C$11,2,FALSE),IF(DJ289="6-10",VLOOKUP(DK289,Points!$B$13:$C$22,2,FALSE),IF(DJ289="11-15",VLOOKUP(DK289,Points!$B$24:$C$38,2,FALSE))))))</f>
        <v>0</v>
      </c>
      <c r="DM289" s="37"/>
      <c r="DN289" s="38">
        <f t="shared" si="274"/>
        <v>0</v>
      </c>
      <c r="DO289" s="37"/>
      <c r="DP289" s="38">
        <f t="shared" si="275"/>
        <v>0</v>
      </c>
      <c r="DQ289" s="35"/>
      <c r="DR289" s="34">
        <f t="shared" si="7"/>
        <v>0</v>
      </c>
      <c r="DS289" s="39">
        <f t="shared" si="287"/>
        <v>0</v>
      </c>
      <c r="DT289" s="40">
        <f t="shared" si="276"/>
        <v>0</v>
      </c>
      <c r="DU289" s="35" t="str">
        <f t="shared" si="288"/>
        <v/>
      </c>
      <c r="DV289" s="35" t="str">
        <f t="shared" si="279"/>
        <v/>
      </c>
      <c r="DW289" s="74" t="str">
        <f t="shared" si="277"/>
        <v/>
      </c>
    </row>
    <row r="290" spans="1:127" s="42" customFormat="1" ht="15" x14ac:dyDescent="0.25">
      <c r="A290" s="143"/>
      <c r="B290" s="70"/>
      <c r="C290" s="71"/>
      <c r="D290" s="72"/>
      <c r="E290" s="34" t="str">
        <f t="shared" si="243"/>
        <v>0</v>
      </c>
      <c r="F290" s="35"/>
      <c r="G290" s="34">
        <f>IF(E290="0",0,IF(E290="1-2",VLOOKUP(F290,Points!$B$3:$C$4,2,FALSE),IF(E290="3-5",VLOOKUP(F290,Points!$B$7:$C$11,2,FALSE),IF(E290="6-10",VLOOKUP(F290,Points!$B$13:$C$22,2,FALSE),IF(E290="11-15",VLOOKUP(F290,Points!$B$24:$C$38,2,FALSE))))))</f>
        <v>0</v>
      </c>
      <c r="H290" s="72"/>
      <c r="I290" s="34" t="str">
        <f t="shared" si="244"/>
        <v>0</v>
      </c>
      <c r="J290" s="35"/>
      <c r="K290" s="34">
        <f>IF(I290="0",0,IF(I290="1-2",VLOOKUP(J290,Points!$B$3:$C$4,2,FALSE),IF(I290="3-5",VLOOKUP(J290,Points!$B$7:$C$11,2,FALSE),IF(I290="6-10",VLOOKUP(J290,Points!$B$13:$C$22,2,FALSE),IF(I290="11-15",VLOOKUP(J290,Points!$B$24:$C$38,2,FALSE))))))</f>
        <v>0</v>
      </c>
      <c r="L290" s="37"/>
      <c r="M290" s="38">
        <f t="shared" si="245"/>
        <v>0</v>
      </c>
      <c r="N290" s="37"/>
      <c r="O290" s="38">
        <f t="shared" si="246"/>
        <v>0</v>
      </c>
      <c r="P290" s="35"/>
      <c r="Q290" s="34">
        <f t="shared" si="247"/>
        <v>0</v>
      </c>
      <c r="R290" s="39">
        <f t="shared" si="280"/>
        <v>0</v>
      </c>
      <c r="S290" s="72"/>
      <c r="T290" s="34" t="str">
        <f t="shared" si="248"/>
        <v>0</v>
      </c>
      <c r="U290" s="35"/>
      <c r="V290" s="34">
        <f>IF(T290="0",0,IF(T290="1-2",VLOOKUP(U290,Points!$B$3:$C$4,2,FALSE),IF(T290="3-5",VLOOKUP(U290,Points!$B$7:$C$11,2,FALSE),IF(T290="6-10",VLOOKUP(U290,Points!$B$13:$C$22,2,FALSE),IF(T290="11-15",VLOOKUP(U290,Points!$B$24:$C$38,2,FALSE))))))</f>
        <v>0</v>
      </c>
      <c r="W290" s="72"/>
      <c r="X290" s="34" t="str">
        <f t="shared" si="249"/>
        <v>0</v>
      </c>
      <c r="Y290" s="35"/>
      <c r="Z290" s="34">
        <f>IF(X290="0",0,IF(X290="1-2",VLOOKUP(Y290,Points!$B$3:$C$4,2,FALSE),IF(X290="3-5",VLOOKUP(Y290,Points!$B$7:$C$11,2,FALSE),IF(X290="6-10",VLOOKUP(Y290,Points!$B$13:$C$22,2,FALSE),IF(X290="11-15",VLOOKUP(Y290,Points!$B$24:$C$38,2,FALSE))))))</f>
        <v>0</v>
      </c>
      <c r="AA290" s="37"/>
      <c r="AB290" s="38">
        <f t="shared" si="250"/>
        <v>0</v>
      </c>
      <c r="AC290" s="37"/>
      <c r="AD290" s="38">
        <f t="shared" si="251"/>
        <v>0</v>
      </c>
      <c r="AE290" s="35"/>
      <c r="AF290" s="34">
        <f t="shared" si="1"/>
        <v>0</v>
      </c>
      <c r="AG290" s="39">
        <f t="shared" si="281"/>
        <v>0</v>
      </c>
      <c r="AH290" s="72"/>
      <c r="AI290" s="34" t="str">
        <f t="shared" si="252"/>
        <v>0</v>
      </c>
      <c r="AJ290" s="35"/>
      <c r="AK290" s="34">
        <f>IF(AI290="0",0,IF(AI290="1-2",VLOOKUP(AJ290,Points!$B$3:$C$4,2,FALSE),IF(AI290="3-5",VLOOKUP(AJ290,Points!$B$7:$C$11,2,FALSE),IF(AI290="6-10",VLOOKUP(AJ290,Points!$B$13:$C$22,2,FALSE),IF(AI290="11-15",VLOOKUP(AJ290,Points!$B$24:$C$38,2,FALSE))))))</f>
        <v>0</v>
      </c>
      <c r="AL290" s="72"/>
      <c r="AM290" s="34" t="str">
        <f t="shared" si="253"/>
        <v>0</v>
      </c>
      <c r="AN290" s="35"/>
      <c r="AO290" s="34">
        <f>IF(AM290="0",0,IF(AM290="1-2",VLOOKUP(AN290,Points!$B$3:$C$4,2,FALSE),IF(AM290="3-5",VLOOKUP(AN290,Points!$B$7:$C$11,2,FALSE),IF(AM290="6-10",VLOOKUP(AN290,Points!$B$13:$C$22,2,FALSE),IF(AM290="11-15",VLOOKUP(AN290,Points!$B$24:$C$38,2,FALSE))))))</f>
        <v>0</v>
      </c>
      <c r="AP290" s="37"/>
      <c r="AQ290" s="38">
        <f t="shared" si="254"/>
        <v>0</v>
      </c>
      <c r="AR290" s="37"/>
      <c r="AS290" s="38">
        <f t="shared" si="255"/>
        <v>0</v>
      </c>
      <c r="AT290" s="35"/>
      <c r="AU290" s="34">
        <f t="shared" si="2"/>
        <v>0</v>
      </c>
      <c r="AV290" s="39">
        <f t="shared" si="282"/>
        <v>0</v>
      </c>
      <c r="AW290" s="72"/>
      <c r="AX290" s="34" t="str">
        <f t="shared" si="256"/>
        <v>0</v>
      </c>
      <c r="AY290" s="35"/>
      <c r="AZ290" s="34">
        <f>IF(AX290="0",0,IF(AX290="1-2",VLOOKUP(AY290,Points!$B$3:$C$4,2,FALSE),IF(AX290="3-5",VLOOKUP(AY290,Points!$B$7:$C$11,2,FALSE),IF(AX290="6-10",VLOOKUP(AY290,Points!$B$13:$C$22,2,FALSE),IF(AX290="11-15",VLOOKUP(AY290,Points!$B$24:$C$38,2,FALSE))))))</f>
        <v>0</v>
      </c>
      <c r="BA290" s="72"/>
      <c r="BB290" s="34" t="str">
        <f t="shared" si="257"/>
        <v>0</v>
      </c>
      <c r="BC290" s="35"/>
      <c r="BD290" s="34">
        <f>IF(BB290="0",0,IF(BB290="1-2",VLOOKUP(BC290,Points!$B$3:$C$4,2,FALSE),IF(BB290="3-5",VLOOKUP(BC290,Points!$B$7:$C$11,2,FALSE),IF(BB290="6-10",VLOOKUP(BC290,Points!$B$13:$C$22,2,FALSE),IF(BB290="11-15",VLOOKUP(BC290,Points!$B$24:$C$38,2,FALSE))))))</f>
        <v>0</v>
      </c>
      <c r="BE290" s="37"/>
      <c r="BF290" s="38">
        <f t="shared" si="258"/>
        <v>0</v>
      </c>
      <c r="BG290" s="37"/>
      <c r="BH290" s="38">
        <f t="shared" si="259"/>
        <v>0</v>
      </c>
      <c r="BI290" s="35"/>
      <c r="BJ290" s="34">
        <f t="shared" si="3"/>
        <v>0</v>
      </c>
      <c r="BK290" s="39">
        <f t="shared" si="283"/>
        <v>0</v>
      </c>
      <c r="BL290" s="72"/>
      <c r="BM290" s="34" t="str">
        <f t="shared" si="260"/>
        <v>0</v>
      </c>
      <c r="BN290" s="35"/>
      <c r="BO290" s="34">
        <f>IF(BM290="0",0,IF(BM290="1-2",VLOOKUP(BN290,Points!$B$3:$C$4,2,FALSE),IF(BM290="3-5",VLOOKUP(BN290,Points!$B$7:$C$11,2,FALSE),IF(BM290="6-10",VLOOKUP(BN290,Points!$B$13:$C$22,2,FALSE),IF(BM290="11-15",VLOOKUP(BN290,Points!$B$24:$C$38,2,FALSE))))))</f>
        <v>0</v>
      </c>
      <c r="BP290" s="72"/>
      <c r="BQ290" s="34" t="str">
        <f t="shared" si="261"/>
        <v>0</v>
      </c>
      <c r="BR290" s="35"/>
      <c r="BS290" s="34">
        <f>IF(BQ290="0",0,IF(BQ290="1-2",VLOOKUP(BR290,Points!$B$3:$C$4,2,FALSE),IF(BQ290="3-5",VLOOKUP(BR290,Points!$B$7:$C$11,2,FALSE),IF(BQ290="6-10",VLOOKUP(BR290,Points!$B$13:$C$22,2,FALSE),IF(BQ290="11-15",VLOOKUP(BR290,Points!$B$24:$C$38,2,FALSE))))))</f>
        <v>0</v>
      </c>
      <c r="BT290" s="37"/>
      <c r="BU290" s="38">
        <f t="shared" si="262"/>
        <v>0</v>
      </c>
      <c r="BV290" s="37"/>
      <c r="BW290" s="38">
        <f t="shared" si="263"/>
        <v>0</v>
      </c>
      <c r="BX290" s="35"/>
      <c r="BY290" s="34">
        <f t="shared" si="4"/>
        <v>0</v>
      </c>
      <c r="BZ290" s="39">
        <f t="shared" si="284"/>
        <v>0</v>
      </c>
      <c r="CA290" s="72"/>
      <c r="CB290" s="34" t="str">
        <f t="shared" si="264"/>
        <v>0</v>
      </c>
      <c r="CC290" s="35"/>
      <c r="CD290" s="34">
        <f>IF(CB290="0",0,IF(CB290="1-2",VLOOKUP(CC290,Points!$B$3:$C$4,2,FALSE),IF(CB290="3-5",VLOOKUP(CC290,Points!$B$7:$C$11,2,FALSE),IF(CB290="6-10",VLOOKUP(CC290,Points!$B$13:$C$22,2,FALSE),IF(CB290="11-15",VLOOKUP(CC290,Points!$B$24:$C$38,2,FALSE))))))</f>
        <v>0</v>
      </c>
      <c r="CE290" s="72"/>
      <c r="CF290" s="34" t="str">
        <f t="shared" si="265"/>
        <v>0</v>
      </c>
      <c r="CG290" s="35"/>
      <c r="CH290" s="34">
        <f>IF(CF290="0",0,IF(CF290="1-2",VLOOKUP(CG290,Points!$B$3:$C$4,2,FALSE),IF(CF290="3-5",VLOOKUP(CG290,Points!$B$7:$C$11,2,FALSE),IF(CF290="6-10",VLOOKUP(CG290,Points!$B$13:$C$22,2,FALSE),IF(CF290="11-15",VLOOKUP(CG290,Points!$B$24:$C$38,2,FALSE))))))</f>
        <v>0</v>
      </c>
      <c r="CI290" s="37"/>
      <c r="CJ290" s="38">
        <f t="shared" si="266"/>
        <v>0</v>
      </c>
      <c r="CK290" s="37"/>
      <c r="CL290" s="38">
        <f t="shared" si="267"/>
        <v>0</v>
      </c>
      <c r="CM290" s="35"/>
      <c r="CN290" s="34">
        <f t="shared" si="5"/>
        <v>0</v>
      </c>
      <c r="CO290" s="39">
        <f t="shared" si="285"/>
        <v>0</v>
      </c>
      <c r="CP290" s="72"/>
      <c r="CQ290" s="34" t="str">
        <f t="shared" si="268"/>
        <v>0</v>
      </c>
      <c r="CR290" s="35"/>
      <c r="CS290" s="34">
        <f>IF(CQ290="0",0,IF(CQ290="1-2",VLOOKUP(CR290,Points!$B$3:$C$4,2,FALSE),IF(CQ290="3-5",VLOOKUP(CR290,Points!$B$7:$C$11,2,FALSE),IF(CQ290="6-10",VLOOKUP(CR290,Points!$B$13:$C$22,2,FALSE),IF(CQ290="11-15",VLOOKUP(CR290,Points!$B$24:$C$38,2,FALSE))))))</f>
        <v>0</v>
      </c>
      <c r="CT290" s="72"/>
      <c r="CU290" s="34" t="str">
        <f t="shared" si="269"/>
        <v>0</v>
      </c>
      <c r="CV290" s="35"/>
      <c r="CW290" s="34">
        <f>IF(CU290="0",0,IF(CU290="1-2",VLOOKUP(CV290,Points!$B$3:$C$4,2,FALSE),IF(CU290="3-5",VLOOKUP(CV290,Points!$B$7:$C$11,2,FALSE),IF(CU290="6-10",VLOOKUP(CV290,Points!$B$13:$C$22,2,FALSE),IF(CU290="11-15",VLOOKUP(CV290,Points!$B$24:$C$38,2,FALSE))))))</f>
        <v>0</v>
      </c>
      <c r="CX290" s="37"/>
      <c r="CY290" s="38">
        <f t="shared" si="270"/>
        <v>0</v>
      </c>
      <c r="CZ290" s="37"/>
      <c r="DA290" s="38">
        <f t="shared" si="271"/>
        <v>0</v>
      </c>
      <c r="DB290" s="35"/>
      <c r="DC290" s="34">
        <f t="shared" si="6"/>
        <v>0</v>
      </c>
      <c r="DD290" s="39">
        <f t="shared" si="286"/>
        <v>0</v>
      </c>
      <c r="DE290" s="72"/>
      <c r="DF290" s="34" t="str">
        <f t="shared" si="272"/>
        <v>0</v>
      </c>
      <c r="DG290" s="35"/>
      <c r="DH290" s="34">
        <f>IF(DF290="0",0,IF(DF290="1-2",VLOOKUP(DG290,Points!$B$3:$C$4,2,FALSE),IF(DF290="3-5",VLOOKUP(DG290,Points!$B$7:$C$11,2,FALSE),IF(DF290="6-10",VLOOKUP(DG290,Points!$B$13:$C$22,2,FALSE),IF(DF290="11-15",VLOOKUP(DG290,Points!$B$24:$C$38,2,FALSE))))))</f>
        <v>0</v>
      </c>
      <c r="DI290" s="72"/>
      <c r="DJ290" s="34" t="str">
        <f t="shared" si="273"/>
        <v>0</v>
      </c>
      <c r="DK290" s="35"/>
      <c r="DL290" s="34">
        <f>IF(DJ290="0",0,IF(DJ290="1-2",VLOOKUP(DK290,Points!$B$3:$C$4,2,FALSE),IF(DJ290="3-5",VLOOKUP(DK290,Points!$B$7:$C$11,2,FALSE),IF(DJ290="6-10",VLOOKUP(DK290,Points!$B$13:$C$22,2,FALSE),IF(DJ290="11-15",VLOOKUP(DK290,Points!$B$24:$C$38,2,FALSE))))))</f>
        <v>0</v>
      </c>
      <c r="DM290" s="37"/>
      <c r="DN290" s="38">
        <f t="shared" si="274"/>
        <v>0</v>
      </c>
      <c r="DO290" s="37"/>
      <c r="DP290" s="38">
        <f t="shared" si="275"/>
        <v>0</v>
      </c>
      <c r="DQ290" s="35"/>
      <c r="DR290" s="34">
        <f t="shared" si="7"/>
        <v>0</v>
      </c>
      <c r="DS290" s="39">
        <f t="shared" si="287"/>
        <v>0</v>
      </c>
      <c r="DT290" s="40">
        <f t="shared" si="276"/>
        <v>0</v>
      </c>
      <c r="DU290" s="35" t="str">
        <f t="shared" si="288"/>
        <v/>
      </c>
      <c r="DV290" s="35" t="str">
        <f t="shared" si="279"/>
        <v/>
      </c>
      <c r="DW290" s="74" t="str">
        <f t="shared" si="277"/>
        <v/>
      </c>
    </row>
    <row r="291" spans="1:127" s="42" customFormat="1" ht="15" x14ac:dyDescent="0.25">
      <c r="A291" s="143"/>
      <c r="B291" s="70"/>
      <c r="C291" s="71"/>
      <c r="D291" s="72"/>
      <c r="E291" s="34" t="str">
        <f t="shared" si="243"/>
        <v>0</v>
      </c>
      <c r="F291" s="35"/>
      <c r="G291" s="34">
        <f>IF(E291="0",0,IF(E291="1-2",VLOOKUP(F291,Points!$B$3:$C$4,2,FALSE),IF(E291="3-5",VLOOKUP(F291,Points!$B$7:$C$11,2,FALSE),IF(E291="6-10",VLOOKUP(F291,Points!$B$13:$C$22,2,FALSE),IF(E291="11-15",VLOOKUP(F291,Points!$B$24:$C$38,2,FALSE))))))</f>
        <v>0</v>
      </c>
      <c r="H291" s="72"/>
      <c r="I291" s="34" t="str">
        <f t="shared" si="244"/>
        <v>0</v>
      </c>
      <c r="J291" s="35"/>
      <c r="K291" s="34">
        <f>IF(I291="0",0,IF(I291="1-2",VLOOKUP(J291,Points!$B$3:$C$4,2,FALSE),IF(I291="3-5",VLOOKUP(J291,Points!$B$7:$C$11,2,FALSE),IF(I291="6-10",VLOOKUP(J291,Points!$B$13:$C$22,2,FALSE),IF(I291="11-15",VLOOKUP(J291,Points!$B$24:$C$38,2,FALSE))))))</f>
        <v>0</v>
      </c>
      <c r="L291" s="37"/>
      <c r="M291" s="38">
        <f t="shared" si="245"/>
        <v>0</v>
      </c>
      <c r="N291" s="37"/>
      <c r="O291" s="38">
        <f t="shared" si="246"/>
        <v>0</v>
      </c>
      <c r="P291" s="35"/>
      <c r="Q291" s="34">
        <f t="shared" si="247"/>
        <v>0</v>
      </c>
      <c r="R291" s="39">
        <f t="shared" si="280"/>
        <v>0</v>
      </c>
      <c r="S291" s="72"/>
      <c r="T291" s="34" t="str">
        <f t="shared" si="248"/>
        <v>0</v>
      </c>
      <c r="U291" s="35"/>
      <c r="V291" s="34">
        <f>IF(T291="0",0,IF(T291="1-2",VLOOKUP(U291,Points!$B$3:$C$4,2,FALSE),IF(T291="3-5",VLOOKUP(U291,Points!$B$7:$C$11,2,FALSE),IF(T291="6-10",VLOOKUP(U291,Points!$B$13:$C$22,2,FALSE),IF(T291="11-15",VLOOKUP(U291,Points!$B$24:$C$38,2,FALSE))))))</f>
        <v>0</v>
      </c>
      <c r="W291" s="72"/>
      <c r="X291" s="34" t="str">
        <f t="shared" si="249"/>
        <v>0</v>
      </c>
      <c r="Y291" s="35"/>
      <c r="Z291" s="34">
        <f>IF(X291="0",0,IF(X291="1-2",VLOOKUP(Y291,Points!$B$3:$C$4,2,FALSE),IF(X291="3-5",VLOOKUP(Y291,Points!$B$7:$C$11,2,FALSE),IF(X291="6-10",VLOOKUP(Y291,Points!$B$13:$C$22,2,FALSE),IF(X291="11-15",VLOOKUP(Y291,Points!$B$24:$C$38,2,FALSE))))))</f>
        <v>0</v>
      </c>
      <c r="AA291" s="37"/>
      <c r="AB291" s="38">
        <f t="shared" si="250"/>
        <v>0</v>
      </c>
      <c r="AC291" s="37"/>
      <c r="AD291" s="38">
        <f t="shared" si="251"/>
        <v>0</v>
      </c>
      <c r="AE291" s="35"/>
      <c r="AF291" s="34">
        <f t="shared" si="1"/>
        <v>0</v>
      </c>
      <c r="AG291" s="39">
        <f t="shared" si="281"/>
        <v>0</v>
      </c>
      <c r="AH291" s="72"/>
      <c r="AI291" s="34" t="str">
        <f t="shared" si="252"/>
        <v>0</v>
      </c>
      <c r="AJ291" s="35"/>
      <c r="AK291" s="34">
        <f>IF(AI291="0",0,IF(AI291="1-2",VLOOKUP(AJ291,Points!$B$3:$C$4,2,FALSE),IF(AI291="3-5",VLOOKUP(AJ291,Points!$B$7:$C$11,2,FALSE),IF(AI291="6-10",VLOOKUP(AJ291,Points!$B$13:$C$22,2,FALSE),IF(AI291="11-15",VLOOKUP(AJ291,Points!$B$24:$C$38,2,FALSE))))))</f>
        <v>0</v>
      </c>
      <c r="AL291" s="72"/>
      <c r="AM291" s="34" t="str">
        <f t="shared" si="253"/>
        <v>0</v>
      </c>
      <c r="AN291" s="35"/>
      <c r="AO291" s="34">
        <f>IF(AM291="0",0,IF(AM291="1-2",VLOOKUP(AN291,Points!$B$3:$C$4,2,FALSE),IF(AM291="3-5",VLOOKUP(AN291,Points!$B$7:$C$11,2,FALSE),IF(AM291="6-10",VLOOKUP(AN291,Points!$B$13:$C$22,2,FALSE),IF(AM291="11-15",VLOOKUP(AN291,Points!$B$24:$C$38,2,FALSE))))))</f>
        <v>0</v>
      </c>
      <c r="AP291" s="37"/>
      <c r="AQ291" s="38">
        <f t="shared" si="254"/>
        <v>0</v>
      </c>
      <c r="AR291" s="37"/>
      <c r="AS291" s="38">
        <f t="shared" si="255"/>
        <v>0</v>
      </c>
      <c r="AT291" s="35"/>
      <c r="AU291" s="34">
        <f t="shared" si="2"/>
        <v>0</v>
      </c>
      <c r="AV291" s="39">
        <f t="shared" si="282"/>
        <v>0</v>
      </c>
      <c r="AW291" s="72"/>
      <c r="AX291" s="34" t="str">
        <f t="shared" si="256"/>
        <v>0</v>
      </c>
      <c r="AY291" s="35"/>
      <c r="AZ291" s="34">
        <f>IF(AX291="0",0,IF(AX291="1-2",VLOOKUP(AY291,Points!$B$3:$C$4,2,FALSE),IF(AX291="3-5",VLOOKUP(AY291,Points!$B$7:$C$11,2,FALSE),IF(AX291="6-10",VLOOKUP(AY291,Points!$B$13:$C$22,2,FALSE),IF(AX291="11-15",VLOOKUP(AY291,Points!$B$24:$C$38,2,FALSE))))))</f>
        <v>0</v>
      </c>
      <c r="BA291" s="72"/>
      <c r="BB291" s="34" t="str">
        <f t="shared" si="257"/>
        <v>0</v>
      </c>
      <c r="BC291" s="35"/>
      <c r="BD291" s="34">
        <f>IF(BB291="0",0,IF(BB291="1-2",VLOOKUP(BC291,Points!$B$3:$C$4,2,FALSE),IF(BB291="3-5",VLOOKUP(BC291,Points!$B$7:$C$11,2,FALSE),IF(BB291="6-10",VLOOKUP(BC291,Points!$B$13:$C$22,2,FALSE),IF(BB291="11-15",VLOOKUP(BC291,Points!$B$24:$C$38,2,FALSE))))))</f>
        <v>0</v>
      </c>
      <c r="BE291" s="37"/>
      <c r="BF291" s="38">
        <f t="shared" si="258"/>
        <v>0</v>
      </c>
      <c r="BG291" s="37"/>
      <c r="BH291" s="38">
        <f t="shared" si="259"/>
        <v>0</v>
      </c>
      <c r="BI291" s="35"/>
      <c r="BJ291" s="34">
        <f t="shared" si="3"/>
        <v>0</v>
      </c>
      <c r="BK291" s="39">
        <f t="shared" si="283"/>
        <v>0</v>
      </c>
      <c r="BL291" s="72"/>
      <c r="BM291" s="34" t="str">
        <f t="shared" si="260"/>
        <v>0</v>
      </c>
      <c r="BN291" s="35"/>
      <c r="BO291" s="34">
        <f>IF(BM291="0",0,IF(BM291="1-2",VLOOKUP(BN291,Points!$B$3:$C$4,2,FALSE),IF(BM291="3-5",VLOOKUP(BN291,Points!$B$7:$C$11,2,FALSE),IF(BM291="6-10",VLOOKUP(BN291,Points!$B$13:$C$22,2,FALSE),IF(BM291="11-15",VLOOKUP(BN291,Points!$B$24:$C$38,2,FALSE))))))</f>
        <v>0</v>
      </c>
      <c r="BP291" s="72"/>
      <c r="BQ291" s="34" t="str">
        <f t="shared" si="261"/>
        <v>0</v>
      </c>
      <c r="BR291" s="35"/>
      <c r="BS291" s="34">
        <f>IF(BQ291="0",0,IF(BQ291="1-2",VLOOKUP(BR291,Points!$B$3:$C$4,2,FALSE),IF(BQ291="3-5",VLOOKUP(BR291,Points!$B$7:$C$11,2,FALSE),IF(BQ291="6-10",VLOOKUP(BR291,Points!$B$13:$C$22,2,FALSE),IF(BQ291="11-15",VLOOKUP(BR291,Points!$B$24:$C$38,2,FALSE))))))</f>
        <v>0</v>
      </c>
      <c r="BT291" s="37"/>
      <c r="BU291" s="38">
        <f t="shared" si="262"/>
        <v>0</v>
      </c>
      <c r="BV291" s="37"/>
      <c r="BW291" s="38">
        <f t="shared" si="263"/>
        <v>0</v>
      </c>
      <c r="BX291" s="35"/>
      <c r="BY291" s="34">
        <f t="shared" si="4"/>
        <v>0</v>
      </c>
      <c r="BZ291" s="39">
        <f t="shared" si="284"/>
        <v>0</v>
      </c>
      <c r="CA291" s="72"/>
      <c r="CB291" s="34" t="str">
        <f t="shared" si="264"/>
        <v>0</v>
      </c>
      <c r="CC291" s="35"/>
      <c r="CD291" s="34">
        <f>IF(CB291="0",0,IF(CB291="1-2",VLOOKUP(CC291,Points!$B$3:$C$4,2,FALSE),IF(CB291="3-5",VLOOKUP(CC291,Points!$B$7:$C$11,2,FALSE),IF(CB291="6-10",VLOOKUP(CC291,Points!$B$13:$C$22,2,FALSE),IF(CB291="11-15",VLOOKUP(CC291,Points!$B$24:$C$38,2,FALSE))))))</f>
        <v>0</v>
      </c>
      <c r="CE291" s="72"/>
      <c r="CF291" s="34" t="str">
        <f t="shared" si="265"/>
        <v>0</v>
      </c>
      <c r="CG291" s="35"/>
      <c r="CH291" s="34">
        <f>IF(CF291="0",0,IF(CF291="1-2",VLOOKUP(CG291,Points!$B$3:$C$4,2,FALSE),IF(CF291="3-5",VLOOKUP(CG291,Points!$B$7:$C$11,2,FALSE),IF(CF291="6-10",VLOOKUP(CG291,Points!$B$13:$C$22,2,FALSE),IF(CF291="11-15",VLOOKUP(CG291,Points!$B$24:$C$38,2,FALSE))))))</f>
        <v>0</v>
      </c>
      <c r="CI291" s="37"/>
      <c r="CJ291" s="38">
        <f t="shared" si="266"/>
        <v>0</v>
      </c>
      <c r="CK291" s="37"/>
      <c r="CL291" s="38">
        <f t="shared" si="267"/>
        <v>0</v>
      </c>
      <c r="CM291" s="35"/>
      <c r="CN291" s="34">
        <f t="shared" si="5"/>
        <v>0</v>
      </c>
      <c r="CO291" s="39">
        <f t="shared" si="285"/>
        <v>0</v>
      </c>
      <c r="CP291" s="72"/>
      <c r="CQ291" s="34" t="str">
        <f t="shared" si="268"/>
        <v>0</v>
      </c>
      <c r="CR291" s="35"/>
      <c r="CS291" s="34">
        <f>IF(CQ291="0",0,IF(CQ291="1-2",VLOOKUP(CR291,Points!$B$3:$C$4,2,FALSE),IF(CQ291="3-5",VLOOKUP(CR291,Points!$B$7:$C$11,2,FALSE),IF(CQ291="6-10",VLOOKUP(CR291,Points!$B$13:$C$22,2,FALSE),IF(CQ291="11-15",VLOOKUP(CR291,Points!$B$24:$C$38,2,FALSE))))))</f>
        <v>0</v>
      </c>
      <c r="CT291" s="72"/>
      <c r="CU291" s="34" t="str">
        <f t="shared" si="269"/>
        <v>0</v>
      </c>
      <c r="CV291" s="35"/>
      <c r="CW291" s="34">
        <f>IF(CU291="0",0,IF(CU291="1-2",VLOOKUP(CV291,Points!$B$3:$C$4,2,FALSE),IF(CU291="3-5",VLOOKUP(CV291,Points!$B$7:$C$11,2,FALSE),IF(CU291="6-10",VLOOKUP(CV291,Points!$B$13:$C$22,2,FALSE),IF(CU291="11-15",VLOOKUP(CV291,Points!$B$24:$C$38,2,FALSE))))))</f>
        <v>0</v>
      </c>
      <c r="CX291" s="37"/>
      <c r="CY291" s="38">
        <f t="shared" si="270"/>
        <v>0</v>
      </c>
      <c r="CZ291" s="37"/>
      <c r="DA291" s="38">
        <f t="shared" si="271"/>
        <v>0</v>
      </c>
      <c r="DB291" s="35"/>
      <c r="DC291" s="34">
        <f t="shared" si="6"/>
        <v>0</v>
      </c>
      <c r="DD291" s="39">
        <f t="shared" si="286"/>
        <v>0</v>
      </c>
      <c r="DE291" s="72"/>
      <c r="DF291" s="34" t="str">
        <f t="shared" si="272"/>
        <v>0</v>
      </c>
      <c r="DG291" s="35"/>
      <c r="DH291" s="34">
        <f>IF(DF291="0",0,IF(DF291="1-2",VLOOKUP(DG291,Points!$B$3:$C$4,2,FALSE),IF(DF291="3-5",VLOOKUP(DG291,Points!$B$7:$C$11,2,FALSE),IF(DF291="6-10",VLOOKUP(DG291,Points!$B$13:$C$22,2,FALSE),IF(DF291="11-15",VLOOKUP(DG291,Points!$B$24:$C$38,2,FALSE))))))</f>
        <v>0</v>
      </c>
      <c r="DI291" s="72"/>
      <c r="DJ291" s="34" t="str">
        <f t="shared" si="273"/>
        <v>0</v>
      </c>
      <c r="DK291" s="35"/>
      <c r="DL291" s="34">
        <f>IF(DJ291="0",0,IF(DJ291="1-2",VLOOKUP(DK291,Points!$B$3:$C$4,2,FALSE),IF(DJ291="3-5",VLOOKUP(DK291,Points!$B$7:$C$11,2,FALSE),IF(DJ291="6-10",VLOOKUP(DK291,Points!$B$13:$C$22,2,FALSE),IF(DJ291="11-15",VLOOKUP(DK291,Points!$B$24:$C$38,2,FALSE))))))</f>
        <v>0</v>
      </c>
      <c r="DM291" s="37"/>
      <c r="DN291" s="38">
        <f t="shared" si="274"/>
        <v>0</v>
      </c>
      <c r="DO291" s="37"/>
      <c r="DP291" s="38">
        <f t="shared" si="275"/>
        <v>0</v>
      </c>
      <c r="DQ291" s="35"/>
      <c r="DR291" s="34">
        <f t="shared" si="7"/>
        <v>0</v>
      </c>
      <c r="DS291" s="39">
        <f t="shared" si="287"/>
        <v>0</v>
      </c>
      <c r="DT291" s="40">
        <f t="shared" si="276"/>
        <v>0</v>
      </c>
      <c r="DU291" s="35" t="str">
        <f t="shared" si="288"/>
        <v/>
      </c>
      <c r="DV291" s="35" t="str">
        <f t="shared" si="279"/>
        <v/>
      </c>
      <c r="DW291" s="74" t="str">
        <f t="shared" si="277"/>
        <v/>
      </c>
    </row>
    <row r="292" spans="1:127" s="42" customFormat="1" ht="15" x14ac:dyDescent="0.25">
      <c r="A292" s="143"/>
      <c r="B292" s="70"/>
      <c r="C292" s="71"/>
      <c r="D292" s="72"/>
      <c r="E292" s="34" t="str">
        <f t="shared" si="243"/>
        <v>0</v>
      </c>
      <c r="F292" s="35"/>
      <c r="G292" s="34">
        <f>IF(E292="0",0,IF(E292="1-2",VLOOKUP(F292,Points!$B$3:$C$4,2,FALSE),IF(E292="3-5",VLOOKUP(F292,Points!$B$7:$C$11,2,FALSE),IF(E292="6-10",VLOOKUP(F292,Points!$B$13:$C$22,2,FALSE),IF(E292="11-15",VLOOKUP(F292,Points!$B$24:$C$38,2,FALSE))))))</f>
        <v>0</v>
      </c>
      <c r="H292" s="72"/>
      <c r="I292" s="34" t="str">
        <f t="shared" si="244"/>
        <v>0</v>
      </c>
      <c r="J292" s="35"/>
      <c r="K292" s="34">
        <f>IF(I292="0",0,IF(I292="1-2",VLOOKUP(J292,Points!$B$3:$C$4,2,FALSE),IF(I292="3-5",VLOOKUP(J292,Points!$B$7:$C$11,2,FALSE),IF(I292="6-10",VLOOKUP(J292,Points!$B$13:$C$22,2,FALSE),IF(I292="11-15",VLOOKUP(J292,Points!$B$24:$C$38,2,FALSE))))))</f>
        <v>0</v>
      </c>
      <c r="L292" s="37"/>
      <c r="M292" s="38">
        <f t="shared" si="245"/>
        <v>0</v>
      </c>
      <c r="N292" s="37"/>
      <c r="O292" s="38">
        <f t="shared" si="246"/>
        <v>0</v>
      </c>
      <c r="P292" s="35"/>
      <c r="Q292" s="34">
        <f t="shared" si="247"/>
        <v>0</v>
      </c>
      <c r="R292" s="39">
        <f t="shared" si="280"/>
        <v>0</v>
      </c>
      <c r="S292" s="72"/>
      <c r="T292" s="34" t="str">
        <f t="shared" si="248"/>
        <v>0</v>
      </c>
      <c r="U292" s="35"/>
      <c r="V292" s="34">
        <f>IF(T292="0",0,IF(T292="1-2",VLOOKUP(U292,Points!$B$3:$C$4,2,FALSE),IF(T292="3-5",VLOOKUP(U292,Points!$B$7:$C$11,2,FALSE),IF(T292="6-10",VLOOKUP(U292,Points!$B$13:$C$22,2,FALSE),IF(T292="11-15",VLOOKUP(U292,Points!$B$24:$C$38,2,FALSE))))))</f>
        <v>0</v>
      </c>
      <c r="W292" s="72"/>
      <c r="X292" s="34" t="str">
        <f t="shared" si="249"/>
        <v>0</v>
      </c>
      <c r="Y292" s="35"/>
      <c r="Z292" s="34">
        <f>IF(X292="0",0,IF(X292="1-2",VLOOKUP(Y292,Points!$B$3:$C$4,2,FALSE),IF(X292="3-5",VLOOKUP(Y292,Points!$B$7:$C$11,2,FALSE),IF(X292="6-10",VLOOKUP(Y292,Points!$B$13:$C$22,2,FALSE),IF(X292="11-15",VLOOKUP(Y292,Points!$B$24:$C$38,2,FALSE))))))</f>
        <v>0</v>
      </c>
      <c r="AA292" s="37"/>
      <c r="AB292" s="38">
        <f t="shared" si="250"/>
        <v>0</v>
      </c>
      <c r="AC292" s="37"/>
      <c r="AD292" s="38">
        <f t="shared" si="251"/>
        <v>0</v>
      </c>
      <c r="AE292" s="35"/>
      <c r="AF292" s="34">
        <f t="shared" si="1"/>
        <v>0</v>
      </c>
      <c r="AG292" s="39">
        <f t="shared" si="281"/>
        <v>0</v>
      </c>
      <c r="AH292" s="72"/>
      <c r="AI292" s="34" t="str">
        <f t="shared" si="252"/>
        <v>0</v>
      </c>
      <c r="AJ292" s="35"/>
      <c r="AK292" s="34">
        <f>IF(AI292="0",0,IF(AI292="1-2",VLOOKUP(AJ292,Points!$B$3:$C$4,2,FALSE),IF(AI292="3-5",VLOOKUP(AJ292,Points!$B$7:$C$11,2,FALSE),IF(AI292="6-10",VLOOKUP(AJ292,Points!$B$13:$C$22,2,FALSE),IF(AI292="11-15",VLOOKUP(AJ292,Points!$B$24:$C$38,2,FALSE))))))</f>
        <v>0</v>
      </c>
      <c r="AL292" s="72"/>
      <c r="AM292" s="34" t="str">
        <f t="shared" si="253"/>
        <v>0</v>
      </c>
      <c r="AN292" s="35"/>
      <c r="AO292" s="34">
        <f>IF(AM292="0",0,IF(AM292="1-2",VLOOKUP(AN292,Points!$B$3:$C$4,2,FALSE),IF(AM292="3-5",VLOOKUP(AN292,Points!$B$7:$C$11,2,FALSE),IF(AM292="6-10",VLOOKUP(AN292,Points!$B$13:$C$22,2,FALSE),IF(AM292="11-15",VLOOKUP(AN292,Points!$B$24:$C$38,2,FALSE))))))</f>
        <v>0</v>
      </c>
      <c r="AP292" s="37"/>
      <c r="AQ292" s="38">
        <f t="shared" si="254"/>
        <v>0</v>
      </c>
      <c r="AR292" s="37"/>
      <c r="AS292" s="38">
        <f t="shared" si="255"/>
        <v>0</v>
      </c>
      <c r="AT292" s="35"/>
      <c r="AU292" s="34">
        <f t="shared" si="2"/>
        <v>0</v>
      </c>
      <c r="AV292" s="39">
        <f t="shared" si="282"/>
        <v>0</v>
      </c>
      <c r="AW292" s="72"/>
      <c r="AX292" s="34" t="str">
        <f t="shared" si="256"/>
        <v>0</v>
      </c>
      <c r="AY292" s="35"/>
      <c r="AZ292" s="34">
        <f>IF(AX292="0",0,IF(AX292="1-2",VLOOKUP(AY292,Points!$B$3:$C$4,2,FALSE),IF(AX292="3-5",VLOOKUP(AY292,Points!$B$7:$C$11,2,FALSE),IF(AX292="6-10",VLOOKUP(AY292,Points!$B$13:$C$22,2,FALSE),IF(AX292="11-15",VLOOKUP(AY292,Points!$B$24:$C$38,2,FALSE))))))</f>
        <v>0</v>
      </c>
      <c r="BA292" s="72"/>
      <c r="BB292" s="34" t="str">
        <f t="shared" si="257"/>
        <v>0</v>
      </c>
      <c r="BC292" s="35"/>
      <c r="BD292" s="34">
        <f>IF(BB292="0",0,IF(BB292="1-2",VLOOKUP(BC292,Points!$B$3:$C$4,2,FALSE),IF(BB292="3-5",VLOOKUP(BC292,Points!$B$7:$C$11,2,FALSE),IF(BB292="6-10",VLOOKUP(BC292,Points!$B$13:$C$22,2,FALSE),IF(BB292="11-15",VLOOKUP(BC292,Points!$B$24:$C$38,2,FALSE))))))</f>
        <v>0</v>
      </c>
      <c r="BE292" s="37"/>
      <c r="BF292" s="38">
        <f t="shared" si="258"/>
        <v>0</v>
      </c>
      <c r="BG292" s="37"/>
      <c r="BH292" s="38">
        <f t="shared" si="259"/>
        <v>0</v>
      </c>
      <c r="BI292" s="35"/>
      <c r="BJ292" s="34">
        <f t="shared" si="3"/>
        <v>0</v>
      </c>
      <c r="BK292" s="39">
        <f t="shared" si="283"/>
        <v>0</v>
      </c>
      <c r="BL292" s="72"/>
      <c r="BM292" s="34" t="str">
        <f t="shared" si="260"/>
        <v>0</v>
      </c>
      <c r="BN292" s="35"/>
      <c r="BO292" s="34">
        <f>IF(BM292="0",0,IF(BM292="1-2",VLOOKUP(BN292,Points!$B$3:$C$4,2,FALSE),IF(BM292="3-5",VLOOKUP(BN292,Points!$B$7:$C$11,2,FALSE),IF(BM292="6-10",VLOOKUP(BN292,Points!$B$13:$C$22,2,FALSE),IF(BM292="11-15",VLOOKUP(BN292,Points!$B$24:$C$38,2,FALSE))))))</f>
        <v>0</v>
      </c>
      <c r="BP292" s="72"/>
      <c r="BQ292" s="34" t="str">
        <f t="shared" si="261"/>
        <v>0</v>
      </c>
      <c r="BR292" s="35"/>
      <c r="BS292" s="34">
        <f>IF(BQ292="0",0,IF(BQ292="1-2",VLOOKUP(BR292,Points!$B$3:$C$4,2,FALSE),IF(BQ292="3-5",VLOOKUP(BR292,Points!$B$7:$C$11,2,FALSE),IF(BQ292="6-10",VLOOKUP(BR292,Points!$B$13:$C$22,2,FALSE),IF(BQ292="11-15",VLOOKUP(BR292,Points!$B$24:$C$38,2,FALSE))))))</f>
        <v>0</v>
      </c>
      <c r="BT292" s="37"/>
      <c r="BU292" s="38">
        <f t="shared" si="262"/>
        <v>0</v>
      </c>
      <c r="BV292" s="37"/>
      <c r="BW292" s="38">
        <f t="shared" si="263"/>
        <v>0</v>
      </c>
      <c r="BX292" s="35"/>
      <c r="BY292" s="34">
        <f t="shared" si="4"/>
        <v>0</v>
      </c>
      <c r="BZ292" s="39">
        <f t="shared" si="284"/>
        <v>0</v>
      </c>
      <c r="CA292" s="72"/>
      <c r="CB292" s="34" t="str">
        <f t="shared" si="264"/>
        <v>0</v>
      </c>
      <c r="CC292" s="35"/>
      <c r="CD292" s="34">
        <f>IF(CB292="0",0,IF(CB292="1-2",VLOOKUP(CC292,Points!$B$3:$C$4,2,FALSE),IF(CB292="3-5",VLOOKUP(CC292,Points!$B$7:$C$11,2,FALSE),IF(CB292="6-10",VLOOKUP(CC292,Points!$B$13:$C$22,2,FALSE),IF(CB292="11-15",VLOOKUP(CC292,Points!$B$24:$C$38,2,FALSE))))))</f>
        <v>0</v>
      </c>
      <c r="CE292" s="72"/>
      <c r="CF292" s="34" t="str">
        <f t="shared" si="265"/>
        <v>0</v>
      </c>
      <c r="CG292" s="35"/>
      <c r="CH292" s="34">
        <f>IF(CF292="0",0,IF(CF292="1-2",VLOOKUP(CG292,Points!$B$3:$C$4,2,FALSE),IF(CF292="3-5",VLOOKUP(CG292,Points!$B$7:$C$11,2,FALSE),IF(CF292="6-10",VLOOKUP(CG292,Points!$B$13:$C$22,2,FALSE),IF(CF292="11-15",VLOOKUP(CG292,Points!$B$24:$C$38,2,FALSE))))))</f>
        <v>0</v>
      </c>
      <c r="CI292" s="37"/>
      <c r="CJ292" s="38">
        <f t="shared" si="266"/>
        <v>0</v>
      </c>
      <c r="CK292" s="37"/>
      <c r="CL292" s="38">
        <f t="shared" si="267"/>
        <v>0</v>
      </c>
      <c r="CM292" s="35"/>
      <c r="CN292" s="34">
        <f t="shared" si="5"/>
        <v>0</v>
      </c>
      <c r="CO292" s="39">
        <f t="shared" si="285"/>
        <v>0</v>
      </c>
      <c r="CP292" s="72"/>
      <c r="CQ292" s="34" t="str">
        <f t="shared" si="268"/>
        <v>0</v>
      </c>
      <c r="CR292" s="35"/>
      <c r="CS292" s="34">
        <f>IF(CQ292="0",0,IF(CQ292="1-2",VLOOKUP(CR292,Points!$B$3:$C$4,2,FALSE),IF(CQ292="3-5",VLOOKUP(CR292,Points!$B$7:$C$11,2,FALSE),IF(CQ292="6-10",VLOOKUP(CR292,Points!$B$13:$C$22,2,FALSE),IF(CQ292="11-15",VLOOKUP(CR292,Points!$B$24:$C$38,2,FALSE))))))</f>
        <v>0</v>
      </c>
      <c r="CT292" s="72"/>
      <c r="CU292" s="34" t="str">
        <f t="shared" si="269"/>
        <v>0</v>
      </c>
      <c r="CV292" s="35"/>
      <c r="CW292" s="34">
        <f>IF(CU292="0",0,IF(CU292="1-2",VLOOKUP(CV292,Points!$B$3:$C$4,2,FALSE),IF(CU292="3-5",VLOOKUP(CV292,Points!$B$7:$C$11,2,FALSE),IF(CU292="6-10",VLOOKUP(CV292,Points!$B$13:$C$22,2,FALSE),IF(CU292="11-15",VLOOKUP(CV292,Points!$B$24:$C$38,2,FALSE))))))</f>
        <v>0</v>
      </c>
      <c r="CX292" s="37"/>
      <c r="CY292" s="38">
        <f t="shared" si="270"/>
        <v>0</v>
      </c>
      <c r="CZ292" s="37"/>
      <c r="DA292" s="38">
        <f t="shared" si="271"/>
        <v>0</v>
      </c>
      <c r="DB292" s="35"/>
      <c r="DC292" s="34">
        <f t="shared" si="6"/>
        <v>0</v>
      </c>
      <c r="DD292" s="39">
        <f t="shared" si="286"/>
        <v>0</v>
      </c>
      <c r="DE292" s="72"/>
      <c r="DF292" s="34" t="str">
        <f t="shared" si="272"/>
        <v>0</v>
      </c>
      <c r="DG292" s="35"/>
      <c r="DH292" s="34">
        <f>IF(DF292="0",0,IF(DF292="1-2",VLOOKUP(DG292,Points!$B$3:$C$4,2,FALSE),IF(DF292="3-5",VLOOKUP(DG292,Points!$B$7:$C$11,2,FALSE),IF(DF292="6-10",VLOOKUP(DG292,Points!$B$13:$C$22,2,FALSE),IF(DF292="11-15",VLOOKUP(DG292,Points!$B$24:$C$38,2,FALSE))))))</f>
        <v>0</v>
      </c>
      <c r="DI292" s="72"/>
      <c r="DJ292" s="34" t="str">
        <f t="shared" si="273"/>
        <v>0</v>
      </c>
      <c r="DK292" s="35"/>
      <c r="DL292" s="34">
        <f>IF(DJ292="0",0,IF(DJ292="1-2",VLOOKUP(DK292,Points!$B$3:$C$4,2,FALSE),IF(DJ292="3-5",VLOOKUP(DK292,Points!$B$7:$C$11,2,FALSE),IF(DJ292="6-10",VLOOKUP(DK292,Points!$B$13:$C$22,2,FALSE),IF(DJ292="11-15",VLOOKUP(DK292,Points!$B$24:$C$38,2,FALSE))))))</f>
        <v>0</v>
      </c>
      <c r="DM292" s="37"/>
      <c r="DN292" s="38">
        <f t="shared" si="274"/>
        <v>0</v>
      </c>
      <c r="DO292" s="37"/>
      <c r="DP292" s="38">
        <f t="shared" si="275"/>
        <v>0</v>
      </c>
      <c r="DQ292" s="35"/>
      <c r="DR292" s="34">
        <f t="shared" si="7"/>
        <v>0</v>
      </c>
      <c r="DS292" s="39">
        <f t="shared" si="287"/>
        <v>0</v>
      </c>
      <c r="DT292" s="40">
        <f t="shared" si="276"/>
        <v>0</v>
      </c>
      <c r="DU292" s="35" t="str">
        <f t="shared" si="288"/>
        <v/>
      </c>
      <c r="DV292" s="35" t="str">
        <f t="shared" si="279"/>
        <v/>
      </c>
      <c r="DW292" s="74" t="str">
        <f t="shared" si="277"/>
        <v/>
      </c>
    </row>
    <row r="293" spans="1:127" s="42" customFormat="1" ht="15" x14ac:dyDescent="0.25">
      <c r="A293" s="143"/>
      <c r="B293" s="70"/>
      <c r="C293" s="71"/>
      <c r="D293" s="72"/>
      <c r="E293" s="34" t="str">
        <f t="shared" si="243"/>
        <v>0</v>
      </c>
      <c r="F293" s="35"/>
      <c r="G293" s="34">
        <f>IF(E293="0",0,IF(E293="1-2",VLOOKUP(F293,Points!$B$3:$C$4,2,FALSE),IF(E293="3-5",VLOOKUP(F293,Points!$B$7:$C$11,2,FALSE),IF(E293="6-10",VLOOKUP(F293,Points!$B$13:$C$22,2,FALSE),IF(E293="11-15",VLOOKUP(F293,Points!$B$24:$C$38,2,FALSE))))))</f>
        <v>0</v>
      </c>
      <c r="H293" s="72"/>
      <c r="I293" s="34" t="str">
        <f t="shared" si="244"/>
        <v>0</v>
      </c>
      <c r="J293" s="35"/>
      <c r="K293" s="34">
        <f>IF(I293="0",0,IF(I293="1-2",VLOOKUP(J293,Points!$B$3:$C$4,2,FALSE),IF(I293="3-5",VLOOKUP(J293,Points!$B$7:$C$11,2,FALSE),IF(I293="6-10",VLOOKUP(J293,Points!$B$13:$C$22,2,FALSE),IF(I293="11-15",VLOOKUP(J293,Points!$B$24:$C$38,2,FALSE))))))</f>
        <v>0</v>
      </c>
      <c r="L293" s="37"/>
      <c r="M293" s="38">
        <f t="shared" si="245"/>
        <v>0</v>
      </c>
      <c r="N293" s="37"/>
      <c r="O293" s="38">
        <f t="shared" si="246"/>
        <v>0</v>
      </c>
      <c r="P293" s="35"/>
      <c r="Q293" s="34">
        <f t="shared" si="247"/>
        <v>0</v>
      </c>
      <c r="R293" s="39">
        <f t="shared" si="280"/>
        <v>0</v>
      </c>
      <c r="S293" s="72"/>
      <c r="T293" s="34" t="str">
        <f t="shared" si="248"/>
        <v>0</v>
      </c>
      <c r="U293" s="35"/>
      <c r="V293" s="34">
        <f>IF(T293="0",0,IF(T293="1-2",VLOOKUP(U293,Points!$B$3:$C$4,2,FALSE),IF(T293="3-5",VLOOKUP(U293,Points!$B$7:$C$11,2,FALSE),IF(T293="6-10",VLOOKUP(U293,Points!$B$13:$C$22,2,FALSE),IF(T293="11-15",VLOOKUP(U293,Points!$B$24:$C$38,2,FALSE))))))</f>
        <v>0</v>
      </c>
      <c r="W293" s="72"/>
      <c r="X293" s="34" t="str">
        <f t="shared" si="249"/>
        <v>0</v>
      </c>
      <c r="Y293" s="35"/>
      <c r="Z293" s="34">
        <f>IF(X293="0",0,IF(X293="1-2",VLOOKUP(Y293,Points!$B$3:$C$4,2,FALSE),IF(X293="3-5",VLOOKUP(Y293,Points!$B$7:$C$11,2,FALSE),IF(X293="6-10",VLOOKUP(Y293,Points!$B$13:$C$22,2,FALSE),IF(X293="11-15",VLOOKUP(Y293,Points!$B$24:$C$38,2,FALSE))))))</f>
        <v>0</v>
      </c>
      <c r="AA293" s="37"/>
      <c r="AB293" s="38">
        <f t="shared" si="250"/>
        <v>0</v>
      </c>
      <c r="AC293" s="37"/>
      <c r="AD293" s="38">
        <f t="shared" si="251"/>
        <v>0</v>
      </c>
      <c r="AE293" s="35"/>
      <c r="AF293" s="34">
        <f t="shared" si="1"/>
        <v>0</v>
      </c>
      <c r="AG293" s="39">
        <f t="shared" si="281"/>
        <v>0</v>
      </c>
      <c r="AH293" s="72"/>
      <c r="AI293" s="34" t="str">
        <f t="shared" si="252"/>
        <v>0</v>
      </c>
      <c r="AJ293" s="35"/>
      <c r="AK293" s="34">
        <f>IF(AI293="0",0,IF(AI293="1-2",VLOOKUP(AJ293,Points!$B$3:$C$4,2,FALSE),IF(AI293="3-5",VLOOKUP(AJ293,Points!$B$7:$C$11,2,FALSE),IF(AI293="6-10",VLOOKUP(AJ293,Points!$B$13:$C$22,2,FALSE),IF(AI293="11-15",VLOOKUP(AJ293,Points!$B$24:$C$38,2,FALSE))))))</f>
        <v>0</v>
      </c>
      <c r="AL293" s="72"/>
      <c r="AM293" s="34" t="str">
        <f t="shared" si="253"/>
        <v>0</v>
      </c>
      <c r="AN293" s="35"/>
      <c r="AO293" s="34">
        <f>IF(AM293="0",0,IF(AM293="1-2",VLOOKUP(AN293,Points!$B$3:$C$4,2,FALSE),IF(AM293="3-5",VLOOKUP(AN293,Points!$B$7:$C$11,2,FALSE),IF(AM293="6-10",VLOOKUP(AN293,Points!$B$13:$C$22,2,FALSE),IF(AM293="11-15",VLOOKUP(AN293,Points!$B$24:$C$38,2,FALSE))))))</f>
        <v>0</v>
      </c>
      <c r="AP293" s="37"/>
      <c r="AQ293" s="38">
        <f t="shared" si="254"/>
        <v>0</v>
      </c>
      <c r="AR293" s="37"/>
      <c r="AS293" s="38">
        <f t="shared" si="255"/>
        <v>0</v>
      </c>
      <c r="AT293" s="35"/>
      <c r="AU293" s="34">
        <f t="shared" si="2"/>
        <v>0</v>
      </c>
      <c r="AV293" s="39">
        <f t="shared" si="282"/>
        <v>0</v>
      </c>
      <c r="AW293" s="72"/>
      <c r="AX293" s="34" t="str">
        <f t="shared" si="256"/>
        <v>0</v>
      </c>
      <c r="AY293" s="35"/>
      <c r="AZ293" s="34">
        <f>IF(AX293="0",0,IF(AX293="1-2",VLOOKUP(AY293,Points!$B$3:$C$4,2,FALSE),IF(AX293="3-5",VLOOKUP(AY293,Points!$B$7:$C$11,2,FALSE),IF(AX293="6-10",VLOOKUP(AY293,Points!$B$13:$C$22,2,FALSE),IF(AX293="11-15",VLOOKUP(AY293,Points!$B$24:$C$38,2,FALSE))))))</f>
        <v>0</v>
      </c>
      <c r="BA293" s="72"/>
      <c r="BB293" s="34" t="str">
        <f t="shared" si="257"/>
        <v>0</v>
      </c>
      <c r="BC293" s="35"/>
      <c r="BD293" s="34">
        <f>IF(BB293="0",0,IF(BB293="1-2",VLOOKUP(BC293,Points!$B$3:$C$4,2,FALSE),IF(BB293="3-5",VLOOKUP(BC293,Points!$B$7:$C$11,2,FALSE),IF(BB293="6-10",VLOOKUP(BC293,Points!$B$13:$C$22,2,FALSE),IF(BB293="11-15",VLOOKUP(BC293,Points!$B$24:$C$38,2,FALSE))))))</f>
        <v>0</v>
      </c>
      <c r="BE293" s="37"/>
      <c r="BF293" s="38">
        <f t="shared" si="258"/>
        <v>0</v>
      </c>
      <c r="BG293" s="37"/>
      <c r="BH293" s="38">
        <f t="shared" si="259"/>
        <v>0</v>
      </c>
      <c r="BI293" s="35"/>
      <c r="BJ293" s="34">
        <f t="shared" si="3"/>
        <v>0</v>
      </c>
      <c r="BK293" s="39">
        <f t="shared" si="283"/>
        <v>0</v>
      </c>
      <c r="BL293" s="72"/>
      <c r="BM293" s="34" t="str">
        <f t="shared" si="260"/>
        <v>0</v>
      </c>
      <c r="BN293" s="35"/>
      <c r="BO293" s="34">
        <f>IF(BM293="0",0,IF(BM293="1-2",VLOOKUP(BN293,Points!$B$3:$C$4,2,FALSE),IF(BM293="3-5",VLOOKUP(BN293,Points!$B$7:$C$11,2,FALSE),IF(BM293="6-10",VLOOKUP(BN293,Points!$B$13:$C$22,2,FALSE),IF(BM293="11-15",VLOOKUP(BN293,Points!$B$24:$C$38,2,FALSE))))))</f>
        <v>0</v>
      </c>
      <c r="BP293" s="72"/>
      <c r="BQ293" s="34" t="str">
        <f t="shared" si="261"/>
        <v>0</v>
      </c>
      <c r="BR293" s="35"/>
      <c r="BS293" s="34">
        <f>IF(BQ293="0",0,IF(BQ293="1-2",VLOOKUP(BR293,Points!$B$3:$C$4,2,FALSE),IF(BQ293="3-5",VLOOKUP(BR293,Points!$B$7:$C$11,2,FALSE),IF(BQ293="6-10",VLOOKUP(BR293,Points!$B$13:$C$22,2,FALSE),IF(BQ293="11-15",VLOOKUP(BR293,Points!$B$24:$C$38,2,FALSE))))))</f>
        <v>0</v>
      </c>
      <c r="BT293" s="37"/>
      <c r="BU293" s="38">
        <f t="shared" si="262"/>
        <v>0</v>
      </c>
      <c r="BV293" s="37"/>
      <c r="BW293" s="38">
        <f t="shared" si="263"/>
        <v>0</v>
      </c>
      <c r="BX293" s="35"/>
      <c r="BY293" s="34">
        <f t="shared" si="4"/>
        <v>0</v>
      </c>
      <c r="BZ293" s="39">
        <f t="shared" si="284"/>
        <v>0</v>
      </c>
      <c r="CA293" s="72"/>
      <c r="CB293" s="34" t="str">
        <f t="shared" si="264"/>
        <v>0</v>
      </c>
      <c r="CC293" s="35"/>
      <c r="CD293" s="34">
        <f>IF(CB293="0",0,IF(CB293="1-2",VLOOKUP(CC293,Points!$B$3:$C$4,2,FALSE),IF(CB293="3-5",VLOOKUP(CC293,Points!$B$7:$C$11,2,FALSE),IF(CB293="6-10",VLOOKUP(CC293,Points!$B$13:$C$22,2,FALSE),IF(CB293="11-15",VLOOKUP(CC293,Points!$B$24:$C$38,2,FALSE))))))</f>
        <v>0</v>
      </c>
      <c r="CE293" s="72"/>
      <c r="CF293" s="34" t="str">
        <f t="shared" si="265"/>
        <v>0</v>
      </c>
      <c r="CG293" s="35"/>
      <c r="CH293" s="34">
        <f>IF(CF293="0",0,IF(CF293="1-2",VLOOKUP(CG293,Points!$B$3:$C$4,2,FALSE),IF(CF293="3-5",VLOOKUP(CG293,Points!$B$7:$C$11,2,FALSE),IF(CF293="6-10",VLOOKUP(CG293,Points!$B$13:$C$22,2,FALSE),IF(CF293="11-15",VLOOKUP(CG293,Points!$B$24:$C$38,2,FALSE))))))</f>
        <v>0</v>
      </c>
      <c r="CI293" s="37"/>
      <c r="CJ293" s="38">
        <f t="shared" si="266"/>
        <v>0</v>
      </c>
      <c r="CK293" s="37"/>
      <c r="CL293" s="38">
        <f t="shared" si="267"/>
        <v>0</v>
      </c>
      <c r="CM293" s="35"/>
      <c r="CN293" s="34">
        <f t="shared" si="5"/>
        <v>0</v>
      </c>
      <c r="CO293" s="39">
        <f t="shared" si="285"/>
        <v>0</v>
      </c>
      <c r="CP293" s="72"/>
      <c r="CQ293" s="34" t="str">
        <f t="shared" si="268"/>
        <v>0</v>
      </c>
      <c r="CR293" s="35"/>
      <c r="CS293" s="34">
        <f>IF(CQ293="0",0,IF(CQ293="1-2",VLOOKUP(CR293,Points!$B$3:$C$4,2,FALSE),IF(CQ293="3-5",VLOOKUP(CR293,Points!$B$7:$C$11,2,FALSE),IF(CQ293="6-10",VLOOKUP(CR293,Points!$B$13:$C$22,2,FALSE),IF(CQ293="11-15",VLOOKUP(CR293,Points!$B$24:$C$38,2,FALSE))))))</f>
        <v>0</v>
      </c>
      <c r="CT293" s="72"/>
      <c r="CU293" s="34" t="str">
        <f t="shared" si="269"/>
        <v>0</v>
      </c>
      <c r="CV293" s="35"/>
      <c r="CW293" s="34">
        <f>IF(CU293="0",0,IF(CU293="1-2",VLOOKUP(CV293,Points!$B$3:$C$4,2,FALSE),IF(CU293="3-5",VLOOKUP(CV293,Points!$B$7:$C$11,2,FALSE),IF(CU293="6-10",VLOOKUP(CV293,Points!$B$13:$C$22,2,FALSE),IF(CU293="11-15",VLOOKUP(CV293,Points!$B$24:$C$38,2,FALSE))))))</f>
        <v>0</v>
      </c>
      <c r="CX293" s="37"/>
      <c r="CY293" s="38">
        <f t="shared" si="270"/>
        <v>0</v>
      </c>
      <c r="CZ293" s="37"/>
      <c r="DA293" s="38">
        <f t="shared" si="271"/>
        <v>0</v>
      </c>
      <c r="DB293" s="35"/>
      <c r="DC293" s="34">
        <f t="shared" si="6"/>
        <v>0</v>
      </c>
      <c r="DD293" s="39">
        <f t="shared" si="286"/>
        <v>0</v>
      </c>
      <c r="DE293" s="72"/>
      <c r="DF293" s="34" t="str">
        <f t="shared" si="272"/>
        <v>0</v>
      </c>
      <c r="DG293" s="35"/>
      <c r="DH293" s="34">
        <f>IF(DF293="0",0,IF(DF293="1-2",VLOOKUP(DG293,Points!$B$3:$C$4,2,FALSE),IF(DF293="3-5",VLOOKUP(DG293,Points!$B$7:$C$11,2,FALSE),IF(DF293="6-10",VLOOKUP(DG293,Points!$B$13:$C$22,2,FALSE),IF(DF293="11-15",VLOOKUP(DG293,Points!$B$24:$C$38,2,FALSE))))))</f>
        <v>0</v>
      </c>
      <c r="DI293" s="72"/>
      <c r="DJ293" s="34" t="str">
        <f t="shared" si="273"/>
        <v>0</v>
      </c>
      <c r="DK293" s="35"/>
      <c r="DL293" s="34">
        <f>IF(DJ293="0",0,IF(DJ293="1-2",VLOOKUP(DK293,Points!$B$3:$C$4,2,FALSE),IF(DJ293="3-5",VLOOKUP(DK293,Points!$B$7:$C$11,2,FALSE),IF(DJ293="6-10",VLOOKUP(DK293,Points!$B$13:$C$22,2,FALSE),IF(DJ293="11-15",VLOOKUP(DK293,Points!$B$24:$C$38,2,FALSE))))))</f>
        <v>0</v>
      </c>
      <c r="DM293" s="37"/>
      <c r="DN293" s="38">
        <f t="shared" si="274"/>
        <v>0</v>
      </c>
      <c r="DO293" s="37"/>
      <c r="DP293" s="38">
        <f t="shared" si="275"/>
        <v>0</v>
      </c>
      <c r="DQ293" s="35"/>
      <c r="DR293" s="34">
        <f t="shared" si="7"/>
        <v>0</v>
      </c>
      <c r="DS293" s="39">
        <f t="shared" si="287"/>
        <v>0</v>
      </c>
      <c r="DT293" s="40">
        <f t="shared" si="276"/>
        <v>0</v>
      </c>
      <c r="DU293" s="35" t="str">
        <f t="shared" si="288"/>
        <v/>
      </c>
      <c r="DV293" s="35" t="str">
        <f t="shared" si="279"/>
        <v/>
      </c>
      <c r="DW293" s="74" t="str">
        <f t="shared" si="277"/>
        <v/>
      </c>
    </row>
    <row r="294" spans="1:127" s="42" customFormat="1" ht="15" x14ac:dyDescent="0.25">
      <c r="A294" s="143"/>
      <c r="B294" s="92"/>
      <c r="C294" s="71"/>
      <c r="D294" s="72"/>
      <c r="E294" s="34" t="str">
        <f t="shared" si="243"/>
        <v>0</v>
      </c>
      <c r="F294" s="35"/>
      <c r="G294" s="34">
        <f>IF(E294="0",0,IF(E294="1-2",VLOOKUP(F294,Points!$B$3:$C$4,2,FALSE),IF(E294="3-5",VLOOKUP(F294,Points!$B$7:$C$11,2,FALSE),IF(E294="6-10",VLOOKUP(F294,Points!$B$13:$C$22,2,FALSE),IF(E294="11-15",VLOOKUP(F294,Points!$B$24:$C$38,2,FALSE))))))</f>
        <v>0</v>
      </c>
      <c r="H294" s="72"/>
      <c r="I294" s="34" t="str">
        <f t="shared" si="244"/>
        <v>0</v>
      </c>
      <c r="J294" s="35"/>
      <c r="K294" s="34">
        <f>IF(I294="0",0,IF(I294="1-2",VLOOKUP(J294,Points!$B$3:$C$4,2,FALSE),IF(I294="3-5",VLOOKUP(J294,Points!$B$7:$C$11,2,FALSE),IF(I294="6-10",VLOOKUP(J294,Points!$B$13:$C$22,2,FALSE),IF(I294="11-15",VLOOKUP(J294,Points!$B$24:$C$38,2,FALSE))))))</f>
        <v>0</v>
      </c>
      <c r="L294" s="37"/>
      <c r="M294" s="38">
        <f t="shared" si="245"/>
        <v>0</v>
      </c>
      <c r="N294" s="37"/>
      <c r="O294" s="38">
        <f t="shared" si="246"/>
        <v>0</v>
      </c>
      <c r="P294" s="35"/>
      <c r="Q294" s="34">
        <f t="shared" si="247"/>
        <v>0</v>
      </c>
      <c r="R294" s="39">
        <f t="shared" si="280"/>
        <v>0</v>
      </c>
      <c r="S294" s="72"/>
      <c r="T294" s="34" t="str">
        <f t="shared" si="248"/>
        <v>0</v>
      </c>
      <c r="U294" s="35"/>
      <c r="V294" s="34">
        <f>IF(T294="0",0,IF(T294="1-2",VLOOKUP(U294,Points!$B$3:$C$4,2,FALSE),IF(T294="3-5",VLOOKUP(U294,Points!$B$7:$C$11,2,FALSE),IF(T294="6-10",VLOOKUP(U294,Points!$B$13:$C$22,2,FALSE),IF(T294="11-15",VLOOKUP(U294,Points!$B$24:$C$38,2,FALSE))))))</f>
        <v>0</v>
      </c>
      <c r="W294" s="72"/>
      <c r="X294" s="34" t="str">
        <f t="shared" si="249"/>
        <v>0</v>
      </c>
      <c r="Y294" s="35"/>
      <c r="Z294" s="34">
        <f>IF(X294="0",0,IF(X294="1-2",VLOOKUP(Y294,Points!$B$3:$C$4,2,FALSE),IF(X294="3-5",VLOOKUP(Y294,Points!$B$7:$C$11,2,FALSE),IF(X294="6-10",VLOOKUP(Y294,Points!$B$13:$C$22,2,FALSE),IF(X294="11-15",VLOOKUP(Y294,Points!$B$24:$C$38,2,FALSE))))))</f>
        <v>0</v>
      </c>
      <c r="AA294" s="37"/>
      <c r="AB294" s="38">
        <f t="shared" si="250"/>
        <v>0</v>
      </c>
      <c r="AC294" s="37"/>
      <c r="AD294" s="38">
        <f t="shared" si="251"/>
        <v>0</v>
      </c>
      <c r="AE294" s="35"/>
      <c r="AF294" s="34">
        <f t="shared" si="1"/>
        <v>0</v>
      </c>
      <c r="AG294" s="39">
        <f t="shared" si="281"/>
        <v>0</v>
      </c>
      <c r="AH294" s="72"/>
      <c r="AI294" s="34" t="str">
        <f t="shared" si="252"/>
        <v>0</v>
      </c>
      <c r="AJ294" s="35"/>
      <c r="AK294" s="34">
        <f>IF(AI294="0",0,IF(AI294="1-2",VLOOKUP(AJ294,Points!$B$3:$C$4,2,FALSE),IF(AI294="3-5",VLOOKUP(AJ294,Points!$B$7:$C$11,2,FALSE),IF(AI294="6-10",VLOOKUP(AJ294,Points!$B$13:$C$22,2,FALSE),IF(AI294="11-15",VLOOKUP(AJ294,Points!$B$24:$C$38,2,FALSE))))))</f>
        <v>0</v>
      </c>
      <c r="AL294" s="72"/>
      <c r="AM294" s="34" t="str">
        <f t="shared" si="253"/>
        <v>0</v>
      </c>
      <c r="AN294" s="35"/>
      <c r="AO294" s="34">
        <f>IF(AM294="0",0,IF(AM294="1-2",VLOOKUP(AN294,Points!$B$3:$C$4,2,FALSE),IF(AM294="3-5",VLOOKUP(AN294,Points!$B$7:$C$11,2,FALSE),IF(AM294="6-10",VLOOKUP(AN294,Points!$B$13:$C$22,2,FALSE),IF(AM294="11-15",VLOOKUP(AN294,Points!$B$24:$C$38,2,FALSE))))))</f>
        <v>0</v>
      </c>
      <c r="AP294" s="37"/>
      <c r="AQ294" s="38">
        <f t="shared" si="254"/>
        <v>0</v>
      </c>
      <c r="AR294" s="37"/>
      <c r="AS294" s="38">
        <f t="shared" si="255"/>
        <v>0</v>
      </c>
      <c r="AT294" s="35"/>
      <c r="AU294" s="34">
        <f t="shared" si="2"/>
        <v>0</v>
      </c>
      <c r="AV294" s="39">
        <f t="shared" si="282"/>
        <v>0</v>
      </c>
      <c r="AW294" s="72"/>
      <c r="AX294" s="34" t="str">
        <f t="shared" si="256"/>
        <v>0</v>
      </c>
      <c r="AY294" s="35"/>
      <c r="AZ294" s="34">
        <f>IF(AX294="0",0,IF(AX294="1-2",VLOOKUP(AY294,Points!$B$3:$C$4,2,FALSE),IF(AX294="3-5",VLOOKUP(AY294,Points!$B$7:$C$11,2,FALSE),IF(AX294="6-10",VLOOKUP(AY294,Points!$B$13:$C$22,2,FALSE),IF(AX294="11-15",VLOOKUP(AY294,Points!$B$24:$C$38,2,FALSE))))))</f>
        <v>0</v>
      </c>
      <c r="BA294" s="72"/>
      <c r="BB294" s="34" t="str">
        <f t="shared" si="257"/>
        <v>0</v>
      </c>
      <c r="BC294" s="35"/>
      <c r="BD294" s="34">
        <f>IF(BB294="0",0,IF(BB294="1-2",VLOOKUP(BC294,Points!$B$3:$C$4,2,FALSE),IF(BB294="3-5",VLOOKUP(BC294,Points!$B$7:$C$11,2,FALSE),IF(BB294="6-10",VLOOKUP(BC294,Points!$B$13:$C$22,2,FALSE),IF(BB294="11-15",VLOOKUP(BC294,Points!$B$24:$C$38,2,FALSE))))))</f>
        <v>0</v>
      </c>
      <c r="BE294" s="37"/>
      <c r="BF294" s="38">
        <f t="shared" si="258"/>
        <v>0</v>
      </c>
      <c r="BG294" s="37"/>
      <c r="BH294" s="38">
        <f t="shared" si="259"/>
        <v>0</v>
      </c>
      <c r="BI294" s="35"/>
      <c r="BJ294" s="34">
        <f t="shared" si="3"/>
        <v>0</v>
      </c>
      <c r="BK294" s="39">
        <f t="shared" si="283"/>
        <v>0</v>
      </c>
      <c r="BL294" s="72"/>
      <c r="BM294" s="34" t="str">
        <f t="shared" si="260"/>
        <v>0</v>
      </c>
      <c r="BN294" s="35"/>
      <c r="BO294" s="34">
        <f>IF(BM294="0",0,IF(BM294="1-2",VLOOKUP(BN294,Points!$B$3:$C$4,2,FALSE),IF(BM294="3-5",VLOOKUP(BN294,Points!$B$7:$C$11,2,FALSE),IF(BM294="6-10",VLOOKUP(BN294,Points!$B$13:$C$22,2,FALSE),IF(BM294="11-15",VLOOKUP(BN294,Points!$B$24:$C$38,2,FALSE))))))</f>
        <v>0</v>
      </c>
      <c r="BP294" s="72"/>
      <c r="BQ294" s="34" t="str">
        <f t="shared" si="261"/>
        <v>0</v>
      </c>
      <c r="BR294" s="35"/>
      <c r="BS294" s="34">
        <f>IF(BQ294="0",0,IF(BQ294="1-2",VLOOKUP(BR294,Points!$B$3:$C$4,2,FALSE),IF(BQ294="3-5",VLOOKUP(BR294,Points!$B$7:$C$11,2,FALSE),IF(BQ294="6-10",VLOOKUP(BR294,Points!$B$13:$C$22,2,FALSE),IF(BQ294="11-15",VLOOKUP(BR294,Points!$B$24:$C$38,2,FALSE))))))</f>
        <v>0</v>
      </c>
      <c r="BT294" s="37"/>
      <c r="BU294" s="38">
        <f t="shared" si="262"/>
        <v>0</v>
      </c>
      <c r="BV294" s="37"/>
      <c r="BW294" s="38">
        <f t="shared" si="263"/>
        <v>0</v>
      </c>
      <c r="BX294" s="35"/>
      <c r="BY294" s="34">
        <f t="shared" si="4"/>
        <v>0</v>
      </c>
      <c r="BZ294" s="39">
        <f t="shared" si="284"/>
        <v>0</v>
      </c>
      <c r="CA294" s="72"/>
      <c r="CB294" s="34" t="str">
        <f t="shared" si="264"/>
        <v>0</v>
      </c>
      <c r="CC294" s="35"/>
      <c r="CD294" s="34">
        <f>IF(CB294="0",0,IF(CB294="1-2",VLOOKUP(CC294,Points!$B$3:$C$4,2,FALSE),IF(CB294="3-5",VLOOKUP(CC294,Points!$B$7:$C$11,2,FALSE),IF(CB294="6-10",VLOOKUP(CC294,Points!$B$13:$C$22,2,FALSE),IF(CB294="11-15",VLOOKUP(CC294,Points!$B$24:$C$38,2,FALSE))))))</f>
        <v>0</v>
      </c>
      <c r="CE294" s="72"/>
      <c r="CF294" s="34" t="str">
        <f t="shared" si="265"/>
        <v>0</v>
      </c>
      <c r="CG294" s="35"/>
      <c r="CH294" s="34">
        <f>IF(CF294="0",0,IF(CF294="1-2",VLOOKUP(CG294,Points!$B$3:$C$4,2,FALSE),IF(CF294="3-5",VLOOKUP(CG294,Points!$B$7:$C$11,2,FALSE),IF(CF294="6-10",VLOOKUP(CG294,Points!$B$13:$C$22,2,FALSE),IF(CF294="11-15",VLOOKUP(CG294,Points!$B$24:$C$38,2,FALSE))))))</f>
        <v>0</v>
      </c>
      <c r="CI294" s="37"/>
      <c r="CJ294" s="38">
        <f t="shared" si="266"/>
        <v>0</v>
      </c>
      <c r="CK294" s="37"/>
      <c r="CL294" s="38">
        <f t="shared" si="267"/>
        <v>0</v>
      </c>
      <c r="CM294" s="35"/>
      <c r="CN294" s="34">
        <f t="shared" si="5"/>
        <v>0</v>
      </c>
      <c r="CO294" s="39">
        <f t="shared" si="285"/>
        <v>0</v>
      </c>
      <c r="CP294" s="72"/>
      <c r="CQ294" s="34" t="str">
        <f t="shared" si="268"/>
        <v>0</v>
      </c>
      <c r="CR294" s="35"/>
      <c r="CS294" s="34">
        <f>IF(CQ294="0",0,IF(CQ294="1-2",VLOOKUP(CR294,Points!$B$3:$C$4,2,FALSE),IF(CQ294="3-5",VLOOKUP(CR294,Points!$B$7:$C$11,2,FALSE),IF(CQ294="6-10",VLOOKUP(CR294,Points!$B$13:$C$22,2,FALSE),IF(CQ294="11-15",VLOOKUP(CR294,Points!$B$24:$C$38,2,FALSE))))))</f>
        <v>0</v>
      </c>
      <c r="CT294" s="72"/>
      <c r="CU294" s="34" t="str">
        <f t="shared" si="269"/>
        <v>0</v>
      </c>
      <c r="CV294" s="35"/>
      <c r="CW294" s="34">
        <f>IF(CU294="0",0,IF(CU294="1-2",VLOOKUP(CV294,Points!$B$3:$C$4,2,FALSE),IF(CU294="3-5",VLOOKUP(CV294,Points!$B$7:$C$11,2,FALSE),IF(CU294="6-10",VLOOKUP(CV294,Points!$B$13:$C$22,2,FALSE),IF(CU294="11-15",VLOOKUP(CV294,Points!$B$24:$C$38,2,FALSE))))))</f>
        <v>0</v>
      </c>
      <c r="CX294" s="37"/>
      <c r="CY294" s="38">
        <f t="shared" si="270"/>
        <v>0</v>
      </c>
      <c r="CZ294" s="37"/>
      <c r="DA294" s="38">
        <f t="shared" si="271"/>
        <v>0</v>
      </c>
      <c r="DB294" s="35"/>
      <c r="DC294" s="34">
        <f t="shared" si="6"/>
        <v>0</v>
      </c>
      <c r="DD294" s="39">
        <f t="shared" si="286"/>
        <v>0</v>
      </c>
      <c r="DE294" s="72"/>
      <c r="DF294" s="34" t="str">
        <f t="shared" si="272"/>
        <v>0</v>
      </c>
      <c r="DG294" s="35"/>
      <c r="DH294" s="34">
        <f>IF(DF294="0",0,IF(DF294="1-2",VLOOKUP(DG294,Points!$B$3:$C$4,2,FALSE),IF(DF294="3-5",VLOOKUP(DG294,Points!$B$7:$C$11,2,FALSE),IF(DF294="6-10",VLOOKUP(DG294,Points!$B$13:$C$22,2,FALSE),IF(DF294="11-15",VLOOKUP(DG294,Points!$B$24:$C$38,2,FALSE))))))</f>
        <v>0</v>
      </c>
      <c r="DI294" s="72"/>
      <c r="DJ294" s="34" t="str">
        <f t="shared" si="273"/>
        <v>0</v>
      </c>
      <c r="DK294" s="35"/>
      <c r="DL294" s="34">
        <f>IF(DJ294="0",0,IF(DJ294="1-2",VLOOKUP(DK294,Points!$B$3:$C$4,2,FALSE),IF(DJ294="3-5",VLOOKUP(DK294,Points!$B$7:$C$11,2,FALSE),IF(DJ294="6-10",VLOOKUP(DK294,Points!$B$13:$C$22,2,FALSE),IF(DJ294="11-15",VLOOKUP(DK294,Points!$B$24:$C$38,2,FALSE))))))</f>
        <v>0</v>
      </c>
      <c r="DM294" s="37"/>
      <c r="DN294" s="38">
        <f t="shared" si="274"/>
        <v>0</v>
      </c>
      <c r="DO294" s="37"/>
      <c r="DP294" s="38">
        <f t="shared" si="275"/>
        <v>0</v>
      </c>
      <c r="DQ294" s="35"/>
      <c r="DR294" s="34">
        <f t="shared" si="7"/>
        <v>0</v>
      </c>
      <c r="DS294" s="39">
        <f t="shared" si="287"/>
        <v>0</v>
      </c>
      <c r="DT294" s="40">
        <f t="shared" si="276"/>
        <v>0</v>
      </c>
      <c r="DU294" s="35" t="str">
        <f t="shared" si="288"/>
        <v/>
      </c>
      <c r="DV294" s="35" t="str">
        <f t="shared" si="279"/>
        <v/>
      </c>
      <c r="DW294" s="74" t="str">
        <f t="shared" si="277"/>
        <v/>
      </c>
    </row>
    <row r="295" spans="1:127" s="42" customFormat="1" ht="15" x14ac:dyDescent="0.25">
      <c r="A295" s="143"/>
      <c r="B295" s="34"/>
      <c r="C295" s="41"/>
      <c r="D295" s="72"/>
      <c r="E295" s="34" t="str">
        <f t="shared" si="243"/>
        <v>0</v>
      </c>
      <c r="F295" s="35"/>
      <c r="G295" s="34">
        <f>IF(E295="0",0,IF(E295="1-2",VLOOKUP(F295,Points!$B$3:$C$4,2,FALSE),IF(E295="3-5",VLOOKUP(F295,Points!$B$7:$C$11,2,FALSE),IF(E295="6-10",VLOOKUP(F295,Points!$B$13:$C$22,2,FALSE),IF(E295="11-15",VLOOKUP(F295,Points!$B$24:$C$38,2,FALSE))))))</f>
        <v>0</v>
      </c>
      <c r="H295" s="72"/>
      <c r="I295" s="34" t="str">
        <f t="shared" si="244"/>
        <v>0</v>
      </c>
      <c r="J295" s="35"/>
      <c r="K295" s="34">
        <f>IF(I295="0",0,IF(I295="1-2",VLOOKUP(J295,Points!$B$3:$C$4,2,FALSE),IF(I295="3-5",VLOOKUP(J295,Points!$B$7:$C$11,2,FALSE),IF(I295="6-10",VLOOKUP(J295,Points!$B$13:$C$22,2,FALSE),IF(I295="11-15",VLOOKUP(J295,Points!$B$24:$C$38,2,FALSE))))))</f>
        <v>0</v>
      </c>
      <c r="L295" s="37"/>
      <c r="M295" s="38">
        <f t="shared" si="245"/>
        <v>0</v>
      </c>
      <c r="N295" s="37"/>
      <c r="O295" s="38">
        <f t="shared" si="246"/>
        <v>0</v>
      </c>
      <c r="P295" s="35"/>
      <c r="Q295" s="34">
        <f t="shared" si="247"/>
        <v>0</v>
      </c>
      <c r="R295" s="39">
        <f t="shared" si="280"/>
        <v>0</v>
      </c>
      <c r="S295" s="72"/>
      <c r="T295" s="34" t="str">
        <f t="shared" si="248"/>
        <v>0</v>
      </c>
      <c r="U295" s="35"/>
      <c r="V295" s="34">
        <f>IF(T295="0",0,IF(T295="1-2",VLOOKUP(U295,Points!$B$3:$C$4,2,FALSE),IF(T295="3-5",VLOOKUP(U295,Points!$B$7:$C$11,2,FALSE),IF(T295="6-10",VLOOKUP(U295,Points!$B$13:$C$22,2,FALSE),IF(T295="11-15",VLOOKUP(U295,Points!$B$24:$C$38,2,FALSE))))))</f>
        <v>0</v>
      </c>
      <c r="W295" s="72"/>
      <c r="X295" s="34" t="str">
        <f t="shared" si="249"/>
        <v>0</v>
      </c>
      <c r="Y295" s="35"/>
      <c r="Z295" s="34">
        <f>IF(X295="0",0,IF(X295="1-2",VLOOKUP(Y295,Points!$B$3:$C$4,2,FALSE),IF(X295="3-5",VLOOKUP(Y295,Points!$B$7:$C$11,2,FALSE),IF(X295="6-10",VLOOKUP(Y295,Points!$B$13:$C$22,2,FALSE),IF(X295="11-15",VLOOKUP(Y295,Points!$B$24:$C$38,2,FALSE))))))</f>
        <v>0</v>
      </c>
      <c r="AA295" s="37"/>
      <c r="AB295" s="38">
        <f t="shared" si="250"/>
        <v>0</v>
      </c>
      <c r="AC295" s="37"/>
      <c r="AD295" s="38">
        <f t="shared" si="251"/>
        <v>0</v>
      </c>
      <c r="AE295" s="35"/>
      <c r="AF295" s="34">
        <f t="shared" si="1"/>
        <v>0</v>
      </c>
      <c r="AG295" s="39">
        <f t="shared" si="281"/>
        <v>0</v>
      </c>
      <c r="AH295" s="72"/>
      <c r="AI295" s="34" t="str">
        <f t="shared" si="252"/>
        <v>0</v>
      </c>
      <c r="AJ295" s="35"/>
      <c r="AK295" s="34">
        <f>IF(AI295="0",0,IF(AI295="1-2",VLOOKUP(AJ295,Points!$B$3:$C$4,2,FALSE),IF(AI295="3-5",VLOOKUP(AJ295,Points!$B$7:$C$11,2,FALSE),IF(AI295="6-10",VLOOKUP(AJ295,Points!$B$13:$C$22,2,FALSE),IF(AI295="11-15",VLOOKUP(AJ295,Points!$B$24:$C$38,2,FALSE))))))</f>
        <v>0</v>
      </c>
      <c r="AL295" s="72"/>
      <c r="AM295" s="34" t="str">
        <f t="shared" si="253"/>
        <v>0</v>
      </c>
      <c r="AN295" s="35"/>
      <c r="AO295" s="34">
        <f>IF(AM295="0",0,IF(AM295="1-2",VLOOKUP(AN295,Points!$B$3:$C$4,2,FALSE),IF(AM295="3-5",VLOOKUP(AN295,Points!$B$7:$C$11,2,FALSE),IF(AM295="6-10",VLOOKUP(AN295,Points!$B$13:$C$22,2,FALSE),IF(AM295="11-15",VLOOKUP(AN295,Points!$B$24:$C$38,2,FALSE))))))</f>
        <v>0</v>
      </c>
      <c r="AP295" s="37"/>
      <c r="AQ295" s="38">
        <f t="shared" si="254"/>
        <v>0</v>
      </c>
      <c r="AR295" s="37"/>
      <c r="AS295" s="38">
        <f t="shared" si="255"/>
        <v>0</v>
      </c>
      <c r="AT295" s="35"/>
      <c r="AU295" s="34">
        <f t="shared" si="2"/>
        <v>0</v>
      </c>
      <c r="AV295" s="39">
        <f t="shared" si="282"/>
        <v>0</v>
      </c>
      <c r="AW295" s="72"/>
      <c r="AX295" s="34" t="str">
        <f t="shared" si="256"/>
        <v>0</v>
      </c>
      <c r="AY295" s="35"/>
      <c r="AZ295" s="34">
        <f>IF(AX295="0",0,IF(AX295="1-2",VLOOKUP(AY295,Points!$B$3:$C$4,2,FALSE),IF(AX295="3-5",VLOOKUP(AY295,Points!$B$7:$C$11,2,FALSE),IF(AX295="6-10",VLOOKUP(AY295,Points!$B$13:$C$22,2,FALSE),IF(AX295="11-15",VLOOKUP(AY295,Points!$B$24:$C$38,2,FALSE))))))</f>
        <v>0</v>
      </c>
      <c r="BA295" s="72"/>
      <c r="BB295" s="34" t="str">
        <f t="shared" si="257"/>
        <v>0</v>
      </c>
      <c r="BC295" s="35"/>
      <c r="BD295" s="34">
        <f>IF(BB295="0",0,IF(BB295="1-2",VLOOKUP(BC295,Points!$B$3:$C$4,2,FALSE),IF(BB295="3-5",VLOOKUP(BC295,Points!$B$7:$C$11,2,FALSE),IF(BB295="6-10",VLOOKUP(BC295,Points!$B$13:$C$22,2,FALSE),IF(BB295="11-15",VLOOKUP(BC295,Points!$B$24:$C$38,2,FALSE))))))</f>
        <v>0</v>
      </c>
      <c r="BE295" s="37"/>
      <c r="BF295" s="38">
        <f t="shared" si="258"/>
        <v>0</v>
      </c>
      <c r="BG295" s="37"/>
      <c r="BH295" s="38">
        <f t="shared" si="259"/>
        <v>0</v>
      </c>
      <c r="BI295" s="35"/>
      <c r="BJ295" s="34">
        <f t="shared" si="3"/>
        <v>0</v>
      </c>
      <c r="BK295" s="39">
        <f t="shared" si="283"/>
        <v>0</v>
      </c>
      <c r="BL295" s="72"/>
      <c r="BM295" s="34" t="str">
        <f t="shared" si="260"/>
        <v>0</v>
      </c>
      <c r="BN295" s="35"/>
      <c r="BO295" s="34">
        <f>IF(BM295="0",0,IF(BM295="1-2",VLOOKUP(BN295,Points!$B$3:$C$4,2,FALSE),IF(BM295="3-5",VLOOKUP(BN295,Points!$B$7:$C$11,2,FALSE),IF(BM295="6-10",VLOOKUP(BN295,Points!$B$13:$C$22,2,FALSE),IF(BM295="11-15",VLOOKUP(BN295,Points!$B$24:$C$38,2,FALSE))))))</f>
        <v>0</v>
      </c>
      <c r="BP295" s="72"/>
      <c r="BQ295" s="34" t="str">
        <f t="shared" si="261"/>
        <v>0</v>
      </c>
      <c r="BR295" s="35"/>
      <c r="BS295" s="34">
        <f>IF(BQ295="0",0,IF(BQ295="1-2",VLOOKUP(BR295,Points!$B$3:$C$4,2,FALSE),IF(BQ295="3-5",VLOOKUP(BR295,Points!$B$7:$C$11,2,FALSE),IF(BQ295="6-10",VLOOKUP(BR295,Points!$B$13:$C$22,2,FALSE),IF(BQ295="11-15",VLOOKUP(BR295,Points!$B$24:$C$38,2,FALSE))))))</f>
        <v>0</v>
      </c>
      <c r="BT295" s="37"/>
      <c r="BU295" s="38">
        <f t="shared" si="262"/>
        <v>0</v>
      </c>
      <c r="BV295" s="37"/>
      <c r="BW295" s="38">
        <f t="shared" si="263"/>
        <v>0</v>
      </c>
      <c r="BX295" s="35"/>
      <c r="BY295" s="34">
        <f t="shared" si="4"/>
        <v>0</v>
      </c>
      <c r="BZ295" s="39">
        <f t="shared" si="284"/>
        <v>0</v>
      </c>
      <c r="CA295" s="72"/>
      <c r="CB295" s="34" t="str">
        <f t="shared" si="264"/>
        <v>0</v>
      </c>
      <c r="CC295" s="35"/>
      <c r="CD295" s="34">
        <f>IF(CB295="0",0,IF(CB295="1-2",VLOOKUP(CC295,Points!$B$3:$C$4,2,FALSE),IF(CB295="3-5",VLOOKUP(CC295,Points!$B$7:$C$11,2,FALSE),IF(CB295="6-10",VLOOKUP(CC295,Points!$B$13:$C$22,2,FALSE),IF(CB295="11-15",VLOOKUP(CC295,Points!$B$24:$C$38,2,FALSE))))))</f>
        <v>0</v>
      </c>
      <c r="CE295" s="72"/>
      <c r="CF295" s="34" t="str">
        <f t="shared" si="265"/>
        <v>0</v>
      </c>
      <c r="CG295" s="35"/>
      <c r="CH295" s="34">
        <f>IF(CF295="0",0,IF(CF295="1-2",VLOOKUP(CG295,Points!$B$3:$C$4,2,FALSE),IF(CF295="3-5",VLOOKUP(CG295,Points!$B$7:$C$11,2,FALSE),IF(CF295="6-10",VLOOKUP(CG295,Points!$B$13:$C$22,2,FALSE),IF(CF295="11-15",VLOOKUP(CG295,Points!$B$24:$C$38,2,FALSE))))))</f>
        <v>0</v>
      </c>
      <c r="CI295" s="37"/>
      <c r="CJ295" s="38">
        <f t="shared" si="266"/>
        <v>0</v>
      </c>
      <c r="CK295" s="37"/>
      <c r="CL295" s="38">
        <f t="shared" si="267"/>
        <v>0</v>
      </c>
      <c r="CM295" s="35"/>
      <c r="CN295" s="34">
        <f t="shared" si="5"/>
        <v>0</v>
      </c>
      <c r="CO295" s="39">
        <f t="shared" si="285"/>
        <v>0</v>
      </c>
      <c r="CP295" s="72"/>
      <c r="CQ295" s="34" t="str">
        <f t="shared" si="268"/>
        <v>0</v>
      </c>
      <c r="CR295" s="35"/>
      <c r="CS295" s="34">
        <f>IF(CQ295="0",0,IF(CQ295="1-2",VLOOKUP(CR295,Points!$B$3:$C$4,2,FALSE),IF(CQ295="3-5",VLOOKUP(CR295,Points!$B$7:$C$11,2,FALSE),IF(CQ295="6-10",VLOOKUP(CR295,Points!$B$13:$C$22,2,FALSE),IF(CQ295="11-15",VLOOKUP(CR295,Points!$B$24:$C$38,2,FALSE))))))</f>
        <v>0</v>
      </c>
      <c r="CT295" s="72"/>
      <c r="CU295" s="34" t="str">
        <f t="shared" si="269"/>
        <v>0</v>
      </c>
      <c r="CV295" s="35"/>
      <c r="CW295" s="34">
        <f>IF(CU295="0",0,IF(CU295="1-2",VLOOKUP(CV295,Points!$B$3:$C$4,2,FALSE),IF(CU295="3-5",VLOOKUP(CV295,Points!$B$7:$C$11,2,FALSE),IF(CU295="6-10",VLOOKUP(CV295,Points!$B$13:$C$22,2,FALSE),IF(CU295="11-15",VLOOKUP(CV295,Points!$B$24:$C$38,2,FALSE))))))</f>
        <v>0</v>
      </c>
      <c r="CX295" s="37"/>
      <c r="CY295" s="38">
        <f t="shared" si="270"/>
        <v>0</v>
      </c>
      <c r="CZ295" s="37"/>
      <c r="DA295" s="38">
        <f t="shared" si="271"/>
        <v>0</v>
      </c>
      <c r="DB295" s="35"/>
      <c r="DC295" s="34">
        <f t="shared" si="6"/>
        <v>0</v>
      </c>
      <c r="DD295" s="39">
        <f t="shared" si="286"/>
        <v>0</v>
      </c>
      <c r="DE295" s="72"/>
      <c r="DF295" s="34" t="str">
        <f t="shared" si="272"/>
        <v>0</v>
      </c>
      <c r="DG295" s="35"/>
      <c r="DH295" s="34">
        <f>IF(DF295="0",0,IF(DF295="1-2",VLOOKUP(DG295,Points!$B$3:$C$4,2,FALSE),IF(DF295="3-5",VLOOKUP(DG295,Points!$B$7:$C$11,2,FALSE),IF(DF295="6-10",VLOOKUP(DG295,Points!$B$13:$C$22,2,FALSE),IF(DF295="11-15",VLOOKUP(DG295,Points!$B$24:$C$38,2,FALSE))))))</f>
        <v>0</v>
      </c>
      <c r="DI295" s="72"/>
      <c r="DJ295" s="34" t="str">
        <f t="shared" si="273"/>
        <v>0</v>
      </c>
      <c r="DK295" s="35"/>
      <c r="DL295" s="34">
        <f>IF(DJ295="0",0,IF(DJ295="1-2",VLOOKUP(DK295,Points!$B$3:$C$4,2,FALSE),IF(DJ295="3-5",VLOOKUP(DK295,Points!$B$7:$C$11,2,FALSE),IF(DJ295="6-10",VLOOKUP(DK295,Points!$B$13:$C$22,2,FALSE),IF(DJ295="11-15",VLOOKUP(DK295,Points!$B$24:$C$38,2,FALSE))))))</f>
        <v>0</v>
      </c>
      <c r="DM295" s="37"/>
      <c r="DN295" s="38">
        <f t="shared" si="274"/>
        <v>0</v>
      </c>
      <c r="DO295" s="37"/>
      <c r="DP295" s="38">
        <f t="shared" si="275"/>
        <v>0</v>
      </c>
      <c r="DQ295" s="35"/>
      <c r="DR295" s="34">
        <f t="shared" si="7"/>
        <v>0</v>
      </c>
      <c r="DS295" s="39">
        <f t="shared" si="287"/>
        <v>0</v>
      </c>
      <c r="DT295" s="40">
        <f t="shared" si="276"/>
        <v>0</v>
      </c>
      <c r="DU295" s="35" t="str">
        <f t="shared" si="288"/>
        <v/>
      </c>
      <c r="DV295" s="35" t="str">
        <f t="shared" si="279"/>
        <v/>
      </c>
      <c r="DW295" s="74" t="str">
        <f t="shared" si="277"/>
        <v/>
      </c>
    </row>
    <row r="296" spans="1:127" s="42" customFormat="1" ht="15" x14ac:dyDescent="0.25">
      <c r="A296" s="143"/>
      <c r="B296" s="34"/>
      <c r="C296" s="41"/>
      <c r="D296" s="72"/>
      <c r="E296" s="34" t="str">
        <f t="shared" si="243"/>
        <v>0</v>
      </c>
      <c r="F296" s="35"/>
      <c r="G296" s="34">
        <f>IF(E296="0",0,IF(E296="1-2",VLOOKUP(F296,Points!$B$3:$C$4,2,FALSE),IF(E296="3-5",VLOOKUP(F296,Points!$B$7:$C$11,2,FALSE),IF(E296="6-10",VLOOKUP(F296,Points!$B$13:$C$22,2,FALSE),IF(E296="11-15",VLOOKUP(F296,Points!$B$24:$C$38,2,FALSE))))))</f>
        <v>0</v>
      </c>
      <c r="H296" s="72"/>
      <c r="I296" s="34" t="str">
        <f t="shared" si="244"/>
        <v>0</v>
      </c>
      <c r="J296" s="35"/>
      <c r="K296" s="34">
        <f>IF(I296="0",0,IF(I296="1-2",VLOOKUP(J296,Points!$B$3:$C$4,2,FALSE),IF(I296="3-5",VLOOKUP(J296,Points!$B$7:$C$11,2,FALSE),IF(I296="6-10",VLOOKUP(J296,Points!$B$13:$C$22,2,FALSE),IF(I296="11-15",VLOOKUP(J296,Points!$B$24:$C$38,2,FALSE))))))</f>
        <v>0</v>
      </c>
      <c r="L296" s="37"/>
      <c r="M296" s="38">
        <f t="shared" si="245"/>
        <v>0</v>
      </c>
      <c r="N296" s="37"/>
      <c r="O296" s="38">
        <f t="shared" si="246"/>
        <v>0</v>
      </c>
      <c r="P296" s="35"/>
      <c r="Q296" s="34">
        <f t="shared" si="247"/>
        <v>0</v>
      </c>
      <c r="R296" s="39">
        <f t="shared" si="280"/>
        <v>0</v>
      </c>
      <c r="S296" s="72"/>
      <c r="T296" s="34" t="str">
        <f t="shared" si="248"/>
        <v>0</v>
      </c>
      <c r="U296" s="35"/>
      <c r="V296" s="34">
        <f>IF(T296="0",0,IF(T296="1-2",VLOOKUP(U296,Points!$B$3:$C$4,2,FALSE),IF(T296="3-5",VLOOKUP(U296,Points!$B$7:$C$11,2,FALSE),IF(T296="6-10",VLOOKUP(U296,Points!$B$13:$C$22,2,FALSE),IF(T296="11-15",VLOOKUP(U296,Points!$B$24:$C$38,2,FALSE))))))</f>
        <v>0</v>
      </c>
      <c r="W296" s="72"/>
      <c r="X296" s="34" t="str">
        <f t="shared" si="249"/>
        <v>0</v>
      </c>
      <c r="Y296" s="35"/>
      <c r="Z296" s="34">
        <f>IF(X296="0",0,IF(X296="1-2",VLOOKUP(Y296,Points!$B$3:$C$4,2,FALSE),IF(X296="3-5",VLOOKUP(Y296,Points!$B$7:$C$11,2,FALSE),IF(X296="6-10",VLOOKUP(Y296,Points!$B$13:$C$22,2,FALSE),IF(X296="11-15",VLOOKUP(Y296,Points!$B$24:$C$38,2,FALSE))))))</f>
        <v>0</v>
      </c>
      <c r="AA296" s="37"/>
      <c r="AB296" s="38">
        <f t="shared" si="250"/>
        <v>0</v>
      </c>
      <c r="AC296" s="37"/>
      <c r="AD296" s="38">
        <f t="shared" si="251"/>
        <v>0</v>
      </c>
      <c r="AE296" s="35"/>
      <c r="AF296" s="34">
        <f t="shared" si="1"/>
        <v>0</v>
      </c>
      <c r="AG296" s="39">
        <f t="shared" si="281"/>
        <v>0</v>
      </c>
      <c r="AH296" s="72"/>
      <c r="AI296" s="34" t="str">
        <f t="shared" si="252"/>
        <v>0</v>
      </c>
      <c r="AJ296" s="35"/>
      <c r="AK296" s="34">
        <f>IF(AI296="0",0,IF(AI296="1-2",VLOOKUP(AJ296,Points!$B$3:$C$4,2,FALSE),IF(AI296="3-5",VLOOKUP(AJ296,Points!$B$7:$C$11,2,FALSE),IF(AI296="6-10",VLOOKUP(AJ296,Points!$B$13:$C$22,2,FALSE),IF(AI296="11-15",VLOOKUP(AJ296,Points!$B$24:$C$38,2,FALSE))))))</f>
        <v>0</v>
      </c>
      <c r="AL296" s="72"/>
      <c r="AM296" s="34" t="str">
        <f t="shared" si="253"/>
        <v>0</v>
      </c>
      <c r="AN296" s="35"/>
      <c r="AO296" s="34">
        <f>IF(AM296="0",0,IF(AM296="1-2",VLOOKUP(AN296,Points!$B$3:$C$4,2,FALSE),IF(AM296="3-5",VLOOKUP(AN296,Points!$B$7:$C$11,2,FALSE),IF(AM296="6-10",VLOOKUP(AN296,Points!$B$13:$C$22,2,FALSE),IF(AM296="11-15",VLOOKUP(AN296,Points!$B$24:$C$38,2,FALSE))))))</f>
        <v>0</v>
      </c>
      <c r="AP296" s="37"/>
      <c r="AQ296" s="38">
        <f t="shared" si="254"/>
        <v>0</v>
      </c>
      <c r="AR296" s="37"/>
      <c r="AS296" s="38">
        <f t="shared" si="255"/>
        <v>0</v>
      </c>
      <c r="AT296" s="35"/>
      <c r="AU296" s="34">
        <f t="shared" si="2"/>
        <v>0</v>
      </c>
      <c r="AV296" s="39">
        <f t="shared" si="282"/>
        <v>0</v>
      </c>
      <c r="AW296" s="72"/>
      <c r="AX296" s="34" t="str">
        <f t="shared" si="256"/>
        <v>0</v>
      </c>
      <c r="AY296" s="35"/>
      <c r="AZ296" s="34">
        <f>IF(AX296="0",0,IF(AX296="1-2",VLOOKUP(AY296,Points!$B$3:$C$4,2,FALSE),IF(AX296="3-5",VLOOKUP(AY296,Points!$B$7:$C$11,2,FALSE),IF(AX296="6-10",VLOOKUP(AY296,Points!$B$13:$C$22,2,FALSE),IF(AX296="11-15",VLOOKUP(AY296,Points!$B$24:$C$38,2,FALSE))))))</f>
        <v>0</v>
      </c>
      <c r="BA296" s="72"/>
      <c r="BB296" s="34" t="str">
        <f t="shared" si="257"/>
        <v>0</v>
      </c>
      <c r="BC296" s="35"/>
      <c r="BD296" s="34">
        <f>IF(BB296="0",0,IF(BB296="1-2",VLOOKUP(BC296,Points!$B$3:$C$4,2,FALSE),IF(BB296="3-5",VLOOKUP(BC296,Points!$B$7:$C$11,2,FALSE),IF(BB296="6-10",VLOOKUP(BC296,Points!$B$13:$C$22,2,FALSE),IF(BB296="11-15",VLOOKUP(BC296,Points!$B$24:$C$38,2,FALSE))))))</f>
        <v>0</v>
      </c>
      <c r="BE296" s="37"/>
      <c r="BF296" s="38">
        <f t="shared" si="258"/>
        <v>0</v>
      </c>
      <c r="BG296" s="37"/>
      <c r="BH296" s="38">
        <f t="shared" si="259"/>
        <v>0</v>
      </c>
      <c r="BI296" s="35"/>
      <c r="BJ296" s="34">
        <f t="shared" si="3"/>
        <v>0</v>
      </c>
      <c r="BK296" s="39">
        <f t="shared" si="283"/>
        <v>0</v>
      </c>
      <c r="BL296" s="72"/>
      <c r="BM296" s="34" t="str">
        <f t="shared" si="260"/>
        <v>0</v>
      </c>
      <c r="BN296" s="35"/>
      <c r="BO296" s="34">
        <f>IF(BM296="0",0,IF(BM296="1-2",VLOOKUP(BN296,Points!$B$3:$C$4,2,FALSE),IF(BM296="3-5",VLOOKUP(BN296,Points!$B$7:$C$11,2,FALSE),IF(BM296="6-10",VLOOKUP(BN296,Points!$B$13:$C$22,2,FALSE),IF(BM296="11-15",VLOOKUP(BN296,Points!$B$24:$C$38,2,FALSE))))))</f>
        <v>0</v>
      </c>
      <c r="BP296" s="72"/>
      <c r="BQ296" s="34" t="str">
        <f t="shared" si="261"/>
        <v>0</v>
      </c>
      <c r="BR296" s="35"/>
      <c r="BS296" s="34">
        <f>IF(BQ296="0",0,IF(BQ296="1-2",VLOOKUP(BR296,Points!$B$3:$C$4,2,FALSE),IF(BQ296="3-5",VLOOKUP(BR296,Points!$B$7:$C$11,2,FALSE),IF(BQ296="6-10",VLOOKUP(BR296,Points!$B$13:$C$22,2,FALSE),IF(BQ296="11-15",VLOOKUP(BR296,Points!$B$24:$C$38,2,FALSE))))))</f>
        <v>0</v>
      </c>
      <c r="BT296" s="37"/>
      <c r="BU296" s="38">
        <f t="shared" si="262"/>
        <v>0</v>
      </c>
      <c r="BV296" s="37"/>
      <c r="BW296" s="38">
        <f t="shared" si="263"/>
        <v>0</v>
      </c>
      <c r="BX296" s="35"/>
      <c r="BY296" s="34">
        <f t="shared" si="4"/>
        <v>0</v>
      </c>
      <c r="BZ296" s="39">
        <f t="shared" si="284"/>
        <v>0</v>
      </c>
      <c r="CA296" s="72"/>
      <c r="CB296" s="34" t="str">
        <f t="shared" si="264"/>
        <v>0</v>
      </c>
      <c r="CC296" s="35"/>
      <c r="CD296" s="34">
        <f>IF(CB296="0",0,IF(CB296="1-2",VLOOKUP(CC296,Points!$B$3:$C$4,2,FALSE),IF(CB296="3-5",VLOOKUP(CC296,Points!$B$7:$C$11,2,FALSE),IF(CB296="6-10",VLOOKUP(CC296,Points!$B$13:$C$22,2,FALSE),IF(CB296="11-15",VLOOKUP(CC296,Points!$B$24:$C$38,2,FALSE))))))</f>
        <v>0</v>
      </c>
      <c r="CE296" s="72"/>
      <c r="CF296" s="34" t="str">
        <f t="shared" si="265"/>
        <v>0</v>
      </c>
      <c r="CG296" s="35"/>
      <c r="CH296" s="34">
        <f>IF(CF296="0",0,IF(CF296="1-2",VLOOKUP(CG296,Points!$B$3:$C$4,2,FALSE),IF(CF296="3-5",VLOOKUP(CG296,Points!$B$7:$C$11,2,FALSE),IF(CF296="6-10",VLOOKUP(CG296,Points!$B$13:$C$22,2,FALSE),IF(CF296="11-15",VLOOKUP(CG296,Points!$B$24:$C$38,2,FALSE))))))</f>
        <v>0</v>
      </c>
      <c r="CI296" s="37"/>
      <c r="CJ296" s="38">
        <f t="shared" si="266"/>
        <v>0</v>
      </c>
      <c r="CK296" s="37"/>
      <c r="CL296" s="38">
        <f t="shared" si="267"/>
        <v>0</v>
      </c>
      <c r="CM296" s="35"/>
      <c r="CN296" s="34">
        <f t="shared" si="5"/>
        <v>0</v>
      </c>
      <c r="CO296" s="39">
        <f t="shared" si="285"/>
        <v>0</v>
      </c>
      <c r="CP296" s="72"/>
      <c r="CQ296" s="34" t="str">
        <f t="shared" si="268"/>
        <v>0</v>
      </c>
      <c r="CR296" s="35"/>
      <c r="CS296" s="34">
        <f>IF(CQ296="0",0,IF(CQ296="1-2",VLOOKUP(CR296,Points!$B$3:$C$4,2,FALSE),IF(CQ296="3-5",VLOOKUP(CR296,Points!$B$7:$C$11,2,FALSE),IF(CQ296="6-10",VLOOKUP(CR296,Points!$B$13:$C$22,2,FALSE),IF(CQ296="11-15",VLOOKUP(CR296,Points!$B$24:$C$38,2,FALSE))))))</f>
        <v>0</v>
      </c>
      <c r="CT296" s="72"/>
      <c r="CU296" s="34" t="str">
        <f t="shared" si="269"/>
        <v>0</v>
      </c>
      <c r="CV296" s="35"/>
      <c r="CW296" s="34">
        <f>IF(CU296="0",0,IF(CU296="1-2",VLOOKUP(CV296,Points!$B$3:$C$4,2,FALSE),IF(CU296="3-5",VLOOKUP(CV296,Points!$B$7:$C$11,2,FALSE),IF(CU296="6-10",VLOOKUP(CV296,Points!$B$13:$C$22,2,FALSE),IF(CU296="11-15",VLOOKUP(CV296,Points!$B$24:$C$38,2,FALSE))))))</f>
        <v>0</v>
      </c>
      <c r="CX296" s="37"/>
      <c r="CY296" s="38">
        <f t="shared" si="270"/>
        <v>0</v>
      </c>
      <c r="CZ296" s="37"/>
      <c r="DA296" s="38">
        <f t="shared" si="271"/>
        <v>0</v>
      </c>
      <c r="DB296" s="35"/>
      <c r="DC296" s="34">
        <f t="shared" si="6"/>
        <v>0</v>
      </c>
      <c r="DD296" s="39">
        <f t="shared" si="286"/>
        <v>0</v>
      </c>
      <c r="DE296" s="72"/>
      <c r="DF296" s="34" t="str">
        <f t="shared" si="272"/>
        <v>0</v>
      </c>
      <c r="DG296" s="35"/>
      <c r="DH296" s="34">
        <f>IF(DF296="0",0,IF(DF296="1-2",VLOOKUP(DG296,Points!$B$3:$C$4,2,FALSE),IF(DF296="3-5",VLOOKUP(DG296,Points!$B$7:$C$11,2,FALSE),IF(DF296="6-10",VLOOKUP(DG296,Points!$B$13:$C$22,2,FALSE),IF(DF296="11-15",VLOOKUP(DG296,Points!$B$24:$C$38,2,FALSE))))))</f>
        <v>0</v>
      </c>
      <c r="DI296" s="72"/>
      <c r="DJ296" s="34" t="str">
        <f t="shared" si="273"/>
        <v>0</v>
      </c>
      <c r="DK296" s="35"/>
      <c r="DL296" s="34">
        <f>IF(DJ296="0",0,IF(DJ296="1-2",VLOOKUP(DK296,Points!$B$3:$C$4,2,FALSE),IF(DJ296="3-5",VLOOKUP(DK296,Points!$B$7:$C$11,2,FALSE),IF(DJ296="6-10",VLOOKUP(DK296,Points!$B$13:$C$22,2,FALSE),IF(DJ296="11-15",VLOOKUP(DK296,Points!$B$24:$C$38,2,FALSE))))))</f>
        <v>0</v>
      </c>
      <c r="DM296" s="37"/>
      <c r="DN296" s="38">
        <f t="shared" si="274"/>
        <v>0</v>
      </c>
      <c r="DO296" s="37"/>
      <c r="DP296" s="38">
        <f t="shared" si="275"/>
        <v>0</v>
      </c>
      <c r="DQ296" s="35"/>
      <c r="DR296" s="34">
        <f t="shared" si="7"/>
        <v>0</v>
      </c>
      <c r="DS296" s="39">
        <f t="shared" si="287"/>
        <v>0</v>
      </c>
      <c r="DT296" s="40">
        <f t="shared" si="276"/>
        <v>0</v>
      </c>
      <c r="DU296" s="35" t="str">
        <f t="shared" si="288"/>
        <v/>
      </c>
      <c r="DV296" s="35" t="str">
        <f t="shared" si="279"/>
        <v/>
      </c>
      <c r="DW296" s="74" t="str">
        <f t="shared" si="277"/>
        <v/>
      </c>
    </row>
    <row r="297" spans="1:127" s="42" customFormat="1" ht="15" x14ac:dyDescent="0.25">
      <c r="A297" s="143"/>
      <c r="B297" s="34"/>
      <c r="C297" s="41"/>
      <c r="D297" s="72"/>
      <c r="E297" s="34" t="str">
        <f t="shared" si="243"/>
        <v>0</v>
      </c>
      <c r="F297" s="35"/>
      <c r="G297" s="34">
        <f>IF(E297="0",0,IF(E297="1-2",VLOOKUP(F297,Points!$B$3:$C$4,2,FALSE),IF(E297="3-5",VLOOKUP(F297,Points!$B$7:$C$11,2,FALSE),IF(E297="6-10",VLOOKUP(F297,Points!$B$13:$C$22,2,FALSE),IF(E297="11-15",VLOOKUP(F297,Points!$B$24:$C$38,2,FALSE))))))</f>
        <v>0</v>
      </c>
      <c r="H297" s="72"/>
      <c r="I297" s="34" t="str">
        <f t="shared" si="244"/>
        <v>0</v>
      </c>
      <c r="J297" s="35"/>
      <c r="K297" s="34">
        <f>IF(I297="0",0,IF(I297="1-2",VLOOKUP(J297,Points!$B$3:$C$4,2,FALSE),IF(I297="3-5",VLOOKUP(J297,Points!$B$7:$C$11,2,FALSE),IF(I297="6-10",VLOOKUP(J297,Points!$B$13:$C$22,2,FALSE),IF(I297="11-15",VLOOKUP(J297,Points!$B$24:$C$38,2,FALSE))))))</f>
        <v>0</v>
      </c>
      <c r="L297" s="37"/>
      <c r="M297" s="38">
        <f t="shared" si="245"/>
        <v>0</v>
      </c>
      <c r="N297" s="37"/>
      <c r="O297" s="38">
        <f t="shared" si="246"/>
        <v>0</v>
      </c>
      <c r="P297" s="35"/>
      <c r="Q297" s="34">
        <f t="shared" si="247"/>
        <v>0</v>
      </c>
      <c r="R297" s="39">
        <f t="shared" si="280"/>
        <v>0</v>
      </c>
      <c r="S297" s="72"/>
      <c r="T297" s="34" t="str">
        <f t="shared" si="248"/>
        <v>0</v>
      </c>
      <c r="U297" s="35"/>
      <c r="V297" s="34">
        <f>IF(T297="0",0,IF(T297="1-2",VLOOKUP(U297,Points!$B$3:$C$4,2,FALSE),IF(T297="3-5",VLOOKUP(U297,Points!$B$7:$C$11,2,FALSE),IF(T297="6-10",VLOOKUP(U297,Points!$B$13:$C$22,2,FALSE),IF(T297="11-15",VLOOKUP(U297,Points!$B$24:$C$38,2,FALSE))))))</f>
        <v>0</v>
      </c>
      <c r="W297" s="72"/>
      <c r="X297" s="34" t="str">
        <f t="shared" si="249"/>
        <v>0</v>
      </c>
      <c r="Y297" s="35"/>
      <c r="Z297" s="34">
        <f>IF(X297="0",0,IF(X297="1-2",VLOOKUP(Y297,Points!$B$3:$C$4,2,FALSE),IF(X297="3-5",VLOOKUP(Y297,Points!$B$7:$C$11,2,FALSE),IF(X297="6-10",VLOOKUP(Y297,Points!$B$13:$C$22,2,FALSE),IF(X297="11-15",VLOOKUP(Y297,Points!$B$24:$C$38,2,FALSE))))))</f>
        <v>0</v>
      </c>
      <c r="AA297" s="37"/>
      <c r="AB297" s="38">
        <f t="shared" si="250"/>
        <v>0</v>
      </c>
      <c r="AC297" s="37"/>
      <c r="AD297" s="38">
        <f t="shared" si="251"/>
        <v>0</v>
      </c>
      <c r="AE297" s="35"/>
      <c r="AF297" s="34">
        <f t="shared" si="1"/>
        <v>0</v>
      </c>
      <c r="AG297" s="39">
        <f t="shared" si="281"/>
        <v>0</v>
      </c>
      <c r="AH297" s="72"/>
      <c r="AI297" s="34" t="str">
        <f t="shared" si="252"/>
        <v>0</v>
      </c>
      <c r="AJ297" s="35"/>
      <c r="AK297" s="34">
        <f>IF(AI297="0",0,IF(AI297="1-2",VLOOKUP(AJ297,Points!$B$3:$C$4,2,FALSE),IF(AI297="3-5",VLOOKUP(AJ297,Points!$B$7:$C$11,2,FALSE),IF(AI297="6-10",VLOOKUP(AJ297,Points!$B$13:$C$22,2,FALSE),IF(AI297="11-15",VLOOKUP(AJ297,Points!$B$24:$C$38,2,FALSE))))))</f>
        <v>0</v>
      </c>
      <c r="AL297" s="72"/>
      <c r="AM297" s="34" t="str">
        <f t="shared" si="253"/>
        <v>0</v>
      </c>
      <c r="AN297" s="35"/>
      <c r="AO297" s="34">
        <f>IF(AM297="0",0,IF(AM297="1-2",VLOOKUP(AN297,Points!$B$3:$C$4,2,FALSE),IF(AM297="3-5",VLOOKUP(AN297,Points!$B$7:$C$11,2,FALSE),IF(AM297="6-10",VLOOKUP(AN297,Points!$B$13:$C$22,2,FALSE),IF(AM297="11-15",VLOOKUP(AN297,Points!$B$24:$C$38,2,FALSE))))))</f>
        <v>0</v>
      </c>
      <c r="AP297" s="37"/>
      <c r="AQ297" s="38">
        <f t="shared" si="254"/>
        <v>0</v>
      </c>
      <c r="AR297" s="37"/>
      <c r="AS297" s="38">
        <f t="shared" si="255"/>
        <v>0</v>
      </c>
      <c r="AT297" s="35"/>
      <c r="AU297" s="34">
        <f t="shared" si="2"/>
        <v>0</v>
      </c>
      <c r="AV297" s="39">
        <f t="shared" si="282"/>
        <v>0</v>
      </c>
      <c r="AW297" s="72"/>
      <c r="AX297" s="34" t="str">
        <f t="shared" si="256"/>
        <v>0</v>
      </c>
      <c r="AY297" s="35"/>
      <c r="AZ297" s="34">
        <f>IF(AX297="0",0,IF(AX297="1-2",VLOOKUP(AY297,Points!$B$3:$C$4,2,FALSE),IF(AX297="3-5",VLOOKUP(AY297,Points!$B$7:$C$11,2,FALSE),IF(AX297="6-10",VLOOKUP(AY297,Points!$B$13:$C$22,2,FALSE),IF(AX297="11-15",VLOOKUP(AY297,Points!$B$24:$C$38,2,FALSE))))))</f>
        <v>0</v>
      </c>
      <c r="BA297" s="72"/>
      <c r="BB297" s="34" t="str">
        <f t="shared" si="257"/>
        <v>0</v>
      </c>
      <c r="BC297" s="35"/>
      <c r="BD297" s="34">
        <f>IF(BB297="0",0,IF(BB297="1-2",VLOOKUP(BC297,Points!$B$3:$C$4,2,FALSE),IF(BB297="3-5",VLOOKUP(BC297,Points!$B$7:$C$11,2,FALSE),IF(BB297="6-10",VLOOKUP(BC297,Points!$B$13:$C$22,2,FALSE),IF(BB297="11-15",VLOOKUP(BC297,Points!$B$24:$C$38,2,FALSE))))))</f>
        <v>0</v>
      </c>
      <c r="BE297" s="37"/>
      <c r="BF297" s="38">
        <f t="shared" si="258"/>
        <v>0</v>
      </c>
      <c r="BG297" s="37"/>
      <c r="BH297" s="38">
        <f t="shared" si="259"/>
        <v>0</v>
      </c>
      <c r="BI297" s="35"/>
      <c r="BJ297" s="34">
        <f t="shared" si="3"/>
        <v>0</v>
      </c>
      <c r="BK297" s="39">
        <f t="shared" si="283"/>
        <v>0</v>
      </c>
      <c r="BL297" s="72"/>
      <c r="BM297" s="34" t="str">
        <f t="shared" si="260"/>
        <v>0</v>
      </c>
      <c r="BN297" s="35"/>
      <c r="BO297" s="34">
        <f>IF(BM297="0",0,IF(BM297="1-2",VLOOKUP(BN297,Points!$B$3:$C$4,2,FALSE),IF(BM297="3-5",VLOOKUP(BN297,Points!$B$7:$C$11,2,FALSE),IF(BM297="6-10",VLOOKUP(BN297,Points!$B$13:$C$22,2,FALSE),IF(BM297="11-15",VLOOKUP(BN297,Points!$B$24:$C$38,2,FALSE))))))</f>
        <v>0</v>
      </c>
      <c r="BP297" s="72"/>
      <c r="BQ297" s="34" t="str">
        <f t="shared" si="261"/>
        <v>0</v>
      </c>
      <c r="BR297" s="35"/>
      <c r="BS297" s="34">
        <f>IF(BQ297="0",0,IF(BQ297="1-2",VLOOKUP(BR297,Points!$B$3:$C$4,2,FALSE),IF(BQ297="3-5",VLOOKUP(BR297,Points!$B$7:$C$11,2,FALSE),IF(BQ297="6-10",VLOOKUP(BR297,Points!$B$13:$C$22,2,FALSE),IF(BQ297="11-15",VLOOKUP(BR297,Points!$B$24:$C$38,2,FALSE))))))</f>
        <v>0</v>
      </c>
      <c r="BT297" s="37"/>
      <c r="BU297" s="38">
        <f t="shared" si="262"/>
        <v>0</v>
      </c>
      <c r="BV297" s="37"/>
      <c r="BW297" s="38">
        <f t="shared" si="263"/>
        <v>0</v>
      </c>
      <c r="BX297" s="35"/>
      <c r="BY297" s="34">
        <f t="shared" si="4"/>
        <v>0</v>
      </c>
      <c r="BZ297" s="39">
        <f t="shared" si="284"/>
        <v>0</v>
      </c>
      <c r="CA297" s="72"/>
      <c r="CB297" s="34" t="str">
        <f t="shared" si="264"/>
        <v>0</v>
      </c>
      <c r="CC297" s="35"/>
      <c r="CD297" s="34">
        <f>IF(CB297="0",0,IF(CB297="1-2",VLOOKUP(CC297,Points!$B$3:$C$4,2,FALSE),IF(CB297="3-5",VLOOKUP(CC297,Points!$B$7:$C$11,2,FALSE),IF(CB297="6-10",VLOOKUP(CC297,Points!$B$13:$C$22,2,FALSE),IF(CB297="11-15",VLOOKUP(CC297,Points!$B$24:$C$38,2,FALSE))))))</f>
        <v>0</v>
      </c>
      <c r="CE297" s="72"/>
      <c r="CF297" s="34" t="str">
        <f t="shared" si="265"/>
        <v>0</v>
      </c>
      <c r="CG297" s="35"/>
      <c r="CH297" s="34">
        <f>IF(CF297="0",0,IF(CF297="1-2",VLOOKUP(CG297,Points!$B$3:$C$4,2,FALSE),IF(CF297="3-5",VLOOKUP(CG297,Points!$B$7:$C$11,2,FALSE),IF(CF297="6-10",VLOOKUP(CG297,Points!$B$13:$C$22,2,FALSE),IF(CF297="11-15",VLOOKUP(CG297,Points!$B$24:$C$38,2,FALSE))))))</f>
        <v>0</v>
      </c>
      <c r="CI297" s="37"/>
      <c r="CJ297" s="38">
        <f t="shared" si="266"/>
        <v>0</v>
      </c>
      <c r="CK297" s="37"/>
      <c r="CL297" s="38">
        <f t="shared" si="267"/>
        <v>0</v>
      </c>
      <c r="CM297" s="35"/>
      <c r="CN297" s="34">
        <f t="shared" si="5"/>
        <v>0</v>
      </c>
      <c r="CO297" s="39">
        <f t="shared" si="285"/>
        <v>0</v>
      </c>
      <c r="CP297" s="72"/>
      <c r="CQ297" s="34" t="str">
        <f t="shared" si="268"/>
        <v>0</v>
      </c>
      <c r="CR297" s="35"/>
      <c r="CS297" s="34">
        <f>IF(CQ297="0",0,IF(CQ297="1-2",VLOOKUP(CR297,Points!$B$3:$C$4,2,FALSE),IF(CQ297="3-5",VLOOKUP(CR297,Points!$B$7:$C$11,2,FALSE),IF(CQ297="6-10",VLOOKUP(CR297,Points!$B$13:$C$22,2,FALSE),IF(CQ297="11-15",VLOOKUP(CR297,Points!$B$24:$C$38,2,FALSE))))))</f>
        <v>0</v>
      </c>
      <c r="CT297" s="72"/>
      <c r="CU297" s="34" t="str">
        <f t="shared" si="269"/>
        <v>0</v>
      </c>
      <c r="CV297" s="35"/>
      <c r="CW297" s="34">
        <f>IF(CU297="0",0,IF(CU297="1-2",VLOOKUP(CV297,Points!$B$3:$C$4,2,FALSE),IF(CU297="3-5",VLOOKUP(CV297,Points!$B$7:$C$11,2,FALSE),IF(CU297="6-10",VLOOKUP(CV297,Points!$B$13:$C$22,2,FALSE),IF(CU297="11-15",VLOOKUP(CV297,Points!$B$24:$C$38,2,FALSE))))))</f>
        <v>0</v>
      </c>
      <c r="CX297" s="37"/>
      <c r="CY297" s="38">
        <f t="shared" si="270"/>
        <v>0</v>
      </c>
      <c r="CZ297" s="37"/>
      <c r="DA297" s="38">
        <f t="shared" si="271"/>
        <v>0</v>
      </c>
      <c r="DB297" s="35"/>
      <c r="DC297" s="34">
        <f t="shared" si="6"/>
        <v>0</v>
      </c>
      <c r="DD297" s="39">
        <f t="shared" si="286"/>
        <v>0</v>
      </c>
      <c r="DE297" s="72"/>
      <c r="DF297" s="34" t="str">
        <f t="shared" si="272"/>
        <v>0</v>
      </c>
      <c r="DG297" s="35"/>
      <c r="DH297" s="34">
        <f>IF(DF297="0",0,IF(DF297="1-2",VLOOKUP(DG297,Points!$B$3:$C$4,2,FALSE),IF(DF297="3-5",VLOOKUP(DG297,Points!$B$7:$C$11,2,FALSE),IF(DF297="6-10",VLOOKUP(DG297,Points!$B$13:$C$22,2,FALSE),IF(DF297="11-15",VLOOKUP(DG297,Points!$B$24:$C$38,2,FALSE))))))</f>
        <v>0</v>
      </c>
      <c r="DI297" s="72"/>
      <c r="DJ297" s="34" t="str">
        <f t="shared" si="273"/>
        <v>0</v>
      </c>
      <c r="DK297" s="35"/>
      <c r="DL297" s="34">
        <f>IF(DJ297="0",0,IF(DJ297="1-2",VLOOKUP(DK297,Points!$B$3:$C$4,2,FALSE),IF(DJ297="3-5",VLOOKUP(DK297,Points!$B$7:$C$11,2,FALSE),IF(DJ297="6-10",VLOOKUP(DK297,Points!$B$13:$C$22,2,FALSE),IF(DJ297="11-15",VLOOKUP(DK297,Points!$B$24:$C$38,2,FALSE))))))</f>
        <v>0</v>
      </c>
      <c r="DM297" s="37"/>
      <c r="DN297" s="38">
        <f t="shared" si="274"/>
        <v>0</v>
      </c>
      <c r="DO297" s="37"/>
      <c r="DP297" s="38">
        <f t="shared" si="275"/>
        <v>0</v>
      </c>
      <c r="DQ297" s="35"/>
      <c r="DR297" s="34">
        <f t="shared" si="7"/>
        <v>0</v>
      </c>
      <c r="DS297" s="39">
        <f t="shared" si="287"/>
        <v>0</v>
      </c>
      <c r="DT297" s="40">
        <f t="shared" si="276"/>
        <v>0</v>
      </c>
      <c r="DU297" s="35" t="str">
        <f t="shared" si="288"/>
        <v/>
      </c>
      <c r="DV297" s="35" t="str">
        <f t="shared" si="279"/>
        <v/>
      </c>
      <c r="DW297" s="74" t="str">
        <f t="shared" si="277"/>
        <v/>
      </c>
    </row>
    <row r="298" spans="1:127" s="42" customFormat="1" ht="15" x14ac:dyDescent="0.25">
      <c r="A298" s="143"/>
      <c r="B298" s="34"/>
      <c r="C298" s="41"/>
      <c r="D298" s="72"/>
      <c r="E298" s="34" t="str">
        <f t="shared" si="243"/>
        <v>0</v>
      </c>
      <c r="F298" s="35"/>
      <c r="G298" s="34">
        <f>IF(E298="0",0,IF(E298="1-2",VLOOKUP(F298,Points!$B$3:$C$4,2,FALSE),IF(E298="3-5",VLOOKUP(F298,Points!$B$7:$C$11,2,FALSE),IF(E298="6-10",VLOOKUP(F298,Points!$B$13:$C$22,2,FALSE),IF(E298="11-15",VLOOKUP(F298,Points!$B$24:$C$38,2,FALSE))))))</f>
        <v>0</v>
      </c>
      <c r="H298" s="72"/>
      <c r="I298" s="34" t="str">
        <f t="shared" si="244"/>
        <v>0</v>
      </c>
      <c r="J298" s="35"/>
      <c r="K298" s="34">
        <f>IF(I298="0",0,IF(I298="1-2",VLOOKUP(J298,Points!$B$3:$C$4,2,FALSE),IF(I298="3-5",VLOOKUP(J298,Points!$B$7:$C$11,2,FALSE),IF(I298="6-10",VLOOKUP(J298,Points!$B$13:$C$22,2,FALSE),IF(I298="11-15",VLOOKUP(J298,Points!$B$24:$C$38,2,FALSE))))))</f>
        <v>0</v>
      </c>
      <c r="L298" s="37"/>
      <c r="M298" s="38">
        <f t="shared" si="245"/>
        <v>0</v>
      </c>
      <c r="N298" s="37"/>
      <c r="O298" s="38">
        <f t="shared" si="246"/>
        <v>0</v>
      </c>
      <c r="P298" s="35"/>
      <c r="Q298" s="34">
        <f t="shared" si="247"/>
        <v>0</v>
      </c>
      <c r="R298" s="39">
        <f t="shared" si="280"/>
        <v>0</v>
      </c>
      <c r="S298" s="72"/>
      <c r="T298" s="34" t="str">
        <f t="shared" si="248"/>
        <v>0</v>
      </c>
      <c r="U298" s="35"/>
      <c r="V298" s="34">
        <f>IF(T298="0",0,IF(T298="1-2",VLOOKUP(U298,Points!$B$3:$C$4,2,FALSE),IF(T298="3-5",VLOOKUP(U298,Points!$B$7:$C$11,2,FALSE),IF(T298="6-10",VLOOKUP(U298,Points!$B$13:$C$22,2,FALSE),IF(T298="11-15",VLOOKUP(U298,Points!$B$24:$C$38,2,FALSE))))))</f>
        <v>0</v>
      </c>
      <c r="W298" s="72"/>
      <c r="X298" s="34" t="str">
        <f t="shared" si="249"/>
        <v>0</v>
      </c>
      <c r="Y298" s="35"/>
      <c r="Z298" s="34">
        <f>IF(X298="0",0,IF(X298="1-2",VLOOKUP(Y298,Points!$B$3:$C$4,2,FALSE),IF(X298="3-5",VLOOKUP(Y298,Points!$B$7:$C$11,2,FALSE),IF(X298="6-10",VLOOKUP(Y298,Points!$B$13:$C$22,2,FALSE),IF(X298="11-15",VLOOKUP(Y298,Points!$B$24:$C$38,2,FALSE))))))</f>
        <v>0</v>
      </c>
      <c r="AA298" s="37"/>
      <c r="AB298" s="38">
        <f t="shared" si="250"/>
        <v>0</v>
      </c>
      <c r="AC298" s="37"/>
      <c r="AD298" s="38">
        <f t="shared" si="251"/>
        <v>0</v>
      </c>
      <c r="AE298" s="35"/>
      <c r="AF298" s="34">
        <f t="shared" si="1"/>
        <v>0</v>
      </c>
      <c r="AG298" s="39">
        <f t="shared" si="281"/>
        <v>0</v>
      </c>
      <c r="AH298" s="72"/>
      <c r="AI298" s="34" t="str">
        <f t="shared" si="252"/>
        <v>0</v>
      </c>
      <c r="AJ298" s="35"/>
      <c r="AK298" s="34">
        <f>IF(AI298="0",0,IF(AI298="1-2",VLOOKUP(AJ298,Points!$B$3:$C$4,2,FALSE),IF(AI298="3-5",VLOOKUP(AJ298,Points!$B$7:$C$11,2,FALSE),IF(AI298="6-10",VLOOKUP(AJ298,Points!$B$13:$C$22,2,FALSE),IF(AI298="11-15",VLOOKUP(AJ298,Points!$B$24:$C$38,2,FALSE))))))</f>
        <v>0</v>
      </c>
      <c r="AL298" s="72"/>
      <c r="AM298" s="34" t="str">
        <f t="shared" si="253"/>
        <v>0</v>
      </c>
      <c r="AN298" s="35"/>
      <c r="AO298" s="34">
        <f>IF(AM298="0",0,IF(AM298="1-2",VLOOKUP(AN298,Points!$B$3:$C$4,2,FALSE),IF(AM298="3-5",VLOOKUP(AN298,Points!$B$7:$C$11,2,FALSE),IF(AM298="6-10",VLOOKUP(AN298,Points!$B$13:$C$22,2,FALSE),IF(AM298="11-15",VLOOKUP(AN298,Points!$B$24:$C$38,2,FALSE))))))</f>
        <v>0</v>
      </c>
      <c r="AP298" s="37"/>
      <c r="AQ298" s="38">
        <f t="shared" si="254"/>
        <v>0</v>
      </c>
      <c r="AR298" s="37"/>
      <c r="AS298" s="38">
        <f t="shared" si="255"/>
        <v>0</v>
      </c>
      <c r="AT298" s="35"/>
      <c r="AU298" s="34">
        <f t="shared" si="2"/>
        <v>0</v>
      </c>
      <c r="AV298" s="39">
        <f t="shared" si="282"/>
        <v>0</v>
      </c>
      <c r="AW298" s="72"/>
      <c r="AX298" s="34" t="str">
        <f t="shared" si="256"/>
        <v>0</v>
      </c>
      <c r="AY298" s="35"/>
      <c r="AZ298" s="34">
        <f>IF(AX298="0",0,IF(AX298="1-2",VLOOKUP(AY298,Points!$B$3:$C$4,2,FALSE),IF(AX298="3-5",VLOOKUP(AY298,Points!$B$7:$C$11,2,FALSE),IF(AX298="6-10",VLOOKUP(AY298,Points!$B$13:$C$22,2,FALSE),IF(AX298="11-15",VLOOKUP(AY298,Points!$B$24:$C$38,2,FALSE))))))</f>
        <v>0</v>
      </c>
      <c r="BA298" s="72"/>
      <c r="BB298" s="34" t="str">
        <f t="shared" si="257"/>
        <v>0</v>
      </c>
      <c r="BC298" s="35"/>
      <c r="BD298" s="34">
        <f>IF(BB298="0",0,IF(BB298="1-2",VLOOKUP(BC298,Points!$B$3:$C$4,2,FALSE),IF(BB298="3-5",VLOOKUP(BC298,Points!$B$7:$C$11,2,FALSE),IF(BB298="6-10",VLOOKUP(BC298,Points!$B$13:$C$22,2,FALSE),IF(BB298="11-15",VLOOKUP(BC298,Points!$B$24:$C$38,2,FALSE))))))</f>
        <v>0</v>
      </c>
      <c r="BE298" s="37"/>
      <c r="BF298" s="38">
        <f t="shared" si="258"/>
        <v>0</v>
      </c>
      <c r="BG298" s="37"/>
      <c r="BH298" s="38">
        <f t="shared" si="259"/>
        <v>0</v>
      </c>
      <c r="BI298" s="35"/>
      <c r="BJ298" s="34">
        <f t="shared" si="3"/>
        <v>0</v>
      </c>
      <c r="BK298" s="39">
        <f t="shared" si="283"/>
        <v>0</v>
      </c>
      <c r="BL298" s="72"/>
      <c r="BM298" s="34" t="str">
        <f t="shared" si="260"/>
        <v>0</v>
      </c>
      <c r="BN298" s="35"/>
      <c r="BO298" s="34">
        <f>IF(BM298="0",0,IF(BM298="1-2",VLOOKUP(BN298,Points!$B$3:$C$4,2,FALSE),IF(BM298="3-5",VLOOKUP(BN298,Points!$B$7:$C$11,2,FALSE),IF(BM298="6-10",VLOOKUP(BN298,Points!$B$13:$C$22,2,FALSE),IF(BM298="11-15",VLOOKUP(BN298,Points!$B$24:$C$38,2,FALSE))))))</f>
        <v>0</v>
      </c>
      <c r="BP298" s="72"/>
      <c r="BQ298" s="34" t="str">
        <f t="shared" si="261"/>
        <v>0</v>
      </c>
      <c r="BR298" s="35"/>
      <c r="BS298" s="34">
        <f>IF(BQ298="0",0,IF(BQ298="1-2",VLOOKUP(BR298,Points!$B$3:$C$4,2,FALSE),IF(BQ298="3-5",VLOOKUP(BR298,Points!$B$7:$C$11,2,FALSE),IF(BQ298="6-10",VLOOKUP(BR298,Points!$B$13:$C$22,2,FALSE),IF(BQ298="11-15",VLOOKUP(BR298,Points!$B$24:$C$38,2,FALSE))))))</f>
        <v>0</v>
      </c>
      <c r="BT298" s="37"/>
      <c r="BU298" s="38">
        <f t="shared" si="262"/>
        <v>0</v>
      </c>
      <c r="BV298" s="37"/>
      <c r="BW298" s="38">
        <f t="shared" si="263"/>
        <v>0</v>
      </c>
      <c r="BX298" s="35"/>
      <c r="BY298" s="34">
        <f t="shared" si="4"/>
        <v>0</v>
      </c>
      <c r="BZ298" s="39">
        <f t="shared" si="284"/>
        <v>0</v>
      </c>
      <c r="CA298" s="72"/>
      <c r="CB298" s="34" t="str">
        <f t="shared" si="264"/>
        <v>0</v>
      </c>
      <c r="CC298" s="35"/>
      <c r="CD298" s="34">
        <f>IF(CB298="0",0,IF(CB298="1-2",VLOOKUP(CC298,Points!$B$3:$C$4,2,FALSE),IF(CB298="3-5",VLOOKUP(CC298,Points!$B$7:$C$11,2,FALSE),IF(CB298="6-10",VLOOKUP(CC298,Points!$B$13:$C$22,2,FALSE),IF(CB298="11-15",VLOOKUP(CC298,Points!$B$24:$C$38,2,FALSE))))))</f>
        <v>0</v>
      </c>
      <c r="CE298" s="72"/>
      <c r="CF298" s="34" t="str">
        <f t="shared" si="265"/>
        <v>0</v>
      </c>
      <c r="CG298" s="35"/>
      <c r="CH298" s="34">
        <f>IF(CF298="0",0,IF(CF298="1-2",VLOOKUP(CG298,Points!$B$3:$C$4,2,FALSE),IF(CF298="3-5",VLOOKUP(CG298,Points!$B$7:$C$11,2,FALSE),IF(CF298="6-10",VLOOKUP(CG298,Points!$B$13:$C$22,2,FALSE),IF(CF298="11-15",VLOOKUP(CG298,Points!$B$24:$C$38,2,FALSE))))))</f>
        <v>0</v>
      </c>
      <c r="CI298" s="37"/>
      <c r="CJ298" s="38">
        <f t="shared" si="266"/>
        <v>0</v>
      </c>
      <c r="CK298" s="37"/>
      <c r="CL298" s="38">
        <f t="shared" si="267"/>
        <v>0</v>
      </c>
      <c r="CM298" s="35"/>
      <c r="CN298" s="34">
        <f t="shared" si="5"/>
        <v>0</v>
      </c>
      <c r="CO298" s="39">
        <f t="shared" si="285"/>
        <v>0</v>
      </c>
      <c r="CP298" s="72"/>
      <c r="CQ298" s="34" t="str">
        <f t="shared" si="268"/>
        <v>0</v>
      </c>
      <c r="CR298" s="35"/>
      <c r="CS298" s="34">
        <f>IF(CQ298="0",0,IF(CQ298="1-2",VLOOKUP(CR298,Points!$B$3:$C$4,2,FALSE),IF(CQ298="3-5",VLOOKUP(CR298,Points!$B$7:$C$11,2,FALSE),IF(CQ298="6-10",VLOOKUP(CR298,Points!$B$13:$C$22,2,FALSE),IF(CQ298="11-15",VLOOKUP(CR298,Points!$B$24:$C$38,2,FALSE))))))</f>
        <v>0</v>
      </c>
      <c r="CT298" s="72"/>
      <c r="CU298" s="34" t="str">
        <f t="shared" si="269"/>
        <v>0</v>
      </c>
      <c r="CV298" s="35"/>
      <c r="CW298" s="34">
        <f>IF(CU298="0",0,IF(CU298="1-2",VLOOKUP(CV298,Points!$B$3:$C$4,2,FALSE),IF(CU298="3-5",VLOOKUP(CV298,Points!$B$7:$C$11,2,FALSE),IF(CU298="6-10",VLOOKUP(CV298,Points!$B$13:$C$22,2,FALSE),IF(CU298="11-15",VLOOKUP(CV298,Points!$B$24:$C$38,2,FALSE))))))</f>
        <v>0</v>
      </c>
      <c r="CX298" s="37"/>
      <c r="CY298" s="38">
        <f t="shared" si="270"/>
        <v>0</v>
      </c>
      <c r="CZ298" s="37"/>
      <c r="DA298" s="38">
        <f t="shared" si="271"/>
        <v>0</v>
      </c>
      <c r="DB298" s="35"/>
      <c r="DC298" s="34">
        <f t="shared" si="6"/>
        <v>0</v>
      </c>
      <c r="DD298" s="39">
        <f t="shared" si="286"/>
        <v>0</v>
      </c>
      <c r="DE298" s="72"/>
      <c r="DF298" s="34" t="str">
        <f t="shared" si="272"/>
        <v>0</v>
      </c>
      <c r="DG298" s="35"/>
      <c r="DH298" s="34">
        <f>IF(DF298="0",0,IF(DF298="1-2",VLOOKUP(DG298,Points!$B$3:$C$4,2,FALSE),IF(DF298="3-5",VLOOKUP(DG298,Points!$B$7:$C$11,2,FALSE),IF(DF298="6-10",VLOOKUP(DG298,Points!$B$13:$C$22,2,FALSE),IF(DF298="11-15",VLOOKUP(DG298,Points!$B$24:$C$38,2,FALSE))))))</f>
        <v>0</v>
      </c>
      <c r="DI298" s="72"/>
      <c r="DJ298" s="34" t="str">
        <f t="shared" si="273"/>
        <v>0</v>
      </c>
      <c r="DK298" s="35"/>
      <c r="DL298" s="34">
        <f>IF(DJ298="0",0,IF(DJ298="1-2",VLOOKUP(DK298,Points!$B$3:$C$4,2,FALSE),IF(DJ298="3-5",VLOOKUP(DK298,Points!$B$7:$C$11,2,FALSE),IF(DJ298="6-10",VLOOKUP(DK298,Points!$B$13:$C$22,2,FALSE),IF(DJ298="11-15",VLOOKUP(DK298,Points!$B$24:$C$38,2,FALSE))))))</f>
        <v>0</v>
      </c>
      <c r="DM298" s="37"/>
      <c r="DN298" s="38">
        <f t="shared" si="274"/>
        <v>0</v>
      </c>
      <c r="DO298" s="37"/>
      <c r="DP298" s="38">
        <f t="shared" si="275"/>
        <v>0</v>
      </c>
      <c r="DQ298" s="35"/>
      <c r="DR298" s="34">
        <f t="shared" si="7"/>
        <v>0</v>
      </c>
      <c r="DS298" s="39">
        <f t="shared" si="287"/>
        <v>0</v>
      </c>
      <c r="DT298" s="40">
        <f t="shared" si="276"/>
        <v>0</v>
      </c>
      <c r="DU298" s="35" t="str">
        <f t="shared" si="288"/>
        <v/>
      </c>
      <c r="DV298" s="35" t="str">
        <f t="shared" si="279"/>
        <v/>
      </c>
      <c r="DW298" s="74" t="str">
        <f t="shared" si="277"/>
        <v/>
      </c>
    </row>
    <row r="299" spans="1:127" s="42" customFormat="1" ht="15" x14ac:dyDescent="0.25">
      <c r="A299" s="143"/>
      <c r="B299" s="34"/>
      <c r="C299" s="41"/>
      <c r="D299" s="72"/>
      <c r="E299" s="34" t="str">
        <f t="shared" si="243"/>
        <v>0</v>
      </c>
      <c r="F299" s="35"/>
      <c r="G299" s="34">
        <f>IF(E299="0",0,IF(E299="1-2",VLOOKUP(F299,Points!$B$3:$C$4,2,FALSE),IF(E299="3-5",VLOOKUP(F299,Points!$B$7:$C$11,2,FALSE),IF(E299="6-10",VLOOKUP(F299,Points!$B$13:$C$22,2,FALSE),IF(E299="11-15",VLOOKUP(F299,Points!$B$24:$C$38,2,FALSE))))))</f>
        <v>0</v>
      </c>
      <c r="H299" s="72"/>
      <c r="I299" s="34" t="str">
        <f t="shared" si="244"/>
        <v>0</v>
      </c>
      <c r="J299" s="35"/>
      <c r="K299" s="34">
        <f>IF(I299="0",0,IF(I299="1-2",VLOOKUP(J299,Points!$B$3:$C$4,2,FALSE),IF(I299="3-5",VLOOKUP(J299,Points!$B$7:$C$11,2,FALSE),IF(I299="6-10",VLOOKUP(J299,Points!$B$13:$C$22,2,FALSE),IF(I299="11-15",VLOOKUP(J299,Points!$B$24:$C$38,2,FALSE))))))</f>
        <v>0</v>
      </c>
      <c r="L299" s="37"/>
      <c r="M299" s="38">
        <f t="shared" si="245"/>
        <v>0</v>
      </c>
      <c r="N299" s="37"/>
      <c r="O299" s="38">
        <f t="shared" si="246"/>
        <v>0</v>
      </c>
      <c r="P299" s="35"/>
      <c r="Q299" s="34">
        <f t="shared" si="247"/>
        <v>0</v>
      </c>
      <c r="R299" s="39">
        <f t="shared" si="280"/>
        <v>0</v>
      </c>
      <c r="S299" s="72"/>
      <c r="T299" s="34" t="str">
        <f t="shared" si="248"/>
        <v>0</v>
      </c>
      <c r="U299" s="35"/>
      <c r="V299" s="34">
        <f>IF(T299="0",0,IF(T299="1-2",VLOOKUP(U299,Points!$B$3:$C$4,2,FALSE),IF(T299="3-5",VLOOKUP(U299,Points!$B$7:$C$11,2,FALSE),IF(T299="6-10",VLOOKUP(U299,Points!$B$13:$C$22,2,FALSE),IF(T299="11-15",VLOOKUP(U299,Points!$B$24:$C$38,2,FALSE))))))</f>
        <v>0</v>
      </c>
      <c r="W299" s="72"/>
      <c r="X299" s="34" t="str">
        <f t="shared" si="249"/>
        <v>0</v>
      </c>
      <c r="Y299" s="35"/>
      <c r="Z299" s="34">
        <f>IF(X299="0",0,IF(X299="1-2",VLOOKUP(Y299,Points!$B$3:$C$4,2,FALSE),IF(X299="3-5",VLOOKUP(Y299,Points!$B$7:$C$11,2,FALSE),IF(X299="6-10",VLOOKUP(Y299,Points!$B$13:$C$22,2,FALSE),IF(X299="11-15",VLOOKUP(Y299,Points!$B$24:$C$38,2,FALSE))))))</f>
        <v>0</v>
      </c>
      <c r="AA299" s="37"/>
      <c r="AB299" s="38">
        <f t="shared" si="250"/>
        <v>0</v>
      </c>
      <c r="AC299" s="37"/>
      <c r="AD299" s="38">
        <f t="shared" si="251"/>
        <v>0</v>
      </c>
      <c r="AE299" s="35"/>
      <c r="AF299" s="34">
        <f t="shared" si="1"/>
        <v>0</v>
      </c>
      <c r="AG299" s="39">
        <f t="shared" si="281"/>
        <v>0</v>
      </c>
      <c r="AH299" s="72"/>
      <c r="AI299" s="34" t="str">
        <f t="shared" si="252"/>
        <v>0</v>
      </c>
      <c r="AJ299" s="35"/>
      <c r="AK299" s="34">
        <f>IF(AI299="0",0,IF(AI299="1-2",VLOOKUP(AJ299,Points!$B$3:$C$4,2,FALSE),IF(AI299="3-5",VLOOKUP(AJ299,Points!$B$7:$C$11,2,FALSE),IF(AI299="6-10",VLOOKUP(AJ299,Points!$B$13:$C$22,2,FALSE),IF(AI299="11-15",VLOOKUP(AJ299,Points!$B$24:$C$38,2,FALSE))))))</f>
        <v>0</v>
      </c>
      <c r="AL299" s="72"/>
      <c r="AM299" s="34" t="str">
        <f t="shared" si="253"/>
        <v>0</v>
      </c>
      <c r="AN299" s="35"/>
      <c r="AO299" s="34">
        <f>IF(AM299="0",0,IF(AM299="1-2",VLOOKUP(AN299,Points!$B$3:$C$4,2,FALSE),IF(AM299="3-5",VLOOKUP(AN299,Points!$B$7:$C$11,2,FALSE),IF(AM299="6-10",VLOOKUP(AN299,Points!$B$13:$C$22,2,FALSE),IF(AM299="11-15",VLOOKUP(AN299,Points!$B$24:$C$38,2,FALSE))))))</f>
        <v>0</v>
      </c>
      <c r="AP299" s="37"/>
      <c r="AQ299" s="38">
        <f t="shared" si="254"/>
        <v>0</v>
      </c>
      <c r="AR299" s="37"/>
      <c r="AS299" s="38">
        <f t="shared" si="255"/>
        <v>0</v>
      </c>
      <c r="AT299" s="35"/>
      <c r="AU299" s="34">
        <f t="shared" si="2"/>
        <v>0</v>
      </c>
      <c r="AV299" s="39">
        <f t="shared" si="282"/>
        <v>0</v>
      </c>
      <c r="AW299" s="72"/>
      <c r="AX299" s="34" t="str">
        <f t="shared" si="256"/>
        <v>0</v>
      </c>
      <c r="AY299" s="35"/>
      <c r="AZ299" s="34">
        <f>IF(AX299="0",0,IF(AX299="1-2",VLOOKUP(AY299,Points!$B$3:$C$4,2,FALSE),IF(AX299="3-5",VLOOKUP(AY299,Points!$B$7:$C$11,2,FALSE),IF(AX299="6-10",VLOOKUP(AY299,Points!$B$13:$C$22,2,FALSE),IF(AX299="11-15",VLOOKUP(AY299,Points!$B$24:$C$38,2,FALSE))))))</f>
        <v>0</v>
      </c>
      <c r="BA299" s="72"/>
      <c r="BB299" s="34" t="str">
        <f t="shared" si="257"/>
        <v>0</v>
      </c>
      <c r="BC299" s="35"/>
      <c r="BD299" s="34">
        <f>IF(BB299="0",0,IF(BB299="1-2",VLOOKUP(BC299,Points!$B$3:$C$4,2,FALSE),IF(BB299="3-5",VLOOKUP(BC299,Points!$B$7:$C$11,2,FALSE),IF(BB299="6-10",VLOOKUP(BC299,Points!$B$13:$C$22,2,FALSE),IF(BB299="11-15",VLOOKUP(BC299,Points!$B$24:$C$38,2,FALSE))))))</f>
        <v>0</v>
      </c>
      <c r="BE299" s="37"/>
      <c r="BF299" s="38">
        <f t="shared" si="258"/>
        <v>0</v>
      </c>
      <c r="BG299" s="37"/>
      <c r="BH299" s="38">
        <f t="shared" si="259"/>
        <v>0</v>
      </c>
      <c r="BI299" s="35"/>
      <c r="BJ299" s="34">
        <f t="shared" si="3"/>
        <v>0</v>
      </c>
      <c r="BK299" s="39">
        <f t="shared" si="283"/>
        <v>0</v>
      </c>
      <c r="BL299" s="72"/>
      <c r="BM299" s="34" t="str">
        <f t="shared" si="260"/>
        <v>0</v>
      </c>
      <c r="BN299" s="35"/>
      <c r="BO299" s="34">
        <f>IF(BM299="0",0,IF(BM299="1-2",VLOOKUP(BN299,Points!$B$3:$C$4,2,FALSE),IF(BM299="3-5",VLOOKUP(BN299,Points!$B$7:$C$11,2,FALSE),IF(BM299="6-10",VLOOKUP(BN299,Points!$B$13:$C$22,2,FALSE),IF(BM299="11-15",VLOOKUP(BN299,Points!$B$24:$C$38,2,FALSE))))))</f>
        <v>0</v>
      </c>
      <c r="BP299" s="72"/>
      <c r="BQ299" s="34" t="str">
        <f t="shared" si="261"/>
        <v>0</v>
      </c>
      <c r="BR299" s="35"/>
      <c r="BS299" s="34">
        <f>IF(BQ299="0",0,IF(BQ299="1-2",VLOOKUP(BR299,Points!$B$3:$C$4,2,FALSE),IF(BQ299="3-5",VLOOKUP(BR299,Points!$B$7:$C$11,2,FALSE),IF(BQ299="6-10",VLOOKUP(BR299,Points!$B$13:$C$22,2,FALSE),IF(BQ299="11-15",VLOOKUP(BR299,Points!$B$24:$C$38,2,FALSE))))))</f>
        <v>0</v>
      </c>
      <c r="BT299" s="37"/>
      <c r="BU299" s="38">
        <f t="shared" si="262"/>
        <v>0</v>
      </c>
      <c r="BV299" s="37"/>
      <c r="BW299" s="38">
        <f t="shared" si="263"/>
        <v>0</v>
      </c>
      <c r="BX299" s="35"/>
      <c r="BY299" s="34">
        <f t="shared" si="4"/>
        <v>0</v>
      </c>
      <c r="BZ299" s="39">
        <f t="shared" si="284"/>
        <v>0</v>
      </c>
      <c r="CA299" s="72"/>
      <c r="CB299" s="34" t="str">
        <f t="shared" si="264"/>
        <v>0</v>
      </c>
      <c r="CC299" s="35"/>
      <c r="CD299" s="34">
        <f>IF(CB299="0",0,IF(CB299="1-2",VLOOKUP(CC299,Points!$B$3:$C$4,2,FALSE),IF(CB299="3-5",VLOOKUP(CC299,Points!$B$7:$C$11,2,FALSE),IF(CB299="6-10",VLOOKUP(CC299,Points!$B$13:$C$22,2,FALSE),IF(CB299="11-15",VLOOKUP(CC299,Points!$B$24:$C$38,2,FALSE))))))</f>
        <v>0</v>
      </c>
      <c r="CE299" s="72"/>
      <c r="CF299" s="34" t="str">
        <f t="shared" si="265"/>
        <v>0</v>
      </c>
      <c r="CG299" s="35"/>
      <c r="CH299" s="34">
        <f>IF(CF299="0",0,IF(CF299="1-2",VLOOKUP(CG299,Points!$B$3:$C$4,2,FALSE),IF(CF299="3-5",VLOOKUP(CG299,Points!$B$7:$C$11,2,FALSE),IF(CF299="6-10",VLOOKUP(CG299,Points!$B$13:$C$22,2,FALSE),IF(CF299="11-15",VLOOKUP(CG299,Points!$B$24:$C$38,2,FALSE))))))</f>
        <v>0</v>
      </c>
      <c r="CI299" s="37"/>
      <c r="CJ299" s="38">
        <f t="shared" si="266"/>
        <v>0</v>
      </c>
      <c r="CK299" s="37"/>
      <c r="CL299" s="38">
        <f t="shared" si="267"/>
        <v>0</v>
      </c>
      <c r="CM299" s="35"/>
      <c r="CN299" s="34">
        <f t="shared" si="5"/>
        <v>0</v>
      </c>
      <c r="CO299" s="39">
        <f t="shared" si="285"/>
        <v>0</v>
      </c>
      <c r="CP299" s="72"/>
      <c r="CQ299" s="34" t="str">
        <f t="shared" si="268"/>
        <v>0</v>
      </c>
      <c r="CR299" s="35"/>
      <c r="CS299" s="34">
        <f>IF(CQ299="0",0,IF(CQ299="1-2",VLOOKUP(CR299,Points!$B$3:$C$4,2,FALSE),IF(CQ299="3-5",VLOOKUP(CR299,Points!$B$7:$C$11,2,FALSE),IF(CQ299="6-10",VLOOKUP(CR299,Points!$B$13:$C$22,2,FALSE),IF(CQ299="11-15",VLOOKUP(CR299,Points!$B$24:$C$38,2,FALSE))))))</f>
        <v>0</v>
      </c>
      <c r="CT299" s="72"/>
      <c r="CU299" s="34" t="str">
        <f t="shared" si="269"/>
        <v>0</v>
      </c>
      <c r="CV299" s="35"/>
      <c r="CW299" s="34">
        <f>IF(CU299="0",0,IF(CU299="1-2",VLOOKUP(CV299,Points!$B$3:$C$4,2,FALSE),IF(CU299="3-5",VLOOKUP(CV299,Points!$B$7:$C$11,2,FALSE),IF(CU299="6-10",VLOOKUP(CV299,Points!$B$13:$C$22,2,FALSE),IF(CU299="11-15",VLOOKUP(CV299,Points!$B$24:$C$38,2,FALSE))))))</f>
        <v>0</v>
      </c>
      <c r="CX299" s="37"/>
      <c r="CY299" s="38">
        <f t="shared" si="270"/>
        <v>0</v>
      </c>
      <c r="CZ299" s="37"/>
      <c r="DA299" s="38">
        <f t="shared" si="271"/>
        <v>0</v>
      </c>
      <c r="DB299" s="35"/>
      <c r="DC299" s="34">
        <f t="shared" si="6"/>
        <v>0</v>
      </c>
      <c r="DD299" s="39">
        <f t="shared" si="286"/>
        <v>0</v>
      </c>
      <c r="DE299" s="72"/>
      <c r="DF299" s="34" t="str">
        <f t="shared" si="272"/>
        <v>0</v>
      </c>
      <c r="DG299" s="35"/>
      <c r="DH299" s="34">
        <f>IF(DF299="0",0,IF(DF299="1-2",VLOOKUP(DG299,Points!$B$3:$C$4,2,FALSE),IF(DF299="3-5",VLOOKUP(DG299,Points!$B$7:$C$11,2,FALSE),IF(DF299="6-10",VLOOKUP(DG299,Points!$B$13:$C$22,2,FALSE),IF(DF299="11-15",VLOOKUP(DG299,Points!$B$24:$C$38,2,FALSE))))))</f>
        <v>0</v>
      </c>
      <c r="DI299" s="72"/>
      <c r="DJ299" s="34" t="str">
        <f t="shared" si="273"/>
        <v>0</v>
      </c>
      <c r="DK299" s="35"/>
      <c r="DL299" s="34">
        <f>IF(DJ299="0",0,IF(DJ299="1-2",VLOOKUP(DK299,Points!$B$3:$C$4,2,FALSE),IF(DJ299="3-5",VLOOKUP(DK299,Points!$B$7:$C$11,2,FALSE),IF(DJ299="6-10",VLOOKUP(DK299,Points!$B$13:$C$22,2,FALSE),IF(DJ299="11-15",VLOOKUP(DK299,Points!$B$24:$C$38,2,FALSE))))))</f>
        <v>0</v>
      </c>
      <c r="DM299" s="37"/>
      <c r="DN299" s="38">
        <f t="shared" si="274"/>
        <v>0</v>
      </c>
      <c r="DO299" s="37"/>
      <c r="DP299" s="38">
        <f t="shared" si="275"/>
        <v>0</v>
      </c>
      <c r="DQ299" s="35"/>
      <c r="DR299" s="34">
        <f t="shared" si="7"/>
        <v>0</v>
      </c>
      <c r="DS299" s="39">
        <f t="shared" si="287"/>
        <v>0</v>
      </c>
      <c r="DT299" s="40">
        <f t="shared" si="276"/>
        <v>0</v>
      </c>
      <c r="DU299" s="35" t="str">
        <f t="shared" si="288"/>
        <v/>
      </c>
      <c r="DV299" s="35" t="str">
        <f t="shared" si="279"/>
        <v/>
      </c>
      <c r="DW299" s="74" t="str">
        <f t="shared" si="277"/>
        <v/>
      </c>
    </row>
    <row r="300" spans="1:127" s="42" customFormat="1" ht="15" x14ac:dyDescent="0.25">
      <c r="A300" s="143"/>
      <c r="B300" s="34"/>
      <c r="C300" s="41"/>
      <c r="D300" s="72"/>
      <c r="E300" s="34" t="str">
        <f t="shared" si="243"/>
        <v>0</v>
      </c>
      <c r="F300" s="35"/>
      <c r="G300" s="34">
        <f>IF(E300="0",0,IF(E300="1-2",VLOOKUP(F300,Points!$B$3:$C$4,2,FALSE),IF(E300="3-5",VLOOKUP(F300,Points!$B$7:$C$11,2,FALSE),IF(E300="6-10",VLOOKUP(F300,Points!$B$13:$C$22,2,FALSE),IF(E300="11-15",VLOOKUP(F300,Points!$B$24:$C$38,2,FALSE))))))</f>
        <v>0</v>
      </c>
      <c r="H300" s="72"/>
      <c r="I300" s="34" t="str">
        <f t="shared" si="244"/>
        <v>0</v>
      </c>
      <c r="J300" s="35"/>
      <c r="K300" s="34">
        <f>IF(I300="0",0,IF(I300="1-2",VLOOKUP(J300,Points!$B$3:$C$4,2,FALSE),IF(I300="3-5",VLOOKUP(J300,Points!$B$7:$C$11,2,FALSE),IF(I300="6-10",VLOOKUP(J300,Points!$B$13:$C$22,2,FALSE),IF(I300="11-15",VLOOKUP(J300,Points!$B$24:$C$38,2,FALSE))))))</f>
        <v>0</v>
      </c>
      <c r="L300" s="37"/>
      <c r="M300" s="38">
        <f t="shared" si="245"/>
        <v>0</v>
      </c>
      <c r="N300" s="37"/>
      <c r="O300" s="38">
        <f t="shared" si="246"/>
        <v>0</v>
      </c>
      <c r="P300" s="35"/>
      <c r="Q300" s="34">
        <f t="shared" si="247"/>
        <v>0</v>
      </c>
      <c r="R300" s="39">
        <f t="shared" si="280"/>
        <v>0</v>
      </c>
      <c r="S300" s="72"/>
      <c r="T300" s="34" t="str">
        <f t="shared" si="248"/>
        <v>0</v>
      </c>
      <c r="U300" s="35"/>
      <c r="V300" s="34">
        <f>IF(T300="0",0,IF(T300="1-2",VLOOKUP(U300,Points!$B$3:$C$4,2,FALSE),IF(T300="3-5",VLOOKUP(U300,Points!$B$7:$C$11,2,FALSE),IF(T300="6-10",VLOOKUP(U300,Points!$B$13:$C$22,2,FALSE),IF(T300="11-15",VLOOKUP(U300,Points!$B$24:$C$38,2,FALSE))))))</f>
        <v>0</v>
      </c>
      <c r="W300" s="72"/>
      <c r="X300" s="34" t="str">
        <f t="shared" si="249"/>
        <v>0</v>
      </c>
      <c r="Y300" s="35"/>
      <c r="Z300" s="34">
        <f>IF(X300="0",0,IF(X300="1-2",VLOOKUP(Y300,Points!$B$3:$C$4,2,FALSE),IF(X300="3-5",VLOOKUP(Y300,Points!$B$7:$C$11,2,FALSE),IF(X300="6-10",VLOOKUP(Y300,Points!$B$13:$C$22,2,FALSE),IF(X300="11-15",VLOOKUP(Y300,Points!$B$24:$C$38,2,FALSE))))))</f>
        <v>0</v>
      </c>
      <c r="AA300" s="37"/>
      <c r="AB300" s="38">
        <f t="shared" si="250"/>
        <v>0</v>
      </c>
      <c r="AC300" s="37"/>
      <c r="AD300" s="38">
        <f t="shared" si="251"/>
        <v>0</v>
      </c>
      <c r="AE300" s="35"/>
      <c r="AF300" s="34">
        <f t="shared" si="1"/>
        <v>0</v>
      </c>
      <c r="AG300" s="39">
        <f t="shared" si="281"/>
        <v>0</v>
      </c>
      <c r="AH300" s="72"/>
      <c r="AI300" s="34" t="str">
        <f t="shared" si="252"/>
        <v>0</v>
      </c>
      <c r="AJ300" s="35"/>
      <c r="AK300" s="34">
        <f>IF(AI300="0",0,IF(AI300="1-2",VLOOKUP(AJ300,Points!$B$3:$C$4,2,FALSE),IF(AI300="3-5",VLOOKUP(AJ300,Points!$B$7:$C$11,2,FALSE),IF(AI300="6-10",VLOOKUP(AJ300,Points!$B$13:$C$22,2,FALSE),IF(AI300="11-15",VLOOKUP(AJ300,Points!$B$24:$C$38,2,FALSE))))))</f>
        <v>0</v>
      </c>
      <c r="AL300" s="72"/>
      <c r="AM300" s="34" t="str">
        <f t="shared" si="253"/>
        <v>0</v>
      </c>
      <c r="AN300" s="35"/>
      <c r="AO300" s="34">
        <f>IF(AM300="0",0,IF(AM300="1-2",VLOOKUP(AN300,Points!$B$3:$C$4,2,FALSE),IF(AM300="3-5",VLOOKUP(AN300,Points!$B$7:$C$11,2,FALSE),IF(AM300="6-10",VLOOKUP(AN300,Points!$B$13:$C$22,2,FALSE),IF(AM300="11-15",VLOOKUP(AN300,Points!$B$24:$C$38,2,FALSE))))))</f>
        <v>0</v>
      </c>
      <c r="AP300" s="37"/>
      <c r="AQ300" s="38">
        <f t="shared" si="254"/>
        <v>0</v>
      </c>
      <c r="AR300" s="37"/>
      <c r="AS300" s="38">
        <f t="shared" si="255"/>
        <v>0</v>
      </c>
      <c r="AT300" s="35"/>
      <c r="AU300" s="34">
        <f t="shared" si="2"/>
        <v>0</v>
      </c>
      <c r="AV300" s="39">
        <f t="shared" si="282"/>
        <v>0</v>
      </c>
      <c r="AW300" s="72"/>
      <c r="AX300" s="34" t="str">
        <f t="shared" si="256"/>
        <v>0</v>
      </c>
      <c r="AY300" s="35"/>
      <c r="AZ300" s="34">
        <f>IF(AX300="0",0,IF(AX300="1-2",VLOOKUP(AY300,Points!$B$3:$C$4,2,FALSE),IF(AX300="3-5",VLOOKUP(AY300,Points!$B$7:$C$11,2,FALSE),IF(AX300="6-10",VLOOKUP(AY300,Points!$B$13:$C$22,2,FALSE),IF(AX300="11-15",VLOOKUP(AY300,Points!$B$24:$C$38,2,FALSE))))))</f>
        <v>0</v>
      </c>
      <c r="BA300" s="72"/>
      <c r="BB300" s="34" t="str">
        <f t="shared" si="257"/>
        <v>0</v>
      </c>
      <c r="BC300" s="35"/>
      <c r="BD300" s="34">
        <f>IF(BB300="0",0,IF(BB300="1-2",VLOOKUP(BC300,Points!$B$3:$C$4,2,FALSE),IF(BB300="3-5",VLOOKUP(BC300,Points!$B$7:$C$11,2,FALSE),IF(BB300="6-10",VLOOKUP(BC300,Points!$B$13:$C$22,2,FALSE),IF(BB300="11-15",VLOOKUP(BC300,Points!$B$24:$C$38,2,FALSE))))))</f>
        <v>0</v>
      </c>
      <c r="BE300" s="37"/>
      <c r="BF300" s="38">
        <f t="shared" si="258"/>
        <v>0</v>
      </c>
      <c r="BG300" s="37"/>
      <c r="BH300" s="38">
        <f t="shared" si="259"/>
        <v>0</v>
      </c>
      <c r="BI300" s="35"/>
      <c r="BJ300" s="34">
        <f t="shared" si="3"/>
        <v>0</v>
      </c>
      <c r="BK300" s="39">
        <f t="shared" si="283"/>
        <v>0</v>
      </c>
      <c r="BL300" s="72"/>
      <c r="BM300" s="34" t="str">
        <f t="shared" si="260"/>
        <v>0</v>
      </c>
      <c r="BN300" s="35"/>
      <c r="BO300" s="34">
        <f>IF(BM300="0",0,IF(BM300="1-2",VLOOKUP(BN300,Points!$B$3:$C$4,2,FALSE),IF(BM300="3-5",VLOOKUP(BN300,Points!$B$7:$C$11,2,FALSE),IF(BM300="6-10",VLOOKUP(BN300,Points!$B$13:$C$22,2,FALSE),IF(BM300="11-15",VLOOKUP(BN300,Points!$B$24:$C$38,2,FALSE))))))</f>
        <v>0</v>
      </c>
      <c r="BP300" s="72"/>
      <c r="BQ300" s="34" t="str">
        <f t="shared" si="261"/>
        <v>0</v>
      </c>
      <c r="BR300" s="35"/>
      <c r="BS300" s="34">
        <f>IF(BQ300="0",0,IF(BQ300="1-2",VLOOKUP(BR300,Points!$B$3:$C$4,2,FALSE),IF(BQ300="3-5",VLOOKUP(BR300,Points!$B$7:$C$11,2,FALSE),IF(BQ300="6-10",VLOOKUP(BR300,Points!$B$13:$C$22,2,FALSE),IF(BQ300="11-15",VLOOKUP(BR300,Points!$B$24:$C$38,2,FALSE))))))</f>
        <v>0</v>
      </c>
      <c r="BT300" s="37"/>
      <c r="BU300" s="38">
        <f t="shared" si="262"/>
        <v>0</v>
      </c>
      <c r="BV300" s="37"/>
      <c r="BW300" s="38">
        <f t="shared" si="263"/>
        <v>0</v>
      </c>
      <c r="BX300" s="35"/>
      <c r="BY300" s="34">
        <f t="shared" si="4"/>
        <v>0</v>
      </c>
      <c r="BZ300" s="39">
        <f t="shared" si="284"/>
        <v>0</v>
      </c>
      <c r="CA300" s="72"/>
      <c r="CB300" s="34" t="str">
        <f t="shared" si="264"/>
        <v>0</v>
      </c>
      <c r="CC300" s="35"/>
      <c r="CD300" s="34">
        <f>IF(CB300="0",0,IF(CB300="1-2",VLOOKUP(CC300,Points!$B$3:$C$4,2,FALSE),IF(CB300="3-5",VLOOKUP(CC300,Points!$B$7:$C$11,2,FALSE),IF(CB300="6-10",VLOOKUP(CC300,Points!$B$13:$C$22,2,FALSE),IF(CB300="11-15",VLOOKUP(CC300,Points!$B$24:$C$38,2,FALSE))))))</f>
        <v>0</v>
      </c>
      <c r="CE300" s="72"/>
      <c r="CF300" s="34" t="str">
        <f t="shared" si="265"/>
        <v>0</v>
      </c>
      <c r="CG300" s="35"/>
      <c r="CH300" s="34">
        <f>IF(CF300="0",0,IF(CF300="1-2",VLOOKUP(CG300,Points!$B$3:$C$4,2,FALSE),IF(CF300="3-5",VLOOKUP(CG300,Points!$B$7:$C$11,2,FALSE),IF(CF300="6-10",VLOOKUP(CG300,Points!$B$13:$C$22,2,FALSE),IF(CF300="11-15",VLOOKUP(CG300,Points!$B$24:$C$38,2,FALSE))))))</f>
        <v>0</v>
      </c>
      <c r="CI300" s="37"/>
      <c r="CJ300" s="38">
        <f t="shared" si="266"/>
        <v>0</v>
      </c>
      <c r="CK300" s="37"/>
      <c r="CL300" s="38">
        <f t="shared" si="267"/>
        <v>0</v>
      </c>
      <c r="CM300" s="35"/>
      <c r="CN300" s="34">
        <f t="shared" si="5"/>
        <v>0</v>
      </c>
      <c r="CO300" s="39">
        <f t="shared" si="285"/>
        <v>0</v>
      </c>
      <c r="CP300" s="72"/>
      <c r="CQ300" s="34" t="str">
        <f t="shared" si="268"/>
        <v>0</v>
      </c>
      <c r="CR300" s="35"/>
      <c r="CS300" s="34">
        <f>IF(CQ300="0",0,IF(CQ300="1-2",VLOOKUP(CR300,Points!$B$3:$C$4,2,FALSE),IF(CQ300="3-5",VLOOKUP(CR300,Points!$B$7:$C$11,2,FALSE),IF(CQ300="6-10",VLOOKUP(CR300,Points!$B$13:$C$22,2,FALSE),IF(CQ300="11-15",VLOOKUP(CR300,Points!$B$24:$C$38,2,FALSE))))))</f>
        <v>0</v>
      </c>
      <c r="CT300" s="72"/>
      <c r="CU300" s="34" t="str">
        <f t="shared" si="269"/>
        <v>0</v>
      </c>
      <c r="CV300" s="35"/>
      <c r="CW300" s="34">
        <f>IF(CU300="0",0,IF(CU300="1-2",VLOOKUP(CV300,Points!$B$3:$C$4,2,FALSE),IF(CU300="3-5",VLOOKUP(CV300,Points!$B$7:$C$11,2,FALSE),IF(CU300="6-10",VLOOKUP(CV300,Points!$B$13:$C$22,2,FALSE),IF(CU300="11-15",VLOOKUP(CV300,Points!$B$24:$C$38,2,FALSE))))))</f>
        <v>0</v>
      </c>
      <c r="CX300" s="37"/>
      <c r="CY300" s="38">
        <f t="shared" si="270"/>
        <v>0</v>
      </c>
      <c r="CZ300" s="37"/>
      <c r="DA300" s="38">
        <f t="shared" si="271"/>
        <v>0</v>
      </c>
      <c r="DB300" s="35"/>
      <c r="DC300" s="34">
        <f t="shared" si="6"/>
        <v>0</v>
      </c>
      <c r="DD300" s="39">
        <f t="shared" si="286"/>
        <v>0</v>
      </c>
      <c r="DE300" s="72"/>
      <c r="DF300" s="34" t="str">
        <f t="shared" si="272"/>
        <v>0</v>
      </c>
      <c r="DG300" s="35"/>
      <c r="DH300" s="34">
        <f>IF(DF300="0",0,IF(DF300="1-2",VLOOKUP(DG300,Points!$B$3:$C$4,2,FALSE),IF(DF300="3-5",VLOOKUP(DG300,Points!$B$7:$C$11,2,FALSE),IF(DF300="6-10",VLOOKUP(DG300,Points!$B$13:$C$22,2,FALSE),IF(DF300="11-15",VLOOKUP(DG300,Points!$B$24:$C$38,2,FALSE))))))</f>
        <v>0</v>
      </c>
      <c r="DI300" s="72"/>
      <c r="DJ300" s="34" t="str">
        <f t="shared" si="273"/>
        <v>0</v>
      </c>
      <c r="DK300" s="35"/>
      <c r="DL300" s="34">
        <f>IF(DJ300="0",0,IF(DJ300="1-2",VLOOKUP(DK300,Points!$B$3:$C$4,2,FALSE),IF(DJ300="3-5",VLOOKUP(DK300,Points!$B$7:$C$11,2,FALSE),IF(DJ300="6-10",VLOOKUP(DK300,Points!$B$13:$C$22,2,FALSE),IF(DJ300="11-15",VLOOKUP(DK300,Points!$B$24:$C$38,2,FALSE))))))</f>
        <v>0</v>
      </c>
      <c r="DM300" s="37"/>
      <c r="DN300" s="38">
        <f t="shared" si="274"/>
        <v>0</v>
      </c>
      <c r="DO300" s="37"/>
      <c r="DP300" s="38">
        <f t="shared" si="275"/>
        <v>0</v>
      </c>
      <c r="DQ300" s="35"/>
      <c r="DR300" s="34">
        <f t="shared" si="7"/>
        <v>0</v>
      </c>
      <c r="DS300" s="39">
        <f t="shared" si="287"/>
        <v>0</v>
      </c>
      <c r="DT300" s="40">
        <f t="shared" si="276"/>
        <v>0</v>
      </c>
      <c r="DU300" s="35" t="str">
        <f t="shared" si="288"/>
        <v/>
      </c>
      <c r="DV300" s="35" t="str">
        <f t="shared" si="279"/>
        <v/>
      </c>
      <c r="DW300" s="74" t="str">
        <f t="shared" si="277"/>
        <v/>
      </c>
    </row>
    <row r="301" spans="1:127" s="42" customFormat="1" ht="15" x14ac:dyDescent="0.25">
      <c r="A301" s="143"/>
      <c r="B301" s="34"/>
      <c r="C301" s="41"/>
      <c r="D301" s="72"/>
      <c r="E301" s="34" t="str">
        <f t="shared" si="243"/>
        <v>0</v>
      </c>
      <c r="F301" s="35"/>
      <c r="G301" s="34">
        <f>IF(E301="0",0,IF(E301="1-2",VLOOKUP(F301,Points!$B$3:$C$4,2,FALSE),IF(E301="3-5",VLOOKUP(F301,Points!$B$7:$C$11,2,FALSE),IF(E301="6-10",VLOOKUP(F301,Points!$B$13:$C$22,2,FALSE),IF(E301="11-15",VLOOKUP(F301,Points!$B$24:$C$38,2,FALSE))))))</f>
        <v>0</v>
      </c>
      <c r="H301" s="72"/>
      <c r="I301" s="34" t="str">
        <f t="shared" si="244"/>
        <v>0</v>
      </c>
      <c r="J301" s="35"/>
      <c r="K301" s="34">
        <f>IF(I301="0",0,IF(I301="1-2",VLOOKUP(J301,Points!$B$3:$C$4,2,FALSE),IF(I301="3-5",VLOOKUP(J301,Points!$B$7:$C$11,2,FALSE),IF(I301="6-10",VLOOKUP(J301,Points!$B$13:$C$22,2,FALSE),IF(I301="11-15",VLOOKUP(J301,Points!$B$24:$C$38,2,FALSE))))))</f>
        <v>0</v>
      </c>
      <c r="L301" s="37"/>
      <c r="M301" s="38">
        <f t="shared" si="245"/>
        <v>0</v>
      </c>
      <c r="N301" s="37"/>
      <c r="O301" s="38">
        <f t="shared" si="246"/>
        <v>0</v>
      </c>
      <c r="P301" s="35"/>
      <c r="Q301" s="34">
        <f t="shared" si="247"/>
        <v>0</v>
      </c>
      <c r="R301" s="39">
        <f t="shared" si="280"/>
        <v>0</v>
      </c>
      <c r="S301" s="72"/>
      <c r="T301" s="34" t="str">
        <f t="shared" si="248"/>
        <v>0</v>
      </c>
      <c r="U301" s="35"/>
      <c r="V301" s="34">
        <f>IF(T301="0",0,IF(T301="1-2",VLOOKUP(U301,Points!$B$3:$C$4,2,FALSE),IF(T301="3-5",VLOOKUP(U301,Points!$B$7:$C$11,2,FALSE),IF(T301="6-10",VLOOKUP(U301,Points!$B$13:$C$22,2,FALSE),IF(T301="11-15",VLOOKUP(U301,Points!$B$24:$C$38,2,FALSE))))))</f>
        <v>0</v>
      </c>
      <c r="W301" s="72"/>
      <c r="X301" s="34" t="str">
        <f t="shared" si="249"/>
        <v>0</v>
      </c>
      <c r="Y301" s="35"/>
      <c r="Z301" s="34">
        <f>IF(X301="0",0,IF(X301="1-2",VLOOKUP(Y301,Points!$B$3:$C$4,2,FALSE),IF(X301="3-5",VLOOKUP(Y301,Points!$B$7:$C$11,2,FALSE),IF(X301="6-10",VLOOKUP(Y301,Points!$B$13:$C$22,2,FALSE),IF(X301="11-15",VLOOKUP(Y301,Points!$B$24:$C$38,2,FALSE))))))</f>
        <v>0</v>
      </c>
      <c r="AA301" s="37"/>
      <c r="AB301" s="38">
        <f t="shared" si="250"/>
        <v>0</v>
      </c>
      <c r="AC301" s="37"/>
      <c r="AD301" s="38">
        <f t="shared" si="251"/>
        <v>0</v>
      </c>
      <c r="AE301" s="35"/>
      <c r="AF301" s="34">
        <f t="shared" si="1"/>
        <v>0</v>
      </c>
      <c r="AG301" s="39">
        <f t="shared" si="281"/>
        <v>0</v>
      </c>
      <c r="AH301" s="72"/>
      <c r="AI301" s="34" t="str">
        <f t="shared" si="252"/>
        <v>0</v>
      </c>
      <c r="AJ301" s="35"/>
      <c r="AK301" s="34">
        <f>IF(AI301="0",0,IF(AI301="1-2",VLOOKUP(AJ301,Points!$B$3:$C$4,2,FALSE),IF(AI301="3-5",VLOOKUP(AJ301,Points!$B$7:$C$11,2,FALSE),IF(AI301="6-10",VLOOKUP(AJ301,Points!$B$13:$C$22,2,FALSE),IF(AI301="11-15",VLOOKUP(AJ301,Points!$B$24:$C$38,2,FALSE))))))</f>
        <v>0</v>
      </c>
      <c r="AL301" s="72"/>
      <c r="AM301" s="34" t="str">
        <f t="shared" si="253"/>
        <v>0</v>
      </c>
      <c r="AN301" s="35"/>
      <c r="AO301" s="34">
        <f>IF(AM301="0",0,IF(AM301="1-2",VLOOKUP(AN301,Points!$B$3:$C$4,2,FALSE),IF(AM301="3-5",VLOOKUP(AN301,Points!$B$7:$C$11,2,FALSE),IF(AM301="6-10",VLOOKUP(AN301,Points!$B$13:$C$22,2,FALSE),IF(AM301="11-15",VLOOKUP(AN301,Points!$B$24:$C$38,2,FALSE))))))</f>
        <v>0</v>
      </c>
      <c r="AP301" s="37"/>
      <c r="AQ301" s="38">
        <f t="shared" si="254"/>
        <v>0</v>
      </c>
      <c r="AR301" s="37"/>
      <c r="AS301" s="38">
        <f t="shared" si="255"/>
        <v>0</v>
      </c>
      <c r="AT301" s="35"/>
      <c r="AU301" s="34">
        <f t="shared" si="2"/>
        <v>0</v>
      </c>
      <c r="AV301" s="39">
        <f t="shared" si="282"/>
        <v>0</v>
      </c>
      <c r="AW301" s="72"/>
      <c r="AX301" s="34" t="str">
        <f t="shared" si="256"/>
        <v>0</v>
      </c>
      <c r="AY301" s="35"/>
      <c r="AZ301" s="34">
        <f>IF(AX301="0",0,IF(AX301="1-2",VLOOKUP(AY301,Points!$B$3:$C$4,2,FALSE),IF(AX301="3-5",VLOOKUP(AY301,Points!$B$7:$C$11,2,FALSE),IF(AX301="6-10",VLOOKUP(AY301,Points!$B$13:$C$22,2,FALSE),IF(AX301="11-15",VLOOKUP(AY301,Points!$B$24:$C$38,2,FALSE))))))</f>
        <v>0</v>
      </c>
      <c r="BA301" s="72"/>
      <c r="BB301" s="34" t="str">
        <f t="shared" si="257"/>
        <v>0</v>
      </c>
      <c r="BC301" s="35"/>
      <c r="BD301" s="34">
        <f>IF(BB301="0",0,IF(BB301="1-2",VLOOKUP(BC301,Points!$B$3:$C$4,2,FALSE),IF(BB301="3-5",VLOOKUP(BC301,Points!$B$7:$C$11,2,FALSE),IF(BB301="6-10",VLOOKUP(BC301,Points!$B$13:$C$22,2,FALSE),IF(BB301="11-15",VLOOKUP(BC301,Points!$B$24:$C$38,2,FALSE))))))</f>
        <v>0</v>
      </c>
      <c r="BE301" s="37"/>
      <c r="BF301" s="38">
        <f t="shared" si="258"/>
        <v>0</v>
      </c>
      <c r="BG301" s="37"/>
      <c r="BH301" s="38">
        <f t="shared" si="259"/>
        <v>0</v>
      </c>
      <c r="BI301" s="35"/>
      <c r="BJ301" s="34">
        <f t="shared" si="3"/>
        <v>0</v>
      </c>
      <c r="BK301" s="39">
        <f t="shared" si="283"/>
        <v>0</v>
      </c>
      <c r="BL301" s="72"/>
      <c r="BM301" s="34" t="str">
        <f t="shared" si="260"/>
        <v>0</v>
      </c>
      <c r="BN301" s="35"/>
      <c r="BO301" s="34">
        <f>IF(BM301="0",0,IF(BM301="1-2",VLOOKUP(BN301,Points!$B$3:$C$4,2,FALSE),IF(BM301="3-5",VLOOKUP(BN301,Points!$B$7:$C$11,2,FALSE),IF(BM301="6-10",VLOOKUP(BN301,Points!$B$13:$C$22,2,FALSE),IF(BM301="11-15",VLOOKUP(BN301,Points!$B$24:$C$38,2,FALSE))))))</f>
        <v>0</v>
      </c>
      <c r="BP301" s="72"/>
      <c r="BQ301" s="34" t="str">
        <f t="shared" si="261"/>
        <v>0</v>
      </c>
      <c r="BR301" s="35"/>
      <c r="BS301" s="34">
        <f>IF(BQ301="0",0,IF(BQ301="1-2",VLOOKUP(BR301,Points!$B$3:$C$4,2,FALSE),IF(BQ301="3-5",VLOOKUP(BR301,Points!$B$7:$C$11,2,FALSE),IF(BQ301="6-10",VLOOKUP(BR301,Points!$B$13:$C$22,2,FALSE),IF(BQ301="11-15",VLOOKUP(BR301,Points!$B$24:$C$38,2,FALSE))))))</f>
        <v>0</v>
      </c>
      <c r="BT301" s="37"/>
      <c r="BU301" s="38">
        <f t="shared" si="262"/>
        <v>0</v>
      </c>
      <c r="BV301" s="37"/>
      <c r="BW301" s="38">
        <f t="shared" si="263"/>
        <v>0</v>
      </c>
      <c r="BX301" s="35"/>
      <c r="BY301" s="34">
        <f t="shared" si="4"/>
        <v>0</v>
      </c>
      <c r="BZ301" s="39">
        <f t="shared" si="284"/>
        <v>0</v>
      </c>
      <c r="CA301" s="72"/>
      <c r="CB301" s="34" t="str">
        <f t="shared" si="264"/>
        <v>0</v>
      </c>
      <c r="CC301" s="35"/>
      <c r="CD301" s="34">
        <f>IF(CB301="0",0,IF(CB301="1-2",VLOOKUP(CC301,Points!$B$3:$C$4,2,FALSE),IF(CB301="3-5",VLOOKUP(CC301,Points!$B$7:$C$11,2,FALSE),IF(CB301="6-10",VLOOKUP(CC301,Points!$B$13:$C$22,2,FALSE),IF(CB301="11-15",VLOOKUP(CC301,Points!$B$24:$C$38,2,FALSE))))))</f>
        <v>0</v>
      </c>
      <c r="CE301" s="72"/>
      <c r="CF301" s="34" t="str">
        <f t="shared" si="265"/>
        <v>0</v>
      </c>
      <c r="CG301" s="35"/>
      <c r="CH301" s="34">
        <f>IF(CF301="0",0,IF(CF301="1-2",VLOOKUP(CG301,Points!$B$3:$C$4,2,FALSE),IF(CF301="3-5",VLOOKUP(CG301,Points!$B$7:$C$11,2,FALSE),IF(CF301="6-10",VLOOKUP(CG301,Points!$B$13:$C$22,2,FALSE),IF(CF301="11-15",VLOOKUP(CG301,Points!$B$24:$C$38,2,FALSE))))))</f>
        <v>0</v>
      </c>
      <c r="CI301" s="37"/>
      <c r="CJ301" s="38">
        <f t="shared" si="266"/>
        <v>0</v>
      </c>
      <c r="CK301" s="37"/>
      <c r="CL301" s="38">
        <f t="shared" si="267"/>
        <v>0</v>
      </c>
      <c r="CM301" s="35"/>
      <c r="CN301" s="34">
        <f t="shared" si="5"/>
        <v>0</v>
      </c>
      <c r="CO301" s="39">
        <f t="shared" si="285"/>
        <v>0</v>
      </c>
      <c r="CP301" s="72"/>
      <c r="CQ301" s="34" t="str">
        <f t="shared" si="268"/>
        <v>0</v>
      </c>
      <c r="CR301" s="35"/>
      <c r="CS301" s="34">
        <f>IF(CQ301="0",0,IF(CQ301="1-2",VLOOKUP(CR301,Points!$B$3:$C$4,2,FALSE),IF(CQ301="3-5",VLOOKUP(CR301,Points!$B$7:$C$11,2,FALSE),IF(CQ301="6-10",VLOOKUP(CR301,Points!$B$13:$C$22,2,FALSE),IF(CQ301="11-15",VLOOKUP(CR301,Points!$B$24:$C$38,2,FALSE))))))</f>
        <v>0</v>
      </c>
      <c r="CT301" s="72"/>
      <c r="CU301" s="34" t="str">
        <f t="shared" si="269"/>
        <v>0</v>
      </c>
      <c r="CV301" s="35"/>
      <c r="CW301" s="34">
        <f>IF(CU301="0",0,IF(CU301="1-2",VLOOKUP(CV301,Points!$B$3:$C$4,2,FALSE),IF(CU301="3-5",VLOOKUP(CV301,Points!$B$7:$C$11,2,FALSE),IF(CU301="6-10",VLOOKUP(CV301,Points!$B$13:$C$22,2,FALSE),IF(CU301="11-15",VLOOKUP(CV301,Points!$B$24:$C$38,2,FALSE))))))</f>
        <v>0</v>
      </c>
      <c r="CX301" s="37"/>
      <c r="CY301" s="38">
        <f t="shared" si="270"/>
        <v>0</v>
      </c>
      <c r="CZ301" s="37"/>
      <c r="DA301" s="38">
        <f t="shared" si="271"/>
        <v>0</v>
      </c>
      <c r="DB301" s="35"/>
      <c r="DC301" s="34">
        <f t="shared" si="6"/>
        <v>0</v>
      </c>
      <c r="DD301" s="39">
        <f t="shared" si="286"/>
        <v>0</v>
      </c>
      <c r="DE301" s="72"/>
      <c r="DF301" s="34" t="str">
        <f t="shared" si="272"/>
        <v>0</v>
      </c>
      <c r="DG301" s="35"/>
      <c r="DH301" s="34">
        <f>IF(DF301="0",0,IF(DF301="1-2",VLOOKUP(DG301,Points!$B$3:$C$4,2,FALSE),IF(DF301="3-5",VLOOKUP(DG301,Points!$B$7:$C$11,2,FALSE),IF(DF301="6-10",VLOOKUP(DG301,Points!$B$13:$C$22,2,FALSE),IF(DF301="11-15",VLOOKUP(DG301,Points!$B$24:$C$38,2,FALSE))))))</f>
        <v>0</v>
      </c>
      <c r="DI301" s="72"/>
      <c r="DJ301" s="34" t="str">
        <f t="shared" si="273"/>
        <v>0</v>
      </c>
      <c r="DK301" s="35"/>
      <c r="DL301" s="34">
        <f>IF(DJ301="0",0,IF(DJ301="1-2",VLOOKUP(DK301,Points!$B$3:$C$4,2,FALSE),IF(DJ301="3-5",VLOOKUP(DK301,Points!$B$7:$C$11,2,FALSE),IF(DJ301="6-10",VLOOKUP(DK301,Points!$B$13:$C$22,2,FALSE),IF(DJ301="11-15",VLOOKUP(DK301,Points!$B$24:$C$38,2,FALSE))))))</f>
        <v>0</v>
      </c>
      <c r="DM301" s="37"/>
      <c r="DN301" s="38">
        <f t="shared" si="274"/>
        <v>0</v>
      </c>
      <c r="DO301" s="37"/>
      <c r="DP301" s="38">
        <f t="shared" si="275"/>
        <v>0</v>
      </c>
      <c r="DQ301" s="35"/>
      <c r="DR301" s="34">
        <f t="shared" si="7"/>
        <v>0</v>
      </c>
      <c r="DS301" s="39">
        <f t="shared" si="287"/>
        <v>0</v>
      </c>
      <c r="DT301" s="40">
        <f t="shared" si="276"/>
        <v>0</v>
      </c>
      <c r="DU301" s="35" t="str">
        <f t="shared" si="288"/>
        <v/>
      </c>
      <c r="DV301" s="35" t="str">
        <f t="shared" si="279"/>
        <v/>
      </c>
      <c r="DW301" s="74" t="str">
        <f t="shared" si="277"/>
        <v/>
      </c>
    </row>
    <row r="302" spans="1:127" s="42" customFormat="1" ht="15" x14ac:dyDescent="0.25">
      <c r="A302" s="143"/>
      <c r="B302" s="34"/>
      <c r="C302" s="41"/>
      <c r="D302" s="72"/>
      <c r="E302" s="34" t="str">
        <f t="shared" si="243"/>
        <v>0</v>
      </c>
      <c r="F302" s="35"/>
      <c r="G302" s="34">
        <f>IF(E302="0",0,IF(E302="1-2",VLOOKUP(F302,Points!$B$3:$C$4,2,FALSE),IF(E302="3-5",VLOOKUP(F302,Points!$B$7:$C$11,2,FALSE),IF(E302="6-10",VLOOKUP(F302,Points!$B$13:$C$22,2,FALSE),IF(E302="11-15",VLOOKUP(F302,Points!$B$24:$C$38,2,FALSE))))))</f>
        <v>0</v>
      </c>
      <c r="H302" s="72"/>
      <c r="I302" s="34" t="str">
        <f t="shared" si="244"/>
        <v>0</v>
      </c>
      <c r="J302" s="35"/>
      <c r="K302" s="34">
        <f>IF(I302="0",0,IF(I302="1-2",VLOOKUP(J302,Points!$B$3:$C$4,2,FALSE),IF(I302="3-5",VLOOKUP(J302,Points!$B$7:$C$11,2,FALSE),IF(I302="6-10",VLOOKUP(J302,Points!$B$13:$C$22,2,FALSE),IF(I302="11-15",VLOOKUP(J302,Points!$B$24:$C$38,2,FALSE))))))</f>
        <v>0</v>
      </c>
      <c r="L302" s="37"/>
      <c r="M302" s="38">
        <f t="shared" si="245"/>
        <v>0</v>
      </c>
      <c r="N302" s="37"/>
      <c r="O302" s="38">
        <f t="shared" si="246"/>
        <v>0</v>
      </c>
      <c r="P302" s="35"/>
      <c r="Q302" s="34">
        <f t="shared" si="247"/>
        <v>0</v>
      </c>
      <c r="R302" s="39">
        <f t="shared" si="280"/>
        <v>0</v>
      </c>
      <c r="S302" s="72"/>
      <c r="T302" s="34" t="str">
        <f t="shared" si="248"/>
        <v>0</v>
      </c>
      <c r="U302" s="35"/>
      <c r="V302" s="34">
        <f>IF(T302="0",0,IF(T302="1-2",VLOOKUP(U302,Points!$B$3:$C$4,2,FALSE),IF(T302="3-5",VLOOKUP(U302,Points!$B$7:$C$11,2,FALSE),IF(T302="6-10",VLOOKUP(U302,Points!$B$13:$C$22,2,FALSE),IF(T302="11-15",VLOOKUP(U302,Points!$B$24:$C$38,2,FALSE))))))</f>
        <v>0</v>
      </c>
      <c r="W302" s="72"/>
      <c r="X302" s="34" t="str">
        <f t="shared" si="249"/>
        <v>0</v>
      </c>
      <c r="Y302" s="35"/>
      <c r="Z302" s="34">
        <f>IF(X302="0",0,IF(X302="1-2",VLOOKUP(Y302,Points!$B$3:$C$4,2,FALSE),IF(X302="3-5",VLOOKUP(Y302,Points!$B$7:$C$11,2,FALSE),IF(X302="6-10",VLOOKUP(Y302,Points!$B$13:$C$22,2,FALSE),IF(X302="11-15",VLOOKUP(Y302,Points!$B$24:$C$38,2,FALSE))))))</f>
        <v>0</v>
      </c>
      <c r="AA302" s="37"/>
      <c r="AB302" s="38">
        <f t="shared" si="250"/>
        <v>0</v>
      </c>
      <c r="AC302" s="37"/>
      <c r="AD302" s="38">
        <f t="shared" si="251"/>
        <v>0</v>
      </c>
      <c r="AE302" s="35"/>
      <c r="AF302" s="34">
        <f t="shared" si="1"/>
        <v>0</v>
      </c>
      <c r="AG302" s="39">
        <f t="shared" si="281"/>
        <v>0</v>
      </c>
      <c r="AH302" s="72"/>
      <c r="AI302" s="34" t="str">
        <f t="shared" si="252"/>
        <v>0</v>
      </c>
      <c r="AJ302" s="35"/>
      <c r="AK302" s="34">
        <f>IF(AI302="0",0,IF(AI302="1-2",VLOOKUP(AJ302,Points!$B$3:$C$4,2,FALSE),IF(AI302="3-5",VLOOKUP(AJ302,Points!$B$7:$C$11,2,FALSE),IF(AI302="6-10",VLOOKUP(AJ302,Points!$B$13:$C$22,2,FALSE),IF(AI302="11-15",VLOOKUP(AJ302,Points!$B$24:$C$38,2,FALSE))))))</f>
        <v>0</v>
      </c>
      <c r="AL302" s="72"/>
      <c r="AM302" s="34" t="str">
        <f t="shared" si="253"/>
        <v>0</v>
      </c>
      <c r="AN302" s="35"/>
      <c r="AO302" s="34">
        <f>IF(AM302="0",0,IF(AM302="1-2",VLOOKUP(AN302,Points!$B$3:$C$4,2,FALSE),IF(AM302="3-5",VLOOKUP(AN302,Points!$B$7:$C$11,2,FALSE),IF(AM302="6-10",VLOOKUP(AN302,Points!$B$13:$C$22,2,FALSE),IF(AM302="11-15",VLOOKUP(AN302,Points!$B$24:$C$38,2,FALSE))))))</f>
        <v>0</v>
      </c>
      <c r="AP302" s="37"/>
      <c r="AQ302" s="38">
        <f t="shared" si="254"/>
        <v>0</v>
      </c>
      <c r="AR302" s="37"/>
      <c r="AS302" s="38">
        <f t="shared" si="255"/>
        <v>0</v>
      </c>
      <c r="AT302" s="35"/>
      <c r="AU302" s="34">
        <f t="shared" si="2"/>
        <v>0</v>
      </c>
      <c r="AV302" s="39">
        <f t="shared" si="282"/>
        <v>0</v>
      </c>
      <c r="AW302" s="72"/>
      <c r="AX302" s="34" t="str">
        <f t="shared" si="256"/>
        <v>0</v>
      </c>
      <c r="AY302" s="35"/>
      <c r="AZ302" s="34">
        <f>IF(AX302="0",0,IF(AX302="1-2",VLOOKUP(AY302,Points!$B$3:$C$4,2,FALSE),IF(AX302="3-5",VLOOKUP(AY302,Points!$B$7:$C$11,2,FALSE),IF(AX302="6-10",VLOOKUP(AY302,Points!$B$13:$C$22,2,FALSE),IF(AX302="11-15",VLOOKUP(AY302,Points!$B$24:$C$38,2,FALSE))))))</f>
        <v>0</v>
      </c>
      <c r="BA302" s="72"/>
      <c r="BB302" s="34" t="str">
        <f t="shared" si="257"/>
        <v>0</v>
      </c>
      <c r="BC302" s="35"/>
      <c r="BD302" s="34">
        <f>IF(BB302="0",0,IF(BB302="1-2",VLOOKUP(BC302,Points!$B$3:$C$4,2,FALSE),IF(BB302="3-5",VLOOKUP(BC302,Points!$B$7:$C$11,2,FALSE),IF(BB302="6-10",VLOOKUP(BC302,Points!$B$13:$C$22,2,FALSE),IF(BB302="11-15",VLOOKUP(BC302,Points!$B$24:$C$38,2,FALSE))))))</f>
        <v>0</v>
      </c>
      <c r="BE302" s="37"/>
      <c r="BF302" s="38">
        <f t="shared" si="258"/>
        <v>0</v>
      </c>
      <c r="BG302" s="37"/>
      <c r="BH302" s="38">
        <f t="shared" si="259"/>
        <v>0</v>
      </c>
      <c r="BI302" s="35"/>
      <c r="BJ302" s="34">
        <f t="shared" si="3"/>
        <v>0</v>
      </c>
      <c r="BK302" s="39">
        <f t="shared" si="283"/>
        <v>0</v>
      </c>
      <c r="BL302" s="72"/>
      <c r="BM302" s="34" t="str">
        <f t="shared" si="260"/>
        <v>0</v>
      </c>
      <c r="BN302" s="35"/>
      <c r="BO302" s="34">
        <f>IF(BM302="0",0,IF(BM302="1-2",VLOOKUP(BN302,Points!$B$3:$C$4,2,FALSE),IF(BM302="3-5",VLOOKUP(BN302,Points!$B$7:$C$11,2,FALSE),IF(BM302="6-10",VLOOKUP(BN302,Points!$B$13:$C$22,2,FALSE),IF(BM302="11-15",VLOOKUP(BN302,Points!$B$24:$C$38,2,FALSE))))))</f>
        <v>0</v>
      </c>
      <c r="BP302" s="72"/>
      <c r="BQ302" s="34" t="str">
        <f t="shared" si="261"/>
        <v>0</v>
      </c>
      <c r="BR302" s="35"/>
      <c r="BS302" s="34">
        <f>IF(BQ302="0",0,IF(BQ302="1-2",VLOOKUP(BR302,Points!$B$3:$C$4,2,FALSE),IF(BQ302="3-5",VLOOKUP(BR302,Points!$B$7:$C$11,2,FALSE),IF(BQ302="6-10",VLOOKUP(BR302,Points!$B$13:$C$22,2,FALSE),IF(BQ302="11-15",VLOOKUP(BR302,Points!$B$24:$C$38,2,FALSE))))))</f>
        <v>0</v>
      </c>
      <c r="BT302" s="37"/>
      <c r="BU302" s="38">
        <f t="shared" si="262"/>
        <v>0</v>
      </c>
      <c r="BV302" s="37"/>
      <c r="BW302" s="38">
        <f t="shared" si="263"/>
        <v>0</v>
      </c>
      <c r="BX302" s="35"/>
      <c r="BY302" s="34">
        <f t="shared" si="4"/>
        <v>0</v>
      </c>
      <c r="BZ302" s="39">
        <f t="shared" si="284"/>
        <v>0</v>
      </c>
      <c r="CA302" s="72"/>
      <c r="CB302" s="34" t="str">
        <f t="shared" si="264"/>
        <v>0</v>
      </c>
      <c r="CC302" s="35"/>
      <c r="CD302" s="34">
        <f>IF(CB302="0",0,IF(CB302="1-2",VLOOKUP(CC302,Points!$B$3:$C$4,2,FALSE),IF(CB302="3-5",VLOOKUP(CC302,Points!$B$7:$C$11,2,FALSE),IF(CB302="6-10",VLOOKUP(CC302,Points!$B$13:$C$22,2,FALSE),IF(CB302="11-15",VLOOKUP(CC302,Points!$B$24:$C$38,2,FALSE))))))</f>
        <v>0</v>
      </c>
      <c r="CE302" s="72"/>
      <c r="CF302" s="34" t="str">
        <f t="shared" si="265"/>
        <v>0</v>
      </c>
      <c r="CG302" s="35"/>
      <c r="CH302" s="34">
        <f>IF(CF302="0",0,IF(CF302="1-2",VLOOKUP(CG302,Points!$B$3:$C$4,2,FALSE),IF(CF302="3-5",VLOOKUP(CG302,Points!$B$7:$C$11,2,FALSE),IF(CF302="6-10",VLOOKUP(CG302,Points!$B$13:$C$22,2,FALSE),IF(CF302="11-15",VLOOKUP(CG302,Points!$B$24:$C$38,2,FALSE))))))</f>
        <v>0</v>
      </c>
      <c r="CI302" s="37"/>
      <c r="CJ302" s="38">
        <f t="shared" si="266"/>
        <v>0</v>
      </c>
      <c r="CK302" s="37"/>
      <c r="CL302" s="38">
        <f t="shared" si="267"/>
        <v>0</v>
      </c>
      <c r="CM302" s="35"/>
      <c r="CN302" s="34">
        <f t="shared" si="5"/>
        <v>0</v>
      </c>
      <c r="CO302" s="39">
        <f t="shared" si="285"/>
        <v>0</v>
      </c>
      <c r="CP302" s="72"/>
      <c r="CQ302" s="34" t="str">
        <f t="shared" si="268"/>
        <v>0</v>
      </c>
      <c r="CR302" s="35"/>
      <c r="CS302" s="34">
        <f>IF(CQ302="0",0,IF(CQ302="1-2",VLOOKUP(CR302,Points!$B$3:$C$4,2,FALSE),IF(CQ302="3-5",VLOOKUP(CR302,Points!$B$7:$C$11,2,FALSE),IF(CQ302="6-10",VLOOKUP(CR302,Points!$B$13:$C$22,2,FALSE),IF(CQ302="11-15",VLOOKUP(CR302,Points!$B$24:$C$38,2,FALSE))))))</f>
        <v>0</v>
      </c>
      <c r="CT302" s="72"/>
      <c r="CU302" s="34" t="str">
        <f t="shared" si="269"/>
        <v>0</v>
      </c>
      <c r="CV302" s="35"/>
      <c r="CW302" s="34">
        <f>IF(CU302="0",0,IF(CU302="1-2",VLOOKUP(CV302,Points!$B$3:$C$4,2,FALSE),IF(CU302="3-5",VLOOKUP(CV302,Points!$B$7:$C$11,2,FALSE),IF(CU302="6-10",VLOOKUP(CV302,Points!$B$13:$C$22,2,FALSE),IF(CU302="11-15",VLOOKUP(CV302,Points!$B$24:$C$38,2,FALSE))))))</f>
        <v>0</v>
      </c>
      <c r="CX302" s="37"/>
      <c r="CY302" s="38">
        <f t="shared" si="270"/>
        <v>0</v>
      </c>
      <c r="CZ302" s="37"/>
      <c r="DA302" s="38">
        <f t="shared" si="271"/>
        <v>0</v>
      </c>
      <c r="DB302" s="35"/>
      <c r="DC302" s="34">
        <f t="shared" si="6"/>
        <v>0</v>
      </c>
      <c r="DD302" s="39">
        <f t="shared" si="286"/>
        <v>0</v>
      </c>
      <c r="DE302" s="72"/>
      <c r="DF302" s="34" t="str">
        <f t="shared" si="272"/>
        <v>0</v>
      </c>
      <c r="DG302" s="35"/>
      <c r="DH302" s="34">
        <f>IF(DF302="0",0,IF(DF302="1-2",VLOOKUP(DG302,Points!$B$3:$C$4,2,FALSE),IF(DF302="3-5",VLOOKUP(DG302,Points!$B$7:$C$11,2,FALSE),IF(DF302="6-10",VLOOKUP(DG302,Points!$B$13:$C$22,2,FALSE),IF(DF302="11-15",VLOOKUP(DG302,Points!$B$24:$C$38,2,FALSE))))))</f>
        <v>0</v>
      </c>
      <c r="DI302" s="72"/>
      <c r="DJ302" s="34" t="str">
        <f t="shared" si="273"/>
        <v>0</v>
      </c>
      <c r="DK302" s="35"/>
      <c r="DL302" s="34">
        <f>IF(DJ302="0",0,IF(DJ302="1-2",VLOOKUP(DK302,Points!$B$3:$C$4,2,FALSE),IF(DJ302="3-5",VLOOKUP(DK302,Points!$B$7:$C$11,2,FALSE),IF(DJ302="6-10",VLOOKUP(DK302,Points!$B$13:$C$22,2,FALSE),IF(DJ302="11-15",VLOOKUP(DK302,Points!$B$24:$C$38,2,FALSE))))))</f>
        <v>0</v>
      </c>
      <c r="DM302" s="37"/>
      <c r="DN302" s="38">
        <f t="shared" si="274"/>
        <v>0</v>
      </c>
      <c r="DO302" s="37"/>
      <c r="DP302" s="38">
        <f t="shared" si="275"/>
        <v>0</v>
      </c>
      <c r="DQ302" s="35"/>
      <c r="DR302" s="34">
        <f t="shared" si="7"/>
        <v>0</v>
      </c>
      <c r="DS302" s="39">
        <f t="shared" si="287"/>
        <v>0</v>
      </c>
      <c r="DT302" s="40">
        <f t="shared" si="276"/>
        <v>0</v>
      </c>
      <c r="DU302" s="35" t="str">
        <f t="shared" si="288"/>
        <v/>
      </c>
      <c r="DV302" s="35" t="str">
        <f t="shared" si="279"/>
        <v/>
      </c>
      <c r="DW302" s="74" t="str">
        <f t="shared" si="277"/>
        <v/>
      </c>
    </row>
    <row r="303" spans="1:127" s="42" customFormat="1" ht="15" x14ac:dyDescent="0.25">
      <c r="A303" s="143"/>
      <c r="B303" s="34"/>
      <c r="C303" s="41"/>
      <c r="D303" s="72"/>
      <c r="E303" s="34" t="str">
        <f t="shared" si="243"/>
        <v>0</v>
      </c>
      <c r="F303" s="35"/>
      <c r="G303" s="34">
        <f>IF(E303="0",0,IF(E303="1-2",VLOOKUP(F303,Points!$B$3:$C$4,2,FALSE),IF(E303="3-5",VLOOKUP(F303,Points!$B$7:$C$11,2,FALSE),IF(E303="6-10",VLOOKUP(F303,Points!$B$13:$C$22,2,FALSE),IF(E303="11-15",VLOOKUP(F303,Points!$B$24:$C$38,2,FALSE))))))</f>
        <v>0</v>
      </c>
      <c r="H303" s="72"/>
      <c r="I303" s="34" t="str">
        <f t="shared" si="244"/>
        <v>0</v>
      </c>
      <c r="J303" s="35"/>
      <c r="K303" s="34">
        <f>IF(I303="0",0,IF(I303="1-2",VLOOKUP(J303,Points!$B$3:$C$4,2,FALSE),IF(I303="3-5",VLOOKUP(J303,Points!$B$7:$C$11,2,FALSE),IF(I303="6-10",VLOOKUP(J303,Points!$B$13:$C$22,2,FALSE),IF(I303="11-15",VLOOKUP(J303,Points!$B$24:$C$38,2,FALSE))))))</f>
        <v>0</v>
      </c>
      <c r="L303" s="37"/>
      <c r="M303" s="38">
        <f t="shared" si="245"/>
        <v>0</v>
      </c>
      <c r="N303" s="37"/>
      <c r="O303" s="38">
        <f t="shared" si="246"/>
        <v>0</v>
      </c>
      <c r="P303" s="35"/>
      <c r="Q303" s="34">
        <f t="shared" si="247"/>
        <v>0</v>
      </c>
      <c r="R303" s="39">
        <f t="shared" si="280"/>
        <v>0</v>
      </c>
      <c r="S303" s="72"/>
      <c r="T303" s="34" t="str">
        <f t="shared" si="248"/>
        <v>0</v>
      </c>
      <c r="U303" s="35"/>
      <c r="V303" s="34">
        <f>IF(T303="0",0,IF(T303="1-2",VLOOKUP(U303,Points!$B$3:$C$4,2,FALSE),IF(T303="3-5",VLOOKUP(U303,Points!$B$7:$C$11,2,FALSE),IF(T303="6-10",VLOOKUP(U303,Points!$B$13:$C$22,2,FALSE),IF(T303="11-15",VLOOKUP(U303,Points!$B$24:$C$38,2,FALSE))))))</f>
        <v>0</v>
      </c>
      <c r="W303" s="72"/>
      <c r="X303" s="34" t="str">
        <f t="shared" si="249"/>
        <v>0</v>
      </c>
      <c r="Y303" s="35"/>
      <c r="Z303" s="34">
        <f>IF(X303="0",0,IF(X303="1-2",VLOOKUP(Y303,Points!$B$3:$C$4,2,FALSE),IF(X303="3-5",VLOOKUP(Y303,Points!$B$7:$C$11,2,FALSE),IF(X303="6-10",VLOOKUP(Y303,Points!$B$13:$C$22,2,FALSE),IF(X303="11-15",VLOOKUP(Y303,Points!$B$24:$C$38,2,FALSE))))))</f>
        <v>0</v>
      </c>
      <c r="AA303" s="37"/>
      <c r="AB303" s="38">
        <f t="shared" si="250"/>
        <v>0</v>
      </c>
      <c r="AC303" s="37"/>
      <c r="AD303" s="38">
        <f t="shared" si="251"/>
        <v>0</v>
      </c>
      <c r="AE303" s="35"/>
      <c r="AF303" s="34">
        <f t="shared" si="1"/>
        <v>0</v>
      </c>
      <c r="AG303" s="39">
        <f t="shared" si="281"/>
        <v>0</v>
      </c>
      <c r="AH303" s="72"/>
      <c r="AI303" s="34" t="str">
        <f t="shared" si="252"/>
        <v>0</v>
      </c>
      <c r="AJ303" s="35"/>
      <c r="AK303" s="34">
        <f>IF(AI303="0",0,IF(AI303="1-2",VLOOKUP(AJ303,Points!$B$3:$C$4,2,FALSE),IF(AI303="3-5",VLOOKUP(AJ303,Points!$B$7:$C$11,2,FALSE),IF(AI303="6-10",VLOOKUP(AJ303,Points!$B$13:$C$22,2,FALSE),IF(AI303="11-15",VLOOKUP(AJ303,Points!$B$24:$C$38,2,FALSE))))))</f>
        <v>0</v>
      </c>
      <c r="AL303" s="72"/>
      <c r="AM303" s="34" t="str">
        <f t="shared" si="253"/>
        <v>0</v>
      </c>
      <c r="AN303" s="35"/>
      <c r="AO303" s="34">
        <f>IF(AM303="0",0,IF(AM303="1-2",VLOOKUP(AN303,Points!$B$3:$C$4,2,FALSE),IF(AM303="3-5",VLOOKUP(AN303,Points!$B$7:$C$11,2,FALSE),IF(AM303="6-10",VLOOKUP(AN303,Points!$B$13:$C$22,2,FALSE),IF(AM303="11-15",VLOOKUP(AN303,Points!$B$24:$C$38,2,FALSE))))))</f>
        <v>0</v>
      </c>
      <c r="AP303" s="37"/>
      <c r="AQ303" s="38">
        <f t="shared" si="254"/>
        <v>0</v>
      </c>
      <c r="AR303" s="37"/>
      <c r="AS303" s="38">
        <f t="shared" si="255"/>
        <v>0</v>
      </c>
      <c r="AT303" s="35"/>
      <c r="AU303" s="34">
        <f t="shared" si="2"/>
        <v>0</v>
      </c>
      <c r="AV303" s="39">
        <f t="shared" si="282"/>
        <v>0</v>
      </c>
      <c r="AW303" s="72"/>
      <c r="AX303" s="34" t="str">
        <f t="shared" si="256"/>
        <v>0</v>
      </c>
      <c r="AY303" s="35"/>
      <c r="AZ303" s="34">
        <f>IF(AX303="0",0,IF(AX303="1-2",VLOOKUP(AY303,Points!$B$3:$C$4,2,FALSE),IF(AX303="3-5",VLOOKUP(AY303,Points!$B$7:$C$11,2,FALSE),IF(AX303="6-10",VLOOKUP(AY303,Points!$B$13:$C$22,2,FALSE),IF(AX303="11-15",VLOOKUP(AY303,Points!$B$24:$C$38,2,FALSE))))))</f>
        <v>0</v>
      </c>
      <c r="BA303" s="72"/>
      <c r="BB303" s="34" t="str">
        <f t="shared" si="257"/>
        <v>0</v>
      </c>
      <c r="BC303" s="35"/>
      <c r="BD303" s="34">
        <f>IF(BB303="0",0,IF(BB303="1-2",VLOOKUP(BC303,Points!$B$3:$C$4,2,FALSE),IF(BB303="3-5",VLOOKUP(BC303,Points!$B$7:$C$11,2,FALSE),IF(BB303="6-10",VLOOKUP(BC303,Points!$B$13:$C$22,2,FALSE),IF(BB303="11-15",VLOOKUP(BC303,Points!$B$24:$C$38,2,FALSE))))))</f>
        <v>0</v>
      </c>
      <c r="BE303" s="37"/>
      <c r="BF303" s="38">
        <f t="shared" si="258"/>
        <v>0</v>
      </c>
      <c r="BG303" s="37"/>
      <c r="BH303" s="38">
        <f t="shared" si="259"/>
        <v>0</v>
      </c>
      <c r="BI303" s="35"/>
      <c r="BJ303" s="34">
        <f t="shared" si="3"/>
        <v>0</v>
      </c>
      <c r="BK303" s="39">
        <f t="shared" si="283"/>
        <v>0</v>
      </c>
      <c r="BL303" s="72"/>
      <c r="BM303" s="34" t="str">
        <f t="shared" si="260"/>
        <v>0</v>
      </c>
      <c r="BN303" s="35"/>
      <c r="BO303" s="34">
        <f>IF(BM303="0",0,IF(BM303="1-2",VLOOKUP(BN303,Points!$B$3:$C$4,2,FALSE),IF(BM303="3-5",VLOOKUP(BN303,Points!$B$7:$C$11,2,FALSE),IF(BM303="6-10",VLOOKUP(BN303,Points!$B$13:$C$22,2,FALSE),IF(BM303="11-15",VLOOKUP(BN303,Points!$B$24:$C$38,2,FALSE))))))</f>
        <v>0</v>
      </c>
      <c r="BP303" s="72"/>
      <c r="BQ303" s="34" t="str">
        <f t="shared" si="261"/>
        <v>0</v>
      </c>
      <c r="BR303" s="35"/>
      <c r="BS303" s="34">
        <f>IF(BQ303="0",0,IF(BQ303="1-2",VLOOKUP(BR303,Points!$B$3:$C$4,2,FALSE),IF(BQ303="3-5",VLOOKUP(BR303,Points!$B$7:$C$11,2,FALSE),IF(BQ303="6-10",VLOOKUP(BR303,Points!$B$13:$C$22,2,FALSE),IF(BQ303="11-15",VLOOKUP(BR303,Points!$B$24:$C$38,2,FALSE))))))</f>
        <v>0</v>
      </c>
      <c r="BT303" s="37"/>
      <c r="BU303" s="38">
        <f t="shared" si="262"/>
        <v>0</v>
      </c>
      <c r="BV303" s="37"/>
      <c r="BW303" s="38">
        <f t="shared" si="263"/>
        <v>0</v>
      </c>
      <c r="BX303" s="35"/>
      <c r="BY303" s="34">
        <f t="shared" si="4"/>
        <v>0</v>
      </c>
      <c r="BZ303" s="39">
        <f t="shared" si="284"/>
        <v>0</v>
      </c>
      <c r="CA303" s="72"/>
      <c r="CB303" s="34" t="str">
        <f t="shared" si="264"/>
        <v>0</v>
      </c>
      <c r="CC303" s="35"/>
      <c r="CD303" s="34">
        <f>IF(CB303="0",0,IF(CB303="1-2",VLOOKUP(CC303,Points!$B$3:$C$4,2,FALSE),IF(CB303="3-5",VLOOKUP(CC303,Points!$B$7:$C$11,2,FALSE),IF(CB303="6-10",VLOOKUP(CC303,Points!$B$13:$C$22,2,FALSE),IF(CB303="11-15",VLOOKUP(CC303,Points!$B$24:$C$38,2,FALSE))))))</f>
        <v>0</v>
      </c>
      <c r="CE303" s="72"/>
      <c r="CF303" s="34" t="str">
        <f t="shared" si="265"/>
        <v>0</v>
      </c>
      <c r="CG303" s="35"/>
      <c r="CH303" s="34">
        <f>IF(CF303="0",0,IF(CF303="1-2",VLOOKUP(CG303,Points!$B$3:$C$4,2,FALSE),IF(CF303="3-5",VLOOKUP(CG303,Points!$B$7:$C$11,2,FALSE),IF(CF303="6-10",VLOOKUP(CG303,Points!$B$13:$C$22,2,FALSE),IF(CF303="11-15",VLOOKUP(CG303,Points!$B$24:$C$38,2,FALSE))))))</f>
        <v>0</v>
      </c>
      <c r="CI303" s="37"/>
      <c r="CJ303" s="38">
        <f t="shared" si="266"/>
        <v>0</v>
      </c>
      <c r="CK303" s="37"/>
      <c r="CL303" s="38">
        <f t="shared" si="267"/>
        <v>0</v>
      </c>
      <c r="CM303" s="35"/>
      <c r="CN303" s="34">
        <f t="shared" si="5"/>
        <v>0</v>
      </c>
      <c r="CO303" s="39">
        <f t="shared" si="285"/>
        <v>0</v>
      </c>
      <c r="CP303" s="72"/>
      <c r="CQ303" s="34" t="str">
        <f t="shared" si="268"/>
        <v>0</v>
      </c>
      <c r="CR303" s="35"/>
      <c r="CS303" s="34">
        <f>IF(CQ303="0",0,IF(CQ303="1-2",VLOOKUP(CR303,Points!$B$3:$C$4,2,FALSE),IF(CQ303="3-5",VLOOKUP(CR303,Points!$B$7:$C$11,2,FALSE),IF(CQ303="6-10",VLOOKUP(CR303,Points!$B$13:$C$22,2,FALSE),IF(CQ303="11-15",VLOOKUP(CR303,Points!$B$24:$C$38,2,FALSE))))))</f>
        <v>0</v>
      </c>
      <c r="CT303" s="72"/>
      <c r="CU303" s="34" t="str">
        <f t="shared" si="269"/>
        <v>0</v>
      </c>
      <c r="CV303" s="35"/>
      <c r="CW303" s="34">
        <f>IF(CU303="0",0,IF(CU303="1-2",VLOOKUP(CV303,Points!$B$3:$C$4,2,FALSE),IF(CU303="3-5",VLOOKUP(CV303,Points!$B$7:$C$11,2,FALSE),IF(CU303="6-10",VLOOKUP(CV303,Points!$B$13:$C$22,2,FALSE),IF(CU303="11-15",VLOOKUP(CV303,Points!$B$24:$C$38,2,FALSE))))))</f>
        <v>0</v>
      </c>
      <c r="CX303" s="37"/>
      <c r="CY303" s="38">
        <f t="shared" si="270"/>
        <v>0</v>
      </c>
      <c r="CZ303" s="37"/>
      <c r="DA303" s="38">
        <f t="shared" si="271"/>
        <v>0</v>
      </c>
      <c r="DB303" s="35"/>
      <c r="DC303" s="34">
        <f t="shared" si="6"/>
        <v>0</v>
      </c>
      <c r="DD303" s="39">
        <f t="shared" si="286"/>
        <v>0</v>
      </c>
      <c r="DE303" s="72"/>
      <c r="DF303" s="34" t="str">
        <f t="shared" si="272"/>
        <v>0</v>
      </c>
      <c r="DG303" s="35"/>
      <c r="DH303" s="34">
        <f>IF(DF303="0",0,IF(DF303="1-2",VLOOKUP(DG303,Points!$B$3:$C$4,2,FALSE),IF(DF303="3-5",VLOOKUP(DG303,Points!$B$7:$C$11,2,FALSE),IF(DF303="6-10",VLOOKUP(DG303,Points!$B$13:$C$22,2,FALSE),IF(DF303="11-15",VLOOKUP(DG303,Points!$B$24:$C$38,2,FALSE))))))</f>
        <v>0</v>
      </c>
      <c r="DI303" s="72"/>
      <c r="DJ303" s="34" t="str">
        <f t="shared" si="273"/>
        <v>0</v>
      </c>
      <c r="DK303" s="35"/>
      <c r="DL303" s="34">
        <f>IF(DJ303="0",0,IF(DJ303="1-2",VLOOKUP(DK303,Points!$B$3:$C$4,2,FALSE),IF(DJ303="3-5",VLOOKUP(DK303,Points!$B$7:$C$11,2,FALSE),IF(DJ303="6-10",VLOOKUP(DK303,Points!$B$13:$C$22,2,FALSE),IF(DJ303="11-15",VLOOKUP(DK303,Points!$B$24:$C$38,2,FALSE))))))</f>
        <v>0</v>
      </c>
      <c r="DM303" s="37"/>
      <c r="DN303" s="38">
        <f t="shared" si="274"/>
        <v>0</v>
      </c>
      <c r="DO303" s="37"/>
      <c r="DP303" s="38">
        <f t="shared" si="275"/>
        <v>0</v>
      </c>
      <c r="DQ303" s="35"/>
      <c r="DR303" s="34">
        <f t="shared" si="7"/>
        <v>0</v>
      </c>
      <c r="DS303" s="39">
        <f t="shared" si="287"/>
        <v>0</v>
      </c>
      <c r="DT303" s="40">
        <f t="shared" si="276"/>
        <v>0</v>
      </c>
      <c r="DU303" s="35" t="str">
        <f t="shared" si="288"/>
        <v/>
      </c>
      <c r="DV303" s="35" t="str">
        <f t="shared" si="279"/>
        <v/>
      </c>
      <c r="DW303" s="74" t="str">
        <f t="shared" si="277"/>
        <v/>
      </c>
    </row>
    <row r="304" spans="1:127" s="42" customFormat="1" ht="15" x14ac:dyDescent="0.25">
      <c r="A304" s="143"/>
      <c r="B304" s="34"/>
      <c r="C304" s="41"/>
      <c r="D304" s="72"/>
      <c r="E304" s="34" t="str">
        <f t="shared" si="243"/>
        <v>0</v>
      </c>
      <c r="F304" s="35"/>
      <c r="G304" s="34">
        <f>IF(E304="0",0,IF(E304="1-2",VLOOKUP(F304,Points!$B$3:$C$4,2,FALSE),IF(E304="3-5",VLOOKUP(F304,Points!$B$7:$C$11,2,FALSE),IF(E304="6-10",VLOOKUP(F304,Points!$B$13:$C$22,2,FALSE),IF(E304="11-15",VLOOKUP(F304,Points!$B$24:$C$38,2,FALSE))))))</f>
        <v>0</v>
      </c>
      <c r="H304" s="72"/>
      <c r="I304" s="34" t="str">
        <f t="shared" si="244"/>
        <v>0</v>
      </c>
      <c r="J304" s="35"/>
      <c r="K304" s="34">
        <f>IF(I304="0",0,IF(I304="1-2",VLOOKUP(J304,Points!$B$3:$C$4,2,FALSE),IF(I304="3-5",VLOOKUP(J304,Points!$B$7:$C$11,2,FALSE),IF(I304="6-10",VLOOKUP(J304,Points!$B$13:$C$22,2,FALSE),IF(I304="11-15",VLOOKUP(J304,Points!$B$24:$C$38,2,FALSE))))))</f>
        <v>0</v>
      </c>
      <c r="L304" s="37"/>
      <c r="M304" s="38">
        <f t="shared" si="245"/>
        <v>0</v>
      </c>
      <c r="N304" s="37"/>
      <c r="O304" s="38">
        <f t="shared" si="246"/>
        <v>0</v>
      </c>
      <c r="P304" s="35"/>
      <c r="Q304" s="34">
        <f t="shared" si="247"/>
        <v>0</v>
      </c>
      <c r="R304" s="39">
        <f t="shared" si="280"/>
        <v>0</v>
      </c>
      <c r="S304" s="72"/>
      <c r="T304" s="34" t="str">
        <f t="shared" si="248"/>
        <v>0</v>
      </c>
      <c r="U304" s="35"/>
      <c r="V304" s="34">
        <f>IF(T304="0",0,IF(T304="1-2",VLOOKUP(U304,Points!$B$3:$C$4,2,FALSE),IF(T304="3-5",VLOOKUP(U304,Points!$B$7:$C$11,2,FALSE),IF(T304="6-10",VLOOKUP(U304,Points!$B$13:$C$22,2,FALSE),IF(T304="11-15",VLOOKUP(U304,Points!$B$24:$C$38,2,FALSE))))))</f>
        <v>0</v>
      </c>
      <c r="W304" s="72"/>
      <c r="X304" s="34" t="str">
        <f t="shared" si="249"/>
        <v>0</v>
      </c>
      <c r="Y304" s="35"/>
      <c r="Z304" s="34">
        <f>IF(X304="0",0,IF(X304="1-2",VLOOKUP(Y304,Points!$B$3:$C$4,2,FALSE),IF(X304="3-5",VLOOKUP(Y304,Points!$B$7:$C$11,2,FALSE),IF(X304="6-10",VLOOKUP(Y304,Points!$B$13:$C$22,2,FALSE),IF(X304="11-15",VLOOKUP(Y304,Points!$B$24:$C$38,2,FALSE))))))</f>
        <v>0</v>
      </c>
      <c r="AA304" s="37"/>
      <c r="AB304" s="38">
        <f t="shared" si="250"/>
        <v>0</v>
      </c>
      <c r="AC304" s="37"/>
      <c r="AD304" s="38">
        <f t="shared" si="251"/>
        <v>0</v>
      </c>
      <c r="AE304" s="35"/>
      <c r="AF304" s="34">
        <f t="shared" si="1"/>
        <v>0</v>
      </c>
      <c r="AG304" s="39">
        <f t="shared" si="281"/>
        <v>0</v>
      </c>
      <c r="AH304" s="72"/>
      <c r="AI304" s="34" t="str">
        <f t="shared" si="252"/>
        <v>0</v>
      </c>
      <c r="AJ304" s="35"/>
      <c r="AK304" s="34">
        <f>IF(AI304="0",0,IF(AI304="1-2",VLOOKUP(AJ304,Points!$B$3:$C$4,2,FALSE),IF(AI304="3-5",VLOOKUP(AJ304,Points!$B$7:$C$11,2,FALSE),IF(AI304="6-10",VLOOKUP(AJ304,Points!$B$13:$C$22,2,FALSE),IF(AI304="11-15",VLOOKUP(AJ304,Points!$B$24:$C$38,2,FALSE))))))</f>
        <v>0</v>
      </c>
      <c r="AL304" s="72"/>
      <c r="AM304" s="34" t="str">
        <f t="shared" si="253"/>
        <v>0</v>
      </c>
      <c r="AN304" s="35"/>
      <c r="AO304" s="34">
        <f>IF(AM304="0",0,IF(AM304="1-2",VLOOKUP(AN304,Points!$B$3:$C$4,2,FALSE),IF(AM304="3-5",VLOOKUP(AN304,Points!$B$7:$C$11,2,FALSE),IF(AM304="6-10",VLOOKUP(AN304,Points!$B$13:$C$22,2,FALSE),IF(AM304="11-15",VLOOKUP(AN304,Points!$B$24:$C$38,2,FALSE))))))</f>
        <v>0</v>
      </c>
      <c r="AP304" s="37"/>
      <c r="AQ304" s="38">
        <f t="shared" si="254"/>
        <v>0</v>
      </c>
      <c r="AR304" s="37"/>
      <c r="AS304" s="38">
        <f t="shared" si="255"/>
        <v>0</v>
      </c>
      <c r="AT304" s="35"/>
      <c r="AU304" s="34">
        <f t="shared" si="2"/>
        <v>0</v>
      </c>
      <c r="AV304" s="39">
        <f t="shared" si="282"/>
        <v>0</v>
      </c>
      <c r="AW304" s="72"/>
      <c r="AX304" s="34" t="str">
        <f t="shared" si="256"/>
        <v>0</v>
      </c>
      <c r="AY304" s="35"/>
      <c r="AZ304" s="34">
        <f>IF(AX304="0",0,IF(AX304="1-2",VLOOKUP(AY304,Points!$B$3:$C$4,2,FALSE),IF(AX304="3-5",VLOOKUP(AY304,Points!$B$7:$C$11,2,FALSE),IF(AX304="6-10",VLOOKUP(AY304,Points!$B$13:$C$22,2,FALSE),IF(AX304="11-15",VLOOKUP(AY304,Points!$B$24:$C$38,2,FALSE))))))</f>
        <v>0</v>
      </c>
      <c r="BA304" s="72"/>
      <c r="BB304" s="34" t="str">
        <f t="shared" si="257"/>
        <v>0</v>
      </c>
      <c r="BC304" s="35"/>
      <c r="BD304" s="34">
        <f>IF(BB304="0",0,IF(BB304="1-2",VLOOKUP(BC304,Points!$B$3:$C$4,2,FALSE),IF(BB304="3-5",VLOOKUP(BC304,Points!$B$7:$C$11,2,FALSE),IF(BB304="6-10",VLOOKUP(BC304,Points!$B$13:$C$22,2,FALSE),IF(BB304="11-15",VLOOKUP(BC304,Points!$B$24:$C$38,2,FALSE))))))</f>
        <v>0</v>
      </c>
      <c r="BE304" s="37"/>
      <c r="BF304" s="38">
        <f t="shared" si="258"/>
        <v>0</v>
      </c>
      <c r="BG304" s="37"/>
      <c r="BH304" s="38">
        <f t="shared" si="259"/>
        <v>0</v>
      </c>
      <c r="BI304" s="35"/>
      <c r="BJ304" s="34">
        <f t="shared" si="3"/>
        <v>0</v>
      </c>
      <c r="BK304" s="39">
        <f t="shared" si="283"/>
        <v>0</v>
      </c>
      <c r="BL304" s="72"/>
      <c r="BM304" s="34" t="str">
        <f t="shared" si="260"/>
        <v>0</v>
      </c>
      <c r="BN304" s="35"/>
      <c r="BO304" s="34">
        <f>IF(BM304="0",0,IF(BM304="1-2",VLOOKUP(BN304,Points!$B$3:$C$4,2,FALSE),IF(BM304="3-5",VLOOKUP(BN304,Points!$B$7:$C$11,2,FALSE),IF(BM304="6-10",VLOOKUP(BN304,Points!$B$13:$C$22,2,FALSE),IF(BM304="11-15",VLOOKUP(BN304,Points!$B$24:$C$38,2,FALSE))))))</f>
        <v>0</v>
      </c>
      <c r="BP304" s="72"/>
      <c r="BQ304" s="34" t="str">
        <f t="shared" si="261"/>
        <v>0</v>
      </c>
      <c r="BR304" s="35"/>
      <c r="BS304" s="34">
        <f>IF(BQ304="0",0,IF(BQ304="1-2",VLOOKUP(BR304,Points!$B$3:$C$4,2,FALSE),IF(BQ304="3-5",VLOOKUP(BR304,Points!$B$7:$C$11,2,FALSE),IF(BQ304="6-10",VLOOKUP(BR304,Points!$B$13:$C$22,2,FALSE),IF(BQ304="11-15",VLOOKUP(BR304,Points!$B$24:$C$38,2,FALSE))))))</f>
        <v>0</v>
      </c>
      <c r="BT304" s="37"/>
      <c r="BU304" s="38">
        <f t="shared" si="262"/>
        <v>0</v>
      </c>
      <c r="BV304" s="37"/>
      <c r="BW304" s="38">
        <f t="shared" si="263"/>
        <v>0</v>
      </c>
      <c r="BX304" s="35"/>
      <c r="BY304" s="34">
        <f t="shared" si="4"/>
        <v>0</v>
      </c>
      <c r="BZ304" s="39">
        <f t="shared" si="284"/>
        <v>0</v>
      </c>
      <c r="CA304" s="72"/>
      <c r="CB304" s="34" t="str">
        <f t="shared" si="264"/>
        <v>0</v>
      </c>
      <c r="CC304" s="35"/>
      <c r="CD304" s="34">
        <f>IF(CB304="0",0,IF(CB304="1-2",VLOOKUP(CC304,Points!$B$3:$C$4,2,FALSE),IF(CB304="3-5",VLOOKUP(CC304,Points!$B$7:$C$11,2,FALSE),IF(CB304="6-10",VLOOKUP(CC304,Points!$B$13:$C$22,2,FALSE),IF(CB304="11-15",VLOOKUP(CC304,Points!$B$24:$C$38,2,FALSE))))))</f>
        <v>0</v>
      </c>
      <c r="CE304" s="72"/>
      <c r="CF304" s="34" t="str">
        <f t="shared" si="265"/>
        <v>0</v>
      </c>
      <c r="CG304" s="35"/>
      <c r="CH304" s="34">
        <f>IF(CF304="0",0,IF(CF304="1-2",VLOOKUP(CG304,Points!$B$3:$C$4,2,FALSE),IF(CF304="3-5",VLOOKUP(CG304,Points!$B$7:$C$11,2,FALSE),IF(CF304="6-10",VLOOKUP(CG304,Points!$B$13:$C$22,2,FALSE),IF(CF304="11-15",VLOOKUP(CG304,Points!$B$24:$C$38,2,FALSE))))))</f>
        <v>0</v>
      </c>
      <c r="CI304" s="37"/>
      <c r="CJ304" s="38">
        <f t="shared" si="266"/>
        <v>0</v>
      </c>
      <c r="CK304" s="37"/>
      <c r="CL304" s="38">
        <f t="shared" si="267"/>
        <v>0</v>
      </c>
      <c r="CM304" s="35"/>
      <c r="CN304" s="34">
        <f t="shared" si="5"/>
        <v>0</v>
      </c>
      <c r="CO304" s="39">
        <f t="shared" si="285"/>
        <v>0</v>
      </c>
      <c r="CP304" s="72"/>
      <c r="CQ304" s="34" t="str">
        <f t="shared" si="268"/>
        <v>0</v>
      </c>
      <c r="CR304" s="35"/>
      <c r="CS304" s="34">
        <f>IF(CQ304="0",0,IF(CQ304="1-2",VLOOKUP(CR304,Points!$B$3:$C$4,2,FALSE),IF(CQ304="3-5",VLOOKUP(CR304,Points!$B$7:$C$11,2,FALSE),IF(CQ304="6-10",VLOOKUP(CR304,Points!$B$13:$C$22,2,FALSE),IF(CQ304="11-15",VLOOKUP(CR304,Points!$B$24:$C$38,2,FALSE))))))</f>
        <v>0</v>
      </c>
      <c r="CT304" s="72"/>
      <c r="CU304" s="34" t="str">
        <f t="shared" si="269"/>
        <v>0</v>
      </c>
      <c r="CV304" s="35"/>
      <c r="CW304" s="34">
        <f>IF(CU304="0",0,IF(CU304="1-2",VLOOKUP(CV304,Points!$B$3:$C$4,2,FALSE),IF(CU304="3-5",VLOOKUP(CV304,Points!$B$7:$C$11,2,FALSE),IF(CU304="6-10",VLOOKUP(CV304,Points!$B$13:$C$22,2,FALSE),IF(CU304="11-15",VLOOKUP(CV304,Points!$B$24:$C$38,2,FALSE))))))</f>
        <v>0</v>
      </c>
      <c r="CX304" s="37"/>
      <c r="CY304" s="38">
        <f t="shared" si="270"/>
        <v>0</v>
      </c>
      <c r="CZ304" s="37"/>
      <c r="DA304" s="38">
        <f t="shared" si="271"/>
        <v>0</v>
      </c>
      <c r="DB304" s="35"/>
      <c r="DC304" s="34">
        <f t="shared" si="6"/>
        <v>0</v>
      </c>
      <c r="DD304" s="39">
        <f t="shared" si="286"/>
        <v>0</v>
      </c>
      <c r="DE304" s="72"/>
      <c r="DF304" s="34" t="str">
        <f t="shared" si="272"/>
        <v>0</v>
      </c>
      <c r="DG304" s="35"/>
      <c r="DH304" s="34">
        <f>IF(DF304="0",0,IF(DF304="1-2",VLOOKUP(DG304,Points!$B$3:$C$4,2,FALSE),IF(DF304="3-5",VLOOKUP(DG304,Points!$B$7:$C$11,2,FALSE),IF(DF304="6-10",VLOOKUP(DG304,Points!$B$13:$C$22,2,FALSE),IF(DF304="11-15",VLOOKUP(DG304,Points!$B$24:$C$38,2,FALSE))))))</f>
        <v>0</v>
      </c>
      <c r="DI304" s="72"/>
      <c r="DJ304" s="34" t="str">
        <f t="shared" si="273"/>
        <v>0</v>
      </c>
      <c r="DK304" s="35"/>
      <c r="DL304" s="34">
        <f>IF(DJ304="0",0,IF(DJ304="1-2",VLOOKUP(DK304,Points!$B$3:$C$4,2,FALSE),IF(DJ304="3-5",VLOOKUP(DK304,Points!$B$7:$C$11,2,FALSE),IF(DJ304="6-10",VLOOKUP(DK304,Points!$B$13:$C$22,2,FALSE),IF(DJ304="11-15",VLOOKUP(DK304,Points!$B$24:$C$38,2,FALSE))))))</f>
        <v>0</v>
      </c>
      <c r="DM304" s="37"/>
      <c r="DN304" s="38">
        <f t="shared" si="274"/>
        <v>0</v>
      </c>
      <c r="DO304" s="37"/>
      <c r="DP304" s="38">
        <f t="shared" si="275"/>
        <v>0</v>
      </c>
      <c r="DQ304" s="35"/>
      <c r="DR304" s="34">
        <f t="shared" si="7"/>
        <v>0</v>
      </c>
      <c r="DS304" s="39">
        <f t="shared" si="287"/>
        <v>0</v>
      </c>
      <c r="DT304" s="40">
        <f t="shared" si="276"/>
        <v>0</v>
      </c>
      <c r="DU304" s="35" t="str">
        <f t="shared" si="288"/>
        <v/>
      </c>
      <c r="DV304" s="35" t="str">
        <f t="shared" si="279"/>
        <v/>
      </c>
      <c r="DW304" s="74" t="str">
        <f t="shared" si="277"/>
        <v/>
      </c>
    </row>
    <row r="305" spans="1:127" s="42" customFormat="1" ht="15" x14ac:dyDescent="0.25">
      <c r="A305" s="143"/>
      <c r="B305" s="34"/>
      <c r="C305" s="41"/>
      <c r="D305" s="72"/>
      <c r="E305" s="34" t="str">
        <f t="shared" si="243"/>
        <v>0</v>
      </c>
      <c r="F305" s="35"/>
      <c r="G305" s="34">
        <f>IF(E305="0",0,IF(E305="1-2",VLOOKUP(F305,Points!$B$3:$C$4,2,FALSE),IF(E305="3-5",VLOOKUP(F305,Points!$B$7:$C$11,2,FALSE),IF(E305="6-10",VLOOKUP(F305,Points!$B$13:$C$22,2,FALSE),IF(E305="11-15",VLOOKUP(F305,Points!$B$24:$C$38,2,FALSE))))))</f>
        <v>0</v>
      </c>
      <c r="H305" s="72"/>
      <c r="I305" s="34" t="str">
        <f t="shared" si="244"/>
        <v>0</v>
      </c>
      <c r="J305" s="35"/>
      <c r="K305" s="34">
        <f>IF(I305="0",0,IF(I305="1-2",VLOOKUP(J305,Points!$B$3:$C$4,2,FALSE),IF(I305="3-5",VLOOKUP(J305,Points!$B$7:$C$11,2,FALSE),IF(I305="6-10",VLOOKUP(J305,Points!$B$13:$C$22,2,FALSE),IF(I305="11-15",VLOOKUP(J305,Points!$B$24:$C$38,2,FALSE))))))</f>
        <v>0</v>
      </c>
      <c r="L305" s="37"/>
      <c r="M305" s="38">
        <f t="shared" si="245"/>
        <v>0</v>
      </c>
      <c r="N305" s="37"/>
      <c r="O305" s="38">
        <f t="shared" si="246"/>
        <v>0</v>
      </c>
      <c r="P305" s="35"/>
      <c r="Q305" s="34">
        <f t="shared" si="247"/>
        <v>0</v>
      </c>
      <c r="R305" s="39">
        <f t="shared" si="280"/>
        <v>0</v>
      </c>
      <c r="S305" s="72"/>
      <c r="T305" s="34" t="str">
        <f t="shared" si="248"/>
        <v>0</v>
      </c>
      <c r="U305" s="35"/>
      <c r="V305" s="34">
        <f>IF(T305="0",0,IF(T305="1-2",VLOOKUP(U305,Points!$B$3:$C$4,2,FALSE),IF(T305="3-5",VLOOKUP(U305,Points!$B$7:$C$11,2,FALSE),IF(T305="6-10",VLOOKUP(U305,Points!$B$13:$C$22,2,FALSE),IF(T305="11-15",VLOOKUP(U305,Points!$B$24:$C$38,2,FALSE))))))</f>
        <v>0</v>
      </c>
      <c r="W305" s="72"/>
      <c r="X305" s="34" t="str">
        <f t="shared" si="249"/>
        <v>0</v>
      </c>
      <c r="Y305" s="35"/>
      <c r="Z305" s="34">
        <f>IF(X305="0",0,IF(X305="1-2",VLOOKUP(Y305,Points!$B$3:$C$4,2,FALSE),IF(X305="3-5",VLOOKUP(Y305,Points!$B$7:$C$11,2,FALSE),IF(X305="6-10",VLOOKUP(Y305,Points!$B$13:$C$22,2,FALSE),IF(X305="11-15",VLOOKUP(Y305,Points!$B$24:$C$38,2,FALSE))))))</f>
        <v>0</v>
      </c>
      <c r="AA305" s="37"/>
      <c r="AB305" s="38">
        <f t="shared" si="250"/>
        <v>0</v>
      </c>
      <c r="AC305" s="37"/>
      <c r="AD305" s="38">
        <f t="shared" si="251"/>
        <v>0</v>
      </c>
      <c r="AE305" s="35"/>
      <c r="AF305" s="34">
        <f t="shared" si="1"/>
        <v>0</v>
      </c>
      <c r="AG305" s="39">
        <f t="shared" si="281"/>
        <v>0</v>
      </c>
      <c r="AH305" s="72"/>
      <c r="AI305" s="34" t="str">
        <f t="shared" si="252"/>
        <v>0</v>
      </c>
      <c r="AJ305" s="35"/>
      <c r="AK305" s="34">
        <f>IF(AI305="0",0,IF(AI305="1-2",VLOOKUP(AJ305,Points!$B$3:$C$4,2,FALSE),IF(AI305="3-5",VLOOKUP(AJ305,Points!$B$7:$C$11,2,FALSE),IF(AI305="6-10",VLOOKUP(AJ305,Points!$B$13:$C$22,2,FALSE),IF(AI305="11-15",VLOOKUP(AJ305,Points!$B$24:$C$38,2,FALSE))))))</f>
        <v>0</v>
      </c>
      <c r="AL305" s="72"/>
      <c r="AM305" s="34" t="str">
        <f t="shared" si="253"/>
        <v>0</v>
      </c>
      <c r="AN305" s="35"/>
      <c r="AO305" s="34">
        <f>IF(AM305="0",0,IF(AM305="1-2",VLOOKUP(AN305,Points!$B$3:$C$4,2,FALSE),IF(AM305="3-5",VLOOKUP(AN305,Points!$B$7:$C$11,2,FALSE),IF(AM305="6-10",VLOOKUP(AN305,Points!$B$13:$C$22,2,FALSE),IF(AM305="11-15",VLOOKUP(AN305,Points!$B$24:$C$38,2,FALSE))))))</f>
        <v>0</v>
      </c>
      <c r="AP305" s="37"/>
      <c r="AQ305" s="38">
        <f t="shared" si="254"/>
        <v>0</v>
      </c>
      <c r="AR305" s="37"/>
      <c r="AS305" s="38">
        <f t="shared" si="255"/>
        <v>0</v>
      </c>
      <c r="AT305" s="35"/>
      <c r="AU305" s="34">
        <f t="shared" si="2"/>
        <v>0</v>
      </c>
      <c r="AV305" s="39">
        <f t="shared" si="282"/>
        <v>0</v>
      </c>
      <c r="AW305" s="72"/>
      <c r="AX305" s="34" t="str">
        <f t="shared" si="256"/>
        <v>0</v>
      </c>
      <c r="AY305" s="35"/>
      <c r="AZ305" s="34">
        <f>IF(AX305="0",0,IF(AX305="1-2",VLOOKUP(AY305,Points!$B$3:$C$4,2,FALSE),IF(AX305="3-5",VLOOKUP(AY305,Points!$B$7:$C$11,2,FALSE),IF(AX305="6-10",VLOOKUP(AY305,Points!$B$13:$C$22,2,FALSE),IF(AX305="11-15",VLOOKUP(AY305,Points!$B$24:$C$38,2,FALSE))))))</f>
        <v>0</v>
      </c>
      <c r="BA305" s="72"/>
      <c r="BB305" s="34" t="str">
        <f t="shared" si="257"/>
        <v>0</v>
      </c>
      <c r="BC305" s="35"/>
      <c r="BD305" s="34">
        <f>IF(BB305="0",0,IF(BB305="1-2",VLOOKUP(BC305,Points!$B$3:$C$4,2,FALSE),IF(BB305="3-5",VLOOKUP(BC305,Points!$B$7:$C$11,2,FALSE),IF(BB305="6-10",VLOOKUP(BC305,Points!$B$13:$C$22,2,FALSE),IF(BB305="11-15",VLOOKUP(BC305,Points!$B$24:$C$38,2,FALSE))))))</f>
        <v>0</v>
      </c>
      <c r="BE305" s="37"/>
      <c r="BF305" s="38">
        <f t="shared" si="258"/>
        <v>0</v>
      </c>
      <c r="BG305" s="37"/>
      <c r="BH305" s="38">
        <f t="shared" si="259"/>
        <v>0</v>
      </c>
      <c r="BI305" s="35"/>
      <c r="BJ305" s="34">
        <f t="shared" si="3"/>
        <v>0</v>
      </c>
      <c r="BK305" s="39">
        <f t="shared" si="283"/>
        <v>0</v>
      </c>
      <c r="BL305" s="72"/>
      <c r="BM305" s="34" t="str">
        <f t="shared" si="260"/>
        <v>0</v>
      </c>
      <c r="BN305" s="35"/>
      <c r="BO305" s="34">
        <f>IF(BM305="0",0,IF(BM305="1-2",VLOOKUP(BN305,Points!$B$3:$C$4,2,FALSE),IF(BM305="3-5",VLOOKUP(BN305,Points!$B$7:$C$11,2,FALSE),IF(BM305="6-10",VLOOKUP(BN305,Points!$B$13:$C$22,2,FALSE),IF(BM305="11-15",VLOOKUP(BN305,Points!$B$24:$C$38,2,FALSE))))))</f>
        <v>0</v>
      </c>
      <c r="BP305" s="72"/>
      <c r="BQ305" s="34" t="str">
        <f t="shared" si="261"/>
        <v>0</v>
      </c>
      <c r="BR305" s="35"/>
      <c r="BS305" s="34">
        <f>IF(BQ305="0",0,IF(BQ305="1-2",VLOOKUP(BR305,Points!$B$3:$C$4,2,FALSE),IF(BQ305="3-5",VLOOKUP(BR305,Points!$B$7:$C$11,2,FALSE),IF(BQ305="6-10",VLOOKUP(BR305,Points!$B$13:$C$22,2,FALSE),IF(BQ305="11-15",VLOOKUP(BR305,Points!$B$24:$C$38,2,FALSE))))))</f>
        <v>0</v>
      </c>
      <c r="BT305" s="37"/>
      <c r="BU305" s="38">
        <f t="shared" si="262"/>
        <v>0</v>
      </c>
      <c r="BV305" s="37"/>
      <c r="BW305" s="38">
        <f t="shared" si="263"/>
        <v>0</v>
      </c>
      <c r="BX305" s="35"/>
      <c r="BY305" s="34">
        <f t="shared" si="4"/>
        <v>0</v>
      </c>
      <c r="BZ305" s="39">
        <f t="shared" si="284"/>
        <v>0</v>
      </c>
      <c r="CA305" s="72"/>
      <c r="CB305" s="34" t="str">
        <f t="shared" si="264"/>
        <v>0</v>
      </c>
      <c r="CC305" s="35"/>
      <c r="CD305" s="34">
        <f>IF(CB305="0",0,IF(CB305="1-2",VLOOKUP(CC305,Points!$B$3:$C$4,2,FALSE),IF(CB305="3-5",VLOOKUP(CC305,Points!$B$7:$C$11,2,FALSE),IF(CB305="6-10",VLOOKUP(CC305,Points!$B$13:$C$22,2,FALSE),IF(CB305="11-15",VLOOKUP(CC305,Points!$B$24:$C$38,2,FALSE))))))</f>
        <v>0</v>
      </c>
      <c r="CE305" s="72"/>
      <c r="CF305" s="34" t="str">
        <f t="shared" si="265"/>
        <v>0</v>
      </c>
      <c r="CG305" s="35"/>
      <c r="CH305" s="34">
        <f>IF(CF305="0",0,IF(CF305="1-2",VLOOKUP(CG305,Points!$B$3:$C$4,2,FALSE),IF(CF305="3-5",VLOOKUP(CG305,Points!$B$7:$C$11,2,FALSE),IF(CF305="6-10",VLOOKUP(CG305,Points!$B$13:$C$22,2,FALSE),IF(CF305="11-15",VLOOKUP(CG305,Points!$B$24:$C$38,2,FALSE))))))</f>
        <v>0</v>
      </c>
      <c r="CI305" s="37"/>
      <c r="CJ305" s="38">
        <f t="shared" si="266"/>
        <v>0</v>
      </c>
      <c r="CK305" s="37"/>
      <c r="CL305" s="38">
        <f t="shared" si="267"/>
        <v>0</v>
      </c>
      <c r="CM305" s="35"/>
      <c r="CN305" s="34">
        <f t="shared" si="5"/>
        <v>0</v>
      </c>
      <c r="CO305" s="39">
        <f t="shared" si="285"/>
        <v>0</v>
      </c>
      <c r="CP305" s="72"/>
      <c r="CQ305" s="34" t="str">
        <f t="shared" si="268"/>
        <v>0</v>
      </c>
      <c r="CR305" s="35"/>
      <c r="CS305" s="34">
        <f>IF(CQ305="0",0,IF(CQ305="1-2",VLOOKUP(CR305,Points!$B$3:$C$4,2,FALSE),IF(CQ305="3-5",VLOOKUP(CR305,Points!$B$7:$C$11,2,FALSE),IF(CQ305="6-10",VLOOKUP(CR305,Points!$B$13:$C$22,2,FALSE),IF(CQ305="11-15",VLOOKUP(CR305,Points!$B$24:$C$38,2,FALSE))))))</f>
        <v>0</v>
      </c>
      <c r="CT305" s="72"/>
      <c r="CU305" s="34" t="str">
        <f t="shared" si="269"/>
        <v>0</v>
      </c>
      <c r="CV305" s="35"/>
      <c r="CW305" s="34">
        <f>IF(CU305="0",0,IF(CU305="1-2",VLOOKUP(CV305,Points!$B$3:$C$4,2,FALSE),IF(CU305="3-5",VLOOKUP(CV305,Points!$B$7:$C$11,2,FALSE),IF(CU305="6-10",VLOOKUP(CV305,Points!$B$13:$C$22,2,FALSE),IF(CU305="11-15",VLOOKUP(CV305,Points!$B$24:$C$38,2,FALSE))))))</f>
        <v>0</v>
      </c>
      <c r="CX305" s="37"/>
      <c r="CY305" s="38">
        <f t="shared" si="270"/>
        <v>0</v>
      </c>
      <c r="CZ305" s="37"/>
      <c r="DA305" s="38">
        <f t="shared" si="271"/>
        <v>0</v>
      </c>
      <c r="DB305" s="35"/>
      <c r="DC305" s="34">
        <f t="shared" si="6"/>
        <v>0</v>
      </c>
      <c r="DD305" s="39">
        <f t="shared" si="286"/>
        <v>0</v>
      </c>
      <c r="DE305" s="72"/>
      <c r="DF305" s="34" t="str">
        <f t="shared" si="272"/>
        <v>0</v>
      </c>
      <c r="DG305" s="35"/>
      <c r="DH305" s="34">
        <f>IF(DF305="0",0,IF(DF305="1-2",VLOOKUP(DG305,Points!$B$3:$C$4,2,FALSE),IF(DF305="3-5",VLOOKUP(DG305,Points!$B$7:$C$11,2,FALSE),IF(DF305="6-10",VLOOKUP(DG305,Points!$B$13:$C$22,2,FALSE),IF(DF305="11-15",VLOOKUP(DG305,Points!$B$24:$C$38,2,FALSE))))))</f>
        <v>0</v>
      </c>
      <c r="DI305" s="72"/>
      <c r="DJ305" s="34" t="str">
        <f t="shared" si="273"/>
        <v>0</v>
      </c>
      <c r="DK305" s="35"/>
      <c r="DL305" s="34">
        <f>IF(DJ305="0",0,IF(DJ305="1-2",VLOOKUP(DK305,Points!$B$3:$C$4,2,FALSE),IF(DJ305="3-5",VLOOKUP(DK305,Points!$B$7:$C$11,2,FALSE),IF(DJ305="6-10",VLOOKUP(DK305,Points!$B$13:$C$22,2,FALSE),IF(DJ305="11-15",VLOOKUP(DK305,Points!$B$24:$C$38,2,FALSE))))))</f>
        <v>0</v>
      </c>
      <c r="DM305" s="37"/>
      <c r="DN305" s="38">
        <f t="shared" si="274"/>
        <v>0</v>
      </c>
      <c r="DO305" s="37"/>
      <c r="DP305" s="38">
        <f t="shared" si="275"/>
        <v>0</v>
      </c>
      <c r="DQ305" s="35"/>
      <c r="DR305" s="34">
        <f t="shared" si="7"/>
        <v>0</v>
      </c>
      <c r="DS305" s="39">
        <f t="shared" si="287"/>
        <v>0</v>
      </c>
      <c r="DT305" s="40">
        <f t="shared" si="276"/>
        <v>0</v>
      </c>
      <c r="DU305" s="35" t="str">
        <f t="shared" si="288"/>
        <v/>
      </c>
      <c r="DV305" s="35" t="str">
        <f t="shared" si="279"/>
        <v/>
      </c>
      <c r="DW305" s="74" t="str">
        <f t="shared" si="277"/>
        <v/>
      </c>
    </row>
    <row r="306" spans="1:127" s="42" customFormat="1" ht="15" x14ac:dyDescent="0.25">
      <c r="A306" s="143"/>
      <c r="B306" s="34"/>
      <c r="C306" s="41"/>
      <c r="D306" s="72"/>
      <c r="E306" s="34" t="str">
        <f t="shared" si="243"/>
        <v>0</v>
      </c>
      <c r="F306" s="35"/>
      <c r="G306" s="34">
        <f>IF(E306="0",0,IF(E306="1-2",VLOOKUP(F306,Points!$B$3:$C$4,2,FALSE),IF(E306="3-5",VLOOKUP(F306,Points!$B$7:$C$11,2,FALSE),IF(E306="6-10",VLOOKUP(F306,Points!$B$13:$C$22,2,FALSE),IF(E306="11-15",VLOOKUP(F306,Points!$B$24:$C$38,2,FALSE))))))</f>
        <v>0</v>
      </c>
      <c r="H306" s="72"/>
      <c r="I306" s="34" t="str">
        <f t="shared" si="244"/>
        <v>0</v>
      </c>
      <c r="J306" s="35"/>
      <c r="K306" s="34">
        <f>IF(I306="0",0,IF(I306="1-2",VLOOKUP(J306,Points!$B$3:$C$4,2,FALSE),IF(I306="3-5",VLOOKUP(J306,Points!$B$7:$C$11,2,FALSE),IF(I306="6-10",VLOOKUP(J306,Points!$B$13:$C$22,2,FALSE),IF(I306="11-15",VLOOKUP(J306,Points!$B$24:$C$38,2,FALSE))))))</f>
        <v>0</v>
      </c>
      <c r="L306" s="37"/>
      <c r="M306" s="38">
        <f t="shared" si="245"/>
        <v>0</v>
      </c>
      <c r="N306" s="37"/>
      <c r="O306" s="38">
        <f t="shared" si="246"/>
        <v>0</v>
      </c>
      <c r="P306" s="35"/>
      <c r="Q306" s="34">
        <f t="shared" si="247"/>
        <v>0</v>
      </c>
      <c r="R306" s="39">
        <f t="shared" si="280"/>
        <v>0</v>
      </c>
      <c r="S306" s="72"/>
      <c r="T306" s="34" t="str">
        <f t="shared" si="248"/>
        <v>0</v>
      </c>
      <c r="U306" s="35"/>
      <c r="V306" s="34">
        <f>IF(T306="0",0,IF(T306="1-2",VLOOKUP(U306,Points!$B$3:$C$4,2,FALSE),IF(T306="3-5",VLOOKUP(U306,Points!$B$7:$C$11,2,FALSE),IF(T306="6-10",VLOOKUP(U306,Points!$B$13:$C$22,2,FALSE),IF(T306="11-15",VLOOKUP(U306,Points!$B$24:$C$38,2,FALSE))))))</f>
        <v>0</v>
      </c>
      <c r="W306" s="72"/>
      <c r="X306" s="34" t="str">
        <f t="shared" si="249"/>
        <v>0</v>
      </c>
      <c r="Y306" s="35"/>
      <c r="Z306" s="34">
        <f>IF(X306="0",0,IF(X306="1-2",VLOOKUP(Y306,Points!$B$3:$C$4,2,FALSE),IF(X306="3-5",VLOOKUP(Y306,Points!$B$7:$C$11,2,FALSE),IF(X306="6-10",VLOOKUP(Y306,Points!$B$13:$C$22,2,FALSE),IF(X306="11-15",VLOOKUP(Y306,Points!$B$24:$C$38,2,FALSE))))))</f>
        <v>0</v>
      </c>
      <c r="AA306" s="37"/>
      <c r="AB306" s="38">
        <f t="shared" si="250"/>
        <v>0</v>
      </c>
      <c r="AC306" s="37"/>
      <c r="AD306" s="38">
        <f t="shared" si="251"/>
        <v>0</v>
      </c>
      <c r="AE306" s="35"/>
      <c r="AF306" s="34">
        <f t="shared" si="1"/>
        <v>0</v>
      </c>
      <c r="AG306" s="39">
        <f t="shared" si="281"/>
        <v>0</v>
      </c>
      <c r="AH306" s="72"/>
      <c r="AI306" s="34" t="str">
        <f t="shared" si="252"/>
        <v>0</v>
      </c>
      <c r="AJ306" s="35"/>
      <c r="AK306" s="34">
        <f>IF(AI306="0",0,IF(AI306="1-2",VLOOKUP(AJ306,Points!$B$3:$C$4,2,FALSE),IF(AI306="3-5",VLOOKUP(AJ306,Points!$B$7:$C$11,2,FALSE),IF(AI306="6-10",VLOOKUP(AJ306,Points!$B$13:$C$22,2,FALSE),IF(AI306="11-15",VLOOKUP(AJ306,Points!$B$24:$C$38,2,FALSE))))))</f>
        <v>0</v>
      </c>
      <c r="AL306" s="72"/>
      <c r="AM306" s="34" t="str">
        <f t="shared" si="253"/>
        <v>0</v>
      </c>
      <c r="AN306" s="35"/>
      <c r="AO306" s="34">
        <f>IF(AM306="0",0,IF(AM306="1-2",VLOOKUP(AN306,Points!$B$3:$C$4,2,FALSE),IF(AM306="3-5",VLOOKUP(AN306,Points!$B$7:$C$11,2,FALSE),IF(AM306="6-10",VLOOKUP(AN306,Points!$B$13:$C$22,2,FALSE),IF(AM306="11-15",VLOOKUP(AN306,Points!$B$24:$C$38,2,FALSE))))))</f>
        <v>0</v>
      </c>
      <c r="AP306" s="37"/>
      <c r="AQ306" s="38">
        <f t="shared" si="254"/>
        <v>0</v>
      </c>
      <c r="AR306" s="37"/>
      <c r="AS306" s="38">
        <f t="shared" si="255"/>
        <v>0</v>
      </c>
      <c r="AT306" s="35"/>
      <c r="AU306" s="34">
        <f t="shared" si="2"/>
        <v>0</v>
      </c>
      <c r="AV306" s="39">
        <f t="shared" si="282"/>
        <v>0</v>
      </c>
      <c r="AW306" s="72"/>
      <c r="AX306" s="34" t="str">
        <f t="shared" si="256"/>
        <v>0</v>
      </c>
      <c r="AY306" s="35"/>
      <c r="AZ306" s="34">
        <f>IF(AX306="0",0,IF(AX306="1-2",VLOOKUP(AY306,Points!$B$3:$C$4,2,FALSE),IF(AX306="3-5",VLOOKUP(AY306,Points!$B$7:$C$11,2,FALSE),IF(AX306="6-10",VLOOKUP(AY306,Points!$B$13:$C$22,2,FALSE),IF(AX306="11-15",VLOOKUP(AY306,Points!$B$24:$C$38,2,FALSE))))))</f>
        <v>0</v>
      </c>
      <c r="BA306" s="72"/>
      <c r="BB306" s="34" t="str">
        <f t="shared" si="257"/>
        <v>0</v>
      </c>
      <c r="BC306" s="35"/>
      <c r="BD306" s="34">
        <f>IF(BB306="0",0,IF(BB306="1-2",VLOOKUP(BC306,Points!$B$3:$C$4,2,FALSE),IF(BB306="3-5",VLOOKUP(BC306,Points!$B$7:$C$11,2,FALSE),IF(BB306="6-10",VLOOKUP(BC306,Points!$B$13:$C$22,2,FALSE),IF(BB306="11-15",VLOOKUP(BC306,Points!$B$24:$C$38,2,FALSE))))))</f>
        <v>0</v>
      </c>
      <c r="BE306" s="37"/>
      <c r="BF306" s="38">
        <f t="shared" si="258"/>
        <v>0</v>
      </c>
      <c r="BG306" s="37"/>
      <c r="BH306" s="38">
        <f t="shared" si="259"/>
        <v>0</v>
      </c>
      <c r="BI306" s="35"/>
      <c r="BJ306" s="34">
        <f t="shared" si="3"/>
        <v>0</v>
      </c>
      <c r="BK306" s="39">
        <f t="shared" si="283"/>
        <v>0</v>
      </c>
      <c r="BL306" s="72"/>
      <c r="BM306" s="34" t="str">
        <f t="shared" si="260"/>
        <v>0</v>
      </c>
      <c r="BN306" s="35"/>
      <c r="BO306" s="34">
        <f>IF(BM306="0",0,IF(BM306="1-2",VLOOKUP(BN306,Points!$B$3:$C$4,2,FALSE),IF(BM306="3-5",VLOOKUP(BN306,Points!$B$7:$C$11,2,FALSE),IF(BM306="6-10",VLOOKUP(BN306,Points!$B$13:$C$22,2,FALSE),IF(BM306="11-15",VLOOKUP(BN306,Points!$B$24:$C$38,2,FALSE))))))</f>
        <v>0</v>
      </c>
      <c r="BP306" s="72"/>
      <c r="BQ306" s="34" t="str">
        <f t="shared" si="261"/>
        <v>0</v>
      </c>
      <c r="BR306" s="35"/>
      <c r="BS306" s="34">
        <f>IF(BQ306="0",0,IF(BQ306="1-2",VLOOKUP(BR306,Points!$B$3:$C$4,2,FALSE),IF(BQ306="3-5",VLOOKUP(BR306,Points!$B$7:$C$11,2,FALSE),IF(BQ306="6-10",VLOOKUP(BR306,Points!$B$13:$C$22,2,FALSE),IF(BQ306="11-15",VLOOKUP(BR306,Points!$B$24:$C$38,2,FALSE))))))</f>
        <v>0</v>
      </c>
      <c r="BT306" s="37"/>
      <c r="BU306" s="38">
        <f t="shared" si="262"/>
        <v>0</v>
      </c>
      <c r="BV306" s="37"/>
      <c r="BW306" s="38">
        <f t="shared" si="263"/>
        <v>0</v>
      </c>
      <c r="BX306" s="35"/>
      <c r="BY306" s="34">
        <f t="shared" si="4"/>
        <v>0</v>
      </c>
      <c r="BZ306" s="39">
        <f t="shared" si="284"/>
        <v>0</v>
      </c>
      <c r="CA306" s="72"/>
      <c r="CB306" s="34" t="str">
        <f t="shared" si="264"/>
        <v>0</v>
      </c>
      <c r="CC306" s="35"/>
      <c r="CD306" s="34">
        <f>IF(CB306="0",0,IF(CB306="1-2",VLOOKUP(CC306,Points!$B$3:$C$4,2,FALSE),IF(CB306="3-5",VLOOKUP(CC306,Points!$B$7:$C$11,2,FALSE),IF(CB306="6-10",VLOOKUP(CC306,Points!$B$13:$C$22,2,FALSE),IF(CB306="11-15",VLOOKUP(CC306,Points!$B$24:$C$38,2,FALSE))))))</f>
        <v>0</v>
      </c>
      <c r="CE306" s="72"/>
      <c r="CF306" s="34" t="str">
        <f t="shared" si="265"/>
        <v>0</v>
      </c>
      <c r="CG306" s="35"/>
      <c r="CH306" s="34">
        <f>IF(CF306="0",0,IF(CF306="1-2",VLOOKUP(CG306,Points!$B$3:$C$4,2,FALSE),IF(CF306="3-5",VLOOKUP(CG306,Points!$B$7:$C$11,2,FALSE),IF(CF306="6-10",VLOOKUP(CG306,Points!$B$13:$C$22,2,FALSE),IF(CF306="11-15",VLOOKUP(CG306,Points!$B$24:$C$38,2,FALSE))))))</f>
        <v>0</v>
      </c>
      <c r="CI306" s="37"/>
      <c r="CJ306" s="38">
        <f t="shared" si="266"/>
        <v>0</v>
      </c>
      <c r="CK306" s="37"/>
      <c r="CL306" s="38">
        <f t="shared" si="267"/>
        <v>0</v>
      </c>
      <c r="CM306" s="35"/>
      <c r="CN306" s="34">
        <f t="shared" si="5"/>
        <v>0</v>
      </c>
      <c r="CO306" s="39">
        <f t="shared" si="285"/>
        <v>0</v>
      </c>
      <c r="CP306" s="72"/>
      <c r="CQ306" s="34" t="str">
        <f t="shared" si="268"/>
        <v>0</v>
      </c>
      <c r="CR306" s="35"/>
      <c r="CS306" s="34">
        <f>IF(CQ306="0",0,IF(CQ306="1-2",VLOOKUP(CR306,Points!$B$3:$C$4,2,FALSE),IF(CQ306="3-5",VLOOKUP(CR306,Points!$B$7:$C$11,2,FALSE),IF(CQ306="6-10",VLOOKUP(CR306,Points!$B$13:$C$22,2,FALSE),IF(CQ306="11-15",VLOOKUP(CR306,Points!$B$24:$C$38,2,FALSE))))))</f>
        <v>0</v>
      </c>
      <c r="CT306" s="72"/>
      <c r="CU306" s="34" t="str">
        <f t="shared" si="269"/>
        <v>0</v>
      </c>
      <c r="CV306" s="35"/>
      <c r="CW306" s="34">
        <f>IF(CU306="0",0,IF(CU306="1-2",VLOOKUP(CV306,Points!$B$3:$C$4,2,FALSE),IF(CU306="3-5",VLOOKUP(CV306,Points!$B$7:$C$11,2,FALSE),IF(CU306="6-10",VLOOKUP(CV306,Points!$B$13:$C$22,2,FALSE),IF(CU306="11-15",VLOOKUP(CV306,Points!$B$24:$C$38,2,FALSE))))))</f>
        <v>0</v>
      </c>
      <c r="CX306" s="37"/>
      <c r="CY306" s="38">
        <f t="shared" si="270"/>
        <v>0</v>
      </c>
      <c r="CZ306" s="37"/>
      <c r="DA306" s="38">
        <f t="shared" si="271"/>
        <v>0</v>
      </c>
      <c r="DB306" s="35"/>
      <c r="DC306" s="34">
        <f t="shared" si="6"/>
        <v>0</v>
      </c>
      <c r="DD306" s="39">
        <f t="shared" si="286"/>
        <v>0</v>
      </c>
      <c r="DE306" s="72"/>
      <c r="DF306" s="34" t="str">
        <f t="shared" si="272"/>
        <v>0</v>
      </c>
      <c r="DG306" s="35"/>
      <c r="DH306" s="34">
        <f>IF(DF306="0",0,IF(DF306="1-2",VLOOKUP(DG306,Points!$B$3:$C$4,2,FALSE),IF(DF306="3-5",VLOOKUP(DG306,Points!$B$7:$C$11,2,FALSE),IF(DF306="6-10",VLOOKUP(DG306,Points!$B$13:$C$22,2,FALSE),IF(DF306="11-15",VLOOKUP(DG306,Points!$B$24:$C$38,2,FALSE))))))</f>
        <v>0</v>
      </c>
      <c r="DI306" s="72"/>
      <c r="DJ306" s="34" t="str">
        <f t="shared" si="273"/>
        <v>0</v>
      </c>
      <c r="DK306" s="35"/>
      <c r="DL306" s="34">
        <f>IF(DJ306="0",0,IF(DJ306="1-2",VLOOKUP(DK306,Points!$B$3:$C$4,2,FALSE),IF(DJ306="3-5",VLOOKUP(DK306,Points!$B$7:$C$11,2,FALSE),IF(DJ306="6-10",VLOOKUP(DK306,Points!$B$13:$C$22,2,FALSE),IF(DJ306="11-15",VLOOKUP(DK306,Points!$B$24:$C$38,2,FALSE))))))</f>
        <v>0</v>
      </c>
      <c r="DM306" s="37"/>
      <c r="DN306" s="38">
        <f t="shared" si="274"/>
        <v>0</v>
      </c>
      <c r="DO306" s="37"/>
      <c r="DP306" s="38">
        <f t="shared" si="275"/>
        <v>0</v>
      </c>
      <c r="DQ306" s="35"/>
      <c r="DR306" s="34">
        <f t="shared" si="7"/>
        <v>0</v>
      </c>
      <c r="DS306" s="39">
        <f t="shared" si="287"/>
        <v>0</v>
      </c>
      <c r="DT306" s="40">
        <f t="shared" si="276"/>
        <v>0</v>
      </c>
      <c r="DU306" s="35" t="str">
        <f t="shared" si="288"/>
        <v/>
      </c>
      <c r="DV306" s="35" t="str">
        <f t="shared" si="279"/>
        <v/>
      </c>
      <c r="DW306" s="74" t="str">
        <f t="shared" si="277"/>
        <v/>
      </c>
    </row>
    <row r="307" spans="1:127" s="42" customFormat="1" ht="15" x14ac:dyDescent="0.25">
      <c r="A307" s="143"/>
      <c r="B307" s="34"/>
      <c r="C307" s="41"/>
      <c r="D307" s="72"/>
      <c r="E307" s="34" t="str">
        <f t="shared" si="243"/>
        <v>0</v>
      </c>
      <c r="F307" s="35"/>
      <c r="G307" s="34">
        <f>IF(E307="0",0,IF(E307="1-2",VLOOKUP(F307,Points!$B$3:$C$4,2,FALSE),IF(E307="3-5",VLOOKUP(F307,Points!$B$7:$C$11,2,FALSE),IF(E307="6-10",VLOOKUP(F307,Points!$B$13:$C$22,2,FALSE),IF(E307="11-15",VLOOKUP(F307,Points!$B$24:$C$38,2,FALSE))))))</f>
        <v>0</v>
      </c>
      <c r="H307" s="72"/>
      <c r="I307" s="34" t="str">
        <f t="shared" si="244"/>
        <v>0</v>
      </c>
      <c r="J307" s="35"/>
      <c r="K307" s="34">
        <f>IF(I307="0",0,IF(I307="1-2",VLOOKUP(J307,Points!$B$3:$C$4,2,FALSE),IF(I307="3-5",VLOOKUP(J307,Points!$B$7:$C$11,2,FALSE),IF(I307="6-10",VLOOKUP(J307,Points!$B$13:$C$22,2,FALSE),IF(I307="11-15",VLOOKUP(J307,Points!$B$24:$C$38,2,FALSE))))))</f>
        <v>0</v>
      </c>
      <c r="L307" s="37"/>
      <c r="M307" s="38">
        <f t="shared" si="245"/>
        <v>0</v>
      </c>
      <c r="N307" s="37"/>
      <c r="O307" s="38">
        <f t="shared" si="246"/>
        <v>0</v>
      </c>
      <c r="P307" s="35"/>
      <c r="Q307" s="34">
        <f t="shared" si="247"/>
        <v>0</v>
      </c>
      <c r="R307" s="39">
        <f t="shared" si="280"/>
        <v>0</v>
      </c>
      <c r="S307" s="72"/>
      <c r="T307" s="34" t="str">
        <f t="shared" si="248"/>
        <v>0</v>
      </c>
      <c r="U307" s="35"/>
      <c r="V307" s="34">
        <f>IF(T307="0",0,IF(T307="1-2",VLOOKUP(U307,Points!$B$3:$C$4,2,FALSE),IF(T307="3-5",VLOOKUP(U307,Points!$B$7:$C$11,2,FALSE),IF(T307="6-10",VLOOKUP(U307,Points!$B$13:$C$22,2,FALSE),IF(T307="11-15",VLOOKUP(U307,Points!$B$24:$C$38,2,FALSE))))))</f>
        <v>0</v>
      </c>
      <c r="W307" s="72"/>
      <c r="X307" s="34" t="str">
        <f t="shared" si="249"/>
        <v>0</v>
      </c>
      <c r="Y307" s="35"/>
      <c r="Z307" s="34">
        <f>IF(X307="0",0,IF(X307="1-2",VLOOKUP(Y307,Points!$B$3:$C$4,2,FALSE),IF(X307="3-5",VLOOKUP(Y307,Points!$B$7:$C$11,2,FALSE),IF(X307="6-10",VLOOKUP(Y307,Points!$B$13:$C$22,2,FALSE),IF(X307="11-15",VLOOKUP(Y307,Points!$B$24:$C$38,2,FALSE))))))</f>
        <v>0</v>
      </c>
      <c r="AA307" s="37"/>
      <c r="AB307" s="38">
        <f t="shared" si="250"/>
        <v>0</v>
      </c>
      <c r="AC307" s="37"/>
      <c r="AD307" s="38">
        <f t="shared" si="251"/>
        <v>0</v>
      </c>
      <c r="AE307" s="35"/>
      <c r="AF307" s="34">
        <f t="shared" si="1"/>
        <v>0</v>
      </c>
      <c r="AG307" s="39">
        <f t="shared" si="281"/>
        <v>0</v>
      </c>
      <c r="AH307" s="72"/>
      <c r="AI307" s="34" t="str">
        <f t="shared" si="252"/>
        <v>0</v>
      </c>
      <c r="AJ307" s="35"/>
      <c r="AK307" s="34">
        <f>IF(AI307="0",0,IF(AI307="1-2",VLOOKUP(AJ307,Points!$B$3:$C$4,2,FALSE),IF(AI307="3-5",VLOOKUP(AJ307,Points!$B$7:$C$11,2,FALSE),IF(AI307="6-10",VLOOKUP(AJ307,Points!$B$13:$C$22,2,FALSE),IF(AI307="11-15",VLOOKUP(AJ307,Points!$B$24:$C$38,2,FALSE))))))</f>
        <v>0</v>
      </c>
      <c r="AL307" s="72"/>
      <c r="AM307" s="34" t="str">
        <f t="shared" si="253"/>
        <v>0</v>
      </c>
      <c r="AN307" s="35"/>
      <c r="AO307" s="34">
        <f>IF(AM307="0",0,IF(AM307="1-2",VLOOKUP(AN307,Points!$B$3:$C$4,2,FALSE),IF(AM307="3-5",VLOOKUP(AN307,Points!$B$7:$C$11,2,FALSE),IF(AM307="6-10",VLOOKUP(AN307,Points!$B$13:$C$22,2,FALSE),IF(AM307="11-15",VLOOKUP(AN307,Points!$B$24:$C$38,2,FALSE))))))</f>
        <v>0</v>
      </c>
      <c r="AP307" s="37"/>
      <c r="AQ307" s="38">
        <f t="shared" si="254"/>
        <v>0</v>
      </c>
      <c r="AR307" s="37"/>
      <c r="AS307" s="38">
        <f t="shared" si="255"/>
        <v>0</v>
      </c>
      <c r="AT307" s="35"/>
      <c r="AU307" s="34">
        <f t="shared" si="2"/>
        <v>0</v>
      </c>
      <c r="AV307" s="39">
        <f t="shared" si="282"/>
        <v>0</v>
      </c>
      <c r="AW307" s="72"/>
      <c r="AX307" s="34" t="str">
        <f t="shared" si="256"/>
        <v>0</v>
      </c>
      <c r="AY307" s="35"/>
      <c r="AZ307" s="34">
        <f>IF(AX307="0",0,IF(AX307="1-2",VLOOKUP(AY307,Points!$B$3:$C$4,2,FALSE),IF(AX307="3-5",VLOOKUP(AY307,Points!$B$7:$C$11,2,FALSE),IF(AX307="6-10",VLOOKUP(AY307,Points!$B$13:$C$22,2,FALSE),IF(AX307="11-15",VLOOKUP(AY307,Points!$B$24:$C$38,2,FALSE))))))</f>
        <v>0</v>
      </c>
      <c r="BA307" s="72"/>
      <c r="BB307" s="34" t="str">
        <f t="shared" si="257"/>
        <v>0</v>
      </c>
      <c r="BC307" s="35"/>
      <c r="BD307" s="34">
        <f>IF(BB307="0",0,IF(BB307="1-2",VLOOKUP(BC307,Points!$B$3:$C$4,2,FALSE),IF(BB307="3-5",VLOOKUP(BC307,Points!$B$7:$C$11,2,FALSE),IF(BB307="6-10",VLOOKUP(BC307,Points!$B$13:$C$22,2,FALSE),IF(BB307="11-15",VLOOKUP(BC307,Points!$B$24:$C$38,2,FALSE))))))</f>
        <v>0</v>
      </c>
      <c r="BE307" s="37"/>
      <c r="BF307" s="38">
        <f t="shared" si="258"/>
        <v>0</v>
      </c>
      <c r="BG307" s="37"/>
      <c r="BH307" s="38">
        <f t="shared" si="259"/>
        <v>0</v>
      </c>
      <c r="BI307" s="35"/>
      <c r="BJ307" s="34">
        <f t="shared" si="3"/>
        <v>0</v>
      </c>
      <c r="BK307" s="39">
        <f t="shared" si="283"/>
        <v>0</v>
      </c>
      <c r="BL307" s="72"/>
      <c r="BM307" s="34" t="str">
        <f t="shared" si="260"/>
        <v>0</v>
      </c>
      <c r="BN307" s="35"/>
      <c r="BO307" s="34">
        <f>IF(BM307="0",0,IF(BM307="1-2",VLOOKUP(BN307,Points!$B$3:$C$4,2,FALSE),IF(BM307="3-5",VLOOKUP(BN307,Points!$B$7:$C$11,2,FALSE),IF(BM307="6-10",VLOOKUP(BN307,Points!$B$13:$C$22,2,FALSE),IF(BM307="11-15",VLOOKUP(BN307,Points!$B$24:$C$38,2,FALSE))))))</f>
        <v>0</v>
      </c>
      <c r="BP307" s="72"/>
      <c r="BQ307" s="34" t="str">
        <f t="shared" si="261"/>
        <v>0</v>
      </c>
      <c r="BR307" s="35"/>
      <c r="BS307" s="34">
        <f>IF(BQ307="0",0,IF(BQ307="1-2",VLOOKUP(BR307,Points!$B$3:$C$4,2,FALSE),IF(BQ307="3-5",VLOOKUP(BR307,Points!$B$7:$C$11,2,FALSE),IF(BQ307="6-10",VLOOKUP(BR307,Points!$B$13:$C$22,2,FALSE),IF(BQ307="11-15",VLOOKUP(BR307,Points!$B$24:$C$38,2,FALSE))))))</f>
        <v>0</v>
      </c>
      <c r="BT307" s="37"/>
      <c r="BU307" s="38">
        <f t="shared" si="262"/>
        <v>0</v>
      </c>
      <c r="BV307" s="37"/>
      <c r="BW307" s="38">
        <f t="shared" si="263"/>
        <v>0</v>
      </c>
      <c r="BX307" s="35"/>
      <c r="BY307" s="34">
        <f t="shared" si="4"/>
        <v>0</v>
      </c>
      <c r="BZ307" s="39">
        <f t="shared" si="284"/>
        <v>0</v>
      </c>
      <c r="CA307" s="72"/>
      <c r="CB307" s="34" t="str">
        <f t="shared" si="264"/>
        <v>0</v>
      </c>
      <c r="CC307" s="35"/>
      <c r="CD307" s="34">
        <f>IF(CB307="0",0,IF(CB307="1-2",VLOOKUP(CC307,Points!$B$3:$C$4,2,FALSE),IF(CB307="3-5",VLOOKUP(CC307,Points!$B$7:$C$11,2,FALSE),IF(CB307="6-10",VLOOKUP(CC307,Points!$B$13:$C$22,2,FALSE),IF(CB307="11-15",VLOOKUP(CC307,Points!$B$24:$C$38,2,FALSE))))))</f>
        <v>0</v>
      </c>
      <c r="CE307" s="72"/>
      <c r="CF307" s="34" t="str">
        <f t="shared" si="265"/>
        <v>0</v>
      </c>
      <c r="CG307" s="35"/>
      <c r="CH307" s="34">
        <f>IF(CF307="0",0,IF(CF307="1-2",VLOOKUP(CG307,Points!$B$3:$C$4,2,FALSE),IF(CF307="3-5",VLOOKUP(CG307,Points!$B$7:$C$11,2,FALSE),IF(CF307="6-10",VLOOKUP(CG307,Points!$B$13:$C$22,2,FALSE),IF(CF307="11-15",VLOOKUP(CG307,Points!$B$24:$C$38,2,FALSE))))))</f>
        <v>0</v>
      </c>
      <c r="CI307" s="37"/>
      <c r="CJ307" s="38">
        <f t="shared" si="266"/>
        <v>0</v>
      </c>
      <c r="CK307" s="37"/>
      <c r="CL307" s="38">
        <f t="shared" si="267"/>
        <v>0</v>
      </c>
      <c r="CM307" s="35"/>
      <c r="CN307" s="34">
        <f t="shared" si="5"/>
        <v>0</v>
      </c>
      <c r="CO307" s="39">
        <f t="shared" si="285"/>
        <v>0</v>
      </c>
      <c r="CP307" s="72"/>
      <c r="CQ307" s="34" t="str">
        <f t="shared" si="268"/>
        <v>0</v>
      </c>
      <c r="CR307" s="35"/>
      <c r="CS307" s="34">
        <f>IF(CQ307="0",0,IF(CQ307="1-2",VLOOKUP(CR307,Points!$B$3:$C$4,2,FALSE),IF(CQ307="3-5",VLOOKUP(CR307,Points!$B$7:$C$11,2,FALSE),IF(CQ307="6-10",VLOOKUP(CR307,Points!$B$13:$C$22,2,FALSE),IF(CQ307="11-15",VLOOKUP(CR307,Points!$B$24:$C$38,2,FALSE))))))</f>
        <v>0</v>
      </c>
      <c r="CT307" s="72"/>
      <c r="CU307" s="34" t="str">
        <f t="shared" si="269"/>
        <v>0</v>
      </c>
      <c r="CV307" s="35"/>
      <c r="CW307" s="34">
        <f>IF(CU307="0",0,IF(CU307="1-2",VLOOKUP(CV307,Points!$B$3:$C$4,2,FALSE),IF(CU307="3-5",VLOOKUP(CV307,Points!$B$7:$C$11,2,FALSE),IF(CU307="6-10",VLOOKUP(CV307,Points!$B$13:$C$22,2,FALSE),IF(CU307="11-15",VLOOKUP(CV307,Points!$B$24:$C$38,2,FALSE))))))</f>
        <v>0</v>
      </c>
      <c r="CX307" s="37"/>
      <c r="CY307" s="38">
        <f t="shared" si="270"/>
        <v>0</v>
      </c>
      <c r="CZ307" s="37"/>
      <c r="DA307" s="38">
        <f t="shared" si="271"/>
        <v>0</v>
      </c>
      <c r="DB307" s="35"/>
      <c r="DC307" s="34">
        <f t="shared" si="6"/>
        <v>0</v>
      </c>
      <c r="DD307" s="39">
        <f t="shared" si="286"/>
        <v>0</v>
      </c>
      <c r="DE307" s="72"/>
      <c r="DF307" s="34" t="str">
        <f t="shared" si="272"/>
        <v>0</v>
      </c>
      <c r="DG307" s="35"/>
      <c r="DH307" s="34">
        <f>IF(DF307="0",0,IF(DF307="1-2",VLOOKUP(DG307,Points!$B$3:$C$4,2,FALSE),IF(DF307="3-5",VLOOKUP(DG307,Points!$B$7:$C$11,2,FALSE),IF(DF307="6-10",VLOOKUP(DG307,Points!$B$13:$C$22,2,FALSE),IF(DF307="11-15",VLOOKUP(DG307,Points!$B$24:$C$38,2,FALSE))))))</f>
        <v>0</v>
      </c>
      <c r="DI307" s="72"/>
      <c r="DJ307" s="34" t="str">
        <f t="shared" si="273"/>
        <v>0</v>
      </c>
      <c r="DK307" s="35"/>
      <c r="DL307" s="34">
        <f>IF(DJ307="0",0,IF(DJ307="1-2",VLOOKUP(DK307,Points!$B$3:$C$4,2,FALSE),IF(DJ307="3-5",VLOOKUP(DK307,Points!$B$7:$C$11,2,FALSE),IF(DJ307="6-10",VLOOKUP(DK307,Points!$B$13:$C$22,2,FALSE),IF(DJ307="11-15",VLOOKUP(DK307,Points!$B$24:$C$38,2,FALSE))))))</f>
        <v>0</v>
      </c>
      <c r="DM307" s="37"/>
      <c r="DN307" s="38">
        <f t="shared" si="274"/>
        <v>0</v>
      </c>
      <c r="DO307" s="37"/>
      <c r="DP307" s="38">
        <f t="shared" si="275"/>
        <v>0</v>
      </c>
      <c r="DQ307" s="35"/>
      <c r="DR307" s="34">
        <f t="shared" si="7"/>
        <v>0</v>
      </c>
      <c r="DS307" s="39">
        <f t="shared" si="287"/>
        <v>0</v>
      </c>
      <c r="DT307" s="40">
        <f t="shared" si="276"/>
        <v>0</v>
      </c>
      <c r="DU307" s="35" t="str">
        <f t="shared" si="288"/>
        <v/>
      </c>
      <c r="DV307" s="35" t="str">
        <f t="shared" si="279"/>
        <v/>
      </c>
      <c r="DW307" s="74" t="str">
        <f t="shared" si="277"/>
        <v/>
      </c>
    </row>
    <row r="308" spans="1:127" s="42" customFormat="1" ht="15" x14ac:dyDescent="0.25">
      <c r="A308" s="143"/>
      <c r="B308" s="34"/>
      <c r="C308" s="41"/>
      <c r="D308" s="72"/>
      <c r="E308" s="34" t="str">
        <f t="shared" si="243"/>
        <v>0</v>
      </c>
      <c r="F308" s="35"/>
      <c r="G308" s="34">
        <f>IF(E308="0",0,IF(E308="1-2",VLOOKUP(F308,Points!$B$3:$C$4,2,FALSE),IF(E308="3-5",VLOOKUP(F308,Points!$B$7:$C$11,2,FALSE),IF(E308="6-10",VLOOKUP(F308,Points!$B$13:$C$22,2,FALSE),IF(E308="11-15",VLOOKUP(F308,Points!$B$24:$C$38,2,FALSE))))))</f>
        <v>0</v>
      </c>
      <c r="H308" s="72"/>
      <c r="I308" s="34" t="str">
        <f t="shared" si="244"/>
        <v>0</v>
      </c>
      <c r="J308" s="35"/>
      <c r="K308" s="34">
        <f>IF(I308="0",0,IF(I308="1-2",VLOOKUP(J308,Points!$B$3:$C$4,2,FALSE),IF(I308="3-5",VLOOKUP(J308,Points!$B$7:$C$11,2,FALSE),IF(I308="6-10",VLOOKUP(J308,Points!$B$13:$C$22,2,FALSE),IF(I308="11-15",VLOOKUP(J308,Points!$B$24:$C$38,2,FALSE))))))</f>
        <v>0</v>
      </c>
      <c r="L308" s="37"/>
      <c r="M308" s="38">
        <f t="shared" si="245"/>
        <v>0</v>
      </c>
      <c r="N308" s="37"/>
      <c r="O308" s="38">
        <f t="shared" si="246"/>
        <v>0</v>
      </c>
      <c r="P308" s="35"/>
      <c r="Q308" s="34">
        <f t="shared" si="247"/>
        <v>0</v>
      </c>
      <c r="R308" s="39">
        <f t="shared" si="280"/>
        <v>0</v>
      </c>
      <c r="S308" s="72"/>
      <c r="T308" s="34" t="str">
        <f t="shared" si="248"/>
        <v>0</v>
      </c>
      <c r="U308" s="35"/>
      <c r="V308" s="34">
        <f>IF(T308="0",0,IF(T308="1-2",VLOOKUP(U308,Points!$B$3:$C$4,2,FALSE),IF(T308="3-5",VLOOKUP(U308,Points!$B$7:$C$11,2,FALSE),IF(T308="6-10",VLOOKUP(U308,Points!$B$13:$C$22,2,FALSE),IF(T308="11-15",VLOOKUP(U308,Points!$B$24:$C$38,2,FALSE))))))</f>
        <v>0</v>
      </c>
      <c r="W308" s="72"/>
      <c r="X308" s="34" t="str">
        <f t="shared" si="249"/>
        <v>0</v>
      </c>
      <c r="Y308" s="35"/>
      <c r="Z308" s="34">
        <f>IF(X308="0",0,IF(X308="1-2",VLOOKUP(Y308,Points!$B$3:$C$4,2,FALSE),IF(X308="3-5",VLOOKUP(Y308,Points!$B$7:$C$11,2,FALSE),IF(X308="6-10",VLOOKUP(Y308,Points!$B$13:$C$22,2,FALSE),IF(X308="11-15",VLOOKUP(Y308,Points!$B$24:$C$38,2,FALSE))))))</f>
        <v>0</v>
      </c>
      <c r="AA308" s="37"/>
      <c r="AB308" s="38">
        <f t="shared" si="250"/>
        <v>0</v>
      </c>
      <c r="AC308" s="37"/>
      <c r="AD308" s="38">
        <f t="shared" si="251"/>
        <v>0</v>
      </c>
      <c r="AE308" s="35"/>
      <c r="AF308" s="34">
        <f t="shared" si="1"/>
        <v>0</v>
      </c>
      <c r="AG308" s="39">
        <f t="shared" si="281"/>
        <v>0</v>
      </c>
      <c r="AH308" s="72"/>
      <c r="AI308" s="34" t="str">
        <f t="shared" si="252"/>
        <v>0</v>
      </c>
      <c r="AJ308" s="35"/>
      <c r="AK308" s="34">
        <f>IF(AI308="0",0,IF(AI308="1-2",VLOOKUP(AJ308,Points!$B$3:$C$4,2,FALSE),IF(AI308="3-5",VLOOKUP(AJ308,Points!$B$7:$C$11,2,FALSE),IF(AI308="6-10",VLOOKUP(AJ308,Points!$B$13:$C$22,2,FALSE),IF(AI308="11-15",VLOOKUP(AJ308,Points!$B$24:$C$38,2,FALSE))))))</f>
        <v>0</v>
      </c>
      <c r="AL308" s="72"/>
      <c r="AM308" s="34" t="str">
        <f t="shared" si="253"/>
        <v>0</v>
      </c>
      <c r="AN308" s="35"/>
      <c r="AO308" s="34">
        <f>IF(AM308="0",0,IF(AM308="1-2",VLOOKUP(AN308,Points!$B$3:$C$4,2,FALSE),IF(AM308="3-5",VLOOKUP(AN308,Points!$B$7:$C$11,2,FALSE),IF(AM308="6-10",VLOOKUP(AN308,Points!$B$13:$C$22,2,FALSE),IF(AM308="11-15",VLOOKUP(AN308,Points!$B$24:$C$38,2,FALSE))))))</f>
        <v>0</v>
      </c>
      <c r="AP308" s="37"/>
      <c r="AQ308" s="38">
        <f t="shared" si="254"/>
        <v>0</v>
      </c>
      <c r="AR308" s="37"/>
      <c r="AS308" s="38">
        <f t="shared" si="255"/>
        <v>0</v>
      </c>
      <c r="AT308" s="35"/>
      <c r="AU308" s="34">
        <f t="shared" si="2"/>
        <v>0</v>
      </c>
      <c r="AV308" s="39">
        <f t="shared" si="282"/>
        <v>0</v>
      </c>
      <c r="AW308" s="72"/>
      <c r="AX308" s="34" t="str">
        <f t="shared" si="256"/>
        <v>0</v>
      </c>
      <c r="AY308" s="35"/>
      <c r="AZ308" s="34">
        <f>IF(AX308="0",0,IF(AX308="1-2",VLOOKUP(AY308,Points!$B$3:$C$4,2,FALSE),IF(AX308="3-5",VLOOKUP(AY308,Points!$B$7:$C$11,2,FALSE),IF(AX308="6-10",VLOOKUP(AY308,Points!$B$13:$C$22,2,FALSE),IF(AX308="11-15",VLOOKUP(AY308,Points!$B$24:$C$38,2,FALSE))))))</f>
        <v>0</v>
      </c>
      <c r="BA308" s="72"/>
      <c r="BB308" s="34" t="str">
        <f t="shared" si="257"/>
        <v>0</v>
      </c>
      <c r="BC308" s="35"/>
      <c r="BD308" s="34">
        <f>IF(BB308="0",0,IF(BB308="1-2",VLOOKUP(BC308,Points!$B$3:$C$4,2,FALSE),IF(BB308="3-5",VLOOKUP(BC308,Points!$B$7:$C$11,2,FALSE),IF(BB308="6-10",VLOOKUP(BC308,Points!$B$13:$C$22,2,FALSE),IF(BB308="11-15",VLOOKUP(BC308,Points!$B$24:$C$38,2,FALSE))))))</f>
        <v>0</v>
      </c>
      <c r="BE308" s="37"/>
      <c r="BF308" s="38">
        <f t="shared" si="258"/>
        <v>0</v>
      </c>
      <c r="BG308" s="37"/>
      <c r="BH308" s="38">
        <f t="shared" si="259"/>
        <v>0</v>
      </c>
      <c r="BI308" s="35"/>
      <c r="BJ308" s="34">
        <f t="shared" si="3"/>
        <v>0</v>
      </c>
      <c r="BK308" s="39">
        <f t="shared" si="283"/>
        <v>0</v>
      </c>
      <c r="BL308" s="72"/>
      <c r="BM308" s="34" t="str">
        <f t="shared" si="260"/>
        <v>0</v>
      </c>
      <c r="BN308" s="35"/>
      <c r="BO308" s="34">
        <f>IF(BM308="0",0,IF(BM308="1-2",VLOOKUP(BN308,Points!$B$3:$C$4,2,FALSE),IF(BM308="3-5",VLOOKUP(BN308,Points!$B$7:$C$11,2,FALSE),IF(BM308="6-10",VLOOKUP(BN308,Points!$B$13:$C$22,2,FALSE),IF(BM308="11-15",VLOOKUP(BN308,Points!$B$24:$C$38,2,FALSE))))))</f>
        <v>0</v>
      </c>
      <c r="BP308" s="72"/>
      <c r="BQ308" s="34" t="str">
        <f t="shared" si="261"/>
        <v>0</v>
      </c>
      <c r="BR308" s="35"/>
      <c r="BS308" s="34">
        <f>IF(BQ308="0",0,IF(BQ308="1-2",VLOOKUP(BR308,Points!$B$3:$C$4,2,FALSE),IF(BQ308="3-5",VLOOKUP(BR308,Points!$B$7:$C$11,2,FALSE),IF(BQ308="6-10",VLOOKUP(BR308,Points!$B$13:$C$22,2,FALSE),IF(BQ308="11-15",VLOOKUP(BR308,Points!$B$24:$C$38,2,FALSE))))))</f>
        <v>0</v>
      </c>
      <c r="BT308" s="37"/>
      <c r="BU308" s="38">
        <f t="shared" si="262"/>
        <v>0</v>
      </c>
      <c r="BV308" s="37"/>
      <c r="BW308" s="38">
        <f t="shared" si="263"/>
        <v>0</v>
      </c>
      <c r="BX308" s="35"/>
      <c r="BY308" s="34">
        <f t="shared" si="4"/>
        <v>0</v>
      </c>
      <c r="BZ308" s="39">
        <f t="shared" si="284"/>
        <v>0</v>
      </c>
      <c r="CA308" s="72"/>
      <c r="CB308" s="34" t="str">
        <f t="shared" si="264"/>
        <v>0</v>
      </c>
      <c r="CC308" s="35"/>
      <c r="CD308" s="34">
        <f>IF(CB308="0",0,IF(CB308="1-2",VLOOKUP(CC308,Points!$B$3:$C$4,2,FALSE),IF(CB308="3-5",VLOOKUP(CC308,Points!$B$7:$C$11,2,FALSE),IF(CB308="6-10",VLOOKUP(CC308,Points!$B$13:$C$22,2,FALSE),IF(CB308="11-15",VLOOKUP(CC308,Points!$B$24:$C$38,2,FALSE))))))</f>
        <v>0</v>
      </c>
      <c r="CE308" s="72"/>
      <c r="CF308" s="34" t="str">
        <f t="shared" si="265"/>
        <v>0</v>
      </c>
      <c r="CG308" s="35"/>
      <c r="CH308" s="34">
        <f>IF(CF308="0",0,IF(CF308="1-2",VLOOKUP(CG308,Points!$B$3:$C$4,2,FALSE),IF(CF308="3-5",VLOOKUP(CG308,Points!$B$7:$C$11,2,FALSE),IF(CF308="6-10",VLOOKUP(CG308,Points!$B$13:$C$22,2,FALSE),IF(CF308="11-15",VLOOKUP(CG308,Points!$B$24:$C$38,2,FALSE))))))</f>
        <v>0</v>
      </c>
      <c r="CI308" s="37"/>
      <c r="CJ308" s="38">
        <f t="shared" si="266"/>
        <v>0</v>
      </c>
      <c r="CK308" s="37"/>
      <c r="CL308" s="38">
        <f t="shared" si="267"/>
        <v>0</v>
      </c>
      <c r="CM308" s="35"/>
      <c r="CN308" s="34">
        <f t="shared" si="5"/>
        <v>0</v>
      </c>
      <c r="CO308" s="39">
        <f t="shared" si="285"/>
        <v>0</v>
      </c>
      <c r="CP308" s="72"/>
      <c r="CQ308" s="34" t="str">
        <f t="shared" si="268"/>
        <v>0</v>
      </c>
      <c r="CR308" s="35"/>
      <c r="CS308" s="34">
        <f>IF(CQ308="0",0,IF(CQ308="1-2",VLOOKUP(CR308,Points!$B$3:$C$4,2,FALSE),IF(CQ308="3-5",VLOOKUP(CR308,Points!$B$7:$C$11,2,FALSE),IF(CQ308="6-10",VLOOKUP(CR308,Points!$B$13:$C$22,2,FALSE),IF(CQ308="11-15",VLOOKUP(CR308,Points!$B$24:$C$38,2,FALSE))))))</f>
        <v>0</v>
      </c>
      <c r="CT308" s="72"/>
      <c r="CU308" s="34" t="str">
        <f t="shared" si="269"/>
        <v>0</v>
      </c>
      <c r="CV308" s="35"/>
      <c r="CW308" s="34">
        <f>IF(CU308="0",0,IF(CU308="1-2",VLOOKUP(CV308,Points!$B$3:$C$4,2,FALSE),IF(CU308="3-5",VLOOKUP(CV308,Points!$B$7:$C$11,2,FALSE),IF(CU308="6-10",VLOOKUP(CV308,Points!$B$13:$C$22,2,FALSE),IF(CU308="11-15",VLOOKUP(CV308,Points!$B$24:$C$38,2,FALSE))))))</f>
        <v>0</v>
      </c>
      <c r="CX308" s="37"/>
      <c r="CY308" s="38">
        <f t="shared" si="270"/>
        <v>0</v>
      </c>
      <c r="CZ308" s="37"/>
      <c r="DA308" s="38">
        <f t="shared" si="271"/>
        <v>0</v>
      </c>
      <c r="DB308" s="35"/>
      <c r="DC308" s="34">
        <f t="shared" si="6"/>
        <v>0</v>
      </c>
      <c r="DD308" s="39">
        <f t="shared" si="286"/>
        <v>0</v>
      </c>
      <c r="DE308" s="72"/>
      <c r="DF308" s="34" t="str">
        <f t="shared" si="272"/>
        <v>0</v>
      </c>
      <c r="DG308" s="35"/>
      <c r="DH308" s="34">
        <f>IF(DF308="0",0,IF(DF308="1-2",VLOOKUP(DG308,Points!$B$3:$C$4,2,FALSE),IF(DF308="3-5",VLOOKUP(DG308,Points!$B$7:$C$11,2,FALSE),IF(DF308="6-10",VLOOKUP(DG308,Points!$B$13:$C$22,2,FALSE),IF(DF308="11-15",VLOOKUP(DG308,Points!$B$24:$C$38,2,FALSE))))))</f>
        <v>0</v>
      </c>
      <c r="DI308" s="72"/>
      <c r="DJ308" s="34" t="str">
        <f t="shared" si="273"/>
        <v>0</v>
      </c>
      <c r="DK308" s="35"/>
      <c r="DL308" s="34">
        <f>IF(DJ308="0",0,IF(DJ308="1-2",VLOOKUP(DK308,Points!$B$3:$C$4,2,FALSE),IF(DJ308="3-5",VLOOKUP(DK308,Points!$B$7:$C$11,2,FALSE),IF(DJ308="6-10",VLOOKUP(DK308,Points!$B$13:$C$22,2,FALSE),IF(DJ308="11-15",VLOOKUP(DK308,Points!$B$24:$C$38,2,FALSE))))))</f>
        <v>0</v>
      </c>
      <c r="DM308" s="37"/>
      <c r="DN308" s="38">
        <f t="shared" si="274"/>
        <v>0</v>
      </c>
      <c r="DO308" s="37"/>
      <c r="DP308" s="38">
        <f t="shared" si="275"/>
        <v>0</v>
      </c>
      <c r="DQ308" s="35"/>
      <c r="DR308" s="34">
        <f t="shared" si="7"/>
        <v>0</v>
      </c>
      <c r="DS308" s="39">
        <f t="shared" si="287"/>
        <v>0</v>
      </c>
      <c r="DT308" s="40">
        <f t="shared" si="276"/>
        <v>0</v>
      </c>
      <c r="DU308" s="35" t="str">
        <f t="shared" si="288"/>
        <v/>
      </c>
      <c r="DV308" s="35" t="str">
        <f t="shared" si="279"/>
        <v/>
      </c>
      <c r="DW308" s="74" t="str">
        <f t="shared" si="277"/>
        <v/>
      </c>
    </row>
    <row r="309" spans="1:127" s="42" customFormat="1" ht="15" x14ac:dyDescent="0.25">
      <c r="A309" s="143"/>
      <c r="B309" s="34"/>
      <c r="C309" s="41"/>
      <c r="D309" s="72"/>
      <c r="E309" s="34" t="str">
        <f t="shared" si="243"/>
        <v>0</v>
      </c>
      <c r="F309" s="35"/>
      <c r="G309" s="34">
        <f>IF(E309="0",0,IF(E309="1-2",VLOOKUP(F309,Points!$B$3:$C$4,2,FALSE),IF(E309="3-5",VLOOKUP(F309,Points!$B$7:$C$11,2,FALSE),IF(E309="6-10",VLOOKUP(F309,Points!$B$13:$C$22,2,FALSE),IF(E309="11-15",VLOOKUP(F309,Points!$B$24:$C$38,2,FALSE))))))</f>
        <v>0</v>
      </c>
      <c r="H309" s="72"/>
      <c r="I309" s="34" t="str">
        <f t="shared" si="244"/>
        <v>0</v>
      </c>
      <c r="J309" s="35"/>
      <c r="K309" s="34">
        <f>IF(I309="0",0,IF(I309="1-2",VLOOKUP(J309,Points!$B$3:$C$4,2,FALSE),IF(I309="3-5",VLOOKUP(J309,Points!$B$7:$C$11,2,FALSE),IF(I309="6-10",VLOOKUP(J309,Points!$B$13:$C$22,2,FALSE),IF(I309="11-15",VLOOKUP(J309,Points!$B$24:$C$38,2,FALSE))))))</f>
        <v>0</v>
      </c>
      <c r="L309" s="37"/>
      <c r="M309" s="38">
        <f t="shared" si="245"/>
        <v>0</v>
      </c>
      <c r="N309" s="37"/>
      <c r="O309" s="38">
        <f t="shared" si="246"/>
        <v>0</v>
      </c>
      <c r="P309" s="35"/>
      <c r="Q309" s="34">
        <f t="shared" si="247"/>
        <v>0</v>
      </c>
      <c r="R309" s="39">
        <f t="shared" si="280"/>
        <v>0</v>
      </c>
      <c r="S309" s="72"/>
      <c r="T309" s="34" t="str">
        <f t="shared" si="248"/>
        <v>0</v>
      </c>
      <c r="U309" s="35"/>
      <c r="V309" s="34">
        <f>IF(T309="0",0,IF(T309="1-2",VLOOKUP(U309,Points!$B$3:$C$4,2,FALSE),IF(T309="3-5",VLOOKUP(U309,Points!$B$7:$C$11,2,FALSE),IF(T309="6-10",VLOOKUP(U309,Points!$B$13:$C$22,2,FALSE),IF(T309="11-15",VLOOKUP(U309,Points!$B$24:$C$38,2,FALSE))))))</f>
        <v>0</v>
      </c>
      <c r="W309" s="72"/>
      <c r="X309" s="34" t="str">
        <f t="shared" si="249"/>
        <v>0</v>
      </c>
      <c r="Y309" s="35"/>
      <c r="Z309" s="34">
        <f>IF(X309="0",0,IF(X309="1-2",VLOOKUP(Y309,Points!$B$3:$C$4,2,FALSE),IF(X309="3-5",VLOOKUP(Y309,Points!$B$7:$C$11,2,FALSE),IF(X309="6-10",VLOOKUP(Y309,Points!$B$13:$C$22,2,FALSE),IF(X309="11-15",VLOOKUP(Y309,Points!$B$24:$C$38,2,FALSE))))))</f>
        <v>0</v>
      </c>
      <c r="AA309" s="37"/>
      <c r="AB309" s="38">
        <f t="shared" si="250"/>
        <v>0</v>
      </c>
      <c r="AC309" s="37"/>
      <c r="AD309" s="38">
        <f t="shared" si="251"/>
        <v>0</v>
      </c>
      <c r="AE309" s="35"/>
      <c r="AF309" s="34">
        <f t="shared" si="1"/>
        <v>0</v>
      </c>
      <c r="AG309" s="39">
        <f t="shared" si="281"/>
        <v>0</v>
      </c>
      <c r="AH309" s="72"/>
      <c r="AI309" s="34" t="str">
        <f t="shared" si="252"/>
        <v>0</v>
      </c>
      <c r="AJ309" s="35"/>
      <c r="AK309" s="34">
        <f>IF(AI309="0",0,IF(AI309="1-2",VLOOKUP(AJ309,Points!$B$3:$C$4,2,FALSE),IF(AI309="3-5",VLOOKUP(AJ309,Points!$B$7:$C$11,2,FALSE),IF(AI309="6-10",VLOOKUP(AJ309,Points!$B$13:$C$22,2,FALSE),IF(AI309="11-15",VLOOKUP(AJ309,Points!$B$24:$C$38,2,FALSE))))))</f>
        <v>0</v>
      </c>
      <c r="AL309" s="72"/>
      <c r="AM309" s="34" t="str">
        <f t="shared" si="253"/>
        <v>0</v>
      </c>
      <c r="AN309" s="35"/>
      <c r="AO309" s="34">
        <f>IF(AM309="0",0,IF(AM309="1-2",VLOOKUP(AN309,Points!$B$3:$C$4,2,FALSE),IF(AM309="3-5",VLOOKUP(AN309,Points!$B$7:$C$11,2,FALSE),IF(AM309="6-10",VLOOKUP(AN309,Points!$B$13:$C$22,2,FALSE),IF(AM309="11-15",VLOOKUP(AN309,Points!$B$24:$C$38,2,FALSE))))))</f>
        <v>0</v>
      </c>
      <c r="AP309" s="37"/>
      <c r="AQ309" s="38">
        <f t="shared" si="254"/>
        <v>0</v>
      </c>
      <c r="AR309" s="37"/>
      <c r="AS309" s="38">
        <f t="shared" si="255"/>
        <v>0</v>
      </c>
      <c r="AT309" s="35"/>
      <c r="AU309" s="34">
        <f t="shared" si="2"/>
        <v>0</v>
      </c>
      <c r="AV309" s="39">
        <f t="shared" si="282"/>
        <v>0</v>
      </c>
      <c r="AW309" s="72"/>
      <c r="AX309" s="34" t="str">
        <f t="shared" si="256"/>
        <v>0</v>
      </c>
      <c r="AY309" s="35"/>
      <c r="AZ309" s="34">
        <f>IF(AX309="0",0,IF(AX309="1-2",VLOOKUP(AY309,Points!$B$3:$C$4,2,FALSE),IF(AX309="3-5",VLOOKUP(AY309,Points!$B$7:$C$11,2,FALSE),IF(AX309="6-10",VLOOKUP(AY309,Points!$B$13:$C$22,2,FALSE),IF(AX309="11-15",VLOOKUP(AY309,Points!$B$24:$C$38,2,FALSE))))))</f>
        <v>0</v>
      </c>
      <c r="BA309" s="72"/>
      <c r="BB309" s="34" t="str">
        <f t="shared" si="257"/>
        <v>0</v>
      </c>
      <c r="BC309" s="35"/>
      <c r="BD309" s="34">
        <f>IF(BB309="0",0,IF(BB309="1-2",VLOOKUP(BC309,Points!$B$3:$C$4,2,FALSE),IF(BB309="3-5",VLOOKUP(BC309,Points!$B$7:$C$11,2,FALSE),IF(BB309="6-10",VLOOKUP(BC309,Points!$B$13:$C$22,2,FALSE),IF(BB309="11-15",VLOOKUP(BC309,Points!$B$24:$C$38,2,FALSE))))))</f>
        <v>0</v>
      </c>
      <c r="BE309" s="37"/>
      <c r="BF309" s="38">
        <f t="shared" si="258"/>
        <v>0</v>
      </c>
      <c r="BG309" s="37"/>
      <c r="BH309" s="38">
        <f t="shared" si="259"/>
        <v>0</v>
      </c>
      <c r="BI309" s="35"/>
      <c r="BJ309" s="34">
        <f t="shared" si="3"/>
        <v>0</v>
      </c>
      <c r="BK309" s="39">
        <f t="shared" si="283"/>
        <v>0</v>
      </c>
      <c r="BL309" s="72"/>
      <c r="BM309" s="34" t="str">
        <f t="shared" si="260"/>
        <v>0</v>
      </c>
      <c r="BN309" s="35"/>
      <c r="BO309" s="34">
        <f>IF(BM309="0",0,IF(BM309="1-2",VLOOKUP(BN309,Points!$B$3:$C$4,2,FALSE),IF(BM309="3-5",VLOOKUP(BN309,Points!$B$7:$C$11,2,FALSE),IF(BM309="6-10",VLOOKUP(BN309,Points!$B$13:$C$22,2,FALSE),IF(BM309="11-15",VLOOKUP(BN309,Points!$B$24:$C$38,2,FALSE))))))</f>
        <v>0</v>
      </c>
      <c r="BP309" s="72"/>
      <c r="BQ309" s="34" t="str">
        <f t="shared" si="261"/>
        <v>0</v>
      </c>
      <c r="BR309" s="35"/>
      <c r="BS309" s="34">
        <f>IF(BQ309="0",0,IF(BQ309="1-2",VLOOKUP(BR309,Points!$B$3:$C$4,2,FALSE),IF(BQ309="3-5",VLOOKUP(BR309,Points!$B$7:$C$11,2,FALSE),IF(BQ309="6-10",VLOOKUP(BR309,Points!$B$13:$C$22,2,FALSE),IF(BQ309="11-15",VLOOKUP(BR309,Points!$B$24:$C$38,2,FALSE))))))</f>
        <v>0</v>
      </c>
      <c r="BT309" s="37"/>
      <c r="BU309" s="38">
        <f t="shared" si="262"/>
        <v>0</v>
      </c>
      <c r="BV309" s="37"/>
      <c r="BW309" s="38">
        <f t="shared" si="263"/>
        <v>0</v>
      </c>
      <c r="BX309" s="35"/>
      <c r="BY309" s="34">
        <f t="shared" si="4"/>
        <v>0</v>
      </c>
      <c r="BZ309" s="39">
        <f t="shared" si="284"/>
        <v>0</v>
      </c>
      <c r="CA309" s="72"/>
      <c r="CB309" s="34" t="str">
        <f t="shared" si="264"/>
        <v>0</v>
      </c>
      <c r="CC309" s="35"/>
      <c r="CD309" s="34">
        <f>IF(CB309="0",0,IF(CB309="1-2",VLOOKUP(CC309,Points!$B$3:$C$4,2,FALSE),IF(CB309="3-5",VLOOKUP(CC309,Points!$B$7:$C$11,2,FALSE),IF(CB309="6-10",VLOOKUP(CC309,Points!$B$13:$C$22,2,FALSE),IF(CB309="11-15",VLOOKUP(CC309,Points!$B$24:$C$38,2,FALSE))))))</f>
        <v>0</v>
      </c>
      <c r="CE309" s="72"/>
      <c r="CF309" s="34" t="str">
        <f t="shared" si="265"/>
        <v>0</v>
      </c>
      <c r="CG309" s="35"/>
      <c r="CH309" s="34">
        <f>IF(CF309="0",0,IF(CF309="1-2",VLOOKUP(CG309,Points!$B$3:$C$4,2,FALSE),IF(CF309="3-5",VLOOKUP(CG309,Points!$B$7:$C$11,2,FALSE),IF(CF309="6-10",VLOOKUP(CG309,Points!$B$13:$C$22,2,FALSE),IF(CF309="11-15",VLOOKUP(CG309,Points!$B$24:$C$38,2,FALSE))))))</f>
        <v>0</v>
      </c>
      <c r="CI309" s="37"/>
      <c r="CJ309" s="38">
        <f t="shared" si="266"/>
        <v>0</v>
      </c>
      <c r="CK309" s="37"/>
      <c r="CL309" s="38">
        <f t="shared" si="267"/>
        <v>0</v>
      </c>
      <c r="CM309" s="35"/>
      <c r="CN309" s="34">
        <f t="shared" si="5"/>
        <v>0</v>
      </c>
      <c r="CO309" s="39">
        <f t="shared" si="285"/>
        <v>0</v>
      </c>
      <c r="CP309" s="72"/>
      <c r="CQ309" s="34" t="str">
        <f t="shared" si="268"/>
        <v>0</v>
      </c>
      <c r="CR309" s="35"/>
      <c r="CS309" s="34">
        <f>IF(CQ309="0",0,IF(CQ309="1-2",VLOOKUP(CR309,Points!$B$3:$C$4,2,FALSE),IF(CQ309="3-5",VLOOKUP(CR309,Points!$B$7:$C$11,2,FALSE),IF(CQ309="6-10",VLOOKUP(CR309,Points!$B$13:$C$22,2,FALSE),IF(CQ309="11-15",VLOOKUP(CR309,Points!$B$24:$C$38,2,FALSE))))))</f>
        <v>0</v>
      </c>
      <c r="CT309" s="72"/>
      <c r="CU309" s="34" t="str">
        <f t="shared" si="269"/>
        <v>0</v>
      </c>
      <c r="CV309" s="35"/>
      <c r="CW309" s="34">
        <f>IF(CU309="0",0,IF(CU309="1-2",VLOOKUP(CV309,Points!$B$3:$C$4,2,FALSE),IF(CU309="3-5",VLOOKUP(CV309,Points!$B$7:$C$11,2,FALSE),IF(CU309="6-10",VLOOKUP(CV309,Points!$B$13:$C$22,2,FALSE),IF(CU309="11-15",VLOOKUP(CV309,Points!$B$24:$C$38,2,FALSE))))))</f>
        <v>0</v>
      </c>
      <c r="CX309" s="37"/>
      <c r="CY309" s="38">
        <f t="shared" si="270"/>
        <v>0</v>
      </c>
      <c r="CZ309" s="37"/>
      <c r="DA309" s="38">
        <f t="shared" si="271"/>
        <v>0</v>
      </c>
      <c r="DB309" s="35"/>
      <c r="DC309" s="34">
        <f t="shared" si="6"/>
        <v>0</v>
      </c>
      <c r="DD309" s="39">
        <f t="shared" si="286"/>
        <v>0</v>
      </c>
      <c r="DE309" s="72"/>
      <c r="DF309" s="34" t="str">
        <f t="shared" si="272"/>
        <v>0</v>
      </c>
      <c r="DG309" s="35"/>
      <c r="DH309" s="34">
        <f>IF(DF309="0",0,IF(DF309="1-2",VLOOKUP(DG309,Points!$B$3:$C$4,2,FALSE),IF(DF309="3-5",VLOOKUP(DG309,Points!$B$7:$C$11,2,FALSE),IF(DF309="6-10",VLOOKUP(DG309,Points!$B$13:$C$22,2,FALSE),IF(DF309="11-15",VLOOKUP(DG309,Points!$B$24:$C$38,2,FALSE))))))</f>
        <v>0</v>
      </c>
      <c r="DI309" s="72"/>
      <c r="DJ309" s="34" t="str">
        <f t="shared" si="273"/>
        <v>0</v>
      </c>
      <c r="DK309" s="35"/>
      <c r="DL309" s="34">
        <f>IF(DJ309="0",0,IF(DJ309="1-2",VLOOKUP(DK309,Points!$B$3:$C$4,2,FALSE),IF(DJ309="3-5",VLOOKUP(DK309,Points!$B$7:$C$11,2,FALSE),IF(DJ309="6-10",VLOOKUP(DK309,Points!$B$13:$C$22,2,FALSE),IF(DJ309="11-15",VLOOKUP(DK309,Points!$B$24:$C$38,2,FALSE))))))</f>
        <v>0</v>
      </c>
      <c r="DM309" s="37"/>
      <c r="DN309" s="38">
        <f t="shared" si="274"/>
        <v>0</v>
      </c>
      <c r="DO309" s="37"/>
      <c r="DP309" s="38">
        <f t="shared" si="275"/>
        <v>0</v>
      </c>
      <c r="DQ309" s="35"/>
      <c r="DR309" s="34">
        <f t="shared" si="7"/>
        <v>0</v>
      </c>
      <c r="DS309" s="39">
        <f t="shared" si="287"/>
        <v>0</v>
      </c>
      <c r="DT309" s="40">
        <f t="shared" si="276"/>
        <v>0</v>
      </c>
      <c r="DU309" s="35" t="str">
        <f t="shared" si="288"/>
        <v/>
      </c>
      <c r="DV309" s="35" t="str">
        <f t="shared" si="279"/>
        <v/>
      </c>
      <c r="DW309" s="74" t="str">
        <f t="shared" si="277"/>
        <v/>
      </c>
    </row>
    <row r="310" spans="1:127" s="42" customFormat="1" ht="15" x14ac:dyDescent="0.25">
      <c r="A310" s="143"/>
      <c r="B310" s="75"/>
      <c r="C310" s="76"/>
      <c r="D310" s="77"/>
      <c r="E310" s="75" t="str">
        <f t="shared" si="243"/>
        <v>0</v>
      </c>
      <c r="F310" s="78"/>
      <c r="G310" s="75">
        <f>IF(E310="0",0,IF(E310="1-2",VLOOKUP(F310,Points!$B$3:$C$4,2,FALSE),IF(E310="3-5",VLOOKUP(F310,Points!$B$7:$C$11,2,FALSE),IF(E310="6-10",VLOOKUP(F310,Points!$B$13:$C$22,2,FALSE),IF(E310="11-15",VLOOKUP(F310,Points!$B$24:$C$38,2,FALSE))))))</f>
        <v>0</v>
      </c>
      <c r="H310" s="77"/>
      <c r="I310" s="75" t="str">
        <f t="shared" si="244"/>
        <v>0</v>
      </c>
      <c r="J310" s="78"/>
      <c r="K310" s="75">
        <f>IF(I310="0",0,IF(I310="1-2",VLOOKUP(J310,Points!$B$3:$C$4,2,FALSE),IF(I310="3-5",VLOOKUP(J310,Points!$B$7:$C$11,2,FALSE),IF(I310="6-10",VLOOKUP(J310,Points!$B$13:$C$22,2,FALSE),IF(I310="11-15",VLOOKUP(J310,Points!$B$24:$C$38,2,FALSE))))))</f>
        <v>0</v>
      </c>
      <c r="L310" s="79"/>
      <c r="M310" s="80">
        <f t="shared" si="245"/>
        <v>0</v>
      </c>
      <c r="N310" s="98"/>
      <c r="O310" s="80">
        <f t="shared" si="246"/>
        <v>0</v>
      </c>
      <c r="P310" s="78"/>
      <c r="Q310" s="75">
        <f t="shared" si="247"/>
        <v>0</v>
      </c>
      <c r="R310" s="81">
        <f t="shared" si="280"/>
        <v>0</v>
      </c>
      <c r="S310" s="77"/>
      <c r="T310" s="75" t="str">
        <f t="shared" si="248"/>
        <v>0</v>
      </c>
      <c r="U310" s="78"/>
      <c r="V310" s="75">
        <f>IF(T310="0",0,IF(T310="1-2",VLOOKUP(U310,Points!$B$3:$C$4,2,FALSE),IF(T310="3-5",VLOOKUP(U310,Points!$B$7:$C$11,2,FALSE),IF(T310="6-10",VLOOKUP(U310,Points!$B$13:$C$22,2,FALSE),IF(T310="11-15",VLOOKUP(U310,Points!$B$24:$C$38,2,FALSE))))))</f>
        <v>0</v>
      </c>
      <c r="W310" s="77"/>
      <c r="X310" s="75" t="str">
        <f t="shared" si="249"/>
        <v>0</v>
      </c>
      <c r="Y310" s="78"/>
      <c r="Z310" s="75">
        <f>IF(X310="0",0,IF(X310="1-2",VLOOKUP(Y310,Points!$B$3:$C$4,2,FALSE),IF(X310="3-5",VLOOKUP(Y310,Points!$B$7:$C$11,2,FALSE),IF(X310="6-10",VLOOKUP(Y310,Points!$B$13:$C$22,2,FALSE),IF(X310="11-15",VLOOKUP(Y310,Points!$B$24:$C$38,2,FALSE))))))</f>
        <v>0</v>
      </c>
      <c r="AA310" s="79"/>
      <c r="AB310" s="80">
        <f t="shared" si="250"/>
        <v>0</v>
      </c>
      <c r="AC310" s="79"/>
      <c r="AD310" s="80">
        <f t="shared" si="251"/>
        <v>0</v>
      </c>
      <c r="AE310" s="78"/>
      <c r="AF310" s="75">
        <f t="shared" si="1"/>
        <v>0</v>
      </c>
      <c r="AG310" s="81">
        <f t="shared" si="281"/>
        <v>0</v>
      </c>
      <c r="AH310" s="77"/>
      <c r="AI310" s="75" t="str">
        <f t="shared" si="252"/>
        <v>0</v>
      </c>
      <c r="AJ310" s="78"/>
      <c r="AK310" s="75">
        <f>IF(AI310="0",0,IF(AI310="1-2",VLOOKUP(AJ310,Points!$B$3:$C$4,2,FALSE),IF(AI310="3-5",VLOOKUP(AJ310,Points!$B$7:$C$11,2,FALSE),IF(AI310="6-10",VLOOKUP(AJ310,Points!$B$13:$C$22,2,FALSE),IF(AI310="11-15",VLOOKUP(AJ310,Points!$B$24:$C$38,2,FALSE))))))</f>
        <v>0</v>
      </c>
      <c r="AL310" s="77"/>
      <c r="AM310" s="75" t="str">
        <f t="shared" si="253"/>
        <v>0</v>
      </c>
      <c r="AN310" s="78"/>
      <c r="AO310" s="75">
        <f>IF(AM310="0",0,IF(AM310="1-2",VLOOKUP(AN310,Points!$B$3:$C$4,2,FALSE),IF(AM310="3-5",VLOOKUP(AN310,Points!$B$7:$C$11,2,FALSE),IF(AM310="6-10",VLOOKUP(AN310,Points!$B$13:$C$22,2,FALSE),IF(AM310="11-15",VLOOKUP(AN310,Points!$B$24:$C$38,2,FALSE))))))</f>
        <v>0</v>
      </c>
      <c r="AP310" s="79"/>
      <c r="AQ310" s="80">
        <f t="shared" si="254"/>
        <v>0</v>
      </c>
      <c r="AR310" s="79"/>
      <c r="AS310" s="80">
        <f t="shared" si="255"/>
        <v>0</v>
      </c>
      <c r="AT310" s="78"/>
      <c r="AU310" s="75">
        <f t="shared" si="2"/>
        <v>0</v>
      </c>
      <c r="AV310" s="81">
        <f t="shared" si="282"/>
        <v>0</v>
      </c>
      <c r="AW310" s="77"/>
      <c r="AX310" s="75" t="str">
        <f t="shared" si="256"/>
        <v>0</v>
      </c>
      <c r="AY310" s="78"/>
      <c r="AZ310" s="75">
        <f>IF(AX310="0",0,IF(AX310="1-2",VLOOKUP(AY310,Points!$B$3:$C$4,2,FALSE),IF(AX310="3-5",VLOOKUP(AY310,Points!$B$7:$C$11,2,FALSE),IF(AX310="6-10",VLOOKUP(AY310,Points!$B$13:$C$22,2,FALSE),IF(AX310="11-15",VLOOKUP(AY310,Points!$B$24:$C$38,2,FALSE))))))</f>
        <v>0</v>
      </c>
      <c r="BA310" s="77"/>
      <c r="BB310" s="75" t="str">
        <f t="shared" si="257"/>
        <v>0</v>
      </c>
      <c r="BC310" s="78"/>
      <c r="BD310" s="75">
        <f>IF(BB310="0",0,IF(BB310="1-2",VLOOKUP(BC310,Points!$B$3:$C$4,2,FALSE),IF(BB310="3-5",VLOOKUP(BC310,Points!$B$7:$C$11,2,FALSE),IF(BB310="6-10",VLOOKUP(BC310,Points!$B$13:$C$22,2,FALSE),IF(BB310="11-15",VLOOKUP(BC310,Points!$B$24:$C$38,2,FALSE))))))</f>
        <v>0</v>
      </c>
      <c r="BE310" s="79"/>
      <c r="BF310" s="80">
        <f t="shared" si="258"/>
        <v>0</v>
      </c>
      <c r="BG310" s="79"/>
      <c r="BH310" s="80">
        <f t="shared" si="259"/>
        <v>0</v>
      </c>
      <c r="BI310" s="78"/>
      <c r="BJ310" s="75">
        <f t="shared" si="3"/>
        <v>0</v>
      </c>
      <c r="BK310" s="81">
        <f t="shared" si="283"/>
        <v>0</v>
      </c>
      <c r="BL310" s="77"/>
      <c r="BM310" s="75" t="str">
        <f t="shared" si="260"/>
        <v>0</v>
      </c>
      <c r="BN310" s="78"/>
      <c r="BO310" s="75">
        <f>IF(BM310="0",0,IF(BM310="1-2",VLOOKUP(BN310,Points!$B$3:$C$4,2,FALSE),IF(BM310="3-5",VLOOKUP(BN310,Points!$B$7:$C$11,2,FALSE),IF(BM310="6-10",VLOOKUP(BN310,Points!$B$13:$C$22,2,FALSE),IF(BM310="11-15",VLOOKUP(BN310,Points!$B$24:$C$38,2,FALSE))))))</f>
        <v>0</v>
      </c>
      <c r="BP310" s="77"/>
      <c r="BQ310" s="75" t="str">
        <f t="shared" si="261"/>
        <v>0</v>
      </c>
      <c r="BR310" s="78"/>
      <c r="BS310" s="75">
        <f>IF(BQ310="0",0,IF(BQ310="1-2",VLOOKUP(BR310,Points!$B$3:$C$4,2,FALSE),IF(BQ310="3-5",VLOOKUP(BR310,Points!$B$7:$C$11,2,FALSE),IF(BQ310="6-10",VLOOKUP(BR310,Points!$B$13:$C$22,2,FALSE),IF(BQ310="11-15",VLOOKUP(BR310,Points!$B$24:$C$38,2,FALSE))))))</f>
        <v>0</v>
      </c>
      <c r="BT310" s="79"/>
      <c r="BU310" s="80">
        <f t="shared" si="262"/>
        <v>0</v>
      </c>
      <c r="BV310" s="79"/>
      <c r="BW310" s="80">
        <f t="shared" si="263"/>
        <v>0</v>
      </c>
      <c r="BX310" s="78"/>
      <c r="BY310" s="75">
        <f t="shared" si="4"/>
        <v>0</v>
      </c>
      <c r="BZ310" s="81">
        <f t="shared" si="284"/>
        <v>0</v>
      </c>
      <c r="CA310" s="77"/>
      <c r="CB310" s="75" t="str">
        <f t="shared" si="264"/>
        <v>0</v>
      </c>
      <c r="CC310" s="78"/>
      <c r="CD310" s="75">
        <f>IF(CB310="0",0,IF(CB310="1-2",VLOOKUP(CC310,Points!$B$3:$C$4,2,FALSE),IF(CB310="3-5",VLOOKUP(CC310,Points!$B$7:$C$11,2,FALSE),IF(CB310="6-10",VLOOKUP(CC310,Points!$B$13:$C$22,2,FALSE),IF(CB310="11-15",VLOOKUP(CC310,Points!$B$24:$C$38,2,FALSE))))))</f>
        <v>0</v>
      </c>
      <c r="CE310" s="77"/>
      <c r="CF310" s="75" t="str">
        <f t="shared" si="265"/>
        <v>0</v>
      </c>
      <c r="CG310" s="78"/>
      <c r="CH310" s="75">
        <f>IF(CF310="0",0,IF(CF310="1-2",VLOOKUP(CG310,Points!$B$3:$C$4,2,FALSE),IF(CF310="3-5",VLOOKUP(CG310,Points!$B$7:$C$11,2,FALSE),IF(CF310="6-10",VLOOKUP(CG310,Points!$B$13:$C$22,2,FALSE),IF(CF310="11-15",VLOOKUP(CG310,Points!$B$24:$C$38,2,FALSE))))))</f>
        <v>0</v>
      </c>
      <c r="CI310" s="79"/>
      <c r="CJ310" s="80">
        <f t="shared" si="266"/>
        <v>0</v>
      </c>
      <c r="CK310" s="79"/>
      <c r="CL310" s="80">
        <f t="shared" si="267"/>
        <v>0</v>
      </c>
      <c r="CM310" s="78"/>
      <c r="CN310" s="75">
        <f t="shared" si="5"/>
        <v>0</v>
      </c>
      <c r="CO310" s="81">
        <f t="shared" si="285"/>
        <v>0</v>
      </c>
      <c r="CP310" s="77"/>
      <c r="CQ310" s="75" t="str">
        <f t="shared" si="268"/>
        <v>0</v>
      </c>
      <c r="CR310" s="78"/>
      <c r="CS310" s="75">
        <f>IF(CQ310="0",0,IF(CQ310="1-2",VLOOKUP(CR310,Points!$B$3:$C$4,2,FALSE),IF(CQ310="3-5",VLOOKUP(CR310,Points!$B$7:$C$11,2,FALSE),IF(CQ310="6-10",VLOOKUP(CR310,Points!$B$13:$C$22,2,FALSE),IF(CQ310="11-15",VLOOKUP(CR310,Points!$B$24:$C$38,2,FALSE))))))</f>
        <v>0</v>
      </c>
      <c r="CT310" s="77"/>
      <c r="CU310" s="75" t="str">
        <f t="shared" si="269"/>
        <v>0</v>
      </c>
      <c r="CV310" s="78"/>
      <c r="CW310" s="75">
        <f>IF(CU310="0",0,IF(CU310="1-2",VLOOKUP(CV310,Points!$B$3:$C$4,2,FALSE),IF(CU310="3-5",VLOOKUP(CV310,Points!$B$7:$C$11,2,FALSE),IF(CU310="6-10",VLOOKUP(CV310,Points!$B$13:$C$22,2,FALSE),IF(CU310="11-15",VLOOKUP(CV310,Points!$B$24:$C$38,2,FALSE))))))</f>
        <v>0</v>
      </c>
      <c r="CX310" s="79"/>
      <c r="CY310" s="80">
        <f t="shared" si="270"/>
        <v>0</v>
      </c>
      <c r="CZ310" s="79"/>
      <c r="DA310" s="80">
        <f t="shared" si="271"/>
        <v>0</v>
      </c>
      <c r="DB310" s="78"/>
      <c r="DC310" s="75">
        <f t="shared" si="6"/>
        <v>0</v>
      </c>
      <c r="DD310" s="81">
        <f t="shared" si="286"/>
        <v>0</v>
      </c>
      <c r="DE310" s="77"/>
      <c r="DF310" s="75" t="str">
        <f t="shared" si="272"/>
        <v>0</v>
      </c>
      <c r="DG310" s="78"/>
      <c r="DH310" s="75">
        <f>IF(DF310="0",0,IF(DF310="1-2",VLOOKUP(DG310,Points!$B$3:$C$4,2,FALSE),IF(DF310="3-5",VLOOKUP(DG310,Points!$B$7:$C$11,2,FALSE),IF(DF310="6-10",VLOOKUP(DG310,Points!$B$13:$C$22,2,FALSE),IF(DF310="11-15",VLOOKUP(DG310,Points!$B$24:$C$38,2,FALSE))))))</f>
        <v>0</v>
      </c>
      <c r="DI310" s="77"/>
      <c r="DJ310" s="75" t="str">
        <f t="shared" si="273"/>
        <v>0</v>
      </c>
      <c r="DK310" s="78"/>
      <c r="DL310" s="75">
        <f>IF(DJ310="0",0,IF(DJ310="1-2",VLOOKUP(DK310,Points!$B$3:$C$4,2,FALSE),IF(DJ310="3-5",VLOOKUP(DK310,Points!$B$7:$C$11,2,FALSE),IF(DJ310="6-10",VLOOKUP(DK310,Points!$B$13:$C$22,2,FALSE),IF(DJ310="11-15",VLOOKUP(DK310,Points!$B$24:$C$38,2,FALSE))))))</f>
        <v>0</v>
      </c>
      <c r="DM310" s="79"/>
      <c r="DN310" s="80">
        <f t="shared" si="274"/>
        <v>0</v>
      </c>
      <c r="DO310" s="79"/>
      <c r="DP310" s="80">
        <f t="shared" si="275"/>
        <v>0</v>
      </c>
      <c r="DQ310" s="78"/>
      <c r="DR310" s="75">
        <f t="shared" si="7"/>
        <v>0</v>
      </c>
      <c r="DS310" s="81">
        <f t="shared" si="287"/>
        <v>0</v>
      </c>
      <c r="DT310" s="82">
        <f t="shared" si="276"/>
        <v>0</v>
      </c>
      <c r="DU310" s="78" t="str">
        <f t="shared" si="288"/>
        <v/>
      </c>
      <c r="DV310" s="78" t="str">
        <f t="shared" si="279"/>
        <v/>
      </c>
      <c r="DW310" s="83" t="str">
        <f t="shared" si="277"/>
        <v/>
      </c>
    </row>
    <row r="311" spans="1:127" s="42" customFormat="1" ht="15" x14ac:dyDescent="0.25">
      <c r="A311" s="143" t="s">
        <v>52</v>
      </c>
      <c r="B311" s="85"/>
      <c r="C311" s="71"/>
      <c r="D311" s="36"/>
      <c r="E311" s="85" t="str">
        <f t="shared" si="243"/>
        <v>0</v>
      </c>
      <c r="F311" s="86"/>
      <c r="G311" s="85">
        <f>IF(E311="0",0,IF(E311="1-2",VLOOKUP(F311,Points!$B$3:$C$4,2,FALSE),IF(E311="3-5",VLOOKUP(F311,Points!$B$7:$C$11,2,FALSE),IF(E311="6-10",VLOOKUP(F311,Points!$B$13:$C$22,2,FALSE),IF(E311="11-15",VLOOKUP(F311,Points!$B$24:$C$38,2,FALSE))))))</f>
        <v>0</v>
      </c>
      <c r="H311" s="36"/>
      <c r="I311" s="85" t="str">
        <f t="shared" si="244"/>
        <v>0</v>
      </c>
      <c r="J311" s="86"/>
      <c r="K311" s="85">
        <f>IF(I311="0",0,IF(I311="1-2",VLOOKUP(J311,Points!$B$3:$C$4,2,FALSE),IF(I311="3-5",VLOOKUP(J311,Points!$B$7:$C$11,2,FALSE),IF(I311="6-10",VLOOKUP(J311,Points!$B$13:$C$22,2,FALSE),IF(I311="11-15",VLOOKUP(J311,Points!$B$24:$C$38,2,FALSE))))))</f>
        <v>0</v>
      </c>
      <c r="L311" s="87"/>
      <c r="M311" s="88">
        <f t="shared" si="245"/>
        <v>0</v>
      </c>
      <c r="N311" s="37"/>
      <c r="O311" s="88">
        <f t="shared" si="246"/>
        <v>0</v>
      </c>
      <c r="P311" s="86"/>
      <c r="Q311" s="85">
        <f t="shared" si="247"/>
        <v>0</v>
      </c>
      <c r="R311" s="89">
        <f t="shared" si="280"/>
        <v>0</v>
      </c>
      <c r="S311" s="36"/>
      <c r="T311" s="85" t="str">
        <f t="shared" si="248"/>
        <v>0</v>
      </c>
      <c r="U311" s="86"/>
      <c r="V311" s="85">
        <f>IF(T311="0",0,IF(T311="1-2",VLOOKUP(U311,Points!$B$3:$C$4,2,FALSE),IF(T311="3-5",VLOOKUP(U311,Points!$B$7:$C$11,2,FALSE),IF(T311="6-10",VLOOKUP(U311,Points!$B$13:$C$22,2,FALSE),IF(T311="11-15",VLOOKUP(U311,Points!$B$24:$C$38,2,FALSE))))))</f>
        <v>0</v>
      </c>
      <c r="W311" s="36"/>
      <c r="X311" s="85" t="str">
        <f t="shared" si="249"/>
        <v>0</v>
      </c>
      <c r="Y311" s="86"/>
      <c r="Z311" s="85">
        <f>IF(X311="0",0,IF(X311="1-2",VLOOKUP(Y311,Points!$B$3:$C$4,2,FALSE),IF(X311="3-5",VLOOKUP(Y311,Points!$B$7:$C$11,2,FALSE),IF(X311="6-10",VLOOKUP(Y311,Points!$B$13:$C$22,2,FALSE),IF(X311="11-15",VLOOKUP(Y311,Points!$B$24:$C$38,2,FALSE))))))</f>
        <v>0</v>
      </c>
      <c r="AA311" s="87"/>
      <c r="AB311" s="88">
        <f t="shared" si="250"/>
        <v>0</v>
      </c>
      <c r="AC311" s="87"/>
      <c r="AD311" s="88">
        <f t="shared" si="251"/>
        <v>0</v>
      </c>
      <c r="AE311" s="86"/>
      <c r="AF311" s="85">
        <f t="shared" si="1"/>
        <v>0</v>
      </c>
      <c r="AG311" s="89">
        <f t="shared" si="281"/>
        <v>0</v>
      </c>
      <c r="AH311" s="36"/>
      <c r="AI311" s="85" t="str">
        <f t="shared" si="252"/>
        <v>0</v>
      </c>
      <c r="AJ311" s="86"/>
      <c r="AK311" s="85">
        <f>IF(AI311="0",0,IF(AI311="1-2",VLOOKUP(AJ311,Points!$B$3:$C$4,2,FALSE),IF(AI311="3-5",VLOOKUP(AJ311,Points!$B$7:$C$11,2,FALSE),IF(AI311="6-10",VLOOKUP(AJ311,Points!$B$13:$C$22,2,FALSE),IF(AI311="11-15",VLOOKUP(AJ311,Points!$B$24:$C$38,2,FALSE))))))</f>
        <v>0</v>
      </c>
      <c r="AL311" s="36"/>
      <c r="AM311" s="85" t="str">
        <f t="shared" si="253"/>
        <v>0</v>
      </c>
      <c r="AN311" s="86"/>
      <c r="AO311" s="85">
        <f>IF(AM311="0",0,IF(AM311="1-2",VLOOKUP(AN311,Points!$B$3:$C$4,2,FALSE),IF(AM311="3-5",VLOOKUP(AN311,Points!$B$7:$C$11,2,FALSE),IF(AM311="6-10",VLOOKUP(AN311,Points!$B$13:$C$22,2,FALSE),IF(AM311="11-15",VLOOKUP(AN311,Points!$B$24:$C$38,2,FALSE))))))</f>
        <v>0</v>
      </c>
      <c r="AP311" s="87"/>
      <c r="AQ311" s="88">
        <f t="shared" si="254"/>
        <v>0</v>
      </c>
      <c r="AR311" s="87"/>
      <c r="AS311" s="88">
        <f t="shared" si="255"/>
        <v>0</v>
      </c>
      <c r="AT311" s="86"/>
      <c r="AU311" s="85">
        <f t="shared" si="2"/>
        <v>0</v>
      </c>
      <c r="AV311" s="89">
        <f t="shared" si="282"/>
        <v>0</v>
      </c>
      <c r="AW311" s="36"/>
      <c r="AX311" s="85" t="str">
        <f t="shared" si="256"/>
        <v>0</v>
      </c>
      <c r="AY311" s="86"/>
      <c r="AZ311" s="85">
        <f>IF(AX311="0",0,IF(AX311="1-2",VLOOKUP(AY311,Points!$B$3:$C$4,2,FALSE),IF(AX311="3-5",VLOOKUP(AY311,Points!$B$7:$C$11,2,FALSE),IF(AX311="6-10",VLOOKUP(AY311,Points!$B$13:$C$22,2,FALSE),IF(AX311="11-15",VLOOKUP(AY311,Points!$B$24:$C$38,2,FALSE))))))</f>
        <v>0</v>
      </c>
      <c r="BA311" s="36"/>
      <c r="BB311" s="85" t="str">
        <f t="shared" si="257"/>
        <v>0</v>
      </c>
      <c r="BC311" s="86"/>
      <c r="BD311" s="85">
        <f>IF(BB311="0",0,IF(BB311="1-2",VLOOKUP(BC311,Points!$B$3:$C$4,2,FALSE),IF(BB311="3-5",VLOOKUP(BC311,Points!$B$7:$C$11,2,FALSE),IF(BB311="6-10",VLOOKUP(BC311,Points!$B$13:$C$22,2,FALSE),IF(BB311="11-15",VLOOKUP(BC311,Points!$B$24:$C$38,2,FALSE))))))</f>
        <v>0</v>
      </c>
      <c r="BE311" s="87"/>
      <c r="BF311" s="88">
        <f t="shared" si="258"/>
        <v>0</v>
      </c>
      <c r="BG311" s="87"/>
      <c r="BH311" s="88">
        <f t="shared" si="259"/>
        <v>0</v>
      </c>
      <c r="BI311" s="86"/>
      <c r="BJ311" s="85">
        <f t="shared" si="3"/>
        <v>0</v>
      </c>
      <c r="BK311" s="89">
        <f t="shared" si="283"/>
        <v>0</v>
      </c>
      <c r="BL311" s="36"/>
      <c r="BM311" s="85" t="str">
        <f t="shared" si="260"/>
        <v>0</v>
      </c>
      <c r="BN311" s="86"/>
      <c r="BO311" s="85">
        <f>IF(BM311="0",0,IF(BM311="1-2",VLOOKUP(BN311,Points!$B$3:$C$4,2,FALSE),IF(BM311="3-5",VLOOKUP(BN311,Points!$B$7:$C$11,2,FALSE),IF(BM311="6-10",VLOOKUP(BN311,Points!$B$13:$C$22,2,FALSE),IF(BM311="11-15",VLOOKUP(BN311,Points!$B$24:$C$38,2,FALSE))))))</f>
        <v>0</v>
      </c>
      <c r="BP311" s="36"/>
      <c r="BQ311" s="85" t="str">
        <f t="shared" si="261"/>
        <v>0</v>
      </c>
      <c r="BR311" s="86"/>
      <c r="BS311" s="85">
        <f>IF(BQ311="0",0,IF(BQ311="1-2",VLOOKUP(BR311,Points!$B$3:$C$4,2,FALSE),IF(BQ311="3-5",VLOOKUP(BR311,Points!$B$7:$C$11,2,FALSE),IF(BQ311="6-10",VLOOKUP(BR311,Points!$B$13:$C$22,2,FALSE),IF(BQ311="11-15",VLOOKUP(BR311,Points!$B$24:$C$38,2,FALSE))))))</f>
        <v>0</v>
      </c>
      <c r="BT311" s="87"/>
      <c r="BU311" s="88">
        <f t="shared" si="262"/>
        <v>0</v>
      </c>
      <c r="BV311" s="87"/>
      <c r="BW311" s="88">
        <f t="shared" si="263"/>
        <v>0</v>
      </c>
      <c r="BX311" s="86"/>
      <c r="BY311" s="85">
        <f t="shared" si="4"/>
        <v>0</v>
      </c>
      <c r="BZ311" s="89">
        <f t="shared" si="284"/>
        <v>0</v>
      </c>
      <c r="CA311" s="36"/>
      <c r="CB311" s="85" t="str">
        <f t="shared" si="264"/>
        <v>0</v>
      </c>
      <c r="CC311" s="86"/>
      <c r="CD311" s="85">
        <f>IF(CB311="0",0,IF(CB311="1-2",VLOOKUP(CC311,Points!$B$3:$C$4,2,FALSE),IF(CB311="3-5",VLOOKUP(CC311,Points!$B$7:$C$11,2,FALSE),IF(CB311="6-10",VLOOKUP(CC311,Points!$B$13:$C$22,2,FALSE),IF(CB311="11-15",VLOOKUP(CC311,Points!$B$24:$C$38,2,FALSE))))))</f>
        <v>0</v>
      </c>
      <c r="CE311" s="36"/>
      <c r="CF311" s="85" t="str">
        <f t="shared" si="265"/>
        <v>0</v>
      </c>
      <c r="CG311" s="86"/>
      <c r="CH311" s="85">
        <f>IF(CF311="0",0,IF(CF311="1-2",VLOOKUP(CG311,Points!$B$3:$C$4,2,FALSE),IF(CF311="3-5",VLOOKUP(CG311,Points!$B$7:$C$11,2,FALSE),IF(CF311="6-10",VLOOKUP(CG311,Points!$B$13:$C$22,2,FALSE),IF(CF311="11-15",VLOOKUP(CG311,Points!$B$24:$C$38,2,FALSE))))))</f>
        <v>0</v>
      </c>
      <c r="CI311" s="87"/>
      <c r="CJ311" s="88">
        <f t="shared" si="266"/>
        <v>0</v>
      </c>
      <c r="CK311" s="87"/>
      <c r="CL311" s="88">
        <f t="shared" si="267"/>
        <v>0</v>
      </c>
      <c r="CM311" s="86"/>
      <c r="CN311" s="85">
        <f t="shared" si="5"/>
        <v>0</v>
      </c>
      <c r="CO311" s="89">
        <f t="shared" si="285"/>
        <v>0</v>
      </c>
      <c r="CP311" s="36"/>
      <c r="CQ311" s="85" t="str">
        <f t="shared" si="268"/>
        <v>0</v>
      </c>
      <c r="CR311" s="86"/>
      <c r="CS311" s="85">
        <f>IF(CQ311="0",0,IF(CQ311="1-2",VLOOKUP(CR311,Points!$B$3:$C$4,2,FALSE),IF(CQ311="3-5",VLOOKUP(CR311,Points!$B$7:$C$11,2,FALSE),IF(CQ311="6-10",VLOOKUP(CR311,Points!$B$13:$C$22,2,FALSE),IF(CQ311="11-15",VLOOKUP(CR311,Points!$B$24:$C$38,2,FALSE))))))</f>
        <v>0</v>
      </c>
      <c r="CT311" s="36"/>
      <c r="CU311" s="85" t="str">
        <f t="shared" si="269"/>
        <v>0</v>
      </c>
      <c r="CV311" s="86"/>
      <c r="CW311" s="85">
        <f>IF(CU311="0",0,IF(CU311="1-2",VLOOKUP(CV311,Points!$B$3:$C$4,2,FALSE),IF(CU311="3-5",VLOOKUP(CV311,Points!$B$7:$C$11,2,FALSE),IF(CU311="6-10",VLOOKUP(CV311,Points!$B$13:$C$22,2,FALSE),IF(CU311="11-15",VLOOKUP(CV311,Points!$B$24:$C$38,2,FALSE))))))</f>
        <v>0</v>
      </c>
      <c r="CX311" s="87"/>
      <c r="CY311" s="88">
        <f t="shared" si="270"/>
        <v>0</v>
      </c>
      <c r="CZ311" s="87"/>
      <c r="DA311" s="88">
        <f t="shared" si="271"/>
        <v>0</v>
      </c>
      <c r="DB311" s="86"/>
      <c r="DC311" s="85">
        <f t="shared" si="6"/>
        <v>0</v>
      </c>
      <c r="DD311" s="89">
        <f t="shared" si="286"/>
        <v>0</v>
      </c>
      <c r="DE311" s="36"/>
      <c r="DF311" s="85" t="str">
        <f t="shared" si="272"/>
        <v>0</v>
      </c>
      <c r="DG311" s="86"/>
      <c r="DH311" s="85">
        <f>IF(DF311="0",0,IF(DF311="1-2",VLOOKUP(DG311,Points!$B$3:$C$4,2,FALSE),IF(DF311="3-5",VLOOKUP(DG311,Points!$B$7:$C$11,2,FALSE),IF(DF311="6-10",VLOOKUP(DG311,Points!$B$13:$C$22,2,FALSE),IF(DF311="11-15",VLOOKUP(DG311,Points!$B$24:$C$38,2,FALSE))))))</f>
        <v>0</v>
      </c>
      <c r="DI311" s="36"/>
      <c r="DJ311" s="85" t="str">
        <f t="shared" si="273"/>
        <v>0</v>
      </c>
      <c r="DK311" s="86"/>
      <c r="DL311" s="85">
        <f>IF(DJ311="0",0,IF(DJ311="1-2",VLOOKUP(DK311,Points!$B$3:$C$4,2,FALSE),IF(DJ311="3-5",VLOOKUP(DK311,Points!$B$7:$C$11,2,FALSE),IF(DJ311="6-10",VLOOKUP(DK311,Points!$B$13:$C$22,2,FALSE),IF(DJ311="11-15",VLOOKUP(DK311,Points!$B$24:$C$38,2,FALSE))))))</f>
        <v>0</v>
      </c>
      <c r="DM311" s="87"/>
      <c r="DN311" s="88">
        <f t="shared" si="274"/>
        <v>0</v>
      </c>
      <c r="DO311" s="87"/>
      <c r="DP311" s="88">
        <f t="shared" si="275"/>
        <v>0</v>
      </c>
      <c r="DQ311" s="86"/>
      <c r="DR311" s="85">
        <f t="shared" si="7"/>
        <v>0</v>
      </c>
      <c r="DS311" s="89">
        <f t="shared" si="287"/>
        <v>0</v>
      </c>
      <c r="DT311" s="90">
        <f t="shared" si="276"/>
        <v>0</v>
      </c>
      <c r="DU311" s="86" t="str">
        <f>IF(OR(DT311=0,DT311=""),"",RANK(DT311,$DT$311:$DT$335))</f>
        <v/>
      </c>
      <c r="DV311" s="86" t="str">
        <f t="shared" si="279"/>
        <v/>
      </c>
      <c r="DW311" s="91" t="str">
        <f t="shared" si="277"/>
        <v/>
      </c>
    </row>
    <row r="312" spans="1:127" s="42" customFormat="1" ht="15" x14ac:dyDescent="0.25">
      <c r="A312" s="143"/>
      <c r="B312" s="70" t="s">
        <v>119</v>
      </c>
      <c r="C312" s="71" t="s">
        <v>52</v>
      </c>
      <c r="D312" s="72"/>
      <c r="E312" s="34" t="str">
        <f t="shared" si="243"/>
        <v>0</v>
      </c>
      <c r="F312" s="35"/>
      <c r="G312" s="34">
        <f>IF(E312="0",0,IF(E312="1-2",VLOOKUP(F312,Points!$B$3:$C$4,2,FALSE),IF(E312="3-5",VLOOKUP(F312,Points!$B$7:$C$11,2,FALSE),IF(E312="6-10",VLOOKUP(F312,Points!$B$13:$C$22,2,FALSE),IF(E312="11-15",VLOOKUP(F312,Points!$B$24:$C$38,2,FALSE))))))</f>
        <v>0</v>
      </c>
      <c r="H312" s="72"/>
      <c r="I312" s="34" t="str">
        <f t="shared" si="244"/>
        <v>0</v>
      </c>
      <c r="J312" s="35"/>
      <c r="K312" s="34">
        <f>IF(I312="0",0,IF(I312="1-2",VLOOKUP(J312,Points!$B$3:$C$4,2,FALSE),IF(I312="3-5",VLOOKUP(J312,Points!$B$7:$C$11,2,FALSE),IF(I312="6-10",VLOOKUP(J312,Points!$B$13:$C$22,2,FALSE),IF(I312="11-15",VLOOKUP(J312,Points!$B$24:$C$38,2,FALSE))))))</f>
        <v>0</v>
      </c>
      <c r="L312" s="37"/>
      <c r="M312" s="38">
        <f t="shared" si="245"/>
        <v>0</v>
      </c>
      <c r="N312" s="37"/>
      <c r="O312" s="38">
        <f t="shared" si="246"/>
        <v>0</v>
      </c>
      <c r="P312" s="35"/>
      <c r="Q312" s="34">
        <f t="shared" si="247"/>
        <v>0</v>
      </c>
      <c r="R312" s="39">
        <f t="shared" si="280"/>
        <v>0</v>
      </c>
      <c r="S312" s="72">
        <v>0</v>
      </c>
      <c r="T312" s="34" t="str">
        <f t="shared" si="248"/>
        <v>0</v>
      </c>
      <c r="U312" s="35">
        <v>0</v>
      </c>
      <c r="V312" s="34">
        <f>IF(T312="0",0,IF(T312="1-2",VLOOKUP(U312,Points!$B$3:$C$4,2,FALSE),IF(T312="3-5",VLOOKUP(U312,Points!$B$7:$C$11,2,FALSE),IF(T312="6-10",VLOOKUP(U312,Points!$B$13:$C$22,2,FALSE),IF(T312="11-15",VLOOKUP(U312,Points!$B$24:$C$38,2,FALSE))))))</f>
        <v>0</v>
      </c>
      <c r="W312" s="72">
        <v>0</v>
      </c>
      <c r="X312" s="34" t="str">
        <f t="shared" si="249"/>
        <v>0</v>
      </c>
      <c r="Y312" s="35">
        <v>0</v>
      </c>
      <c r="Z312" s="34">
        <f>IF(X312="0",0,IF(X312="1-2",VLOOKUP(Y312,Points!$B$3:$C$4,2,FALSE),IF(X312="3-5",VLOOKUP(Y312,Points!$B$7:$C$11,2,FALSE),IF(X312="6-10",VLOOKUP(Y312,Points!$B$13:$C$22,2,FALSE),IF(X312="11-15",VLOOKUP(Y312,Points!$B$24:$C$38,2,FALSE))))))</f>
        <v>0</v>
      </c>
      <c r="AA312" s="37"/>
      <c r="AB312" s="38">
        <f t="shared" si="250"/>
        <v>0</v>
      </c>
      <c r="AC312" s="37"/>
      <c r="AD312" s="38">
        <f t="shared" si="251"/>
        <v>0</v>
      </c>
      <c r="AE312" s="35"/>
      <c r="AF312" s="34">
        <f t="shared" si="1"/>
        <v>0</v>
      </c>
      <c r="AG312" s="39">
        <f t="shared" si="281"/>
        <v>0</v>
      </c>
      <c r="AH312" s="72"/>
      <c r="AI312" s="34" t="str">
        <f t="shared" si="252"/>
        <v>0</v>
      </c>
      <c r="AJ312" s="35"/>
      <c r="AK312" s="34">
        <f>IF(AI312="0",0,IF(AI312="1-2",VLOOKUP(AJ312,Points!$B$3:$C$4,2,FALSE),IF(AI312="3-5",VLOOKUP(AJ312,Points!$B$7:$C$11,2,FALSE),IF(AI312="6-10",VLOOKUP(AJ312,Points!$B$13:$C$22,2,FALSE),IF(AI312="11-15",VLOOKUP(AJ312,Points!$B$24:$C$38,2,FALSE))))))</f>
        <v>0</v>
      </c>
      <c r="AL312" s="72"/>
      <c r="AM312" s="34" t="str">
        <f t="shared" si="253"/>
        <v>0</v>
      </c>
      <c r="AN312" s="35"/>
      <c r="AO312" s="34">
        <f>IF(AM312="0",0,IF(AM312="1-2",VLOOKUP(AN312,Points!$B$3:$C$4,2,FALSE),IF(AM312="3-5",VLOOKUP(AN312,Points!$B$7:$C$11,2,FALSE),IF(AM312="6-10",VLOOKUP(AN312,Points!$B$13:$C$22,2,FALSE),IF(AM312="11-15",VLOOKUP(AN312,Points!$B$24:$C$38,2,FALSE))))))</f>
        <v>0</v>
      </c>
      <c r="AP312" s="37"/>
      <c r="AQ312" s="38">
        <f t="shared" si="254"/>
        <v>0</v>
      </c>
      <c r="AR312" s="37"/>
      <c r="AS312" s="38">
        <f t="shared" si="255"/>
        <v>0</v>
      </c>
      <c r="AT312" s="35"/>
      <c r="AU312" s="34">
        <f t="shared" si="2"/>
        <v>0</v>
      </c>
      <c r="AV312" s="39">
        <f t="shared" si="282"/>
        <v>0</v>
      </c>
      <c r="AW312" s="72"/>
      <c r="AX312" s="34" t="str">
        <f t="shared" si="256"/>
        <v>0</v>
      </c>
      <c r="AY312" s="35"/>
      <c r="AZ312" s="34">
        <f>IF(AX312="0",0,IF(AX312="1-2",VLOOKUP(AY312,Points!$B$3:$C$4,2,FALSE),IF(AX312="3-5",VLOOKUP(AY312,Points!$B$7:$C$11,2,FALSE),IF(AX312="6-10",VLOOKUP(AY312,Points!$B$13:$C$22,2,FALSE),IF(AX312="11-15",VLOOKUP(AY312,Points!$B$24:$C$38,2,FALSE))))))</f>
        <v>0</v>
      </c>
      <c r="BA312" s="72"/>
      <c r="BB312" s="34" t="str">
        <f t="shared" si="257"/>
        <v>0</v>
      </c>
      <c r="BC312" s="35"/>
      <c r="BD312" s="34">
        <f>IF(BB312="0",0,IF(BB312="1-2",VLOOKUP(BC312,Points!$B$3:$C$4,2,FALSE),IF(BB312="3-5",VLOOKUP(BC312,Points!$B$7:$C$11,2,FALSE),IF(BB312="6-10",VLOOKUP(BC312,Points!$B$13:$C$22,2,FALSE),IF(BB312="11-15",VLOOKUP(BC312,Points!$B$24:$C$38,2,FALSE))))))</f>
        <v>0</v>
      </c>
      <c r="BE312" s="37"/>
      <c r="BF312" s="38">
        <f t="shared" si="258"/>
        <v>0</v>
      </c>
      <c r="BG312" s="37"/>
      <c r="BH312" s="38">
        <f t="shared" si="259"/>
        <v>0</v>
      </c>
      <c r="BI312" s="35"/>
      <c r="BJ312" s="34">
        <f t="shared" si="3"/>
        <v>0</v>
      </c>
      <c r="BK312" s="39">
        <f t="shared" si="283"/>
        <v>0</v>
      </c>
      <c r="BL312" s="72"/>
      <c r="BM312" s="34" t="str">
        <f t="shared" si="260"/>
        <v>0</v>
      </c>
      <c r="BN312" s="35"/>
      <c r="BO312" s="34">
        <f>IF(BM312="0",0,IF(BM312="1-2",VLOOKUP(BN312,Points!$B$3:$C$4,2,FALSE),IF(BM312="3-5",VLOOKUP(BN312,Points!$B$7:$C$11,2,FALSE),IF(BM312="6-10",VLOOKUP(BN312,Points!$B$13:$C$22,2,FALSE),IF(BM312="11-15",VLOOKUP(BN312,Points!$B$24:$C$38,2,FALSE))))))</f>
        <v>0</v>
      </c>
      <c r="BP312" s="72"/>
      <c r="BQ312" s="34" t="str">
        <f t="shared" si="261"/>
        <v>0</v>
      </c>
      <c r="BR312" s="35"/>
      <c r="BS312" s="34">
        <f>IF(BQ312="0",0,IF(BQ312="1-2",VLOOKUP(BR312,Points!$B$3:$C$4,2,FALSE),IF(BQ312="3-5",VLOOKUP(BR312,Points!$B$7:$C$11,2,FALSE),IF(BQ312="6-10",VLOOKUP(BR312,Points!$B$13:$C$22,2,FALSE),IF(BQ312="11-15",VLOOKUP(BR312,Points!$B$24:$C$38,2,FALSE))))))</f>
        <v>0</v>
      </c>
      <c r="BT312" s="37"/>
      <c r="BU312" s="38">
        <f t="shared" si="262"/>
        <v>0</v>
      </c>
      <c r="BV312" s="37"/>
      <c r="BW312" s="38">
        <f t="shared" si="263"/>
        <v>0</v>
      </c>
      <c r="BX312" s="35"/>
      <c r="BY312" s="34">
        <f t="shared" si="4"/>
        <v>0</v>
      </c>
      <c r="BZ312" s="39">
        <f t="shared" si="284"/>
        <v>0</v>
      </c>
      <c r="CA312" s="72"/>
      <c r="CB312" s="34" t="str">
        <f t="shared" si="264"/>
        <v>0</v>
      </c>
      <c r="CC312" s="35"/>
      <c r="CD312" s="34">
        <f>IF(CB312="0",0,IF(CB312="1-2",VLOOKUP(CC312,Points!$B$3:$C$4,2,FALSE),IF(CB312="3-5",VLOOKUP(CC312,Points!$B$7:$C$11,2,FALSE),IF(CB312="6-10",VLOOKUP(CC312,Points!$B$13:$C$22,2,FALSE),IF(CB312="11-15",VLOOKUP(CC312,Points!$B$24:$C$38,2,FALSE))))))</f>
        <v>0</v>
      </c>
      <c r="CE312" s="72"/>
      <c r="CF312" s="34" t="str">
        <f t="shared" si="265"/>
        <v>0</v>
      </c>
      <c r="CG312" s="35"/>
      <c r="CH312" s="34">
        <f>IF(CF312="0",0,IF(CF312="1-2",VLOOKUP(CG312,Points!$B$3:$C$4,2,FALSE),IF(CF312="3-5",VLOOKUP(CG312,Points!$B$7:$C$11,2,FALSE),IF(CF312="6-10",VLOOKUP(CG312,Points!$B$13:$C$22,2,FALSE),IF(CF312="11-15",VLOOKUP(CG312,Points!$B$24:$C$38,2,FALSE))))))</f>
        <v>0</v>
      </c>
      <c r="CI312" s="37"/>
      <c r="CJ312" s="38">
        <f t="shared" si="266"/>
        <v>0</v>
      </c>
      <c r="CK312" s="37"/>
      <c r="CL312" s="38">
        <f t="shared" si="267"/>
        <v>0</v>
      </c>
      <c r="CM312" s="35"/>
      <c r="CN312" s="34">
        <f t="shared" si="5"/>
        <v>0</v>
      </c>
      <c r="CO312" s="39">
        <f t="shared" si="285"/>
        <v>0</v>
      </c>
      <c r="CP312" s="72"/>
      <c r="CQ312" s="34" t="str">
        <f t="shared" si="268"/>
        <v>0</v>
      </c>
      <c r="CR312" s="35"/>
      <c r="CS312" s="34">
        <f>IF(CQ312="0",0,IF(CQ312="1-2",VLOOKUP(CR312,Points!$B$3:$C$4,2,FALSE),IF(CQ312="3-5",VLOOKUP(CR312,Points!$B$7:$C$11,2,FALSE),IF(CQ312="6-10",VLOOKUP(CR312,Points!$B$13:$C$22,2,FALSE),IF(CQ312="11-15",VLOOKUP(CR312,Points!$B$24:$C$38,2,FALSE))))))</f>
        <v>0</v>
      </c>
      <c r="CT312" s="72"/>
      <c r="CU312" s="34" t="str">
        <f t="shared" si="269"/>
        <v>0</v>
      </c>
      <c r="CV312" s="35"/>
      <c r="CW312" s="34">
        <f>IF(CU312="0",0,IF(CU312="1-2",VLOOKUP(CV312,Points!$B$3:$C$4,2,FALSE),IF(CU312="3-5",VLOOKUP(CV312,Points!$B$7:$C$11,2,FALSE),IF(CU312="6-10",VLOOKUP(CV312,Points!$B$13:$C$22,2,FALSE),IF(CU312="11-15",VLOOKUP(CV312,Points!$B$24:$C$38,2,FALSE))))))</f>
        <v>0</v>
      </c>
      <c r="CX312" s="37"/>
      <c r="CY312" s="38">
        <f t="shared" si="270"/>
        <v>0</v>
      </c>
      <c r="CZ312" s="37"/>
      <c r="DA312" s="38">
        <f t="shared" si="271"/>
        <v>0</v>
      </c>
      <c r="DB312" s="35"/>
      <c r="DC312" s="34">
        <f t="shared" si="6"/>
        <v>0</v>
      </c>
      <c r="DD312" s="39">
        <f t="shared" si="286"/>
        <v>0</v>
      </c>
      <c r="DE312" s="72"/>
      <c r="DF312" s="34" t="str">
        <f t="shared" si="272"/>
        <v>0</v>
      </c>
      <c r="DG312" s="35"/>
      <c r="DH312" s="34">
        <f>IF(DF312="0",0,IF(DF312="1-2",VLOOKUP(DG312,Points!$B$3:$C$4,2,FALSE),IF(DF312="3-5",VLOOKUP(DG312,Points!$B$7:$C$11,2,FALSE),IF(DF312="6-10",VLOOKUP(DG312,Points!$B$13:$C$22,2,FALSE),IF(DF312="11-15",VLOOKUP(DG312,Points!$B$24:$C$38,2,FALSE))))))</f>
        <v>0</v>
      </c>
      <c r="DI312" s="72"/>
      <c r="DJ312" s="34" t="str">
        <f t="shared" si="273"/>
        <v>0</v>
      </c>
      <c r="DK312" s="35"/>
      <c r="DL312" s="34">
        <f>IF(DJ312="0",0,IF(DJ312="1-2",VLOOKUP(DK312,Points!$B$3:$C$4,2,FALSE),IF(DJ312="3-5",VLOOKUP(DK312,Points!$B$7:$C$11,2,FALSE),IF(DJ312="6-10",VLOOKUP(DK312,Points!$B$13:$C$22,2,FALSE),IF(DJ312="11-15",VLOOKUP(DK312,Points!$B$24:$C$38,2,FALSE))))))</f>
        <v>0</v>
      </c>
      <c r="DM312" s="37"/>
      <c r="DN312" s="38">
        <f t="shared" si="274"/>
        <v>0</v>
      </c>
      <c r="DO312" s="37"/>
      <c r="DP312" s="38">
        <f t="shared" si="275"/>
        <v>0</v>
      </c>
      <c r="DQ312" s="35"/>
      <c r="DR312" s="34">
        <f t="shared" si="7"/>
        <v>0</v>
      </c>
      <c r="DS312" s="39">
        <f t="shared" si="287"/>
        <v>0</v>
      </c>
      <c r="DT312" s="40">
        <f t="shared" si="276"/>
        <v>0</v>
      </c>
      <c r="DU312" s="35" t="str">
        <f t="shared" ref="DU312:DU335" si="289">IF(OR(DT312=0,DT312=""),"",RANK(DT312,$DT$311:$DT$335))</f>
        <v/>
      </c>
      <c r="DV312" s="35" t="str">
        <f t="shared" si="279"/>
        <v/>
      </c>
      <c r="DW312" s="74" t="str">
        <f t="shared" si="277"/>
        <v>Shorthorn</v>
      </c>
    </row>
    <row r="313" spans="1:127" s="42" customFormat="1" ht="15" x14ac:dyDescent="0.25">
      <c r="A313" s="143"/>
      <c r="B313" s="70"/>
      <c r="C313" s="71"/>
      <c r="D313" s="72"/>
      <c r="E313" s="34" t="str">
        <f t="shared" si="243"/>
        <v>0</v>
      </c>
      <c r="F313" s="35"/>
      <c r="G313" s="34">
        <f>IF(E313="0",0,IF(E313="1-2",VLOOKUP(F313,Points!$B$3:$C$4,2,FALSE),IF(E313="3-5",VLOOKUP(F313,Points!$B$7:$C$11,2,FALSE),IF(E313="6-10",VLOOKUP(F313,Points!$B$13:$C$22,2,FALSE),IF(E313="11-15",VLOOKUP(F313,Points!$B$24:$C$38,2,FALSE))))))</f>
        <v>0</v>
      </c>
      <c r="H313" s="72"/>
      <c r="I313" s="34" t="str">
        <f t="shared" si="244"/>
        <v>0</v>
      </c>
      <c r="J313" s="35"/>
      <c r="K313" s="34">
        <f>IF(I313="0",0,IF(I313="1-2",VLOOKUP(J313,Points!$B$3:$C$4,2,FALSE),IF(I313="3-5",VLOOKUP(J313,Points!$B$7:$C$11,2,FALSE),IF(I313="6-10",VLOOKUP(J313,Points!$B$13:$C$22,2,FALSE),IF(I313="11-15",VLOOKUP(J313,Points!$B$24:$C$38,2,FALSE))))))</f>
        <v>0</v>
      </c>
      <c r="L313" s="37"/>
      <c r="M313" s="38">
        <f t="shared" si="245"/>
        <v>0</v>
      </c>
      <c r="N313" s="37"/>
      <c r="O313" s="38">
        <f t="shared" si="246"/>
        <v>0</v>
      </c>
      <c r="P313" s="35"/>
      <c r="Q313" s="34">
        <f t="shared" si="247"/>
        <v>0</v>
      </c>
      <c r="R313" s="39">
        <f t="shared" si="280"/>
        <v>0</v>
      </c>
      <c r="S313" s="72"/>
      <c r="T313" s="34" t="str">
        <f t="shared" si="248"/>
        <v>0</v>
      </c>
      <c r="U313" s="35"/>
      <c r="V313" s="34">
        <f>IF(T313="0",0,IF(T313="1-2",VLOOKUP(U313,Points!$B$3:$C$4,2,FALSE),IF(T313="3-5",VLOOKUP(U313,Points!$B$7:$C$11,2,FALSE),IF(T313="6-10",VLOOKUP(U313,Points!$B$13:$C$22,2,FALSE),IF(T313="11-15",VLOOKUP(U313,Points!$B$24:$C$38,2,FALSE))))))</f>
        <v>0</v>
      </c>
      <c r="W313" s="72"/>
      <c r="X313" s="34" t="str">
        <f t="shared" si="249"/>
        <v>0</v>
      </c>
      <c r="Y313" s="35"/>
      <c r="Z313" s="34">
        <f>IF(X313="0",0,IF(X313="1-2",VLOOKUP(Y313,Points!$B$3:$C$4,2,FALSE),IF(X313="3-5",VLOOKUP(Y313,Points!$B$7:$C$11,2,FALSE),IF(X313="6-10",VLOOKUP(Y313,Points!$B$13:$C$22,2,FALSE),IF(X313="11-15",VLOOKUP(Y313,Points!$B$24:$C$38,2,FALSE))))))</f>
        <v>0</v>
      </c>
      <c r="AA313" s="37"/>
      <c r="AB313" s="38">
        <f t="shared" si="250"/>
        <v>0</v>
      </c>
      <c r="AC313" s="37"/>
      <c r="AD313" s="38">
        <f t="shared" si="251"/>
        <v>0</v>
      </c>
      <c r="AE313" s="35"/>
      <c r="AF313" s="34">
        <f t="shared" si="1"/>
        <v>0</v>
      </c>
      <c r="AG313" s="39">
        <f t="shared" si="281"/>
        <v>0</v>
      </c>
      <c r="AH313" s="72"/>
      <c r="AI313" s="34" t="str">
        <f t="shared" si="252"/>
        <v>0</v>
      </c>
      <c r="AJ313" s="35"/>
      <c r="AK313" s="34">
        <f>IF(AI313="0",0,IF(AI313="1-2",VLOOKUP(AJ313,Points!$B$3:$C$4,2,FALSE),IF(AI313="3-5",VLOOKUP(AJ313,Points!$B$7:$C$11,2,FALSE),IF(AI313="6-10",VLOOKUP(AJ313,Points!$B$13:$C$22,2,FALSE),IF(AI313="11-15",VLOOKUP(AJ313,Points!$B$24:$C$38,2,FALSE))))))</f>
        <v>0</v>
      </c>
      <c r="AL313" s="72"/>
      <c r="AM313" s="34" t="str">
        <f t="shared" si="253"/>
        <v>0</v>
      </c>
      <c r="AN313" s="35"/>
      <c r="AO313" s="34">
        <f>IF(AM313="0",0,IF(AM313="1-2",VLOOKUP(AN313,Points!$B$3:$C$4,2,FALSE),IF(AM313="3-5",VLOOKUP(AN313,Points!$B$7:$C$11,2,FALSE),IF(AM313="6-10",VLOOKUP(AN313,Points!$B$13:$C$22,2,FALSE),IF(AM313="11-15",VLOOKUP(AN313,Points!$B$24:$C$38,2,FALSE))))))</f>
        <v>0</v>
      </c>
      <c r="AP313" s="37"/>
      <c r="AQ313" s="38">
        <f t="shared" si="254"/>
        <v>0</v>
      </c>
      <c r="AR313" s="37"/>
      <c r="AS313" s="38">
        <f t="shared" si="255"/>
        <v>0</v>
      </c>
      <c r="AT313" s="35"/>
      <c r="AU313" s="34">
        <f t="shared" si="2"/>
        <v>0</v>
      </c>
      <c r="AV313" s="39">
        <f t="shared" si="282"/>
        <v>0</v>
      </c>
      <c r="AW313" s="72"/>
      <c r="AX313" s="34" t="str">
        <f t="shared" si="256"/>
        <v>0</v>
      </c>
      <c r="AY313" s="35"/>
      <c r="AZ313" s="34">
        <f>IF(AX313="0",0,IF(AX313="1-2",VLOOKUP(AY313,Points!$B$3:$C$4,2,FALSE),IF(AX313="3-5",VLOOKUP(AY313,Points!$B$7:$C$11,2,FALSE),IF(AX313="6-10",VLOOKUP(AY313,Points!$B$13:$C$22,2,FALSE),IF(AX313="11-15",VLOOKUP(AY313,Points!$B$24:$C$38,2,FALSE))))))</f>
        <v>0</v>
      </c>
      <c r="BA313" s="72"/>
      <c r="BB313" s="34" t="str">
        <f t="shared" si="257"/>
        <v>0</v>
      </c>
      <c r="BC313" s="35"/>
      <c r="BD313" s="34">
        <f>IF(BB313="0",0,IF(BB313="1-2",VLOOKUP(BC313,Points!$B$3:$C$4,2,FALSE),IF(BB313="3-5",VLOOKUP(BC313,Points!$B$7:$C$11,2,FALSE),IF(BB313="6-10",VLOOKUP(BC313,Points!$B$13:$C$22,2,FALSE),IF(BB313="11-15",VLOOKUP(BC313,Points!$B$24:$C$38,2,FALSE))))))</f>
        <v>0</v>
      </c>
      <c r="BE313" s="37"/>
      <c r="BF313" s="38">
        <f t="shared" si="258"/>
        <v>0</v>
      </c>
      <c r="BG313" s="37"/>
      <c r="BH313" s="38">
        <f t="shared" si="259"/>
        <v>0</v>
      </c>
      <c r="BI313" s="35"/>
      <c r="BJ313" s="34">
        <f t="shared" si="3"/>
        <v>0</v>
      </c>
      <c r="BK313" s="39">
        <f t="shared" si="283"/>
        <v>0</v>
      </c>
      <c r="BL313" s="72"/>
      <c r="BM313" s="34" t="str">
        <f t="shared" si="260"/>
        <v>0</v>
      </c>
      <c r="BN313" s="35"/>
      <c r="BO313" s="34">
        <f>IF(BM313="0",0,IF(BM313="1-2",VLOOKUP(BN313,Points!$B$3:$C$4,2,FALSE),IF(BM313="3-5",VLOOKUP(BN313,Points!$B$7:$C$11,2,FALSE),IF(BM313="6-10",VLOOKUP(BN313,Points!$B$13:$C$22,2,FALSE),IF(BM313="11-15",VLOOKUP(BN313,Points!$B$24:$C$38,2,FALSE))))))</f>
        <v>0</v>
      </c>
      <c r="BP313" s="72"/>
      <c r="BQ313" s="34" t="str">
        <f t="shared" si="261"/>
        <v>0</v>
      </c>
      <c r="BR313" s="35"/>
      <c r="BS313" s="34">
        <f>IF(BQ313="0",0,IF(BQ313="1-2",VLOOKUP(BR313,Points!$B$3:$C$4,2,FALSE),IF(BQ313="3-5",VLOOKUP(BR313,Points!$B$7:$C$11,2,FALSE),IF(BQ313="6-10",VLOOKUP(BR313,Points!$B$13:$C$22,2,FALSE),IF(BQ313="11-15",VLOOKUP(BR313,Points!$B$24:$C$38,2,FALSE))))))</f>
        <v>0</v>
      </c>
      <c r="BT313" s="37"/>
      <c r="BU313" s="38">
        <f t="shared" si="262"/>
        <v>0</v>
      </c>
      <c r="BV313" s="37"/>
      <c r="BW313" s="38">
        <f t="shared" si="263"/>
        <v>0</v>
      </c>
      <c r="BX313" s="35"/>
      <c r="BY313" s="34">
        <f t="shared" si="4"/>
        <v>0</v>
      </c>
      <c r="BZ313" s="39">
        <f t="shared" si="284"/>
        <v>0</v>
      </c>
      <c r="CA313" s="72"/>
      <c r="CB313" s="34" t="str">
        <f t="shared" si="264"/>
        <v>0</v>
      </c>
      <c r="CC313" s="35"/>
      <c r="CD313" s="34">
        <f>IF(CB313="0",0,IF(CB313="1-2",VLOOKUP(CC313,Points!$B$3:$C$4,2,FALSE),IF(CB313="3-5",VLOOKUP(CC313,Points!$B$7:$C$11,2,FALSE),IF(CB313="6-10",VLOOKUP(CC313,Points!$B$13:$C$22,2,FALSE),IF(CB313="11-15",VLOOKUP(CC313,Points!$B$24:$C$38,2,FALSE))))))</f>
        <v>0</v>
      </c>
      <c r="CE313" s="72"/>
      <c r="CF313" s="34" t="str">
        <f t="shared" si="265"/>
        <v>0</v>
      </c>
      <c r="CG313" s="35"/>
      <c r="CH313" s="34">
        <f>IF(CF313="0",0,IF(CF313="1-2",VLOOKUP(CG313,Points!$B$3:$C$4,2,FALSE),IF(CF313="3-5",VLOOKUP(CG313,Points!$B$7:$C$11,2,FALSE),IF(CF313="6-10",VLOOKUP(CG313,Points!$B$13:$C$22,2,FALSE),IF(CF313="11-15",VLOOKUP(CG313,Points!$B$24:$C$38,2,FALSE))))))</f>
        <v>0</v>
      </c>
      <c r="CI313" s="37"/>
      <c r="CJ313" s="38">
        <f t="shared" si="266"/>
        <v>0</v>
      </c>
      <c r="CK313" s="37"/>
      <c r="CL313" s="38">
        <f t="shared" si="267"/>
        <v>0</v>
      </c>
      <c r="CM313" s="35"/>
      <c r="CN313" s="34">
        <f t="shared" si="5"/>
        <v>0</v>
      </c>
      <c r="CO313" s="39">
        <f t="shared" si="285"/>
        <v>0</v>
      </c>
      <c r="CP313" s="72"/>
      <c r="CQ313" s="34" t="str">
        <f t="shared" si="268"/>
        <v>0</v>
      </c>
      <c r="CR313" s="35"/>
      <c r="CS313" s="34">
        <f>IF(CQ313="0",0,IF(CQ313="1-2",VLOOKUP(CR313,Points!$B$3:$C$4,2,FALSE),IF(CQ313="3-5",VLOOKUP(CR313,Points!$B$7:$C$11,2,FALSE),IF(CQ313="6-10",VLOOKUP(CR313,Points!$B$13:$C$22,2,FALSE),IF(CQ313="11-15",VLOOKUP(CR313,Points!$B$24:$C$38,2,FALSE))))))</f>
        <v>0</v>
      </c>
      <c r="CT313" s="72"/>
      <c r="CU313" s="34" t="str">
        <f t="shared" si="269"/>
        <v>0</v>
      </c>
      <c r="CV313" s="35"/>
      <c r="CW313" s="34">
        <f>IF(CU313="0",0,IF(CU313="1-2",VLOOKUP(CV313,Points!$B$3:$C$4,2,FALSE),IF(CU313="3-5",VLOOKUP(CV313,Points!$B$7:$C$11,2,FALSE),IF(CU313="6-10",VLOOKUP(CV313,Points!$B$13:$C$22,2,FALSE),IF(CU313="11-15",VLOOKUP(CV313,Points!$B$24:$C$38,2,FALSE))))))</f>
        <v>0</v>
      </c>
      <c r="CX313" s="37"/>
      <c r="CY313" s="38">
        <f t="shared" si="270"/>
        <v>0</v>
      </c>
      <c r="CZ313" s="37"/>
      <c r="DA313" s="38">
        <f t="shared" si="271"/>
        <v>0</v>
      </c>
      <c r="DB313" s="35"/>
      <c r="DC313" s="34">
        <f t="shared" si="6"/>
        <v>0</v>
      </c>
      <c r="DD313" s="39">
        <f t="shared" si="286"/>
        <v>0</v>
      </c>
      <c r="DE313" s="72"/>
      <c r="DF313" s="34" t="str">
        <f t="shared" si="272"/>
        <v>0</v>
      </c>
      <c r="DG313" s="35"/>
      <c r="DH313" s="34">
        <f>IF(DF313="0",0,IF(DF313="1-2",VLOOKUP(DG313,Points!$B$3:$C$4,2,FALSE),IF(DF313="3-5",VLOOKUP(DG313,Points!$B$7:$C$11,2,FALSE),IF(DF313="6-10",VLOOKUP(DG313,Points!$B$13:$C$22,2,FALSE),IF(DF313="11-15",VLOOKUP(DG313,Points!$B$24:$C$38,2,FALSE))))))</f>
        <v>0</v>
      </c>
      <c r="DI313" s="72"/>
      <c r="DJ313" s="34" t="str">
        <f t="shared" si="273"/>
        <v>0</v>
      </c>
      <c r="DK313" s="35"/>
      <c r="DL313" s="34">
        <f>IF(DJ313="0",0,IF(DJ313="1-2",VLOOKUP(DK313,Points!$B$3:$C$4,2,FALSE),IF(DJ313="3-5",VLOOKUP(DK313,Points!$B$7:$C$11,2,FALSE),IF(DJ313="6-10",VLOOKUP(DK313,Points!$B$13:$C$22,2,FALSE),IF(DJ313="11-15",VLOOKUP(DK313,Points!$B$24:$C$38,2,FALSE))))))</f>
        <v>0</v>
      </c>
      <c r="DM313" s="37"/>
      <c r="DN313" s="38">
        <f t="shared" si="274"/>
        <v>0</v>
      </c>
      <c r="DO313" s="37"/>
      <c r="DP313" s="38">
        <f t="shared" si="275"/>
        <v>0</v>
      </c>
      <c r="DQ313" s="35"/>
      <c r="DR313" s="34">
        <f t="shared" si="7"/>
        <v>0</v>
      </c>
      <c r="DS313" s="39">
        <f t="shared" si="287"/>
        <v>0</v>
      </c>
      <c r="DT313" s="40">
        <f t="shared" si="276"/>
        <v>0</v>
      </c>
      <c r="DU313" s="35" t="str">
        <f t="shared" si="289"/>
        <v/>
      </c>
      <c r="DV313" s="35" t="str">
        <f t="shared" si="279"/>
        <v/>
      </c>
      <c r="DW313" s="74" t="str">
        <f t="shared" si="277"/>
        <v/>
      </c>
    </row>
    <row r="314" spans="1:127" s="42" customFormat="1" ht="15" x14ac:dyDescent="0.25">
      <c r="A314" s="143"/>
      <c r="B314" s="70"/>
      <c r="C314" s="71"/>
      <c r="D314" s="72"/>
      <c r="E314" s="34" t="str">
        <f t="shared" si="243"/>
        <v>0</v>
      </c>
      <c r="F314" s="35"/>
      <c r="G314" s="34">
        <f>IF(E314="0",0,IF(E314="1-2",VLOOKUP(F314,Points!$B$3:$C$4,2,FALSE),IF(E314="3-5",VLOOKUP(F314,Points!$B$7:$C$11,2,FALSE),IF(E314="6-10",VLOOKUP(F314,Points!$B$13:$C$22,2,FALSE),IF(E314="11-15",VLOOKUP(F314,Points!$B$24:$C$38,2,FALSE))))))</f>
        <v>0</v>
      </c>
      <c r="H314" s="72"/>
      <c r="I314" s="34" t="str">
        <f t="shared" si="244"/>
        <v>0</v>
      </c>
      <c r="J314" s="35"/>
      <c r="K314" s="34">
        <f>IF(I314="0",0,IF(I314="1-2",VLOOKUP(J314,Points!$B$3:$C$4,2,FALSE),IF(I314="3-5",VLOOKUP(J314,Points!$B$7:$C$11,2,FALSE),IF(I314="6-10",VLOOKUP(J314,Points!$B$13:$C$22,2,FALSE),IF(I314="11-15",VLOOKUP(J314,Points!$B$24:$C$38,2,FALSE))))))</f>
        <v>0</v>
      </c>
      <c r="L314" s="37"/>
      <c r="M314" s="38">
        <f t="shared" si="245"/>
        <v>0</v>
      </c>
      <c r="N314" s="37"/>
      <c r="O314" s="38">
        <f t="shared" si="246"/>
        <v>0</v>
      </c>
      <c r="P314" s="35"/>
      <c r="Q314" s="34">
        <f t="shared" si="247"/>
        <v>0</v>
      </c>
      <c r="R314" s="39">
        <f t="shared" si="280"/>
        <v>0</v>
      </c>
      <c r="S314" s="72"/>
      <c r="T314" s="34" t="str">
        <f t="shared" si="248"/>
        <v>0</v>
      </c>
      <c r="U314" s="35"/>
      <c r="V314" s="34">
        <f>IF(T314="0",0,IF(T314="1-2",VLOOKUP(U314,Points!$B$3:$C$4,2,FALSE),IF(T314="3-5",VLOOKUP(U314,Points!$B$7:$C$11,2,FALSE),IF(T314="6-10",VLOOKUP(U314,Points!$B$13:$C$22,2,FALSE),IF(T314="11-15",VLOOKUP(U314,Points!$B$24:$C$38,2,FALSE))))))</f>
        <v>0</v>
      </c>
      <c r="W314" s="72"/>
      <c r="X314" s="34" t="str">
        <f t="shared" si="249"/>
        <v>0</v>
      </c>
      <c r="Y314" s="35"/>
      <c r="Z314" s="34">
        <f>IF(X314="0",0,IF(X314="1-2",VLOOKUP(Y314,Points!$B$3:$C$4,2,FALSE),IF(X314="3-5",VLOOKUP(Y314,Points!$B$7:$C$11,2,FALSE),IF(X314="6-10",VLOOKUP(Y314,Points!$B$13:$C$22,2,FALSE),IF(X314="11-15",VLOOKUP(Y314,Points!$B$24:$C$38,2,FALSE))))))</f>
        <v>0</v>
      </c>
      <c r="AA314" s="37"/>
      <c r="AB314" s="38">
        <f t="shared" si="250"/>
        <v>0</v>
      </c>
      <c r="AC314" s="37"/>
      <c r="AD314" s="38">
        <f t="shared" si="251"/>
        <v>0</v>
      </c>
      <c r="AE314" s="35"/>
      <c r="AF314" s="34">
        <f t="shared" si="1"/>
        <v>0</v>
      </c>
      <c r="AG314" s="39">
        <f t="shared" si="281"/>
        <v>0</v>
      </c>
      <c r="AH314" s="72"/>
      <c r="AI314" s="34" t="str">
        <f t="shared" si="252"/>
        <v>0</v>
      </c>
      <c r="AJ314" s="35"/>
      <c r="AK314" s="34">
        <f>IF(AI314="0",0,IF(AI314="1-2",VLOOKUP(AJ314,Points!$B$3:$C$4,2,FALSE),IF(AI314="3-5",VLOOKUP(AJ314,Points!$B$7:$C$11,2,FALSE),IF(AI314="6-10",VLOOKUP(AJ314,Points!$B$13:$C$22,2,FALSE),IF(AI314="11-15",VLOOKUP(AJ314,Points!$B$24:$C$38,2,FALSE))))))</f>
        <v>0</v>
      </c>
      <c r="AL314" s="72"/>
      <c r="AM314" s="34" t="str">
        <f t="shared" si="253"/>
        <v>0</v>
      </c>
      <c r="AN314" s="35"/>
      <c r="AO314" s="34">
        <f>IF(AM314="0",0,IF(AM314="1-2",VLOOKUP(AN314,Points!$B$3:$C$4,2,FALSE),IF(AM314="3-5",VLOOKUP(AN314,Points!$B$7:$C$11,2,FALSE),IF(AM314="6-10",VLOOKUP(AN314,Points!$B$13:$C$22,2,FALSE),IF(AM314="11-15",VLOOKUP(AN314,Points!$B$24:$C$38,2,FALSE))))))</f>
        <v>0</v>
      </c>
      <c r="AP314" s="37"/>
      <c r="AQ314" s="38">
        <f t="shared" si="254"/>
        <v>0</v>
      </c>
      <c r="AR314" s="37"/>
      <c r="AS314" s="38">
        <f t="shared" si="255"/>
        <v>0</v>
      </c>
      <c r="AT314" s="35"/>
      <c r="AU314" s="34">
        <f t="shared" si="2"/>
        <v>0</v>
      </c>
      <c r="AV314" s="39">
        <f t="shared" si="282"/>
        <v>0</v>
      </c>
      <c r="AW314" s="72"/>
      <c r="AX314" s="34" t="str">
        <f t="shared" si="256"/>
        <v>0</v>
      </c>
      <c r="AY314" s="35"/>
      <c r="AZ314" s="34">
        <f>IF(AX314="0",0,IF(AX314="1-2",VLOOKUP(AY314,Points!$B$3:$C$4,2,FALSE),IF(AX314="3-5",VLOOKUP(AY314,Points!$B$7:$C$11,2,FALSE),IF(AX314="6-10",VLOOKUP(AY314,Points!$B$13:$C$22,2,FALSE),IF(AX314="11-15",VLOOKUP(AY314,Points!$B$24:$C$38,2,FALSE))))))</f>
        <v>0</v>
      </c>
      <c r="BA314" s="72"/>
      <c r="BB314" s="34" t="str">
        <f t="shared" si="257"/>
        <v>0</v>
      </c>
      <c r="BC314" s="35"/>
      <c r="BD314" s="34">
        <f>IF(BB314="0",0,IF(BB314="1-2",VLOOKUP(BC314,Points!$B$3:$C$4,2,FALSE),IF(BB314="3-5",VLOOKUP(BC314,Points!$B$7:$C$11,2,FALSE),IF(BB314="6-10",VLOOKUP(BC314,Points!$B$13:$C$22,2,FALSE),IF(BB314="11-15",VLOOKUP(BC314,Points!$B$24:$C$38,2,FALSE))))))</f>
        <v>0</v>
      </c>
      <c r="BE314" s="37"/>
      <c r="BF314" s="38">
        <f t="shared" si="258"/>
        <v>0</v>
      </c>
      <c r="BG314" s="37"/>
      <c r="BH314" s="38">
        <f t="shared" si="259"/>
        <v>0</v>
      </c>
      <c r="BI314" s="35"/>
      <c r="BJ314" s="34">
        <f t="shared" si="3"/>
        <v>0</v>
      </c>
      <c r="BK314" s="39">
        <f t="shared" si="283"/>
        <v>0</v>
      </c>
      <c r="BL314" s="72"/>
      <c r="BM314" s="34" t="str">
        <f t="shared" si="260"/>
        <v>0</v>
      </c>
      <c r="BN314" s="35"/>
      <c r="BO314" s="34">
        <f>IF(BM314="0",0,IF(BM314="1-2",VLOOKUP(BN314,Points!$B$3:$C$4,2,FALSE),IF(BM314="3-5",VLOOKUP(BN314,Points!$B$7:$C$11,2,FALSE),IF(BM314="6-10",VLOOKUP(BN314,Points!$B$13:$C$22,2,FALSE),IF(BM314="11-15",VLOOKUP(BN314,Points!$B$24:$C$38,2,FALSE))))))</f>
        <v>0</v>
      </c>
      <c r="BP314" s="72"/>
      <c r="BQ314" s="34" t="str">
        <f t="shared" si="261"/>
        <v>0</v>
      </c>
      <c r="BR314" s="35"/>
      <c r="BS314" s="34">
        <f>IF(BQ314="0",0,IF(BQ314="1-2",VLOOKUP(BR314,Points!$B$3:$C$4,2,FALSE),IF(BQ314="3-5",VLOOKUP(BR314,Points!$B$7:$C$11,2,FALSE),IF(BQ314="6-10",VLOOKUP(BR314,Points!$B$13:$C$22,2,FALSE),IF(BQ314="11-15",VLOOKUP(BR314,Points!$B$24:$C$38,2,FALSE))))))</f>
        <v>0</v>
      </c>
      <c r="BT314" s="37"/>
      <c r="BU314" s="38">
        <f t="shared" si="262"/>
        <v>0</v>
      </c>
      <c r="BV314" s="37"/>
      <c r="BW314" s="38">
        <f t="shared" si="263"/>
        <v>0</v>
      </c>
      <c r="BX314" s="35"/>
      <c r="BY314" s="34">
        <f t="shared" si="4"/>
        <v>0</v>
      </c>
      <c r="BZ314" s="39">
        <f t="shared" si="284"/>
        <v>0</v>
      </c>
      <c r="CA314" s="72"/>
      <c r="CB314" s="34" t="str">
        <f t="shared" si="264"/>
        <v>0</v>
      </c>
      <c r="CC314" s="35"/>
      <c r="CD314" s="34">
        <f>IF(CB314="0",0,IF(CB314="1-2",VLOOKUP(CC314,Points!$B$3:$C$4,2,FALSE),IF(CB314="3-5",VLOOKUP(CC314,Points!$B$7:$C$11,2,FALSE),IF(CB314="6-10",VLOOKUP(CC314,Points!$B$13:$C$22,2,FALSE),IF(CB314="11-15",VLOOKUP(CC314,Points!$B$24:$C$38,2,FALSE))))))</f>
        <v>0</v>
      </c>
      <c r="CE314" s="72"/>
      <c r="CF314" s="34" t="str">
        <f t="shared" si="265"/>
        <v>0</v>
      </c>
      <c r="CG314" s="35"/>
      <c r="CH314" s="34">
        <f>IF(CF314="0",0,IF(CF314="1-2",VLOOKUP(CG314,Points!$B$3:$C$4,2,FALSE),IF(CF314="3-5",VLOOKUP(CG314,Points!$B$7:$C$11,2,FALSE),IF(CF314="6-10",VLOOKUP(CG314,Points!$B$13:$C$22,2,FALSE),IF(CF314="11-15",VLOOKUP(CG314,Points!$B$24:$C$38,2,FALSE))))))</f>
        <v>0</v>
      </c>
      <c r="CI314" s="37"/>
      <c r="CJ314" s="38">
        <f t="shared" si="266"/>
        <v>0</v>
      </c>
      <c r="CK314" s="37"/>
      <c r="CL314" s="38">
        <f t="shared" si="267"/>
        <v>0</v>
      </c>
      <c r="CM314" s="35"/>
      <c r="CN314" s="34">
        <f t="shared" si="5"/>
        <v>0</v>
      </c>
      <c r="CO314" s="39">
        <f t="shared" si="285"/>
        <v>0</v>
      </c>
      <c r="CP314" s="72"/>
      <c r="CQ314" s="34" t="str">
        <f t="shared" si="268"/>
        <v>0</v>
      </c>
      <c r="CR314" s="35"/>
      <c r="CS314" s="34">
        <f>IF(CQ314="0",0,IF(CQ314="1-2",VLOOKUP(CR314,Points!$B$3:$C$4,2,FALSE),IF(CQ314="3-5",VLOOKUP(CR314,Points!$B$7:$C$11,2,FALSE),IF(CQ314="6-10",VLOOKUP(CR314,Points!$B$13:$C$22,2,FALSE),IF(CQ314="11-15",VLOOKUP(CR314,Points!$B$24:$C$38,2,FALSE))))))</f>
        <v>0</v>
      </c>
      <c r="CT314" s="72"/>
      <c r="CU314" s="34" t="str">
        <f t="shared" si="269"/>
        <v>0</v>
      </c>
      <c r="CV314" s="35"/>
      <c r="CW314" s="34">
        <f>IF(CU314="0",0,IF(CU314="1-2",VLOOKUP(CV314,Points!$B$3:$C$4,2,FALSE),IF(CU314="3-5",VLOOKUP(CV314,Points!$B$7:$C$11,2,FALSE),IF(CU314="6-10",VLOOKUP(CV314,Points!$B$13:$C$22,2,FALSE),IF(CU314="11-15",VLOOKUP(CV314,Points!$B$24:$C$38,2,FALSE))))))</f>
        <v>0</v>
      </c>
      <c r="CX314" s="37"/>
      <c r="CY314" s="38">
        <f t="shared" si="270"/>
        <v>0</v>
      </c>
      <c r="CZ314" s="37"/>
      <c r="DA314" s="38">
        <f t="shared" si="271"/>
        <v>0</v>
      </c>
      <c r="DB314" s="35"/>
      <c r="DC314" s="34">
        <f t="shared" si="6"/>
        <v>0</v>
      </c>
      <c r="DD314" s="39">
        <f t="shared" si="286"/>
        <v>0</v>
      </c>
      <c r="DE314" s="72"/>
      <c r="DF314" s="34" t="str">
        <f t="shared" si="272"/>
        <v>0</v>
      </c>
      <c r="DG314" s="35"/>
      <c r="DH314" s="34">
        <f>IF(DF314="0",0,IF(DF314="1-2",VLOOKUP(DG314,Points!$B$3:$C$4,2,FALSE),IF(DF314="3-5",VLOOKUP(DG314,Points!$B$7:$C$11,2,FALSE),IF(DF314="6-10",VLOOKUP(DG314,Points!$B$13:$C$22,2,FALSE),IF(DF314="11-15",VLOOKUP(DG314,Points!$B$24:$C$38,2,FALSE))))))</f>
        <v>0</v>
      </c>
      <c r="DI314" s="72"/>
      <c r="DJ314" s="34" t="str">
        <f t="shared" si="273"/>
        <v>0</v>
      </c>
      <c r="DK314" s="35"/>
      <c r="DL314" s="34">
        <f>IF(DJ314="0",0,IF(DJ314="1-2",VLOOKUP(DK314,Points!$B$3:$C$4,2,FALSE),IF(DJ314="3-5",VLOOKUP(DK314,Points!$B$7:$C$11,2,FALSE),IF(DJ314="6-10",VLOOKUP(DK314,Points!$B$13:$C$22,2,FALSE),IF(DJ314="11-15",VLOOKUP(DK314,Points!$B$24:$C$38,2,FALSE))))))</f>
        <v>0</v>
      </c>
      <c r="DM314" s="37"/>
      <c r="DN314" s="38">
        <f t="shared" si="274"/>
        <v>0</v>
      </c>
      <c r="DO314" s="37"/>
      <c r="DP314" s="38">
        <f t="shared" si="275"/>
        <v>0</v>
      </c>
      <c r="DQ314" s="35"/>
      <c r="DR314" s="34">
        <f t="shared" si="7"/>
        <v>0</v>
      </c>
      <c r="DS314" s="39">
        <f t="shared" si="287"/>
        <v>0</v>
      </c>
      <c r="DT314" s="40">
        <f t="shared" si="276"/>
        <v>0</v>
      </c>
      <c r="DU314" s="35" t="str">
        <f t="shared" si="289"/>
        <v/>
      </c>
      <c r="DV314" s="35" t="str">
        <f t="shared" si="279"/>
        <v/>
      </c>
      <c r="DW314" s="74" t="str">
        <f t="shared" si="277"/>
        <v/>
      </c>
    </row>
    <row r="315" spans="1:127" s="42" customFormat="1" ht="15" x14ac:dyDescent="0.25">
      <c r="A315" s="143"/>
      <c r="B315" s="70"/>
      <c r="C315" s="71"/>
      <c r="D315" s="72"/>
      <c r="E315" s="34" t="str">
        <f t="shared" si="243"/>
        <v>0</v>
      </c>
      <c r="F315" s="35"/>
      <c r="G315" s="34">
        <f>IF(E315="0",0,IF(E315="1-2",VLOOKUP(F315,Points!$B$3:$C$4,2,FALSE),IF(E315="3-5",VLOOKUP(F315,Points!$B$7:$C$11,2,FALSE),IF(E315="6-10",VLOOKUP(F315,Points!$B$13:$C$22,2,FALSE),IF(E315="11-15",VLOOKUP(F315,Points!$B$24:$C$38,2,FALSE))))))</f>
        <v>0</v>
      </c>
      <c r="H315" s="72"/>
      <c r="I315" s="34" t="str">
        <f t="shared" si="244"/>
        <v>0</v>
      </c>
      <c r="J315" s="35"/>
      <c r="K315" s="34">
        <f>IF(I315="0",0,IF(I315="1-2",VLOOKUP(J315,Points!$B$3:$C$4,2,FALSE),IF(I315="3-5",VLOOKUP(J315,Points!$B$7:$C$11,2,FALSE),IF(I315="6-10",VLOOKUP(J315,Points!$B$13:$C$22,2,FALSE),IF(I315="11-15",VLOOKUP(J315,Points!$B$24:$C$38,2,FALSE))))))</f>
        <v>0</v>
      </c>
      <c r="L315" s="37"/>
      <c r="M315" s="38">
        <f t="shared" si="245"/>
        <v>0</v>
      </c>
      <c r="N315" s="37"/>
      <c r="O315" s="38">
        <f t="shared" si="246"/>
        <v>0</v>
      </c>
      <c r="P315" s="35"/>
      <c r="Q315" s="34">
        <f t="shared" si="247"/>
        <v>0</v>
      </c>
      <c r="R315" s="39">
        <f t="shared" si="280"/>
        <v>0</v>
      </c>
      <c r="S315" s="72"/>
      <c r="T315" s="34" t="str">
        <f t="shared" si="248"/>
        <v>0</v>
      </c>
      <c r="U315" s="35"/>
      <c r="V315" s="34">
        <f>IF(T315="0",0,IF(T315="1-2",VLOOKUP(U315,Points!$B$3:$C$4,2,FALSE),IF(T315="3-5",VLOOKUP(U315,Points!$B$7:$C$11,2,FALSE),IF(T315="6-10",VLOOKUP(U315,Points!$B$13:$C$22,2,FALSE),IF(T315="11-15",VLOOKUP(U315,Points!$B$24:$C$38,2,FALSE))))))</f>
        <v>0</v>
      </c>
      <c r="W315" s="72"/>
      <c r="X315" s="34" t="str">
        <f t="shared" si="249"/>
        <v>0</v>
      </c>
      <c r="Y315" s="35"/>
      <c r="Z315" s="34">
        <f>IF(X315="0",0,IF(X315="1-2",VLOOKUP(Y315,Points!$B$3:$C$4,2,FALSE),IF(X315="3-5",VLOOKUP(Y315,Points!$B$7:$C$11,2,FALSE),IF(X315="6-10",VLOOKUP(Y315,Points!$B$13:$C$22,2,FALSE),IF(X315="11-15",VLOOKUP(Y315,Points!$B$24:$C$38,2,FALSE))))))</f>
        <v>0</v>
      </c>
      <c r="AA315" s="37"/>
      <c r="AB315" s="38">
        <f t="shared" si="250"/>
        <v>0</v>
      </c>
      <c r="AC315" s="37"/>
      <c r="AD315" s="38">
        <f t="shared" si="251"/>
        <v>0</v>
      </c>
      <c r="AE315" s="35"/>
      <c r="AF315" s="34">
        <f t="shared" si="1"/>
        <v>0</v>
      </c>
      <c r="AG315" s="39">
        <f t="shared" si="281"/>
        <v>0</v>
      </c>
      <c r="AH315" s="72"/>
      <c r="AI315" s="34" t="str">
        <f t="shared" si="252"/>
        <v>0</v>
      </c>
      <c r="AJ315" s="35"/>
      <c r="AK315" s="34">
        <f>IF(AI315="0",0,IF(AI315="1-2",VLOOKUP(AJ315,Points!$B$3:$C$4,2,FALSE),IF(AI315="3-5",VLOOKUP(AJ315,Points!$B$7:$C$11,2,FALSE),IF(AI315="6-10",VLOOKUP(AJ315,Points!$B$13:$C$22,2,FALSE),IF(AI315="11-15",VLOOKUP(AJ315,Points!$B$24:$C$38,2,FALSE))))))</f>
        <v>0</v>
      </c>
      <c r="AL315" s="72"/>
      <c r="AM315" s="34" t="str">
        <f t="shared" si="253"/>
        <v>0</v>
      </c>
      <c r="AN315" s="35"/>
      <c r="AO315" s="34">
        <f>IF(AM315="0",0,IF(AM315="1-2",VLOOKUP(AN315,Points!$B$3:$C$4,2,FALSE),IF(AM315="3-5",VLOOKUP(AN315,Points!$B$7:$C$11,2,FALSE),IF(AM315="6-10",VLOOKUP(AN315,Points!$B$13:$C$22,2,FALSE),IF(AM315="11-15",VLOOKUP(AN315,Points!$B$24:$C$38,2,FALSE))))))</f>
        <v>0</v>
      </c>
      <c r="AP315" s="37"/>
      <c r="AQ315" s="38">
        <f t="shared" si="254"/>
        <v>0</v>
      </c>
      <c r="AR315" s="37"/>
      <c r="AS315" s="38">
        <f t="shared" si="255"/>
        <v>0</v>
      </c>
      <c r="AT315" s="35"/>
      <c r="AU315" s="34">
        <f t="shared" si="2"/>
        <v>0</v>
      </c>
      <c r="AV315" s="39">
        <f t="shared" si="282"/>
        <v>0</v>
      </c>
      <c r="AW315" s="72"/>
      <c r="AX315" s="34" t="str">
        <f t="shared" si="256"/>
        <v>0</v>
      </c>
      <c r="AY315" s="35"/>
      <c r="AZ315" s="34">
        <f>IF(AX315="0",0,IF(AX315="1-2",VLOOKUP(AY315,Points!$B$3:$C$4,2,FALSE),IF(AX315="3-5",VLOOKUP(AY315,Points!$B$7:$C$11,2,FALSE),IF(AX315="6-10",VLOOKUP(AY315,Points!$B$13:$C$22,2,FALSE),IF(AX315="11-15",VLOOKUP(AY315,Points!$B$24:$C$38,2,FALSE))))))</f>
        <v>0</v>
      </c>
      <c r="BA315" s="72"/>
      <c r="BB315" s="34" t="str">
        <f t="shared" si="257"/>
        <v>0</v>
      </c>
      <c r="BC315" s="35"/>
      <c r="BD315" s="34">
        <f>IF(BB315="0",0,IF(BB315="1-2",VLOOKUP(BC315,Points!$B$3:$C$4,2,FALSE),IF(BB315="3-5",VLOOKUP(BC315,Points!$B$7:$C$11,2,FALSE),IF(BB315="6-10",VLOOKUP(BC315,Points!$B$13:$C$22,2,FALSE),IF(BB315="11-15",VLOOKUP(BC315,Points!$B$24:$C$38,2,FALSE))))))</f>
        <v>0</v>
      </c>
      <c r="BE315" s="37"/>
      <c r="BF315" s="38">
        <f t="shared" si="258"/>
        <v>0</v>
      </c>
      <c r="BG315" s="37"/>
      <c r="BH315" s="38">
        <f t="shared" si="259"/>
        <v>0</v>
      </c>
      <c r="BI315" s="35"/>
      <c r="BJ315" s="34">
        <f t="shared" si="3"/>
        <v>0</v>
      </c>
      <c r="BK315" s="39">
        <f t="shared" si="283"/>
        <v>0</v>
      </c>
      <c r="BL315" s="72"/>
      <c r="BM315" s="34" t="str">
        <f t="shared" si="260"/>
        <v>0</v>
      </c>
      <c r="BN315" s="35"/>
      <c r="BO315" s="34">
        <f>IF(BM315="0",0,IF(BM315="1-2",VLOOKUP(BN315,Points!$B$3:$C$4,2,FALSE),IF(BM315="3-5",VLOOKUP(BN315,Points!$B$7:$C$11,2,FALSE),IF(BM315="6-10",VLOOKUP(BN315,Points!$B$13:$C$22,2,FALSE),IF(BM315="11-15",VLOOKUP(BN315,Points!$B$24:$C$38,2,FALSE))))))</f>
        <v>0</v>
      </c>
      <c r="BP315" s="72"/>
      <c r="BQ315" s="34" t="str">
        <f t="shared" si="261"/>
        <v>0</v>
      </c>
      <c r="BR315" s="35"/>
      <c r="BS315" s="34">
        <f>IF(BQ315="0",0,IF(BQ315="1-2",VLOOKUP(BR315,Points!$B$3:$C$4,2,FALSE),IF(BQ315="3-5",VLOOKUP(BR315,Points!$B$7:$C$11,2,FALSE),IF(BQ315="6-10",VLOOKUP(BR315,Points!$B$13:$C$22,2,FALSE),IF(BQ315="11-15",VLOOKUP(BR315,Points!$B$24:$C$38,2,FALSE))))))</f>
        <v>0</v>
      </c>
      <c r="BT315" s="37"/>
      <c r="BU315" s="38">
        <f t="shared" si="262"/>
        <v>0</v>
      </c>
      <c r="BV315" s="37"/>
      <c r="BW315" s="38">
        <f t="shared" si="263"/>
        <v>0</v>
      </c>
      <c r="BX315" s="35"/>
      <c r="BY315" s="34">
        <f t="shared" si="4"/>
        <v>0</v>
      </c>
      <c r="BZ315" s="39">
        <f t="shared" si="284"/>
        <v>0</v>
      </c>
      <c r="CA315" s="72"/>
      <c r="CB315" s="34" t="str">
        <f t="shared" si="264"/>
        <v>0</v>
      </c>
      <c r="CC315" s="35"/>
      <c r="CD315" s="34">
        <f>IF(CB315="0",0,IF(CB315="1-2",VLOOKUP(CC315,Points!$B$3:$C$4,2,FALSE),IF(CB315="3-5",VLOOKUP(CC315,Points!$B$7:$C$11,2,FALSE),IF(CB315="6-10",VLOOKUP(CC315,Points!$B$13:$C$22,2,FALSE),IF(CB315="11-15",VLOOKUP(CC315,Points!$B$24:$C$38,2,FALSE))))))</f>
        <v>0</v>
      </c>
      <c r="CE315" s="72"/>
      <c r="CF315" s="34" t="str">
        <f t="shared" si="265"/>
        <v>0</v>
      </c>
      <c r="CG315" s="35"/>
      <c r="CH315" s="34">
        <f>IF(CF315="0",0,IF(CF315="1-2",VLOOKUP(CG315,Points!$B$3:$C$4,2,FALSE),IF(CF315="3-5",VLOOKUP(CG315,Points!$B$7:$C$11,2,FALSE),IF(CF315="6-10",VLOOKUP(CG315,Points!$B$13:$C$22,2,FALSE),IF(CF315="11-15",VLOOKUP(CG315,Points!$B$24:$C$38,2,FALSE))))))</f>
        <v>0</v>
      </c>
      <c r="CI315" s="37"/>
      <c r="CJ315" s="38">
        <f t="shared" si="266"/>
        <v>0</v>
      </c>
      <c r="CK315" s="37"/>
      <c r="CL315" s="38">
        <f t="shared" si="267"/>
        <v>0</v>
      </c>
      <c r="CM315" s="35"/>
      <c r="CN315" s="34">
        <f t="shared" si="5"/>
        <v>0</v>
      </c>
      <c r="CO315" s="39">
        <f t="shared" si="285"/>
        <v>0</v>
      </c>
      <c r="CP315" s="72"/>
      <c r="CQ315" s="34" t="str">
        <f t="shared" si="268"/>
        <v>0</v>
      </c>
      <c r="CR315" s="35"/>
      <c r="CS315" s="34">
        <f>IF(CQ315="0",0,IF(CQ315="1-2",VLOOKUP(CR315,Points!$B$3:$C$4,2,FALSE),IF(CQ315="3-5",VLOOKUP(CR315,Points!$B$7:$C$11,2,FALSE),IF(CQ315="6-10",VLOOKUP(CR315,Points!$B$13:$C$22,2,FALSE),IF(CQ315="11-15",VLOOKUP(CR315,Points!$B$24:$C$38,2,FALSE))))))</f>
        <v>0</v>
      </c>
      <c r="CT315" s="72"/>
      <c r="CU315" s="34" t="str">
        <f t="shared" si="269"/>
        <v>0</v>
      </c>
      <c r="CV315" s="35"/>
      <c r="CW315" s="34">
        <f>IF(CU315="0",0,IF(CU315="1-2",VLOOKUP(CV315,Points!$B$3:$C$4,2,FALSE),IF(CU315="3-5",VLOOKUP(CV315,Points!$B$7:$C$11,2,FALSE),IF(CU315="6-10",VLOOKUP(CV315,Points!$B$13:$C$22,2,FALSE),IF(CU315="11-15",VLOOKUP(CV315,Points!$B$24:$C$38,2,FALSE))))))</f>
        <v>0</v>
      </c>
      <c r="CX315" s="37"/>
      <c r="CY315" s="38">
        <f t="shared" si="270"/>
        <v>0</v>
      </c>
      <c r="CZ315" s="37"/>
      <c r="DA315" s="38">
        <f t="shared" si="271"/>
        <v>0</v>
      </c>
      <c r="DB315" s="35"/>
      <c r="DC315" s="34">
        <f t="shared" si="6"/>
        <v>0</v>
      </c>
      <c r="DD315" s="39">
        <f t="shared" si="286"/>
        <v>0</v>
      </c>
      <c r="DE315" s="72"/>
      <c r="DF315" s="34" t="str">
        <f t="shared" si="272"/>
        <v>0</v>
      </c>
      <c r="DG315" s="35"/>
      <c r="DH315" s="34">
        <f>IF(DF315="0",0,IF(DF315="1-2",VLOOKUP(DG315,Points!$B$3:$C$4,2,FALSE),IF(DF315="3-5",VLOOKUP(DG315,Points!$B$7:$C$11,2,FALSE),IF(DF315="6-10",VLOOKUP(DG315,Points!$B$13:$C$22,2,FALSE),IF(DF315="11-15",VLOOKUP(DG315,Points!$B$24:$C$38,2,FALSE))))))</f>
        <v>0</v>
      </c>
      <c r="DI315" s="72"/>
      <c r="DJ315" s="34" t="str">
        <f t="shared" si="273"/>
        <v>0</v>
      </c>
      <c r="DK315" s="35"/>
      <c r="DL315" s="34">
        <f>IF(DJ315="0",0,IF(DJ315="1-2",VLOOKUP(DK315,Points!$B$3:$C$4,2,FALSE),IF(DJ315="3-5",VLOOKUP(DK315,Points!$B$7:$C$11,2,FALSE),IF(DJ315="6-10",VLOOKUP(DK315,Points!$B$13:$C$22,2,FALSE),IF(DJ315="11-15",VLOOKUP(DK315,Points!$B$24:$C$38,2,FALSE))))))</f>
        <v>0</v>
      </c>
      <c r="DM315" s="37"/>
      <c r="DN315" s="38">
        <f t="shared" si="274"/>
        <v>0</v>
      </c>
      <c r="DO315" s="37"/>
      <c r="DP315" s="38">
        <f t="shared" si="275"/>
        <v>0</v>
      </c>
      <c r="DQ315" s="35"/>
      <c r="DR315" s="34">
        <f t="shared" si="7"/>
        <v>0</v>
      </c>
      <c r="DS315" s="39">
        <f t="shared" si="287"/>
        <v>0</v>
      </c>
      <c r="DT315" s="40">
        <f t="shared" si="276"/>
        <v>0</v>
      </c>
      <c r="DU315" s="35" t="str">
        <f t="shared" si="289"/>
        <v/>
      </c>
      <c r="DV315" s="35" t="str">
        <f t="shared" si="279"/>
        <v/>
      </c>
      <c r="DW315" s="74" t="str">
        <f t="shared" si="277"/>
        <v/>
      </c>
    </row>
    <row r="316" spans="1:127" s="42" customFormat="1" ht="15" x14ac:dyDescent="0.25">
      <c r="A316" s="143"/>
      <c r="B316" s="34"/>
      <c r="C316" s="41"/>
      <c r="D316" s="72"/>
      <c r="E316" s="34" t="str">
        <f t="shared" si="243"/>
        <v>0</v>
      </c>
      <c r="F316" s="35"/>
      <c r="G316" s="34">
        <f>IF(E316="0",0,IF(E316="1-2",VLOOKUP(F316,Points!$B$3:$C$4,2,FALSE),IF(E316="3-5",VLOOKUP(F316,Points!$B$7:$C$11,2,FALSE),IF(E316="6-10",VLOOKUP(F316,Points!$B$13:$C$22,2,FALSE),IF(E316="11-15",VLOOKUP(F316,Points!$B$24:$C$38,2,FALSE))))))</f>
        <v>0</v>
      </c>
      <c r="H316" s="72"/>
      <c r="I316" s="34" t="str">
        <f t="shared" si="244"/>
        <v>0</v>
      </c>
      <c r="J316" s="35"/>
      <c r="K316" s="34">
        <f>IF(I316="0",0,IF(I316="1-2",VLOOKUP(J316,Points!$B$3:$C$4,2,FALSE),IF(I316="3-5",VLOOKUP(J316,Points!$B$7:$C$11,2,FALSE),IF(I316="6-10",VLOOKUP(J316,Points!$B$13:$C$22,2,FALSE),IF(I316="11-15",VLOOKUP(J316,Points!$B$24:$C$38,2,FALSE))))))</f>
        <v>0</v>
      </c>
      <c r="L316" s="37"/>
      <c r="M316" s="38">
        <f t="shared" si="245"/>
        <v>0</v>
      </c>
      <c r="N316" s="37"/>
      <c r="O316" s="38">
        <f t="shared" si="246"/>
        <v>0</v>
      </c>
      <c r="P316" s="35"/>
      <c r="Q316" s="34">
        <f t="shared" si="247"/>
        <v>0</v>
      </c>
      <c r="R316" s="39">
        <f t="shared" si="280"/>
        <v>0</v>
      </c>
      <c r="S316" s="72"/>
      <c r="T316" s="34" t="str">
        <f t="shared" si="248"/>
        <v>0</v>
      </c>
      <c r="U316" s="35"/>
      <c r="V316" s="34">
        <f>IF(T316="0",0,IF(T316="1-2",VLOOKUP(U316,Points!$B$3:$C$4,2,FALSE),IF(T316="3-5",VLOOKUP(U316,Points!$B$7:$C$11,2,FALSE),IF(T316="6-10",VLOOKUP(U316,Points!$B$13:$C$22,2,FALSE),IF(T316="11-15",VLOOKUP(U316,Points!$B$24:$C$38,2,FALSE))))))</f>
        <v>0</v>
      </c>
      <c r="W316" s="72"/>
      <c r="X316" s="34" t="str">
        <f t="shared" si="249"/>
        <v>0</v>
      </c>
      <c r="Y316" s="35"/>
      <c r="Z316" s="34">
        <f>IF(X316="0",0,IF(X316="1-2",VLOOKUP(Y316,Points!$B$3:$C$4,2,FALSE),IF(X316="3-5",VLOOKUP(Y316,Points!$B$7:$C$11,2,FALSE),IF(X316="6-10",VLOOKUP(Y316,Points!$B$13:$C$22,2,FALSE),IF(X316="11-15",VLOOKUP(Y316,Points!$B$24:$C$38,2,FALSE))))))</f>
        <v>0</v>
      </c>
      <c r="AA316" s="37"/>
      <c r="AB316" s="38">
        <f t="shared" si="250"/>
        <v>0</v>
      </c>
      <c r="AC316" s="37"/>
      <c r="AD316" s="38">
        <f t="shared" si="251"/>
        <v>0</v>
      </c>
      <c r="AE316" s="35"/>
      <c r="AF316" s="34">
        <f t="shared" ref="AF316:AF379" si="290">IF(AE316="Y",10,0)</f>
        <v>0</v>
      </c>
      <c r="AG316" s="39">
        <f t="shared" si="281"/>
        <v>0</v>
      </c>
      <c r="AH316" s="72"/>
      <c r="AI316" s="34" t="str">
        <f t="shared" si="252"/>
        <v>0</v>
      </c>
      <c r="AJ316" s="35"/>
      <c r="AK316" s="34">
        <f>IF(AI316="0",0,IF(AI316="1-2",VLOOKUP(AJ316,Points!$B$3:$C$4,2,FALSE),IF(AI316="3-5",VLOOKUP(AJ316,Points!$B$7:$C$11,2,FALSE),IF(AI316="6-10",VLOOKUP(AJ316,Points!$B$13:$C$22,2,FALSE),IF(AI316="11-15",VLOOKUP(AJ316,Points!$B$24:$C$38,2,FALSE))))))</f>
        <v>0</v>
      </c>
      <c r="AL316" s="72"/>
      <c r="AM316" s="34" t="str">
        <f t="shared" si="253"/>
        <v>0</v>
      </c>
      <c r="AN316" s="35"/>
      <c r="AO316" s="34">
        <f>IF(AM316="0",0,IF(AM316="1-2",VLOOKUP(AN316,Points!$B$3:$C$4,2,FALSE),IF(AM316="3-5",VLOOKUP(AN316,Points!$B$7:$C$11,2,FALSE),IF(AM316="6-10",VLOOKUP(AN316,Points!$B$13:$C$22,2,FALSE),IF(AM316="11-15",VLOOKUP(AN316,Points!$B$24:$C$38,2,FALSE))))))</f>
        <v>0</v>
      </c>
      <c r="AP316" s="37"/>
      <c r="AQ316" s="38">
        <f t="shared" si="254"/>
        <v>0</v>
      </c>
      <c r="AR316" s="37"/>
      <c r="AS316" s="38">
        <f t="shared" si="255"/>
        <v>0</v>
      </c>
      <c r="AT316" s="35"/>
      <c r="AU316" s="34">
        <f t="shared" ref="AU316:AU379" si="291">IF(AT316="Y",10,0)</f>
        <v>0</v>
      </c>
      <c r="AV316" s="39">
        <f t="shared" si="282"/>
        <v>0</v>
      </c>
      <c r="AW316" s="72"/>
      <c r="AX316" s="34" t="str">
        <f t="shared" si="256"/>
        <v>0</v>
      </c>
      <c r="AY316" s="35"/>
      <c r="AZ316" s="34">
        <f>IF(AX316="0",0,IF(AX316="1-2",VLOOKUP(AY316,Points!$B$3:$C$4,2,FALSE),IF(AX316="3-5",VLOOKUP(AY316,Points!$B$7:$C$11,2,FALSE),IF(AX316="6-10",VLOOKUP(AY316,Points!$B$13:$C$22,2,FALSE),IF(AX316="11-15",VLOOKUP(AY316,Points!$B$24:$C$38,2,FALSE))))))</f>
        <v>0</v>
      </c>
      <c r="BA316" s="72"/>
      <c r="BB316" s="34" t="str">
        <f t="shared" si="257"/>
        <v>0</v>
      </c>
      <c r="BC316" s="35"/>
      <c r="BD316" s="34">
        <f>IF(BB316="0",0,IF(BB316="1-2",VLOOKUP(BC316,Points!$B$3:$C$4,2,FALSE),IF(BB316="3-5",VLOOKUP(BC316,Points!$B$7:$C$11,2,FALSE),IF(BB316="6-10",VLOOKUP(BC316,Points!$B$13:$C$22,2,FALSE),IF(BB316="11-15",VLOOKUP(BC316,Points!$B$24:$C$38,2,FALSE))))))</f>
        <v>0</v>
      </c>
      <c r="BE316" s="37"/>
      <c r="BF316" s="38">
        <f t="shared" si="258"/>
        <v>0</v>
      </c>
      <c r="BG316" s="37"/>
      <c r="BH316" s="38">
        <f t="shared" si="259"/>
        <v>0</v>
      </c>
      <c r="BI316" s="35"/>
      <c r="BJ316" s="34">
        <f t="shared" ref="BJ316:BJ379" si="292">IF(BI316="Y",10,0)</f>
        <v>0</v>
      </c>
      <c r="BK316" s="39">
        <f t="shared" si="283"/>
        <v>0</v>
      </c>
      <c r="BL316" s="72"/>
      <c r="BM316" s="34" t="str">
        <f t="shared" si="260"/>
        <v>0</v>
      </c>
      <c r="BN316" s="35"/>
      <c r="BO316" s="34">
        <f>IF(BM316="0",0,IF(BM316="1-2",VLOOKUP(BN316,Points!$B$3:$C$4,2,FALSE),IF(BM316="3-5",VLOOKUP(BN316,Points!$B$7:$C$11,2,FALSE),IF(BM316="6-10",VLOOKUP(BN316,Points!$B$13:$C$22,2,FALSE),IF(BM316="11-15",VLOOKUP(BN316,Points!$B$24:$C$38,2,FALSE))))))</f>
        <v>0</v>
      </c>
      <c r="BP316" s="72"/>
      <c r="BQ316" s="34" t="str">
        <f t="shared" si="261"/>
        <v>0</v>
      </c>
      <c r="BR316" s="35"/>
      <c r="BS316" s="34">
        <f>IF(BQ316="0",0,IF(BQ316="1-2",VLOOKUP(BR316,Points!$B$3:$C$4,2,FALSE),IF(BQ316="3-5",VLOOKUP(BR316,Points!$B$7:$C$11,2,FALSE),IF(BQ316="6-10",VLOOKUP(BR316,Points!$B$13:$C$22,2,FALSE),IF(BQ316="11-15",VLOOKUP(BR316,Points!$B$24:$C$38,2,FALSE))))))</f>
        <v>0</v>
      </c>
      <c r="BT316" s="37"/>
      <c r="BU316" s="38">
        <f t="shared" si="262"/>
        <v>0</v>
      </c>
      <c r="BV316" s="37"/>
      <c r="BW316" s="38">
        <f t="shared" si="263"/>
        <v>0</v>
      </c>
      <c r="BX316" s="35"/>
      <c r="BY316" s="34">
        <f t="shared" ref="BY316:BY379" si="293">IF(BX316="Y",10,0)</f>
        <v>0</v>
      </c>
      <c r="BZ316" s="39">
        <f t="shared" si="284"/>
        <v>0</v>
      </c>
      <c r="CA316" s="72"/>
      <c r="CB316" s="34" t="str">
        <f t="shared" si="264"/>
        <v>0</v>
      </c>
      <c r="CC316" s="35"/>
      <c r="CD316" s="34">
        <f>IF(CB316="0",0,IF(CB316="1-2",VLOOKUP(CC316,Points!$B$3:$C$4,2,FALSE),IF(CB316="3-5",VLOOKUP(CC316,Points!$B$7:$C$11,2,FALSE),IF(CB316="6-10",VLOOKUP(CC316,Points!$B$13:$C$22,2,FALSE),IF(CB316="11-15",VLOOKUP(CC316,Points!$B$24:$C$38,2,FALSE))))))</f>
        <v>0</v>
      </c>
      <c r="CE316" s="72"/>
      <c r="CF316" s="34" t="str">
        <f t="shared" si="265"/>
        <v>0</v>
      </c>
      <c r="CG316" s="35"/>
      <c r="CH316" s="34">
        <f>IF(CF316="0",0,IF(CF316="1-2",VLOOKUP(CG316,Points!$B$3:$C$4,2,FALSE),IF(CF316="3-5",VLOOKUP(CG316,Points!$B$7:$C$11,2,FALSE),IF(CF316="6-10",VLOOKUP(CG316,Points!$B$13:$C$22,2,FALSE),IF(CF316="11-15",VLOOKUP(CG316,Points!$B$24:$C$38,2,FALSE))))))</f>
        <v>0</v>
      </c>
      <c r="CI316" s="37"/>
      <c r="CJ316" s="38">
        <f t="shared" si="266"/>
        <v>0</v>
      </c>
      <c r="CK316" s="37"/>
      <c r="CL316" s="38">
        <f t="shared" si="267"/>
        <v>0</v>
      </c>
      <c r="CM316" s="35"/>
      <c r="CN316" s="34">
        <f t="shared" ref="CN316:CN379" si="294">IF(CM316="Y",10,0)</f>
        <v>0</v>
      </c>
      <c r="CO316" s="39">
        <f t="shared" si="285"/>
        <v>0</v>
      </c>
      <c r="CP316" s="72"/>
      <c r="CQ316" s="34" t="str">
        <f t="shared" si="268"/>
        <v>0</v>
      </c>
      <c r="CR316" s="35"/>
      <c r="CS316" s="34">
        <f>IF(CQ316="0",0,IF(CQ316="1-2",VLOOKUP(CR316,Points!$B$3:$C$4,2,FALSE),IF(CQ316="3-5",VLOOKUP(CR316,Points!$B$7:$C$11,2,FALSE),IF(CQ316="6-10",VLOOKUP(CR316,Points!$B$13:$C$22,2,FALSE),IF(CQ316="11-15",VLOOKUP(CR316,Points!$B$24:$C$38,2,FALSE))))))</f>
        <v>0</v>
      </c>
      <c r="CT316" s="72"/>
      <c r="CU316" s="34" t="str">
        <f t="shared" si="269"/>
        <v>0</v>
      </c>
      <c r="CV316" s="35"/>
      <c r="CW316" s="34">
        <f>IF(CU316="0",0,IF(CU316="1-2",VLOOKUP(CV316,Points!$B$3:$C$4,2,FALSE),IF(CU316="3-5",VLOOKUP(CV316,Points!$B$7:$C$11,2,FALSE),IF(CU316="6-10",VLOOKUP(CV316,Points!$B$13:$C$22,2,FALSE),IF(CU316="11-15",VLOOKUP(CV316,Points!$B$24:$C$38,2,FALSE))))))</f>
        <v>0</v>
      </c>
      <c r="CX316" s="37"/>
      <c r="CY316" s="38">
        <f t="shared" si="270"/>
        <v>0</v>
      </c>
      <c r="CZ316" s="37"/>
      <c r="DA316" s="38">
        <f t="shared" si="271"/>
        <v>0</v>
      </c>
      <c r="DB316" s="35"/>
      <c r="DC316" s="34">
        <f t="shared" ref="DC316:DC379" si="295">IF(DB316="Y",10,0)</f>
        <v>0</v>
      </c>
      <c r="DD316" s="39">
        <f t="shared" si="286"/>
        <v>0</v>
      </c>
      <c r="DE316" s="72"/>
      <c r="DF316" s="34" t="str">
        <f t="shared" si="272"/>
        <v>0</v>
      </c>
      <c r="DG316" s="35"/>
      <c r="DH316" s="34">
        <f>IF(DF316="0",0,IF(DF316="1-2",VLOOKUP(DG316,Points!$B$3:$C$4,2,FALSE),IF(DF316="3-5",VLOOKUP(DG316,Points!$B$7:$C$11,2,FALSE),IF(DF316="6-10",VLOOKUP(DG316,Points!$B$13:$C$22,2,FALSE),IF(DF316="11-15",VLOOKUP(DG316,Points!$B$24:$C$38,2,FALSE))))))</f>
        <v>0</v>
      </c>
      <c r="DI316" s="72"/>
      <c r="DJ316" s="34" t="str">
        <f t="shared" si="273"/>
        <v>0</v>
      </c>
      <c r="DK316" s="35"/>
      <c r="DL316" s="34">
        <f>IF(DJ316="0",0,IF(DJ316="1-2",VLOOKUP(DK316,Points!$B$3:$C$4,2,FALSE),IF(DJ316="3-5",VLOOKUP(DK316,Points!$B$7:$C$11,2,FALSE),IF(DJ316="6-10",VLOOKUP(DK316,Points!$B$13:$C$22,2,FALSE),IF(DJ316="11-15",VLOOKUP(DK316,Points!$B$24:$C$38,2,FALSE))))))</f>
        <v>0</v>
      </c>
      <c r="DM316" s="37"/>
      <c r="DN316" s="38">
        <f t="shared" si="274"/>
        <v>0</v>
      </c>
      <c r="DO316" s="37"/>
      <c r="DP316" s="38">
        <f t="shared" si="275"/>
        <v>0</v>
      </c>
      <c r="DQ316" s="35"/>
      <c r="DR316" s="34">
        <f t="shared" ref="DR316:DR379" si="296">IF(DQ316="Y",10,0)</f>
        <v>0</v>
      </c>
      <c r="DS316" s="39">
        <f t="shared" si="287"/>
        <v>0</v>
      </c>
      <c r="DT316" s="40">
        <f t="shared" si="276"/>
        <v>0</v>
      </c>
      <c r="DU316" s="35" t="str">
        <f t="shared" si="289"/>
        <v/>
      </c>
      <c r="DV316" s="35" t="str">
        <f t="shared" si="279"/>
        <v/>
      </c>
      <c r="DW316" s="74" t="str">
        <f t="shared" si="277"/>
        <v/>
      </c>
    </row>
    <row r="317" spans="1:127" s="42" customFormat="1" ht="15" x14ac:dyDescent="0.25">
      <c r="A317" s="143"/>
      <c r="B317" s="34"/>
      <c r="C317" s="41"/>
      <c r="D317" s="72"/>
      <c r="E317" s="34" t="str">
        <f t="shared" si="243"/>
        <v>0</v>
      </c>
      <c r="F317" s="35"/>
      <c r="G317" s="34">
        <f>IF(E317="0",0,IF(E317="1-2",VLOOKUP(F317,Points!$B$3:$C$4,2,FALSE),IF(E317="3-5",VLOOKUP(F317,Points!$B$7:$C$11,2,FALSE),IF(E317="6-10",VLOOKUP(F317,Points!$B$13:$C$22,2,FALSE),IF(E317="11-15",VLOOKUP(F317,Points!$B$24:$C$38,2,FALSE))))))</f>
        <v>0</v>
      </c>
      <c r="H317" s="72"/>
      <c r="I317" s="34" t="str">
        <f t="shared" si="244"/>
        <v>0</v>
      </c>
      <c r="J317" s="35"/>
      <c r="K317" s="34">
        <f>IF(I317="0",0,IF(I317="1-2",VLOOKUP(J317,Points!$B$3:$C$4,2,FALSE),IF(I317="3-5",VLOOKUP(J317,Points!$B$7:$C$11,2,FALSE),IF(I317="6-10",VLOOKUP(J317,Points!$B$13:$C$22,2,FALSE),IF(I317="11-15",VLOOKUP(J317,Points!$B$24:$C$38,2,FALSE))))))</f>
        <v>0</v>
      </c>
      <c r="L317" s="37"/>
      <c r="M317" s="38">
        <f t="shared" si="245"/>
        <v>0</v>
      </c>
      <c r="N317" s="37"/>
      <c r="O317" s="38">
        <f t="shared" si="246"/>
        <v>0</v>
      </c>
      <c r="P317" s="35"/>
      <c r="Q317" s="34">
        <f t="shared" si="247"/>
        <v>0</v>
      </c>
      <c r="R317" s="39">
        <f t="shared" si="280"/>
        <v>0</v>
      </c>
      <c r="S317" s="72"/>
      <c r="T317" s="34" t="str">
        <f t="shared" si="248"/>
        <v>0</v>
      </c>
      <c r="U317" s="35"/>
      <c r="V317" s="34">
        <f>IF(T317="0",0,IF(T317="1-2",VLOOKUP(U317,Points!$B$3:$C$4,2,FALSE),IF(T317="3-5",VLOOKUP(U317,Points!$B$7:$C$11,2,FALSE),IF(T317="6-10",VLOOKUP(U317,Points!$B$13:$C$22,2,FALSE),IF(T317="11-15",VLOOKUP(U317,Points!$B$24:$C$38,2,FALSE))))))</f>
        <v>0</v>
      </c>
      <c r="W317" s="72"/>
      <c r="X317" s="34" t="str">
        <f t="shared" si="249"/>
        <v>0</v>
      </c>
      <c r="Y317" s="35"/>
      <c r="Z317" s="34">
        <f>IF(X317="0",0,IF(X317="1-2",VLOOKUP(Y317,Points!$B$3:$C$4,2,FALSE),IF(X317="3-5",VLOOKUP(Y317,Points!$B$7:$C$11,2,FALSE),IF(X317="6-10",VLOOKUP(Y317,Points!$B$13:$C$22,2,FALSE),IF(X317="11-15",VLOOKUP(Y317,Points!$B$24:$C$38,2,FALSE))))))</f>
        <v>0</v>
      </c>
      <c r="AA317" s="37"/>
      <c r="AB317" s="38">
        <f t="shared" si="250"/>
        <v>0</v>
      </c>
      <c r="AC317" s="37"/>
      <c r="AD317" s="38">
        <f t="shared" si="251"/>
        <v>0</v>
      </c>
      <c r="AE317" s="35"/>
      <c r="AF317" s="34">
        <f t="shared" si="290"/>
        <v>0</v>
      </c>
      <c r="AG317" s="39">
        <f t="shared" si="281"/>
        <v>0</v>
      </c>
      <c r="AH317" s="72"/>
      <c r="AI317" s="34" t="str">
        <f t="shared" si="252"/>
        <v>0</v>
      </c>
      <c r="AJ317" s="35"/>
      <c r="AK317" s="34">
        <f>IF(AI317="0",0,IF(AI317="1-2",VLOOKUP(AJ317,Points!$B$3:$C$4,2,FALSE),IF(AI317="3-5",VLOOKUP(AJ317,Points!$B$7:$C$11,2,FALSE),IF(AI317="6-10",VLOOKUP(AJ317,Points!$B$13:$C$22,2,FALSE),IF(AI317="11-15",VLOOKUP(AJ317,Points!$B$24:$C$38,2,FALSE))))))</f>
        <v>0</v>
      </c>
      <c r="AL317" s="72"/>
      <c r="AM317" s="34" t="str">
        <f t="shared" si="253"/>
        <v>0</v>
      </c>
      <c r="AN317" s="35"/>
      <c r="AO317" s="34">
        <f>IF(AM317="0",0,IF(AM317="1-2",VLOOKUP(AN317,Points!$B$3:$C$4,2,FALSE),IF(AM317="3-5",VLOOKUP(AN317,Points!$B$7:$C$11,2,FALSE),IF(AM317="6-10",VLOOKUP(AN317,Points!$B$13:$C$22,2,FALSE),IF(AM317="11-15",VLOOKUP(AN317,Points!$B$24:$C$38,2,FALSE))))))</f>
        <v>0</v>
      </c>
      <c r="AP317" s="37"/>
      <c r="AQ317" s="38">
        <f t="shared" si="254"/>
        <v>0</v>
      </c>
      <c r="AR317" s="37"/>
      <c r="AS317" s="38">
        <f t="shared" si="255"/>
        <v>0</v>
      </c>
      <c r="AT317" s="35"/>
      <c r="AU317" s="34">
        <f t="shared" si="291"/>
        <v>0</v>
      </c>
      <c r="AV317" s="39">
        <f t="shared" si="282"/>
        <v>0</v>
      </c>
      <c r="AW317" s="72"/>
      <c r="AX317" s="34" t="str">
        <f t="shared" si="256"/>
        <v>0</v>
      </c>
      <c r="AY317" s="35"/>
      <c r="AZ317" s="34">
        <f>IF(AX317="0",0,IF(AX317="1-2",VLOOKUP(AY317,Points!$B$3:$C$4,2,FALSE),IF(AX317="3-5",VLOOKUP(AY317,Points!$B$7:$C$11,2,FALSE),IF(AX317="6-10",VLOOKUP(AY317,Points!$B$13:$C$22,2,FALSE),IF(AX317="11-15",VLOOKUP(AY317,Points!$B$24:$C$38,2,FALSE))))))</f>
        <v>0</v>
      </c>
      <c r="BA317" s="72"/>
      <c r="BB317" s="34" t="str">
        <f t="shared" si="257"/>
        <v>0</v>
      </c>
      <c r="BC317" s="35"/>
      <c r="BD317" s="34">
        <f>IF(BB317="0",0,IF(BB317="1-2",VLOOKUP(BC317,Points!$B$3:$C$4,2,FALSE),IF(BB317="3-5",VLOOKUP(BC317,Points!$B$7:$C$11,2,FALSE),IF(BB317="6-10",VLOOKUP(BC317,Points!$B$13:$C$22,2,FALSE),IF(BB317="11-15",VLOOKUP(BC317,Points!$B$24:$C$38,2,FALSE))))))</f>
        <v>0</v>
      </c>
      <c r="BE317" s="37"/>
      <c r="BF317" s="38">
        <f t="shared" si="258"/>
        <v>0</v>
      </c>
      <c r="BG317" s="37"/>
      <c r="BH317" s="38">
        <f t="shared" si="259"/>
        <v>0</v>
      </c>
      <c r="BI317" s="35"/>
      <c r="BJ317" s="34">
        <f t="shared" si="292"/>
        <v>0</v>
      </c>
      <c r="BK317" s="39">
        <f t="shared" si="283"/>
        <v>0</v>
      </c>
      <c r="BL317" s="72"/>
      <c r="BM317" s="34" t="str">
        <f t="shared" si="260"/>
        <v>0</v>
      </c>
      <c r="BN317" s="35"/>
      <c r="BO317" s="34">
        <f>IF(BM317="0",0,IF(BM317="1-2",VLOOKUP(BN317,Points!$B$3:$C$4,2,FALSE),IF(BM317="3-5",VLOOKUP(BN317,Points!$B$7:$C$11,2,FALSE),IF(BM317="6-10",VLOOKUP(BN317,Points!$B$13:$C$22,2,FALSE),IF(BM317="11-15",VLOOKUP(BN317,Points!$B$24:$C$38,2,FALSE))))))</f>
        <v>0</v>
      </c>
      <c r="BP317" s="72"/>
      <c r="BQ317" s="34" t="str">
        <f t="shared" si="261"/>
        <v>0</v>
      </c>
      <c r="BR317" s="35"/>
      <c r="BS317" s="34">
        <f>IF(BQ317="0",0,IF(BQ317="1-2",VLOOKUP(BR317,Points!$B$3:$C$4,2,FALSE),IF(BQ317="3-5",VLOOKUP(BR317,Points!$B$7:$C$11,2,FALSE),IF(BQ317="6-10",VLOOKUP(BR317,Points!$B$13:$C$22,2,FALSE),IF(BQ317="11-15",VLOOKUP(BR317,Points!$B$24:$C$38,2,FALSE))))))</f>
        <v>0</v>
      </c>
      <c r="BT317" s="37"/>
      <c r="BU317" s="38">
        <f t="shared" si="262"/>
        <v>0</v>
      </c>
      <c r="BV317" s="37"/>
      <c r="BW317" s="38">
        <f t="shared" si="263"/>
        <v>0</v>
      </c>
      <c r="BX317" s="35"/>
      <c r="BY317" s="34">
        <f t="shared" si="293"/>
        <v>0</v>
      </c>
      <c r="BZ317" s="39">
        <f t="shared" si="284"/>
        <v>0</v>
      </c>
      <c r="CA317" s="72"/>
      <c r="CB317" s="34" t="str">
        <f t="shared" si="264"/>
        <v>0</v>
      </c>
      <c r="CC317" s="35"/>
      <c r="CD317" s="34">
        <f>IF(CB317="0",0,IF(CB317="1-2",VLOOKUP(CC317,Points!$B$3:$C$4,2,FALSE),IF(CB317="3-5",VLOOKUP(CC317,Points!$B$7:$C$11,2,FALSE),IF(CB317="6-10",VLOOKUP(CC317,Points!$B$13:$C$22,2,FALSE),IF(CB317="11-15",VLOOKUP(CC317,Points!$B$24:$C$38,2,FALSE))))))</f>
        <v>0</v>
      </c>
      <c r="CE317" s="72"/>
      <c r="CF317" s="34" t="str">
        <f t="shared" si="265"/>
        <v>0</v>
      </c>
      <c r="CG317" s="35"/>
      <c r="CH317" s="34">
        <f>IF(CF317="0",0,IF(CF317="1-2",VLOOKUP(CG317,Points!$B$3:$C$4,2,FALSE),IF(CF317="3-5",VLOOKUP(CG317,Points!$B$7:$C$11,2,FALSE),IF(CF317="6-10",VLOOKUP(CG317,Points!$B$13:$C$22,2,FALSE),IF(CF317="11-15",VLOOKUP(CG317,Points!$B$24:$C$38,2,FALSE))))))</f>
        <v>0</v>
      </c>
      <c r="CI317" s="37"/>
      <c r="CJ317" s="38">
        <f t="shared" si="266"/>
        <v>0</v>
      </c>
      <c r="CK317" s="37"/>
      <c r="CL317" s="38">
        <f t="shared" si="267"/>
        <v>0</v>
      </c>
      <c r="CM317" s="35"/>
      <c r="CN317" s="34">
        <f t="shared" si="294"/>
        <v>0</v>
      </c>
      <c r="CO317" s="39">
        <f t="shared" si="285"/>
        <v>0</v>
      </c>
      <c r="CP317" s="72"/>
      <c r="CQ317" s="34" t="str">
        <f t="shared" si="268"/>
        <v>0</v>
      </c>
      <c r="CR317" s="35"/>
      <c r="CS317" s="34">
        <f>IF(CQ317="0",0,IF(CQ317="1-2",VLOOKUP(CR317,Points!$B$3:$C$4,2,FALSE),IF(CQ317="3-5",VLOOKUP(CR317,Points!$B$7:$C$11,2,FALSE),IF(CQ317="6-10",VLOOKUP(CR317,Points!$B$13:$C$22,2,FALSE),IF(CQ317="11-15",VLOOKUP(CR317,Points!$B$24:$C$38,2,FALSE))))))</f>
        <v>0</v>
      </c>
      <c r="CT317" s="72"/>
      <c r="CU317" s="34" t="str">
        <f t="shared" si="269"/>
        <v>0</v>
      </c>
      <c r="CV317" s="35"/>
      <c r="CW317" s="34">
        <f>IF(CU317="0",0,IF(CU317="1-2",VLOOKUP(CV317,Points!$B$3:$C$4,2,FALSE),IF(CU317="3-5",VLOOKUP(CV317,Points!$B$7:$C$11,2,FALSE),IF(CU317="6-10",VLOOKUP(CV317,Points!$B$13:$C$22,2,FALSE),IF(CU317="11-15",VLOOKUP(CV317,Points!$B$24:$C$38,2,FALSE))))))</f>
        <v>0</v>
      </c>
      <c r="CX317" s="37"/>
      <c r="CY317" s="38">
        <f t="shared" si="270"/>
        <v>0</v>
      </c>
      <c r="CZ317" s="37"/>
      <c r="DA317" s="38">
        <f t="shared" si="271"/>
        <v>0</v>
      </c>
      <c r="DB317" s="35"/>
      <c r="DC317" s="34">
        <f t="shared" si="295"/>
        <v>0</v>
      </c>
      <c r="DD317" s="39">
        <f t="shared" si="286"/>
        <v>0</v>
      </c>
      <c r="DE317" s="72"/>
      <c r="DF317" s="34" t="str">
        <f t="shared" si="272"/>
        <v>0</v>
      </c>
      <c r="DG317" s="35"/>
      <c r="DH317" s="34">
        <f>IF(DF317="0",0,IF(DF317="1-2",VLOOKUP(DG317,Points!$B$3:$C$4,2,FALSE),IF(DF317="3-5",VLOOKUP(DG317,Points!$B$7:$C$11,2,FALSE),IF(DF317="6-10",VLOOKUP(DG317,Points!$B$13:$C$22,2,FALSE),IF(DF317="11-15",VLOOKUP(DG317,Points!$B$24:$C$38,2,FALSE))))))</f>
        <v>0</v>
      </c>
      <c r="DI317" s="72"/>
      <c r="DJ317" s="34" t="str">
        <f t="shared" si="273"/>
        <v>0</v>
      </c>
      <c r="DK317" s="35"/>
      <c r="DL317" s="34">
        <f>IF(DJ317="0",0,IF(DJ317="1-2",VLOOKUP(DK317,Points!$B$3:$C$4,2,FALSE),IF(DJ317="3-5",VLOOKUP(DK317,Points!$B$7:$C$11,2,FALSE),IF(DJ317="6-10",VLOOKUP(DK317,Points!$B$13:$C$22,2,FALSE),IF(DJ317="11-15",VLOOKUP(DK317,Points!$B$24:$C$38,2,FALSE))))))</f>
        <v>0</v>
      </c>
      <c r="DM317" s="37"/>
      <c r="DN317" s="38">
        <f t="shared" si="274"/>
        <v>0</v>
      </c>
      <c r="DO317" s="37"/>
      <c r="DP317" s="38">
        <f t="shared" si="275"/>
        <v>0</v>
      </c>
      <c r="DQ317" s="35"/>
      <c r="DR317" s="34">
        <f t="shared" si="296"/>
        <v>0</v>
      </c>
      <c r="DS317" s="39">
        <f t="shared" si="287"/>
        <v>0</v>
      </c>
      <c r="DT317" s="40">
        <f t="shared" si="276"/>
        <v>0</v>
      </c>
      <c r="DU317" s="35" t="str">
        <f t="shared" si="289"/>
        <v/>
      </c>
      <c r="DV317" s="35" t="str">
        <f t="shared" si="279"/>
        <v/>
      </c>
      <c r="DW317" s="74" t="str">
        <f t="shared" si="277"/>
        <v/>
      </c>
    </row>
    <row r="318" spans="1:127" s="42" customFormat="1" ht="15" x14ac:dyDescent="0.25">
      <c r="A318" s="143"/>
      <c r="B318" s="34"/>
      <c r="C318" s="41"/>
      <c r="D318" s="72"/>
      <c r="E318" s="34" t="str">
        <f t="shared" ref="E318:E381" si="297">IF(D318&lt;1,"0",IF(D318&lt;3,"1-2",IF(D318&lt;6,"3-5",IF(D318&lt;11,"6-10","11"-15))))</f>
        <v>0</v>
      </c>
      <c r="F318" s="35"/>
      <c r="G318" s="34">
        <f>IF(E318="0",0,IF(E318="1-2",VLOOKUP(F318,Points!$B$3:$C$4,2,FALSE),IF(E318="3-5",VLOOKUP(F318,Points!$B$7:$C$11,2,FALSE),IF(E318="6-10",VLOOKUP(F318,Points!$B$13:$C$22,2,FALSE),IF(E318="11-15",VLOOKUP(F318,Points!$B$24:$C$38,2,FALSE))))))</f>
        <v>0</v>
      </c>
      <c r="H318" s="72"/>
      <c r="I318" s="34" t="str">
        <f t="shared" ref="I318:I381" si="298">IF(H318&lt;1,"0",IF(H318&lt;3,"1-2",IF(H318&lt;6,"3-5",IF(H318&lt;11,"6-10","11"-15))))</f>
        <v>0</v>
      </c>
      <c r="J318" s="35"/>
      <c r="K318" s="34">
        <f>IF(I318="0",0,IF(I318="1-2",VLOOKUP(J318,Points!$B$3:$C$4,2,FALSE),IF(I318="3-5",VLOOKUP(J318,Points!$B$7:$C$11,2,FALSE),IF(I318="6-10",VLOOKUP(J318,Points!$B$13:$C$22,2,FALSE),IF(I318="11-15",VLOOKUP(J318,Points!$B$24:$C$38,2,FALSE))))))</f>
        <v>0</v>
      </c>
      <c r="L318" s="37"/>
      <c r="M318" s="38">
        <f t="shared" ref="M318:M381" si="299">IF(L318="G",10,IF(L318="R",5,0))</f>
        <v>0</v>
      </c>
      <c r="N318" s="37"/>
      <c r="O318" s="38">
        <f t="shared" ref="O318:O381" si="300">IF(N318="SC",25,IF(N318="RSC",20,0))</f>
        <v>0</v>
      </c>
      <c r="P318" s="35"/>
      <c r="Q318" s="34">
        <f t="shared" ref="Q318:Q381" si="301">IF(P318="Y",10,0)</f>
        <v>0</v>
      </c>
      <c r="R318" s="39">
        <f t="shared" si="280"/>
        <v>0</v>
      </c>
      <c r="S318" s="72"/>
      <c r="T318" s="34" t="str">
        <f t="shared" ref="T318:T381" si="302">IF(S318&lt;1,"0",IF(S318&lt;3,"1-2",IF(S318&lt;6,"3-5",IF(S318&lt;11,"6-10","11"-15))))</f>
        <v>0</v>
      </c>
      <c r="U318" s="35"/>
      <c r="V318" s="34">
        <f>IF(T318="0",0,IF(T318="1-2",VLOOKUP(U318,Points!$B$3:$C$4,2,FALSE),IF(T318="3-5",VLOOKUP(U318,Points!$B$7:$C$11,2,FALSE),IF(T318="6-10",VLOOKUP(U318,Points!$B$13:$C$22,2,FALSE),IF(T318="11-15",VLOOKUP(U318,Points!$B$24:$C$38,2,FALSE))))))</f>
        <v>0</v>
      </c>
      <c r="W318" s="72"/>
      <c r="X318" s="34" t="str">
        <f t="shared" ref="X318:X381" si="303">IF(W318&lt;1,"0",IF(W318&lt;3,"1-2",IF(W318&lt;6,"3-5",IF(W318&lt;11,"6-10","11"-15))))</f>
        <v>0</v>
      </c>
      <c r="Y318" s="35"/>
      <c r="Z318" s="34">
        <f>IF(X318="0",0,IF(X318="1-2",VLOOKUP(Y318,Points!$B$3:$C$4,2,FALSE),IF(X318="3-5",VLOOKUP(Y318,Points!$B$7:$C$11,2,FALSE),IF(X318="6-10",VLOOKUP(Y318,Points!$B$13:$C$22,2,FALSE),IF(X318="11-15",VLOOKUP(Y318,Points!$B$24:$C$38,2,FALSE))))))</f>
        <v>0</v>
      </c>
      <c r="AA318" s="37"/>
      <c r="AB318" s="38">
        <f t="shared" ref="AB318:AB381" si="304">IF(AA318="G",10,IF(AA318="R",5,0))</f>
        <v>0</v>
      </c>
      <c r="AC318" s="37"/>
      <c r="AD318" s="38">
        <f t="shared" ref="AD318:AD381" si="305">IF(AC318="SC",25,IF(AC318="RSC",20,0))</f>
        <v>0</v>
      </c>
      <c r="AE318" s="35"/>
      <c r="AF318" s="34">
        <f t="shared" si="290"/>
        <v>0</v>
      </c>
      <c r="AG318" s="39">
        <f t="shared" si="281"/>
        <v>0</v>
      </c>
      <c r="AH318" s="72"/>
      <c r="AI318" s="34" t="str">
        <f t="shared" ref="AI318:AI381" si="306">IF(AH318&lt;1,"0",IF(AH318&lt;3,"1-2",IF(AH318&lt;6,"3-5",IF(AH318&lt;11,"6-10","11"-15))))</f>
        <v>0</v>
      </c>
      <c r="AJ318" s="35"/>
      <c r="AK318" s="34">
        <f>IF(AI318="0",0,IF(AI318="1-2",VLOOKUP(AJ318,Points!$B$3:$C$4,2,FALSE),IF(AI318="3-5",VLOOKUP(AJ318,Points!$B$7:$C$11,2,FALSE),IF(AI318="6-10",VLOOKUP(AJ318,Points!$B$13:$C$22,2,FALSE),IF(AI318="11-15",VLOOKUP(AJ318,Points!$B$24:$C$38,2,FALSE))))))</f>
        <v>0</v>
      </c>
      <c r="AL318" s="72"/>
      <c r="AM318" s="34" t="str">
        <f t="shared" ref="AM318:AM381" si="307">IF(AL318&lt;1,"0",IF(AL318&lt;3,"1-2",IF(AL318&lt;6,"3-5",IF(AL318&lt;11,"6-10","11"-15))))</f>
        <v>0</v>
      </c>
      <c r="AN318" s="35"/>
      <c r="AO318" s="34">
        <f>IF(AM318="0",0,IF(AM318="1-2",VLOOKUP(AN318,Points!$B$3:$C$4,2,FALSE),IF(AM318="3-5",VLOOKUP(AN318,Points!$B$7:$C$11,2,FALSE),IF(AM318="6-10",VLOOKUP(AN318,Points!$B$13:$C$22,2,FALSE),IF(AM318="11-15",VLOOKUP(AN318,Points!$B$24:$C$38,2,FALSE))))))</f>
        <v>0</v>
      </c>
      <c r="AP318" s="37"/>
      <c r="AQ318" s="38">
        <f t="shared" ref="AQ318:AQ381" si="308">IF(AP318="G",10,IF(AP318="R",5,0))</f>
        <v>0</v>
      </c>
      <c r="AR318" s="37"/>
      <c r="AS318" s="38">
        <f t="shared" ref="AS318:AS381" si="309">IF(AR318="SC",25,IF(AR318="RSC",20,0))</f>
        <v>0</v>
      </c>
      <c r="AT318" s="35"/>
      <c r="AU318" s="34">
        <f t="shared" si="291"/>
        <v>0</v>
      </c>
      <c r="AV318" s="39">
        <f t="shared" si="282"/>
        <v>0</v>
      </c>
      <c r="AW318" s="72"/>
      <c r="AX318" s="34" t="str">
        <f t="shared" ref="AX318:AX381" si="310">IF(AW318&lt;1,"0",IF(AW318&lt;3,"1-2",IF(AW318&lt;6,"3-5",IF(AW318&lt;11,"6-10","11"-15))))</f>
        <v>0</v>
      </c>
      <c r="AY318" s="35"/>
      <c r="AZ318" s="34">
        <f>IF(AX318="0",0,IF(AX318="1-2",VLOOKUP(AY318,Points!$B$3:$C$4,2,FALSE),IF(AX318="3-5",VLOOKUP(AY318,Points!$B$7:$C$11,2,FALSE),IF(AX318="6-10",VLOOKUP(AY318,Points!$B$13:$C$22,2,FALSE),IF(AX318="11-15",VLOOKUP(AY318,Points!$B$24:$C$38,2,FALSE))))))</f>
        <v>0</v>
      </c>
      <c r="BA318" s="72"/>
      <c r="BB318" s="34" t="str">
        <f t="shared" ref="BB318:BB381" si="311">IF(BA318&lt;1,"0",IF(BA318&lt;3,"1-2",IF(BA318&lt;6,"3-5",IF(BA318&lt;11,"6-10","11"-15))))</f>
        <v>0</v>
      </c>
      <c r="BC318" s="35"/>
      <c r="BD318" s="34">
        <f>IF(BB318="0",0,IF(BB318="1-2",VLOOKUP(BC318,Points!$B$3:$C$4,2,FALSE),IF(BB318="3-5",VLOOKUP(BC318,Points!$B$7:$C$11,2,FALSE),IF(BB318="6-10",VLOOKUP(BC318,Points!$B$13:$C$22,2,FALSE),IF(BB318="11-15",VLOOKUP(BC318,Points!$B$24:$C$38,2,FALSE))))))</f>
        <v>0</v>
      </c>
      <c r="BE318" s="37"/>
      <c r="BF318" s="38">
        <f t="shared" ref="BF318:BF381" si="312">IF(BE318="G",10,IF(BE318="R",5,0))</f>
        <v>0</v>
      </c>
      <c r="BG318" s="37"/>
      <c r="BH318" s="38">
        <f t="shared" ref="BH318:BH381" si="313">IF(BG318="SC",25,IF(BG318="RSC",20,0))</f>
        <v>0</v>
      </c>
      <c r="BI318" s="35"/>
      <c r="BJ318" s="34">
        <f t="shared" si="292"/>
        <v>0</v>
      </c>
      <c r="BK318" s="39">
        <f t="shared" si="283"/>
        <v>0</v>
      </c>
      <c r="BL318" s="72"/>
      <c r="BM318" s="34" t="str">
        <f t="shared" ref="BM318:BM381" si="314">IF(BL318&lt;1,"0",IF(BL318&lt;3,"1-2",IF(BL318&lt;6,"3-5",IF(BL318&lt;11,"6-10","11"-15))))</f>
        <v>0</v>
      </c>
      <c r="BN318" s="35"/>
      <c r="BO318" s="34">
        <f>IF(BM318="0",0,IF(BM318="1-2",VLOOKUP(BN318,Points!$B$3:$C$4,2,FALSE),IF(BM318="3-5",VLOOKUP(BN318,Points!$B$7:$C$11,2,FALSE),IF(BM318="6-10",VLOOKUP(BN318,Points!$B$13:$C$22,2,FALSE),IF(BM318="11-15",VLOOKUP(BN318,Points!$B$24:$C$38,2,FALSE))))))</f>
        <v>0</v>
      </c>
      <c r="BP318" s="72"/>
      <c r="BQ318" s="34" t="str">
        <f t="shared" ref="BQ318:BQ381" si="315">IF(BP318&lt;1,"0",IF(BP318&lt;3,"1-2",IF(BP318&lt;6,"3-5",IF(BP318&lt;11,"6-10","11"-15))))</f>
        <v>0</v>
      </c>
      <c r="BR318" s="35"/>
      <c r="BS318" s="34">
        <f>IF(BQ318="0",0,IF(BQ318="1-2",VLOOKUP(BR318,Points!$B$3:$C$4,2,FALSE),IF(BQ318="3-5",VLOOKUP(BR318,Points!$B$7:$C$11,2,FALSE),IF(BQ318="6-10",VLOOKUP(BR318,Points!$B$13:$C$22,2,FALSE),IF(BQ318="11-15",VLOOKUP(BR318,Points!$B$24:$C$38,2,FALSE))))))</f>
        <v>0</v>
      </c>
      <c r="BT318" s="37"/>
      <c r="BU318" s="38">
        <f t="shared" ref="BU318:BU381" si="316">IF(BT318="G",10,IF(BT318="R",5,0))</f>
        <v>0</v>
      </c>
      <c r="BV318" s="37"/>
      <c r="BW318" s="38">
        <f t="shared" ref="BW318:BW381" si="317">IF(BV318="SC",25,IF(BV318="RSC",20,0))</f>
        <v>0</v>
      </c>
      <c r="BX318" s="35"/>
      <c r="BY318" s="34">
        <f t="shared" si="293"/>
        <v>0</v>
      </c>
      <c r="BZ318" s="39">
        <f t="shared" si="284"/>
        <v>0</v>
      </c>
      <c r="CA318" s="72"/>
      <c r="CB318" s="34" t="str">
        <f t="shared" ref="CB318:CB381" si="318">IF(CA318&lt;1,"0",IF(CA318&lt;3,"1-2",IF(CA318&lt;6,"3-5",IF(CA318&lt;11,"6-10","11"-15))))</f>
        <v>0</v>
      </c>
      <c r="CC318" s="35"/>
      <c r="CD318" s="34">
        <f>IF(CB318="0",0,IF(CB318="1-2",VLOOKUP(CC318,Points!$B$3:$C$4,2,FALSE),IF(CB318="3-5",VLOOKUP(CC318,Points!$B$7:$C$11,2,FALSE),IF(CB318="6-10",VLOOKUP(CC318,Points!$B$13:$C$22,2,FALSE),IF(CB318="11-15",VLOOKUP(CC318,Points!$B$24:$C$38,2,FALSE))))))</f>
        <v>0</v>
      </c>
      <c r="CE318" s="72"/>
      <c r="CF318" s="34" t="str">
        <f t="shared" ref="CF318:CF381" si="319">IF(CE318&lt;1,"0",IF(CE318&lt;3,"1-2",IF(CE318&lt;6,"3-5",IF(CE318&lt;11,"6-10","11"-15))))</f>
        <v>0</v>
      </c>
      <c r="CG318" s="35"/>
      <c r="CH318" s="34">
        <f>IF(CF318="0",0,IF(CF318="1-2",VLOOKUP(CG318,Points!$B$3:$C$4,2,FALSE),IF(CF318="3-5",VLOOKUP(CG318,Points!$B$7:$C$11,2,FALSE),IF(CF318="6-10",VLOOKUP(CG318,Points!$B$13:$C$22,2,FALSE),IF(CF318="11-15",VLOOKUP(CG318,Points!$B$24:$C$38,2,FALSE))))))</f>
        <v>0</v>
      </c>
      <c r="CI318" s="37"/>
      <c r="CJ318" s="38">
        <f t="shared" ref="CJ318:CJ381" si="320">IF(CI318="G",10,IF(CI318="R",5,0))</f>
        <v>0</v>
      </c>
      <c r="CK318" s="37"/>
      <c r="CL318" s="38">
        <f t="shared" ref="CL318:CL381" si="321">IF(CK318="SC",25,IF(CK318="RSC",20,0))</f>
        <v>0</v>
      </c>
      <c r="CM318" s="35"/>
      <c r="CN318" s="34">
        <f t="shared" si="294"/>
        <v>0</v>
      </c>
      <c r="CO318" s="39">
        <f t="shared" si="285"/>
        <v>0</v>
      </c>
      <c r="CP318" s="72"/>
      <c r="CQ318" s="34" t="str">
        <f t="shared" ref="CQ318:CQ381" si="322">IF(CP318&lt;1,"0",IF(CP318&lt;3,"1-2",IF(CP318&lt;6,"3-5",IF(CP318&lt;11,"6-10","11"-15))))</f>
        <v>0</v>
      </c>
      <c r="CR318" s="35"/>
      <c r="CS318" s="34">
        <f>IF(CQ318="0",0,IF(CQ318="1-2",VLOOKUP(CR318,Points!$B$3:$C$4,2,FALSE),IF(CQ318="3-5",VLOOKUP(CR318,Points!$B$7:$C$11,2,FALSE),IF(CQ318="6-10",VLOOKUP(CR318,Points!$B$13:$C$22,2,FALSE),IF(CQ318="11-15",VLOOKUP(CR318,Points!$B$24:$C$38,2,FALSE))))))</f>
        <v>0</v>
      </c>
      <c r="CT318" s="72"/>
      <c r="CU318" s="34" t="str">
        <f t="shared" ref="CU318:CU381" si="323">IF(CT318&lt;1,"0",IF(CT318&lt;3,"1-2",IF(CT318&lt;6,"3-5",IF(CT318&lt;11,"6-10","11"-15))))</f>
        <v>0</v>
      </c>
      <c r="CV318" s="35"/>
      <c r="CW318" s="34">
        <f>IF(CU318="0",0,IF(CU318="1-2",VLOOKUP(CV318,Points!$B$3:$C$4,2,FALSE),IF(CU318="3-5",VLOOKUP(CV318,Points!$B$7:$C$11,2,FALSE),IF(CU318="6-10",VLOOKUP(CV318,Points!$B$13:$C$22,2,FALSE),IF(CU318="11-15",VLOOKUP(CV318,Points!$B$24:$C$38,2,FALSE))))))</f>
        <v>0</v>
      </c>
      <c r="CX318" s="37"/>
      <c r="CY318" s="38">
        <f t="shared" ref="CY318:CY381" si="324">IF(CX318="G",10,IF(CX318="R",5,0))</f>
        <v>0</v>
      </c>
      <c r="CZ318" s="37"/>
      <c r="DA318" s="38">
        <f t="shared" ref="DA318:DA381" si="325">IF(CZ318="SC",25,IF(CZ318="RSC",20,0))</f>
        <v>0</v>
      </c>
      <c r="DB318" s="35"/>
      <c r="DC318" s="34">
        <f t="shared" si="295"/>
        <v>0</v>
      </c>
      <c r="DD318" s="39">
        <f t="shared" si="286"/>
        <v>0</v>
      </c>
      <c r="DE318" s="72"/>
      <c r="DF318" s="34" t="str">
        <f t="shared" ref="DF318:DF381" si="326">IF(DE318&lt;1,"0",IF(DE318&lt;3,"1-2",IF(DE318&lt;6,"3-5",IF(DE318&lt;11,"6-10","11"-15))))</f>
        <v>0</v>
      </c>
      <c r="DG318" s="35"/>
      <c r="DH318" s="34">
        <f>IF(DF318="0",0,IF(DF318="1-2",VLOOKUP(DG318,Points!$B$3:$C$4,2,FALSE),IF(DF318="3-5",VLOOKUP(DG318,Points!$B$7:$C$11,2,FALSE),IF(DF318="6-10",VLOOKUP(DG318,Points!$B$13:$C$22,2,FALSE),IF(DF318="11-15",VLOOKUP(DG318,Points!$B$24:$C$38,2,FALSE))))))</f>
        <v>0</v>
      </c>
      <c r="DI318" s="72"/>
      <c r="DJ318" s="34" t="str">
        <f t="shared" ref="DJ318:DJ381" si="327">IF(DI318&lt;1,"0",IF(DI318&lt;3,"1-2",IF(DI318&lt;6,"3-5",IF(DI318&lt;11,"6-10","11"-15))))</f>
        <v>0</v>
      </c>
      <c r="DK318" s="35"/>
      <c r="DL318" s="34">
        <f>IF(DJ318="0",0,IF(DJ318="1-2",VLOOKUP(DK318,Points!$B$3:$C$4,2,FALSE),IF(DJ318="3-5",VLOOKUP(DK318,Points!$B$7:$C$11,2,FALSE),IF(DJ318="6-10",VLOOKUP(DK318,Points!$B$13:$C$22,2,FALSE),IF(DJ318="11-15",VLOOKUP(DK318,Points!$B$24:$C$38,2,FALSE))))))</f>
        <v>0</v>
      </c>
      <c r="DM318" s="37"/>
      <c r="DN318" s="38">
        <f t="shared" ref="DN318:DN381" si="328">IF(DM318="G",10,IF(DM318="R",5,0))</f>
        <v>0</v>
      </c>
      <c r="DO318" s="37"/>
      <c r="DP318" s="38">
        <f t="shared" ref="DP318:DP381" si="329">IF(DO318="SC",25,IF(DO318="RSC",20,0))</f>
        <v>0</v>
      </c>
      <c r="DQ318" s="35"/>
      <c r="DR318" s="34">
        <f t="shared" si="296"/>
        <v>0</v>
      </c>
      <c r="DS318" s="39">
        <f t="shared" si="287"/>
        <v>0</v>
      </c>
      <c r="DT318" s="40">
        <f t="shared" ref="DT318:DT381" si="330">R318+AG318+AV318+BK318+BZ318+CO318+DD318+DS318</f>
        <v>0</v>
      </c>
      <c r="DU318" s="35" t="str">
        <f t="shared" si="289"/>
        <v/>
      </c>
      <c r="DV318" s="35" t="str">
        <f t="shared" si="279"/>
        <v/>
      </c>
      <c r="DW318" s="74" t="str">
        <f t="shared" ref="DW318:DW381" si="331">IF(C318="","",C318)</f>
        <v/>
      </c>
    </row>
    <row r="319" spans="1:127" s="42" customFormat="1" ht="15" x14ac:dyDescent="0.25">
      <c r="A319" s="143"/>
      <c r="B319" s="34"/>
      <c r="C319" s="41"/>
      <c r="D319" s="72"/>
      <c r="E319" s="34" t="str">
        <f t="shared" si="297"/>
        <v>0</v>
      </c>
      <c r="F319" s="35"/>
      <c r="G319" s="34">
        <f>IF(E319="0",0,IF(E319="1-2",VLOOKUP(F319,Points!$B$3:$C$4,2,FALSE),IF(E319="3-5",VLOOKUP(F319,Points!$B$7:$C$11,2,FALSE),IF(E319="6-10",VLOOKUP(F319,Points!$B$13:$C$22,2,FALSE),IF(E319="11-15",VLOOKUP(F319,Points!$B$24:$C$38,2,FALSE))))))</f>
        <v>0</v>
      </c>
      <c r="H319" s="72"/>
      <c r="I319" s="34" t="str">
        <f t="shared" si="298"/>
        <v>0</v>
      </c>
      <c r="J319" s="35"/>
      <c r="K319" s="34">
        <f>IF(I319="0",0,IF(I319="1-2",VLOOKUP(J319,Points!$B$3:$C$4,2,FALSE),IF(I319="3-5",VLOOKUP(J319,Points!$B$7:$C$11,2,FALSE),IF(I319="6-10",VLOOKUP(J319,Points!$B$13:$C$22,2,FALSE),IF(I319="11-15",VLOOKUP(J319,Points!$B$24:$C$38,2,FALSE))))))</f>
        <v>0</v>
      </c>
      <c r="L319" s="37"/>
      <c r="M319" s="38">
        <f t="shared" si="299"/>
        <v>0</v>
      </c>
      <c r="N319" s="37"/>
      <c r="O319" s="38">
        <f t="shared" si="300"/>
        <v>0</v>
      </c>
      <c r="P319" s="35"/>
      <c r="Q319" s="34">
        <f t="shared" si="301"/>
        <v>0</v>
      </c>
      <c r="R319" s="39">
        <f t="shared" si="280"/>
        <v>0</v>
      </c>
      <c r="S319" s="72"/>
      <c r="T319" s="34" t="str">
        <f t="shared" si="302"/>
        <v>0</v>
      </c>
      <c r="U319" s="35"/>
      <c r="V319" s="34">
        <f>IF(T319="0",0,IF(T319="1-2",VLOOKUP(U319,Points!$B$3:$C$4,2,FALSE),IF(T319="3-5",VLOOKUP(U319,Points!$B$7:$C$11,2,FALSE),IF(T319="6-10",VLOOKUP(U319,Points!$B$13:$C$22,2,FALSE),IF(T319="11-15",VLOOKUP(U319,Points!$B$24:$C$38,2,FALSE))))))</f>
        <v>0</v>
      </c>
      <c r="W319" s="72"/>
      <c r="X319" s="34" t="str">
        <f t="shared" si="303"/>
        <v>0</v>
      </c>
      <c r="Y319" s="35"/>
      <c r="Z319" s="34">
        <f>IF(X319="0",0,IF(X319="1-2",VLOOKUP(Y319,Points!$B$3:$C$4,2,FALSE),IF(X319="3-5",VLOOKUP(Y319,Points!$B$7:$C$11,2,FALSE),IF(X319="6-10",VLOOKUP(Y319,Points!$B$13:$C$22,2,FALSE),IF(X319="11-15",VLOOKUP(Y319,Points!$B$24:$C$38,2,FALSE))))))</f>
        <v>0</v>
      </c>
      <c r="AA319" s="37"/>
      <c r="AB319" s="38">
        <f t="shared" si="304"/>
        <v>0</v>
      </c>
      <c r="AC319" s="37"/>
      <c r="AD319" s="38">
        <f t="shared" si="305"/>
        <v>0</v>
      </c>
      <c r="AE319" s="35"/>
      <c r="AF319" s="34">
        <f t="shared" si="290"/>
        <v>0</v>
      </c>
      <c r="AG319" s="39">
        <f t="shared" si="281"/>
        <v>0</v>
      </c>
      <c r="AH319" s="72"/>
      <c r="AI319" s="34" t="str">
        <f t="shared" si="306"/>
        <v>0</v>
      </c>
      <c r="AJ319" s="35"/>
      <c r="AK319" s="34">
        <f>IF(AI319="0",0,IF(AI319="1-2",VLOOKUP(AJ319,Points!$B$3:$C$4,2,FALSE),IF(AI319="3-5",VLOOKUP(AJ319,Points!$B$7:$C$11,2,FALSE),IF(AI319="6-10",VLOOKUP(AJ319,Points!$B$13:$C$22,2,FALSE),IF(AI319="11-15",VLOOKUP(AJ319,Points!$B$24:$C$38,2,FALSE))))))</f>
        <v>0</v>
      </c>
      <c r="AL319" s="72"/>
      <c r="AM319" s="34" t="str">
        <f t="shared" si="307"/>
        <v>0</v>
      </c>
      <c r="AN319" s="35"/>
      <c r="AO319" s="34">
        <f>IF(AM319="0",0,IF(AM319="1-2",VLOOKUP(AN319,Points!$B$3:$C$4,2,FALSE),IF(AM319="3-5",VLOOKUP(AN319,Points!$B$7:$C$11,2,FALSE),IF(AM319="6-10",VLOOKUP(AN319,Points!$B$13:$C$22,2,FALSE),IF(AM319="11-15",VLOOKUP(AN319,Points!$B$24:$C$38,2,FALSE))))))</f>
        <v>0</v>
      </c>
      <c r="AP319" s="37"/>
      <c r="AQ319" s="38">
        <f t="shared" si="308"/>
        <v>0</v>
      </c>
      <c r="AR319" s="37"/>
      <c r="AS319" s="38">
        <f t="shared" si="309"/>
        <v>0</v>
      </c>
      <c r="AT319" s="35"/>
      <c r="AU319" s="34">
        <f t="shared" si="291"/>
        <v>0</v>
      </c>
      <c r="AV319" s="39">
        <f t="shared" si="282"/>
        <v>0</v>
      </c>
      <c r="AW319" s="72"/>
      <c r="AX319" s="34" t="str">
        <f t="shared" si="310"/>
        <v>0</v>
      </c>
      <c r="AY319" s="35"/>
      <c r="AZ319" s="34">
        <f>IF(AX319="0",0,IF(AX319="1-2",VLOOKUP(AY319,Points!$B$3:$C$4,2,FALSE),IF(AX319="3-5",VLOOKUP(AY319,Points!$B$7:$C$11,2,FALSE),IF(AX319="6-10",VLOOKUP(AY319,Points!$B$13:$C$22,2,FALSE),IF(AX319="11-15",VLOOKUP(AY319,Points!$B$24:$C$38,2,FALSE))))))</f>
        <v>0</v>
      </c>
      <c r="BA319" s="72"/>
      <c r="BB319" s="34" t="str">
        <f t="shared" si="311"/>
        <v>0</v>
      </c>
      <c r="BC319" s="35"/>
      <c r="BD319" s="34">
        <f>IF(BB319="0",0,IF(BB319="1-2",VLOOKUP(BC319,Points!$B$3:$C$4,2,FALSE),IF(BB319="3-5",VLOOKUP(BC319,Points!$B$7:$C$11,2,FALSE),IF(BB319="6-10",VLOOKUP(BC319,Points!$B$13:$C$22,2,FALSE),IF(BB319="11-15",VLOOKUP(BC319,Points!$B$24:$C$38,2,FALSE))))))</f>
        <v>0</v>
      </c>
      <c r="BE319" s="37"/>
      <c r="BF319" s="38">
        <f t="shared" si="312"/>
        <v>0</v>
      </c>
      <c r="BG319" s="37"/>
      <c r="BH319" s="38">
        <f t="shared" si="313"/>
        <v>0</v>
      </c>
      <c r="BI319" s="35"/>
      <c r="BJ319" s="34">
        <f t="shared" si="292"/>
        <v>0</v>
      </c>
      <c r="BK319" s="39">
        <f t="shared" si="283"/>
        <v>0</v>
      </c>
      <c r="BL319" s="72"/>
      <c r="BM319" s="34" t="str">
        <f t="shared" si="314"/>
        <v>0</v>
      </c>
      <c r="BN319" s="35"/>
      <c r="BO319" s="34">
        <f>IF(BM319="0",0,IF(BM319="1-2",VLOOKUP(BN319,Points!$B$3:$C$4,2,FALSE),IF(BM319="3-5",VLOOKUP(BN319,Points!$B$7:$C$11,2,FALSE),IF(BM319="6-10",VLOOKUP(BN319,Points!$B$13:$C$22,2,FALSE),IF(BM319="11-15",VLOOKUP(BN319,Points!$B$24:$C$38,2,FALSE))))))</f>
        <v>0</v>
      </c>
      <c r="BP319" s="72"/>
      <c r="BQ319" s="34" t="str">
        <f t="shared" si="315"/>
        <v>0</v>
      </c>
      <c r="BR319" s="35"/>
      <c r="BS319" s="34">
        <f>IF(BQ319="0",0,IF(BQ319="1-2",VLOOKUP(BR319,Points!$B$3:$C$4,2,FALSE),IF(BQ319="3-5",VLOOKUP(BR319,Points!$B$7:$C$11,2,FALSE),IF(BQ319="6-10",VLOOKUP(BR319,Points!$B$13:$C$22,2,FALSE),IF(BQ319="11-15",VLOOKUP(BR319,Points!$B$24:$C$38,2,FALSE))))))</f>
        <v>0</v>
      </c>
      <c r="BT319" s="37"/>
      <c r="BU319" s="38">
        <f t="shared" si="316"/>
        <v>0</v>
      </c>
      <c r="BV319" s="37"/>
      <c r="BW319" s="38">
        <f t="shared" si="317"/>
        <v>0</v>
      </c>
      <c r="BX319" s="35"/>
      <c r="BY319" s="34">
        <f t="shared" si="293"/>
        <v>0</v>
      </c>
      <c r="BZ319" s="39">
        <f t="shared" si="284"/>
        <v>0</v>
      </c>
      <c r="CA319" s="72"/>
      <c r="CB319" s="34" t="str">
        <f t="shared" si="318"/>
        <v>0</v>
      </c>
      <c r="CC319" s="35"/>
      <c r="CD319" s="34">
        <f>IF(CB319="0",0,IF(CB319="1-2",VLOOKUP(CC319,Points!$B$3:$C$4,2,FALSE),IF(CB319="3-5",VLOOKUP(CC319,Points!$B$7:$C$11,2,FALSE),IF(CB319="6-10",VLOOKUP(CC319,Points!$B$13:$C$22,2,FALSE),IF(CB319="11-15",VLOOKUP(CC319,Points!$B$24:$C$38,2,FALSE))))))</f>
        <v>0</v>
      </c>
      <c r="CE319" s="72"/>
      <c r="CF319" s="34" t="str">
        <f t="shared" si="319"/>
        <v>0</v>
      </c>
      <c r="CG319" s="35"/>
      <c r="CH319" s="34">
        <f>IF(CF319="0",0,IF(CF319="1-2",VLOOKUP(CG319,Points!$B$3:$C$4,2,FALSE),IF(CF319="3-5",VLOOKUP(CG319,Points!$B$7:$C$11,2,FALSE),IF(CF319="6-10",VLOOKUP(CG319,Points!$B$13:$C$22,2,FALSE),IF(CF319="11-15",VLOOKUP(CG319,Points!$B$24:$C$38,2,FALSE))))))</f>
        <v>0</v>
      </c>
      <c r="CI319" s="37"/>
      <c r="CJ319" s="38">
        <f t="shared" si="320"/>
        <v>0</v>
      </c>
      <c r="CK319" s="37"/>
      <c r="CL319" s="38">
        <f t="shared" si="321"/>
        <v>0</v>
      </c>
      <c r="CM319" s="35"/>
      <c r="CN319" s="34">
        <f t="shared" si="294"/>
        <v>0</v>
      </c>
      <c r="CO319" s="39">
        <f t="shared" si="285"/>
        <v>0</v>
      </c>
      <c r="CP319" s="72"/>
      <c r="CQ319" s="34" t="str">
        <f t="shared" si="322"/>
        <v>0</v>
      </c>
      <c r="CR319" s="35"/>
      <c r="CS319" s="34">
        <f>IF(CQ319="0",0,IF(CQ319="1-2",VLOOKUP(CR319,Points!$B$3:$C$4,2,FALSE),IF(CQ319="3-5",VLOOKUP(CR319,Points!$B$7:$C$11,2,FALSE),IF(CQ319="6-10",VLOOKUP(CR319,Points!$B$13:$C$22,2,FALSE),IF(CQ319="11-15",VLOOKUP(CR319,Points!$B$24:$C$38,2,FALSE))))))</f>
        <v>0</v>
      </c>
      <c r="CT319" s="72"/>
      <c r="CU319" s="34" t="str">
        <f t="shared" si="323"/>
        <v>0</v>
      </c>
      <c r="CV319" s="35"/>
      <c r="CW319" s="34">
        <f>IF(CU319="0",0,IF(CU319="1-2",VLOOKUP(CV319,Points!$B$3:$C$4,2,FALSE),IF(CU319="3-5",VLOOKUP(CV319,Points!$B$7:$C$11,2,FALSE),IF(CU319="6-10",VLOOKUP(CV319,Points!$B$13:$C$22,2,FALSE),IF(CU319="11-15",VLOOKUP(CV319,Points!$B$24:$C$38,2,FALSE))))))</f>
        <v>0</v>
      </c>
      <c r="CX319" s="37"/>
      <c r="CY319" s="38">
        <f t="shared" si="324"/>
        <v>0</v>
      </c>
      <c r="CZ319" s="37"/>
      <c r="DA319" s="38">
        <f t="shared" si="325"/>
        <v>0</v>
      </c>
      <c r="DB319" s="35"/>
      <c r="DC319" s="34">
        <f t="shared" si="295"/>
        <v>0</v>
      </c>
      <c r="DD319" s="39">
        <f t="shared" si="286"/>
        <v>0</v>
      </c>
      <c r="DE319" s="72"/>
      <c r="DF319" s="34" t="str">
        <f t="shared" si="326"/>
        <v>0</v>
      </c>
      <c r="DG319" s="35"/>
      <c r="DH319" s="34">
        <f>IF(DF319="0",0,IF(DF319="1-2",VLOOKUP(DG319,Points!$B$3:$C$4,2,FALSE),IF(DF319="3-5",VLOOKUP(DG319,Points!$B$7:$C$11,2,FALSE),IF(DF319="6-10",VLOOKUP(DG319,Points!$B$13:$C$22,2,FALSE),IF(DF319="11-15",VLOOKUP(DG319,Points!$B$24:$C$38,2,FALSE))))))</f>
        <v>0</v>
      </c>
      <c r="DI319" s="72"/>
      <c r="DJ319" s="34" t="str">
        <f t="shared" si="327"/>
        <v>0</v>
      </c>
      <c r="DK319" s="35"/>
      <c r="DL319" s="34">
        <f>IF(DJ319="0",0,IF(DJ319="1-2",VLOOKUP(DK319,Points!$B$3:$C$4,2,FALSE),IF(DJ319="3-5",VLOOKUP(DK319,Points!$B$7:$C$11,2,FALSE),IF(DJ319="6-10",VLOOKUP(DK319,Points!$B$13:$C$22,2,FALSE),IF(DJ319="11-15",VLOOKUP(DK319,Points!$B$24:$C$38,2,FALSE))))))</f>
        <v>0</v>
      </c>
      <c r="DM319" s="37"/>
      <c r="DN319" s="38">
        <f t="shared" si="328"/>
        <v>0</v>
      </c>
      <c r="DO319" s="37"/>
      <c r="DP319" s="38">
        <f t="shared" si="329"/>
        <v>0</v>
      </c>
      <c r="DQ319" s="35"/>
      <c r="DR319" s="34">
        <f t="shared" si="296"/>
        <v>0</v>
      </c>
      <c r="DS319" s="39">
        <f t="shared" si="287"/>
        <v>0</v>
      </c>
      <c r="DT319" s="40">
        <f t="shared" si="330"/>
        <v>0</v>
      </c>
      <c r="DU319" s="35" t="str">
        <f t="shared" si="289"/>
        <v/>
      </c>
      <c r="DV319" s="35" t="str">
        <f t="shared" si="279"/>
        <v/>
      </c>
      <c r="DW319" s="74" t="str">
        <f t="shared" si="331"/>
        <v/>
      </c>
    </row>
    <row r="320" spans="1:127" s="42" customFormat="1" ht="15" x14ac:dyDescent="0.25">
      <c r="A320" s="143"/>
      <c r="B320" s="34"/>
      <c r="C320" s="41"/>
      <c r="D320" s="72"/>
      <c r="E320" s="34" t="str">
        <f t="shared" si="297"/>
        <v>0</v>
      </c>
      <c r="F320" s="35"/>
      <c r="G320" s="34">
        <f>IF(E320="0",0,IF(E320="1-2",VLOOKUP(F320,Points!$B$3:$C$4,2,FALSE),IF(E320="3-5",VLOOKUP(F320,Points!$B$7:$C$11,2,FALSE),IF(E320="6-10",VLOOKUP(F320,Points!$B$13:$C$22,2,FALSE),IF(E320="11-15",VLOOKUP(F320,Points!$B$24:$C$38,2,FALSE))))))</f>
        <v>0</v>
      </c>
      <c r="H320" s="72"/>
      <c r="I320" s="34" t="str">
        <f t="shared" si="298"/>
        <v>0</v>
      </c>
      <c r="J320" s="35"/>
      <c r="K320" s="34">
        <f>IF(I320="0",0,IF(I320="1-2",VLOOKUP(J320,Points!$B$3:$C$4,2,FALSE),IF(I320="3-5",VLOOKUP(J320,Points!$B$7:$C$11,2,FALSE),IF(I320="6-10",VLOOKUP(J320,Points!$B$13:$C$22,2,FALSE),IF(I320="11-15",VLOOKUP(J320,Points!$B$24:$C$38,2,FALSE))))))</f>
        <v>0</v>
      </c>
      <c r="L320" s="37"/>
      <c r="M320" s="38">
        <f t="shared" si="299"/>
        <v>0</v>
      </c>
      <c r="N320" s="37"/>
      <c r="O320" s="38">
        <f t="shared" si="300"/>
        <v>0</v>
      </c>
      <c r="P320" s="35"/>
      <c r="Q320" s="34">
        <f t="shared" si="301"/>
        <v>0</v>
      </c>
      <c r="R320" s="39">
        <f t="shared" si="280"/>
        <v>0</v>
      </c>
      <c r="S320" s="72"/>
      <c r="T320" s="34" t="str">
        <f t="shared" si="302"/>
        <v>0</v>
      </c>
      <c r="U320" s="35"/>
      <c r="V320" s="34">
        <f>IF(T320="0",0,IF(T320="1-2",VLOOKUP(U320,Points!$B$3:$C$4,2,FALSE),IF(T320="3-5",VLOOKUP(U320,Points!$B$7:$C$11,2,FALSE),IF(T320="6-10",VLOOKUP(U320,Points!$B$13:$C$22,2,FALSE),IF(T320="11-15",VLOOKUP(U320,Points!$B$24:$C$38,2,FALSE))))))</f>
        <v>0</v>
      </c>
      <c r="W320" s="72"/>
      <c r="X320" s="34" t="str">
        <f t="shared" si="303"/>
        <v>0</v>
      </c>
      <c r="Y320" s="35"/>
      <c r="Z320" s="34">
        <f>IF(X320="0",0,IF(X320="1-2",VLOOKUP(Y320,Points!$B$3:$C$4,2,FALSE),IF(X320="3-5",VLOOKUP(Y320,Points!$B$7:$C$11,2,FALSE),IF(X320="6-10",VLOOKUP(Y320,Points!$B$13:$C$22,2,FALSE),IF(X320="11-15",VLOOKUP(Y320,Points!$B$24:$C$38,2,FALSE))))))</f>
        <v>0</v>
      </c>
      <c r="AA320" s="37"/>
      <c r="AB320" s="38">
        <f t="shared" si="304"/>
        <v>0</v>
      </c>
      <c r="AC320" s="37"/>
      <c r="AD320" s="38">
        <f t="shared" si="305"/>
        <v>0</v>
      </c>
      <c r="AE320" s="35"/>
      <c r="AF320" s="34">
        <f t="shared" si="290"/>
        <v>0</v>
      </c>
      <c r="AG320" s="39">
        <f t="shared" si="281"/>
        <v>0</v>
      </c>
      <c r="AH320" s="72"/>
      <c r="AI320" s="34" t="str">
        <f t="shared" si="306"/>
        <v>0</v>
      </c>
      <c r="AJ320" s="35"/>
      <c r="AK320" s="34">
        <f>IF(AI320="0",0,IF(AI320="1-2",VLOOKUP(AJ320,Points!$B$3:$C$4,2,FALSE),IF(AI320="3-5",VLOOKUP(AJ320,Points!$B$7:$C$11,2,FALSE),IF(AI320="6-10",VLOOKUP(AJ320,Points!$B$13:$C$22,2,FALSE),IF(AI320="11-15",VLOOKUP(AJ320,Points!$B$24:$C$38,2,FALSE))))))</f>
        <v>0</v>
      </c>
      <c r="AL320" s="72"/>
      <c r="AM320" s="34" t="str">
        <f t="shared" si="307"/>
        <v>0</v>
      </c>
      <c r="AN320" s="35"/>
      <c r="AO320" s="34">
        <f>IF(AM320="0",0,IF(AM320="1-2",VLOOKUP(AN320,Points!$B$3:$C$4,2,FALSE),IF(AM320="3-5",VLOOKUP(AN320,Points!$B$7:$C$11,2,FALSE),IF(AM320="6-10",VLOOKUP(AN320,Points!$B$13:$C$22,2,FALSE),IF(AM320="11-15",VLOOKUP(AN320,Points!$B$24:$C$38,2,FALSE))))))</f>
        <v>0</v>
      </c>
      <c r="AP320" s="37"/>
      <c r="AQ320" s="38">
        <f t="shared" si="308"/>
        <v>0</v>
      </c>
      <c r="AR320" s="37"/>
      <c r="AS320" s="38">
        <f t="shared" si="309"/>
        <v>0</v>
      </c>
      <c r="AT320" s="35"/>
      <c r="AU320" s="34">
        <f t="shared" si="291"/>
        <v>0</v>
      </c>
      <c r="AV320" s="39">
        <f t="shared" si="282"/>
        <v>0</v>
      </c>
      <c r="AW320" s="72"/>
      <c r="AX320" s="34" t="str">
        <f t="shared" si="310"/>
        <v>0</v>
      </c>
      <c r="AY320" s="35"/>
      <c r="AZ320" s="34">
        <f>IF(AX320="0",0,IF(AX320="1-2",VLOOKUP(AY320,Points!$B$3:$C$4,2,FALSE),IF(AX320="3-5",VLOOKUP(AY320,Points!$B$7:$C$11,2,FALSE),IF(AX320="6-10",VLOOKUP(AY320,Points!$B$13:$C$22,2,FALSE),IF(AX320="11-15",VLOOKUP(AY320,Points!$B$24:$C$38,2,FALSE))))))</f>
        <v>0</v>
      </c>
      <c r="BA320" s="72"/>
      <c r="BB320" s="34" t="str">
        <f t="shared" si="311"/>
        <v>0</v>
      </c>
      <c r="BC320" s="35"/>
      <c r="BD320" s="34">
        <f>IF(BB320="0",0,IF(BB320="1-2",VLOOKUP(BC320,Points!$B$3:$C$4,2,FALSE),IF(BB320="3-5",VLOOKUP(BC320,Points!$B$7:$C$11,2,FALSE),IF(BB320="6-10",VLOOKUP(BC320,Points!$B$13:$C$22,2,FALSE),IF(BB320="11-15",VLOOKUP(BC320,Points!$B$24:$C$38,2,FALSE))))))</f>
        <v>0</v>
      </c>
      <c r="BE320" s="37"/>
      <c r="BF320" s="38">
        <f t="shared" si="312"/>
        <v>0</v>
      </c>
      <c r="BG320" s="37"/>
      <c r="BH320" s="38">
        <f t="shared" si="313"/>
        <v>0</v>
      </c>
      <c r="BI320" s="35"/>
      <c r="BJ320" s="34">
        <f t="shared" si="292"/>
        <v>0</v>
      </c>
      <c r="BK320" s="39">
        <f t="shared" si="283"/>
        <v>0</v>
      </c>
      <c r="BL320" s="72"/>
      <c r="BM320" s="34" t="str">
        <f t="shared" si="314"/>
        <v>0</v>
      </c>
      <c r="BN320" s="35"/>
      <c r="BO320" s="34">
        <f>IF(BM320="0",0,IF(BM320="1-2",VLOOKUP(BN320,Points!$B$3:$C$4,2,FALSE),IF(BM320="3-5",VLOOKUP(BN320,Points!$B$7:$C$11,2,FALSE),IF(BM320="6-10",VLOOKUP(BN320,Points!$B$13:$C$22,2,FALSE),IF(BM320="11-15",VLOOKUP(BN320,Points!$B$24:$C$38,2,FALSE))))))</f>
        <v>0</v>
      </c>
      <c r="BP320" s="72"/>
      <c r="BQ320" s="34" t="str">
        <f t="shared" si="315"/>
        <v>0</v>
      </c>
      <c r="BR320" s="35"/>
      <c r="BS320" s="34">
        <f>IF(BQ320="0",0,IF(BQ320="1-2",VLOOKUP(BR320,Points!$B$3:$C$4,2,FALSE),IF(BQ320="3-5",VLOOKUP(BR320,Points!$B$7:$C$11,2,FALSE),IF(BQ320="6-10",VLOOKUP(BR320,Points!$B$13:$C$22,2,FALSE),IF(BQ320="11-15",VLOOKUP(BR320,Points!$B$24:$C$38,2,FALSE))))))</f>
        <v>0</v>
      </c>
      <c r="BT320" s="37"/>
      <c r="BU320" s="38">
        <f t="shared" si="316"/>
        <v>0</v>
      </c>
      <c r="BV320" s="37"/>
      <c r="BW320" s="38">
        <f t="shared" si="317"/>
        <v>0</v>
      </c>
      <c r="BX320" s="35"/>
      <c r="BY320" s="34">
        <f t="shared" si="293"/>
        <v>0</v>
      </c>
      <c r="BZ320" s="39">
        <f t="shared" si="284"/>
        <v>0</v>
      </c>
      <c r="CA320" s="72"/>
      <c r="CB320" s="34" t="str">
        <f t="shared" si="318"/>
        <v>0</v>
      </c>
      <c r="CC320" s="35"/>
      <c r="CD320" s="34">
        <f>IF(CB320="0",0,IF(CB320="1-2",VLOOKUP(CC320,Points!$B$3:$C$4,2,FALSE),IF(CB320="3-5",VLOOKUP(CC320,Points!$B$7:$C$11,2,FALSE),IF(CB320="6-10",VLOOKUP(CC320,Points!$B$13:$C$22,2,FALSE),IF(CB320="11-15",VLOOKUP(CC320,Points!$B$24:$C$38,2,FALSE))))))</f>
        <v>0</v>
      </c>
      <c r="CE320" s="72"/>
      <c r="CF320" s="34" t="str">
        <f t="shared" si="319"/>
        <v>0</v>
      </c>
      <c r="CG320" s="35"/>
      <c r="CH320" s="34">
        <f>IF(CF320="0",0,IF(CF320="1-2",VLOOKUP(CG320,Points!$B$3:$C$4,2,FALSE),IF(CF320="3-5",VLOOKUP(CG320,Points!$B$7:$C$11,2,FALSE),IF(CF320="6-10",VLOOKUP(CG320,Points!$B$13:$C$22,2,FALSE),IF(CF320="11-15",VLOOKUP(CG320,Points!$B$24:$C$38,2,FALSE))))))</f>
        <v>0</v>
      </c>
      <c r="CI320" s="37"/>
      <c r="CJ320" s="38">
        <f t="shared" si="320"/>
        <v>0</v>
      </c>
      <c r="CK320" s="37"/>
      <c r="CL320" s="38">
        <f t="shared" si="321"/>
        <v>0</v>
      </c>
      <c r="CM320" s="35"/>
      <c r="CN320" s="34">
        <f t="shared" si="294"/>
        <v>0</v>
      </c>
      <c r="CO320" s="39">
        <f t="shared" si="285"/>
        <v>0</v>
      </c>
      <c r="CP320" s="72"/>
      <c r="CQ320" s="34" t="str">
        <f t="shared" si="322"/>
        <v>0</v>
      </c>
      <c r="CR320" s="35"/>
      <c r="CS320" s="34">
        <f>IF(CQ320="0",0,IF(CQ320="1-2",VLOOKUP(CR320,Points!$B$3:$C$4,2,FALSE),IF(CQ320="3-5",VLOOKUP(CR320,Points!$B$7:$C$11,2,FALSE),IF(CQ320="6-10",VLOOKUP(CR320,Points!$B$13:$C$22,2,FALSE),IF(CQ320="11-15",VLOOKUP(CR320,Points!$B$24:$C$38,2,FALSE))))))</f>
        <v>0</v>
      </c>
      <c r="CT320" s="72"/>
      <c r="CU320" s="34" t="str">
        <f t="shared" si="323"/>
        <v>0</v>
      </c>
      <c r="CV320" s="35"/>
      <c r="CW320" s="34">
        <f>IF(CU320="0",0,IF(CU320="1-2",VLOOKUP(CV320,Points!$B$3:$C$4,2,FALSE),IF(CU320="3-5",VLOOKUP(CV320,Points!$B$7:$C$11,2,FALSE),IF(CU320="6-10",VLOOKUP(CV320,Points!$B$13:$C$22,2,FALSE),IF(CU320="11-15",VLOOKUP(CV320,Points!$B$24:$C$38,2,FALSE))))))</f>
        <v>0</v>
      </c>
      <c r="CX320" s="37"/>
      <c r="CY320" s="38">
        <f t="shared" si="324"/>
        <v>0</v>
      </c>
      <c r="CZ320" s="37"/>
      <c r="DA320" s="38">
        <f t="shared" si="325"/>
        <v>0</v>
      </c>
      <c r="DB320" s="35"/>
      <c r="DC320" s="34">
        <f t="shared" si="295"/>
        <v>0</v>
      </c>
      <c r="DD320" s="39">
        <f t="shared" si="286"/>
        <v>0</v>
      </c>
      <c r="DE320" s="72"/>
      <c r="DF320" s="34" t="str">
        <f t="shared" si="326"/>
        <v>0</v>
      </c>
      <c r="DG320" s="35"/>
      <c r="DH320" s="34">
        <f>IF(DF320="0",0,IF(DF320="1-2",VLOOKUP(DG320,Points!$B$3:$C$4,2,FALSE),IF(DF320="3-5",VLOOKUP(DG320,Points!$B$7:$C$11,2,FALSE),IF(DF320="6-10",VLOOKUP(DG320,Points!$B$13:$C$22,2,FALSE),IF(DF320="11-15",VLOOKUP(DG320,Points!$B$24:$C$38,2,FALSE))))))</f>
        <v>0</v>
      </c>
      <c r="DI320" s="72"/>
      <c r="DJ320" s="34" t="str">
        <f t="shared" si="327"/>
        <v>0</v>
      </c>
      <c r="DK320" s="35"/>
      <c r="DL320" s="34">
        <f>IF(DJ320="0",0,IF(DJ320="1-2",VLOOKUP(DK320,Points!$B$3:$C$4,2,FALSE),IF(DJ320="3-5",VLOOKUP(DK320,Points!$B$7:$C$11,2,FALSE),IF(DJ320="6-10",VLOOKUP(DK320,Points!$B$13:$C$22,2,FALSE),IF(DJ320="11-15",VLOOKUP(DK320,Points!$B$24:$C$38,2,FALSE))))))</f>
        <v>0</v>
      </c>
      <c r="DM320" s="37"/>
      <c r="DN320" s="38">
        <f t="shared" si="328"/>
        <v>0</v>
      </c>
      <c r="DO320" s="37"/>
      <c r="DP320" s="38">
        <f t="shared" si="329"/>
        <v>0</v>
      </c>
      <c r="DQ320" s="35"/>
      <c r="DR320" s="34">
        <f t="shared" si="296"/>
        <v>0</v>
      </c>
      <c r="DS320" s="39">
        <f t="shared" si="287"/>
        <v>0</v>
      </c>
      <c r="DT320" s="40">
        <f t="shared" si="330"/>
        <v>0</v>
      </c>
      <c r="DU320" s="35" t="str">
        <f t="shared" si="289"/>
        <v/>
      </c>
      <c r="DV320" s="35" t="str">
        <f t="shared" si="279"/>
        <v/>
      </c>
      <c r="DW320" s="74" t="str">
        <f t="shared" si="331"/>
        <v/>
      </c>
    </row>
    <row r="321" spans="1:127" s="42" customFormat="1" ht="15" x14ac:dyDescent="0.25">
      <c r="A321" s="143"/>
      <c r="B321" s="34"/>
      <c r="C321" s="41"/>
      <c r="D321" s="72"/>
      <c r="E321" s="34" t="str">
        <f t="shared" si="297"/>
        <v>0</v>
      </c>
      <c r="F321" s="35"/>
      <c r="G321" s="34">
        <f>IF(E321="0",0,IF(E321="1-2",VLOOKUP(F321,Points!$B$3:$C$4,2,FALSE),IF(E321="3-5",VLOOKUP(F321,Points!$B$7:$C$11,2,FALSE),IF(E321="6-10",VLOOKUP(F321,Points!$B$13:$C$22,2,FALSE),IF(E321="11-15",VLOOKUP(F321,Points!$B$24:$C$38,2,FALSE))))))</f>
        <v>0</v>
      </c>
      <c r="H321" s="72"/>
      <c r="I321" s="34" t="str">
        <f t="shared" si="298"/>
        <v>0</v>
      </c>
      <c r="J321" s="35"/>
      <c r="K321" s="34">
        <f>IF(I321="0",0,IF(I321="1-2",VLOOKUP(J321,Points!$B$3:$C$4,2,FALSE),IF(I321="3-5",VLOOKUP(J321,Points!$B$7:$C$11,2,FALSE),IF(I321="6-10",VLOOKUP(J321,Points!$B$13:$C$22,2,FALSE),IF(I321="11-15",VLOOKUP(J321,Points!$B$24:$C$38,2,FALSE))))))</f>
        <v>0</v>
      </c>
      <c r="L321" s="37"/>
      <c r="M321" s="38">
        <f t="shared" si="299"/>
        <v>0</v>
      </c>
      <c r="N321" s="37"/>
      <c r="O321" s="38">
        <f t="shared" si="300"/>
        <v>0</v>
      </c>
      <c r="P321" s="35"/>
      <c r="Q321" s="34">
        <f t="shared" si="301"/>
        <v>0</v>
      </c>
      <c r="R321" s="39">
        <f t="shared" si="280"/>
        <v>0</v>
      </c>
      <c r="S321" s="72"/>
      <c r="T321" s="34" t="str">
        <f t="shared" si="302"/>
        <v>0</v>
      </c>
      <c r="U321" s="35"/>
      <c r="V321" s="34">
        <f>IF(T321="0",0,IF(T321="1-2",VLOOKUP(U321,Points!$B$3:$C$4,2,FALSE),IF(T321="3-5",VLOOKUP(U321,Points!$B$7:$C$11,2,FALSE),IF(T321="6-10",VLOOKUP(U321,Points!$B$13:$C$22,2,FALSE),IF(T321="11-15",VLOOKUP(U321,Points!$B$24:$C$38,2,FALSE))))))</f>
        <v>0</v>
      </c>
      <c r="W321" s="72"/>
      <c r="X321" s="34" t="str">
        <f t="shared" si="303"/>
        <v>0</v>
      </c>
      <c r="Y321" s="35"/>
      <c r="Z321" s="34">
        <f>IF(X321="0",0,IF(X321="1-2",VLOOKUP(Y321,Points!$B$3:$C$4,2,FALSE),IF(X321="3-5",VLOOKUP(Y321,Points!$B$7:$C$11,2,FALSE),IF(X321="6-10",VLOOKUP(Y321,Points!$B$13:$C$22,2,FALSE),IF(X321="11-15",VLOOKUP(Y321,Points!$B$24:$C$38,2,FALSE))))))</f>
        <v>0</v>
      </c>
      <c r="AA321" s="37"/>
      <c r="AB321" s="38">
        <f t="shared" si="304"/>
        <v>0</v>
      </c>
      <c r="AC321" s="37"/>
      <c r="AD321" s="38">
        <f t="shared" si="305"/>
        <v>0</v>
      </c>
      <c r="AE321" s="35"/>
      <c r="AF321" s="34">
        <f t="shared" si="290"/>
        <v>0</v>
      </c>
      <c r="AG321" s="39">
        <f t="shared" si="281"/>
        <v>0</v>
      </c>
      <c r="AH321" s="72"/>
      <c r="AI321" s="34" t="str">
        <f t="shared" si="306"/>
        <v>0</v>
      </c>
      <c r="AJ321" s="35"/>
      <c r="AK321" s="34">
        <f>IF(AI321="0",0,IF(AI321="1-2",VLOOKUP(AJ321,Points!$B$3:$C$4,2,FALSE),IF(AI321="3-5",VLOOKUP(AJ321,Points!$B$7:$C$11,2,FALSE),IF(AI321="6-10",VLOOKUP(AJ321,Points!$B$13:$C$22,2,FALSE),IF(AI321="11-15",VLOOKUP(AJ321,Points!$B$24:$C$38,2,FALSE))))))</f>
        <v>0</v>
      </c>
      <c r="AL321" s="72"/>
      <c r="AM321" s="34" t="str">
        <f t="shared" si="307"/>
        <v>0</v>
      </c>
      <c r="AN321" s="35"/>
      <c r="AO321" s="34">
        <f>IF(AM321="0",0,IF(AM321="1-2",VLOOKUP(AN321,Points!$B$3:$C$4,2,FALSE),IF(AM321="3-5",VLOOKUP(AN321,Points!$B$7:$C$11,2,FALSE),IF(AM321="6-10",VLOOKUP(AN321,Points!$B$13:$C$22,2,FALSE),IF(AM321="11-15",VLOOKUP(AN321,Points!$B$24:$C$38,2,FALSE))))))</f>
        <v>0</v>
      </c>
      <c r="AP321" s="37"/>
      <c r="AQ321" s="38">
        <f t="shared" si="308"/>
        <v>0</v>
      </c>
      <c r="AR321" s="37"/>
      <c r="AS321" s="38">
        <f t="shared" si="309"/>
        <v>0</v>
      </c>
      <c r="AT321" s="35"/>
      <c r="AU321" s="34">
        <f t="shared" si="291"/>
        <v>0</v>
      </c>
      <c r="AV321" s="39">
        <f t="shared" si="282"/>
        <v>0</v>
      </c>
      <c r="AW321" s="72"/>
      <c r="AX321" s="34" t="str">
        <f t="shared" si="310"/>
        <v>0</v>
      </c>
      <c r="AY321" s="35"/>
      <c r="AZ321" s="34">
        <f>IF(AX321="0",0,IF(AX321="1-2",VLOOKUP(AY321,Points!$B$3:$C$4,2,FALSE),IF(AX321="3-5",VLOOKUP(AY321,Points!$B$7:$C$11,2,FALSE),IF(AX321="6-10",VLOOKUP(AY321,Points!$B$13:$C$22,2,FALSE),IF(AX321="11-15",VLOOKUP(AY321,Points!$B$24:$C$38,2,FALSE))))))</f>
        <v>0</v>
      </c>
      <c r="BA321" s="72"/>
      <c r="BB321" s="34" t="str">
        <f t="shared" si="311"/>
        <v>0</v>
      </c>
      <c r="BC321" s="35"/>
      <c r="BD321" s="34">
        <f>IF(BB321="0",0,IF(BB321="1-2",VLOOKUP(BC321,Points!$B$3:$C$4,2,FALSE),IF(BB321="3-5",VLOOKUP(BC321,Points!$B$7:$C$11,2,FALSE),IF(BB321="6-10",VLOOKUP(BC321,Points!$B$13:$C$22,2,FALSE),IF(BB321="11-15",VLOOKUP(BC321,Points!$B$24:$C$38,2,FALSE))))))</f>
        <v>0</v>
      </c>
      <c r="BE321" s="37"/>
      <c r="BF321" s="38">
        <f t="shared" si="312"/>
        <v>0</v>
      </c>
      <c r="BG321" s="37"/>
      <c r="BH321" s="38">
        <f t="shared" si="313"/>
        <v>0</v>
      </c>
      <c r="BI321" s="35"/>
      <c r="BJ321" s="34">
        <f t="shared" si="292"/>
        <v>0</v>
      </c>
      <c r="BK321" s="39">
        <f t="shared" si="283"/>
        <v>0</v>
      </c>
      <c r="BL321" s="72"/>
      <c r="BM321" s="34" t="str">
        <f t="shared" si="314"/>
        <v>0</v>
      </c>
      <c r="BN321" s="35"/>
      <c r="BO321" s="34">
        <f>IF(BM321="0",0,IF(BM321="1-2",VLOOKUP(BN321,Points!$B$3:$C$4,2,FALSE),IF(BM321="3-5",VLOOKUP(BN321,Points!$B$7:$C$11,2,FALSE),IF(BM321="6-10",VLOOKUP(BN321,Points!$B$13:$C$22,2,FALSE),IF(BM321="11-15",VLOOKUP(BN321,Points!$B$24:$C$38,2,FALSE))))))</f>
        <v>0</v>
      </c>
      <c r="BP321" s="72"/>
      <c r="BQ321" s="34" t="str">
        <f t="shared" si="315"/>
        <v>0</v>
      </c>
      <c r="BR321" s="35"/>
      <c r="BS321" s="34">
        <f>IF(BQ321="0",0,IF(BQ321="1-2",VLOOKUP(BR321,Points!$B$3:$C$4,2,FALSE),IF(BQ321="3-5",VLOOKUP(BR321,Points!$B$7:$C$11,2,FALSE),IF(BQ321="6-10",VLOOKUP(BR321,Points!$B$13:$C$22,2,FALSE),IF(BQ321="11-15",VLOOKUP(BR321,Points!$B$24:$C$38,2,FALSE))))))</f>
        <v>0</v>
      </c>
      <c r="BT321" s="37"/>
      <c r="BU321" s="38">
        <f t="shared" si="316"/>
        <v>0</v>
      </c>
      <c r="BV321" s="37"/>
      <c r="BW321" s="38">
        <f t="shared" si="317"/>
        <v>0</v>
      </c>
      <c r="BX321" s="35"/>
      <c r="BY321" s="34">
        <f t="shared" si="293"/>
        <v>0</v>
      </c>
      <c r="BZ321" s="39">
        <f t="shared" si="284"/>
        <v>0</v>
      </c>
      <c r="CA321" s="72"/>
      <c r="CB321" s="34" t="str">
        <f t="shared" si="318"/>
        <v>0</v>
      </c>
      <c r="CC321" s="35"/>
      <c r="CD321" s="34">
        <f>IF(CB321="0",0,IF(CB321="1-2",VLOOKUP(CC321,Points!$B$3:$C$4,2,FALSE),IF(CB321="3-5",VLOOKUP(CC321,Points!$B$7:$C$11,2,FALSE),IF(CB321="6-10",VLOOKUP(CC321,Points!$B$13:$C$22,2,FALSE),IF(CB321="11-15",VLOOKUP(CC321,Points!$B$24:$C$38,2,FALSE))))))</f>
        <v>0</v>
      </c>
      <c r="CE321" s="72"/>
      <c r="CF321" s="34" t="str">
        <f t="shared" si="319"/>
        <v>0</v>
      </c>
      <c r="CG321" s="35"/>
      <c r="CH321" s="34">
        <f>IF(CF321="0",0,IF(CF321="1-2",VLOOKUP(CG321,Points!$B$3:$C$4,2,FALSE),IF(CF321="3-5",VLOOKUP(CG321,Points!$B$7:$C$11,2,FALSE),IF(CF321="6-10",VLOOKUP(CG321,Points!$B$13:$C$22,2,FALSE),IF(CF321="11-15",VLOOKUP(CG321,Points!$B$24:$C$38,2,FALSE))))))</f>
        <v>0</v>
      </c>
      <c r="CI321" s="37"/>
      <c r="CJ321" s="38">
        <f t="shared" si="320"/>
        <v>0</v>
      </c>
      <c r="CK321" s="37"/>
      <c r="CL321" s="38">
        <f t="shared" si="321"/>
        <v>0</v>
      </c>
      <c r="CM321" s="35"/>
      <c r="CN321" s="34">
        <f t="shared" si="294"/>
        <v>0</v>
      </c>
      <c r="CO321" s="39">
        <f t="shared" si="285"/>
        <v>0</v>
      </c>
      <c r="CP321" s="72"/>
      <c r="CQ321" s="34" t="str">
        <f t="shared" si="322"/>
        <v>0</v>
      </c>
      <c r="CR321" s="35"/>
      <c r="CS321" s="34">
        <f>IF(CQ321="0",0,IF(CQ321="1-2",VLOOKUP(CR321,Points!$B$3:$C$4,2,FALSE),IF(CQ321="3-5",VLOOKUP(CR321,Points!$B$7:$C$11,2,FALSE),IF(CQ321="6-10",VLOOKUP(CR321,Points!$B$13:$C$22,2,FALSE),IF(CQ321="11-15",VLOOKUP(CR321,Points!$B$24:$C$38,2,FALSE))))))</f>
        <v>0</v>
      </c>
      <c r="CT321" s="72"/>
      <c r="CU321" s="34" t="str">
        <f t="shared" si="323"/>
        <v>0</v>
      </c>
      <c r="CV321" s="35"/>
      <c r="CW321" s="34">
        <f>IF(CU321="0",0,IF(CU321="1-2",VLOOKUP(CV321,Points!$B$3:$C$4,2,FALSE),IF(CU321="3-5",VLOOKUP(CV321,Points!$B$7:$C$11,2,FALSE),IF(CU321="6-10",VLOOKUP(CV321,Points!$B$13:$C$22,2,FALSE),IF(CU321="11-15",VLOOKUP(CV321,Points!$B$24:$C$38,2,FALSE))))))</f>
        <v>0</v>
      </c>
      <c r="CX321" s="37"/>
      <c r="CY321" s="38">
        <f t="shared" si="324"/>
        <v>0</v>
      </c>
      <c r="CZ321" s="37"/>
      <c r="DA321" s="38">
        <f t="shared" si="325"/>
        <v>0</v>
      </c>
      <c r="DB321" s="35"/>
      <c r="DC321" s="34">
        <f t="shared" si="295"/>
        <v>0</v>
      </c>
      <c r="DD321" s="39">
        <f t="shared" si="286"/>
        <v>0</v>
      </c>
      <c r="DE321" s="72"/>
      <c r="DF321" s="34" t="str">
        <f t="shared" si="326"/>
        <v>0</v>
      </c>
      <c r="DG321" s="35"/>
      <c r="DH321" s="34">
        <f>IF(DF321="0",0,IF(DF321="1-2",VLOOKUP(DG321,Points!$B$3:$C$4,2,FALSE),IF(DF321="3-5",VLOOKUP(DG321,Points!$B$7:$C$11,2,FALSE),IF(DF321="6-10",VLOOKUP(DG321,Points!$B$13:$C$22,2,FALSE),IF(DF321="11-15",VLOOKUP(DG321,Points!$B$24:$C$38,2,FALSE))))))</f>
        <v>0</v>
      </c>
      <c r="DI321" s="72"/>
      <c r="DJ321" s="34" t="str">
        <f t="shared" si="327"/>
        <v>0</v>
      </c>
      <c r="DK321" s="35"/>
      <c r="DL321" s="34">
        <f>IF(DJ321="0",0,IF(DJ321="1-2",VLOOKUP(DK321,Points!$B$3:$C$4,2,FALSE),IF(DJ321="3-5",VLOOKUP(DK321,Points!$B$7:$C$11,2,FALSE),IF(DJ321="6-10",VLOOKUP(DK321,Points!$B$13:$C$22,2,FALSE),IF(DJ321="11-15",VLOOKUP(DK321,Points!$B$24:$C$38,2,FALSE))))))</f>
        <v>0</v>
      </c>
      <c r="DM321" s="37"/>
      <c r="DN321" s="38">
        <f t="shared" si="328"/>
        <v>0</v>
      </c>
      <c r="DO321" s="37"/>
      <c r="DP321" s="38">
        <f t="shared" si="329"/>
        <v>0</v>
      </c>
      <c r="DQ321" s="35"/>
      <c r="DR321" s="34">
        <f t="shared" si="296"/>
        <v>0</v>
      </c>
      <c r="DS321" s="39">
        <f t="shared" si="287"/>
        <v>0</v>
      </c>
      <c r="DT321" s="40">
        <f t="shared" si="330"/>
        <v>0</v>
      </c>
      <c r="DU321" s="35" t="str">
        <f t="shared" si="289"/>
        <v/>
      </c>
      <c r="DV321" s="35" t="str">
        <f t="shared" si="279"/>
        <v/>
      </c>
      <c r="DW321" s="74" t="str">
        <f t="shared" si="331"/>
        <v/>
      </c>
    </row>
    <row r="322" spans="1:127" s="42" customFormat="1" ht="15" x14ac:dyDescent="0.25">
      <c r="A322" s="143"/>
      <c r="B322" s="34"/>
      <c r="C322" s="41"/>
      <c r="D322" s="72"/>
      <c r="E322" s="34" t="str">
        <f t="shared" si="297"/>
        <v>0</v>
      </c>
      <c r="F322" s="35"/>
      <c r="G322" s="34">
        <f>IF(E322="0",0,IF(E322="1-2",VLOOKUP(F322,Points!$B$3:$C$4,2,FALSE),IF(E322="3-5",VLOOKUP(F322,Points!$B$7:$C$11,2,FALSE),IF(E322="6-10",VLOOKUP(F322,Points!$B$13:$C$22,2,FALSE),IF(E322="11-15",VLOOKUP(F322,Points!$B$24:$C$38,2,FALSE))))))</f>
        <v>0</v>
      </c>
      <c r="H322" s="72"/>
      <c r="I322" s="34" t="str">
        <f t="shared" si="298"/>
        <v>0</v>
      </c>
      <c r="J322" s="35"/>
      <c r="K322" s="34">
        <f>IF(I322="0",0,IF(I322="1-2",VLOOKUP(J322,Points!$B$3:$C$4,2,FALSE),IF(I322="3-5",VLOOKUP(J322,Points!$B$7:$C$11,2,FALSE),IF(I322="6-10",VLOOKUP(J322,Points!$B$13:$C$22,2,FALSE),IF(I322="11-15",VLOOKUP(J322,Points!$B$24:$C$38,2,FALSE))))))</f>
        <v>0</v>
      </c>
      <c r="L322" s="37"/>
      <c r="M322" s="38">
        <f t="shared" si="299"/>
        <v>0</v>
      </c>
      <c r="N322" s="37"/>
      <c r="O322" s="38">
        <f t="shared" si="300"/>
        <v>0</v>
      </c>
      <c r="P322" s="35"/>
      <c r="Q322" s="34">
        <f t="shared" si="301"/>
        <v>0</v>
      </c>
      <c r="R322" s="39">
        <f t="shared" si="280"/>
        <v>0</v>
      </c>
      <c r="S322" s="72"/>
      <c r="T322" s="34" t="str">
        <f t="shared" si="302"/>
        <v>0</v>
      </c>
      <c r="U322" s="35"/>
      <c r="V322" s="34">
        <f>IF(T322="0",0,IF(T322="1-2",VLOOKUP(U322,Points!$B$3:$C$4,2,FALSE),IF(T322="3-5",VLOOKUP(U322,Points!$B$7:$C$11,2,FALSE),IF(T322="6-10",VLOOKUP(U322,Points!$B$13:$C$22,2,FALSE),IF(T322="11-15",VLOOKUP(U322,Points!$B$24:$C$38,2,FALSE))))))</f>
        <v>0</v>
      </c>
      <c r="W322" s="72"/>
      <c r="X322" s="34" t="str">
        <f t="shared" si="303"/>
        <v>0</v>
      </c>
      <c r="Y322" s="35"/>
      <c r="Z322" s="34">
        <f>IF(X322="0",0,IF(X322="1-2",VLOOKUP(Y322,Points!$B$3:$C$4,2,FALSE),IF(X322="3-5",VLOOKUP(Y322,Points!$B$7:$C$11,2,FALSE),IF(X322="6-10",VLOOKUP(Y322,Points!$B$13:$C$22,2,FALSE),IF(X322="11-15",VLOOKUP(Y322,Points!$B$24:$C$38,2,FALSE))))))</f>
        <v>0</v>
      </c>
      <c r="AA322" s="37"/>
      <c r="AB322" s="38">
        <f t="shared" si="304"/>
        <v>0</v>
      </c>
      <c r="AC322" s="37"/>
      <c r="AD322" s="38">
        <f t="shared" si="305"/>
        <v>0</v>
      </c>
      <c r="AE322" s="35"/>
      <c r="AF322" s="34">
        <f t="shared" si="290"/>
        <v>0</v>
      </c>
      <c r="AG322" s="39">
        <f t="shared" si="281"/>
        <v>0</v>
      </c>
      <c r="AH322" s="72"/>
      <c r="AI322" s="34" t="str">
        <f t="shared" si="306"/>
        <v>0</v>
      </c>
      <c r="AJ322" s="35"/>
      <c r="AK322" s="34">
        <f>IF(AI322="0",0,IF(AI322="1-2",VLOOKUP(AJ322,Points!$B$3:$C$4,2,FALSE),IF(AI322="3-5",VLOOKUP(AJ322,Points!$B$7:$C$11,2,FALSE),IF(AI322="6-10",VLOOKUP(AJ322,Points!$B$13:$C$22,2,FALSE),IF(AI322="11-15",VLOOKUP(AJ322,Points!$B$24:$C$38,2,FALSE))))))</f>
        <v>0</v>
      </c>
      <c r="AL322" s="72"/>
      <c r="AM322" s="34" t="str">
        <f t="shared" si="307"/>
        <v>0</v>
      </c>
      <c r="AN322" s="35"/>
      <c r="AO322" s="34">
        <f>IF(AM322="0",0,IF(AM322="1-2",VLOOKUP(AN322,Points!$B$3:$C$4,2,FALSE),IF(AM322="3-5",VLOOKUP(AN322,Points!$B$7:$C$11,2,FALSE),IF(AM322="6-10",VLOOKUP(AN322,Points!$B$13:$C$22,2,FALSE),IF(AM322="11-15",VLOOKUP(AN322,Points!$B$24:$C$38,2,FALSE))))))</f>
        <v>0</v>
      </c>
      <c r="AP322" s="37"/>
      <c r="AQ322" s="38">
        <f t="shared" si="308"/>
        <v>0</v>
      </c>
      <c r="AR322" s="37"/>
      <c r="AS322" s="38">
        <f t="shared" si="309"/>
        <v>0</v>
      </c>
      <c r="AT322" s="35"/>
      <c r="AU322" s="34">
        <f t="shared" si="291"/>
        <v>0</v>
      </c>
      <c r="AV322" s="39">
        <f t="shared" si="282"/>
        <v>0</v>
      </c>
      <c r="AW322" s="72"/>
      <c r="AX322" s="34" t="str">
        <f t="shared" si="310"/>
        <v>0</v>
      </c>
      <c r="AY322" s="35"/>
      <c r="AZ322" s="34">
        <f>IF(AX322="0",0,IF(AX322="1-2",VLOOKUP(AY322,Points!$B$3:$C$4,2,FALSE),IF(AX322="3-5",VLOOKUP(AY322,Points!$B$7:$C$11,2,FALSE),IF(AX322="6-10",VLOOKUP(AY322,Points!$B$13:$C$22,2,FALSE),IF(AX322="11-15",VLOOKUP(AY322,Points!$B$24:$C$38,2,FALSE))))))</f>
        <v>0</v>
      </c>
      <c r="BA322" s="72"/>
      <c r="BB322" s="34" t="str">
        <f t="shared" si="311"/>
        <v>0</v>
      </c>
      <c r="BC322" s="35"/>
      <c r="BD322" s="34">
        <f>IF(BB322="0",0,IF(BB322="1-2",VLOOKUP(BC322,Points!$B$3:$C$4,2,FALSE),IF(BB322="3-5",VLOOKUP(BC322,Points!$B$7:$C$11,2,FALSE),IF(BB322="6-10",VLOOKUP(BC322,Points!$B$13:$C$22,2,FALSE),IF(BB322="11-15",VLOOKUP(BC322,Points!$B$24:$C$38,2,FALSE))))))</f>
        <v>0</v>
      </c>
      <c r="BE322" s="37"/>
      <c r="BF322" s="38">
        <f t="shared" si="312"/>
        <v>0</v>
      </c>
      <c r="BG322" s="37"/>
      <c r="BH322" s="38">
        <f t="shared" si="313"/>
        <v>0</v>
      </c>
      <c r="BI322" s="35"/>
      <c r="BJ322" s="34">
        <f t="shared" si="292"/>
        <v>0</v>
      </c>
      <c r="BK322" s="39">
        <f t="shared" si="283"/>
        <v>0</v>
      </c>
      <c r="BL322" s="72"/>
      <c r="BM322" s="34" t="str">
        <f t="shared" si="314"/>
        <v>0</v>
      </c>
      <c r="BN322" s="35"/>
      <c r="BO322" s="34">
        <f>IF(BM322="0",0,IF(BM322="1-2",VLOOKUP(BN322,Points!$B$3:$C$4,2,FALSE),IF(BM322="3-5",VLOOKUP(BN322,Points!$B$7:$C$11,2,FALSE),IF(BM322="6-10",VLOOKUP(BN322,Points!$B$13:$C$22,2,FALSE),IF(BM322="11-15",VLOOKUP(BN322,Points!$B$24:$C$38,2,FALSE))))))</f>
        <v>0</v>
      </c>
      <c r="BP322" s="72"/>
      <c r="BQ322" s="34" t="str">
        <f t="shared" si="315"/>
        <v>0</v>
      </c>
      <c r="BR322" s="35"/>
      <c r="BS322" s="34">
        <f>IF(BQ322="0",0,IF(BQ322="1-2",VLOOKUP(BR322,Points!$B$3:$C$4,2,FALSE),IF(BQ322="3-5",VLOOKUP(BR322,Points!$B$7:$C$11,2,FALSE),IF(BQ322="6-10",VLOOKUP(BR322,Points!$B$13:$C$22,2,FALSE),IF(BQ322="11-15",VLOOKUP(BR322,Points!$B$24:$C$38,2,FALSE))))))</f>
        <v>0</v>
      </c>
      <c r="BT322" s="37"/>
      <c r="BU322" s="38">
        <f t="shared" si="316"/>
        <v>0</v>
      </c>
      <c r="BV322" s="37"/>
      <c r="BW322" s="38">
        <f t="shared" si="317"/>
        <v>0</v>
      </c>
      <c r="BX322" s="35"/>
      <c r="BY322" s="34">
        <f t="shared" si="293"/>
        <v>0</v>
      </c>
      <c r="BZ322" s="39">
        <f t="shared" si="284"/>
        <v>0</v>
      </c>
      <c r="CA322" s="72"/>
      <c r="CB322" s="34" t="str">
        <f t="shared" si="318"/>
        <v>0</v>
      </c>
      <c r="CC322" s="35"/>
      <c r="CD322" s="34">
        <f>IF(CB322="0",0,IF(CB322="1-2",VLOOKUP(CC322,Points!$B$3:$C$4,2,FALSE),IF(CB322="3-5",VLOOKUP(CC322,Points!$B$7:$C$11,2,FALSE),IF(CB322="6-10",VLOOKUP(CC322,Points!$B$13:$C$22,2,FALSE),IF(CB322="11-15",VLOOKUP(CC322,Points!$B$24:$C$38,2,FALSE))))))</f>
        <v>0</v>
      </c>
      <c r="CE322" s="72"/>
      <c r="CF322" s="34" t="str">
        <f t="shared" si="319"/>
        <v>0</v>
      </c>
      <c r="CG322" s="35"/>
      <c r="CH322" s="34">
        <f>IF(CF322="0",0,IF(CF322="1-2",VLOOKUP(CG322,Points!$B$3:$C$4,2,FALSE),IF(CF322="3-5",VLOOKUP(CG322,Points!$B$7:$C$11,2,FALSE),IF(CF322="6-10",VLOOKUP(CG322,Points!$B$13:$C$22,2,FALSE),IF(CF322="11-15",VLOOKUP(CG322,Points!$B$24:$C$38,2,FALSE))))))</f>
        <v>0</v>
      </c>
      <c r="CI322" s="37"/>
      <c r="CJ322" s="38">
        <f t="shared" si="320"/>
        <v>0</v>
      </c>
      <c r="CK322" s="37"/>
      <c r="CL322" s="38">
        <f t="shared" si="321"/>
        <v>0</v>
      </c>
      <c r="CM322" s="35"/>
      <c r="CN322" s="34">
        <f t="shared" si="294"/>
        <v>0</v>
      </c>
      <c r="CO322" s="39">
        <f t="shared" si="285"/>
        <v>0</v>
      </c>
      <c r="CP322" s="72"/>
      <c r="CQ322" s="34" t="str">
        <f t="shared" si="322"/>
        <v>0</v>
      </c>
      <c r="CR322" s="35"/>
      <c r="CS322" s="34">
        <f>IF(CQ322="0",0,IF(CQ322="1-2",VLOOKUP(CR322,Points!$B$3:$C$4,2,FALSE),IF(CQ322="3-5",VLOOKUP(CR322,Points!$B$7:$C$11,2,FALSE),IF(CQ322="6-10",VLOOKUP(CR322,Points!$B$13:$C$22,2,FALSE),IF(CQ322="11-15",VLOOKUP(CR322,Points!$B$24:$C$38,2,FALSE))))))</f>
        <v>0</v>
      </c>
      <c r="CT322" s="72"/>
      <c r="CU322" s="34" t="str">
        <f t="shared" si="323"/>
        <v>0</v>
      </c>
      <c r="CV322" s="35"/>
      <c r="CW322" s="34">
        <f>IF(CU322="0",0,IF(CU322="1-2",VLOOKUP(CV322,Points!$B$3:$C$4,2,FALSE),IF(CU322="3-5",VLOOKUP(CV322,Points!$B$7:$C$11,2,FALSE),IF(CU322="6-10",VLOOKUP(CV322,Points!$B$13:$C$22,2,FALSE),IF(CU322="11-15",VLOOKUP(CV322,Points!$B$24:$C$38,2,FALSE))))))</f>
        <v>0</v>
      </c>
      <c r="CX322" s="37"/>
      <c r="CY322" s="38">
        <f t="shared" si="324"/>
        <v>0</v>
      </c>
      <c r="CZ322" s="37"/>
      <c r="DA322" s="38">
        <f t="shared" si="325"/>
        <v>0</v>
      </c>
      <c r="DB322" s="35"/>
      <c r="DC322" s="34">
        <f t="shared" si="295"/>
        <v>0</v>
      </c>
      <c r="DD322" s="39">
        <f t="shared" si="286"/>
        <v>0</v>
      </c>
      <c r="DE322" s="72"/>
      <c r="DF322" s="34" t="str">
        <f t="shared" si="326"/>
        <v>0</v>
      </c>
      <c r="DG322" s="35"/>
      <c r="DH322" s="34">
        <f>IF(DF322="0",0,IF(DF322="1-2",VLOOKUP(DG322,Points!$B$3:$C$4,2,FALSE),IF(DF322="3-5",VLOOKUP(DG322,Points!$B$7:$C$11,2,FALSE),IF(DF322="6-10",VLOOKUP(DG322,Points!$B$13:$C$22,2,FALSE),IF(DF322="11-15",VLOOKUP(DG322,Points!$B$24:$C$38,2,FALSE))))))</f>
        <v>0</v>
      </c>
      <c r="DI322" s="72"/>
      <c r="DJ322" s="34" t="str">
        <f t="shared" si="327"/>
        <v>0</v>
      </c>
      <c r="DK322" s="35"/>
      <c r="DL322" s="34">
        <f>IF(DJ322="0",0,IF(DJ322="1-2",VLOOKUP(DK322,Points!$B$3:$C$4,2,FALSE),IF(DJ322="3-5",VLOOKUP(DK322,Points!$B$7:$C$11,2,FALSE),IF(DJ322="6-10",VLOOKUP(DK322,Points!$B$13:$C$22,2,FALSE),IF(DJ322="11-15",VLOOKUP(DK322,Points!$B$24:$C$38,2,FALSE))))))</f>
        <v>0</v>
      </c>
      <c r="DM322" s="37"/>
      <c r="DN322" s="38">
        <f t="shared" si="328"/>
        <v>0</v>
      </c>
      <c r="DO322" s="37"/>
      <c r="DP322" s="38">
        <f t="shared" si="329"/>
        <v>0</v>
      </c>
      <c r="DQ322" s="35"/>
      <c r="DR322" s="34">
        <f t="shared" si="296"/>
        <v>0</v>
      </c>
      <c r="DS322" s="39">
        <f t="shared" si="287"/>
        <v>0</v>
      </c>
      <c r="DT322" s="40">
        <f t="shared" si="330"/>
        <v>0</v>
      </c>
      <c r="DU322" s="35" t="str">
        <f t="shared" si="289"/>
        <v/>
      </c>
      <c r="DV322" s="35" t="str">
        <f t="shared" si="279"/>
        <v/>
      </c>
      <c r="DW322" s="74" t="str">
        <f t="shared" si="331"/>
        <v/>
      </c>
    </row>
    <row r="323" spans="1:127" s="42" customFormat="1" ht="15" x14ac:dyDescent="0.25">
      <c r="A323" s="143"/>
      <c r="B323" s="34"/>
      <c r="C323" s="41"/>
      <c r="D323" s="72"/>
      <c r="E323" s="34" t="str">
        <f t="shared" si="297"/>
        <v>0</v>
      </c>
      <c r="F323" s="35"/>
      <c r="G323" s="34">
        <f>IF(E323="0",0,IF(E323="1-2",VLOOKUP(F323,Points!$B$3:$C$4,2,FALSE),IF(E323="3-5",VLOOKUP(F323,Points!$B$7:$C$11,2,FALSE),IF(E323="6-10",VLOOKUP(F323,Points!$B$13:$C$22,2,FALSE),IF(E323="11-15",VLOOKUP(F323,Points!$B$24:$C$38,2,FALSE))))))</f>
        <v>0</v>
      </c>
      <c r="H323" s="72"/>
      <c r="I323" s="34" t="str">
        <f t="shared" si="298"/>
        <v>0</v>
      </c>
      <c r="J323" s="35"/>
      <c r="K323" s="34">
        <f>IF(I323="0",0,IF(I323="1-2",VLOOKUP(J323,Points!$B$3:$C$4,2,FALSE),IF(I323="3-5",VLOOKUP(J323,Points!$B$7:$C$11,2,FALSE),IF(I323="6-10",VLOOKUP(J323,Points!$B$13:$C$22,2,FALSE),IF(I323="11-15",VLOOKUP(J323,Points!$B$24:$C$38,2,FALSE))))))</f>
        <v>0</v>
      </c>
      <c r="L323" s="37"/>
      <c r="M323" s="38">
        <f t="shared" si="299"/>
        <v>0</v>
      </c>
      <c r="N323" s="37"/>
      <c r="O323" s="38">
        <f t="shared" si="300"/>
        <v>0</v>
      </c>
      <c r="P323" s="35"/>
      <c r="Q323" s="34">
        <f t="shared" si="301"/>
        <v>0</v>
      </c>
      <c r="R323" s="39">
        <f t="shared" si="280"/>
        <v>0</v>
      </c>
      <c r="S323" s="72"/>
      <c r="T323" s="34" t="str">
        <f t="shared" si="302"/>
        <v>0</v>
      </c>
      <c r="U323" s="35"/>
      <c r="V323" s="34">
        <f>IF(T323="0",0,IF(T323="1-2",VLOOKUP(U323,Points!$B$3:$C$4,2,FALSE),IF(T323="3-5",VLOOKUP(U323,Points!$B$7:$C$11,2,FALSE),IF(T323="6-10",VLOOKUP(U323,Points!$B$13:$C$22,2,FALSE),IF(T323="11-15",VLOOKUP(U323,Points!$B$24:$C$38,2,FALSE))))))</f>
        <v>0</v>
      </c>
      <c r="W323" s="72"/>
      <c r="X323" s="34" t="str">
        <f t="shared" si="303"/>
        <v>0</v>
      </c>
      <c r="Y323" s="35"/>
      <c r="Z323" s="34">
        <f>IF(X323="0",0,IF(X323="1-2",VLOOKUP(Y323,Points!$B$3:$C$4,2,FALSE),IF(X323="3-5",VLOOKUP(Y323,Points!$B$7:$C$11,2,FALSE),IF(X323="6-10",VLOOKUP(Y323,Points!$B$13:$C$22,2,FALSE),IF(X323="11-15",VLOOKUP(Y323,Points!$B$24:$C$38,2,FALSE))))))</f>
        <v>0</v>
      </c>
      <c r="AA323" s="37"/>
      <c r="AB323" s="38">
        <f t="shared" si="304"/>
        <v>0</v>
      </c>
      <c r="AC323" s="37"/>
      <c r="AD323" s="38">
        <f t="shared" si="305"/>
        <v>0</v>
      </c>
      <c r="AE323" s="35"/>
      <c r="AF323" s="34">
        <f t="shared" si="290"/>
        <v>0</v>
      </c>
      <c r="AG323" s="39">
        <f t="shared" si="281"/>
        <v>0</v>
      </c>
      <c r="AH323" s="72"/>
      <c r="AI323" s="34" t="str">
        <f t="shared" si="306"/>
        <v>0</v>
      </c>
      <c r="AJ323" s="35"/>
      <c r="AK323" s="34">
        <f>IF(AI323="0",0,IF(AI323="1-2",VLOOKUP(AJ323,Points!$B$3:$C$4,2,FALSE),IF(AI323="3-5",VLOOKUP(AJ323,Points!$B$7:$C$11,2,FALSE),IF(AI323="6-10",VLOOKUP(AJ323,Points!$B$13:$C$22,2,FALSE),IF(AI323="11-15",VLOOKUP(AJ323,Points!$B$24:$C$38,2,FALSE))))))</f>
        <v>0</v>
      </c>
      <c r="AL323" s="72"/>
      <c r="AM323" s="34" t="str">
        <f t="shared" si="307"/>
        <v>0</v>
      </c>
      <c r="AN323" s="35"/>
      <c r="AO323" s="34">
        <f>IF(AM323="0",0,IF(AM323="1-2",VLOOKUP(AN323,Points!$B$3:$C$4,2,FALSE),IF(AM323="3-5",VLOOKUP(AN323,Points!$B$7:$C$11,2,FALSE),IF(AM323="6-10",VLOOKUP(AN323,Points!$B$13:$C$22,2,FALSE),IF(AM323="11-15",VLOOKUP(AN323,Points!$B$24:$C$38,2,FALSE))))))</f>
        <v>0</v>
      </c>
      <c r="AP323" s="37"/>
      <c r="AQ323" s="38">
        <f t="shared" si="308"/>
        <v>0</v>
      </c>
      <c r="AR323" s="37"/>
      <c r="AS323" s="38">
        <f t="shared" si="309"/>
        <v>0</v>
      </c>
      <c r="AT323" s="35"/>
      <c r="AU323" s="34">
        <f t="shared" si="291"/>
        <v>0</v>
      </c>
      <c r="AV323" s="39">
        <f t="shared" si="282"/>
        <v>0</v>
      </c>
      <c r="AW323" s="72"/>
      <c r="AX323" s="34" t="str">
        <f t="shared" si="310"/>
        <v>0</v>
      </c>
      <c r="AY323" s="35"/>
      <c r="AZ323" s="34">
        <f>IF(AX323="0",0,IF(AX323="1-2",VLOOKUP(AY323,Points!$B$3:$C$4,2,FALSE),IF(AX323="3-5",VLOOKUP(AY323,Points!$B$7:$C$11,2,FALSE),IF(AX323="6-10",VLOOKUP(AY323,Points!$B$13:$C$22,2,FALSE),IF(AX323="11-15",VLOOKUP(AY323,Points!$B$24:$C$38,2,FALSE))))))</f>
        <v>0</v>
      </c>
      <c r="BA323" s="72"/>
      <c r="BB323" s="34" t="str">
        <f t="shared" si="311"/>
        <v>0</v>
      </c>
      <c r="BC323" s="35"/>
      <c r="BD323" s="34">
        <f>IF(BB323="0",0,IF(BB323="1-2",VLOOKUP(BC323,Points!$B$3:$C$4,2,FALSE),IF(BB323="3-5",VLOOKUP(BC323,Points!$B$7:$C$11,2,FALSE),IF(BB323="6-10",VLOOKUP(BC323,Points!$B$13:$C$22,2,FALSE),IF(BB323="11-15",VLOOKUP(BC323,Points!$B$24:$C$38,2,FALSE))))))</f>
        <v>0</v>
      </c>
      <c r="BE323" s="37"/>
      <c r="BF323" s="38">
        <f t="shared" si="312"/>
        <v>0</v>
      </c>
      <c r="BG323" s="37"/>
      <c r="BH323" s="38">
        <f t="shared" si="313"/>
        <v>0</v>
      </c>
      <c r="BI323" s="35"/>
      <c r="BJ323" s="34">
        <f t="shared" si="292"/>
        <v>0</v>
      </c>
      <c r="BK323" s="39">
        <f t="shared" si="283"/>
        <v>0</v>
      </c>
      <c r="BL323" s="72"/>
      <c r="BM323" s="34" t="str">
        <f t="shared" si="314"/>
        <v>0</v>
      </c>
      <c r="BN323" s="35"/>
      <c r="BO323" s="34">
        <f>IF(BM323="0",0,IF(BM323="1-2",VLOOKUP(BN323,Points!$B$3:$C$4,2,FALSE),IF(BM323="3-5",VLOOKUP(BN323,Points!$B$7:$C$11,2,FALSE),IF(BM323="6-10",VLOOKUP(BN323,Points!$B$13:$C$22,2,FALSE),IF(BM323="11-15",VLOOKUP(BN323,Points!$B$24:$C$38,2,FALSE))))))</f>
        <v>0</v>
      </c>
      <c r="BP323" s="72"/>
      <c r="BQ323" s="34" t="str">
        <f t="shared" si="315"/>
        <v>0</v>
      </c>
      <c r="BR323" s="35"/>
      <c r="BS323" s="34">
        <f>IF(BQ323="0",0,IF(BQ323="1-2",VLOOKUP(BR323,Points!$B$3:$C$4,2,FALSE),IF(BQ323="3-5",VLOOKUP(BR323,Points!$B$7:$C$11,2,FALSE),IF(BQ323="6-10",VLOOKUP(BR323,Points!$B$13:$C$22,2,FALSE),IF(BQ323="11-15",VLOOKUP(BR323,Points!$B$24:$C$38,2,FALSE))))))</f>
        <v>0</v>
      </c>
      <c r="BT323" s="37"/>
      <c r="BU323" s="38">
        <f t="shared" si="316"/>
        <v>0</v>
      </c>
      <c r="BV323" s="37"/>
      <c r="BW323" s="38">
        <f t="shared" si="317"/>
        <v>0</v>
      </c>
      <c r="BX323" s="35"/>
      <c r="BY323" s="34">
        <f t="shared" si="293"/>
        <v>0</v>
      </c>
      <c r="BZ323" s="39">
        <f t="shared" si="284"/>
        <v>0</v>
      </c>
      <c r="CA323" s="72"/>
      <c r="CB323" s="34" t="str">
        <f t="shared" si="318"/>
        <v>0</v>
      </c>
      <c r="CC323" s="35"/>
      <c r="CD323" s="34">
        <f>IF(CB323="0",0,IF(CB323="1-2",VLOOKUP(CC323,Points!$B$3:$C$4,2,FALSE),IF(CB323="3-5",VLOOKUP(CC323,Points!$B$7:$C$11,2,FALSE),IF(CB323="6-10",VLOOKUP(CC323,Points!$B$13:$C$22,2,FALSE),IF(CB323="11-15",VLOOKUP(CC323,Points!$B$24:$C$38,2,FALSE))))))</f>
        <v>0</v>
      </c>
      <c r="CE323" s="72"/>
      <c r="CF323" s="34" t="str">
        <f t="shared" si="319"/>
        <v>0</v>
      </c>
      <c r="CG323" s="35"/>
      <c r="CH323" s="34">
        <f>IF(CF323="0",0,IF(CF323="1-2",VLOOKUP(CG323,Points!$B$3:$C$4,2,FALSE),IF(CF323="3-5",VLOOKUP(CG323,Points!$B$7:$C$11,2,FALSE),IF(CF323="6-10",VLOOKUP(CG323,Points!$B$13:$C$22,2,FALSE),IF(CF323="11-15",VLOOKUP(CG323,Points!$B$24:$C$38,2,FALSE))))))</f>
        <v>0</v>
      </c>
      <c r="CI323" s="37"/>
      <c r="CJ323" s="38">
        <f t="shared" si="320"/>
        <v>0</v>
      </c>
      <c r="CK323" s="37"/>
      <c r="CL323" s="38">
        <f t="shared" si="321"/>
        <v>0</v>
      </c>
      <c r="CM323" s="35"/>
      <c r="CN323" s="34">
        <f t="shared" si="294"/>
        <v>0</v>
      </c>
      <c r="CO323" s="39">
        <f t="shared" si="285"/>
        <v>0</v>
      </c>
      <c r="CP323" s="72"/>
      <c r="CQ323" s="34" t="str">
        <f t="shared" si="322"/>
        <v>0</v>
      </c>
      <c r="CR323" s="35"/>
      <c r="CS323" s="34">
        <f>IF(CQ323="0",0,IF(CQ323="1-2",VLOOKUP(CR323,Points!$B$3:$C$4,2,FALSE),IF(CQ323="3-5",VLOOKUP(CR323,Points!$B$7:$C$11,2,FALSE),IF(CQ323="6-10",VLOOKUP(CR323,Points!$B$13:$C$22,2,FALSE),IF(CQ323="11-15",VLOOKUP(CR323,Points!$B$24:$C$38,2,FALSE))))))</f>
        <v>0</v>
      </c>
      <c r="CT323" s="72"/>
      <c r="CU323" s="34" t="str">
        <f t="shared" si="323"/>
        <v>0</v>
      </c>
      <c r="CV323" s="35"/>
      <c r="CW323" s="34">
        <f>IF(CU323="0",0,IF(CU323="1-2",VLOOKUP(CV323,Points!$B$3:$C$4,2,FALSE),IF(CU323="3-5",VLOOKUP(CV323,Points!$B$7:$C$11,2,FALSE),IF(CU323="6-10",VLOOKUP(CV323,Points!$B$13:$C$22,2,FALSE),IF(CU323="11-15",VLOOKUP(CV323,Points!$B$24:$C$38,2,FALSE))))))</f>
        <v>0</v>
      </c>
      <c r="CX323" s="37"/>
      <c r="CY323" s="38">
        <f t="shared" si="324"/>
        <v>0</v>
      </c>
      <c r="CZ323" s="37"/>
      <c r="DA323" s="38">
        <f t="shared" si="325"/>
        <v>0</v>
      </c>
      <c r="DB323" s="35"/>
      <c r="DC323" s="34">
        <f t="shared" si="295"/>
        <v>0</v>
      </c>
      <c r="DD323" s="39">
        <f t="shared" si="286"/>
        <v>0</v>
      </c>
      <c r="DE323" s="72"/>
      <c r="DF323" s="34" t="str">
        <f t="shared" si="326"/>
        <v>0</v>
      </c>
      <c r="DG323" s="35"/>
      <c r="DH323" s="34">
        <f>IF(DF323="0",0,IF(DF323="1-2",VLOOKUP(DG323,Points!$B$3:$C$4,2,FALSE),IF(DF323="3-5",VLOOKUP(DG323,Points!$B$7:$C$11,2,FALSE),IF(DF323="6-10",VLOOKUP(DG323,Points!$B$13:$C$22,2,FALSE),IF(DF323="11-15",VLOOKUP(DG323,Points!$B$24:$C$38,2,FALSE))))))</f>
        <v>0</v>
      </c>
      <c r="DI323" s="72"/>
      <c r="DJ323" s="34" t="str">
        <f t="shared" si="327"/>
        <v>0</v>
      </c>
      <c r="DK323" s="35"/>
      <c r="DL323" s="34">
        <f>IF(DJ323="0",0,IF(DJ323="1-2",VLOOKUP(DK323,Points!$B$3:$C$4,2,FALSE),IF(DJ323="3-5",VLOOKUP(DK323,Points!$B$7:$C$11,2,FALSE),IF(DJ323="6-10",VLOOKUP(DK323,Points!$B$13:$C$22,2,FALSE),IF(DJ323="11-15",VLOOKUP(DK323,Points!$B$24:$C$38,2,FALSE))))))</f>
        <v>0</v>
      </c>
      <c r="DM323" s="37"/>
      <c r="DN323" s="38">
        <f t="shared" si="328"/>
        <v>0</v>
      </c>
      <c r="DO323" s="37"/>
      <c r="DP323" s="38">
        <f t="shared" si="329"/>
        <v>0</v>
      </c>
      <c r="DQ323" s="35"/>
      <c r="DR323" s="34">
        <f t="shared" si="296"/>
        <v>0</v>
      </c>
      <c r="DS323" s="39">
        <f t="shared" si="287"/>
        <v>0</v>
      </c>
      <c r="DT323" s="40">
        <f t="shared" si="330"/>
        <v>0</v>
      </c>
      <c r="DU323" s="35" t="str">
        <f t="shared" si="289"/>
        <v/>
      </c>
      <c r="DV323" s="35" t="str">
        <f t="shared" si="279"/>
        <v/>
      </c>
      <c r="DW323" s="74" t="str">
        <f t="shared" si="331"/>
        <v/>
      </c>
    </row>
    <row r="324" spans="1:127" s="42" customFormat="1" ht="15" x14ac:dyDescent="0.25">
      <c r="A324" s="143"/>
      <c r="B324" s="34"/>
      <c r="C324" s="41"/>
      <c r="D324" s="72"/>
      <c r="E324" s="34" t="str">
        <f t="shared" si="297"/>
        <v>0</v>
      </c>
      <c r="F324" s="35"/>
      <c r="G324" s="34">
        <f>IF(E324="0",0,IF(E324="1-2",VLOOKUP(F324,Points!$B$3:$C$4,2,FALSE),IF(E324="3-5",VLOOKUP(F324,Points!$B$7:$C$11,2,FALSE),IF(E324="6-10",VLOOKUP(F324,Points!$B$13:$C$22,2,FALSE),IF(E324="11-15",VLOOKUP(F324,Points!$B$24:$C$38,2,FALSE))))))</f>
        <v>0</v>
      </c>
      <c r="H324" s="72"/>
      <c r="I324" s="34" t="str">
        <f t="shared" si="298"/>
        <v>0</v>
      </c>
      <c r="J324" s="35"/>
      <c r="K324" s="34">
        <f>IF(I324="0",0,IF(I324="1-2",VLOOKUP(J324,Points!$B$3:$C$4,2,FALSE),IF(I324="3-5",VLOOKUP(J324,Points!$B$7:$C$11,2,FALSE),IF(I324="6-10",VLOOKUP(J324,Points!$B$13:$C$22,2,FALSE),IF(I324="11-15",VLOOKUP(J324,Points!$B$24:$C$38,2,FALSE))))))</f>
        <v>0</v>
      </c>
      <c r="L324" s="37"/>
      <c r="M324" s="38">
        <f t="shared" si="299"/>
        <v>0</v>
      </c>
      <c r="N324" s="37"/>
      <c r="O324" s="38">
        <f t="shared" si="300"/>
        <v>0</v>
      </c>
      <c r="P324" s="35"/>
      <c r="Q324" s="34">
        <f t="shared" si="301"/>
        <v>0</v>
      </c>
      <c r="R324" s="39">
        <f t="shared" si="280"/>
        <v>0</v>
      </c>
      <c r="S324" s="72"/>
      <c r="T324" s="34" t="str">
        <f t="shared" si="302"/>
        <v>0</v>
      </c>
      <c r="U324" s="35"/>
      <c r="V324" s="34">
        <f>IF(T324="0",0,IF(T324="1-2",VLOOKUP(U324,Points!$B$3:$C$4,2,FALSE),IF(T324="3-5",VLOOKUP(U324,Points!$B$7:$C$11,2,FALSE),IF(T324="6-10",VLOOKUP(U324,Points!$B$13:$C$22,2,FALSE),IF(T324="11-15",VLOOKUP(U324,Points!$B$24:$C$38,2,FALSE))))))</f>
        <v>0</v>
      </c>
      <c r="W324" s="72"/>
      <c r="X324" s="34" t="str">
        <f t="shared" si="303"/>
        <v>0</v>
      </c>
      <c r="Y324" s="35"/>
      <c r="Z324" s="34">
        <f>IF(X324="0",0,IF(X324="1-2",VLOOKUP(Y324,Points!$B$3:$C$4,2,FALSE),IF(X324="3-5",VLOOKUP(Y324,Points!$B$7:$C$11,2,FALSE),IF(X324="6-10",VLOOKUP(Y324,Points!$B$13:$C$22,2,FALSE),IF(X324="11-15",VLOOKUP(Y324,Points!$B$24:$C$38,2,FALSE))))))</f>
        <v>0</v>
      </c>
      <c r="AA324" s="37"/>
      <c r="AB324" s="38">
        <f t="shared" si="304"/>
        <v>0</v>
      </c>
      <c r="AC324" s="37"/>
      <c r="AD324" s="38">
        <f t="shared" si="305"/>
        <v>0</v>
      </c>
      <c r="AE324" s="35"/>
      <c r="AF324" s="34">
        <f t="shared" si="290"/>
        <v>0</v>
      </c>
      <c r="AG324" s="39">
        <f t="shared" si="281"/>
        <v>0</v>
      </c>
      <c r="AH324" s="72"/>
      <c r="AI324" s="34" t="str">
        <f t="shared" si="306"/>
        <v>0</v>
      </c>
      <c r="AJ324" s="35"/>
      <c r="AK324" s="34">
        <f>IF(AI324="0",0,IF(AI324="1-2",VLOOKUP(AJ324,Points!$B$3:$C$4,2,FALSE),IF(AI324="3-5",VLOOKUP(AJ324,Points!$B$7:$C$11,2,FALSE),IF(AI324="6-10",VLOOKUP(AJ324,Points!$B$13:$C$22,2,FALSE),IF(AI324="11-15",VLOOKUP(AJ324,Points!$B$24:$C$38,2,FALSE))))))</f>
        <v>0</v>
      </c>
      <c r="AL324" s="72"/>
      <c r="AM324" s="34" t="str">
        <f t="shared" si="307"/>
        <v>0</v>
      </c>
      <c r="AN324" s="35"/>
      <c r="AO324" s="34">
        <f>IF(AM324="0",0,IF(AM324="1-2",VLOOKUP(AN324,Points!$B$3:$C$4,2,FALSE),IF(AM324="3-5",VLOOKUP(AN324,Points!$B$7:$C$11,2,FALSE),IF(AM324="6-10",VLOOKUP(AN324,Points!$B$13:$C$22,2,FALSE),IF(AM324="11-15",VLOOKUP(AN324,Points!$B$24:$C$38,2,FALSE))))))</f>
        <v>0</v>
      </c>
      <c r="AP324" s="37"/>
      <c r="AQ324" s="38">
        <f t="shared" si="308"/>
        <v>0</v>
      </c>
      <c r="AR324" s="37"/>
      <c r="AS324" s="38">
        <f t="shared" si="309"/>
        <v>0</v>
      </c>
      <c r="AT324" s="35"/>
      <c r="AU324" s="34">
        <f t="shared" si="291"/>
        <v>0</v>
      </c>
      <c r="AV324" s="39">
        <f t="shared" si="282"/>
        <v>0</v>
      </c>
      <c r="AW324" s="72"/>
      <c r="AX324" s="34" t="str">
        <f t="shared" si="310"/>
        <v>0</v>
      </c>
      <c r="AY324" s="35"/>
      <c r="AZ324" s="34">
        <f>IF(AX324="0",0,IF(AX324="1-2",VLOOKUP(AY324,Points!$B$3:$C$4,2,FALSE),IF(AX324="3-5",VLOOKUP(AY324,Points!$B$7:$C$11,2,FALSE),IF(AX324="6-10",VLOOKUP(AY324,Points!$B$13:$C$22,2,FALSE),IF(AX324="11-15",VLOOKUP(AY324,Points!$B$24:$C$38,2,FALSE))))))</f>
        <v>0</v>
      </c>
      <c r="BA324" s="72"/>
      <c r="BB324" s="34" t="str">
        <f t="shared" si="311"/>
        <v>0</v>
      </c>
      <c r="BC324" s="35"/>
      <c r="BD324" s="34">
        <f>IF(BB324="0",0,IF(BB324="1-2",VLOOKUP(BC324,Points!$B$3:$C$4,2,FALSE),IF(BB324="3-5",VLOOKUP(BC324,Points!$B$7:$C$11,2,FALSE),IF(BB324="6-10",VLOOKUP(BC324,Points!$B$13:$C$22,2,FALSE),IF(BB324="11-15",VLOOKUP(BC324,Points!$B$24:$C$38,2,FALSE))))))</f>
        <v>0</v>
      </c>
      <c r="BE324" s="37"/>
      <c r="BF324" s="38">
        <f t="shared" si="312"/>
        <v>0</v>
      </c>
      <c r="BG324" s="37"/>
      <c r="BH324" s="38">
        <f t="shared" si="313"/>
        <v>0</v>
      </c>
      <c r="BI324" s="35"/>
      <c r="BJ324" s="34">
        <f t="shared" si="292"/>
        <v>0</v>
      </c>
      <c r="BK324" s="39">
        <f t="shared" si="283"/>
        <v>0</v>
      </c>
      <c r="BL324" s="72"/>
      <c r="BM324" s="34" t="str">
        <f t="shared" si="314"/>
        <v>0</v>
      </c>
      <c r="BN324" s="35"/>
      <c r="BO324" s="34">
        <f>IF(BM324="0",0,IF(BM324="1-2",VLOOKUP(BN324,Points!$B$3:$C$4,2,FALSE),IF(BM324="3-5",VLOOKUP(BN324,Points!$B$7:$C$11,2,FALSE),IF(BM324="6-10",VLOOKUP(BN324,Points!$B$13:$C$22,2,FALSE),IF(BM324="11-15",VLOOKUP(BN324,Points!$B$24:$C$38,2,FALSE))))))</f>
        <v>0</v>
      </c>
      <c r="BP324" s="72"/>
      <c r="BQ324" s="34" t="str">
        <f t="shared" si="315"/>
        <v>0</v>
      </c>
      <c r="BR324" s="35"/>
      <c r="BS324" s="34">
        <f>IF(BQ324="0",0,IF(BQ324="1-2",VLOOKUP(BR324,Points!$B$3:$C$4,2,FALSE),IF(BQ324="3-5",VLOOKUP(BR324,Points!$B$7:$C$11,2,FALSE),IF(BQ324="6-10",VLOOKUP(BR324,Points!$B$13:$C$22,2,FALSE),IF(BQ324="11-15",VLOOKUP(BR324,Points!$B$24:$C$38,2,FALSE))))))</f>
        <v>0</v>
      </c>
      <c r="BT324" s="37"/>
      <c r="BU324" s="38">
        <f t="shared" si="316"/>
        <v>0</v>
      </c>
      <c r="BV324" s="37"/>
      <c r="BW324" s="38">
        <f t="shared" si="317"/>
        <v>0</v>
      </c>
      <c r="BX324" s="35"/>
      <c r="BY324" s="34">
        <f t="shared" si="293"/>
        <v>0</v>
      </c>
      <c r="BZ324" s="39">
        <f t="shared" si="284"/>
        <v>0</v>
      </c>
      <c r="CA324" s="72"/>
      <c r="CB324" s="34" t="str">
        <f t="shared" si="318"/>
        <v>0</v>
      </c>
      <c r="CC324" s="35"/>
      <c r="CD324" s="34">
        <f>IF(CB324="0",0,IF(CB324="1-2",VLOOKUP(CC324,Points!$B$3:$C$4,2,FALSE),IF(CB324="3-5",VLOOKUP(CC324,Points!$B$7:$C$11,2,FALSE),IF(CB324="6-10",VLOOKUP(CC324,Points!$B$13:$C$22,2,FALSE),IF(CB324="11-15",VLOOKUP(CC324,Points!$B$24:$C$38,2,FALSE))))))</f>
        <v>0</v>
      </c>
      <c r="CE324" s="72"/>
      <c r="CF324" s="34" t="str">
        <f t="shared" si="319"/>
        <v>0</v>
      </c>
      <c r="CG324" s="35"/>
      <c r="CH324" s="34">
        <f>IF(CF324="0",0,IF(CF324="1-2",VLOOKUP(CG324,Points!$B$3:$C$4,2,FALSE),IF(CF324="3-5",VLOOKUP(CG324,Points!$B$7:$C$11,2,FALSE),IF(CF324="6-10",VLOOKUP(CG324,Points!$B$13:$C$22,2,FALSE),IF(CF324="11-15",VLOOKUP(CG324,Points!$B$24:$C$38,2,FALSE))))))</f>
        <v>0</v>
      </c>
      <c r="CI324" s="37"/>
      <c r="CJ324" s="38">
        <f t="shared" si="320"/>
        <v>0</v>
      </c>
      <c r="CK324" s="37"/>
      <c r="CL324" s="38">
        <f t="shared" si="321"/>
        <v>0</v>
      </c>
      <c r="CM324" s="35"/>
      <c r="CN324" s="34">
        <f t="shared" si="294"/>
        <v>0</v>
      </c>
      <c r="CO324" s="39">
        <f t="shared" si="285"/>
        <v>0</v>
      </c>
      <c r="CP324" s="72"/>
      <c r="CQ324" s="34" t="str">
        <f t="shared" si="322"/>
        <v>0</v>
      </c>
      <c r="CR324" s="35"/>
      <c r="CS324" s="34">
        <f>IF(CQ324="0",0,IF(CQ324="1-2",VLOOKUP(CR324,Points!$B$3:$C$4,2,FALSE),IF(CQ324="3-5",VLOOKUP(CR324,Points!$B$7:$C$11,2,FALSE),IF(CQ324="6-10",VLOOKUP(CR324,Points!$B$13:$C$22,2,FALSE),IF(CQ324="11-15",VLOOKUP(CR324,Points!$B$24:$C$38,2,FALSE))))))</f>
        <v>0</v>
      </c>
      <c r="CT324" s="72"/>
      <c r="CU324" s="34" t="str">
        <f t="shared" si="323"/>
        <v>0</v>
      </c>
      <c r="CV324" s="35"/>
      <c r="CW324" s="34">
        <f>IF(CU324="0",0,IF(CU324="1-2",VLOOKUP(CV324,Points!$B$3:$C$4,2,FALSE),IF(CU324="3-5",VLOOKUP(CV324,Points!$B$7:$C$11,2,FALSE),IF(CU324="6-10",VLOOKUP(CV324,Points!$B$13:$C$22,2,FALSE),IF(CU324="11-15",VLOOKUP(CV324,Points!$B$24:$C$38,2,FALSE))))))</f>
        <v>0</v>
      </c>
      <c r="CX324" s="37"/>
      <c r="CY324" s="38">
        <f t="shared" si="324"/>
        <v>0</v>
      </c>
      <c r="CZ324" s="37"/>
      <c r="DA324" s="38">
        <f t="shared" si="325"/>
        <v>0</v>
      </c>
      <c r="DB324" s="35"/>
      <c r="DC324" s="34">
        <f t="shared" si="295"/>
        <v>0</v>
      </c>
      <c r="DD324" s="39">
        <f t="shared" si="286"/>
        <v>0</v>
      </c>
      <c r="DE324" s="72"/>
      <c r="DF324" s="34" t="str">
        <f t="shared" si="326"/>
        <v>0</v>
      </c>
      <c r="DG324" s="35"/>
      <c r="DH324" s="34">
        <f>IF(DF324="0",0,IF(DF324="1-2",VLOOKUP(DG324,Points!$B$3:$C$4,2,FALSE),IF(DF324="3-5",VLOOKUP(DG324,Points!$B$7:$C$11,2,FALSE),IF(DF324="6-10",VLOOKUP(DG324,Points!$B$13:$C$22,2,FALSE),IF(DF324="11-15",VLOOKUP(DG324,Points!$B$24:$C$38,2,FALSE))))))</f>
        <v>0</v>
      </c>
      <c r="DI324" s="72"/>
      <c r="DJ324" s="34" t="str">
        <f t="shared" si="327"/>
        <v>0</v>
      </c>
      <c r="DK324" s="35"/>
      <c r="DL324" s="34">
        <f>IF(DJ324="0",0,IF(DJ324="1-2",VLOOKUP(DK324,Points!$B$3:$C$4,2,FALSE),IF(DJ324="3-5",VLOOKUP(DK324,Points!$B$7:$C$11,2,FALSE),IF(DJ324="6-10",VLOOKUP(DK324,Points!$B$13:$C$22,2,FALSE),IF(DJ324="11-15",VLOOKUP(DK324,Points!$B$24:$C$38,2,FALSE))))))</f>
        <v>0</v>
      </c>
      <c r="DM324" s="37"/>
      <c r="DN324" s="38">
        <f t="shared" si="328"/>
        <v>0</v>
      </c>
      <c r="DO324" s="37"/>
      <c r="DP324" s="38">
        <f t="shared" si="329"/>
        <v>0</v>
      </c>
      <c r="DQ324" s="35"/>
      <c r="DR324" s="34">
        <f t="shared" si="296"/>
        <v>0</v>
      </c>
      <c r="DS324" s="39">
        <f t="shared" si="287"/>
        <v>0</v>
      </c>
      <c r="DT324" s="40">
        <f t="shared" si="330"/>
        <v>0</v>
      </c>
      <c r="DU324" s="35" t="str">
        <f t="shared" si="289"/>
        <v/>
      </c>
      <c r="DV324" s="35" t="str">
        <f t="shared" si="279"/>
        <v/>
      </c>
      <c r="DW324" s="74" t="str">
        <f t="shared" si="331"/>
        <v/>
      </c>
    </row>
    <row r="325" spans="1:127" s="42" customFormat="1" ht="15" x14ac:dyDescent="0.25">
      <c r="A325" s="143"/>
      <c r="B325" s="34"/>
      <c r="C325" s="41"/>
      <c r="D325" s="72"/>
      <c r="E325" s="34" t="str">
        <f t="shared" si="297"/>
        <v>0</v>
      </c>
      <c r="F325" s="35"/>
      <c r="G325" s="34">
        <f>IF(E325="0",0,IF(E325="1-2",VLOOKUP(F325,Points!$B$3:$C$4,2,FALSE),IF(E325="3-5",VLOOKUP(F325,Points!$B$7:$C$11,2,FALSE),IF(E325="6-10",VLOOKUP(F325,Points!$B$13:$C$22,2,FALSE),IF(E325="11-15",VLOOKUP(F325,Points!$B$24:$C$38,2,FALSE))))))</f>
        <v>0</v>
      </c>
      <c r="H325" s="72"/>
      <c r="I325" s="34" t="str">
        <f t="shared" si="298"/>
        <v>0</v>
      </c>
      <c r="J325" s="35"/>
      <c r="K325" s="34">
        <f>IF(I325="0",0,IF(I325="1-2",VLOOKUP(J325,Points!$B$3:$C$4,2,FALSE),IF(I325="3-5",VLOOKUP(J325,Points!$B$7:$C$11,2,FALSE),IF(I325="6-10",VLOOKUP(J325,Points!$B$13:$C$22,2,FALSE),IF(I325="11-15",VLOOKUP(J325,Points!$B$24:$C$38,2,FALSE))))))</f>
        <v>0</v>
      </c>
      <c r="L325" s="37"/>
      <c r="M325" s="38">
        <f t="shared" si="299"/>
        <v>0</v>
      </c>
      <c r="N325" s="37"/>
      <c r="O325" s="38">
        <f t="shared" si="300"/>
        <v>0</v>
      </c>
      <c r="P325" s="35"/>
      <c r="Q325" s="34">
        <f t="shared" si="301"/>
        <v>0</v>
      </c>
      <c r="R325" s="39">
        <f t="shared" si="280"/>
        <v>0</v>
      </c>
      <c r="S325" s="72"/>
      <c r="T325" s="34" t="str">
        <f t="shared" si="302"/>
        <v>0</v>
      </c>
      <c r="U325" s="35"/>
      <c r="V325" s="34">
        <f>IF(T325="0",0,IF(T325="1-2",VLOOKUP(U325,Points!$B$3:$C$4,2,FALSE),IF(T325="3-5",VLOOKUP(U325,Points!$B$7:$C$11,2,FALSE),IF(T325="6-10",VLOOKUP(U325,Points!$B$13:$C$22,2,FALSE),IF(T325="11-15",VLOOKUP(U325,Points!$B$24:$C$38,2,FALSE))))))</f>
        <v>0</v>
      </c>
      <c r="W325" s="72"/>
      <c r="X325" s="34" t="str">
        <f t="shared" si="303"/>
        <v>0</v>
      </c>
      <c r="Y325" s="35"/>
      <c r="Z325" s="34">
        <f>IF(X325="0",0,IF(X325="1-2",VLOOKUP(Y325,Points!$B$3:$C$4,2,FALSE),IF(X325="3-5",VLOOKUP(Y325,Points!$B$7:$C$11,2,FALSE),IF(X325="6-10",VLOOKUP(Y325,Points!$B$13:$C$22,2,FALSE),IF(X325="11-15",VLOOKUP(Y325,Points!$B$24:$C$38,2,FALSE))))))</f>
        <v>0</v>
      </c>
      <c r="AA325" s="37"/>
      <c r="AB325" s="38">
        <f t="shared" si="304"/>
        <v>0</v>
      </c>
      <c r="AC325" s="37"/>
      <c r="AD325" s="38">
        <f t="shared" si="305"/>
        <v>0</v>
      </c>
      <c r="AE325" s="35"/>
      <c r="AF325" s="34">
        <f t="shared" si="290"/>
        <v>0</v>
      </c>
      <c r="AG325" s="39">
        <f t="shared" si="281"/>
        <v>0</v>
      </c>
      <c r="AH325" s="72"/>
      <c r="AI325" s="34" t="str">
        <f t="shared" si="306"/>
        <v>0</v>
      </c>
      <c r="AJ325" s="35"/>
      <c r="AK325" s="34">
        <f>IF(AI325="0",0,IF(AI325="1-2",VLOOKUP(AJ325,Points!$B$3:$C$4,2,FALSE),IF(AI325="3-5",VLOOKUP(AJ325,Points!$B$7:$C$11,2,FALSE),IF(AI325="6-10",VLOOKUP(AJ325,Points!$B$13:$C$22,2,FALSE),IF(AI325="11-15",VLOOKUP(AJ325,Points!$B$24:$C$38,2,FALSE))))))</f>
        <v>0</v>
      </c>
      <c r="AL325" s="72"/>
      <c r="AM325" s="34" t="str">
        <f t="shared" si="307"/>
        <v>0</v>
      </c>
      <c r="AN325" s="35"/>
      <c r="AO325" s="34">
        <f>IF(AM325="0",0,IF(AM325="1-2",VLOOKUP(AN325,Points!$B$3:$C$4,2,FALSE),IF(AM325="3-5",VLOOKUP(AN325,Points!$B$7:$C$11,2,FALSE),IF(AM325="6-10",VLOOKUP(AN325,Points!$B$13:$C$22,2,FALSE),IF(AM325="11-15",VLOOKUP(AN325,Points!$B$24:$C$38,2,FALSE))))))</f>
        <v>0</v>
      </c>
      <c r="AP325" s="37"/>
      <c r="AQ325" s="38">
        <f t="shared" si="308"/>
        <v>0</v>
      </c>
      <c r="AR325" s="37"/>
      <c r="AS325" s="38">
        <f t="shared" si="309"/>
        <v>0</v>
      </c>
      <c r="AT325" s="35"/>
      <c r="AU325" s="34">
        <f t="shared" si="291"/>
        <v>0</v>
      </c>
      <c r="AV325" s="39">
        <f t="shared" si="282"/>
        <v>0</v>
      </c>
      <c r="AW325" s="72"/>
      <c r="AX325" s="34" t="str">
        <f t="shared" si="310"/>
        <v>0</v>
      </c>
      <c r="AY325" s="35"/>
      <c r="AZ325" s="34">
        <f>IF(AX325="0",0,IF(AX325="1-2",VLOOKUP(AY325,Points!$B$3:$C$4,2,FALSE),IF(AX325="3-5",VLOOKUP(AY325,Points!$B$7:$C$11,2,FALSE),IF(AX325="6-10",VLOOKUP(AY325,Points!$B$13:$C$22,2,FALSE),IF(AX325="11-15",VLOOKUP(AY325,Points!$B$24:$C$38,2,FALSE))))))</f>
        <v>0</v>
      </c>
      <c r="BA325" s="72"/>
      <c r="BB325" s="34" t="str">
        <f t="shared" si="311"/>
        <v>0</v>
      </c>
      <c r="BC325" s="35"/>
      <c r="BD325" s="34">
        <f>IF(BB325="0",0,IF(BB325="1-2",VLOOKUP(BC325,Points!$B$3:$C$4,2,FALSE),IF(BB325="3-5",VLOOKUP(BC325,Points!$B$7:$C$11,2,FALSE),IF(BB325="6-10",VLOOKUP(BC325,Points!$B$13:$C$22,2,FALSE),IF(BB325="11-15",VLOOKUP(BC325,Points!$B$24:$C$38,2,FALSE))))))</f>
        <v>0</v>
      </c>
      <c r="BE325" s="37"/>
      <c r="BF325" s="38">
        <f t="shared" si="312"/>
        <v>0</v>
      </c>
      <c r="BG325" s="37"/>
      <c r="BH325" s="38">
        <f t="shared" si="313"/>
        <v>0</v>
      </c>
      <c r="BI325" s="35"/>
      <c r="BJ325" s="34">
        <f t="shared" si="292"/>
        <v>0</v>
      </c>
      <c r="BK325" s="39">
        <f t="shared" si="283"/>
        <v>0</v>
      </c>
      <c r="BL325" s="72"/>
      <c r="BM325" s="34" t="str">
        <f t="shared" si="314"/>
        <v>0</v>
      </c>
      <c r="BN325" s="35"/>
      <c r="BO325" s="34">
        <f>IF(BM325="0",0,IF(BM325="1-2",VLOOKUP(BN325,Points!$B$3:$C$4,2,FALSE),IF(BM325="3-5",VLOOKUP(BN325,Points!$B$7:$C$11,2,FALSE),IF(BM325="6-10",VLOOKUP(BN325,Points!$B$13:$C$22,2,FALSE),IF(BM325="11-15",VLOOKUP(BN325,Points!$B$24:$C$38,2,FALSE))))))</f>
        <v>0</v>
      </c>
      <c r="BP325" s="72"/>
      <c r="BQ325" s="34" t="str">
        <f t="shared" si="315"/>
        <v>0</v>
      </c>
      <c r="BR325" s="35"/>
      <c r="BS325" s="34">
        <f>IF(BQ325="0",0,IF(BQ325="1-2",VLOOKUP(BR325,Points!$B$3:$C$4,2,FALSE),IF(BQ325="3-5",VLOOKUP(BR325,Points!$B$7:$C$11,2,FALSE),IF(BQ325="6-10",VLOOKUP(BR325,Points!$B$13:$C$22,2,FALSE),IF(BQ325="11-15",VLOOKUP(BR325,Points!$B$24:$C$38,2,FALSE))))))</f>
        <v>0</v>
      </c>
      <c r="BT325" s="37"/>
      <c r="BU325" s="38">
        <f t="shared" si="316"/>
        <v>0</v>
      </c>
      <c r="BV325" s="37"/>
      <c r="BW325" s="38">
        <f t="shared" si="317"/>
        <v>0</v>
      </c>
      <c r="BX325" s="35"/>
      <c r="BY325" s="34">
        <f t="shared" si="293"/>
        <v>0</v>
      </c>
      <c r="BZ325" s="39">
        <f t="shared" si="284"/>
        <v>0</v>
      </c>
      <c r="CA325" s="72"/>
      <c r="CB325" s="34" t="str">
        <f t="shared" si="318"/>
        <v>0</v>
      </c>
      <c r="CC325" s="35"/>
      <c r="CD325" s="34">
        <f>IF(CB325="0",0,IF(CB325="1-2",VLOOKUP(CC325,Points!$B$3:$C$4,2,FALSE),IF(CB325="3-5",VLOOKUP(CC325,Points!$B$7:$C$11,2,FALSE),IF(CB325="6-10",VLOOKUP(CC325,Points!$B$13:$C$22,2,FALSE),IF(CB325="11-15",VLOOKUP(CC325,Points!$B$24:$C$38,2,FALSE))))))</f>
        <v>0</v>
      </c>
      <c r="CE325" s="72"/>
      <c r="CF325" s="34" t="str">
        <f t="shared" si="319"/>
        <v>0</v>
      </c>
      <c r="CG325" s="35"/>
      <c r="CH325" s="34">
        <f>IF(CF325="0",0,IF(CF325="1-2",VLOOKUP(CG325,Points!$B$3:$C$4,2,FALSE),IF(CF325="3-5",VLOOKUP(CG325,Points!$B$7:$C$11,2,FALSE),IF(CF325="6-10",VLOOKUP(CG325,Points!$B$13:$C$22,2,FALSE),IF(CF325="11-15",VLOOKUP(CG325,Points!$B$24:$C$38,2,FALSE))))))</f>
        <v>0</v>
      </c>
      <c r="CI325" s="37"/>
      <c r="CJ325" s="38">
        <f t="shared" si="320"/>
        <v>0</v>
      </c>
      <c r="CK325" s="37"/>
      <c r="CL325" s="38">
        <f t="shared" si="321"/>
        <v>0</v>
      </c>
      <c r="CM325" s="35"/>
      <c r="CN325" s="34">
        <f t="shared" si="294"/>
        <v>0</v>
      </c>
      <c r="CO325" s="39">
        <f t="shared" si="285"/>
        <v>0</v>
      </c>
      <c r="CP325" s="72"/>
      <c r="CQ325" s="34" t="str">
        <f t="shared" si="322"/>
        <v>0</v>
      </c>
      <c r="CR325" s="35"/>
      <c r="CS325" s="34">
        <f>IF(CQ325="0",0,IF(CQ325="1-2",VLOOKUP(CR325,Points!$B$3:$C$4,2,FALSE),IF(CQ325="3-5",VLOOKUP(CR325,Points!$B$7:$C$11,2,FALSE),IF(CQ325="6-10",VLOOKUP(CR325,Points!$B$13:$C$22,2,FALSE),IF(CQ325="11-15",VLOOKUP(CR325,Points!$B$24:$C$38,2,FALSE))))))</f>
        <v>0</v>
      </c>
      <c r="CT325" s="72"/>
      <c r="CU325" s="34" t="str">
        <f t="shared" si="323"/>
        <v>0</v>
      </c>
      <c r="CV325" s="35"/>
      <c r="CW325" s="34">
        <f>IF(CU325="0",0,IF(CU325="1-2",VLOOKUP(CV325,Points!$B$3:$C$4,2,FALSE),IF(CU325="3-5",VLOOKUP(CV325,Points!$B$7:$C$11,2,FALSE),IF(CU325="6-10",VLOOKUP(CV325,Points!$B$13:$C$22,2,FALSE),IF(CU325="11-15",VLOOKUP(CV325,Points!$B$24:$C$38,2,FALSE))))))</f>
        <v>0</v>
      </c>
      <c r="CX325" s="37"/>
      <c r="CY325" s="38">
        <f t="shared" si="324"/>
        <v>0</v>
      </c>
      <c r="CZ325" s="37"/>
      <c r="DA325" s="38">
        <f t="shared" si="325"/>
        <v>0</v>
      </c>
      <c r="DB325" s="35"/>
      <c r="DC325" s="34">
        <f t="shared" si="295"/>
        <v>0</v>
      </c>
      <c r="DD325" s="39">
        <f t="shared" si="286"/>
        <v>0</v>
      </c>
      <c r="DE325" s="72"/>
      <c r="DF325" s="34" t="str">
        <f t="shared" si="326"/>
        <v>0</v>
      </c>
      <c r="DG325" s="35"/>
      <c r="DH325" s="34">
        <f>IF(DF325="0",0,IF(DF325="1-2",VLOOKUP(DG325,Points!$B$3:$C$4,2,FALSE),IF(DF325="3-5",VLOOKUP(DG325,Points!$B$7:$C$11,2,FALSE),IF(DF325="6-10",VLOOKUP(DG325,Points!$B$13:$C$22,2,FALSE),IF(DF325="11-15",VLOOKUP(DG325,Points!$B$24:$C$38,2,FALSE))))))</f>
        <v>0</v>
      </c>
      <c r="DI325" s="72"/>
      <c r="DJ325" s="34" t="str">
        <f t="shared" si="327"/>
        <v>0</v>
      </c>
      <c r="DK325" s="35"/>
      <c r="DL325" s="34">
        <f>IF(DJ325="0",0,IF(DJ325="1-2",VLOOKUP(DK325,Points!$B$3:$C$4,2,FALSE),IF(DJ325="3-5",VLOOKUP(DK325,Points!$B$7:$C$11,2,FALSE),IF(DJ325="6-10",VLOOKUP(DK325,Points!$B$13:$C$22,2,FALSE),IF(DJ325="11-15",VLOOKUP(DK325,Points!$B$24:$C$38,2,FALSE))))))</f>
        <v>0</v>
      </c>
      <c r="DM325" s="37"/>
      <c r="DN325" s="38">
        <f t="shared" si="328"/>
        <v>0</v>
      </c>
      <c r="DO325" s="37"/>
      <c r="DP325" s="38">
        <f t="shared" si="329"/>
        <v>0</v>
      </c>
      <c r="DQ325" s="35"/>
      <c r="DR325" s="34">
        <f t="shared" si="296"/>
        <v>0</v>
      </c>
      <c r="DS325" s="39">
        <f t="shared" si="287"/>
        <v>0</v>
      </c>
      <c r="DT325" s="40">
        <f t="shared" si="330"/>
        <v>0</v>
      </c>
      <c r="DU325" s="35" t="str">
        <f t="shared" si="289"/>
        <v/>
      </c>
      <c r="DV325" s="35" t="str">
        <f t="shared" si="279"/>
        <v/>
      </c>
      <c r="DW325" s="74" t="str">
        <f t="shared" si="331"/>
        <v/>
      </c>
    </row>
    <row r="326" spans="1:127" s="42" customFormat="1" ht="15" x14ac:dyDescent="0.25">
      <c r="A326" s="143"/>
      <c r="B326" s="34"/>
      <c r="C326" s="41"/>
      <c r="D326" s="72"/>
      <c r="E326" s="34" t="str">
        <f t="shared" si="297"/>
        <v>0</v>
      </c>
      <c r="F326" s="35"/>
      <c r="G326" s="34">
        <f>IF(E326="0",0,IF(E326="1-2",VLOOKUP(F326,Points!$B$3:$C$4,2,FALSE),IF(E326="3-5",VLOOKUP(F326,Points!$B$7:$C$11,2,FALSE),IF(E326="6-10",VLOOKUP(F326,Points!$B$13:$C$22,2,FALSE),IF(E326="11-15",VLOOKUP(F326,Points!$B$24:$C$38,2,FALSE))))))</f>
        <v>0</v>
      </c>
      <c r="H326" s="72"/>
      <c r="I326" s="34" t="str">
        <f t="shared" si="298"/>
        <v>0</v>
      </c>
      <c r="J326" s="35"/>
      <c r="K326" s="34">
        <f>IF(I326="0",0,IF(I326="1-2",VLOOKUP(J326,Points!$B$3:$C$4,2,FALSE),IF(I326="3-5",VLOOKUP(J326,Points!$B$7:$C$11,2,FALSE),IF(I326="6-10",VLOOKUP(J326,Points!$B$13:$C$22,2,FALSE),IF(I326="11-15",VLOOKUP(J326,Points!$B$24:$C$38,2,FALSE))))))</f>
        <v>0</v>
      </c>
      <c r="L326" s="37"/>
      <c r="M326" s="38">
        <f t="shared" si="299"/>
        <v>0</v>
      </c>
      <c r="N326" s="37"/>
      <c r="O326" s="38">
        <f t="shared" si="300"/>
        <v>0</v>
      </c>
      <c r="P326" s="35"/>
      <c r="Q326" s="34">
        <f t="shared" si="301"/>
        <v>0</v>
      </c>
      <c r="R326" s="39">
        <f t="shared" si="280"/>
        <v>0</v>
      </c>
      <c r="S326" s="72"/>
      <c r="T326" s="34" t="str">
        <f t="shared" si="302"/>
        <v>0</v>
      </c>
      <c r="U326" s="35"/>
      <c r="V326" s="34">
        <f>IF(T326="0",0,IF(T326="1-2",VLOOKUP(U326,Points!$B$3:$C$4,2,FALSE),IF(T326="3-5",VLOOKUP(U326,Points!$B$7:$C$11,2,FALSE),IF(T326="6-10",VLOOKUP(U326,Points!$B$13:$C$22,2,FALSE),IF(T326="11-15",VLOOKUP(U326,Points!$B$24:$C$38,2,FALSE))))))</f>
        <v>0</v>
      </c>
      <c r="W326" s="72"/>
      <c r="X326" s="34" t="str">
        <f t="shared" si="303"/>
        <v>0</v>
      </c>
      <c r="Y326" s="35"/>
      <c r="Z326" s="34">
        <f>IF(X326="0",0,IF(X326="1-2",VLOOKUP(Y326,Points!$B$3:$C$4,2,FALSE),IF(X326="3-5",VLOOKUP(Y326,Points!$B$7:$C$11,2,FALSE),IF(X326="6-10",VLOOKUP(Y326,Points!$B$13:$C$22,2,FALSE),IF(X326="11-15",VLOOKUP(Y326,Points!$B$24:$C$38,2,FALSE))))))</f>
        <v>0</v>
      </c>
      <c r="AA326" s="37"/>
      <c r="AB326" s="38">
        <f t="shared" si="304"/>
        <v>0</v>
      </c>
      <c r="AC326" s="37"/>
      <c r="AD326" s="38">
        <f t="shared" si="305"/>
        <v>0</v>
      </c>
      <c r="AE326" s="35"/>
      <c r="AF326" s="34">
        <f t="shared" si="290"/>
        <v>0</v>
      </c>
      <c r="AG326" s="39">
        <f t="shared" si="281"/>
        <v>0</v>
      </c>
      <c r="AH326" s="72"/>
      <c r="AI326" s="34" t="str">
        <f t="shared" si="306"/>
        <v>0</v>
      </c>
      <c r="AJ326" s="35"/>
      <c r="AK326" s="34">
        <f>IF(AI326="0",0,IF(AI326="1-2",VLOOKUP(AJ326,Points!$B$3:$C$4,2,FALSE),IF(AI326="3-5",VLOOKUP(AJ326,Points!$B$7:$C$11,2,FALSE),IF(AI326="6-10",VLOOKUP(AJ326,Points!$B$13:$C$22,2,FALSE),IF(AI326="11-15",VLOOKUP(AJ326,Points!$B$24:$C$38,2,FALSE))))))</f>
        <v>0</v>
      </c>
      <c r="AL326" s="72"/>
      <c r="AM326" s="34" t="str">
        <f t="shared" si="307"/>
        <v>0</v>
      </c>
      <c r="AN326" s="35"/>
      <c r="AO326" s="34">
        <f>IF(AM326="0",0,IF(AM326="1-2",VLOOKUP(AN326,Points!$B$3:$C$4,2,FALSE),IF(AM326="3-5",VLOOKUP(AN326,Points!$B$7:$C$11,2,FALSE),IF(AM326="6-10",VLOOKUP(AN326,Points!$B$13:$C$22,2,FALSE),IF(AM326="11-15",VLOOKUP(AN326,Points!$B$24:$C$38,2,FALSE))))))</f>
        <v>0</v>
      </c>
      <c r="AP326" s="37"/>
      <c r="AQ326" s="38">
        <f t="shared" si="308"/>
        <v>0</v>
      </c>
      <c r="AR326" s="37"/>
      <c r="AS326" s="38">
        <f t="shared" si="309"/>
        <v>0</v>
      </c>
      <c r="AT326" s="35"/>
      <c r="AU326" s="34">
        <f t="shared" si="291"/>
        <v>0</v>
      </c>
      <c r="AV326" s="39">
        <f t="shared" si="282"/>
        <v>0</v>
      </c>
      <c r="AW326" s="72"/>
      <c r="AX326" s="34" t="str">
        <f t="shared" si="310"/>
        <v>0</v>
      </c>
      <c r="AY326" s="35"/>
      <c r="AZ326" s="34">
        <f>IF(AX326="0",0,IF(AX326="1-2",VLOOKUP(AY326,Points!$B$3:$C$4,2,FALSE),IF(AX326="3-5",VLOOKUP(AY326,Points!$B$7:$C$11,2,FALSE),IF(AX326="6-10",VLOOKUP(AY326,Points!$B$13:$C$22,2,FALSE),IF(AX326="11-15",VLOOKUP(AY326,Points!$B$24:$C$38,2,FALSE))))))</f>
        <v>0</v>
      </c>
      <c r="BA326" s="72"/>
      <c r="BB326" s="34" t="str">
        <f t="shared" si="311"/>
        <v>0</v>
      </c>
      <c r="BC326" s="35"/>
      <c r="BD326" s="34">
        <f>IF(BB326="0",0,IF(BB326="1-2",VLOOKUP(BC326,Points!$B$3:$C$4,2,FALSE),IF(BB326="3-5",VLOOKUP(BC326,Points!$B$7:$C$11,2,FALSE),IF(BB326="6-10",VLOOKUP(BC326,Points!$B$13:$C$22,2,FALSE),IF(BB326="11-15",VLOOKUP(BC326,Points!$B$24:$C$38,2,FALSE))))))</f>
        <v>0</v>
      </c>
      <c r="BE326" s="37"/>
      <c r="BF326" s="38">
        <f t="shared" si="312"/>
        <v>0</v>
      </c>
      <c r="BG326" s="37"/>
      <c r="BH326" s="38">
        <f t="shared" si="313"/>
        <v>0</v>
      </c>
      <c r="BI326" s="35"/>
      <c r="BJ326" s="34">
        <f t="shared" si="292"/>
        <v>0</v>
      </c>
      <c r="BK326" s="39">
        <f t="shared" si="283"/>
        <v>0</v>
      </c>
      <c r="BL326" s="72"/>
      <c r="BM326" s="34" t="str">
        <f t="shared" si="314"/>
        <v>0</v>
      </c>
      <c r="BN326" s="35"/>
      <c r="BO326" s="34">
        <f>IF(BM326="0",0,IF(BM326="1-2",VLOOKUP(BN326,Points!$B$3:$C$4,2,FALSE),IF(BM326="3-5",VLOOKUP(BN326,Points!$B$7:$C$11,2,FALSE),IF(BM326="6-10",VLOOKUP(BN326,Points!$B$13:$C$22,2,FALSE),IF(BM326="11-15",VLOOKUP(BN326,Points!$B$24:$C$38,2,FALSE))))))</f>
        <v>0</v>
      </c>
      <c r="BP326" s="72"/>
      <c r="BQ326" s="34" t="str">
        <f t="shared" si="315"/>
        <v>0</v>
      </c>
      <c r="BR326" s="35"/>
      <c r="BS326" s="34">
        <f>IF(BQ326="0",0,IF(BQ326="1-2",VLOOKUP(BR326,Points!$B$3:$C$4,2,FALSE),IF(BQ326="3-5",VLOOKUP(BR326,Points!$B$7:$C$11,2,FALSE),IF(BQ326="6-10",VLOOKUP(BR326,Points!$B$13:$C$22,2,FALSE),IF(BQ326="11-15",VLOOKUP(BR326,Points!$B$24:$C$38,2,FALSE))))))</f>
        <v>0</v>
      </c>
      <c r="BT326" s="37"/>
      <c r="BU326" s="38">
        <f t="shared" si="316"/>
        <v>0</v>
      </c>
      <c r="BV326" s="37"/>
      <c r="BW326" s="38">
        <f t="shared" si="317"/>
        <v>0</v>
      </c>
      <c r="BX326" s="35"/>
      <c r="BY326" s="34">
        <f t="shared" si="293"/>
        <v>0</v>
      </c>
      <c r="BZ326" s="39">
        <f t="shared" si="284"/>
        <v>0</v>
      </c>
      <c r="CA326" s="72"/>
      <c r="CB326" s="34" t="str">
        <f t="shared" si="318"/>
        <v>0</v>
      </c>
      <c r="CC326" s="35"/>
      <c r="CD326" s="34">
        <f>IF(CB326="0",0,IF(CB326="1-2",VLOOKUP(CC326,Points!$B$3:$C$4,2,FALSE),IF(CB326="3-5",VLOOKUP(CC326,Points!$B$7:$C$11,2,FALSE),IF(CB326="6-10",VLOOKUP(CC326,Points!$B$13:$C$22,2,FALSE),IF(CB326="11-15",VLOOKUP(CC326,Points!$B$24:$C$38,2,FALSE))))))</f>
        <v>0</v>
      </c>
      <c r="CE326" s="72"/>
      <c r="CF326" s="34" t="str">
        <f t="shared" si="319"/>
        <v>0</v>
      </c>
      <c r="CG326" s="35"/>
      <c r="CH326" s="34">
        <f>IF(CF326="0",0,IF(CF326="1-2",VLOOKUP(CG326,Points!$B$3:$C$4,2,FALSE),IF(CF326="3-5",VLOOKUP(CG326,Points!$B$7:$C$11,2,FALSE),IF(CF326="6-10",VLOOKUP(CG326,Points!$B$13:$C$22,2,FALSE),IF(CF326="11-15",VLOOKUP(CG326,Points!$B$24:$C$38,2,FALSE))))))</f>
        <v>0</v>
      </c>
      <c r="CI326" s="37"/>
      <c r="CJ326" s="38">
        <f t="shared" si="320"/>
        <v>0</v>
      </c>
      <c r="CK326" s="37"/>
      <c r="CL326" s="38">
        <f t="shared" si="321"/>
        <v>0</v>
      </c>
      <c r="CM326" s="35"/>
      <c r="CN326" s="34">
        <f t="shared" si="294"/>
        <v>0</v>
      </c>
      <c r="CO326" s="39">
        <f t="shared" si="285"/>
        <v>0</v>
      </c>
      <c r="CP326" s="72"/>
      <c r="CQ326" s="34" t="str">
        <f t="shared" si="322"/>
        <v>0</v>
      </c>
      <c r="CR326" s="35"/>
      <c r="CS326" s="34">
        <f>IF(CQ326="0",0,IF(CQ326="1-2",VLOOKUP(CR326,Points!$B$3:$C$4,2,FALSE),IF(CQ326="3-5",VLOOKUP(CR326,Points!$B$7:$C$11,2,FALSE),IF(CQ326="6-10",VLOOKUP(CR326,Points!$B$13:$C$22,2,FALSE),IF(CQ326="11-15",VLOOKUP(CR326,Points!$B$24:$C$38,2,FALSE))))))</f>
        <v>0</v>
      </c>
      <c r="CT326" s="72"/>
      <c r="CU326" s="34" t="str">
        <f t="shared" si="323"/>
        <v>0</v>
      </c>
      <c r="CV326" s="35"/>
      <c r="CW326" s="34">
        <f>IF(CU326="0",0,IF(CU326="1-2",VLOOKUP(CV326,Points!$B$3:$C$4,2,FALSE),IF(CU326="3-5",VLOOKUP(CV326,Points!$B$7:$C$11,2,FALSE),IF(CU326="6-10",VLOOKUP(CV326,Points!$B$13:$C$22,2,FALSE),IF(CU326="11-15",VLOOKUP(CV326,Points!$B$24:$C$38,2,FALSE))))))</f>
        <v>0</v>
      </c>
      <c r="CX326" s="37"/>
      <c r="CY326" s="38">
        <f t="shared" si="324"/>
        <v>0</v>
      </c>
      <c r="CZ326" s="37"/>
      <c r="DA326" s="38">
        <f t="shared" si="325"/>
        <v>0</v>
      </c>
      <c r="DB326" s="35"/>
      <c r="DC326" s="34">
        <f t="shared" si="295"/>
        <v>0</v>
      </c>
      <c r="DD326" s="39">
        <f t="shared" si="286"/>
        <v>0</v>
      </c>
      <c r="DE326" s="72"/>
      <c r="DF326" s="34" t="str">
        <f t="shared" si="326"/>
        <v>0</v>
      </c>
      <c r="DG326" s="35"/>
      <c r="DH326" s="34">
        <f>IF(DF326="0",0,IF(DF326="1-2",VLOOKUP(DG326,Points!$B$3:$C$4,2,FALSE),IF(DF326="3-5",VLOOKUP(DG326,Points!$B$7:$C$11,2,FALSE),IF(DF326="6-10",VLOOKUP(DG326,Points!$B$13:$C$22,2,FALSE),IF(DF326="11-15",VLOOKUP(DG326,Points!$B$24:$C$38,2,FALSE))))))</f>
        <v>0</v>
      </c>
      <c r="DI326" s="72"/>
      <c r="DJ326" s="34" t="str">
        <f t="shared" si="327"/>
        <v>0</v>
      </c>
      <c r="DK326" s="35"/>
      <c r="DL326" s="34">
        <f>IF(DJ326="0",0,IF(DJ326="1-2",VLOOKUP(DK326,Points!$B$3:$C$4,2,FALSE),IF(DJ326="3-5",VLOOKUP(DK326,Points!$B$7:$C$11,2,FALSE),IF(DJ326="6-10",VLOOKUP(DK326,Points!$B$13:$C$22,2,FALSE),IF(DJ326="11-15",VLOOKUP(DK326,Points!$B$24:$C$38,2,FALSE))))))</f>
        <v>0</v>
      </c>
      <c r="DM326" s="37"/>
      <c r="DN326" s="38">
        <f t="shared" si="328"/>
        <v>0</v>
      </c>
      <c r="DO326" s="37"/>
      <c r="DP326" s="38">
        <f t="shared" si="329"/>
        <v>0</v>
      </c>
      <c r="DQ326" s="35"/>
      <c r="DR326" s="34">
        <f t="shared" si="296"/>
        <v>0</v>
      </c>
      <c r="DS326" s="39">
        <f t="shared" si="287"/>
        <v>0</v>
      </c>
      <c r="DT326" s="40">
        <f t="shared" si="330"/>
        <v>0</v>
      </c>
      <c r="DU326" s="35" t="str">
        <f t="shared" si="289"/>
        <v/>
      </c>
      <c r="DV326" s="35" t="str">
        <f t="shared" si="279"/>
        <v/>
      </c>
      <c r="DW326" s="74" t="str">
        <f t="shared" si="331"/>
        <v/>
      </c>
    </row>
    <row r="327" spans="1:127" s="42" customFormat="1" ht="15" x14ac:dyDescent="0.25">
      <c r="A327" s="143"/>
      <c r="B327" s="34"/>
      <c r="C327" s="41"/>
      <c r="D327" s="72"/>
      <c r="E327" s="34" t="str">
        <f t="shared" si="297"/>
        <v>0</v>
      </c>
      <c r="F327" s="35"/>
      <c r="G327" s="34">
        <f>IF(E327="0",0,IF(E327="1-2",VLOOKUP(F327,Points!$B$3:$C$4,2,FALSE),IF(E327="3-5",VLOOKUP(F327,Points!$B$7:$C$11,2,FALSE),IF(E327="6-10",VLOOKUP(F327,Points!$B$13:$C$22,2,FALSE),IF(E327="11-15",VLOOKUP(F327,Points!$B$24:$C$38,2,FALSE))))))</f>
        <v>0</v>
      </c>
      <c r="H327" s="72"/>
      <c r="I327" s="34" t="str">
        <f t="shared" si="298"/>
        <v>0</v>
      </c>
      <c r="J327" s="35"/>
      <c r="K327" s="34">
        <f>IF(I327="0",0,IF(I327="1-2",VLOOKUP(J327,Points!$B$3:$C$4,2,FALSE),IF(I327="3-5",VLOOKUP(J327,Points!$B$7:$C$11,2,FALSE),IF(I327="6-10",VLOOKUP(J327,Points!$B$13:$C$22,2,FALSE),IF(I327="11-15",VLOOKUP(J327,Points!$B$24:$C$38,2,FALSE))))))</f>
        <v>0</v>
      </c>
      <c r="L327" s="37"/>
      <c r="M327" s="38">
        <f t="shared" si="299"/>
        <v>0</v>
      </c>
      <c r="N327" s="37"/>
      <c r="O327" s="38">
        <f t="shared" si="300"/>
        <v>0</v>
      </c>
      <c r="P327" s="35"/>
      <c r="Q327" s="34">
        <f t="shared" si="301"/>
        <v>0</v>
      </c>
      <c r="R327" s="39">
        <f t="shared" si="280"/>
        <v>0</v>
      </c>
      <c r="S327" s="72"/>
      <c r="T327" s="34" t="str">
        <f t="shared" si="302"/>
        <v>0</v>
      </c>
      <c r="U327" s="35"/>
      <c r="V327" s="34">
        <f>IF(T327="0",0,IF(T327="1-2",VLOOKUP(U327,Points!$B$3:$C$4,2,FALSE),IF(T327="3-5",VLOOKUP(U327,Points!$B$7:$C$11,2,FALSE),IF(T327="6-10",VLOOKUP(U327,Points!$B$13:$C$22,2,FALSE),IF(T327="11-15",VLOOKUP(U327,Points!$B$24:$C$38,2,FALSE))))))</f>
        <v>0</v>
      </c>
      <c r="W327" s="72"/>
      <c r="X327" s="34" t="str">
        <f t="shared" si="303"/>
        <v>0</v>
      </c>
      <c r="Y327" s="35"/>
      <c r="Z327" s="34">
        <f>IF(X327="0",0,IF(X327="1-2",VLOOKUP(Y327,Points!$B$3:$C$4,2,FALSE),IF(X327="3-5",VLOOKUP(Y327,Points!$B$7:$C$11,2,FALSE),IF(X327="6-10",VLOOKUP(Y327,Points!$B$13:$C$22,2,FALSE),IF(X327="11-15",VLOOKUP(Y327,Points!$B$24:$C$38,2,FALSE))))))</f>
        <v>0</v>
      </c>
      <c r="AA327" s="37"/>
      <c r="AB327" s="38">
        <f t="shared" si="304"/>
        <v>0</v>
      </c>
      <c r="AC327" s="37"/>
      <c r="AD327" s="38">
        <f t="shared" si="305"/>
        <v>0</v>
      </c>
      <c r="AE327" s="35"/>
      <c r="AF327" s="34">
        <f t="shared" si="290"/>
        <v>0</v>
      </c>
      <c r="AG327" s="39">
        <f t="shared" si="281"/>
        <v>0</v>
      </c>
      <c r="AH327" s="72"/>
      <c r="AI327" s="34" t="str">
        <f t="shared" si="306"/>
        <v>0</v>
      </c>
      <c r="AJ327" s="35"/>
      <c r="AK327" s="34">
        <f>IF(AI327="0",0,IF(AI327="1-2",VLOOKUP(AJ327,Points!$B$3:$C$4,2,FALSE),IF(AI327="3-5",VLOOKUP(AJ327,Points!$B$7:$C$11,2,FALSE),IF(AI327="6-10",VLOOKUP(AJ327,Points!$B$13:$C$22,2,FALSE),IF(AI327="11-15",VLOOKUP(AJ327,Points!$B$24:$C$38,2,FALSE))))))</f>
        <v>0</v>
      </c>
      <c r="AL327" s="72"/>
      <c r="AM327" s="34" t="str">
        <f t="shared" si="307"/>
        <v>0</v>
      </c>
      <c r="AN327" s="35"/>
      <c r="AO327" s="34">
        <f>IF(AM327="0",0,IF(AM327="1-2",VLOOKUP(AN327,Points!$B$3:$C$4,2,FALSE),IF(AM327="3-5",VLOOKUP(AN327,Points!$B$7:$C$11,2,FALSE),IF(AM327="6-10",VLOOKUP(AN327,Points!$B$13:$C$22,2,FALSE),IF(AM327="11-15",VLOOKUP(AN327,Points!$B$24:$C$38,2,FALSE))))))</f>
        <v>0</v>
      </c>
      <c r="AP327" s="37"/>
      <c r="AQ327" s="38">
        <f t="shared" si="308"/>
        <v>0</v>
      </c>
      <c r="AR327" s="37"/>
      <c r="AS327" s="38">
        <f t="shared" si="309"/>
        <v>0</v>
      </c>
      <c r="AT327" s="35"/>
      <c r="AU327" s="34">
        <f t="shared" si="291"/>
        <v>0</v>
      </c>
      <c r="AV327" s="39">
        <f t="shared" si="282"/>
        <v>0</v>
      </c>
      <c r="AW327" s="72"/>
      <c r="AX327" s="34" t="str">
        <f t="shared" si="310"/>
        <v>0</v>
      </c>
      <c r="AY327" s="35"/>
      <c r="AZ327" s="34">
        <f>IF(AX327="0",0,IF(AX327="1-2",VLOOKUP(AY327,Points!$B$3:$C$4,2,FALSE),IF(AX327="3-5",VLOOKUP(AY327,Points!$B$7:$C$11,2,FALSE),IF(AX327="6-10",VLOOKUP(AY327,Points!$B$13:$C$22,2,FALSE),IF(AX327="11-15",VLOOKUP(AY327,Points!$B$24:$C$38,2,FALSE))))))</f>
        <v>0</v>
      </c>
      <c r="BA327" s="72"/>
      <c r="BB327" s="34" t="str">
        <f t="shared" si="311"/>
        <v>0</v>
      </c>
      <c r="BC327" s="35"/>
      <c r="BD327" s="34">
        <f>IF(BB327="0",0,IF(BB327="1-2",VLOOKUP(BC327,Points!$B$3:$C$4,2,FALSE),IF(BB327="3-5",VLOOKUP(BC327,Points!$B$7:$C$11,2,FALSE),IF(BB327="6-10",VLOOKUP(BC327,Points!$B$13:$C$22,2,FALSE),IF(BB327="11-15",VLOOKUP(BC327,Points!$B$24:$C$38,2,FALSE))))))</f>
        <v>0</v>
      </c>
      <c r="BE327" s="37"/>
      <c r="BF327" s="38">
        <f t="shared" si="312"/>
        <v>0</v>
      </c>
      <c r="BG327" s="37"/>
      <c r="BH327" s="38">
        <f t="shared" si="313"/>
        <v>0</v>
      </c>
      <c r="BI327" s="35"/>
      <c r="BJ327" s="34">
        <f t="shared" si="292"/>
        <v>0</v>
      </c>
      <c r="BK327" s="39">
        <f t="shared" si="283"/>
        <v>0</v>
      </c>
      <c r="BL327" s="72"/>
      <c r="BM327" s="34" t="str">
        <f t="shared" si="314"/>
        <v>0</v>
      </c>
      <c r="BN327" s="35"/>
      <c r="BO327" s="34">
        <f>IF(BM327="0",0,IF(BM327="1-2",VLOOKUP(BN327,Points!$B$3:$C$4,2,FALSE),IF(BM327="3-5",VLOOKUP(BN327,Points!$B$7:$C$11,2,FALSE),IF(BM327="6-10",VLOOKUP(BN327,Points!$B$13:$C$22,2,FALSE),IF(BM327="11-15",VLOOKUP(BN327,Points!$B$24:$C$38,2,FALSE))))))</f>
        <v>0</v>
      </c>
      <c r="BP327" s="72"/>
      <c r="BQ327" s="34" t="str">
        <f t="shared" si="315"/>
        <v>0</v>
      </c>
      <c r="BR327" s="35"/>
      <c r="BS327" s="34">
        <f>IF(BQ327="0",0,IF(BQ327="1-2",VLOOKUP(BR327,Points!$B$3:$C$4,2,FALSE),IF(BQ327="3-5",VLOOKUP(BR327,Points!$B$7:$C$11,2,FALSE),IF(BQ327="6-10",VLOOKUP(BR327,Points!$B$13:$C$22,2,FALSE),IF(BQ327="11-15",VLOOKUP(BR327,Points!$B$24:$C$38,2,FALSE))))))</f>
        <v>0</v>
      </c>
      <c r="BT327" s="37"/>
      <c r="BU327" s="38">
        <f t="shared" si="316"/>
        <v>0</v>
      </c>
      <c r="BV327" s="37"/>
      <c r="BW327" s="38">
        <f t="shared" si="317"/>
        <v>0</v>
      </c>
      <c r="BX327" s="35"/>
      <c r="BY327" s="34">
        <f t="shared" si="293"/>
        <v>0</v>
      </c>
      <c r="BZ327" s="39">
        <f t="shared" si="284"/>
        <v>0</v>
      </c>
      <c r="CA327" s="72"/>
      <c r="CB327" s="34" t="str">
        <f t="shared" si="318"/>
        <v>0</v>
      </c>
      <c r="CC327" s="35"/>
      <c r="CD327" s="34">
        <f>IF(CB327="0",0,IF(CB327="1-2",VLOOKUP(CC327,Points!$B$3:$C$4,2,FALSE),IF(CB327="3-5",VLOOKUP(CC327,Points!$B$7:$C$11,2,FALSE),IF(CB327="6-10",VLOOKUP(CC327,Points!$B$13:$C$22,2,FALSE),IF(CB327="11-15",VLOOKUP(CC327,Points!$B$24:$C$38,2,FALSE))))))</f>
        <v>0</v>
      </c>
      <c r="CE327" s="72"/>
      <c r="CF327" s="34" t="str">
        <f t="shared" si="319"/>
        <v>0</v>
      </c>
      <c r="CG327" s="35"/>
      <c r="CH327" s="34">
        <f>IF(CF327="0",0,IF(CF327="1-2",VLOOKUP(CG327,Points!$B$3:$C$4,2,FALSE),IF(CF327="3-5",VLOOKUP(CG327,Points!$B$7:$C$11,2,FALSE),IF(CF327="6-10",VLOOKUP(CG327,Points!$B$13:$C$22,2,FALSE),IF(CF327="11-15",VLOOKUP(CG327,Points!$B$24:$C$38,2,FALSE))))))</f>
        <v>0</v>
      </c>
      <c r="CI327" s="37"/>
      <c r="CJ327" s="38">
        <f t="shared" si="320"/>
        <v>0</v>
      </c>
      <c r="CK327" s="37"/>
      <c r="CL327" s="38">
        <f t="shared" si="321"/>
        <v>0</v>
      </c>
      <c r="CM327" s="35"/>
      <c r="CN327" s="34">
        <f t="shared" si="294"/>
        <v>0</v>
      </c>
      <c r="CO327" s="39">
        <f t="shared" si="285"/>
        <v>0</v>
      </c>
      <c r="CP327" s="72"/>
      <c r="CQ327" s="34" t="str">
        <f t="shared" si="322"/>
        <v>0</v>
      </c>
      <c r="CR327" s="35"/>
      <c r="CS327" s="34">
        <f>IF(CQ327="0",0,IF(CQ327="1-2",VLOOKUP(CR327,Points!$B$3:$C$4,2,FALSE),IF(CQ327="3-5",VLOOKUP(CR327,Points!$B$7:$C$11,2,FALSE),IF(CQ327="6-10",VLOOKUP(CR327,Points!$B$13:$C$22,2,FALSE),IF(CQ327="11-15",VLOOKUP(CR327,Points!$B$24:$C$38,2,FALSE))))))</f>
        <v>0</v>
      </c>
      <c r="CT327" s="72"/>
      <c r="CU327" s="34" t="str">
        <f t="shared" si="323"/>
        <v>0</v>
      </c>
      <c r="CV327" s="35"/>
      <c r="CW327" s="34">
        <f>IF(CU327="0",0,IF(CU327="1-2",VLOOKUP(CV327,Points!$B$3:$C$4,2,FALSE),IF(CU327="3-5",VLOOKUP(CV327,Points!$B$7:$C$11,2,FALSE),IF(CU327="6-10",VLOOKUP(CV327,Points!$B$13:$C$22,2,FALSE),IF(CU327="11-15",VLOOKUP(CV327,Points!$B$24:$C$38,2,FALSE))))))</f>
        <v>0</v>
      </c>
      <c r="CX327" s="37"/>
      <c r="CY327" s="38">
        <f t="shared" si="324"/>
        <v>0</v>
      </c>
      <c r="CZ327" s="37"/>
      <c r="DA327" s="38">
        <f t="shared" si="325"/>
        <v>0</v>
      </c>
      <c r="DB327" s="35"/>
      <c r="DC327" s="34">
        <f t="shared" si="295"/>
        <v>0</v>
      </c>
      <c r="DD327" s="39">
        <f t="shared" si="286"/>
        <v>0</v>
      </c>
      <c r="DE327" s="72"/>
      <c r="DF327" s="34" t="str">
        <f t="shared" si="326"/>
        <v>0</v>
      </c>
      <c r="DG327" s="35"/>
      <c r="DH327" s="34">
        <f>IF(DF327="0",0,IF(DF327="1-2",VLOOKUP(DG327,Points!$B$3:$C$4,2,FALSE),IF(DF327="3-5",VLOOKUP(DG327,Points!$B$7:$C$11,2,FALSE),IF(DF327="6-10",VLOOKUP(DG327,Points!$B$13:$C$22,2,FALSE),IF(DF327="11-15",VLOOKUP(DG327,Points!$B$24:$C$38,2,FALSE))))))</f>
        <v>0</v>
      </c>
      <c r="DI327" s="72"/>
      <c r="DJ327" s="34" t="str">
        <f t="shared" si="327"/>
        <v>0</v>
      </c>
      <c r="DK327" s="35"/>
      <c r="DL327" s="34">
        <f>IF(DJ327="0",0,IF(DJ327="1-2",VLOOKUP(DK327,Points!$B$3:$C$4,2,FALSE),IF(DJ327="3-5",VLOOKUP(DK327,Points!$B$7:$C$11,2,FALSE),IF(DJ327="6-10",VLOOKUP(DK327,Points!$B$13:$C$22,2,FALSE),IF(DJ327="11-15",VLOOKUP(DK327,Points!$B$24:$C$38,2,FALSE))))))</f>
        <v>0</v>
      </c>
      <c r="DM327" s="37"/>
      <c r="DN327" s="38">
        <f t="shared" si="328"/>
        <v>0</v>
      </c>
      <c r="DO327" s="37"/>
      <c r="DP327" s="38">
        <f t="shared" si="329"/>
        <v>0</v>
      </c>
      <c r="DQ327" s="35"/>
      <c r="DR327" s="34">
        <f t="shared" si="296"/>
        <v>0</v>
      </c>
      <c r="DS327" s="39">
        <f t="shared" si="287"/>
        <v>0</v>
      </c>
      <c r="DT327" s="40">
        <f t="shared" si="330"/>
        <v>0</v>
      </c>
      <c r="DU327" s="35" t="str">
        <f t="shared" si="289"/>
        <v/>
      </c>
      <c r="DV327" s="35" t="str">
        <f t="shared" si="279"/>
        <v/>
      </c>
      <c r="DW327" s="74" t="str">
        <f t="shared" si="331"/>
        <v/>
      </c>
    </row>
    <row r="328" spans="1:127" s="42" customFormat="1" ht="15" x14ac:dyDescent="0.25">
      <c r="A328" s="143"/>
      <c r="B328" s="34"/>
      <c r="C328" s="41"/>
      <c r="D328" s="72"/>
      <c r="E328" s="34" t="str">
        <f t="shared" si="297"/>
        <v>0</v>
      </c>
      <c r="F328" s="35"/>
      <c r="G328" s="34">
        <f>IF(E328="0",0,IF(E328="1-2",VLOOKUP(F328,Points!$B$3:$C$4,2,FALSE),IF(E328="3-5",VLOOKUP(F328,Points!$B$7:$C$11,2,FALSE),IF(E328="6-10",VLOOKUP(F328,Points!$B$13:$C$22,2,FALSE),IF(E328="11-15",VLOOKUP(F328,Points!$B$24:$C$38,2,FALSE))))))</f>
        <v>0</v>
      </c>
      <c r="H328" s="72"/>
      <c r="I328" s="34" t="str">
        <f t="shared" si="298"/>
        <v>0</v>
      </c>
      <c r="J328" s="35"/>
      <c r="K328" s="34">
        <f>IF(I328="0",0,IF(I328="1-2",VLOOKUP(J328,Points!$B$3:$C$4,2,FALSE),IF(I328="3-5",VLOOKUP(J328,Points!$B$7:$C$11,2,FALSE),IF(I328="6-10",VLOOKUP(J328,Points!$B$13:$C$22,2,FALSE),IF(I328="11-15",VLOOKUP(J328,Points!$B$24:$C$38,2,FALSE))))))</f>
        <v>0</v>
      </c>
      <c r="L328" s="37"/>
      <c r="M328" s="38">
        <f t="shared" si="299"/>
        <v>0</v>
      </c>
      <c r="N328" s="37"/>
      <c r="O328" s="38">
        <f t="shared" si="300"/>
        <v>0</v>
      </c>
      <c r="P328" s="35"/>
      <c r="Q328" s="34">
        <f t="shared" si="301"/>
        <v>0</v>
      </c>
      <c r="R328" s="39">
        <f t="shared" si="280"/>
        <v>0</v>
      </c>
      <c r="S328" s="72"/>
      <c r="T328" s="34" t="str">
        <f t="shared" si="302"/>
        <v>0</v>
      </c>
      <c r="U328" s="35"/>
      <c r="V328" s="34">
        <f>IF(T328="0",0,IF(T328="1-2",VLOOKUP(U328,Points!$B$3:$C$4,2,FALSE),IF(T328="3-5",VLOOKUP(U328,Points!$B$7:$C$11,2,FALSE),IF(T328="6-10",VLOOKUP(U328,Points!$B$13:$C$22,2,FALSE),IF(T328="11-15",VLOOKUP(U328,Points!$B$24:$C$38,2,FALSE))))))</f>
        <v>0</v>
      </c>
      <c r="W328" s="72"/>
      <c r="X328" s="34" t="str">
        <f t="shared" si="303"/>
        <v>0</v>
      </c>
      <c r="Y328" s="35"/>
      <c r="Z328" s="34">
        <f>IF(X328="0",0,IF(X328="1-2",VLOOKUP(Y328,Points!$B$3:$C$4,2,FALSE),IF(X328="3-5",VLOOKUP(Y328,Points!$B$7:$C$11,2,FALSE),IF(X328="6-10",VLOOKUP(Y328,Points!$B$13:$C$22,2,FALSE),IF(X328="11-15",VLOOKUP(Y328,Points!$B$24:$C$38,2,FALSE))))))</f>
        <v>0</v>
      </c>
      <c r="AA328" s="37"/>
      <c r="AB328" s="38">
        <f t="shared" si="304"/>
        <v>0</v>
      </c>
      <c r="AC328" s="37"/>
      <c r="AD328" s="38">
        <f t="shared" si="305"/>
        <v>0</v>
      </c>
      <c r="AE328" s="35"/>
      <c r="AF328" s="34">
        <f t="shared" si="290"/>
        <v>0</v>
      </c>
      <c r="AG328" s="39">
        <f t="shared" si="281"/>
        <v>0</v>
      </c>
      <c r="AH328" s="72"/>
      <c r="AI328" s="34" t="str">
        <f t="shared" si="306"/>
        <v>0</v>
      </c>
      <c r="AJ328" s="35"/>
      <c r="AK328" s="34">
        <f>IF(AI328="0",0,IF(AI328="1-2",VLOOKUP(AJ328,Points!$B$3:$C$4,2,FALSE),IF(AI328="3-5",VLOOKUP(AJ328,Points!$B$7:$C$11,2,FALSE),IF(AI328="6-10",VLOOKUP(AJ328,Points!$B$13:$C$22,2,FALSE),IF(AI328="11-15",VLOOKUP(AJ328,Points!$B$24:$C$38,2,FALSE))))))</f>
        <v>0</v>
      </c>
      <c r="AL328" s="72"/>
      <c r="AM328" s="34" t="str">
        <f t="shared" si="307"/>
        <v>0</v>
      </c>
      <c r="AN328" s="35"/>
      <c r="AO328" s="34">
        <f>IF(AM328="0",0,IF(AM328="1-2",VLOOKUP(AN328,Points!$B$3:$C$4,2,FALSE),IF(AM328="3-5",VLOOKUP(AN328,Points!$B$7:$C$11,2,FALSE),IF(AM328="6-10",VLOOKUP(AN328,Points!$B$13:$C$22,2,FALSE),IF(AM328="11-15",VLOOKUP(AN328,Points!$B$24:$C$38,2,FALSE))))))</f>
        <v>0</v>
      </c>
      <c r="AP328" s="37"/>
      <c r="AQ328" s="38">
        <f t="shared" si="308"/>
        <v>0</v>
      </c>
      <c r="AR328" s="37"/>
      <c r="AS328" s="38">
        <f t="shared" si="309"/>
        <v>0</v>
      </c>
      <c r="AT328" s="35"/>
      <c r="AU328" s="34">
        <f t="shared" si="291"/>
        <v>0</v>
      </c>
      <c r="AV328" s="39">
        <f t="shared" si="282"/>
        <v>0</v>
      </c>
      <c r="AW328" s="72"/>
      <c r="AX328" s="34" t="str">
        <f t="shared" si="310"/>
        <v>0</v>
      </c>
      <c r="AY328" s="35"/>
      <c r="AZ328" s="34">
        <f>IF(AX328="0",0,IF(AX328="1-2",VLOOKUP(AY328,Points!$B$3:$C$4,2,FALSE),IF(AX328="3-5",VLOOKUP(AY328,Points!$B$7:$C$11,2,FALSE),IF(AX328="6-10",VLOOKUP(AY328,Points!$B$13:$C$22,2,FALSE),IF(AX328="11-15",VLOOKUP(AY328,Points!$B$24:$C$38,2,FALSE))))))</f>
        <v>0</v>
      </c>
      <c r="BA328" s="72"/>
      <c r="BB328" s="34" t="str">
        <f t="shared" si="311"/>
        <v>0</v>
      </c>
      <c r="BC328" s="35"/>
      <c r="BD328" s="34">
        <f>IF(BB328="0",0,IF(BB328="1-2",VLOOKUP(BC328,Points!$B$3:$C$4,2,FALSE),IF(BB328="3-5",VLOOKUP(BC328,Points!$B$7:$C$11,2,FALSE),IF(BB328="6-10",VLOOKUP(BC328,Points!$B$13:$C$22,2,FALSE),IF(BB328="11-15",VLOOKUP(BC328,Points!$B$24:$C$38,2,FALSE))))))</f>
        <v>0</v>
      </c>
      <c r="BE328" s="37"/>
      <c r="BF328" s="38">
        <f t="shared" si="312"/>
        <v>0</v>
      </c>
      <c r="BG328" s="37"/>
      <c r="BH328" s="38">
        <f t="shared" si="313"/>
        <v>0</v>
      </c>
      <c r="BI328" s="35"/>
      <c r="BJ328" s="34">
        <f t="shared" si="292"/>
        <v>0</v>
      </c>
      <c r="BK328" s="39">
        <f t="shared" si="283"/>
        <v>0</v>
      </c>
      <c r="BL328" s="72"/>
      <c r="BM328" s="34" t="str">
        <f t="shared" si="314"/>
        <v>0</v>
      </c>
      <c r="BN328" s="35"/>
      <c r="BO328" s="34">
        <f>IF(BM328="0",0,IF(BM328="1-2",VLOOKUP(BN328,Points!$B$3:$C$4,2,FALSE),IF(BM328="3-5",VLOOKUP(BN328,Points!$B$7:$C$11,2,FALSE),IF(BM328="6-10",VLOOKUP(BN328,Points!$B$13:$C$22,2,FALSE),IF(BM328="11-15",VLOOKUP(BN328,Points!$B$24:$C$38,2,FALSE))))))</f>
        <v>0</v>
      </c>
      <c r="BP328" s="72"/>
      <c r="BQ328" s="34" t="str">
        <f t="shared" si="315"/>
        <v>0</v>
      </c>
      <c r="BR328" s="35"/>
      <c r="BS328" s="34">
        <f>IF(BQ328="0",0,IF(BQ328="1-2",VLOOKUP(BR328,Points!$B$3:$C$4,2,FALSE),IF(BQ328="3-5",VLOOKUP(BR328,Points!$B$7:$C$11,2,FALSE),IF(BQ328="6-10",VLOOKUP(BR328,Points!$B$13:$C$22,2,FALSE),IF(BQ328="11-15",VLOOKUP(BR328,Points!$B$24:$C$38,2,FALSE))))))</f>
        <v>0</v>
      </c>
      <c r="BT328" s="37"/>
      <c r="BU328" s="38">
        <f t="shared" si="316"/>
        <v>0</v>
      </c>
      <c r="BV328" s="37"/>
      <c r="BW328" s="38">
        <f t="shared" si="317"/>
        <v>0</v>
      </c>
      <c r="BX328" s="35"/>
      <c r="BY328" s="34">
        <f t="shared" si="293"/>
        <v>0</v>
      </c>
      <c r="BZ328" s="39">
        <f t="shared" si="284"/>
        <v>0</v>
      </c>
      <c r="CA328" s="72"/>
      <c r="CB328" s="34" t="str">
        <f t="shared" si="318"/>
        <v>0</v>
      </c>
      <c r="CC328" s="35"/>
      <c r="CD328" s="34">
        <f>IF(CB328="0",0,IF(CB328="1-2",VLOOKUP(CC328,Points!$B$3:$C$4,2,FALSE),IF(CB328="3-5",VLOOKUP(CC328,Points!$B$7:$C$11,2,FALSE),IF(CB328="6-10",VLOOKUP(CC328,Points!$B$13:$C$22,2,FALSE),IF(CB328="11-15",VLOOKUP(CC328,Points!$B$24:$C$38,2,FALSE))))))</f>
        <v>0</v>
      </c>
      <c r="CE328" s="72"/>
      <c r="CF328" s="34" t="str">
        <f t="shared" si="319"/>
        <v>0</v>
      </c>
      <c r="CG328" s="35"/>
      <c r="CH328" s="34">
        <f>IF(CF328="0",0,IF(CF328="1-2",VLOOKUP(CG328,Points!$B$3:$C$4,2,FALSE),IF(CF328="3-5",VLOOKUP(CG328,Points!$B$7:$C$11,2,FALSE),IF(CF328="6-10",VLOOKUP(CG328,Points!$B$13:$C$22,2,FALSE),IF(CF328="11-15",VLOOKUP(CG328,Points!$B$24:$C$38,2,FALSE))))))</f>
        <v>0</v>
      </c>
      <c r="CI328" s="37"/>
      <c r="CJ328" s="38">
        <f t="shared" si="320"/>
        <v>0</v>
      </c>
      <c r="CK328" s="37"/>
      <c r="CL328" s="38">
        <f t="shared" si="321"/>
        <v>0</v>
      </c>
      <c r="CM328" s="35"/>
      <c r="CN328" s="34">
        <f t="shared" si="294"/>
        <v>0</v>
      </c>
      <c r="CO328" s="39">
        <f t="shared" si="285"/>
        <v>0</v>
      </c>
      <c r="CP328" s="72"/>
      <c r="CQ328" s="34" t="str">
        <f t="shared" si="322"/>
        <v>0</v>
      </c>
      <c r="CR328" s="35"/>
      <c r="CS328" s="34">
        <f>IF(CQ328="0",0,IF(CQ328="1-2",VLOOKUP(CR328,Points!$B$3:$C$4,2,FALSE),IF(CQ328="3-5",VLOOKUP(CR328,Points!$B$7:$C$11,2,FALSE),IF(CQ328="6-10",VLOOKUP(CR328,Points!$B$13:$C$22,2,FALSE),IF(CQ328="11-15",VLOOKUP(CR328,Points!$B$24:$C$38,2,FALSE))))))</f>
        <v>0</v>
      </c>
      <c r="CT328" s="72"/>
      <c r="CU328" s="34" t="str">
        <f t="shared" si="323"/>
        <v>0</v>
      </c>
      <c r="CV328" s="35"/>
      <c r="CW328" s="34">
        <f>IF(CU328="0",0,IF(CU328="1-2",VLOOKUP(CV328,Points!$B$3:$C$4,2,FALSE),IF(CU328="3-5",VLOOKUP(CV328,Points!$B$7:$C$11,2,FALSE),IF(CU328="6-10",VLOOKUP(CV328,Points!$B$13:$C$22,2,FALSE),IF(CU328="11-15",VLOOKUP(CV328,Points!$B$24:$C$38,2,FALSE))))))</f>
        <v>0</v>
      </c>
      <c r="CX328" s="37"/>
      <c r="CY328" s="38">
        <f t="shared" si="324"/>
        <v>0</v>
      </c>
      <c r="CZ328" s="37"/>
      <c r="DA328" s="38">
        <f t="shared" si="325"/>
        <v>0</v>
      </c>
      <c r="DB328" s="35"/>
      <c r="DC328" s="34">
        <f t="shared" si="295"/>
        <v>0</v>
      </c>
      <c r="DD328" s="39">
        <f t="shared" si="286"/>
        <v>0</v>
      </c>
      <c r="DE328" s="72"/>
      <c r="DF328" s="34" t="str">
        <f t="shared" si="326"/>
        <v>0</v>
      </c>
      <c r="DG328" s="35"/>
      <c r="DH328" s="34">
        <f>IF(DF328="0",0,IF(DF328="1-2",VLOOKUP(DG328,Points!$B$3:$C$4,2,FALSE),IF(DF328="3-5",VLOOKUP(DG328,Points!$B$7:$C$11,2,FALSE),IF(DF328="6-10",VLOOKUP(DG328,Points!$B$13:$C$22,2,FALSE),IF(DF328="11-15",VLOOKUP(DG328,Points!$B$24:$C$38,2,FALSE))))))</f>
        <v>0</v>
      </c>
      <c r="DI328" s="72"/>
      <c r="DJ328" s="34" t="str">
        <f t="shared" si="327"/>
        <v>0</v>
      </c>
      <c r="DK328" s="35"/>
      <c r="DL328" s="34">
        <f>IF(DJ328="0",0,IF(DJ328="1-2",VLOOKUP(DK328,Points!$B$3:$C$4,2,FALSE),IF(DJ328="3-5",VLOOKUP(DK328,Points!$B$7:$C$11,2,FALSE),IF(DJ328="6-10",VLOOKUP(DK328,Points!$B$13:$C$22,2,FALSE),IF(DJ328="11-15",VLOOKUP(DK328,Points!$B$24:$C$38,2,FALSE))))))</f>
        <v>0</v>
      </c>
      <c r="DM328" s="37"/>
      <c r="DN328" s="38">
        <f t="shared" si="328"/>
        <v>0</v>
      </c>
      <c r="DO328" s="37"/>
      <c r="DP328" s="38">
        <f t="shared" si="329"/>
        <v>0</v>
      </c>
      <c r="DQ328" s="35"/>
      <c r="DR328" s="34">
        <f t="shared" si="296"/>
        <v>0</v>
      </c>
      <c r="DS328" s="39">
        <f t="shared" si="287"/>
        <v>0</v>
      </c>
      <c r="DT328" s="40">
        <f t="shared" si="330"/>
        <v>0</v>
      </c>
      <c r="DU328" s="35" t="str">
        <f t="shared" si="289"/>
        <v/>
      </c>
      <c r="DV328" s="35" t="str">
        <f t="shared" si="279"/>
        <v/>
      </c>
      <c r="DW328" s="74" t="str">
        <f t="shared" si="331"/>
        <v/>
      </c>
    </row>
    <row r="329" spans="1:127" s="42" customFormat="1" ht="15" x14ac:dyDescent="0.25">
      <c r="A329" s="143"/>
      <c r="B329" s="34"/>
      <c r="C329" s="41"/>
      <c r="D329" s="72"/>
      <c r="E329" s="34" t="str">
        <f t="shared" si="297"/>
        <v>0</v>
      </c>
      <c r="F329" s="35"/>
      <c r="G329" s="34">
        <f>IF(E329="0",0,IF(E329="1-2",VLOOKUP(F329,Points!$B$3:$C$4,2,FALSE),IF(E329="3-5",VLOOKUP(F329,Points!$B$7:$C$11,2,FALSE),IF(E329="6-10",VLOOKUP(F329,Points!$B$13:$C$22,2,FALSE),IF(E329="11-15",VLOOKUP(F329,Points!$B$24:$C$38,2,FALSE))))))</f>
        <v>0</v>
      </c>
      <c r="H329" s="72"/>
      <c r="I329" s="34" t="str">
        <f t="shared" si="298"/>
        <v>0</v>
      </c>
      <c r="J329" s="35"/>
      <c r="K329" s="34">
        <f>IF(I329="0",0,IF(I329="1-2",VLOOKUP(J329,Points!$B$3:$C$4,2,FALSE),IF(I329="3-5",VLOOKUP(J329,Points!$B$7:$C$11,2,FALSE),IF(I329="6-10",VLOOKUP(J329,Points!$B$13:$C$22,2,FALSE),IF(I329="11-15",VLOOKUP(J329,Points!$B$24:$C$38,2,FALSE))))))</f>
        <v>0</v>
      </c>
      <c r="L329" s="37"/>
      <c r="M329" s="38">
        <f t="shared" si="299"/>
        <v>0</v>
      </c>
      <c r="N329" s="37"/>
      <c r="O329" s="38">
        <f t="shared" si="300"/>
        <v>0</v>
      </c>
      <c r="P329" s="35"/>
      <c r="Q329" s="34">
        <f t="shared" si="301"/>
        <v>0</v>
      </c>
      <c r="R329" s="39">
        <f t="shared" si="280"/>
        <v>0</v>
      </c>
      <c r="S329" s="72"/>
      <c r="T329" s="34" t="str">
        <f t="shared" si="302"/>
        <v>0</v>
      </c>
      <c r="U329" s="35"/>
      <c r="V329" s="34">
        <f>IF(T329="0",0,IF(T329="1-2",VLOOKUP(U329,Points!$B$3:$C$4,2,FALSE),IF(T329="3-5",VLOOKUP(U329,Points!$B$7:$C$11,2,FALSE),IF(T329="6-10",VLOOKUP(U329,Points!$B$13:$C$22,2,FALSE),IF(T329="11-15",VLOOKUP(U329,Points!$B$24:$C$38,2,FALSE))))))</f>
        <v>0</v>
      </c>
      <c r="W329" s="72"/>
      <c r="X329" s="34" t="str">
        <f t="shared" si="303"/>
        <v>0</v>
      </c>
      <c r="Y329" s="35"/>
      <c r="Z329" s="34">
        <f>IF(X329="0",0,IF(X329="1-2",VLOOKUP(Y329,Points!$B$3:$C$4,2,FALSE),IF(X329="3-5",VLOOKUP(Y329,Points!$B$7:$C$11,2,FALSE),IF(X329="6-10",VLOOKUP(Y329,Points!$B$13:$C$22,2,FALSE),IF(X329="11-15",VLOOKUP(Y329,Points!$B$24:$C$38,2,FALSE))))))</f>
        <v>0</v>
      </c>
      <c r="AA329" s="37"/>
      <c r="AB329" s="38">
        <f t="shared" si="304"/>
        <v>0</v>
      </c>
      <c r="AC329" s="37"/>
      <c r="AD329" s="38">
        <f t="shared" si="305"/>
        <v>0</v>
      </c>
      <c r="AE329" s="35"/>
      <c r="AF329" s="34">
        <f t="shared" si="290"/>
        <v>0</v>
      </c>
      <c r="AG329" s="39">
        <f t="shared" si="281"/>
        <v>0</v>
      </c>
      <c r="AH329" s="72"/>
      <c r="AI329" s="34" t="str">
        <f t="shared" si="306"/>
        <v>0</v>
      </c>
      <c r="AJ329" s="35"/>
      <c r="AK329" s="34">
        <f>IF(AI329="0",0,IF(AI329="1-2",VLOOKUP(AJ329,Points!$B$3:$C$4,2,FALSE),IF(AI329="3-5",VLOOKUP(AJ329,Points!$B$7:$C$11,2,FALSE),IF(AI329="6-10",VLOOKUP(AJ329,Points!$B$13:$C$22,2,FALSE),IF(AI329="11-15",VLOOKUP(AJ329,Points!$B$24:$C$38,2,FALSE))))))</f>
        <v>0</v>
      </c>
      <c r="AL329" s="72"/>
      <c r="AM329" s="34" t="str">
        <f t="shared" si="307"/>
        <v>0</v>
      </c>
      <c r="AN329" s="35"/>
      <c r="AO329" s="34">
        <f>IF(AM329="0",0,IF(AM329="1-2",VLOOKUP(AN329,Points!$B$3:$C$4,2,FALSE),IF(AM329="3-5",VLOOKUP(AN329,Points!$B$7:$C$11,2,FALSE),IF(AM329="6-10",VLOOKUP(AN329,Points!$B$13:$C$22,2,FALSE),IF(AM329="11-15",VLOOKUP(AN329,Points!$B$24:$C$38,2,FALSE))))))</f>
        <v>0</v>
      </c>
      <c r="AP329" s="37"/>
      <c r="AQ329" s="38">
        <f t="shared" si="308"/>
        <v>0</v>
      </c>
      <c r="AR329" s="37"/>
      <c r="AS329" s="38">
        <f t="shared" si="309"/>
        <v>0</v>
      </c>
      <c r="AT329" s="35"/>
      <c r="AU329" s="34">
        <f t="shared" si="291"/>
        <v>0</v>
      </c>
      <c r="AV329" s="39">
        <f t="shared" si="282"/>
        <v>0</v>
      </c>
      <c r="AW329" s="72"/>
      <c r="AX329" s="34" t="str">
        <f t="shared" si="310"/>
        <v>0</v>
      </c>
      <c r="AY329" s="35"/>
      <c r="AZ329" s="34">
        <f>IF(AX329="0",0,IF(AX329="1-2",VLOOKUP(AY329,Points!$B$3:$C$4,2,FALSE),IF(AX329="3-5",VLOOKUP(AY329,Points!$B$7:$C$11,2,FALSE),IF(AX329="6-10",VLOOKUP(AY329,Points!$B$13:$C$22,2,FALSE),IF(AX329="11-15",VLOOKUP(AY329,Points!$B$24:$C$38,2,FALSE))))))</f>
        <v>0</v>
      </c>
      <c r="BA329" s="72"/>
      <c r="BB329" s="34" t="str">
        <f t="shared" si="311"/>
        <v>0</v>
      </c>
      <c r="BC329" s="35"/>
      <c r="BD329" s="34">
        <f>IF(BB329="0",0,IF(BB329="1-2",VLOOKUP(BC329,Points!$B$3:$C$4,2,FALSE),IF(BB329="3-5",VLOOKUP(BC329,Points!$B$7:$C$11,2,FALSE),IF(BB329="6-10",VLOOKUP(BC329,Points!$B$13:$C$22,2,FALSE),IF(BB329="11-15",VLOOKUP(BC329,Points!$B$24:$C$38,2,FALSE))))))</f>
        <v>0</v>
      </c>
      <c r="BE329" s="37"/>
      <c r="BF329" s="38">
        <f t="shared" si="312"/>
        <v>0</v>
      </c>
      <c r="BG329" s="37"/>
      <c r="BH329" s="38">
        <f t="shared" si="313"/>
        <v>0</v>
      </c>
      <c r="BI329" s="35"/>
      <c r="BJ329" s="34">
        <f t="shared" si="292"/>
        <v>0</v>
      </c>
      <c r="BK329" s="39">
        <f t="shared" si="283"/>
        <v>0</v>
      </c>
      <c r="BL329" s="72"/>
      <c r="BM329" s="34" t="str">
        <f t="shared" si="314"/>
        <v>0</v>
      </c>
      <c r="BN329" s="35"/>
      <c r="BO329" s="34">
        <f>IF(BM329="0",0,IF(BM329="1-2",VLOOKUP(BN329,Points!$B$3:$C$4,2,FALSE),IF(BM329="3-5",VLOOKUP(BN329,Points!$B$7:$C$11,2,FALSE),IF(BM329="6-10",VLOOKUP(BN329,Points!$B$13:$C$22,2,FALSE),IF(BM329="11-15",VLOOKUP(BN329,Points!$B$24:$C$38,2,FALSE))))))</f>
        <v>0</v>
      </c>
      <c r="BP329" s="72"/>
      <c r="BQ329" s="34" t="str">
        <f t="shared" si="315"/>
        <v>0</v>
      </c>
      <c r="BR329" s="35"/>
      <c r="BS329" s="34">
        <f>IF(BQ329="0",0,IF(BQ329="1-2",VLOOKUP(BR329,Points!$B$3:$C$4,2,FALSE),IF(BQ329="3-5",VLOOKUP(BR329,Points!$B$7:$C$11,2,FALSE),IF(BQ329="6-10",VLOOKUP(BR329,Points!$B$13:$C$22,2,FALSE),IF(BQ329="11-15",VLOOKUP(BR329,Points!$B$24:$C$38,2,FALSE))))))</f>
        <v>0</v>
      </c>
      <c r="BT329" s="37"/>
      <c r="BU329" s="38">
        <f t="shared" si="316"/>
        <v>0</v>
      </c>
      <c r="BV329" s="37"/>
      <c r="BW329" s="38">
        <f t="shared" si="317"/>
        <v>0</v>
      </c>
      <c r="BX329" s="35"/>
      <c r="BY329" s="34">
        <f t="shared" si="293"/>
        <v>0</v>
      </c>
      <c r="BZ329" s="39">
        <f t="shared" si="284"/>
        <v>0</v>
      </c>
      <c r="CA329" s="72"/>
      <c r="CB329" s="34" t="str">
        <f t="shared" si="318"/>
        <v>0</v>
      </c>
      <c r="CC329" s="35"/>
      <c r="CD329" s="34">
        <f>IF(CB329="0",0,IF(CB329="1-2",VLOOKUP(CC329,Points!$B$3:$C$4,2,FALSE),IF(CB329="3-5",VLOOKUP(CC329,Points!$B$7:$C$11,2,FALSE),IF(CB329="6-10",VLOOKUP(CC329,Points!$B$13:$C$22,2,FALSE),IF(CB329="11-15",VLOOKUP(CC329,Points!$B$24:$C$38,2,FALSE))))))</f>
        <v>0</v>
      </c>
      <c r="CE329" s="72"/>
      <c r="CF329" s="34" t="str">
        <f t="shared" si="319"/>
        <v>0</v>
      </c>
      <c r="CG329" s="35"/>
      <c r="CH329" s="34">
        <f>IF(CF329="0",0,IF(CF329="1-2",VLOOKUP(CG329,Points!$B$3:$C$4,2,FALSE),IF(CF329="3-5",VLOOKUP(CG329,Points!$B$7:$C$11,2,FALSE),IF(CF329="6-10",VLOOKUP(CG329,Points!$B$13:$C$22,2,FALSE),IF(CF329="11-15",VLOOKUP(CG329,Points!$B$24:$C$38,2,FALSE))))))</f>
        <v>0</v>
      </c>
      <c r="CI329" s="37"/>
      <c r="CJ329" s="38">
        <f t="shared" si="320"/>
        <v>0</v>
      </c>
      <c r="CK329" s="37"/>
      <c r="CL329" s="38">
        <f t="shared" si="321"/>
        <v>0</v>
      </c>
      <c r="CM329" s="35"/>
      <c r="CN329" s="34">
        <f t="shared" si="294"/>
        <v>0</v>
      </c>
      <c r="CO329" s="39">
        <f t="shared" si="285"/>
        <v>0</v>
      </c>
      <c r="CP329" s="72"/>
      <c r="CQ329" s="34" t="str">
        <f t="shared" si="322"/>
        <v>0</v>
      </c>
      <c r="CR329" s="35"/>
      <c r="CS329" s="34">
        <f>IF(CQ329="0",0,IF(CQ329="1-2",VLOOKUP(CR329,Points!$B$3:$C$4,2,FALSE),IF(CQ329="3-5",VLOOKUP(CR329,Points!$B$7:$C$11,2,FALSE),IF(CQ329="6-10",VLOOKUP(CR329,Points!$B$13:$C$22,2,FALSE),IF(CQ329="11-15",VLOOKUP(CR329,Points!$B$24:$C$38,2,FALSE))))))</f>
        <v>0</v>
      </c>
      <c r="CT329" s="72"/>
      <c r="CU329" s="34" t="str">
        <f t="shared" si="323"/>
        <v>0</v>
      </c>
      <c r="CV329" s="35"/>
      <c r="CW329" s="34">
        <f>IF(CU329="0",0,IF(CU329="1-2",VLOOKUP(CV329,Points!$B$3:$C$4,2,FALSE),IF(CU329="3-5",VLOOKUP(CV329,Points!$B$7:$C$11,2,FALSE),IF(CU329="6-10",VLOOKUP(CV329,Points!$B$13:$C$22,2,FALSE),IF(CU329="11-15",VLOOKUP(CV329,Points!$B$24:$C$38,2,FALSE))))))</f>
        <v>0</v>
      </c>
      <c r="CX329" s="37"/>
      <c r="CY329" s="38">
        <f t="shared" si="324"/>
        <v>0</v>
      </c>
      <c r="CZ329" s="37"/>
      <c r="DA329" s="38">
        <f t="shared" si="325"/>
        <v>0</v>
      </c>
      <c r="DB329" s="35"/>
      <c r="DC329" s="34">
        <f t="shared" si="295"/>
        <v>0</v>
      </c>
      <c r="DD329" s="39">
        <f t="shared" si="286"/>
        <v>0</v>
      </c>
      <c r="DE329" s="72"/>
      <c r="DF329" s="34" t="str">
        <f t="shared" si="326"/>
        <v>0</v>
      </c>
      <c r="DG329" s="35"/>
      <c r="DH329" s="34">
        <f>IF(DF329="0",0,IF(DF329="1-2",VLOOKUP(DG329,Points!$B$3:$C$4,2,FALSE),IF(DF329="3-5",VLOOKUP(DG329,Points!$B$7:$C$11,2,FALSE),IF(DF329="6-10",VLOOKUP(DG329,Points!$B$13:$C$22,2,FALSE),IF(DF329="11-15",VLOOKUP(DG329,Points!$B$24:$C$38,2,FALSE))))))</f>
        <v>0</v>
      </c>
      <c r="DI329" s="72"/>
      <c r="DJ329" s="34" t="str">
        <f t="shared" si="327"/>
        <v>0</v>
      </c>
      <c r="DK329" s="35"/>
      <c r="DL329" s="34">
        <f>IF(DJ329="0",0,IF(DJ329="1-2",VLOOKUP(DK329,Points!$B$3:$C$4,2,FALSE),IF(DJ329="3-5",VLOOKUP(DK329,Points!$B$7:$C$11,2,FALSE),IF(DJ329="6-10",VLOOKUP(DK329,Points!$B$13:$C$22,2,FALSE),IF(DJ329="11-15",VLOOKUP(DK329,Points!$B$24:$C$38,2,FALSE))))))</f>
        <v>0</v>
      </c>
      <c r="DM329" s="37"/>
      <c r="DN329" s="38">
        <f t="shared" si="328"/>
        <v>0</v>
      </c>
      <c r="DO329" s="37"/>
      <c r="DP329" s="38">
        <f t="shared" si="329"/>
        <v>0</v>
      </c>
      <c r="DQ329" s="35"/>
      <c r="DR329" s="34">
        <f t="shared" si="296"/>
        <v>0</v>
      </c>
      <c r="DS329" s="39">
        <f t="shared" si="287"/>
        <v>0</v>
      </c>
      <c r="DT329" s="40">
        <f t="shared" si="330"/>
        <v>0</v>
      </c>
      <c r="DU329" s="35" t="str">
        <f t="shared" si="289"/>
        <v/>
      </c>
      <c r="DV329" s="35" t="str">
        <f t="shared" si="279"/>
        <v/>
      </c>
      <c r="DW329" s="74" t="str">
        <f t="shared" si="331"/>
        <v/>
      </c>
    </row>
    <row r="330" spans="1:127" s="42" customFormat="1" ht="15" x14ac:dyDescent="0.25">
      <c r="A330" s="143"/>
      <c r="B330" s="34"/>
      <c r="C330" s="41"/>
      <c r="D330" s="72"/>
      <c r="E330" s="34" t="str">
        <f t="shared" si="297"/>
        <v>0</v>
      </c>
      <c r="F330" s="35"/>
      <c r="G330" s="34">
        <f>IF(E330="0",0,IF(E330="1-2",VLOOKUP(F330,Points!$B$3:$C$4,2,FALSE),IF(E330="3-5",VLOOKUP(F330,Points!$B$7:$C$11,2,FALSE),IF(E330="6-10",VLOOKUP(F330,Points!$B$13:$C$22,2,FALSE),IF(E330="11-15",VLOOKUP(F330,Points!$B$24:$C$38,2,FALSE))))))</f>
        <v>0</v>
      </c>
      <c r="H330" s="72"/>
      <c r="I330" s="34" t="str">
        <f t="shared" si="298"/>
        <v>0</v>
      </c>
      <c r="J330" s="35"/>
      <c r="K330" s="34">
        <f>IF(I330="0",0,IF(I330="1-2",VLOOKUP(J330,Points!$B$3:$C$4,2,FALSE),IF(I330="3-5",VLOOKUP(J330,Points!$B$7:$C$11,2,FALSE),IF(I330="6-10",VLOOKUP(J330,Points!$B$13:$C$22,2,FALSE),IF(I330="11-15",VLOOKUP(J330,Points!$B$24:$C$38,2,FALSE))))))</f>
        <v>0</v>
      </c>
      <c r="L330" s="37"/>
      <c r="M330" s="38">
        <f t="shared" si="299"/>
        <v>0</v>
      </c>
      <c r="N330" s="37"/>
      <c r="O330" s="38">
        <f t="shared" si="300"/>
        <v>0</v>
      </c>
      <c r="P330" s="35"/>
      <c r="Q330" s="34">
        <f t="shared" si="301"/>
        <v>0</v>
      </c>
      <c r="R330" s="39">
        <f t="shared" si="280"/>
        <v>0</v>
      </c>
      <c r="S330" s="72"/>
      <c r="T330" s="34" t="str">
        <f t="shared" si="302"/>
        <v>0</v>
      </c>
      <c r="U330" s="35"/>
      <c r="V330" s="34">
        <f>IF(T330="0",0,IF(T330="1-2",VLOOKUP(U330,Points!$B$3:$C$4,2,FALSE),IF(T330="3-5",VLOOKUP(U330,Points!$B$7:$C$11,2,FALSE),IF(T330="6-10",VLOOKUP(U330,Points!$B$13:$C$22,2,FALSE),IF(T330="11-15",VLOOKUP(U330,Points!$B$24:$C$38,2,FALSE))))))</f>
        <v>0</v>
      </c>
      <c r="W330" s="72"/>
      <c r="X330" s="34" t="str">
        <f t="shared" si="303"/>
        <v>0</v>
      </c>
      <c r="Y330" s="35"/>
      <c r="Z330" s="34">
        <f>IF(X330="0",0,IF(X330="1-2",VLOOKUP(Y330,Points!$B$3:$C$4,2,FALSE),IF(X330="3-5",VLOOKUP(Y330,Points!$B$7:$C$11,2,FALSE),IF(X330="6-10",VLOOKUP(Y330,Points!$B$13:$C$22,2,FALSE),IF(X330="11-15",VLOOKUP(Y330,Points!$B$24:$C$38,2,FALSE))))))</f>
        <v>0</v>
      </c>
      <c r="AA330" s="37"/>
      <c r="AB330" s="38">
        <f t="shared" si="304"/>
        <v>0</v>
      </c>
      <c r="AC330" s="37"/>
      <c r="AD330" s="38">
        <f t="shared" si="305"/>
        <v>0</v>
      </c>
      <c r="AE330" s="35"/>
      <c r="AF330" s="34">
        <f t="shared" si="290"/>
        <v>0</v>
      </c>
      <c r="AG330" s="39">
        <f t="shared" si="281"/>
        <v>0</v>
      </c>
      <c r="AH330" s="72"/>
      <c r="AI330" s="34" t="str">
        <f t="shared" si="306"/>
        <v>0</v>
      </c>
      <c r="AJ330" s="35"/>
      <c r="AK330" s="34">
        <f>IF(AI330="0",0,IF(AI330="1-2",VLOOKUP(AJ330,Points!$B$3:$C$4,2,FALSE),IF(AI330="3-5",VLOOKUP(AJ330,Points!$B$7:$C$11,2,FALSE),IF(AI330="6-10",VLOOKUP(AJ330,Points!$B$13:$C$22,2,FALSE),IF(AI330="11-15",VLOOKUP(AJ330,Points!$B$24:$C$38,2,FALSE))))))</f>
        <v>0</v>
      </c>
      <c r="AL330" s="72"/>
      <c r="AM330" s="34" t="str">
        <f t="shared" si="307"/>
        <v>0</v>
      </c>
      <c r="AN330" s="35"/>
      <c r="AO330" s="34">
        <f>IF(AM330="0",0,IF(AM330="1-2",VLOOKUP(AN330,Points!$B$3:$C$4,2,FALSE),IF(AM330="3-5",VLOOKUP(AN330,Points!$B$7:$C$11,2,FALSE),IF(AM330="6-10",VLOOKUP(AN330,Points!$B$13:$C$22,2,FALSE),IF(AM330="11-15",VLOOKUP(AN330,Points!$B$24:$C$38,2,FALSE))))))</f>
        <v>0</v>
      </c>
      <c r="AP330" s="37"/>
      <c r="AQ330" s="38">
        <f t="shared" si="308"/>
        <v>0</v>
      </c>
      <c r="AR330" s="37"/>
      <c r="AS330" s="38">
        <f t="shared" si="309"/>
        <v>0</v>
      </c>
      <c r="AT330" s="35"/>
      <c r="AU330" s="34">
        <f t="shared" si="291"/>
        <v>0</v>
      </c>
      <c r="AV330" s="39">
        <f t="shared" si="282"/>
        <v>0</v>
      </c>
      <c r="AW330" s="72"/>
      <c r="AX330" s="34" t="str">
        <f t="shared" si="310"/>
        <v>0</v>
      </c>
      <c r="AY330" s="35"/>
      <c r="AZ330" s="34">
        <f>IF(AX330="0",0,IF(AX330="1-2",VLOOKUP(AY330,Points!$B$3:$C$4,2,FALSE),IF(AX330="3-5",VLOOKUP(AY330,Points!$B$7:$C$11,2,FALSE),IF(AX330="6-10",VLOOKUP(AY330,Points!$B$13:$C$22,2,FALSE),IF(AX330="11-15",VLOOKUP(AY330,Points!$B$24:$C$38,2,FALSE))))))</f>
        <v>0</v>
      </c>
      <c r="BA330" s="72"/>
      <c r="BB330" s="34" t="str">
        <f t="shared" si="311"/>
        <v>0</v>
      </c>
      <c r="BC330" s="35"/>
      <c r="BD330" s="34">
        <f>IF(BB330="0",0,IF(BB330="1-2",VLOOKUP(BC330,Points!$B$3:$C$4,2,FALSE),IF(BB330="3-5",VLOOKUP(BC330,Points!$B$7:$C$11,2,FALSE),IF(BB330="6-10",VLOOKUP(BC330,Points!$B$13:$C$22,2,FALSE),IF(BB330="11-15",VLOOKUP(BC330,Points!$B$24:$C$38,2,FALSE))))))</f>
        <v>0</v>
      </c>
      <c r="BE330" s="37"/>
      <c r="BF330" s="38">
        <f t="shared" si="312"/>
        <v>0</v>
      </c>
      <c r="BG330" s="37"/>
      <c r="BH330" s="38">
        <f t="shared" si="313"/>
        <v>0</v>
      </c>
      <c r="BI330" s="35"/>
      <c r="BJ330" s="34">
        <f t="shared" si="292"/>
        <v>0</v>
      </c>
      <c r="BK330" s="39">
        <f t="shared" si="283"/>
        <v>0</v>
      </c>
      <c r="BL330" s="72"/>
      <c r="BM330" s="34" t="str">
        <f t="shared" si="314"/>
        <v>0</v>
      </c>
      <c r="BN330" s="35"/>
      <c r="BO330" s="34">
        <f>IF(BM330="0",0,IF(BM330="1-2",VLOOKUP(BN330,Points!$B$3:$C$4,2,FALSE),IF(BM330="3-5",VLOOKUP(BN330,Points!$B$7:$C$11,2,FALSE),IF(BM330="6-10",VLOOKUP(BN330,Points!$B$13:$C$22,2,FALSE),IF(BM330="11-15",VLOOKUP(BN330,Points!$B$24:$C$38,2,FALSE))))))</f>
        <v>0</v>
      </c>
      <c r="BP330" s="72"/>
      <c r="BQ330" s="34" t="str">
        <f t="shared" si="315"/>
        <v>0</v>
      </c>
      <c r="BR330" s="35"/>
      <c r="BS330" s="34">
        <f>IF(BQ330="0",0,IF(BQ330="1-2",VLOOKUP(BR330,Points!$B$3:$C$4,2,FALSE),IF(BQ330="3-5",VLOOKUP(BR330,Points!$B$7:$C$11,2,FALSE),IF(BQ330="6-10",VLOOKUP(BR330,Points!$B$13:$C$22,2,FALSE),IF(BQ330="11-15",VLOOKUP(BR330,Points!$B$24:$C$38,2,FALSE))))))</f>
        <v>0</v>
      </c>
      <c r="BT330" s="37"/>
      <c r="BU330" s="38">
        <f t="shared" si="316"/>
        <v>0</v>
      </c>
      <c r="BV330" s="37"/>
      <c r="BW330" s="38">
        <f t="shared" si="317"/>
        <v>0</v>
      </c>
      <c r="BX330" s="35"/>
      <c r="BY330" s="34">
        <f t="shared" si="293"/>
        <v>0</v>
      </c>
      <c r="BZ330" s="39">
        <f t="shared" si="284"/>
        <v>0</v>
      </c>
      <c r="CA330" s="72"/>
      <c r="CB330" s="34" t="str">
        <f t="shared" si="318"/>
        <v>0</v>
      </c>
      <c r="CC330" s="35"/>
      <c r="CD330" s="34">
        <f>IF(CB330="0",0,IF(CB330="1-2",VLOOKUP(CC330,Points!$B$3:$C$4,2,FALSE),IF(CB330="3-5",VLOOKUP(CC330,Points!$B$7:$C$11,2,FALSE),IF(CB330="6-10",VLOOKUP(CC330,Points!$B$13:$C$22,2,FALSE),IF(CB330="11-15",VLOOKUP(CC330,Points!$B$24:$C$38,2,FALSE))))))</f>
        <v>0</v>
      </c>
      <c r="CE330" s="72"/>
      <c r="CF330" s="34" t="str">
        <f t="shared" si="319"/>
        <v>0</v>
      </c>
      <c r="CG330" s="35"/>
      <c r="CH330" s="34">
        <f>IF(CF330="0",0,IF(CF330="1-2",VLOOKUP(CG330,Points!$B$3:$C$4,2,FALSE),IF(CF330="3-5",VLOOKUP(CG330,Points!$B$7:$C$11,2,FALSE),IF(CF330="6-10",VLOOKUP(CG330,Points!$B$13:$C$22,2,FALSE),IF(CF330="11-15",VLOOKUP(CG330,Points!$B$24:$C$38,2,FALSE))))))</f>
        <v>0</v>
      </c>
      <c r="CI330" s="37"/>
      <c r="CJ330" s="38">
        <f t="shared" si="320"/>
        <v>0</v>
      </c>
      <c r="CK330" s="37"/>
      <c r="CL330" s="38">
        <f t="shared" si="321"/>
        <v>0</v>
      </c>
      <c r="CM330" s="35"/>
      <c r="CN330" s="34">
        <f t="shared" si="294"/>
        <v>0</v>
      </c>
      <c r="CO330" s="39">
        <f t="shared" si="285"/>
        <v>0</v>
      </c>
      <c r="CP330" s="72"/>
      <c r="CQ330" s="34" t="str">
        <f t="shared" si="322"/>
        <v>0</v>
      </c>
      <c r="CR330" s="35"/>
      <c r="CS330" s="34">
        <f>IF(CQ330="0",0,IF(CQ330="1-2",VLOOKUP(CR330,Points!$B$3:$C$4,2,FALSE),IF(CQ330="3-5",VLOOKUP(CR330,Points!$B$7:$C$11,2,FALSE),IF(CQ330="6-10",VLOOKUP(CR330,Points!$B$13:$C$22,2,FALSE),IF(CQ330="11-15",VLOOKUP(CR330,Points!$B$24:$C$38,2,FALSE))))))</f>
        <v>0</v>
      </c>
      <c r="CT330" s="72"/>
      <c r="CU330" s="34" t="str">
        <f t="shared" si="323"/>
        <v>0</v>
      </c>
      <c r="CV330" s="35"/>
      <c r="CW330" s="34">
        <f>IF(CU330="0",0,IF(CU330="1-2",VLOOKUP(CV330,Points!$B$3:$C$4,2,FALSE),IF(CU330="3-5",VLOOKUP(CV330,Points!$B$7:$C$11,2,FALSE),IF(CU330="6-10",VLOOKUP(CV330,Points!$B$13:$C$22,2,FALSE),IF(CU330="11-15",VLOOKUP(CV330,Points!$B$24:$C$38,2,FALSE))))))</f>
        <v>0</v>
      </c>
      <c r="CX330" s="37"/>
      <c r="CY330" s="38">
        <f t="shared" si="324"/>
        <v>0</v>
      </c>
      <c r="CZ330" s="37"/>
      <c r="DA330" s="38">
        <f t="shared" si="325"/>
        <v>0</v>
      </c>
      <c r="DB330" s="35"/>
      <c r="DC330" s="34">
        <f t="shared" si="295"/>
        <v>0</v>
      </c>
      <c r="DD330" s="39">
        <f t="shared" si="286"/>
        <v>0</v>
      </c>
      <c r="DE330" s="72"/>
      <c r="DF330" s="34" t="str">
        <f t="shared" si="326"/>
        <v>0</v>
      </c>
      <c r="DG330" s="35"/>
      <c r="DH330" s="34">
        <f>IF(DF330="0",0,IF(DF330="1-2",VLOOKUP(DG330,Points!$B$3:$C$4,2,FALSE),IF(DF330="3-5",VLOOKUP(DG330,Points!$B$7:$C$11,2,FALSE),IF(DF330="6-10",VLOOKUP(DG330,Points!$B$13:$C$22,2,FALSE),IF(DF330="11-15",VLOOKUP(DG330,Points!$B$24:$C$38,2,FALSE))))))</f>
        <v>0</v>
      </c>
      <c r="DI330" s="72"/>
      <c r="DJ330" s="34" t="str">
        <f t="shared" si="327"/>
        <v>0</v>
      </c>
      <c r="DK330" s="35"/>
      <c r="DL330" s="34">
        <f>IF(DJ330="0",0,IF(DJ330="1-2",VLOOKUP(DK330,Points!$B$3:$C$4,2,FALSE),IF(DJ330="3-5",VLOOKUP(DK330,Points!$B$7:$C$11,2,FALSE),IF(DJ330="6-10",VLOOKUP(DK330,Points!$B$13:$C$22,2,FALSE),IF(DJ330="11-15",VLOOKUP(DK330,Points!$B$24:$C$38,2,FALSE))))))</f>
        <v>0</v>
      </c>
      <c r="DM330" s="37"/>
      <c r="DN330" s="38">
        <f t="shared" si="328"/>
        <v>0</v>
      </c>
      <c r="DO330" s="37"/>
      <c r="DP330" s="38">
        <f t="shared" si="329"/>
        <v>0</v>
      </c>
      <c r="DQ330" s="35"/>
      <c r="DR330" s="34">
        <f t="shared" si="296"/>
        <v>0</v>
      </c>
      <c r="DS330" s="39">
        <f t="shared" si="287"/>
        <v>0</v>
      </c>
      <c r="DT330" s="40">
        <f t="shared" si="330"/>
        <v>0</v>
      </c>
      <c r="DU330" s="35" t="str">
        <f t="shared" si="289"/>
        <v/>
      </c>
      <c r="DV330" s="35" t="str">
        <f t="shared" si="279"/>
        <v/>
      </c>
      <c r="DW330" s="74" t="str">
        <f t="shared" si="331"/>
        <v/>
      </c>
    </row>
    <row r="331" spans="1:127" s="42" customFormat="1" ht="15" x14ac:dyDescent="0.25">
      <c r="A331" s="143"/>
      <c r="B331" s="34"/>
      <c r="C331" s="41"/>
      <c r="D331" s="72"/>
      <c r="E331" s="34" t="str">
        <f t="shared" si="297"/>
        <v>0</v>
      </c>
      <c r="F331" s="35"/>
      <c r="G331" s="34">
        <f>IF(E331="0",0,IF(E331="1-2",VLOOKUP(F331,Points!$B$3:$C$4,2,FALSE),IF(E331="3-5",VLOOKUP(F331,Points!$B$7:$C$11,2,FALSE),IF(E331="6-10",VLOOKUP(F331,Points!$B$13:$C$22,2,FALSE),IF(E331="11-15",VLOOKUP(F331,Points!$B$24:$C$38,2,FALSE))))))</f>
        <v>0</v>
      </c>
      <c r="H331" s="72"/>
      <c r="I331" s="34" t="str">
        <f t="shared" si="298"/>
        <v>0</v>
      </c>
      <c r="J331" s="35"/>
      <c r="K331" s="34">
        <f>IF(I331="0",0,IF(I331="1-2",VLOOKUP(J331,Points!$B$3:$C$4,2,FALSE),IF(I331="3-5",VLOOKUP(J331,Points!$B$7:$C$11,2,FALSE),IF(I331="6-10",VLOOKUP(J331,Points!$B$13:$C$22,2,FALSE),IF(I331="11-15",VLOOKUP(J331,Points!$B$24:$C$38,2,FALSE))))))</f>
        <v>0</v>
      </c>
      <c r="L331" s="37"/>
      <c r="M331" s="38">
        <f t="shared" si="299"/>
        <v>0</v>
      </c>
      <c r="N331" s="37"/>
      <c r="O331" s="38">
        <f t="shared" si="300"/>
        <v>0</v>
      </c>
      <c r="P331" s="35"/>
      <c r="Q331" s="34">
        <f t="shared" si="301"/>
        <v>0</v>
      </c>
      <c r="R331" s="39">
        <f t="shared" si="280"/>
        <v>0</v>
      </c>
      <c r="S331" s="72"/>
      <c r="T331" s="34" t="str">
        <f t="shared" si="302"/>
        <v>0</v>
      </c>
      <c r="U331" s="35"/>
      <c r="V331" s="34">
        <f>IF(T331="0",0,IF(T331="1-2",VLOOKUP(U331,Points!$B$3:$C$4,2,FALSE),IF(T331="3-5",VLOOKUP(U331,Points!$B$7:$C$11,2,FALSE),IF(T331="6-10",VLOOKUP(U331,Points!$B$13:$C$22,2,FALSE),IF(T331="11-15",VLOOKUP(U331,Points!$B$24:$C$38,2,FALSE))))))</f>
        <v>0</v>
      </c>
      <c r="W331" s="72"/>
      <c r="X331" s="34" t="str">
        <f t="shared" si="303"/>
        <v>0</v>
      </c>
      <c r="Y331" s="35"/>
      <c r="Z331" s="34">
        <f>IF(X331="0",0,IF(X331="1-2",VLOOKUP(Y331,Points!$B$3:$C$4,2,FALSE),IF(X331="3-5",VLOOKUP(Y331,Points!$B$7:$C$11,2,FALSE),IF(X331="6-10",VLOOKUP(Y331,Points!$B$13:$C$22,2,FALSE),IF(X331="11-15",VLOOKUP(Y331,Points!$B$24:$C$38,2,FALSE))))))</f>
        <v>0</v>
      </c>
      <c r="AA331" s="37"/>
      <c r="AB331" s="38">
        <f t="shared" si="304"/>
        <v>0</v>
      </c>
      <c r="AC331" s="37"/>
      <c r="AD331" s="38">
        <f t="shared" si="305"/>
        <v>0</v>
      </c>
      <c r="AE331" s="35"/>
      <c r="AF331" s="34">
        <f t="shared" si="290"/>
        <v>0</v>
      </c>
      <c r="AG331" s="39">
        <f t="shared" si="281"/>
        <v>0</v>
      </c>
      <c r="AH331" s="72"/>
      <c r="AI331" s="34" t="str">
        <f t="shared" si="306"/>
        <v>0</v>
      </c>
      <c r="AJ331" s="35"/>
      <c r="AK331" s="34">
        <f>IF(AI331="0",0,IF(AI331="1-2",VLOOKUP(AJ331,Points!$B$3:$C$4,2,FALSE),IF(AI331="3-5",VLOOKUP(AJ331,Points!$B$7:$C$11,2,FALSE),IF(AI331="6-10",VLOOKUP(AJ331,Points!$B$13:$C$22,2,FALSE),IF(AI331="11-15",VLOOKUP(AJ331,Points!$B$24:$C$38,2,FALSE))))))</f>
        <v>0</v>
      </c>
      <c r="AL331" s="72"/>
      <c r="AM331" s="34" t="str">
        <f t="shared" si="307"/>
        <v>0</v>
      </c>
      <c r="AN331" s="35"/>
      <c r="AO331" s="34">
        <f>IF(AM331="0",0,IF(AM331="1-2",VLOOKUP(AN331,Points!$B$3:$C$4,2,FALSE),IF(AM331="3-5",VLOOKUP(AN331,Points!$B$7:$C$11,2,FALSE),IF(AM331="6-10",VLOOKUP(AN331,Points!$B$13:$C$22,2,FALSE),IF(AM331="11-15",VLOOKUP(AN331,Points!$B$24:$C$38,2,FALSE))))))</f>
        <v>0</v>
      </c>
      <c r="AP331" s="37"/>
      <c r="AQ331" s="38">
        <f t="shared" si="308"/>
        <v>0</v>
      </c>
      <c r="AR331" s="37"/>
      <c r="AS331" s="38">
        <f t="shared" si="309"/>
        <v>0</v>
      </c>
      <c r="AT331" s="35"/>
      <c r="AU331" s="34">
        <f t="shared" si="291"/>
        <v>0</v>
      </c>
      <c r="AV331" s="39">
        <f t="shared" si="282"/>
        <v>0</v>
      </c>
      <c r="AW331" s="72"/>
      <c r="AX331" s="34" t="str">
        <f t="shared" si="310"/>
        <v>0</v>
      </c>
      <c r="AY331" s="35"/>
      <c r="AZ331" s="34">
        <f>IF(AX331="0",0,IF(AX331="1-2",VLOOKUP(AY331,Points!$B$3:$C$4,2,FALSE),IF(AX331="3-5",VLOOKUP(AY331,Points!$B$7:$C$11,2,FALSE),IF(AX331="6-10",VLOOKUP(AY331,Points!$B$13:$C$22,2,FALSE),IF(AX331="11-15",VLOOKUP(AY331,Points!$B$24:$C$38,2,FALSE))))))</f>
        <v>0</v>
      </c>
      <c r="BA331" s="72"/>
      <c r="BB331" s="34" t="str">
        <f t="shared" si="311"/>
        <v>0</v>
      </c>
      <c r="BC331" s="35"/>
      <c r="BD331" s="34">
        <f>IF(BB331="0",0,IF(BB331="1-2",VLOOKUP(BC331,Points!$B$3:$C$4,2,FALSE),IF(BB331="3-5",VLOOKUP(BC331,Points!$B$7:$C$11,2,FALSE),IF(BB331="6-10",VLOOKUP(BC331,Points!$B$13:$C$22,2,FALSE),IF(BB331="11-15",VLOOKUP(BC331,Points!$B$24:$C$38,2,FALSE))))))</f>
        <v>0</v>
      </c>
      <c r="BE331" s="37"/>
      <c r="BF331" s="38">
        <f t="shared" si="312"/>
        <v>0</v>
      </c>
      <c r="BG331" s="37"/>
      <c r="BH331" s="38">
        <f t="shared" si="313"/>
        <v>0</v>
      </c>
      <c r="BI331" s="35"/>
      <c r="BJ331" s="34">
        <f t="shared" si="292"/>
        <v>0</v>
      </c>
      <c r="BK331" s="39">
        <f t="shared" si="283"/>
        <v>0</v>
      </c>
      <c r="BL331" s="72"/>
      <c r="BM331" s="34" t="str">
        <f t="shared" si="314"/>
        <v>0</v>
      </c>
      <c r="BN331" s="35"/>
      <c r="BO331" s="34">
        <f>IF(BM331="0",0,IF(BM331="1-2",VLOOKUP(BN331,Points!$B$3:$C$4,2,FALSE),IF(BM331="3-5",VLOOKUP(BN331,Points!$B$7:$C$11,2,FALSE),IF(BM331="6-10",VLOOKUP(BN331,Points!$B$13:$C$22,2,FALSE),IF(BM331="11-15",VLOOKUP(BN331,Points!$B$24:$C$38,2,FALSE))))))</f>
        <v>0</v>
      </c>
      <c r="BP331" s="72"/>
      <c r="BQ331" s="34" t="str">
        <f t="shared" si="315"/>
        <v>0</v>
      </c>
      <c r="BR331" s="35"/>
      <c r="BS331" s="34">
        <f>IF(BQ331="0",0,IF(BQ331="1-2",VLOOKUP(BR331,Points!$B$3:$C$4,2,FALSE),IF(BQ331="3-5",VLOOKUP(BR331,Points!$B$7:$C$11,2,FALSE),IF(BQ331="6-10",VLOOKUP(BR331,Points!$B$13:$C$22,2,FALSE),IF(BQ331="11-15",VLOOKUP(BR331,Points!$B$24:$C$38,2,FALSE))))))</f>
        <v>0</v>
      </c>
      <c r="BT331" s="37"/>
      <c r="BU331" s="38">
        <f t="shared" si="316"/>
        <v>0</v>
      </c>
      <c r="BV331" s="37"/>
      <c r="BW331" s="38">
        <f t="shared" si="317"/>
        <v>0</v>
      </c>
      <c r="BX331" s="35"/>
      <c r="BY331" s="34">
        <f t="shared" si="293"/>
        <v>0</v>
      </c>
      <c r="BZ331" s="39">
        <f t="shared" si="284"/>
        <v>0</v>
      </c>
      <c r="CA331" s="72"/>
      <c r="CB331" s="34" t="str">
        <f t="shared" si="318"/>
        <v>0</v>
      </c>
      <c r="CC331" s="35"/>
      <c r="CD331" s="34">
        <f>IF(CB331="0",0,IF(CB331="1-2",VLOOKUP(CC331,Points!$B$3:$C$4,2,FALSE),IF(CB331="3-5",VLOOKUP(CC331,Points!$B$7:$C$11,2,FALSE),IF(CB331="6-10",VLOOKUP(CC331,Points!$B$13:$C$22,2,FALSE),IF(CB331="11-15",VLOOKUP(CC331,Points!$B$24:$C$38,2,FALSE))))))</f>
        <v>0</v>
      </c>
      <c r="CE331" s="72"/>
      <c r="CF331" s="34" t="str">
        <f t="shared" si="319"/>
        <v>0</v>
      </c>
      <c r="CG331" s="35"/>
      <c r="CH331" s="34">
        <f>IF(CF331="0",0,IF(CF331="1-2",VLOOKUP(CG331,Points!$B$3:$C$4,2,FALSE),IF(CF331="3-5",VLOOKUP(CG331,Points!$B$7:$C$11,2,FALSE),IF(CF331="6-10",VLOOKUP(CG331,Points!$B$13:$C$22,2,FALSE),IF(CF331="11-15",VLOOKUP(CG331,Points!$B$24:$C$38,2,FALSE))))))</f>
        <v>0</v>
      </c>
      <c r="CI331" s="37"/>
      <c r="CJ331" s="38">
        <f t="shared" si="320"/>
        <v>0</v>
      </c>
      <c r="CK331" s="37"/>
      <c r="CL331" s="38">
        <f t="shared" si="321"/>
        <v>0</v>
      </c>
      <c r="CM331" s="35"/>
      <c r="CN331" s="34">
        <f t="shared" si="294"/>
        <v>0</v>
      </c>
      <c r="CO331" s="39">
        <f t="shared" si="285"/>
        <v>0</v>
      </c>
      <c r="CP331" s="72"/>
      <c r="CQ331" s="34" t="str">
        <f t="shared" si="322"/>
        <v>0</v>
      </c>
      <c r="CR331" s="35"/>
      <c r="CS331" s="34">
        <f>IF(CQ331="0",0,IF(CQ331="1-2",VLOOKUP(CR331,Points!$B$3:$C$4,2,FALSE),IF(CQ331="3-5",VLOOKUP(CR331,Points!$B$7:$C$11,2,FALSE),IF(CQ331="6-10",VLOOKUP(CR331,Points!$B$13:$C$22,2,FALSE),IF(CQ331="11-15",VLOOKUP(CR331,Points!$B$24:$C$38,2,FALSE))))))</f>
        <v>0</v>
      </c>
      <c r="CT331" s="72"/>
      <c r="CU331" s="34" t="str">
        <f t="shared" si="323"/>
        <v>0</v>
      </c>
      <c r="CV331" s="35"/>
      <c r="CW331" s="34">
        <f>IF(CU331="0",0,IF(CU331="1-2",VLOOKUP(CV331,Points!$B$3:$C$4,2,FALSE),IF(CU331="3-5",VLOOKUP(CV331,Points!$B$7:$C$11,2,FALSE),IF(CU331="6-10",VLOOKUP(CV331,Points!$B$13:$C$22,2,FALSE),IF(CU331="11-15",VLOOKUP(CV331,Points!$B$24:$C$38,2,FALSE))))))</f>
        <v>0</v>
      </c>
      <c r="CX331" s="37"/>
      <c r="CY331" s="38">
        <f t="shared" si="324"/>
        <v>0</v>
      </c>
      <c r="CZ331" s="37"/>
      <c r="DA331" s="38">
        <f t="shared" si="325"/>
        <v>0</v>
      </c>
      <c r="DB331" s="35"/>
      <c r="DC331" s="34">
        <f t="shared" si="295"/>
        <v>0</v>
      </c>
      <c r="DD331" s="39">
        <f t="shared" si="286"/>
        <v>0</v>
      </c>
      <c r="DE331" s="72"/>
      <c r="DF331" s="34" t="str">
        <f t="shared" si="326"/>
        <v>0</v>
      </c>
      <c r="DG331" s="35"/>
      <c r="DH331" s="34">
        <f>IF(DF331="0",0,IF(DF331="1-2",VLOOKUP(DG331,Points!$B$3:$C$4,2,FALSE),IF(DF331="3-5",VLOOKUP(DG331,Points!$B$7:$C$11,2,FALSE),IF(DF331="6-10",VLOOKUP(DG331,Points!$B$13:$C$22,2,FALSE),IF(DF331="11-15",VLOOKUP(DG331,Points!$B$24:$C$38,2,FALSE))))))</f>
        <v>0</v>
      </c>
      <c r="DI331" s="72"/>
      <c r="DJ331" s="34" t="str">
        <f t="shared" si="327"/>
        <v>0</v>
      </c>
      <c r="DK331" s="35"/>
      <c r="DL331" s="34">
        <f>IF(DJ331="0",0,IF(DJ331="1-2",VLOOKUP(DK331,Points!$B$3:$C$4,2,FALSE),IF(DJ331="3-5",VLOOKUP(DK331,Points!$B$7:$C$11,2,FALSE),IF(DJ331="6-10",VLOOKUP(DK331,Points!$B$13:$C$22,2,FALSE),IF(DJ331="11-15",VLOOKUP(DK331,Points!$B$24:$C$38,2,FALSE))))))</f>
        <v>0</v>
      </c>
      <c r="DM331" s="37"/>
      <c r="DN331" s="38">
        <f t="shared" si="328"/>
        <v>0</v>
      </c>
      <c r="DO331" s="37"/>
      <c r="DP331" s="38">
        <f t="shared" si="329"/>
        <v>0</v>
      </c>
      <c r="DQ331" s="35"/>
      <c r="DR331" s="34">
        <f t="shared" si="296"/>
        <v>0</v>
      </c>
      <c r="DS331" s="39">
        <f t="shared" si="287"/>
        <v>0</v>
      </c>
      <c r="DT331" s="40">
        <f t="shared" si="330"/>
        <v>0</v>
      </c>
      <c r="DU331" s="35" t="str">
        <f t="shared" si="289"/>
        <v/>
      </c>
      <c r="DV331" s="35" t="str">
        <f t="shared" ref="DV331:DV394" si="332">IF(OR(DT331=0,DT331=""),"",RANK(DT331,$DT$11:$DT$433))</f>
        <v/>
      </c>
      <c r="DW331" s="74" t="str">
        <f t="shared" si="331"/>
        <v/>
      </c>
    </row>
    <row r="332" spans="1:127" s="42" customFormat="1" ht="15" x14ac:dyDescent="0.25">
      <c r="A332" s="143"/>
      <c r="B332" s="34"/>
      <c r="C332" s="41"/>
      <c r="D332" s="72"/>
      <c r="E332" s="34" t="str">
        <f t="shared" si="297"/>
        <v>0</v>
      </c>
      <c r="F332" s="35"/>
      <c r="G332" s="34">
        <f>IF(E332="0",0,IF(E332="1-2",VLOOKUP(F332,Points!$B$3:$C$4,2,FALSE),IF(E332="3-5",VLOOKUP(F332,Points!$B$7:$C$11,2,FALSE),IF(E332="6-10",VLOOKUP(F332,Points!$B$13:$C$22,2,FALSE),IF(E332="11-15",VLOOKUP(F332,Points!$B$24:$C$38,2,FALSE))))))</f>
        <v>0</v>
      </c>
      <c r="H332" s="72"/>
      <c r="I332" s="34" t="str">
        <f t="shared" si="298"/>
        <v>0</v>
      </c>
      <c r="J332" s="35"/>
      <c r="K332" s="34">
        <f>IF(I332="0",0,IF(I332="1-2",VLOOKUP(J332,Points!$B$3:$C$4,2,FALSE),IF(I332="3-5",VLOOKUP(J332,Points!$B$7:$C$11,2,FALSE),IF(I332="6-10",VLOOKUP(J332,Points!$B$13:$C$22,2,FALSE),IF(I332="11-15",VLOOKUP(J332,Points!$B$24:$C$38,2,FALSE))))))</f>
        <v>0</v>
      </c>
      <c r="L332" s="37"/>
      <c r="M332" s="38">
        <f t="shared" si="299"/>
        <v>0</v>
      </c>
      <c r="N332" s="37"/>
      <c r="O332" s="38">
        <f t="shared" si="300"/>
        <v>0</v>
      </c>
      <c r="P332" s="35"/>
      <c r="Q332" s="34">
        <f t="shared" si="301"/>
        <v>0</v>
      </c>
      <c r="R332" s="39">
        <f t="shared" ref="R332:R395" si="333">IF(OR(G332=0,K332=0),0,MAX(G332,K332))+M332+O332+Q332</f>
        <v>0</v>
      </c>
      <c r="S332" s="72"/>
      <c r="T332" s="34" t="str">
        <f t="shared" si="302"/>
        <v>0</v>
      </c>
      <c r="U332" s="35"/>
      <c r="V332" s="34">
        <f>IF(T332="0",0,IF(T332="1-2",VLOOKUP(U332,Points!$B$3:$C$4,2,FALSE),IF(T332="3-5",VLOOKUP(U332,Points!$B$7:$C$11,2,FALSE),IF(T332="6-10",VLOOKUP(U332,Points!$B$13:$C$22,2,FALSE),IF(T332="11-15",VLOOKUP(U332,Points!$B$24:$C$38,2,FALSE))))))</f>
        <v>0</v>
      </c>
      <c r="W332" s="72"/>
      <c r="X332" s="34" t="str">
        <f t="shared" si="303"/>
        <v>0</v>
      </c>
      <c r="Y332" s="35"/>
      <c r="Z332" s="34">
        <f>IF(X332="0",0,IF(X332="1-2",VLOOKUP(Y332,Points!$B$3:$C$4,2,FALSE),IF(X332="3-5",VLOOKUP(Y332,Points!$B$7:$C$11,2,FALSE),IF(X332="6-10",VLOOKUP(Y332,Points!$B$13:$C$22,2,FALSE),IF(X332="11-15",VLOOKUP(Y332,Points!$B$24:$C$38,2,FALSE))))))</f>
        <v>0</v>
      </c>
      <c r="AA332" s="37"/>
      <c r="AB332" s="38">
        <f t="shared" si="304"/>
        <v>0</v>
      </c>
      <c r="AC332" s="37"/>
      <c r="AD332" s="38">
        <f t="shared" si="305"/>
        <v>0</v>
      </c>
      <c r="AE332" s="35"/>
      <c r="AF332" s="34">
        <f t="shared" si="290"/>
        <v>0</v>
      </c>
      <c r="AG332" s="39">
        <f t="shared" ref="AG332:AG395" si="334">IF(OR(V332=0,Z332=0),0,MAX(V332,Z332))+AB332+AD332+AF332</f>
        <v>0</v>
      </c>
      <c r="AH332" s="72"/>
      <c r="AI332" s="34" t="str">
        <f t="shared" si="306"/>
        <v>0</v>
      </c>
      <c r="AJ332" s="35"/>
      <c r="AK332" s="34">
        <f>IF(AI332="0",0,IF(AI332="1-2",VLOOKUP(AJ332,Points!$B$3:$C$4,2,FALSE),IF(AI332="3-5",VLOOKUP(AJ332,Points!$B$7:$C$11,2,FALSE),IF(AI332="6-10",VLOOKUP(AJ332,Points!$B$13:$C$22,2,FALSE),IF(AI332="11-15",VLOOKUP(AJ332,Points!$B$24:$C$38,2,FALSE))))))</f>
        <v>0</v>
      </c>
      <c r="AL332" s="72"/>
      <c r="AM332" s="34" t="str">
        <f t="shared" si="307"/>
        <v>0</v>
      </c>
      <c r="AN332" s="35"/>
      <c r="AO332" s="34">
        <f>IF(AM332="0",0,IF(AM332="1-2",VLOOKUP(AN332,Points!$B$3:$C$4,2,FALSE),IF(AM332="3-5",VLOOKUP(AN332,Points!$B$7:$C$11,2,FALSE),IF(AM332="6-10",VLOOKUP(AN332,Points!$B$13:$C$22,2,FALSE),IF(AM332="11-15",VLOOKUP(AN332,Points!$B$24:$C$38,2,FALSE))))))</f>
        <v>0</v>
      </c>
      <c r="AP332" s="37"/>
      <c r="AQ332" s="38">
        <f t="shared" si="308"/>
        <v>0</v>
      </c>
      <c r="AR332" s="37"/>
      <c r="AS332" s="38">
        <f t="shared" si="309"/>
        <v>0</v>
      </c>
      <c r="AT332" s="35"/>
      <c r="AU332" s="34">
        <f t="shared" si="291"/>
        <v>0</v>
      </c>
      <c r="AV332" s="39">
        <f t="shared" ref="AV332:AV395" si="335">IF(OR(AK332=0,AO332=0),0,MAX(AK332,AO332))+AQ332+AS332+AU332</f>
        <v>0</v>
      </c>
      <c r="AW332" s="72"/>
      <c r="AX332" s="34" t="str">
        <f t="shared" si="310"/>
        <v>0</v>
      </c>
      <c r="AY332" s="35"/>
      <c r="AZ332" s="34">
        <f>IF(AX332="0",0,IF(AX332="1-2",VLOOKUP(AY332,Points!$B$3:$C$4,2,FALSE),IF(AX332="3-5",VLOOKUP(AY332,Points!$B$7:$C$11,2,FALSE),IF(AX332="6-10",VLOOKUP(AY332,Points!$B$13:$C$22,2,FALSE),IF(AX332="11-15",VLOOKUP(AY332,Points!$B$24:$C$38,2,FALSE))))))</f>
        <v>0</v>
      </c>
      <c r="BA332" s="72"/>
      <c r="BB332" s="34" t="str">
        <f t="shared" si="311"/>
        <v>0</v>
      </c>
      <c r="BC332" s="35"/>
      <c r="BD332" s="34">
        <f>IF(BB332="0",0,IF(BB332="1-2",VLOOKUP(BC332,Points!$B$3:$C$4,2,FALSE),IF(BB332="3-5",VLOOKUP(BC332,Points!$B$7:$C$11,2,FALSE),IF(BB332="6-10",VLOOKUP(BC332,Points!$B$13:$C$22,2,FALSE),IF(BB332="11-15",VLOOKUP(BC332,Points!$B$24:$C$38,2,FALSE))))))</f>
        <v>0</v>
      </c>
      <c r="BE332" s="37"/>
      <c r="BF332" s="38">
        <f t="shared" si="312"/>
        <v>0</v>
      </c>
      <c r="BG332" s="37"/>
      <c r="BH332" s="38">
        <f t="shared" si="313"/>
        <v>0</v>
      </c>
      <c r="BI332" s="35"/>
      <c r="BJ332" s="34">
        <f t="shared" si="292"/>
        <v>0</v>
      </c>
      <c r="BK332" s="39">
        <f t="shared" ref="BK332:BK395" si="336">IF(OR(AZ332=0,BD332=0),0,MAX(AZ332,BD332))+BF332+BH332+BJ332</f>
        <v>0</v>
      </c>
      <c r="BL332" s="72"/>
      <c r="BM332" s="34" t="str">
        <f t="shared" si="314"/>
        <v>0</v>
      </c>
      <c r="BN332" s="35"/>
      <c r="BO332" s="34">
        <f>IF(BM332="0",0,IF(BM332="1-2",VLOOKUP(BN332,Points!$B$3:$C$4,2,FALSE),IF(BM332="3-5",VLOOKUP(BN332,Points!$B$7:$C$11,2,FALSE),IF(BM332="6-10",VLOOKUP(BN332,Points!$B$13:$C$22,2,FALSE),IF(BM332="11-15",VLOOKUP(BN332,Points!$B$24:$C$38,2,FALSE))))))</f>
        <v>0</v>
      </c>
      <c r="BP332" s="72"/>
      <c r="BQ332" s="34" t="str">
        <f t="shared" si="315"/>
        <v>0</v>
      </c>
      <c r="BR332" s="35"/>
      <c r="BS332" s="34">
        <f>IF(BQ332="0",0,IF(BQ332="1-2",VLOOKUP(BR332,Points!$B$3:$C$4,2,FALSE),IF(BQ332="3-5",VLOOKUP(BR332,Points!$B$7:$C$11,2,FALSE),IF(BQ332="6-10",VLOOKUP(BR332,Points!$B$13:$C$22,2,FALSE),IF(BQ332="11-15",VLOOKUP(BR332,Points!$B$24:$C$38,2,FALSE))))))</f>
        <v>0</v>
      </c>
      <c r="BT332" s="37"/>
      <c r="BU332" s="38">
        <f t="shared" si="316"/>
        <v>0</v>
      </c>
      <c r="BV332" s="37"/>
      <c r="BW332" s="38">
        <f t="shared" si="317"/>
        <v>0</v>
      </c>
      <c r="BX332" s="35"/>
      <c r="BY332" s="34">
        <f t="shared" si="293"/>
        <v>0</v>
      </c>
      <c r="BZ332" s="39">
        <f t="shared" ref="BZ332:BZ395" si="337">IF(OR(BO332=0,BS332=0),0,MAX(BO332,BS332))+BU332+BW332+BY332</f>
        <v>0</v>
      </c>
      <c r="CA332" s="72"/>
      <c r="CB332" s="34" t="str">
        <f t="shared" si="318"/>
        <v>0</v>
      </c>
      <c r="CC332" s="35"/>
      <c r="CD332" s="34">
        <f>IF(CB332="0",0,IF(CB332="1-2",VLOOKUP(CC332,Points!$B$3:$C$4,2,FALSE),IF(CB332="3-5",VLOOKUP(CC332,Points!$B$7:$C$11,2,FALSE),IF(CB332="6-10",VLOOKUP(CC332,Points!$B$13:$C$22,2,FALSE),IF(CB332="11-15",VLOOKUP(CC332,Points!$B$24:$C$38,2,FALSE))))))</f>
        <v>0</v>
      </c>
      <c r="CE332" s="72"/>
      <c r="CF332" s="34" t="str">
        <f t="shared" si="319"/>
        <v>0</v>
      </c>
      <c r="CG332" s="35"/>
      <c r="CH332" s="34">
        <f>IF(CF332="0",0,IF(CF332="1-2",VLOOKUP(CG332,Points!$B$3:$C$4,2,FALSE),IF(CF332="3-5",VLOOKUP(CG332,Points!$B$7:$C$11,2,FALSE),IF(CF332="6-10",VLOOKUP(CG332,Points!$B$13:$C$22,2,FALSE),IF(CF332="11-15",VLOOKUP(CG332,Points!$B$24:$C$38,2,FALSE))))))</f>
        <v>0</v>
      </c>
      <c r="CI332" s="37"/>
      <c r="CJ332" s="38">
        <f t="shared" si="320"/>
        <v>0</v>
      </c>
      <c r="CK332" s="37"/>
      <c r="CL332" s="38">
        <f t="shared" si="321"/>
        <v>0</v>
      </c>
      <c r="CM332" s="35"/>
      <c r="CN332" s="34">
        <f t="shared" si="294"/>
        <v>0</v>
      </c>
      <c r="CO332" s="39">
        <f t="shared" ref="CO332:CO395" si="338">IF(OR(CD332=0,CH332=0),0,MAX(CD332,CH332))+CJ332+CL332+CN332</f>
        <v>0</v>
      </c>
      <c r="CP332" s="72"/>
      <c r="CQ332" s="34" t="str">
        <f t="shared" si="322"/>
        <v>0</v>
      </c>
      <c r="CR332" s="35"/>
      <c r="CS332" s="34">
        <f>IF(CQ332="0",0,IF(CQ332="1-2",VLOOKUP(CR332,Points!$B$3:$C$4,2,FALSE),IF(CQ332="3-5",VLOOKUP(CR332,Points!$B$7:$C$11,2,FALSE),IF(CQ332="6-10",VLOOKUP(CR332,Points!$B$13:$C$22,2,FALSE),IF(CQ332="11-15",VLOOKUP(CR332,Points!$B$24:$C$38,2,FALSE))))))</f>
        <v>0</v>
      </c>
      <c r="CT332" s="72"/>
      <c r="CU332" s="34" t="str">
        <f t="shared" si="323"/>
        <v>0</v>
      </c>
      <c r="CV332" s="35"/>
      <c r="CW332" s="34">
        <f>IF(CU332="0",0,IF(CU332="1-2",VLOOKUP(CV332,Points!$B$3:$C$4,2,FALSE),IF(CU332="3-5",VLOOKUP(CV332,Points!$B$7:$C$11,2,FALSE),IF(CU332="6-10",VLOOKUP(CV332,Points!$B$13:$C$22,2,FALSE),IF(CU332="11-15",VLOOKUP(CV332,Points!$B$24:$C$38,2,FALSE))))))</f>
        <v>0</v>
      </c>
      <c r="CX332" s="37"/>
      <c r="CY332" s="38">
        <f t="shared" si="324"/>
        <v>0</v>
      </c>
      <c r="CZ332" s="37"/>
      <c r="DA332" s="38">
        <f t="shared" si="325"/>
        <v>0</v>
      </c>
      <c r="DB332" s="35"/>
      <c r="DC332" s="34">
        <f t="shared" si="295"/>
        <v>0</v>
      </c>
      <c r="DD332" s="39">
        <f t="shared" ref="DD332:DD395" si="339">IF(OR(CS332=0,CW332=0),0,MAX(CS332,CW332))+CY332+DA332+DC332</f>
        <v>0</v>
      </c>
      <c r="DE332" s="72"/>
      <c r="DF332" s="34" t="str">
        <f t="shared" si="326"/>
        <v>0</v>
      </c>
      <c r="DG332" s="35"/>
      <c r="DH332" s="34">
        <f>IF(DF332="0",0,IF(DF332="1-2",VLOOKUP(DG332,Points!$B$3:$C$4,2,FALSE),IF(DF332="3-5",VLOOKUP(DG332,Points!$B$7:$C$11,2,FALSE),IF(DF332="6-10",VLOOKUP(DG332,Points!$B$13:$C$22,2,FALSE),IF(DF332="11-15",VLOOKUP(DG332,Points!$B$24:$C$38,2,FALSE))))))</f>
        <v>0</v>
      </c>
      <c r="DI332" s="72"/>
      <c r="DJ332" s="34" t="str">
        <f t="shared" si="327"/>
        <v>0</v>
      </c>
      <c r="DK332" s="35"/>
      <c r="DL332" s="34">
        <f>IF(DJ332="0",0,IF(DJ332="1-2",VLOOKUP(DK332,Points!$B$3:$C$4,2,FALSE),IF(DJ332="3-5",VLOOKUP(DK332,Points!$B$7:$C$11,2,FALSE),IF(DJ332="6-10",VLOOKUP(DK332,Points!$B$13:$C$22,2,FALSE),IF(DJ332="11-15",VLOOKUP(DK332,Points!$B$24:$C$38,2,FALSE))))))</f>
        <v>0</v>
      </c>
      <c r="DM332" s="37"/>
      <c r="DN332" s="38">
        <f t="shared" si="328"/>
        <v>0</v>
      </c>
      <c r="DO332" s="37"/>
      <c r="DP332" s="38">
        <f t="shared" si="329"/>
        <v>0</v>
      </c>
      <c r="DQ332" s="35"/>
      <c r="DR332" s="34">
        <f t="shared" si="296"/>
        <v>0</v>
      </c>
      <c r="DS332" s="39">
        <f t="shared" ref="DS332:DS395" si="340">IF(OR(DH332=0,DL332=0),0,MAX(DH332,DL332))+DN332+DP332+DR332</f>
        <v>0</v>
      </c>
      <c r="DT332" s="40">
        <f t="shared" si="330"/>
        <v>0</v>
      </c>
      <c r="DU332" s="35" t="str">
        <f t="shared" si="289"/>
        <v/>
      </c>
      <c r="DV332" s="35" t="str">
        <f t="shared" si="332"/>
        <v/>
      </c>
      <c r="DW332" s="74" t="str">
        <f t="shared" si="331"/>
        <v/>
      </c>
    </row>
    <row r="333" spans="1:127" s="42" customFormat="1" ht="15" x14ac:dyDescent="0.25">
      <c r="A333" s="143"/>
      <c r="B333" s="34"/>
      <c r="C333" s="41"/>
      <c r="D333" s="72"/>
      <c r="E333" s="34" t="str">
        <f t="shared" si="297"/>
        <v>0</v>
      </c>
      <c r="F333" s="35"/>
      <c r="G333" s="34">
        <f>IF(E333="0",0,IF(E333="1-2",VLOOKUP(F333,Points!$B$3:$C$4,2,FALSE),IF(E333="3-5",VLOOKUP(F333,Points!$B$7:$C$11,2,FALSE),IF(E333="6-10",VLOOKUP(F333,Points!$B$13:$C$22,2,FALSE),IF(E333="11-15",VLOOKUP(F333,Points!$B$24:$C$38,2,FALSE))))))</f>
        <v>0</v>
      </c>
      <c r="H333" s="72"/>
      <c r="I333" s="34" t="str">
        <f t="shared" si="298"/>
        <v>0</v>
      </c>
      <c r="J333" s="35"/>
      <c r="K333" s="34">
        <f>IF(I333="0",0,IF(I333="1-2",VLOOKUP(J333,Points!$B$3:$C$4,2,FALSE),IF(I333="3-5",VLOOKUP(J333,Points!$B$7:$C$11,2,FALSE),IF(I333="6-10",VLOOKUP(J333,Points!$B$13:$C$22,2,FALSE),IF(I333="11-15",VLOOKUP(J333,Points!$B$24:$C$38,2,FALSE))))))</f>
        <v>0</v>
      </c>
      <c r="L333" s="37"/>
      <c r="M333" s="38">
        <f t="shared" si="299"/>
        <v>0</v>
      </c>
      <c r="N333" s="37"/>
      <c r="O333" s="38">
        <f t="shared" si="300"/>
        <v>0</v>
      </c>
      <c r="P333" s="35"/>
      <c r="Q333" s="34">
        <f t="shared" si="301"/>
        <v>0</v>
      </c>
      <c r="R333" s="39">
        <f t="shared" si="333"/>
        <v>0</v>
      </c>
      <c r="S333" s="72"/>
      <c r="T333" s="34" t="str">
        <f t="shared" si="302"/>
        <v>0</v>
      </c>
      <c r="U333" s="35"/>
      <c r="V333" s="34">
        <f>IF(T333="0",0,IF(T333="1-2",VLOOKUP(U333,Points!$B$3:$C$4,2,FALSE),IF(T333="3-5",VLOOKUP(U333,Points!$B$7:$C$11,2,FALSE),IF(T333="6-10",VLOOKUP(U333,Points!$B$13:$C$22,2,FALSE),IF(T333="11-15",VLOOKUP(U333,Points!$B$24:$C$38,2,FALSE))))))</f>
        <v>0</v>
      </c>
      <c r="W333" s="72"/>
      <c r="X333" s="34" t="str">
        <f t="shared" si="303"/>
        <v>0</v>
      </c>
      <c r="Y333" s="35"/>
      <c r="Z333" s="34">
        <f>IF(X333="0",0,IF(X333="1-2",VLOOKUP(Y333,Points!$B$3:$C$4,2,FALSE),IF(X333="3-5",VLOOKUP(Y333,Points!$B$7:$C$11,2,FALSE),IF(X333="6-10",VLOOKUP(Y333,Points!$B$13:$C$22,2,FALSE),IF(X333="11-15",VLOOKUP(Y333,Points!$B$24:$C$38,2,FALSE))))))</f>
        <v>0</v>
      </c>
      <c r="AA333" s="37"/>
      <c r="AB333" s="38">
        <f t="shared" si="304"/>
        <v>0</v>
      </c>
      <c r="AC333" s="37"/>
      <c r="AD333" s="38">
        <f t="shared" si="305"/>
        <v>0</v>
      </c>
      <c r="AE333" s="35"/>
      <c r="AF333" s="34">
        <f t="shared" si="290"/>
        <v>0</v>
      </c>
      <c r="AG333" s="39">
        <f t="shared" si="334"/>
        <v>0</v>
      </c>
      <c r="AH333" s="72"/>
      <c r="AI333" s="34" t="str">
        <f t="shared" si="306"/>
        <v>0</v>
      </c>
      <c r="AJ333" s="35"/>
      <c r="AK333" s="34">
        <f>IF(AI333="0",0,IF(AI333="1-2",VLOOKUP(AJ333,Points!$B$3:$C$4,2,FALSE),IF(AI333="3-5",VLOOKUP(AJ333,Points!$B$7:$C$11,2,FALSE),IF(AI333="6-10",VLOOKUP(AJ333,Points!$B$13:$C$22,2,FALSE),IF(AI333="11-15",VLOOKUP(AJ333,Points!$B$24:$C$38,2,FALSE))))))</f>
        <v>0</v>
      </c>
      <c r="AL333" s="72"/>
      <c r="AM333" s="34" t="str">
        <f t="shared" si="307"/>
        <v>0</v>
      </c>
      <c r="AN333" s="35"/>
      <c r="AO333" s="34">
        <f>IF(AM333="0",0,IF(AM333="1-2",VLOOKUP(AN333,Points!$B$3:$C$4,2,FALSE),IF(AM333="3-5",VLOOKUP(AN333,Points!$B$7:$C$11,2,FALSE),IF(AM333="6-10",VLOOKUP(AN333,Points!$B$13:$C$22,2,FALSE),IF(AM333="11-15",VLOOKUP(AN333,Points!$B$24:$C$38,2,FALSE))))))</f>
        <v>0</v>
      </c>
      <c r="AP333" s="37"/>
      <c r="AQ333" s="38">
        <f t="shared" si="308"/>
        <v>0</v>
      </c>
      <c r="AR333" s="37"/>
      <c r="AS333" s="38">
        <f t="shared" si="309"/>
        <v>0</v>
      </c>
      <c r="AT333" s="35"/>
      <c r="AU333" s="34">
        <f t="shared" si="291"/>
        <v>0</v>
      </c>
      <c r="AV333" s="39">
        <f t="shared" si="335"/>
        <v>0</v>
      </c>
      <c r="AW333" s="72"/>
      <c r="AX333" s="34" t="str">
        <f t="shared" si="310"/>
        <v>0</v>
      </c>
      <c r="AY333" s="35"/>
      <c r="AZ333" s="34">
        <f>IF(AX333="0",0,IF(AX333="1-2",VLOOKUP(AY333,Points!$B$3:$C$4,2,FALSE),IF(AX333="3-5",VLOOKUP(AY333,Points!$B$7:$C$11,2,FALSE),IF(AX333="6-10",VLOOKUP(AY333,Points!$B$13:$C$22,2,FALSE),IF(AX333="11-15",VLOOKUP(AY333,Points!$B$24:$C$38,2,FALSE))))))</f>
        <v>0</v>
      </c>
      <c r="BA333" s="72"/>
      <c r="BB333" s="34" t="str">
        <f t="shared" si="311"/>
        <v>0</v>
      </c>
      <c r="BC333" s="35"/>
      <c r="BD333" s="34">
        <f>IF(BB333="0",0,IF(BB333="1-2",VLOOKUP(BC333,Points!$B$3:$C$4,2,FALSE),IF(BB333="3-5",VLOOKUP(BC333,Points!$B$7:$C$11,2,FALSE),IF(BB333="6-10",VLOOKUP(BC333,Points!$B$13:$C$22,2,FALSE),IF(BB333="11-15",VLOOKUP(BC333,Points!$B$24:$C$38,2,FALSE))))))</f>
        <v>0</v>
      </c>
      <c r="BE333" s="37"/>
      <c r="BF333" s="38">
        <f t="shared" si="312"/>
        <v>0</v>
      </c>
      <c r="BG333" s="37"/>
      <c r="BH333" s="38">
        <f t="shared" si="313"/>
        <v>0</v>
      </c>
      <c r="BI333" s="35"/>
      <c r="BJ333" s="34">
        <f t="shared" si="292"/>
        <v>0</v>
      </c>
      <c r="BK333" s="39">
        <f t="shared" si="336"/>
        <v>0</v>
      </c>
      <c r="BL333" s="72"/>
      <c r="BM333" s="34" t="str">
        <f t="shared" si="314"/>
        <v>0</v>
      </c>
      <c r="BN333" s="35"/>
      <c r="BO333" s="34">
        <f>IF(BM333="0",0,IF(BM333="1-2",VLOOKUP(BN333,Points!$B$3:$C$4,2,FALSE),IF(BM333="3-5",VLOOKUP(BN333,Points!$B$7:$C$11,2,FALSE),IF(BM333="6-10",VLOOKUP(BN333,Points!$B$13:$C$22,2,FALSE),IF(BM333="11-15",VLOOKUP(BN333,Points!$B$24:$C$38,2,FALSE))))))</f>
        <v>0</v>
      </c>
      <c r="BP333" s="72"/>
      <c r="BQ333" s="34" t="str">
        <f t="shared" si="315"/>
        <v>0</v>
      </c>
      <c r="BR333" s="35"/>
      <c r="BS333" s="34">
        <f>IF(BQ333="0",0,IF(BQ333="1-2",VLOOKUP(BR333,Points!$B$3:$C$4,2,FALSE),IF(BQ333="3-5",VLOOKUP(BR333,Points!$B$7:$C$11,2,FALSE),IF(BQ333="6-10",VLOOKUP(BR333,Points!$B$13:$C$22,2,FALSE),IF(BQ333="11-15",VLOOKUP(BR333,Points!$B$24:$C$38,2,FALSE))))))</f>
        <v>0</v>
      </c>
      <c r="BT333" s="37"/>
      <c r="BU333" s="38">
        <f t="shared" si="316"/>
        <v>0</v>
      </c>
      <c r="BV333" s="37"/>
      <c r="BW333" s="38">
        <f t="shared" si="317"/>
        <v>0</v>
      </c>
      <c r="BX333" s="35"/>
      <c r="BY333" s="34">
        <f t="shared" si="293"/>
        <v>0</v>
      </c>
      <c r="BZ333" s="39">
        <f t="shared" si="337"/>
        <v>0</v>
      </c>
      <c r="CA333" s="72"/>
      <c r="CB333" s="34" t="str">
        <f t="shared" si="318"/>
        <v>0</v>
      </c>
      <c r="CC333" s="35"/>
      <c r="CD333" s="34">
        <f>IF(CB333="0",0,IF(CB333="1-2",VLOOKUP(CC333,Points!$B$3:$C$4,2,FALSE),IF(CB333="3-5",VLOOKUP(CC333,Points!$B$7:$C$11,2,FALSE),IF(CB333="6-10",VLOOKUP(CC333,Points!$B$13:$C$22,2,FALSE),IF(CB333="11-15",VLOOKUP(CC333,Points!$B$24:$C$38,2,FALSE))))))</f>
        <v>0</v>
      </c>
      <c r="CE333" s="72"/>
      <c r="CF333" s="34" t="str">
        <f t="shared" si="319"/>
        <v>0</v>
      </c>
      <c r="CG333" s="35"/>
      <c r="CH333" s="34">
        <f>IF(CF333="0",0,IF(CF333="1-2",VLOOKUP(CG333,Points!$B$3:$C$4,2,FALSE),IF(CF333="3-5",VLOOKUP(CG333,Points!$B$7:$C$11,2,FALSE),IF(CF333="6-10",VLOOKUP(CG333,Points!$B$13:$C$22,2,FALSE),IF(CF333="11-15",VLOOKUP(CG333,Points!$B$24:$C$38,2,FALSE))))))</f>
        <v>0</v>
      </c>
      <c r="CI333" s="37"/>
      <c r="CJ333" s="38">
        <f t="shared" si="320"/>
        <v>0</v>
      </c>
      <c r="CK333" s="37"/>
      <c r="CL333" s="38">
        <f t="shared" si="321"/>
        <v>0</v>
      </c>
      <c r="CM333" s="35"/>
      <c r="CN333" s="34">
        <f t="shared" si="294"/>
        <v>0</v>
      </c>
      <c r="CO333" s="39">
        <f t="shared" si="338"/>
        <v>0</v>
      </c>
      <c r="CP333" s="72"/>
      <c r="CQ333" s="34" t="str">
        <f t="shared" si="322"/>
        <v>0</v>
      </c>
      <c r="CR333" s="35"/>
      <c r="CS333" s="34">
        <f>IF(CQ333="0",0,IF(CQ333="1-2",VLOOKUP(CR333,Points!$B$3:$C$4,2,FALSE),IF(CQ333="3-5",VLOOKUP(CR333,Points!$B$7:$C$11,2,FALSE),IF(CQ333="6-10",VLOOKUP(CR333,Points!$B$13:$C$22,2,FALSE),IF(CQ333="11-15",VLOOKUP(CR333,Points!$B$24:$C$38,2,FALSE))))))</f>
        <v>0</v>
      </c>
      <c r="CT333" s="72"/>
      <c r="CU333" s="34" t="str">
        <f t="shared" si="323"/>
        <v>0</v>
      </c>
      <c r="CV333" s="35"/>
      <c r="CW333" s="34">
        <f>IF(CU333="0",0,IF(CU333="1-2",VLOOKUP(CV333,Points!$B$3:$C$4,2,FALSE),IF(CU333="3-5",VLOOKUP(CV333,Points!$B$7:$C$11,2,FALSE),IF(CU333="6-10",VLOOKUP(CV333,Points!$B$13:$C$22,2,FALSE),IF(CU333="11-15",VLOOKUP(CV333,Points!$B$24:$C$38,2,FALSE))))))</f>
        <v>0</v>
      </c>
      <c r="CX333" s="37"/>
      <c r="CY333" s="38">
        <f t="shared" si="324"/>
        <v>0</v>
      </c>
      <c r="CZ333" s="37"/>
      <c r="DA333" s="38">
        <f t="shared" si="325"/>
        <v>0</v>
      </c>
      <c r="DB333" s="35"/>
      <c r="DC333" s="34">
        <f t="shared" si="295"/>
        <v>0</v>
      </c>
      <c r="DD333" s="39">
        <f t="shared" si="339"/>
        <v>0</v>
      </c>
      <c r="DE333" s="72"/>
      <c r="DF333" s="34" t="str">
        <f t="shared" si="326"/>
        <v>0</v>
      </c>
      <c r="DG333" s="35"/>
      <c r="DH333" s="34">
        <f>IF(DF333="0",0,IF(DF333="1-2",VLOOKUP(DG333,Points!$B$3:$C$4,2,FALSE),IF(DF333="3-5",VLOOKUP(DG333,Points!$B$7:$C$11,2,FALSE),IF(DF333="6-10",VLOOKUP(DG333,Points!$B$13:$C$22,2,FALSE),IF(DF333="11-15",VLOOKUP(DG333,Points!$B$24:$C$38,2,FALSE))))))</f>
        <v>0</v>
      </c>
      <c r="DI333" s="72"/>
      <c r="DJ333" s="34" t="str">
        <f t="shared" si="327"/>
        <v>0</v>
      </c>
      <c r="DK333" s="35"/>
      <c r="DL333" s="34">
        <f>IF(DJ333="0",0,IF(DJ333="1-2",VLOOKUP(DK333,Points!$B$3:$C$4,2,FALSE),IF(DJ333="3-5",VLOOKUP(DK333,Points!$B$7:$C$11,2,FALSE),IF(DJ333="6-10",VLOOKUP(DK333,Points!$B$13:$C$22,2,FALSE),IF(DJ333="11-15",VLOOKUP(DK333,Points!$B$24:$C$38,2,FALSE))))))</f>
        <v>0</v>
      </c>
      <c r="DM333" s="37"/>
      <c r="DN333" s="38">
        <f t="shared" si="328"/>
        <v>0</v>
      </c>
      <c r="DO333" s="37"/>
      <c r="DP333" s="38">
        <f t="shared" si="329"/>
        <v>0</v>
      </c>
      <c r="DQ333" s="35"/>
      <c r="DR333" s="34">
        <f t="shared" si="296"/>
        <v>0</v>
      </c>
      <c r="DS333" s="39">
        <f t="shared" si="340"/>
        <v>0</v>
      </c>
      <c r="DT333" s="40">
        <f t="shared" si="330"/>
        <v>0</v>
      </c>
      <c r="DU333" s="35" t="str">
        <f t="shared" si="289"/>
        <v/>
      </c>
      <c r="DV333" s="35" t="str">
        <f t="shared" si="332"/>
        <v/>
      </c>
      <c r="DW333" s="74" t="str">
        <f t="shared" si="331"/>
        <v/>
      </c>
    </row>
    <row r="334" spans="1:127" s="42" customFormat="1" ht="15" x14ac:dyDescent="0.25">
      <c r="A334" s="143"/>
      <c r="B334" s="34"/>
      <c r="C334" s="41"/>
      <c r="D334" s="72"/>
      <c r="E334" s="34" t="str">
        <f t="shared" si="297"/>
        <v>0</v>
      </c>
      <c r="F334" s="35"/>
      <c r="G334" s="34">
        <f>IF(E334="0",0,IF(E334="1-2",VLOOKUP(F334,Points!$B$3:$C$4,2,FALSE),IF(E334="3-5",VLOOKUP(F334,Points!$B$7:$C$11,2,FALSE),IF(E334="6-10",VLOOKUP(F334,Points!$B$13:$C$22,2,FALSE),IF(E334="11-15",VLOOKUP(F334,Points!$B$24:$C$38,2,FALSE))))))</f>
        <v>0</v>
      </c>
      <c r="H334" s="72"/>
      <c r="I334" s="34" t="str">
        <f t="shared" si="298"/>
        <v>0</v>
      </c>
      <c r="J334" s="35"/>
      <c r="K334" s="34">
        <f>IF(I334="0",0,IF(I334="1-2",VLOOKUP(J334,Points!$B$3:$C$4,2,FALSE),IF(I334="3-5",VLOOKUP(J334,Points!$B$7:$C$11,2,FALSE),IF(I334="6-10",VLOOKUP(J334,Points!$B$13:$C$22,2,FALSE),IF(I334="11-15",VLOOKUP(J334,Points!$B$24:$C$38,2,FALSE))))))</f>
        <v>0</v>
      </c>
      <c r="L334" s="37"/>
      <c r="M334" s="38">
        <f t="shared" si="299"/>
        <v>0</v>
      </c>
      <c r="N334" s="37"/>
      <c r="O334" s="38">
        <f t="shared" si="300"/>
        <v>0</v>
      </c>
      <c r="P334" s="35"/>
      <c r="Q334" s="34">
        <f t="shared" si="301"/>
        <v>0</v>
      </c>
      <c r="R334" s="39">
        <f t="shared" si="333"/>
        <v>0</v>
      </c>
      <c r="S334" s="72"/>
      <c r="T334" s="34" t="str">
        <f t="shared" si="302"/>
        <v>0</v>
      </c>
      <c r="U334" s="35"/>
      <c r="V334" s="34">
        <f>IF(T334="0",0,IF(T334="1-2",VLOOKUP(U334,Points!$B$3:$C$4,2,FALSE),IF(T334="3-5",VLOOKUP(U334,Points!$B$7:$C$11,2,FALSE),IF(T334="6-10",VLOOKUP(U334,Points!$B$13:$C$22,2,FALSE),IF(T334="11-15",VLOOKUP(U334,Points!$B$24:$C$38,2,FALSE))))))</f>
        <v>0</v>
      </c>
      <c r="W334" s="72"/>
      <c r="X334" s="34" t="str">
        <f t="shared" si="303"/>
        <v>0</v>
      </c>
      <c r="Y334" s="35"/>
      <c r="Z334" s="34">
        <f>IF(X334="0",0,IF(X334="1-2",VLOOKUP(Y334,Points!$B$3:$C$4,2,FALSE),IF(X334="3-5",VLOOKUP(Y334,Points!$B$7:$C$11,2,FALSE),IF(X334="6-10",VLOOKUP(Y334,Points!$B$13:$C$22,2,FALSE),IF(X334="11-15",VLOOKUP(Y334,Points!$B$24:$C$38,2,FALSE))))))</f>
        <v>0</v>
      </c>
      <c r="AA334" s="37"/>
      <c r="AB334" s="38">
        <f t="shared" si="304"/>
        <v>0</v>
      </c>
      <c r="AC334" s="37"/>
      <c r="AD334" s="38">
        <f t="shared" si="305"/>
        <v>0</v>
      </c>
      <c r="AE334" s="35"/>
      <c r="AF334" s="34">
        <f t="shared" si="290"/>
        <v>0</v>
      </c>
      <c r="AG334" s="39">
        <f t="shared" si="334"/>
        <v>0</v>
      </c>
      <c r="AH334" s="72"/>
      <c r="AI334" s="34" t="str">
        <f t="shared" si="306"/>
        <v>0</v>
      </c>
      <c r="AJ334" s="35"/>
      <c r="AK334" s="34">
        <f>IF(AI334="0",0,IF(AI334="1-2",VLOOKUP(AJ334,Points!$B$3:$C$4,2,FALSE),IF(AI334="3-5",VLOOKUP(AJ334,Points!$B$7:$C$11,2,FALSE),IF(AI334="6-10",VLOOKUP(AJ334,Points!$B$13:$C$22,2,FALSE),IF(AI334="11-15",VLOOKUP(AJ334,Points!$B$24:$C$38,2,FALSE))))))</f>
        <v>0</v>
      </c>
      <c r="AL334" s="72"/>
      <c r="AM334" s="34" t="str">
        <f t="shared" si="307"/>
        <v>0</v>
      </c>
      <c r="AN334" s="35"/>
      <c r="AO334" s="34">
        <f>IF(AM334="0",0,IF(AM334="1-2",VLOOKUP(AN334,Points!$B$3:$C$4,2,FALSE),IF(AM334="3-5",VLOOKUP(AN334,Points!$B$7:$C$11,2,FALSE),IF(AM334="6-10",VLOOKUP(AN334,Points!$B$13:$C$22,2,FALSE),IF(AM334="11-15",VLOOKUP(AN334,Points!$B$24:$C$38,2,FALSE))))))</f>
        <v>0</v>
      </c>
      <c r="AP334" s="37"/>
      <c r="AQ334" s="38">
        <f t="shared" si="308"/>
        <v>0</v>
      </c>
      <c r="AR334" s="37"/>
      <c r="AS334" s="38">
        <f t="shared" si="309"/>
        <v>0</v>
      </c>
      <c r="AT334" s="35"/>
      <c r="AU334" s="34">
        <f t="shared" si="291"/>
        <v>0</v>
      </c>
      <c r="AV334" s="39">
        <f t="shared" si="335"/>
        <v>0</v>
      </c>
      <c r="AW334" s="72"/>
      <c r="AX334" s="34" t="str">
        <f t="shared" si="310"/>
        <v>0</v>
      </c>
      <c r="AY334" s="35"/>
      <c r="AZ334" s="34">
        <f>IF(AX334="0",0,IF(AX334="1-2",VLOOKUP(AY334,Points!$B$3:$C$4,2,FALSE),IF(AX334="3-5",VLOOKUP(AY334,Points!$B$7:$C$11,2,FALSE),IF(AX334="6-10",VLOOKUP(AY334,Points!$B$13:$C$22,2,FALSE),IF(AX334="11-15",VLOOKUP(AY334,Points!$B$24:$C$38,2,FALSE))))))</f>
        <v>0</v>
      </c>
      <c r="BA334" s="72"/>
      <c r="BB334" s="34" t="str">
        <f t="shared" si="311"/>
        <v>0</v>
      </c>
      <c r="BC334" s="35"/>
      <c r="BD334" s="34">
        <f>IF(BB334="0",0,IF(BB334="1-2",VLOOKUP(BC334,Points!$B$3:$C$4,2,FALSE),IF(BB334="3-5",VLOOKUP(BC334,Points!$B$7:$C$11,2,FALSE),IF(BB334="6-10",VLOOKUP(BC334,Points!$B$13:$C$22,2,FALSE),IF(BB334="11-15",VLOOKUP(BC334,Points!$B$24:$C$38,2,FALSE))))))</f>
        <v>0</v>
      </c>
      <c r="BE334" s="37"/>
      <c r="BF334" s="38">
        <f t="shared" si="312"/>
        <v>0</v>
      </c>
      <c r="BG334" s="37"/>
      <c r="BH334" s="38">
        <f t="shared" si="313"/>
        <v>0</v>
      </c>
      <c r="BI334" s="35"/>
      <c r="BJ334" s="34">
        <f t="shared" si="292"/>
        <v>0</v>
      </c>
      <c r="BK334" s="39">
        <f t="shared" si="336"/>
        <v>0</v>
      </c>
      <c r="BL334" s="72"/>
      <c r="BM334" s="34" t="str">
        <f t="shared" si="314"/>
        <v>0</v>
      </c>
      <c r="BN334" s="35"/>
      <c r="BO334" s="34">
        <f>IF(BM334="0",0,IF(BM334="1-2",VLOOKUP(BN334,Points!$B$3:$C$4,2,FALSE),IF(BM334="3-5",VLOOKUP(BN334,Points!$B$7:$C$11,2,FALSE),IF(BM334="6-10",VLOOKUP(BN334,Points!$B$13:$C$22,2,FALSE),IF(BM334="11-15",VLOOKUP(BN334,Points!$B$24:$C$38,2,FALSE))))))</f>
        <v>0</v>
      </c>
      <c r="BP334" s="72"/>
      <c r="BQ334" s="34" t="str">
        <f t="shared" si="315"/>
        <v>0</v>
      </c>
      <c r="BR334" s="35"/>
      <c r="BS334" s="34">
        <f>IF(BQ334="0",0,IF(BQ334="1-2",VLOOKUP(BR334,Points!$B$3:$C$4,2,FALSE),IF(BQ334="3-5",VLOOKUP(BR334,Points!$B$7:$C$11,2,FALSE),IF(BQ334="6-10",VLOOKUP(BR334,Points!$B$13:$C$22,2,FALSE),IF(BQ334="11-15",VLOOKUP(BR334,Points!$B$24:$C$38,2,FALSE))))))</f>
        <v>0</v>
      </c>
      <c r="BT334" s="37"/>
      <c r="BU334" s="38">
        <f t="shared" si="316"/>
        <v>0</v>
      </c>
      <c r="BV334" s="37"/>
      <c r="BW334" s="38">
        <f t="shared" si="317"/>
        <v>0</v>
      </c>
      <c r="BX334" s="35"/>
      <c r="BY334" s="34">
        <f t="shared" si="293"/>
        <v>0</v>
      </c>
      <c r="BZ334" s="39">
        <f t="shared" si="337"/>
        <v>0</v>
      </c>
      <c r="CA334" s="72"/>
      <c r="CB334" s="34" t="str">
        <f t="shared" si="318"/>
        <v>0</v>
      </c>
      <c r="CC334" s="35"/>
      <c r="CD334" s="34">
        <f>IF(CB334="0",0,IF(CB334="1-2",VLOOKUP(CC334,Points!$B$3:$C$4,2,FALSE),IF(CB334="3-5",VLOOKUP(CC334,Points!$B$7:$C$11,2,FALSE),IF(CB334="6-10",VLOOKUP(CC334,Points!$B$13:$C$22,2,FALSE),IF(CB334="11-15",VLOOKUP(CC334,Points!$B$24:$C$38,2,FALSE))))))</f>
        <v>0</v>
      </c>
      <c r="CE334" s="72"/>
      <c r="CF334" s="34" t="str">
        <f t="shared" si="319"/>
        <v>0</v>
      </c>
      <c r="CG334" s="35"/>
      <c r="CH334" s="34">
        <f>IF(CF334="0",0,IF(CF334="1-2",VLOOKUP(CG334,Points!$B$3:$C$4,2,FALSE),IF(CF334="3-5",VLOOKUP(CG334,Points!$B$7:$C$11,2,FALSE),IF(CF334="6-10",VLOOKUP(CG334,Points!$B$13:$C$22,2,FALSE),IF(CF334="11-15",VLOOKUP(CG334,Points!$B$24:$C$38,2,FALSE))))))</f>
        <v>0</v>
      </c>
      <c r="CI334" s="37"/>
      <c r="CJ334" s="38">
        <f t="shared" si="320"/>
        <v>0</v>
      </c>
      <c r="CK334" s="37"/>
      <c r="CL334" s="38">
        <f t="shared" si="321"/>
        <v>0</v>
      </c>
      <c r="CM334" s="35"/>
      <c r="CN334" s="34">
        <f t="shared" si="294"/>
        <v>0</v>
      </c>
      <c r="CO334" s="39">
        <f t="shared" si="338"/>
        <v>0</v>
      </c>
      <c r="CP334" s="72"/>
      <c r="CQ334" s="34" t="str">
        <f t="shared" si="322"/>
        <v>0</v>
      </c>
      <c r="CR334" s="35"/>
      <c r="CS334" s="34">
        <f>IF(CQ334="0",0,IF(CQ334="1-2",VLOOKUP(CR334,Points!$B$3:$C$4,2,FALSE),IF(CQ334="3-5",VLOOKUP(CR334,Points!$B$7:$C$11,2,FALSE),IF(CQ334="6-10",VLOOKUP(CR334,Points!$B$13:$C$22,2,FALSE),IF(CQ334="11-15",VLOOKUP(CR334,Points!$B$24:$C$38,2,FALSE))))))</f>
        <v>0</v>
      </c>
      <c r="CT334" s="72"/>
      <c r="CU334" s="34" t="str">
        <f t="shared" si="323"/>
        <v>0</v>
      </c>
      <c r="CV334" s="35"/>
      <c r="CW334" s="34">
        <f>IF(CU334="0",0,IF(CU334="1-2",VLOOKUP(CV334,Points!$B$3:$C$4,2,FALSE),IF(CU334="3-5",VLOOKUP(CV334,Points!$B$7:$C$11,2,FALSE),IF(CU334="6-10",VLOOKUP(CV334,Points!$B$13:$C$22,2,FALSE),IF(CU334="11-15",VLOOKUP(CV334,Points!$B$24:$C$38,2,FALSE))))))</f>
        <v>0</v>
      </c>
      <c r="CX334" s="37"/>
      <c r="CY334" s="38">
        <f t="shared" si="324"/>
        <v>0</v>
      </c>
      <c r="CZ334" s="37"/>
      <c r="DA334" s="38">
        <f t="shared" si="325"/>
        <v>0</v>
      </c>
      <c r="DB334" s="35"/>
      <c r="DC334" s="34">
        <f t="shared" si="295"/>
        <v>0</v>
      </c>
      <c r="DD334" s="39">
        <f t="shared" si="339"/>
        <v>0</v>
      </c>
      <c r="DE334" s="72"/>
      <c r="DF334" s="34" t="str">
        <f t="shared" si="326"/>
        <v>0</v>
      </c>
      <c r="DG334" s="35"/>
      <c r="DH334" s="34">
        <f>IF(DF334="0",0,IF(DF334="1-2",VLOOKUP(DG334,Points!$B$3:$C$4,2,FALSE),IF(DF334="3-5",VLOOKUP(DG334,Points!$B$7:$C$11,2,FALSE),IF(DF334="6-10",VLOOKUP(DG334,Points!$B$13:$C$22,2,FALSE),IF(DF334="11-15",VLOOKUP(DG334,Points!$B$24:$C$38,2,FALSE))))))</f>
        <v>0</v>
      </c>
      <c r="DI334" s="72"/>
      <c r="DJ334" s="34" t="str">
        <f t="shared" si="327"/>
        <v>0</v>
      </c>
      <c r="DK334" s="35"/>
      <c r="DL334" s="34">
        <f>IF(DJ334="0",0,IF(DJ334="1-2",VLOOKUP(DK334,Points!$B$3:$C$4,2,FALSE),IF(DJ334="3-5",VLOOKUP(DK334,Points!$B$7:$C$11,2,FALSE),IF(DJ334="6-10",VLOOKUP(DK334,Points!$B$13:$C$22,2,FALSE),IF(DJ334="11-15",VLOOKUP(DK334,Points!$B$24:$C$38,2,FALSE))))))</f>
        <v>0</v>
      </c>
      <c r="DM334" s="37"/>
      <c r="DN334" s="38">
        <f t="shared" si="328"/>
        <v>0</v>
      </c>
      <c r="DO334" s="37"/>
      <c r="DP334" s="38">
        <f t="shared" si="329"/>
        <v>0</v>
      </c>
      <c r="DQ334" s="35"/>
      <c r="DR334" s="34">
        <f t="shared" si="296"/>
        <v>0</v>
      </c>
      <c r="DS334" s="39">
        <f t="shared" si="340"/>
        <v>0</v>
      </c>
      <c r="DT334" s="40">
        <f t="shared" si="330"/>
        <v>0</v>
      </c>
      <c r="DU334" s="35" t="str">
        <f t="shared" si="289"/>
        <v/>
      </c>
      <c r="DV334" s="35" t="str">
        <f t="shared" si="332"/>
        <v/>
      </c>
      <c r="DW334" s="74" t="str">
        <f t="shared" si="331"/>
        <v/>
      </c>
    </row>
    <row r="335" spans="1:127" s="42" customFormat="1" ht="15" x14ac:dyDescent="0.25">
      <c r="A335" s="143"/>
      <c r="B335" s="75"/>
      <c r="C335" s="76"/>
      <c r="D335" s="77"/>
      <c r="E335" s="75" t="str">
        <f t="shared" si="297"/>
        <v>0</v>
      </c>
      <c r="F335" s="78"/>
      <c r="G335" s="75">
        <f>IF(E335="0",0,IF(E335="1-2",VLOOKUP(F335,Points!$B$3:$C$4,2,FALSE),IF(E335="3-5",VLOOKUP(F335,Points!$B$7:$C$11,2,FALSE),IF(E335="6-10",VLOOKUP(F335,Points!$B$13:$C$22,2,FALSE),IF(E335="11-15",VLOOKUP(F335,Points!$B$24:$C$38,2,FALSE))))))</f>
        <v>0</v>
      </c>
      <c r="H335" s="77"/>
      <c r="I335" s="75" t="str">
        <f t="shared" si="298"/>
        <v>0</v>
      </c>
      <c r="J335" s="78"/>
      <c r="K335" s="75">
        <f>IF(I335="0",0,IF(I335="1-2",VLOOKUP(J335,Points!$B$3:$C$4,2,FALSE),IF(I335="3-5",VLOOKUP(J335,Points!$B$7:$C$11,2,FALSE),IF(I335="6-10",VLOOKUP(J335,Points!$B$13:$C$22,2,FALSE),IF(I335="11-15",VLOOKUP(J335,Points!$B$24:$C$38,2,FALSE))))))</f>
        <v>0</v>
      </c>
      <c r="L335" s="79"/>
      <c r="M335" s="80">
        <f t="shared" si="299"/>
        <v>0</v>
      </c>
      <c r="N335" s="98"/>
      <c r="O335" s="80">
        <f t="shared" si="300"/>
        <v>0</v>
      </c>
      <c r="P335" s="78"/>
      <c r="Q335" s="75">
        <f t="shared" si="301"/>
        <v>0</v>
      </c>
      <c r="R335" s="81">
        <f t="shared" si="333"/>
        <v>0</v>
      </c>
      <c r="S335" s="77"/>
      <c r="T335" s="75" t="str">
        <f t="shared" si="302"/>
        <v>0</v>
      </c>
      <c r="U335" s="78"/>
      <c r="V335" s="75">
        <f>IF(T335="0",0,IF(T335="1-2",VLOOKUP(U335,Points!$B$3:$C$4,2,FALSE),IF(T335="3-5",VLOOKUP(U335,Points!$B$7:$C$11,2,FALSE),IF(T335="6-10",VLOOKUP(U335,Points!$B$13:$C$22,2,FALSE),IF(T335="11-15",VLOOKUP(U335,Points!$B$24:$C$38,2,FALSE))))))</f>
        <v>0</v>
      </c>
      <c r="W335" s="77"/>
      <c r="X335" s="75" t="str">
        <f t="shared" si="303"/>
        <v>0</v>
      </c>
      <c r="Y335" s="78"/>
      <c r="Z335" s="75">
        <f>IF(X335="0",0,IF(X335="1-2",VLOOKUP(Y335,Points!$B$3:$C$4,2,FALSE),IF(X335="3-5",VLOOKUP(Y335,Points!$B$7:$C$11,2,FALSE),IF(X335="6-10",VLOOKUP(Y335,Points!$B$13:$C$22,2,FALSE),IF(X335="11-15",VLOOKUP(Y335,Points!$B$24:$C$38,2,FALSE))))))</f>
        <v>0</v>
      </c>
      <c r="AA335" s="79"/>
      <c r="AB335" s="80">
        <f t="shared" si="304"/>
        <v>0</v>
      </c>
      <c r="AC335" s="79"/>
      <c r="AD335" s="80">
        <f t="shared" si="305"/>
        <v>0</v>
      </c>
      <c r="AE335" s="78"/>
      <c r="AF335" s="75">
        <f t="shared" si="290"/>
        <v>0</v>
      </c>
      <c r="AG335" s="81">
        <f t="shared" si="334"/>
        <v>0</v>
      </c>
      <c r="AH335" s="77"/>
      <c r="AI335" s="75" t="str">
        <f t="shared" si="306"/>
        <v>0</v>
      </c>
      <c r="AJ335" s="78"/>
      <c r="AK335" s="75">
        <f>IF(AI335="0",0,IF(AI335="1-2",VLOOKUP(AJ335,Points!$B$3:$C$4,2,FALSE),IF(AI335="3-5",VLOOKUP(AJ335,Points!$B$7:$C$11,2,FALSE),IF(AI335="6-10",VLOOKUP(AJ335,Points!$B$13:$C$22,2,FALSE),IF(AI335="11-15",VLOOKUP(AJ335,Points!$B$24:$C$38,2,FALSE))))))</f>
        <v>0</v>
      </c>
      <c r="AL335" s="77"/>
      <c r="AM335" s="75" t="str">
        <f t="shared" si="307"/>
        <v>0</v>
      </c>
      <c r="AN335" s="78"/>
      <c r="AO335" s="75">
        <f>IF(AM335="0",0,IF(AM335="1-2",VLOOKUP(AN335,Points!$B$3:$C$4,2,FALSE),IF(AM335="3-5",VLOOKUP(AN335,Points!$B$7:$C$11,2,FALSE),IF(AM335="6-10",VLOOKUP(AN335,Points!$B$13:$C$22,2,FALSE),IF(AM335="11-15",VLOOKUP(AN335,Points!$B$24:$C$38,2,FALSE))))))</f>
        <v>0</v>
      </c>
      <c r="AP335" s="79"/>
      <c r="AQ335" s="80">
        <f t="shared" si="308"/>
        <v>0</v>
      </c>
      <c r="AR335" s="79"/>
      <c r="AS335" s="80">
        <f t="shared" si="309"/>
        <v>0</v>
      </c>
      <c r="AT335" s="78"/>
      <c r="AU335" s="75">
        <f t="shared" si="291"/>
        <v>0</v>
      </c>
      <c r="AV335" s="81">
        <f t="shared" si="335"/>
        <v>0</v>
      </c>
      <c r="AW335" s="77"/>
      <c r="AX335" s="75" t="str">
        <f t="shared" si="310"/>
        <v>0</v>
      </c>
      <c r="AY335" s="78"/>
      <c r="AZ335" s="75">
        <f>IF(AX335="0",0,IF(AX335="1-2",VLOOKUP(AY335,Points!$B$3:$C$4,2,FALSE),IF(AX335="3-5",VLOOKUP(AY335,Points!$B$7:$C$11,2,FALSE),IF(AX335="6-10",VLOOKUP(AY335,Points!$B$13:$C$22,2,FALSE),IF(AX335="11-15",VLOOKUP(AY335,Points!$B$24:$C$38,2,FALSE))))))</f>
        <v>0</v>
      </c>
      <c r="BA335" s="77"/>
      <c r="BB335" s="75" t="str">
        <f t="shared" si="311"/>
        <v>0</v>
      </c>
      <c r="BC335" s="78"/>
      <c r="BD335" s="75">
        <f>IF(BB335="0",0,IF(BB335="1-2",VLOOKUP(BC335,Points!$B$3:$C$4,2,FALSE),IF(BB335="3-5",VLOOKUP(BC335,Points!$B$7:$C$11,2,FALSE),IF(BB335="6-10",VLOOKUP(BC335,Points!$B$13:$C$22,2,FALSE),IF(BB335="11-15",VLOOKUP(BC335,Points!$B$24:$C$38,2,FALSE))))))</f>
        <v>0</v>
      </c>
      <c r="BE335" s="79"/>
      <c r="BF335" s="80">
        <f t="shared" si="312"/>
        <v>0</v>
      </c>
      <c r="BG335" s="79"/>
      <c r="BH335" s="80">
        <f t="shared" si="313"/>
        <v>0</v>
      </c>
      <c r="BI335" s="78"/>
      <c r="BJ335" s="75">
        <f t="shared" si="292"/>
        <v>0</v>
      </c>
      <c r="BK335" s="81">
        <f t="shared" si="336"/>
        <v>0</v>
      </c>
      <c r="BL335" s="77"/>
      <c r="BM335" s="75" t="str">
        <f t="shared" si="314"/>
        <v>0</v>
      </c>
      <c r="BN335" s="78"/>
      <c r="BO335" s="75">
        <f>IF(BM335="0",0,IF(BM335="1-2",VLOOKUP(BN335,Points!$B$3:$C$4,2,FALSE),IF(BM335="3-5",VLOOKUP(BN335,Points!$B$7:$C$11,2,FALSE),IF(BM335="6-10",VLOOKUP(BN335,Points!$B$13:$C$22,2,FALSE),IF(BM335="11-15",VLOOKUP(BN335,Points!$B$24:$C$38,2,FALSE))))))</f>
        <v>0</v>
      </c>
      <c r="BP335" s="77"/>
      <c r="BQ335" s="75" t="str">
        <f t="shared" si="315"/>
        <v>0</v>
      </c>
      <c r="BR335" s="78"/>
      <c r="BS335" s="75">
        <f>IF(BQ335="0",0,IF(BQ335="1-2",VLOOKUP(BR335,Points!$B$3:$C$4,2,FALSE),IF(BQ335="3-5",VLOOKUP(BR335,Points!$B$7:$C$11,2,FALSE),IF(BQ335="6-10",VLOOKUP(BR335,Points!$B$13:$C$22,2,FALSE),IF(BQ335="11-15",VLOOKUP(BR335,Points!$B$24:$C$38,2,FALSE))))))</f>
        <v>0</v>
      </c>
      <c r="BT335" s="79"/>
      <c r="BU335" s="80">
        <f t="shared" si="316"/>
        <v>0</v>
      </c>
      <c r="BV335" s="79"/>
      <c r="BW335" s="80">
        <f t="shared" si="317"/>
        <v>0</v>
      </c>
      <c r="BX335" s="78"/>
      <c r="BY335" s="75">
        <f t="shared" si="293"/>
        <v>0</v>
      </c>
      <c r="BZ335" s="81">
        <f t="shared" si="337"/>
        <v>0</v>
      </c>
      <c r="CA335" s="77"/>
      <c r="CB335" s="75" t="str">
        <f t="shared" si="318"/>
        <v>0</v>
      </c>
      <c r="CC335" s="78"/>
      <c r="CD335" s="75">
        <f>IF(CB335="0",0,IF(CB335="1-2",VLOOKUP(CC335,Points!$B$3:$C$4,2,FALSE),IF(CB335="3-5",VLOOKUP(CC335,Points!$B$7:$C$11,2,FALSE),IF(CB335="6-10",VLOOKUP(CC335,Points!$B$13:$C$22,2,FALSE),IF(CB335="11-15",VLOOKUP(CC335,Points!$B$24:$C$38,2,FALSE))))))</f>
        <v>0</v>
      </c>
      <c r="CE335" s="77"/>
      <c r="CF335" s="75" t="str">
        <f t="shared" si="319"/>
        <v>0</v>
      </c>
      <c r="CG335" s="78"/>
      <c r="CH335" s="75">
        <f>IF(CF335="0",0,IF(CF335="1-2",VLOOKUP(CG335,Points!$B$3:$C$4,2,FALSE),IF(CF335="3-5",VLOOKUP(CG335,Points!$B$7:$C$11,2,FALSE),IF(CF335="6-10",VLOOKUP(CG335,Points!$B$13:$C$22,2,FALSE),IF(CF335="11-15",VLOOKUP(CG335,Points!$B$24:$C$38,2,FALSE))))))</f>
        <v>0</v>
      </c>
      <c r="CI335" s="79"/>
      <c r="CJ335" s="80">
        <f t="shared" si="320"/>
        <v>0</v>
      </c>
      <c r="CK335" s="79"/>
      <c r="CL335" s="80">
        <f t="shared" si="321"/>
        <v>0</v>
      </c>
      <c r="CM335" s="78"/>
      <c r="CN335" s="75">
        <f t="shared" si="294"/>
        <v>0</v>
      </c>
      <c r="CO335" s="81">
        <f t="shared" si="338"/>
        <v>0</v>
      </c>
      <c r="CP335" s="77"/>
      <c r="CQ335" s="75" t="str">
        <f t="shared" si="322"/>
        <v>0</v>
      </c>
      <c r="CR335" s="78"/>
      <c r="CS335" s="75">
        <f>IF(CQ335="0",0,IF(CQ335="1-2",VLOOKUP(CR335,Points!$B$3:$C$4,2,FALSE),IF(CQ335="3-5",VLOOKUP(CR335,Points!$B$7:$C$11,2,FALSE),IF(CQ335="6-10",VLOOKUP(CR335,Points!$B$13:$C$22,2,FALSE),IF(CQ335="11-15",VLOOKUP(CR335,Points!$B$24:$C$38,2,FALSE))))))</f>
        <v>0</v>
      </c>
      <c r="CT335" s="77"/>
      <c r="CU335" s="75" t="str">
        <f t="shared" si="323"/>
        <v>0</v>
      </c>
      <c r="CV335" s="78"/>
      <c r="CW335" s="75">
        <f>IF(CU335="0",0,IF(CU335="1-2",VLOOKUP(CV335,Points!$B$3:$C$4,2,FALSE),IF(CU335="3-5",VLOOKUP(CV335,Points!$B$7:$C$11,2,FALSE),IF(CU335="6-10",VLOOKUP(CV335,Points!$B$13:$C$22,2,FALSE),IF(CU335="11-15",VLOOKUP(CV335,Points!$B$24:$C$38,2,FALSE))))))</f>
        <v>0</v>
      </c>
      <c r="CX335" s="79"/>
      <c r="CY335" s="80">
        <f t="shared" si="324"/>
        <v>0</v>
      </c>
      <c r="CZ335" s="79"/>
      <c r="DA335" s="80">
        <f t="shared" si="325"/>
        <v>0</v>
      </c>
      <c r="DB335" s="78"/>
      <c r="DC335" s="75">
        <f t="shared" si="295"/>
        <v>0</v>
      </c>
      <c r="DD335" s="81">
        <f t="shared" si="339"/>
        <v>0</v>
      </c>
      <c r="DE335" s="77"/>
      <c r="DF335" s="75" t="str">
        <f t="shared" si="326"/>
        <v>0</v>
      </c>
      <c r="DG335" s="78"/>
      <c r="DH335" s="75">
        <f>IF(DF335="0",0,IF(DF335="1-2",VLOOKUP(DG335,Points!$B$3:$C$4,2,FALSE),IF(DF335="3-5",VLOOKUP(DG335,Points!$B$7:$C$11,2,FALSE),IF(DF335="6-10",VLOOKUP(DG335,Points!$B$13:$C$22,2,FALSE),IF(DF335="11-15",VLOOKUP(DG335,Points!$B$24:$C$38,2,FALSE))))))</f>
        <v>0</v>
      </c>
      <c r="DI335" s="77"/>
      <c r="DJ335" s="75" t="str">
        <f t="shared" si="327"/>
        <v>0</v>
      </c>
      <c r="DK335" s="78"/>
      <c r="DL335" s="75">
        <f>IF(DJ335="0",0,IF(DJ335="1-2",VLOOKUP(DK335,Points!$B$3:$C$4,2,FALSE),IF(DJ335="3-5",VLOOKUP(DK335,Points!$B$7:$C$11,2,FALSE),IF(DJ335="6-10",VLOOKUP(DK335,Points!$B$13:$C$22,2,FALSE),IF(DJ335="11-15",VLOOKUP(DK335,Points!$B$24:$C$38,2,FALSE))))))</f>
        <v>0</v>
      </c>
      <c r="DM335" s="79"/>
      <c r="DN335" s="80">
        <f t="shared" si="328"/>
        <v>0</v>
      </c>
      <c r="DO335" s="79"/>
      <c r="DP335" s="80">
        <f t="shared" si="329"/>
        <v>0</v>
      </c>
      <c r="DQ335" s="78"/>
      <c r="DR335" s="75">
        <f t="shared" si="296"/>
        <v>0</v>
      </c>
      <c r="DS335" s="81">
        <f t="shared" si="340"/>
        <v>0</v>
      </c>
      <c r="DT335" s="82">
        <f t="shared" si="330"/>
        <v>0</v>
      </c>
      <c r="DU335" s="78" t="str">
        <f t="shared" si="289"/>
        <v/>
      </c>
      <c r="DV335" s="78" t="str">
        <f t="shared" si="332"/>
        <v/>
      </c>
      <c r="DW335" s="83" t="str">
        <f t="shared" si="331"/>
        <v/>
      </c>
    </row>
    <row r="336" spans="1:127" s="42" customFormat="1" ht="15" x14ac:dyDescent="0.25">
      <c r="A336" s="143" t="s">
        <v>51</v>
      </c>
      <c r="B336" s="85"/>
      <c r="C336" s="41"/>
      <c r="D336" s="36"/>
      <c r="E336" s="85" t="str">
        <f t="shared" si="297"/>
        <v>0</v>
      </c>
      <c r="F336" s="86"/>
      <c r="G336" s="85">
        <f>IF(E336="0",0,IF(E336="1-2",VLOOKUP(F336,Points!$B$3:$C$4,2,FALSE),IF(E336="3-5",VLOOKUP(F336,Points!$B$7:$C$11,2,FALSE),IF(E336="6-10",VLOOKUP(F336,Points!$B$13:$C$22,2,FALSE),IF(E336="11-15",VLOOKUP(F336,Points!$B$24:$C$38,2,FALSE))))))</f>
        <v>0</v>
      </c>
      <c r="H336" s="36"/>
      <c r="I336" s="85" t="str">
        <f t="shared" si="298"/>
        <v>0</v>
      </c>
      <c r="J336" s="86"/>
      <c r="K336" s="85">
        <f>IF(I336="0",0,IF(I336="1-2",VLOOKUP(J336,Points!$B$3:$C$4,2,FALSE),IF(I336="3-5",VLOOKUP(J336,Points!$B$7:$C$11,2,FALSE),IF(I336="6-10",VLOOKUP(J336,Points!$B$13:$C$22,2,FALSE),IF(I336="11-15",VLOOKUP(J336,Points!$B$24:$C$38,2,FALSE))))))</f>
        <v>0</v>
      </c>
      <c r="L336" s="87"/>
      <c r="M336" s="88">
        <f t="shared" si="299"/>
        <v>0</v>
      </c>
      <c r="N336" s="37"/>
      <c r="O336" s="88">
        <f t="shared" si="300"/>
        <v>0</v>
      </c>
      <c r="P336" s="86"/>
      <c r="Q336" s="85">
        <f t="shared" si="301"/>
        <v>0</v>
      </c>
      <c r="R336" s="89">
        <f t="shared" si="333"/>
        <v>0</v>
      </c>
      <c r="S336" s="36"/>
      <c r="T336" s="85" t="str">
        <f t="shared" si="302"/>
        <v>0</v>
      </c>
      <c r="U336" s="86"/>
      <c r="V336" s="85">
        <f>IF(T336="0",0,IF(T336="1-2",VLOOKUP(U336,Points!$B$3:$C$4,2,FALSE),IF(T336="3-5",VLOOKUP(U336,Points!$B$7:$C$11,2,FALSE),IF(T336="6-10",VLOOKUP(U336,Points!$B$13:$C$22,2,FALSE),IF(T336="11-15",VLOOKUP(U336,Points!$B$24:$C$38,2,FALSE))))))</f>
        <v>0</v>
      </c>
      <c r="W336" s="36"/>
      <c r="X336" s="85" t="str">
        <f t="shared" si="303"/>
        <v>0</v>
      </c>
      <c r="Y336" s="86"/>
      <c r="Z336" s="85">
        <f>IF(X336="0",0,IF(X336="1-2",VLOOKUP(Y336,Points!$B$3:$C$4,2,FALSE),IF(X336="3-5",VLOOKUP(Y336,Points!$B$7:$C$11,2,FALSE),IF(X336="6-10",VLOOKUP(Y336,Points!$B$13:$C$22,2,FALSE),IF(X336="11-15",VLOOKUP(Y336,Points!$B$24:$C$38,2,FALSE))))))</f>
        <v>0</v>
      </c>
      <c r="AA336" s="87"/>
      <c r="AB336" s="88">
        <f t="shared" si="304"/>
        <v>0</v>
      </c>
      <c r="AC336" s="87"/>
      <c r="AD336" s="88">
        <f t="shared" si="305"/>
        <v>0</v>
      </c>
      <c r="AE336" s="86"/>
      <c r="AF336" s="85">
        <f t="shared" si="290"/>
        <v>0</v>
      </c>
      <c r="AG336" s="89">
        <f t="shared" si="334"/>
        <v>0</v>
      </c>
      <c r="AH336" s="36"/>
      <c r="AI336" s="85" t="str">
        <f t="shared" si="306"/>
        <v>0</v>
      </c>
      <c r="AJ336" s="86"/>
      <c r="AK336" s="85">
        <f>IF(AI336="0",0,IF(AI336="1-2",VLOOKUP(AJ336,Points!$B$3:$C$4,2,FALSE),IF(AI336="3-5",VLOOKUP(AJ336,Points!$B$7:$C$11,2,FALSE),IF(AI336="6-10",VLOOKUP(AJ336,Points!$B$13:$C$22,2,FALSE),IF(AI336="11-15",VLOOKUP(AJ336,Points!$B$24:$C$38,2,FALSE))))))</f>
        <v>0</v>
      </c>
      <c r="AL336" s="36"/>
      <c r="AM336" s="85" t="str">
        <f t="shared" si="307"/>
        <v>0</v>
      </c>
      <c r="AN336" s="86"/>
      <c r="AO336" s="85">
        <f>IF(AM336="0",0,IF(AM336="1-2",VLOOKUP(AN336,Points!$B$3:$C$4,2,FALSE),IF(AM336="3-5",VLOOKUP(AN336,Points!$B$7:$C$11,2,FALSE),IF(AM336="6-10",VLOOKUP(AN336,Points!$B$13:$C$22,2,FALSE),IF(AM336="11-15",VLOOKUP(AN336,Points!$B$24:$C$38,2,FALSE))))))</f>
        <v>0</v>
      </c>
      <c r="AP336" s="87"/>
      <c r="AQ336" s="88">
        <f t="shared" si="308"/>
        <v>0</v>
      </c>
      <c r="AR336" s="87"/>
      <c r="AS336" s="88">
        <f t="shared" si="309"/>
        <v>0</v>
      </c>
      <c r="AT336" s="86"/>
      <c r="AU336" s="85">
        <f t="shared" si="291"/>
        <v>0</v>
      </c>
      <c r="AV336" s="89">
        <f t="shared" si="335"/>
        <v>0</v>
      </c>
      <c r="AW336" s="36"/>
      <c r="AX336" s="85" t="str">
        <f t="shared" si="310"/>
        <v>0</v>
      </c>
      <c r="AY336" s="86"/>
      <c r="AZ336" s="85">
        <f>IF(AX336="0",0,IF(AX336="1-2",VLOOKUP(AY336,Points!$B$3:$C$4,2,FALSE),IF(AX336="3-5",VLOOKUP(AY336,Points!$B$7:$C$11,2,FALSE),IF(AX336="6-10",VLOOKUP(AY336,Points!$B$13:$C$22,2,FALSE),IF(AX336="11-15",VLOOKUP(AY336,Points!$B$24:$C$38,2,FALSE))))))</f>
        <v>0</v>
      </c>
      <c r="BA336" s="36"/>
      <c r="BB336" s="85" t="str">
        <f t="shared" si="311"/>
        <v>0</v>
      </c>
      <c r="BC336" s="86"/>
      <c r="BD336" s="85">
        <f>IF(BB336="0",0,IF(BB336="1-2",VLOOKUP(BC336,Points!$B$3:$C$4,2,FALSE),IF(BB336="3-5",VLOOKUP(BC336,Points!$B$7:$C$11,2,FALSE),IF(BB336="6-10",VLOOKUP(BC336,Points!$B$13:$C$22,2,FALSE),IF(BB336="11-15",VLOOKUP(BC336,Points!$B$24:$C$38,2,FALSE))))))</f>
        <v>0</v>
      </c>
      <c r="BE336" s="87"/>
      <c r="BF336" s="88">
        <f t="shared" si="312"/>
        <v>0</v>
      </c>
      <c r="BG336" s="87"/>
      <c r="BH336" s="88">
        <f t="shared" si="313"/>
        <v>0</v>
      </c>
      <c r="BI336" s="86"/>
      <c r="BJ336" s="85">
        <f t="shared" si="292"/>
        <v>0</v>
      </c>
      <c r="BK336" s="89">
        <f t="shared" si="336"/>
        <v>0</v>
      </c>
      <c r="BL336" s="36"/>
      <c r="BM336" s="85" t="str">
        <f t="shared" si="314"/>
        <v>0</v>
      </c>
      <c r="BN336" s="86"/>
      <c r="BO336" s="85">
        <f>IF(BM336="0",0,IF(BM336="1-2",VLOOKUP(BN336,Points!$B$3:$C$4,2,FALSE),IF(BM336="3-5",VLOOKUP(BN336,Points!$B$7:$C$11,2,FALSE),IF(BM336="6-10",VLOOKUP(BN336,Points!$B$13:$C$22,2,FALSE),IF(BM336="11-15",VLOOKUP(BN336,Points!$B$24:$C$38,2,FALSE))))))</f>
        <v>0</v>
      </c>
      <c r="BP336" s="36"/>
      <c r="BQ336" s="85" t="str">
        <f t="shared" si="315"/>
        <v>0</v>
      </c>
      <c r="BR336" s="86"/>
      <c r="BS336" s="85">
        <f>IF(BQ336="0",0,IF(BQ336="1-2",VLOOKUP(BR336,Points!$B$3:$C$4,2,FALSE),IF(BQ336="3-5",VLOOKUP(BR336,Points!$B$7:$C$11,2,FALSE),IF(BQ336="6-10",VLOOKUP(BR336,Points!$B$13:$C$22,2,FALSE),IF(BQ336="11-15",VLOOKUP(BR336,Points!$B$24:$C$38,2,FALSE))))))</f>
        <v>0</v>
      </c>
      <c r="BT336" s="87"/>
      <c r="BU336" s="88">
        <f t="shared" si="316"/>
        <v>0</v>
      </c>
      <c r="BV336" s="87"/>
      <c r="BW336" s="88">
        <f t="shared" si="317"/>
        <v>0</v>
      </c>
      <c r="BX336" s="86"/>
      <c r="BY336" s="85">
        <f t="shared" si="293"/>
        <v>0</v>
      </c>
      <c r="BZ336" s="89">
        <f t="shared" si="337"/>
        <v>0</v>
      </c>
      <c r="CA336" s="36"/>
      <c r="CB336" s="85" t="str">
        <f t="shared" si="318"/>
        <v>0</v>
      </c>
      <c r="CC336" s="86"/>
      <c r="CD336" s="85">
        <f>IF(CB336="0",0,IF(CB336="1-2",VLOOKUP(CC336,Points!$B$3:$C$4,2,FALSE),IF(CB336="3-5",VLOOKUP(CC336,Points!$B$7:$C$11,2,FALSE),IF(CB336="6-10",VLOOKUP(CC336,Points!$B$13:$C$22,2,FALSE),IF(CB336="11-15",VLOOKUP(CC336,Points!$B$24:$C$38,2,FALSE))))))</f>
        <v>0</v>
      </c>
      <c r="CE336" s="36"/>
      <c r="CF336" s="85" t="str">
        <f t="shared" si="319"/>
        <v>0</v>
      </c>
      <c r="CG336" s="86"/>
      <c r="CH336" s="85">
        <f>IF(CF336="0",0,IF(CF336="1-2",VLOOKUP(CG336,Points!$B$3:$C$4,2,FALSE),IF(CF336="3-5",VLOOKUP(CG336,Points!$B$7:$C$11,2,FALSE),IF(CF336="6-10",VLOOKUP(CG336,Points!$B$13:$C$22,2,FALSE),IF(CF336="11-15",VLOOKUP(CG336,Points!$B$24:$C$38,2,FALSE))))))</f>
        <v>0</v>
      </c>
      <c r="CI336" s="87"/>
      <c r="CJ336" s="88">
        <f t="shared" si="320"/>
        <v>0</v>
      </c>
      <c r="CK336" s="87"/>
      <c r="CL336" s="88">
        <f t="shared" si="321"/>
        <v>0</v>
      </c>
      <c r="CM336" s="86"/>
      <c r="CN336" s="85">
        <f t="shared" si="294"/>
        <v>0</v>
      </c>
      <c r="CO336" s="89">
        <f t="shared" si="338"/>
        <v>0</v>
      </c>
      <c r="CP336" s="36"/>
      <c r="CQ336" s="85" t="str">
        <f t="shared" si="322"/>
        <v>0</v>
      </c>
      <c r="CR336" s="86"/>
      <c r="CS336" s="85">
        <f>IF(CQ336="0",0,IF(CQ336="1-2",VLOOKUP(CR336,Points!$B$3:$C$4,2,FALSE),IF(CQ336="3-5",VLOOKUP(CR336,Points!$B$7:$C$11,2,FALSE),IF(CQ336="6-10",VLOOKUP(CR336,Points!$B$13:$C$22,2,FALSE),IF(CQ336="11-15",VLOOKUP(CR336,Points!$B$24:$C$38,2,FALSE))))))</f>
        <v>0</v>
      </c>
      <c r="CT336" s="36"/>
      <c r="CU336" s="85" t="str">
        <f t="shared" si="323"/>
        <v>0</v>
      </c>
      <c r="CV336" s="86"/>
      <c r="CW336" s="85">
        <f>IF(CU336="0",0,IF(CU336="1-2",VLOOKUP(CV336,Points!$B$3:$C$4,2,FALSE),IF(CU336="3-5",VLOOKUP(CV336,Points!$B$7:$C$11,2,FALSE),IF(CU336="6-10",VLOOKUP(CV336,Points!$B$13:$C$22,2,FALSE),IF(CU336="11-15",VLOOKUP(CV336,Points!$B$24:$C$38,2,FALSE))))))</f>
        <v>0</v>
      </c>
      <c r="CX336" s="87"/>
      <c r="CY336" s="88">
        <f t="shared" si="324"/>
        <v>0</v>
      </c>
      <c r="CZ336" s="87"/>
      <c r="DA336" s="88">
        <f t="shared" si="325"/>
        <v>0</v>
      </c>
      <c r="DB336" s="86"/>
      <c r="DC336" s="85">
        <f t="shared" si="295"/>
        <v>0</v>
      </c>
      <c r="DD336" s="89">
        <f t="shared" si="339"/>
        <v>0</v>
      </c>
      <c r="DE336" s="36"/>
      <c r="DF336" s="85" t="str">
        <f t="shared" si="326"/>
        <v>0</v>
      </c>
      <c r="DG336" s="86"/>
      <c r="DH336" s="85">
        <f>IF(DF336="0",0,IF(DF336="1-2",VLOOKUP(DG336,Points!$B$3:$C$4,2,FALSE),IF(DF336="3-5",VLOOKUP(DG336,Points!$B$7:$C$11,2,FALSE),IF(DF336="6-10",VLOOKUP(DG336,Points!$B$13:$C$22,2,FALSE),IF(DF336="11-15",VLOOKUP(DG336,Points!$B$24:$C$38,2,FALSE))))))</f>
        <v>0</v>
      </c>
      <c r="DI336" s="36"/>
      <c r="DJ336" s="85" t="str">
        <f t="shared" si="327"/>
        <v>0</v>
      </c>
      <c r="DK336" s="86"/>
      <c r="DL336" s="85">
        <f>IF(DJ336="0",0,IF(DJ336="1-2",VLOOKUP(DK336,Points!$B$3:$C$4,2,FALSE),IF(DJ336="3-5",VLOOKUP(DK336,Points!$B$7:$C$11,2,FALSE),IF(DJ336="6-10",VLOOKUP(DK336,Points!$B$13:$C$22,2,FALSE),IF(DJ336="11-15",VLOOKUP(DK336,Points!$B$24:$C$38,2,FALSE))))))</f>
        <v>0</v>
      </c>
      <c r="DM336" s="87"/>
      <c r="DN336" s="88">
        <f t="shared" si="328"/>
        <v>0</v>
      </c>
      <c r="DO336" s="87"/>
      <c r="DP336" s="88">
        <f t="shared" si="329"/>
        <v>0</v>
      </c>
      <c r="DQ336" s="86"/>
      <c r="DR336" s="85">
        <f t="shared" si="296"/>
        <v>0</v>
      </c>
      <c r="DS336" s="89">
        <f t="shared" si="340"/>
        <v>0</v>
      </c>
      <c r="DT336" s="90">
        <f t="shared" si="330"/>
        <v>0</v>
      </c>
      <c r="DU336" s="86" t="str">
        <f>IF(OR(DT336=0,DT336=""),"",RANK(DT336,$DT$336:$DT$360))</f>
        <v/>
      </c>
      <c r="DV336" s="86" t="str">
        <f t="shared" si="332"/>
        <v/>
      </c>
      <c r="DW336" s="91" t="str">
        <f t="shared" si="331"/>
        <v/>
      </c>
    </row>
    <row r="337" spans="1:127" s="42" customFormat="1" ht="15" x14ac:dyDescent="0.25">
      <c r="A337" s="143"/>
      <c r="B337" s="34"/>
      <c r="C337" s="41"/>
      <c r="D337" s="72"/>
      <c r="E337" s="34" t="str">
        <f t="shared" si="297"/>
        <v>0</v>
      </c>
      <c r="F337" s="35"/>
      <c r="G337" s="34">
        <f>IF(E337="0",0,IF(E337="1-2",VLOOKUP(F337,Points!$B$3:$C$4,2,FALSE),IF(E337="3-5",VLOOKUP(F337,Points!$B$7:$C$11,2,FALSE),IF(E337="6-10",VLOOKUP(F337,Points!$B$13:$C$22,2,FALSE),IF(E337="11-15",VLOOKUP(F337,Points!$B$24:$C$38,2,FALSE))))))</f>
        <v>0</v>
      </c>
      <c r="H337" s="72"/>
      <c r="I337" s="34" t="str">
        <f t="shared" si="298"/>
        <v>0</v>
      </c>
      <c r="J337" s="35"/>
      <c r="K337" s="34">
        <f>IF(I337="0",0,IF(I337="1-2",VLOOKUP(J337,Points!$B$3:$C$4,2,FALSE),IF(I337="3-5",VLOOKUP(J337,Points!$B$7:$C$11,2,FALSE),IF(I337="6-10",VLOOKUP(J337,Points!$B$13:$C$22,2,FALSE),IF(I337="11-15",VLOOKUP(J337,Points!$B$24:$C$38,2,FALSE))))))</f>
        <v>0</v>
      </c>
      <c r="L337" s="37"/>
      <c r="M337" s="38">
        <f t="shared" si="299"/>
        <v>0</v>
      </c>
      <c r="N337" s="37"/>
      <c r="O337" s="38">
        <f t="shared" si="300"/>
        <v>0</v>
      </c>
      <c r="P337" s="35"/>
      <c r="Q337" s="34">
        <f t="shared" si="301"/>
        <v>0</v>
      </c>
      <c r="R337" s="39">
        <f t="shared" si="333"/>
        <v>0</v>
      </c>
      <c r="S337" s="72"/>
      <c r="T337" s="34" t="str">
        <f t="shared" si="302"/>
        <v>0</v>
      </c>
      <c r="U337" s="35"/>
      <c r="V337" s="34">
        <f>IF(T337="0",0,IF(T337="1-2",VLOOKUP(U337,Points!$B$3:$C$4,2,FALSE),IF(T337="3-5",VLOOKUP(U337,Points!$B$7:$C$11,2,FALSE),IF(T337="6-10",VLOOKUP(U337,Points!$B$13:$C$22,2,FALSE),IF(T337="11-15",VLOOKUP(U337,Points!$B$24:$C$38,2,FALSE))))))</f>
        <v>0</v>
      </c>
      <c r="W337" s="72"/>
      <c r="X337" s="34" t="str">
        <f t="shared" si="303"/>
        <v>0</v>
      </c>
      <c r="Y337" s="35"/>
      <c r="Z337" s="34">
        <f>IF(X337="0",0,IF(X337="1-2",VLOOKUP(Y337,Points!$B$3:$C$4,2,FALSE),IF(X337="3-5",VLOOKUP(Y337,Points!$B$7:$C$11,2,FALSE),IF(X337="6-10",VLOOKUP(Y337,Points!$B$13:$C$22,2,FALSE),IF(X337="11-15",VLOOKUP(Y337,Points!$B$24:$C$38,2,FALSE))))))</f>
        <v>0</v>
      </c>
      <c r="AA337" s="37"/>
      <c r="AB337" s="38">
        <f t="shared" si="304"/>
        <v>0</v>
      </c>
      <c r="AC337" s="37"/>
      <c r="AD337" s="38">
        <f t="shared" si="305"/>
        <v>0</v>
      </c>
      <c r="AE337" s="35"/>
      <c r="AF337" s="34">
        <f t="shared" si="290"/>
        <v>0</v>
      </c>
      <c r="AG337" s="39">
        <f t="shared" si="334"/>
        <v>0</v>
      </c>
      <c r="AH337" s="72"/>
      <c r="AI337" s="34" t="str">
        <f t="shared" si="306"/>
        <v>0</v>
      </c>
      <c r="AJ337" s="35"/>
      <c r="AK337" s="34">
        <f>IF(AI337="0",0,IF(AI337="1-2",VLOOKUP(AJ337,Points!$B$3:$C$4,2,FALSE),IF(AI337="3-5",VLOOKUP(AJ337,Points!$B$7:$C$11,2,FALSE),IF(AI337="6-10",VLOOKUP(AJ337,Points!$B$13:$C$22,2,FALSE),IF(AI337="11-15",VLOOKUP(AJ337,Points!$B$24:$C$38,2,FALSE))))))</f>
        <v>0</v>
      </c>
      <c r="AL337" s="72"/>
      <c r="AM337" s="34" t="str">
        <f t="shared" si="307"/>
        <v>0</v>
      </c>
      <c r="AN337" s="35"/>
      <c r="AO337" s="34">
        <f>IF(AM337="0",0,IF(AM337="1-2",VLOOKUP(AN337,Points!$B$3:$C$4,2,FALSE),IF(AM337="3-5",VLOOKUP(AN337,Points!$B$7:$C$11,2,FALSE),IF(AM337="6-10",VLOOKUP(AN337,Points!$B$13:$C$22,2,FALSE),IF(AM337="11-15",VLOOKUP(AN337,Points!$B$24:$C$38,2,FALSE))))))</f>
        <v>0</v>
      </c>
      <c r="AP337" s="37"/>
      <c r="AQ337" s="38">
        <f t="shared" si="308"/>
        <v>0</v>
      </c>
      <c r="AR337" s="37"/>
      <c r="AS337" s="38">
        <f t="shared" si="309"/>
        <v>0</v>
      </c>
      <c r="AT337" s="35"/>
      <c r="AU337" s="34">
        <f t="shared" si="291"/>
        <v>0</v>
      </c>
      <c r="AV337" s="39">
        <f t="shared" si="335"/>
        <v>0</v>
      </c>
      <c r="AW337" s="72"/>
      <c r="AX337" s="34" t="str">
        <f t="shared" si="310"/>
        <v>0</v>
      </c>
      <c r="AY337" s="35"/>
      <c r="AZ337" s="34">
        <f>IF(AX337="0",0,IF(AX337="1-2",VLOOKUP(AY337,Points!$B$3:$C$4,2,FALSE),IF(AX337="3-5",VLOOKUP(AY337,Points!$B$7:$C$11,2,FALSE),IF(AX337="6-10",VLOOKUP(AY337,Points!$B$13:$C$22,2,FALSE),IF(AX337="11-15",VLOOKUP(AY337,Points!$B$24:$C$38,2,FALSE))))))</f>
        <v>0</v>
      </c>
      <c r="BA337" s="72"/>
      <c r="BB337" s="34" t="str">
        <f t="shared" si="311"/>
        <v>0</v>
      </c>
      <c r="BC337" s="35"/>
      <c r="BD337" s="34">
        <f>IF(BB337="0",0,IF(BB337="1-2",VLOOKUP(BC337,Points!$B$3:$C$4,2,FALSE),IF(BB337="3-5",VLOOKUP(BC337,Points!$B$7:$C$11,2,FALSE),IF(BB337="6-10",VLOOKUP(BC337,Points!$B$13:$C$22,2,FALSE),IF(BB337="11-15",VLOOKUP(BC337,Points!$B$24:$C$38,2,FALSE))))))</f>
        <v>0</v>
      </c>
      <c r="BE337" s="37"/>
      <c r="BF337" s="38">
        <f t="shared" si="312"/>
        <v>0</v>
      </c>
      <c r="BG337" s="37"/>
      <c r="BH337" s="38">
        <f t="shared" si="313"/>
        <v>0</v>
      </c>
      <c r="BI337" s="35"/>
      <c r="BJ337" s="34">
        <f t="shared" si="292"/>
        <v>0</v>
      </c>
      <c r="BK337" s="39">
        <f t="shared" si="336"/>
        <v>0</v>
      </c>
      <c r="BL337" s="72"/>
      <c r="BM337" s="34" t="str">
        <f t="shared" si="314"/>
        <v>0</v>
      </c>
      <c r="BN337" s="35"/>
      <c r="BO337" s="34">
        <f>IF(BM337="0",0,IF(BM337="1-2",VLOOKUP(BN337,Points!$B$3:$C$4,2,FALSE),IF(BM337="3-5",VLOOKUP(BN337,Points!$B$7:$C$11,2,FALSE),IF(BM337="6-10",VLOOKUP(BN337,Points!$B$13:$C$22,2,FALSE),IF(BM337="11-15",VLOOKUP(BN337,Points!$B$24:$C$38,2,FALSE))))))</f>
        <v>0</v>
      </c>
      <c r="BP337" s="72"/>
      <c r="BQ337" s="34" t="str">
        <f t="shared" si="315"/>
        <v>0</v>
      </c>
      <c r="BR337" s="35"/>
      <c r="BS337" s="34">
        <f>IF(BQ337="0",0,IF(BQ337="1-2",VLOOKUP(BR337,Points!$B$3:$C$4,2,FALSE),IF(BQ337="3-5",VLOOKUP(BR337,Points!$B$7:$C$11,2,FALSE),IF(BQ337="6-10",VLOOKUP(BR337,Points!$B$13:$C$22,2,FALSE),IF(BQ337="11-15",VLOOKUP(BR337,Points!$B$24:$C$38,2,FALSE))))))</f>
        <v>0</v>
      </c>
      <c r="BT337" s="37"/>
      <c r="BU337" s="38">
        <f t="shared" si="316"/>
        <v>0</v>
      </c>
      <c r="BV337" s="37"/>
      <c r="BW337" s="38">
        <f t="shared" si="317"/>
        <v>0</v>
      </c>
      <c r="BX337" s="35"/>
      <c r="BY337" s="34">
        <f t="shared" si="293"/>
        <v>0</v>
      </c>
      <c r="BZ337" s="39">
        <f t="shared" si="337"/>
        <v>0</v>
      </c>
      <c r="CA337" s="72"/>
      <c r="CB337" s="34" t="str">
        <f t="shared" si="318"/>
        <v>0</v>
      </c>
      <c r="CC337" s="35"/>
      <c r="CD337" s="34">
        <f>IF(CB337="0",0,IF(CB337="1-2",VLOOKUP(CC337,Points!$B$3:$C$4,2,FALSE),IF(CB337="3-5",VLOOKUP(CC337,Points!$B$7:$C$11,2,FALSE),IF(CB337="6-10",VLOOKUP(CC337,Points!$B$13:$C$22,2,FALSE),IF(CB337="11-15",VLOOKUP(CC337,Points!$B$24:$C$38,2,FALSE))))))</f>
        <v>0</v>
      </c>
      <c r="CE337" s="72"/>
      <c r="CF337" s="34" t="str">
        <f t="shared" si="319"/>
        <v>0</v>
      </c>
      <c r="CG337" s="35"/>
      <c r="CH337" s="34">
        <f>IF(CF337="0",0,IF(CF337="1-2",VLOOKUP(CG337,Points!$B$3:$C$4,2,FALSE),IF(CF337="3-5",VLOOKUP(CG337,Points!$B$7:$C$11,2,FALSE),IF(CF337="6-10",VLOOKUP(CG337,Points!$B$13:$C$22,2,FALSE),IF(CF337="11-15",VLOOKUP(CG337,Points!$B$24:$C$38,2,FALSE))))))</f>
        <v>0</v>
      </c>
      <c r="CI337" s="37"/>
      <c r="CJ337" s="38">
        <f t="shared" si="320"/>
        <v>0</v>
      </c>
      <c r="CK337" s="37"/>
      <c r="CL337" s="38">
        <f t="shared" si="321"/>
        <v>0</v>
      </c>
      <c r="CM337" s="35"/>
      <c r="CN337" s="34">
        <f t="shared" si="294"/>
        <v>0</v>
      </c>
      <c r="CO337" s="39">
        <f t="shared" si="338"/>
        <v>0</v>
      </c>
      <c r="CP337" s="72"/>
      <c r="CQ337" s="34" t="str">
        <f t="shared" si="322"/>
        <v>0</v>
      </c>
      <c r="CR337" s="35"/>
      <c r="CS337" s="34">
        <f>IF(CQ337="0",0,IF(CQ337="1-2",VLOOKUP(CR337,Points!$B$3:$C$4,2,FALSE),IF(CQ337="3-5",VLOOKUP(CR337,Points!$B$7:$C$11,2,FALSE),IF(CQ337="6-10",VLOOKUP(CR337,Points!$B$13:$C$22,2,FALSE),IF(CQ337="11-15",VLOOKUP(CR337,Points!$B$24:$C$38,2,FALSE))))))</f>
        <v>0</v>
      </c>
      <c r="CT337" s="72"/>
      <c r="CU337" s="34" t="str">
        <f t="shared" si="323"/>
        <v>0</v>
      </c>
      <c r="CV337" s="35"/>
      <c r="CW337" s="34">
        <f>IF(CU337="0",0,IF(CU337="1-2",VLOOKUP(CV337,Points!$B$3:$C$4,2,FALSE),IF(CU337="3-5",VLOOKUP(CV337,Points!$B$7:$C$11,2,FALSE),IF(CU337="6-10",VLOOKUP(CV337,Points!$B$13:$C$22,2,FALSE),IF(CU337="11-15",VLOOKUP(CV337,Points!$B$24:$C$38,2,FALSE))))))</f>
        <v>0</v>
      </c>
      <c r="CX337" s="37"/>
      <c r="CY337" s="38">
        <f t="shared" si="324"/>
        <v>0</v>
      </c>
      <c r="CZ337" s="37"/>
      <c r="DA337" s="38">
        <f t="shared" si="325"/>
        <v>0</v>
      </c>
      <c r="DB337" s="35"/>
      <c r="DC337" s="34">
        <f t="shared" si="295"/>
        <v>0</v>
      </c>
      <c r="DD337" s="39">
        <f t="shared" si="339"/>
        <v>0</v>
      </c>
      <c r="DE337" s="72"/>
      <c r="DF337" s="34" t="str">
        <f t="shared" si="326"/>
        <v>0</v>
      </c>
      <c r="DG337" s="35"/>
      <c r="DH337" s="34">
        <f>IF(DF337="0",0,IF(DF337="1-2",VLOOKUP(DG337,Points!$B$3:$C$4,2,FALSE),IF(DF337="3-5",VLOOKUP(DG337,Points!$B$7:$C$11,2,FALSE),IF(DF337="6-10",VLOOKUP(DG337,Points!$B$13:$C$22,2,FALSE),IF(DF337="11-15",VLOOKUP(DG337,Points!$B$24:$C$38,2,FALSE))))))</f>
        <v>0</v>
      </c>
      <c r="DI337" s="72"/>
      <c r="DJ337" s="34" t="str">
        <f t="shared" si="327"/>
        <v>0</v>
      </c>
      <c r="DK337" s="35"/>
      <c r="DL337" s="34">
        <f>IF(DJ337="0",0,IF(DJ337="1-2",VLOOKUP(DK337,Points!$B$3:$C$4,2,FALSE),IF(DJ337="3-5",VLOOKUP(DK337,Points!$B$7:$C$11,2,FALSE),IF(DJ337="6-10",VLOOKUP(DK337,Points!$B$13:$C$22,2,FALSE),IF(DJ337="11-15",VLOOKUP(DK337,Points!$B$24:$C$38,2,FALSE))))))</f>
        <v>0</v>
      </c>
      <c r="DM337" s="37"/>
      <c r="DN337" s="38">
        <f t="shared" si="328"/>
        <v>0</v>
      </c>
      <c r="DO337" s="37"/>
      <c r="DP337" s="38">
        <f t="shared" si="329"/>
        <v>0</v>
      </c>
      <c r="DQ337" s="35"/>
      <c r="DR337" s="34">
        <f t="shared" si="296"/>
        <v>0</v>
      </c>
      <c r="DS337" s="39">
        <f t="shared" si="340"/>
        <v>0</v>
      </c>
      <c r="DT337" s="40">
        <f t="shared" si="330"/>
        <v>0</v>
      </c>
      <c r="DU337" s="35" t="str">
        <f t="shared" ref="DU337:DU360" si="341">IF(OR(DT337=0,DT337=""),"",RANK(DT337,$DT$336:$DT$360))</f>
        <v/>
      </c>
      <c r="DV337" s="35" t="str">
        <f t="shared" si="332"/>
        <v/>
      </c>
      <c r="DW337" s="74" t="str">
        <f t="shared" si="331"/>
        <v/>
      </c>
    </row>
    <row r="338" spans="1:127" s="42" customFormat="1" ht="15" x14ac:dyDescent="0.25">
      <c r="A338" s="143"/>
      <c r="B338" s="34"/>
      <c r="C338" s="41"/>
      <c r="D338" s="72"/>
      <c r="E338" s="34" t="str">
        <f t="shared" si="297"/>
        <v>0</v>
      </c>
      <c r="F338" s="35"/>
      <c r="G338" s="34">
        <f>IF(E338="0",0,IF(E338="1-2",VLOOKUP(F338,Points!$B$3:$C$4,2,FALSE),IF(E338="3-5",VLOOKUP(F338,Points!$B$7:$C$11,2,FALSE),IF(E338="6-10",VLOOKUP(F338,Points!$B$13:$C$22,2,FALSE),IF(E338="11-15",VLOOKUP(F338,Points!$B$24:$C$38,2,FALSE))))))</f>
        <v>0</v>
      </c>
      <c r="H338" s="72"/>
      <c r="I338" s="34" t="str">
        <f t="shared" si="298"/>
        <v>0</v>
      </c>
      <c r="J338" s="35"/>
      <c r="K338" s="34">
        <f>IF(I338="0",0,IF(I338="1-2",VLOOKUP(J338,Points!$B$3:$C$4,2,FALSE),IF(I338="3-5",VLOOKUP(J338,Points!$B$7:$C$11,2,FALSE),IF(I338="6-10",VLOOKUP(J338,Points!$B$13:$C$22,2,FALSE),IF(I338="11-15",VLOOKUP(J338,Points!$B$24:$C$38,2,FALSE))))))</f>
        <v>0</v>
      </c>
      <c r="L338" s="37"/>
      <c r="M338" s="38">
        <f t="shared" si="299"/>
        <v>0</v>
      </c>
      <c r="N338" s="37"/>
      <c r="O338" s="38">
        <f t="shared" si="300"/>
        <v>0</v>
      </c>
      <c r="P338" s="35"/>
      <c r="Q338" s="34">
        <f t="shared" si="301"/>
        <v>0</v>
      </c>
      <c r="R338" s="39">
        <f t="shared" si="333"/>
        <v>0</v>
      </c>
      <c r="S338" s="72"/>
      <c r="T338" s="34" t="str">
        <f t="shared" si="302"/>
        <v>0</v>
      </c>
      <c r="U338" s="35"/>
      <c r="V338" s="34">
        <f>IF(T338="0",0,IF(T338="1-2",VLOOKUP(U338,Points!$B$3:$C$4,2,FALSE),IF(T338="3-5",VLOOKUP(U338,Points!$B$7:$C$11,2,FALSE),IF(T338="6-10",VLOOKUP(U338,Points!$B$13:$C$22,2,FALSE),IF(T338="11-15",VLOOKUP(U338,Points!$B$24:$C$38,2,FALSE))))))</f>
        <v>0</v>
      </c>
      <c r="W338" s="72"/>
      <c r="X338" s="34" t="str">
        <f t="shared" si="303"/>
        <v>0</v>
      </c>
      <c r="Y338" s="35"/>
      <c r="Z338" s="34">
        <f>IF(X338="0",0,IF(X338="1-2",VLOOKUP(Y338,Points!$B$3:$C$4,2,FALSE),IF(X338="3-5",VLOOKUP(Y338,Points!$B$7:$C$11,2,FALSE),IF(X338="6-10",VLOOKUP(Y338,Points!$B$13:$C$22,2,FALSE),IF(X338="11-15",VLOOKUP(Y338,Points!$B$24:$C$38,2,FALSE))))))</f>
        <v>0</v>
      </c>
      <c r="AA338" s="37"/>
      <c r="AB338" s="38">
        <f t="shared" si="304"/>
        <v>0</v>
      </c>
      <c r="AC338" s="37"/>
      <c r="AD338" s="38">
        <f t="shared" si="305"/>
        <v>0</v>
      </c>
      <c r="AE338" s="35"/>
      <c r="AF338" s="34">
        <f t="shared" si="290"/>
        <v>0</v>
      </c>
      <c r="AG338" s="39">
        <f t="shared" si="334"/>
        <v>0</v>
      </c>
      <c r="AH338" s="72"/>
      <c r="AI338" s="34" t="str">
        <f t="shared" si="306"/>
        <v>0</v>
      </c>
      <c r="AJ338" s="35"/>
      <c r="AK338" s="34">
        <f>IF(AI338="0",0,IF(AI338="1-2",VLOOKUP(AJ338,Points!$B$3:$C$4,2,FALSE),IF(AI338="3-5",VLOOKUP(AJ338,Points!$B$7:$C$11,2,FALSE),IF(AI338="6-10",VLOOKUP(AJ338,Points!$B$13:$C$22,2,FALSE),IF(AI338="11-15",VLOOKUP(AJ338,Points!$B$24:$C$38,2,FALSE))))))</f>
        <v>0</v>
      </c>
      <c r="AL338" s="72"/>
      <c r="AM338" s="34" t="str">
        <f t="shared" si="307"/>
        <v>0</v>
      </c>
      <c r="AN338" s="35"/>
      <c r="AO338" s="34">
        <f>IF(AM338="0",0,IF(AM338="1-2",VLOOKUP(AN338,Points!$B$3:$C$4,2,FALSE),IF(AM338="3-5",VLOOKUP(AN338,Points!$B$7:$C$11,2,FALSE),IF(AM338="6-10",VLOOKUP(AN338,Points!$B$13:$C$22,2,FALSE),IF(AM338="11-15",VLOOKUP(AN338,Points!$B$24:$C$38,2,FALSE))))))</f>
        <v>0</v>
      </c>
      <c r="AP338" s="37"/>
      <c r="AQ338" s="38">
        <f t="shared" si="308"/>
        <v>0</v>
      </c>
      <c r="AR338" s="37"/>
      <c r="AS338" s="38">
        <f t="shared" si="309"/>
        <v>0</v>
      </c>
      <c r="AT338" s="35"/>
      <c r="AU338" s="34">
        <f t="shared" si="291"/>
        <v>0</v>
      </c>
      <c r="AV338" s="39">
        <f t="shared" si="335"/>
        <v>0</v>
      </c>
      <c r="AW338" s="72"/>
      <c r="AX338" s="34" t="str">
        <f t="shared" si="310"/>
        <v>0</v>
      </c>
      <c r="AY338" s="35"/>
      <c r="AZ338" s="34">
        <f>IF(AX338="0",0,IF(AX338="1-2",VLOOKUP(AY338,Points!$B$3:$C$4,2,FALSE),IF(AX338="3-5",VLOOKUP(AY338,Points!$B$7:$C$11,2,FALSE),IF(AX338="6-10",VLOOKUP(AY338,Points!$B$13:$C$22,2,FALSE),IF(AX338="11-15",VLOOKUP(AY338,Points!$B$24:$C$38,2,FALSE))))))</f>
        <v>0</v>
      </c>
      <c r="BA338" s="72"/>
      <c r="BB338" s="34" t="str">
        <f t="shared" si="311"/>
        <v>0</v>
      </c>
      <c r="BC338" s="35"/>
      <c r="BD338" s="34">
        <f>IF(BB338="0",0,IF(BB338="1-2",VLOOKUP(BC338,Points!$B$3:$C$4,2,FALSE),IF(BB338="3-5",VLOOKUP(BC338,Points!$B$7:$C$11,2,FALSE),IF(BB338="6-10",VLOOKUP(BC338,Points!$B$13:$C$22,2,FALSE),IF(BB338="11-15",VLOOKUP(BC338,Points!$B$24:$C$38,2,FALSE))))))</f>
        <v>0</v>
      </c>
      <c r="BE338" s="37"/>
      <c r="BF338" s="38">
        <f t="shared" si="312"/>
        <v>0</v>
      </c>
      <c r="BG338" s="37"/>
      <c r="BH338" s="38">
        <f t="shared" si="313"/>
        <v>0</v>
      </c>
      <c r="BI338" s="35"/>
      <c r="BJ338" s="34">
        <f t="shared" si="292"/>
        <v>0</v>
      </c>
      <c r="BK338" s="39">
        <f t="shared" si="336"/>
        <v>0</v>
      </c>
      <c r="BL338" s="72"/>
      <c r="BM338" s="34" t="str">
        <f t="shared" si="314"/>
        <v>0</v>
      </c>
      <c r="BN338" s="35"/>
      <c r="BO338" s="34">
        <f>IF(BM338="0",0,IF(BM338="1-2",VLOOKUP(BN338,Points!$B$3:$C$4,2,FALSE),IF(BM338="3-5",VLOOKUP(BN338,Points!$B$7:$C$11,2,FALSE),IF(BM338="6-10",VLOOKUP(BN338,Points!$B$13:$C$22,2,FALSE),IF(BM338="11-15",VLOOKUP(BN338,Points!$B$24:$C$38,2,FALSE))))))</f>
        <v>0</v>
      </c>
      <c r="BP338" s="72"/>
      <c r="BQ338" s="34" t="str">
        <f t="shared" si="315"/>
        <v>0</v>
      </c>
      <c r="BR338" s="35"/>
      <c r="BS338" s="34">
        <f>IF(BQ338="0",0,IF(BQ338="1-2",VLOOKUP(BR338,Points!$B$3:$C$4,2,FALSE),IF(BQ338="3-5",VLOOKUP(BR338,Points!$B$7:$C$11,2,FALSE),IF(BQ338="6-10",VLOOKUP(BR338,Points!$B$13:$C$22,2,FALSE),IF(BQ338="11-15",VLOOKUP(BR338,Points!$B$24:$C$38,2,FALSE))))))</f>
        <v>0</v>
      </c>
      <c r="BT338" s="37"/>
      <c r="BU338" s="38">
        <f t="shared" si="316"/>
        <v>0</v>
      </c>
      <c r="BV338" s="37"/>
      <c r="BW338" s="38">
        <f t="shared" si="317"/>
        <v>0</v>
      </c>
      <c r="BX338" s="35"/>
      <c r="BY338" s="34">
        <f t="shared" si="293"/>
        <v>0</v>
      </c>
      <c r="BZ338" s="39">
        <f t="shared" si="337"/>
        <v>0</v>
      </c>
      <c r="CA338" s="72"/>
      <c r="CB338" s="34" t="str">
        <f t="shared" si="318"/>
        <v>0</v>
      </c>
      <c r="CC338" s="35"/>
      <c r="CD338" s="34">
        <f>IF(CB338="0",0,IF(CB338="1-2",VLOOKUP(CC338,Points!$B$3:$C$4,2,FALSE),IF(CB338="3-5",VLOOKUP(CC338,Points!$B$7:$C$11,2,FALSE),IF(CB338="6-10",VLOOKUP(CC338,Points!$B$13:$C$22,2,FALSE),IF(CB338="11-15",VLOOKUP(CC338,Points!$B$24:$C$38,2,FALSE))))))</f>
        <v>0</v>
      </c>
      <c r="CE338" s="72"/>
      <c r="CF338" s="34" t="str">
        <f t="shared" si="319"/>
        <v>0</v>
      </c>
      <c r="CG338" s="35"/>
      <c r="CH338" s="34">
        <f>IF(CF338="0",0,IF(CF338="1-2",VLOOKUP(CG338,Points!$B$3:$C$4,2,FALSE),IF(CF338="3-5",VLOOKUP(CG338,Points!$B$7:$C$11,2,FALSE),IF(CF338="6-10",VLOOKUP(CG338,Points!$B$13:$C$22,2,FALSE),IF(CF338="11-15",VLOOKUP(CG338,Points!$B$24:$C$38,2,FALSE))))))</f>
        <v>0</v>
      </c>
      <c r="CI338" s="37"/>
      <c r="CJ338" s="38">
        <f t="shared" si="320"/>
        <v>0</v>
      </c>
      <c r="CK338" s="37"/>
      <c r="CL338" s="38">
        <f t="shared" si="321"/>
        <v>0</v>
      </c>
      <c r="CM338" s="35"/>
      <c r="CN338" s="34">
        <f t="shared" si="294"/>
        <v>0</v>
      </c>
      <c r="CO338" s="39">
        <f t="shared" si="338"/>
        <v>0</v>
      </c>
      <c r="CP338" s="72"/>
      <c r="CQ338" s="34" t="str">
        <f t="shared" si="322"/>
        <v>0</v>
      </c>
      <c r="CR338" s="35"/>
      <c r="CS338" s="34">
        <f>IF(CQ338="0",0,IF(CQ338="1-2",VLOOKUP(CR338,Points!$B$3:$C$4,2,FALSE),IF(CQ338="3-5",VLOOKUP(CR338,Points!$B$7:$C$11,2,FALSE),IF(CQ338="6-10",VLOOKUP(CR338,Points!$B$13:$C$22,2,FALSE),IF(CQ338="11-15",VLOOKUP(CR338,Points!$B$24:$C$38,2,FALSE))))))</f>
        <v>0</v>
      </c>
      <c r="CT338" s="72"/>
      <c r="CU338" s="34" t="str">
        <f t="shared" si="323"/>
        <v>0</v>
      </c>
      <c r="CV338" s="35"/>
      <c r="CW338" s="34">
        <f>IF(CU338="0",0,IF(CU338="1-2",VLOOKUP(CV338,Points!$B$3:$C$4,2,FALSE),IF(CU338="3-5",VLOOKUP(CV338,Points!$B$7:$C$11,2,FALSE),IF(CU338="6-10",VLOOKUP(CV338,Points!$B$13:$C$22,2,FALSE),IF(CU338="11-15",VLOOKUP(CV338,Points!$B$24:$C$38,2,FALSE))))))</f>
        <v>0</v>
      </c>
      <c r="CX338" s="37"/>
      <c r="CY338" s="38">
        <f t="shared" si="324"/>
        <v>0</v>
      </c>
      <c r="CZ338" s="37"/>
      <c r="DA338" s="38">
        <f t="shared" si="325"/>
        <v>0</v>
      </c>
      <c r="DB338" s="35"/>
      <c r="DC338" s="34">
        <f t="shared" si="295"/>
        <v>0</v>
      </c>
      <c r="DD338" s="39">
        <f t="shared" si="339"/>
        <v>0</v>
      </c>
      <c r="DE338" s="72"/>
      <c r="DF338" s="34" t="str">
        <f t="shared" si="326"/>
        <v>0</v>
      </c>
      <c r="DG338" s="35"/>
      <c r="DH338" s="34">
        <f>IF(DF338="0",0,IF(DF338="1-2",VLOOKUP(DG338,Points!$B$3:$C$4,2,FALSE),IF(DF338="3-5",VLOOKUP(DG338,Points!$B$7:$C$11,2,FALSE),IF(DF338="6-10",VLOOKUP(DG338,Points!$B$13:$C$22,2,FALSE),IF(DF338="11-15",VLOOKUP(DG338,Points!$B$24:$C$38,2,FALSE))))))</f>
        <v>0</v>
      </c>
      <c r="DI338" s="72"/>
      <c r="DJ338" s="34" t="str">
        <f t="shared" si="327"/>
        <v>0</v>
      </c>
      <c r="DK338" s="35"/>
      <c r="DL338" s="34">
        <f>IF(DJ338="0",0,IF(DJ338="1-2",VLOOKUP(DK338,Points!$B$3:$C$4,2,FALSE),IF(DJ338="3-5",VLOOKUP(DK338,Points!$B$7:$C$11,2,FALSE),IF(DJ338="6-10",VLOOKUP(DK338,Points!$B$13:$C$22,2,FALSE),IF(DJ338="11-15",VLOOKUP(DK338,Points!$B$24:$C$38,2,FALSE))))))</f>
        <v>0</v>
      </c>
      <c r="DM338" s="37"/>
      <c r="DN338" s="38">
        <f t="shared" si="328"/>
        <v>0</v>
      </c>
      <c r="DO338" s="37"/>
      <c r="DP338" s="38">
        <f t="shared" si="329"/>
        <v>0</v>
      </c>
      <c r="DQ338" s="35"/>
      <c r="DR338" s="34">
        <f t="shared" si="296"/>
        <v>0</v>
      </c>
      <c r="DS338" s="39">
        <f t="shared" si="340"/>
        <v>0</v>
      </c>
      <c r="DT338" s="40">
        <f t="shared" si="330"/>
        <v>0</v>
      </c>
      <c r="DU338" s="35" t="str">
        <f t="shared" si="341"/>
        <v/>
      </c>
      <c r="DV338" s="35" t="str">
        <f t="shared" si="332"/>
        <v/>
      </c>
      <c r="DW338" s="74" t="str">
        <f t="shared" si="331"/>
        <v/>
      </c>
    </row>
    <row r="339" spans="1:127" s="42" customFormat="1" ht="15" x14ac:dyDescent="0.25">
      <c r="A339" s="143"/>
      <c r="B339" s="34"/>
      <c r="C339" s="41"/>
      <c r="D339" s="72"/>
      <c r="E339" s="34" t="str">
        <f t="shared" si="297"/>
        <v>0</v>
      </c>
      <c r="F339" s="35"/>
      <c r="G339" s="34">
        <f>IF(E339="0",0,IF(E339="1-2",VLOOKUP(F339,Points!$B$3:$C$4,2,FALSE),IF(E339="3-5",VLOOKUP(F339,Points!$B$7:$C$11,2,FALSE),IF(E339="6-10",VLOOKUP(F339,Points!$B$13:$C$22,2,FALSE),IF(E339="11-15",VLOOKUP(F339,Points!$B$24:$C$38,2,FALSE))))))</f>
        <v>0</v>
      </c>
      <c r="H339" s="72"/>
      <c r="I339" s="34" t="str">
        <f t="shared" si="298"/>
        <v>0</v>
      </c>
      <c r="J339" s="35"/>
      <c r="K339" s="34">
        <f>IF(I339="0",0,IF(I339="1-2",VLOOKUP(J339,Points!$B$3:$C$4,2,FALSE),IF(I339="3-5",VLOOKUP(J339,Points!$B$7:$C$11,2,FALSE),IF(I339="6-10",VLOOKUP(J339,Points!$B$13:$C$22,2,FALSE),IF(I339="11-15",VLOOKUP(J339,Points!$B$24:$C$38,2,FALSE))))))</f>
        <v>0</v>
      </c>
      <c r="L339" s="37"/>
      <c r="M339" s="38">
        <f t="shared" si="299"/>
        <v>0</v>
      </c>
      <c r="N339" s="37"/>
      <c r="O339" s="38">
        <f t="shared" si="300"/>
        <v>0</v>
      </c>
      <c r="P339" s="35"/>
      <c r="Q339" s="34">
        <f t="shared" si="301"/>
        <v>0</v>
      </c>
      <c r="R339" s="39">
        <f t="shared" si="333"/>
        <v>0</v>
      </c>
      <c r="S339" s="72"/>
      <c r="T339" s="34" t="str">
        <f t="shared" si="302"/>
        <v>0</v>
      </c>
      <c r="U339" s="35"/>
      <c r="V339" s="34">
        <f>IF(T339="0",0,IF(T339="1-2",VLOOKUP(U339,Points!$B$3:$C$4,2,FALSE),IF(T339="3-5",VLOOKUP(U339,Points!$B$7:$C$11,2,FALSE),IF(T339="6-10",VLOOKUP(U339,Points!$B$13:$C$22,2,FALSE),IF(T339="11-15",VLOOKUP(U339,Points!$B$24:$C$38,2,FALSE))))))</f>
        <v>0</v>
      </c>
      <c r="W339" s="72"/>
      <c r="X339" s="34" t="str">
        <f t="shared" si="303"/>
        <v>0</v>
      </c>
      <c r="Y339" s="35"/>
      <c r="Z339" s="34">
        <f>IF(X339="0",0,IF(X339="1-2",VLOOKUP(Y339,Points!$B$3:$C$4,2,FALSE),IF(X339="3-5",VLOOKUP(Y339,Points!$B$7:$C$11,2,FALSE),IF(X339="6-10",VLOOKUP(Y339,Points!$B$13:$C$22,2,FALSE),IF(X339="11-15",VLOOKUP(Y339,Points!$B$24:$C$38,2,FALSE))))))</f>
        <v>0</v>
      </c>
      <c r="AA339" s="37"/>
      <c r="AB339" s="38">
        <f t="shared" si="304"/>
        <v>0</v>
      </c>
      <c r="AC339" s="37"/>
      <c r="AD339" s="38">
        <f t="shared" si="305"/>
        <v>0</v>
      </c>
      <c r="AE339" s="35"/>
      <c r="AF339" s="34">
        <f t="shared" si="290"/>
        <v>0</v>
      </c>
      <c r="AG339" s="39">
        <f t="shared" si="334"/>
        <v>0</v>
      </c>
      <c r="AH339" s="72"/>
      <c r="AI339" s="34" t="str">
        <f t="shared" si="306"/>
        <v>0</v>
      </c>
      <c r="AJ339" s="35"/>
      <c r="AK339" s="34">
        <f>IF(AI339="0",0,IF(AI339="1-2",VLOOKUP(AJ339,Points!$B$3:$C$4,2,FALSE),IF(AI339="3-5",VLOOKUP(AJ339,Points!$B$7:$C$11,2,FALSE),IF(AI339="6-10",VLOOKUP(AJ339,Points!$B$13:$C$22,2,FALSE),IF(AI339="11-15",VLOOKUP(AJ339,Points!$B$24:$C$38,2,FALSE))))))</f>
        <v>0</v>
      </c>
      <c r="AL339" s="72"/>
      <c r="AM339" s="34" t="str">
        <f t="shared" si="307"/>
        <v>0</v>
      </c>
      <c r="AN339" s="35"/>
      <c r="AO339" s="34">
        <f>IF(AM339="0",0,IF(AM339="1-2",VLOOKUP(AN339,Points!$B$3:$C$4,2,FALSE),IF(AM339="3-5",VLOOKUP(AN339,Points!$B$7:$C$11,2,FALSE),IF(AM339="6-10",VLOOKUP(AN339,Points!$B$13:$C$22,2,FALSE),IF(AM339="11-15",VLOOKUP(AN339,Points!$B$24:$C$38,2,FALSE))))))</f>
        <v>0</v>
      </c>
      <c r="AP339" s="37"/>
      <c r="AQ339" s="38">
        <f t="shared" si="308"/>
        <v>0</v>
      </c>
      <c r="AR339" s="37"/>
      <c r="AS339" s="38">
        <f t="shared" si="309"/>
        <v>0</v>
      </c>
      <c r="AT339" s="35"/>
      <c r="AU339" s="34">
        <f t="shared" si="291"/>
        <v>0</v>
      </c>
      <c r="AV339" s="39">
        <f t="shared" si="335"/>
        <v>0</v>
      </c>
      <c r="AW339" s="72"/>
      <c r="AX339" s="34" t="str">
        <f t="shared" si="310"/>
        <v>0</v>
      </c>
      <c r="AY339" s="35"/>
      <c r="AZ339" s="34">
        <f>IF(AX339="0",0,IF(AX339="1-2",VLOOKUP(AY339,Points!$B$3:$C$4,2,FALSE),IF(AX339="3-5",VLOOKUP(AY339,Points!$B$7:$C$11,2,FALSE),IF(AX339="6-10",VLOOKUP(AY339,Points!$B$13:$C$22,2,FALSE),IF(AX339="11-15",VLOOKUP(AY339,Points!$B$24:$C$38,2,FALSE))))))</f>
        <v>0</v>
      </c>
      <c r="BA339" s="72"/>
      <c r="BB339" s="34" t="str">
        <f t="shared" si="311"/>
        <v>0</v>
      </c>
      <c r="BC339" s="35"/>
      <c r="BD339" s="34">
        <f>IF(BB339="0",0,IF(BB339="1-2",VLOOKUP(BC339,Points!$B$3:$C$4,2,FALSE),IF(BB339="3-5",VLOOKUP(BC339,Points!$B$7:$C$11,2,FALSE),IF(BB339="6-10",VLOOKUP(BC339,Points!$B$13:$C$22,2,FALSE),IF(BB339="11-15",VLOOKUP(BC339,Points!$B$24:$C$38,2,FALSE))))))</f>
        <v>0</v>
      </c>
      <c r="BE339" s="37"/>
      <c r="BF339" s="38">
        <f t="shared" si="312"/>
        <v>0</v>
      </c>
      <c r="BG339" s="37"/>
      <c r="BH339" s="38">
        <f t="shared" si="313"/>
        <v>0</v>
      </c>
      <c r="BI339" s="35"/>
      <c r="BJ339" s="34">
        <f t="shared" si="292"/>
        <v>0</v>
      </c>
      <c r="BK339" s="39">
        <f t="shared" si="336"/>
        <v>0</v>
      </c>
      <c r="BL339" s="72"/>
      <c r="BM339" s="34" t="str">
        <f t="shared" si="314"/>
        <v>0</v>
      </c>
      <c r="BN339" s="35"/>
      <c r="BO339" s="34">
        <f>IF(BM339="0",0,IF(BM339="1-2",VLOOKUP(BN339,Points!$B$3:$C$4,2,FALSE),IF(BM339="3-5",VLOOKUP(BN339,Points!$B$7:$C$11,2,FALSE),IF(BM339="6-10",VLOOKUP(BN339,Points!$B$13:$C$22,2,FALSE),IF(BM339="11-15",VLOOKUP(BN339,Points!$B$24:$C$38,2,FALSE))))))</f>
        <v>0</v>
      </c>
      <c r="BP339" s="72"/>
      <c r="BQ339" s="34" t="str">
        <f t="shared" si="315"/>
        <v>0</v>
      </c>
      <c r="BR339" s="35"/>
      <c r="BS339" s="34">
        <f>IF(BQ339="0",0,IF(BQ339="1-2",VLOOKUP(BR339,Points!$B$3:$C$4,2,FALSE),IF(BQ339="3-5",VLOOKUP(BR339,Points!$B$7:$C$11,2,FALSE),IF(BQ339="6-10",VLOOKUP(BR339,Points!$B$13:$C$22,2,FALSE),IF(BQ339="11-15",VLOOKUP(BR339,Points!$B$24:$C$38,2,FALSE))))))</f>
        <v>0</v>
      </c>
      <c r="BT339" s="37"/>
      <c r="BU339" s="38">
        <f t="shared" si="316"/>
        <v>0</v>
      </c>
      <c r="BV339" s="37"/>
      <c r="BW339" s="38">
        <f t="shared" si="317"/>
        <v>0</v>
      </c>
      <c r="BX339" s="35"/>
      <c r="BY339" s="34">
        <f t="shared" si="293"/>
        <v>0</v>
      </c>
      <c r="BZ339" s="39">
        <f t="shared" si="337"/>
        <v>0</v>
      </c>
      <c r="CA339" s="72"/>
      <c r="CB339" s="34" t="str">
        <f t="shared" si="318"/>
        <v>0</v>
      </c>
      <c r="CC339" s="35"/>
      <c r="CD339" s="34">
        <f>IF(CB339="0",0,IF(CB339="1-2",VLOOKUP(CC339,Points!$B$3:$C$4,2,FALSE),IF(CB339="3-5",VLOOKUP(CC339,Points!$B$7:$C$11,2,FALSE),IF(CB339="6-10",VLOOKUP(CC339,Points!$B$13:$C$22,2,FALSE),IF(CB339="11-15",VLOOKUP(CC339,Points!$B$24:$C$38,2,FALSE))))))</f>
        <v>0</v>
      </c>
      <c r="CE339" s="72"/>
      <c r="CF339" s="34" t="str">
        <f t="shared" si="319"/>
        <v>0</v>
      </c>
      <c r="CG339" s="35"/>
      <c r="CH339" s="34">
        <f>IF(CF339="0",0,IF(CF339="1-2",VLOOKUP(CG339,Points!$B$3:$C$4,2,FALSE),IF(CF339="3-5",VLOOKUP(CG339,Points!$B$7:$C$11,2,FALSE),IF(CF339="6-10",VLOOKUP(CG339,Points!$B$13:$C$22,2,FALSE),IF(CF339="11-15",VLOOKUP(CG339,Points!$B$24:$C$38,2,FALSE))))))</f>
        <v>0</v>
      </c>
      <c r="CI339" s="37"/>
      <c r="CJ339" s="38">
        <f t="shared" si="320"/>
        <v>0</v>
      </c>
      <c r="CK339" s="37"/>
      <c r="CL339" s="38">
        <f t="shared" si="321"/>
        <v>0</v>
      </c>
      <c r="CM339" s="35"/>
      <c r="CN339" s="34">
        <f t="shared" si="294"/>
        <v>0</v>
      </c>
      <c r="CO339" s="39">
        <f t="shared" si="338"/>
        <v>0</v>
      </c>
      <c r="CP339" s="72"/>
      <c r="CQ339" s="34" t="str">
        <f t="shared" si="322"/>
        <v>0</v>
      </c>
      <c r="CR339" s="35"/>
      <c r="CS339" s="34">
        <f>IF(CQ339="0",0,IF(CQ339="1-2",VLOOKUP(CR339,Points!$B$3:$C$4,2,FALSE),IF(CQ339="3-5",VLOOKUP(CR339,Points!$B$7:$C$11,2,FALSE),IF(CQ339="6-10",VLOOKUP(CR339,Points!$B$13:$C$22,2,FALSE),IF(CQ339="11-15",VLOOKUP(CR339,Points!$B$24:$C$38,2,FALSE))))))</f>
        <v>0</v>
      </c>
      <c r="CT339" s="72"/>
      <c r="CU339" s="34" t="str">
        <f t="shared" si="323"/>
        <v>0</v>
      </c>
      <c r="CV339" s="35"/>
      <c r="CW339" s="34">
        <f>IF(CU339="0",0,IF(CU339="1-2",VLOOKUP(CV339,Points!$B$3:$C$4,2,FALSE),IF(CU339="3-5",VLOOKUP(CV339,Points!$B$7:$C$11,2,FALSE),IF(CU339="6-10",VLOOKUP(CV339,Points!$B$13:$C$22,2,FALSE),IF(CU339="11-15",VLOOKUP(CV339,Points!$B$24:$C$38,2,FALSE))))))</f>
        <v>0</v>
      </c>
      <c r="CX339" s="37"/>
      <c r="CY339" s="38">
        <f t="shared" si="324"/>
        <v>0</v>
      </c>
      <c r="CZ339" s="37"/>
      <c r="DA339" s="38">
        <f t="shared" si="325"/>
        <v>0</v>
      </c>
      <c r="DB339" s="35"/>
      <c r="DC339" s="34">
        <f t="shared" si="295"/>
        <v>0</v>
      </c>
      <c r="DD339" s="39">
        <f t="shared" si="339"/>
        <v>0</v>
      </c>
      <c r="DE339" s="72"/>
      <c r="DF339" s="34" t="str">
        <f t="shared" si="326"/>
        <v>0</v>
      </c>
      <c r="DG339" s="35"/>
      <c r="DH339" s="34">
        <f>IF(DF339="0",0,IF(DF339="1-2",VLOOKUP(DG339,Points!$B$3:$C$4,2,FALSE),IF(DF339="3-5",VLOOKUP(DG339,Points!$B$7:$C$11,2,FALSE),IF(DF339="6-10",VLOOKUP(DG339,Points!$B$13:$C$22,2,FALSE),IF(DF339="11-15",VLOOKUP(DG339,Points!$B$24:$C$38,2,FALSE))))))</f>
        <v>0</v>
      </c>
      <c r="DI339" s="72"/>
      <c r="DJ339" s="34" t="str">
        <f t="shared" si="327"/>
        <v>0</v>
      </c>
      <c r="DK339" s="35"/>
      <c r="DL339" s="34">
        <f>IF(DJ339="0",0,IF(DJ339="1-2",VLOOKUP(DK339,Points!$B$3:$C$4,2,FALSE),IF(DJ339="3-5",VLOOKUP(DK339,Points!$B$7:$C$11,2,FALSE),IF(DJ339="6-10",VLOOKUP(DK339,Points!$B$13:$C$22,2,FALSE),IF(DJ339="11-15",VLOOKUP(DK339,Points!$B$24:$C$38,2,FALSE))))))</f>
        <v>0</v>
      </c>
      <c r="DM339" s="37"/>
      <c r="DN339" s="38">
        <f t="shared" si="328"/>
        <v>0</v>
      </c>
      <c r="DO339" s="37"/>
      <c r="DP339" s="38">
        <f t="shared" si="329"/>
        <v>0</v>
      </c>
      <c r="DQ339" s="35"/>
      <c r="DR339" s="34">
        <f t="shared" si="296"/>
        <v>0</v>
      </c>
      <c r="DS339" s="39">
        <f t="shared" si="340"/>
        <v>0</v>
      </c>
      <c r="DT339" s="40">
        <f t="shared" si="330"/>
        <v>0</v>
      </c>
      <c r="DU339" s="35" t="str">
        <f t="shared" si="341"/>
        <v/>
      </c>
      <c r="DV339" s="35" t="str">
        <f t="shared" si="332"/>
        <v/>
      </c>
      <c r="DW339" s="74" t="str">
        <f t="shared" si="331"/>
        <v/>
      </c>
    </row>
    <row r="340" spans="1:127" s="42" customFormat="1" ht="15" x14ac:dyDescent="0.25">
      <c r="A340" s="143"/>
      <c r="B340" s="34"/>
      <c r="C340" s="41"/>
      <c r="D340" s="72"/>
      <c r="E340" s="34" t="str">
        <f t="shared" si="297"/>
        <v>0</v>
      </c>
      <c r="F340" s="35"/>
      <c r="G340" s="34">
        <f>IF(E340="0",0,IF(E340="1-2",VLOOKUP(F340,Points!$B$3:$C$4,2,FALSE),IF(E340="3-5",VLOOKUP(F340,Points!$B$7:$C$11,2,FALSE),IF(E340="6-10",VLOOKUP(F340,Points!$B$13:$C$22,2,FALSE),IF(E340="11-15",VLOOKUP(F340,Points!$B$24:$C$38,2,FALSE))))))</f>
        <v>0</v>
      </c>
      <c r="H340" s="72"/>
      <c r="I340" s="34" t="str">
        <f t="shared" si="298"/>
        <v>0</v>
      </c>
      <c r="J340" s="35"/>
      <c r="K340" s="34">
        <f>IF(I340="0",0,IF(I340="1-2",VLOOKUP(J340,Points!$B$3:$C$4,2,FALSE),IF(I340="3-5",VLOOKUP(J340,Points!$B$7:$C$11,2,FALSE),IF(I340="6-10",VLOOKUP(J340,Points!$B$13:$C$22,2,FALSE),IF(I340="11-15",VLOOKUP(J340,Points!$B$24:$C$38,2,FALSE))))))</f>
        <v>0</v>
      </c>
      <c r="L340" s="37"/>
      <c r="M340" s="38">
        <f t="shared" si="299"/>
        <v>0</v>
      </c>
      <c r="N340" s="37"/>
      <c r="O340" s="38">
        <f t="shared" si="300"/>
        <v>0</v>
      </c>
      <c r="P340" s="35"/>
      <c r="Q340" s="34">
        <f t="shared" si="301"/>
        <v>0</v>
      </c>
      <c r="R340" s="39">
        <f t="shared" si="333"/>
        <v>0</v>
      </c>
      <c r="S340" s="72"/>
      <c r="T340" s="34" t="str">
        <f t="shared" si="302"/>
        <v>0</v>
      </c>
      <c r="U340" s="35"/>
      <c r="V340" s="34">
        <f>IF(T340="0",0,IF(T340="1-2",VLOOKUP(U340,Points!$B$3:$C$4,2,FALSE),IF(T340="3-5",VLOOKUP(U340,Points!$B$7:$C$11,2,FALSE),IF(T340="6-10",VLOOKUP(U340,Points!$B$13:$C$22,2,FALSE),IF(T340="11-15",VLOOKUP(U340,Points!$B$24:$C$38,2,FALSE))))))</f>
        <v>0</v>
      </c>
      <c r="W340" s="72"/>
      <c r="X340" s="34" t="str">
        <f t="shared" si="303"/>
        <v>0</v>
      </c>
      <c r="Y340" s="35"/>
      <c r="Z340" s="34">
        <f>IF(X340="0",0,IF(X340="1-2",VLOOKUP(Y340,Points!$B$3:$C$4,2,FALSE),IF(X340="3-5",VLOOKUP(Y340,Points!$B$7:$C$11,2,FALSE),IF(X340="6-10",VLOOKUP(Y340,Points!$B$13:$C$22,2,FALSE),IF(X340="11-15",VLOOKUP(Y340,Points!$B$24:$C$38,2,FALSE))))))</f>
        <v>0</v>
      </c>
      <c r="AA340" s="37"/>
      <c r="AB340" s="38">
        <f t="shared" si="304"/>
        <v>0</v>
      </c>
      <c r="AC340" s="37"/>
      <c r="AD340" s="38">
        <f t="shared" si="305"/>
        <v>0</v>
      </c>
      <c r="AE340" s="35"/>
      <c r="AF340" s="34">
        <f t="shared" si="290"/>
        <v>0</v>
      </c>
      <c r="AG340" s="39">
        <f t="shared" si="334"/>
        <v>0</v>
      </c>
      <c r="AH340" s="72"/>
      <c r="AI340" s="34" t="str">
        <f t="shared" si="306"/>
        <v>0</v>
      </c>
      <c r="AJ340" s="35"/>
      <c r="AK340" s="34">
        <f>IF(AI340="0",0,IF(AI340="1-2",VLOOKUP(AJ340,Points!$B$3:$C$4,2,FALSE),IF(AI340="3-5",VLOOKUP(AJ340,Points!$B$7:$C$11,2,FALSE),IF(AI340="6-10",VLOOKUP(AJ340,Points!$B$13:$C$22,2,FALSE),IF(AI340="11-15",VLOOKUP(AJ340,Points!$B$24:$C$38,2,FALSE))))))</f>
        <v>0</v>
      </c>
      <c r="AL340" s="72"/>
      <c r="AM340" s="34" t="str">
        <f t="shared" si="307"/>
        <v>0</v>
      </c>
      <c r="AN340" s="35"/>
      <c r="AO340" s="34">
        <f>IF(AM340="0",0,IF(AM340="1-2",VLOOKUP(AN340,Points!$B$3:$C$4,2,FALSE),IF(AM340="3-5",VLOOKUP(AN340,Points!$B$7:$C$11,2,FALSE),IF(AM340="6-10",VLOOKUP(AN340,Points!$B$13:$C$22,2,FALSE),IF(AM340="11-15",VLOOKUP(AN340,Points!$B$24:$C$38,2,FALSE))))))</f>
        <v>0</v>
      </c>
      <c r="AP340" s="37"/>
      <c r="AQ340" s="38">
        <f t="shared" si="308"/>
        <v>0</v>
      </c>
      <c r="AR340" s="37"/>
      <c r="AS340" s="38">
        <f t="shared" si="309"/>
        <v>0</v>
      </c>
      <c r="AT340" s="35"/>
      <c r="AU340" s="34">
        <f t="shared" si="291"/>
        <v>0</v>
      </c>
      <c r="AV340" s="39">
        <f t="shared" si="335"/>
        <v>0</v>
      </c>
      <c r="AW340" s="72"/>
      <c r="AX340" s="34" t="str">
        <f t="shared" si="310"/>
        <v>0</v>
      </c>
      <c r="AY340" s="35"/>
      <c r="AZ340" s="34">
        <f>IF(AX340="0",0,IF(AX340="1-2",VLOOKUP(AY340,Points!$B$3:$C$4,2,FALSE),IF(AX340="3-5",VLOOKUP(AY340,Points!$B$7:$C$11,2,FALSE),IF(AX340="6-10",VLOOKUP(AY340,Points!$B$13:$C$22,2,FALSE),IF(AX340="11-15",VLOOKUP(AY340,Points!$B$24:$C$38,2,FALSE))))))</f>
        <v>0</v>
      </c>
      <c r="BA340" s="72"/>
      <c r="BB340" s="34" t="str">
        <f t="shared" si="311"/>
        <v>0</v>
      </c>
      <c r="BC340" s="35"/>
      <c r="BD340" s="34">
        <f>IF(BB340="0",0,IF(BB340="1-2",VLOOKUP(BC340,Points!$B$3:$C$4,2,FALSE),IF(BB340="3-5",VLOOKUP(BC340,Points!$B$7:$C$11,2,FALSE),IF(BB340="6-10",VLOOKUP(BC340,Points!$B$13:$C$22,2,FALSE),IF(BB340="11-15",VLOOKUP(BC340,Points!$B$24:$C$38,2,FALSE))))))</f>
        <v>0</v>
      </c>
      <c r="BE340" s="37"/>
      <c r="BF340" s="38">
        <f t="shared" si="312"/>
        <v>0</v>
      </c>
      <c r="BG340" s="37"/>
      <c r="BH340" s="38">
        <f t="shared" si="313"/>
        <v>0</v>
      </c>
      <c r="BI340" s="35"/>
      <c r="BJ340" s="34">
        <f t="shared" si="292"/>
        <v>0</v>
      </c>
      <c r="BK340" s="39">
        <f t="shared" si="336"/>
        <v>0</v>
      </c>
      <c r="BL340" s="72"/>
      <c r="BM340" s="34" t="str">
        <f t="shared" si="314"/>
        <v>0</v>
      </c>
      <c r="BN340" s="35"/>
      <c r="BO340" s="34">
        <f>IF(BM340="0",0,IF(BM340="1-2",VLOOKUP(BN340,Points!$B$3:$C$4,2,FALSE),IF(BM340="3-5",VLOOKUP(BN340,Points!$B$7:$C$11,2,FALSE),IF(BM340="6-10",VLOOKUP(BN340,Points!$B$13:$C$22,2,FALSE),IF(BM340="11-15",VLOOKUP(BN340,Points!$B$24:$C$38,2,FALSE))))))</f>
        <v>0</v>
      </c>
      <c r="BP340" s="72"/>
      <c r="BQ340" s="34" t="str">
        <f t="shared" si="315"/>
        <v>0</v>
      </c>
      <c r="BR340" s="35"/>
      <c r="BS340" s="34">
        <f>IF(BQ340="0",0,IF(BQ340="1-2",VLOOKUP(BR340,Points!$B$3:$C$4,2,FALSE),IF(BQ340="3-5",VLOOKUP(BR340,Points!$B$7:$C$11,2,FALSE),IF(BQ340="6-10",VLOOKUP(BR340,Points!$B$13:$C$22,2,FALSE),IF(BQ340="11-15",VLOOKUP(BR340,Points!$B$24:$C$38,2,FALSE))))))</f>
        <v>0</v>
      </c>
      <c r="BT340" s="37"/>
      <c r="BU340" s="38">
        <f t="shared" si="316"/>
        <v>0</v>
      </c>
      <c r="BV340" s="37"/>
      <c r="BW340" s="38">
        <f t="shared" si="317"/>
        <v>0</v>
      </c>
      <c r="BX340" s="35"/>
      <c r="BY340" s="34">
        <f t="shared" si="293"/>
        <v>0</v>
      </c>
      <c r="BZ340" s="39">
        <f t="shared" si="337"/>
        <v>0</v>
      </c>
      <c r="CA340" s="72"/>
      <c r="CB340" s="34" t="str">
        <f t="shared" si="318"/>
        <v>0</v>
      </c>
      <c r="CC340" s="35"/>
      <c r="CD340" s="34">
        <f>IF(CB340="0",0,IF(CB340="1-2",VLOOKUP(CC340,Points!$B$3:$C$4,2,FALSE),IF(CB340="3-5",VLOOKUP(CC340,Points!$B$7:$C$11,2,FALSE),IF(CB340="6-10",VLOOKUP(CC340,Points!$B$13:$C$22,2,FALSE),IF(CB340="11-15",VLOOKUP(CC340,Points!$B$24:$C$38,2,FALSE))))))</f>
        <v>0</v>
      </c>
      <c r="CE340" s="72"/>
      <c r="CF340" s="34" t="str">
        <f t="shared" si="319"/>
        <v>0</v>
      </c>
      <c r="CG340" s="35"/>
      <c r="CH340" s="34">
        <f>IF(CF340="0",0,IF(CF340="1-2",VLOOKUP(CG340,Points!$B$3:$C$4,2,FALSE),IF(CF340="3-5",VLOOKUP(CG340,Points!$B$7:$C$11,2,FALSE),IF(CF340="6-10",VLOOKUP(CG340,Points!$B$13:$C$22,2,FALSE),IF(CF340="11-15",VLOOKUP(CG340,Points!$B$24:$C$38,2,FALSE))))))</f>
        <v>0</v>
      </c>
      <c r="CI340" s="37"/>
      <c r="CJ340" s="38">
        <f t="shared" si="320"/>
        <v>0</v>
      </c>
      <c r="CK340" s="37"/>
      <c r="CL340" s="38">
        <f t="shared" si="321"/>
        <v>0</v>
      </c>
      <c r="CM340" s="35"/>
      <c r="CN340" s="34">
        <f t="shared" si="294"/>
        <v>0</v>
      </c>
      <c r="CO340" s="39">
        <f t="shared" si="338"/>
        <v>0</v>
      </c>
      <c r="CP340" s="72"/>
      <c r="CQ340" s="34" t="str">
        <f t="shared" si="322"/>
        <v>0</v>
      </c>
      <c r="CR340" s="35"/>
      <c r="CS340" s="34">
        <f>IF(CQ340="0",0,IF(CQ340="1-2",VLOOKUP(CR340,Points!$B$3:$C$4,2,FALSE),IF(CQ340="3-5",VLOOKUP(CR340,Points!$B$7:$C$11,2,FALSE),IF(CQ340="6-10",VLOOKUP(CR340,Points!$B$13:$C$22,2,FALSE),IF(CQ340="11-15",VLOOKUP(CR340,Points!$B$24:$C$38,2,FALSE))))))</f>
        <v>0</v>
      </c>
      <c r="CT340" s="72"/>
      <c r="CU340" s="34" t="str">
        <f t="shared" si="323"/>
        <v>0</v>
      </c>
      <c r="CV340" s="35"/>
      <c r="CW340" s="34">
        <f>IF(CU340="0",0,IF(CU340="1-2",VLOOKUP(CV340,Points!$B$3:$C$4,2,FALSE),IF(CU340="3-5",VLOOKUP(CV340,Points!$B$7:$C$11,2,FALSE),IF(CU340="6-10",VLOOKUP(CV340,Points!$B$13:$C$22,2,FALSE),IF(CU340="11-15",VLOOKUP(CV340,Points!$B$24:$C$38,2,FALSE))))))</f>
        <v>0</v>
      </c>
      <c r="CX340" s="37"/>
      <c r="CY340" s="38">
        <f t="shared" si="324"/>
        <v>0</v>
      </c>
      <c r="CZ340" s="37"/>
      <c r="DA340" s="38">
        <f t="shared" si="325"/>
        <v>0</v>
      </c>
      <c r="DB340" s="35"/>
      <c r="DC340" s="34">
        <f t="shared" si="295"/>
        <v>0</v>
      </c>
      <c r="DD340" s="39">
        <f t="shared" si="339"/>
        <v>0</v>
      </c>
      <c r="DE340" s="72"/>
      <c r="DF340" s="34" t="str">
        <f t="shared" si="326"/>
        <v>0</v>
      </c>
      <c r="DG340" s="35"/>
      <c r="DH340" s="34">
        <f>IF(DF340="0",0,IF(DF340="1-2",VLOOKUP(DG340,Points!$B$3:$C$4,2,FALSE),IF(DF340="3-5",VLOOKUP(DG340,Points!$B$7:$C$11,2,FALSE),IF(DF340="6-10",VLOOKUP(DG340,Points!$B$13:$C$22,2,FALSE),IF(DF340="11-15",VLOOKUP(DG340,Points!$B$24:$C$38,2,FALSE))))))</f>
        <v>0</v>
      </c>
      <c r="DI340" s="72"/>
      <c r="DJ340" s="34" t="str">
        <f t="shared" si="327"/>
        <v>0</v>
      </c>
      <c r="DK340" s="35"/>
      <c r="DL340" s="34">
        <f>IF(DJ340="0",0,IF(DJ340="1-2",VLOOKUP(DK340,Points!$B$3:$C$4,2,FALSE),IF(DJ340="3-5",VLOOKUP(DK340,Points!$B$7:$C$11,2,FALSE),IF(DJ340="6-10",VLOOKUP(DK340,Points!$B$13:$C$22,2,FALSE),IF(DJ340="11-15",VLOOKUP(DK340,Points!$B$24:$C$38,2,FALSE))))))</f>
        <v>0</v>
      </c>
      <c r="DM340" s="37"/>
      <c r="DN340" s="38">
        <f t="shared" si="328"/>
        <v>0</v>
      </c>
      <c r="DO340" s="37"/>
      <c r="DP340" s="38">
        <f t="shared" si="329"/>
        <v>0</v>
      </c>
      <c r="DQ340" s="35"/>
      <c r="DR340" s="34">
        <f t="shared" si="296"/>
        <v>0</v>
      </c>
      <c r="DS340" s="39">
        <f t="shared" si="340"/>
        <v>0</v>
      </c>
      <c r="DT340" s="40">
        <f t="shared" si="330"/>
        <v>0</v>
      </c>
      <c r="DU340" s="35" t="str">
        <f t="shared" si="341"/>
        <v/>
      </c>
      <c r="DV340" s="35" t="str">
        <f t="shared" si="332"/>
        <v/>
      </c>
      <c r="DW340" s="74" t="str">
        <f t="shared" si="331"/>
        <v/>
      </c>
    </row>
    <row r="341" spans="1:127" s="42" customFormat="1" ht="15" x14ac:dyDescent="0.25">
      <c r="A341" s="143"/>
      <c r="B341" s="34"/>
      <c r="C341" s="41"/>
      <c r="D341" s="72"/>
      <c r="E341" s="34" t="str">
        <f t="shared" si="297"/>
        <v>0</v>
      </c>
      <c r="F341" s="35"/>
      <c r="G341" s="34">
        <f>IF(E341="0",0,IF(E341="1-2",VLOOKUP(F341,Points!$B$3:$C$4,2,FALSE),IF(E341="3-5",VLOOKUP(F341,Points!$B$7:$C$11,2,FALSE),IF(E341="6-10",VLOOKUP(F341,Points!$B$13:$C$22,2,FALSE),IF(E341="11-15",VLOOKUP(F341,Points!$B$24:$C$38,2,FALSE))))))</f>
        <v>0</v>
      </c>
      <c r="H341" s="72"/>
      <c r="I341" s="34" t="str">
        <f t="shared" si="298"/>
        <v>0</v>
      </c>
      <c r="J341" s="35"/>
      <c r="K341" s="34">
        <f>IF(I341="0",0,IF(I341="1-2",VLOOKUP(J341,Points!$B$3:$C$4,2,FALSE),IF(I341="3-5",VLOOKUP(J341,Points!$B$7:$C$11,2,FALSE),IF(I341="6-10",VLOOKUP(J341,Points!$B$13:$C$22,2,FALSE),IF(I341="11-15",VLOOKUP(J341,Points!$B$24:$C$38,2,FALSE))))))</f>
        <v>0</v>
      </c>
      <c r="L341" s="37"/>
      <c r="M341" s="38">
        <f t="shared" si="299"/>
        <v>0</v>
      </c>
      <c r="N341" s="37"/>
      <c r="O341" s="38">
        <f t="shared" si="300"/>
        <v>0</v>
      </c>
      <c r="P341" s="35"/>
      <c r="Q341" s="34">
        <f t="shared" si="301"/>
        <v>0</v>
      </c>
      <c r="R341" s="39">
        <f t="shared" si="333"/>
        <v>0</v>
      </c>
      <c r="S341" s="72"/>
      <c r="T341" s="34" t="str">
        <f t="shared" si="302"/>
        <v>0</v>
      </c>
      <c r="U341" s="35"/>
      <c r="V341" s="34">
        <f>IF(T341="0",0,IF(T341="1-2",VLOOKUP(U341,Points!$B$3:$C$4,2,FALSE),IF(T341="3-5",VLOOKUP(U341,Points!$B$7:$C$11,2,FALSE),IF(T341="6-10",VLOOKUP(U341,Points!$B$13:$C$22,2,FALSE),IF(T341="11-15",VLOOKUP(U341,Points!$B$24:$C$38,2,FALSE))))))</f>
        <v>0</v>
      </c>
      <c r="W341" s="72"/>
      <c r="X341" s="34" t="str">
        <f t="shared" si="303"/>
        <v>0</v>
      </c>
      <c r="Y341" s="35"/>
      <c r="Z341" s="34">
        <f>IF(X341="0",0,IF(X341="1-2",VLOOKUP(Y341,Points!$B$3:$C$4,2,FALSE),IF(X341="3-5",VLOOKUP(Y341,Points!$B$7:$C$11,2,FALSE),IF(X341="6-10",VLOOKUP(Y341,Points!$B$13:$C$22,2,FALSE),IF(X341="11-15",VLOOKUP(Y341,Points!$B$24:$C$38,2,FALSE))))))</f>
        <v>0</v>
      </c>
      <c r="AA341" s="37"/>
      <c r="AB341" s="38">
        <f t="shared" si="304"/>
        <v>0</v>
      </c>
      <c r="AC341" s="37"/>
      <c r="AD341" s="38">
        <f t="shared" si="305"/>
        <v>0</v>
      </c>
      <c r="AE341" s="35"/>
      <c r="AF341" s="34">
        <f t="shared" si="290"/>
        <v>0</v>
      </c>
      <c r="AG341" s="39">
        <f t="shared" si="334"/>
        <v>0</v>
      </c>
      <c r="AH341" s="72"/>
      <c r="AI341" s="34" t="str">
        <f t="shared" si="306"/>
        <v>0</v>
      </c>
      <c r="AJ341" s="35"/>
      <c r="AK341" s="34">
        <f>IF(AI341="0",0,IF(AI341="1-2",VLOOKUP(AJ341,Points!$B$3:$C$4,2,FALSE),IF(AI341="3-5",VLOOKUP(AJ341,Points!$B$7:$C$11,2,FALSE),IF(AI341="6-10",VLOOKUP(AJ341,Points!$B$13:$C$22,2,FALSE),IF(AI341="11-15",VLOOKUP(AJ341,Points!$B$24:$C$38,2,FALSE))))))</f>
        <v>0</v>
      </c>
      <c r="AL341" s="72"/>
      <c r="AM341" s="34" t="str">
        <f t="shared" si="307"/>
        <v>0</v>
      </c>
      <c r="AN341" s="35"/>
      <c r="AO341" s="34">
        <f>IF(AM341="0",0,IF(AM341="1-2",VLOOKUP(AN341,Points!$B$3:$C$4,2,FALSE),IF(AM341="3-5",VLOOKUP(AN341,Points!$B$7:$C$11,2,FALSE),IF(AM341="6-10",VLOOKUP(AN341,Points!$B$13:$C$22,2,FALSE),IF(AM341="11-15",VLOOKUP(AN341,Points!$B$24:$C$38,2,FALSE))))))</f>
        <v>0</v>
      </c>
      <c r="AP341" s="37"/>
      <c r="AQ341" s="38">
        <f t="shared" si="308"/>
        <v>0</v>
      </c>
      <c r="AR341" s="37"/>
      <c r="AS341" s="38">
        <f t="shared" si="309"/>
        <v>0</v>
      </c>
      <c r="AT341" s="35"/>
      <c r="AU341" s="34">
        <f t="shared" si="291"/>
        <v>0</v>
      </c>
      <c r="AV341" s="39">
        <f t="shared" si="335"/>
        <v>0</v>
      </c>
      <c r="AW341" s="72"/>
      <c r="AX341" s="34" t="str">
        <f t="shared" si="310"/>
        <v>0</v>
      </c>
      <c r="AY341" s="35"/>
      <c r="AZ341" s="34">
        <f>IF(AX341="0",0,IF(AX341="1-2",VLOOKUP(AY341,Points!$B$3:$C$4,2,FALSE),IF(AX341="3-5",VLOOKUP(AY341,Points!$B$7:$C$11,2,FALSE),IF(AX341="6-10",VLOOKUP(AY341,Points!$B$13:$C$22,2,FALSE),IF(AX341="11-15",VLOOKUP(AY341,Points!$B$24:$C$38,2,FALSE))))))</f>
        <v>0</v>
      </c>
      <c r="BA341" s="72"/>
      <c r="BB341" s="34" t="str">
        <f t="shared" si="311"/>
        <v>0</v>
      </c>
      <c r="BC341" s="35"/>
      <c r="BD341" s="34">
        <f>IF(BB341="0",0,IF(BB341="1-2",VLOOKUP(BC341,Points!$B$3:$C$4,2,FALSE),IF(BB341="3-5",VLOOKUP(BC341,Points!$B$7:$C$11,2,FALSE),IF(BB341="6-10",VLOOKUP(BC341,Points!$B$13:$C$22,2,FALSE),IF(BB341="11-15",VLOOKUP(BC341,Points!$B$24:$C$38,2,FALSE))))))</f>
        <v>0</v>
      </c>
      <c r="BE341" s="37"/>
      <c r="BF341" s="38">
        <f t="shared" si="312"/>
        <v>0</v>
      </c>
      <c r="BG341" s="37"/>
      <c r="BH341" s="38">
        <f t="shared" si="313"/>
        <v>0</v>
      </c>
      <c r="BI341" s="35"/>
      <c r="BJ341" s="34">
        <f t="shared" si="292"/>
        <v>0</v>
      </c>
      <c r="BK341" s="39">
        <f t="shared" si="336"/>
        <v>0</v>
      </c>
      <c r="BL341" s="72"/>
      <c r="BM341" s="34" t="str">
        <f t="shared" si="314"/>
        <v>0</v>
      </c>
      <c r="BN341" s="35"/>
      <c r="BO341" s="34">
        <f>IF(BM341="0",0,IF(BM341="1-2",VLOOKUP(BN341,Points!$B$3:$C$4,2,FALSE),IF(BM341="3-5",VLOOKUP(BN341,Points!$B$7:$C$11,2,FALSE),IF(BM341="6-10",VLOOKUP(BN341,Points!$B$13:$C$22,2,FALSE),IF(BM341="11-15",VLOOKUP(BN341,Points!$B$24:$C$38,2,FALSE))))))</f>
        <v>0</v>
      </c>
      <c r="BP341" s="72"/>
      <c r="BQ341" s="34" t="str">
        <f t="shared" si="315"/>
        <v>0</v>
      </c>
      <c r="BR341" s="35"/>
      <c r="BS341" s="34">
        <f>IF(BQ341="0",0,IF(BQ341="1-2",VLOOKUP(BR341,Points!$B$3:$C$4,2,FALSE),IF(BQ341="3-5",VLOOKUP(BR341,Points!$B$7:$C$11,2,FALSE),IF(BQ341="6-10",VLOOKUP(BR341,Points!$B$13:$C$22,2,FALSE),IF(BQ341="11-15",VLOOKUP(BR341,Points!$B$24:$C$38,2,FALSE))))))</f>
        <v>0</v>
      </c>
      <c r="BT341" s="37"/>
      <c r="BU341" s="38">
        <f t="shared" si="316"/>
        <v>0</v>
      </c>
      <c r="BV341" s="37"/>
      <c r="BW341" s="38">
        <f t="shared" si="317"/>
        <v>0</v>
      </c>
      <c r="BX341" s="35"/>
      <c r="BY341" s="34">
        <f t="shared" si="293"/>
        <v>0</v>
      </c>
      <c r="BZ341" s="39">
        <f t="shared" si="337"/>
        <v>0</v>
      </c>
      <c r="CA341" s="72"/>
      <c r="CB341" s="34" t="str">
        <f t="shared" si="318"/>
        <v>0</v>
      </c>
      <c r="CC341" s="35"/>
      <c r="CD341" s="34">
        <f>IF(CB341="0",0,IF(CB341="1-2",VLOOKUP(CC341,Points!$B$3:$C$4,2,FALSE),IF(CB341="3-5",VLOOKUP(CC341,Points!$B$7:$C$11,2,FALSE),IF(CB341="6-10",VLOOKUP(CC341,Points!$B$13:$C$22,2,FALSE),IF(CB341="11-15",VLOOKUP(CC341,Points!$B$24:$C$38,2,FALSE))))))</f>
        <v>0</v>
      </c>
      <c r="CE341" s="72"/>
      <c r="CF341" s="34" t="str">
        <f t="shared" si="319"/>
        <v>0</v>
      </c>
      <c r="CG341" s="35"/>
      <c r="CH341" s="34">
        <f>IF(CF341="0",0,IF(CF341="1-2",VLOOKUP(CG341,Points!$B$3:$C$4,2,FALSE),IF(CF341="3-5",VLOOKUP(CG341,Points!$B$7:$C$11,2,FALSE),IF(CF341="6-10",VLOOKUP(CG341,Points!$B$13:$C$22,2,FALSE),IF(CF341="11-15",VLOOKUP(CG341,Points!$B$24:$C$38,2,FALSE))))))</f>
        <v>0</v>
      </c>
      <c r="CI341" s="37"/>
      <c r="CJ341" s="38">
        <f t="shared" si="320"/>
        <v>0</v>
      </c>
      <c r="CK341" s="37"/>
      <c r="CL341" s="38">
        <f t="shared" si="321"/>
        <v>0</v>
      </c>
      <c r="CM341" s="35"/>
      <c r="CN341" s="34">
        <f t="shared" si="294"/>
        <v>0</v>
      </c>
      <c r="CO341" s="39">
        <f t="shared" si="338"/>
        <v>0</v>
      </c>
      <c r="CP341" s="72"/>
      <c r="CQ341" s="34" t="str">
        <f t="shared" si="322"/>
        <v>0</v>
      </c>
      <c r="CR341" s="35"/>
      <c r="CS341" s="34">
        <f>IF(CQ341="0",0,IF(CQ341="1-2",VLOOKUP(CR341,Points!$B$3:$C$4,2,FALSE),IF(CQ341="3-5",VLOOKUP(CR341,Points!$B$7:$C$11,2,FALSE),IF(CQ341="6-10",VLOOKUP(CR341,Points!$B$13:$C$22,2,FALSE),IF(CQ341="11-15",VLOOKUP(CR341,Points!$B$24:$C$38,2,FALSE))))))</f>
        <v>0</v>
      </c>
      <c r="CT341" s="72"/>
      <c r="CU341" s="34" t="str">
        <f t="shared" si="323"/>
        <v>0</v>
      </c>
      <c r="CV341" s="35"/>
      <c r="CW341" s="34">
        <f>IF(CU341="0",0,IF(CU341="1-2",VLOOKUP(CV341,Points!$B$3:$C$4,2,FALSE),IF(CU341="3-5",VLOOKUP(CV341,Points!$B$7:$C$11,2,FALSE),IF(CU341="6-10",VLOOKUP(CV341,Points!$B$13:$C$22,2,FALSE),IF(CU341="11-15",VLOOKUP(CV341,Points!$B$24:$C$38,2,FALSE))))))</f>
        <v>0</v>
      </c>
      <c r="CX341" s="37"/>
      <c r="CY341" s="38">
        <f t="shared" si="324"/>
        <v>0</v>
      </c>
      <c r="CZ341" s="37"/>
      <c r="DA341" s="38">
        <f t="shared" si="325"/>
        <v>0</v>
      </c>
      <c r="DB341" s="35"/>
      <c r="DC341" s="34">
        <f t="shared" si="295"/>
        <v>0</v>
      </c>
      <c r="DD341" s="39">
        <f t="shared" si="339"/>
        <v>0</v>
      </c>
      <c r="DE341" s="72"/>
      <c r="DF341" s="34" t="str">
        <f t="shared" si="326"/>
        <v>0</v>
      </c>
      <c r="DG341" s="35"/>
      <c r="DH341" s="34">
        <f>IF(DF341="0",0,IF(DF341="1-2",VLOOKUP(DG341,Points!$B$3:$C$4,2,FALSE),IF(DF341="3-5",VLOOKUP(DG341,Points!$B$7:$C$11,2,FALSE),IF(DF341="6-10",VLOOKUP(DG341,Points!$B$13:$C$22,2,FALSE),IF(DF341="11-15",VLOOKUP(DG341,Points!$B$24:$C$38,2,FALSE))))))</f>
        <v>0</v>
      </c>
      <c r="DI341" s="72"/>
      <c r="DJ341" s="34" t="str">
        <f t="shared" si="327"/>
        <v>0</v>
      </c>
      <c r="DK341" s="35"/>
      <c r="DL341" s="34">
        <f>IF(DJ341="0",0,IF(DJ341="1-2",VLOOKUP(DK341,Points!$B$3:$C$4,2,FALSE),IF(DJ341="3-5",VLOOKUP(DK341,Points!$B$7:$C$11,2,FALSE),IF(DJ341="6-10",VLOOKUP(DK341,Points!$B$13:$C$22,2,FALSE),IF(DJ341="11-15",VLOOKUP(DK341,Points!$B$24:$C$38,2,FALSE))))))</f>
        <v>0</v>
      </c>
      <c r="DM341" s="37"/>
      <c r="DN341" s="38">
        <f t="shared" si="328"/>
        <v>0</v>
      </c>
      <c r="DO341" s="37"/>
      <c r="DP341" s="38">
        <f t="shared" si="329"/>
        <v>0</v>
      </c>
      <c r="DQ341" s="35"/>
      <c r="DR341" s="34">
        <f t="shared" si="296"/>
        <v>0</v>
      </c>
      <c r="DS341" s="39">
        <f t="shared" si="340"/>
        <v>0</v>
      </c>
      <c r="DT341" s="40">
        <f t="shared" si="330"/>
        <v>0</v>
      </c>
      <c r="DU341" s="35" t="str">
        <f t="shared" si="341"/>
        <v/>
      </c>
      <c r="DV341" s="35" t="str">
        <f t="shared" si="332"/>
        <v/>
      </c>
      <c r="DW341" s="74" t="str">
        <f t="shared" si="331"/>
        <v/>
      </c>
    </row>
    <row r="342" spans="1:127" s="42" customFormat="1" ht="15" x14ac:dyDescent="0.25">
      <c r="A342" s="143"/>
      <c r="B342" s="34"/>
      <c r="C342" s="41"/>
      <c r="D342" s="72"/>
      <c r="E342" s="34" t="str">
        <f t="shared" si="297"/>
        <v>0</v>
      </c>
      <c r="F342" s="35"/>
      <c r="G342" s="34">
        <f>IF(E342="0",0,IF(E342="1-2",VLOOKUP(F342,Points!$B$3:$C$4,2,FALSE),IF(E342="3-5",VLOOKUP(F342,Points!$B$7:$C$11,2,FALSE),IF(E342="6-10",VLOOKUP(F342,Points!$B$13:$C$22,2,FALSE),IF(E342="11-15",VLOOKUP(F342,Points!$B$24:$C$38,2,FALSE))))))</f>
        <v>0</v>
      </c>
      <c r="H342" s="72"/>
      <c r="I342" s="34" t="str">
        <f t="shared" si="298"/>
        <v>0</v>
      </c>
      <c r="J342" s="35"/>
      <c r="K342" s="34">
        <f>IF(I342="0",0,IF(I342="1-2",VLOOKUP(J342,Points!$B$3:$C$4,2,FALSE),IF(I342="3-5",VLOOKUP(J342,Points!$B$7:$C$11,2,FALSE),IF(I342="6-10",VLOOKUP(J342,Points!$B$13:$C$22,2,FALSE),IF(I342="11-15",VLOOKUP(J342,Points!$B$24:$C$38,2,FALSE))))))</f>
        <v>0</v>
      </c>
      <c r="L342" s="37"/>
      <c r="M342" s="38">
        <f t="shared" si="299"/>
        <v>0</v>
      </c>
      <c r="N342" s="37"/>
      <c r="O342" s="38">
        <f t="shared" si="300"/>
        <v>0</v>
      </c>
      <c r="P342" s="35"/>
      <c r="Q342" s="34">
        <f t="shared" si="301"/>
        <v>0</v>
      </c>
      <c r="R342" s="39">
        <f t="shared" si="333"/>
        <v>0</v>
      </c>
      <c r="S342" s="72"/>
      <c r="T342" s="34" t="str">
        <f t="shared" si="302"/>
        <v>0</v>
      </c>
      <c r="U342" s="35"/>
      <c r="V342" s="34">
        <f>IF(T342="0",0,IF(T342="1-2",VLOOKUP(U342,Points!$B$3:$C$4,2,FALSE),IF(T342="3-5",VLOOKUP(U342,Points!$B$7:$C$11,2,FALSE),IF(T342="6-10",VLOOKUP(U342,Points!$B$13:$C$22,2,FALSE),IF(T342="11-15",VLOOKUP(U342,Points!$B$24:$C$38,2,FALSE))))))</f>
        <v>0</v>
      </c>
      <c r="W342" s="72"/>
      <c r="X342" s="34" t="str">
        <f t="shared" si="303"/>
        <v>0</v>
      </c>
      <c r="Y342" s="35"/>
      <c r="Z342" s="34">
        <f>IF(X342="0",0,IF(X342="1-2",VLOOKUP(Y342,Points!$B$3:$C$4,2,FALSE),IF(X342="3-5",VLOOKUP(Y342,Points!$B$7:$C$11,2,FALSE),IF(X342="6-10",VLOOKUP(Y342,Points!$B$13:$C$22,2,FALSE),IF(X342="11-15",VLOOKUP(Y342,Points!$B$24:$C$38,2,FALSE))))))</f>
        <v>0</v>
      </c>
      <c r="AA342" s="37"/>
      <c r="AB342" s="38">
        <f t="shared" si="304"/>
        <v>0</v>
      </c>
      <c r="AC342" s="37"/>
      <c r="AD342" s="38">
        <f t="shared" si="305"/>
        <v>0</v>
      </c>
      <c r="AE342" s="35"/>
      <c r="AF342" s="34">
        <f t="shared" si="290"/>
        <v>0</v>
      </c>
      <c r="AG342" s="39">
        <f t="shared" si="334"/>
        <v>0</v>
      </c>
      <c r="AH342" s="72"/>
      <c r="AI342" s="34" t="str">
        <f t="shared" si="306"/>
        <v>0</v>
      </c>
      <c r="AJ342" s="35"/>
      <c r="AK342" s="34">
        <f>IF(AI342="0",0,IF(AI342="1-2",VLOOKUP(AJ342,Points!$B$3:$C$4,2,FALSE),IF(AI342="3-5",VLOOKUP(AJ342,Points!$B$7:$C$11,2,FALSE),IF(AI342="6-10",VLOOKUP(AJ342,Points!$B$13:$C$22,2,FALSE),IF(AI342="11-15",VLOOKUP(AJ342,Points!$B$24:$C$38,2,FALSE))))))</f>
        <v>0</v>
      </c>
      <c r="AL342" s="72"/>
      <c r="AM342" s="34" t="str">
        <f t="shared" si="307"/>
        <v>0</v>
      </c>
      <c r="AN342" s="35"/>
      <c r="AO342" s="34">
        <f>IF(AM342="0",0,IF(AM342="1-2",VLOOKUP(AN342,Points!$B$3:$C$4,2,FALSE),IF(AM342="3-5",VLOOKUP(AN342,Points!$B$7:$C$11,2,FALSE),IF(AM342="6-10",VLOOKUP(AN342,Points!$B$13:$C$22,2,FALSE),IF(AM342="11-15",VLOOKUP(AN342,Points!$B$24:$C$38,2,FALSE))))))</f>
        <v>0</v>
      </c>
      <c r="AP342" s="37"/>
      <c r="AQ342" s="38">
        <f t="shared" si="308"/>
        <v>0</v>
      </c>
      <c r="AR342" s="37"/>
      <c r="AS342" s="38">
        <f t="shared" si="309"/>
        <v>0</v>
      </c>
      <c r="AT342" s="35"/>
      <c r="AU342" s="34">
        <f t="shared" si="291"/>
        <v>0</v>
      </c>
      <c r="AV342" s="39">
        <f t="shared" si="335"/>
        <v>0</v>
      </c>
      <c r="AW342" s="72"/>
      <c r="AX342" s="34" t="str">
        <f t="shared" si="310"/>
        <v>0</v>
      </c>
      <c r="AY342" s="35"/>
      <c r="AZ342" s="34">
        <f>IF(AX342="0",0,IF(AX342="1-2",VLOOKUP(AY342,Points!$B$3:$C$4,2,FALSE),IF(AX342="3-5",VLOOKUP(AY342,Points!$B$7:$C$11,2,FALSE),IF(AX342="6-10",VLOOKUP(AY342,Points!$B$13:$C$22,2,FALSE),IF(AX342="11-15",VLOOKUP(AY342,Points!$B$24:$C$38,2,FALSE))))))</f>
        <v>0</v>
      </c>
      <c r="BA342" s="72"/>
      <c r="BB342" s="34" t="str">
        <f t="shared" si="311"/>
        <v>0</v>
      </c>
      <c r="BC342" s="35"/>
      <c r="BD342" s="34">
        <f>IF(BB342="0",0,IF(BB342="1-2",VLOOKUP(BC342,Points!$B$3:$C$4,2,FALSE),IF(BB342="3-5",VLOOKUP(BC342,Points!$B$7:$C$11,2,FALSE),IF(BB342="6-10",VLOOKUP(BC342,Points!$B$13:$C$22,2,FALSE),IF(BB342="11-15",VLOOKUP(BC342,Points!$B$24:$C$38,2,FALSE))))))</f>
        <v>0</v>
      </c>
      <c r="BE342" s="37"/>
      <c r="BF342" s="38">
        <f t="shared" si="312"/>
        <v>0</v>
      </c>
      <c r="BG342" s="37"/>
      <c r="BH342" s="38">
        <f t="shared" si="313"/>
        <v>0</v>
      </c>
      <c r="BI342" s="35"/>
      <c r="BJ342" s="34">
        <f t="shared" si="292"/>
        <v>0</v>
      </c>
      <c r="BK342" s="39">
        <f t="shared" si="336"/>
        <v>0</v>
      </c>
      <c r="BL342" s="72"/>
      <c r="BM342" s="34" t="str">
        <f t="shared" si="314"/>
        <v>0</v>
      </c>
      <c r="BN342" s="35"/>
      <c r="BO342" s="34">
        <f>IF(BM342="0",0,IF(BM342="1-2",VLOOKUP(BN342,Points!$B$3:$C$4,2,FALSE),IF(BM342="3-5",VLOOKUP(BN342,Points!$B$7:$C$11,2,FALSE),IF(BM342="6-10",VLOOKUP(BN342,Points!$B$13:$C$22,2,FALSE),IF(BM342="11-15",VLOOKUP(BN342,Points!$B$24:$C$38,2,FALSE))))))</f>
        <v>0</v>
      </c>
      <c r="BP342" s="72"/>
      <c r="BQ342" s="34" t="str">
        <f t="shared" si="315"/>
        <v>0</v>
      </c>
      <c r="BR342" s="35"/>
      <c r="BS342" s="34">
        <f>IF(BQ342="0",0,IF(BQ342="1-2",VLOOKUP(BR342,Points!$B$3:$C$4,2,FALSE),IF(BQ342="3-5",VLOOKUP(BR342,Points!$B$7:$C$11,2,FALSE),IF(BQ342="6-10",VLOOKUP(BR342,Points!$B$13:$C$22,2,FALSE),IF(BQ342="11-15",VLOOKUP(BR342,Points!$B$24:$C$38,2,FALSE))))))</f>
        <v>0</v>
      </c>
      <c r="BT342" s="37"/>
      <c r="BU342" s="38">
        <f t="shared" si="316"/>
        <v>0</v>
      </c>
      <c r="BV342" s="37"/>
      <c r="BW342" s="38">
        <f t="shared" si="317"/>
        <v>0</v>
      </c>
      <c r="BX342" s="35"/>
      <c r="BY342" s="34">
        <f t="shared" si="293"/>
        <v>0</v>
      </c>
      <c r="BZ342" s="39">
        <f t="shared" si="337"/>
        <v>0</v>
      </c>
      <c r="CA342" s="72"/>
      <c r="CB342" s="34" t="str">
        <f t="shared" si="318"/>
        <v>0</v>
      </c>
      <c r="CC342" s="35"/>
      <c r="CD342" s="34">
        <f>IF(CB342="0",0,IF(CB342="1-2",VLOOKUP(CC342,Points!$B$3:$C$4,2,FALSE),IF(CB342="3-5",VLOOKUP(CC342,Points!$B$7:$C$11,2,FALSE),IF(CB342="6-10",VLOOKUP(CC342,Points!$B$13:$C$22,2,FALSE),IF(CB342="11-15",VLOOKUP(CC342,Points!$B$24:$C$38,2,FALSE))))))</f>
        <v>0</v>
      </c>
      <c r="CE342" s="72"/>
      <c r="CF342" s="34" t="str">
        <f t="shared" si="319"/>
        <v>0</v>
      </c>
      <c r="CG342" s="35"/>
      <c r="CH342" s="34">
        <f>IF(CF342="0",0,IF(CF342="1-2",VLOOKUP(CG342,Points!$B$3:$C$4,2,FALSE),IF(CF342="3-5",VLOOKUP(CG342,Points!$B$7:$C$11,2,FALSE),IF(CF342="6-10",VLOOKUP(CG342,Points!$B$13:$C$22,2,FALSE),IF(CF342="11-15",VLOOKUP(CG342,Points!$B$24:$C$38,2,FALSE))))))</f>
        <v>0</v>
      </c>
      <c r="CI342" s="37"/>
      <c r="CJ342" s="38">
        <f t="shared" si="320"/>
        <v>0</v>
      </c>
      <c r="CK342" s="37"/>
      <c r="CL342" s="38">
        <f t="shared" si="321"/>
        <v>0</v>
      </c>
      <c r="CM342" s="35"/>
      <c r="CN342" s="34">
        <f t="shared" si="294"/>
        <v>0</v>
      </c>
      <c r="CO342" s="39">
        <f t="shared" si="338"/>
        <v>0</v>
      </c>
      <c r="CP342" s="72"/>
      <c r="CQ342" s="34" t="str">
        <f t="shared" si="322"/>
        <v>0</v>
      </c>
      <c r="CR342" s="35"/>
      <c r="CS342" s="34">
        <f>IF(CQ342="0",0,IF(CQ342="1-2",VLOOKUP(CR342,Points!$B$3:$C$4,2,FALSE),IF(CQ342="3-5",VLOOKUP(CR342,Points!$B$7:$C$11,2,FALSE),IF(CQ342="6-10",VLOOKUP(CR342,Points!$B$13:$C$22,2,FALSE),IF(CQ342="11-15",VLOOKUP(CR342,Points!$B$24:$C$38,2,FALSE))))))</f>
        <v>0</v>
      </c>
      <c r="CT342" s="72"/>
      <c r="CU342" s="34" t="str">
        <f t="shared" si="323"/>
        <v>0</v>
      </c>
      <c r="CV342" s="35"/>
      <c r="CW342" s="34">
        <f>IF(CU342="0",0,IF(CU342="1-2",VLOOKUP(CV342,Points!$B$3:$C$4,2,FALSE),IF(CU342="3-5",VLOOKUP(CV342,Points!$B$7:$C$11,2,FALSE),IF(CU342="6-10",VLOOKUP(CV342,Points!$B$13:$C$22,2,FALSE),IF(CU342="11-15",VLOOKUP(CV342,Points!$B$24:$C$38,2,FALSE))))))</f>
        <v>0</v>
      </c>
      <c r="CX342" s="37"/>
      <c r="CY342" s="38">
        <f t="shared" si="324"/>
        <v>0</v>
      </c>
      <c r="CZ342" s="37"/>
      <c r="DA342" s="38">
        <f t="shared" si="325"/>
        <v>0</v>
      </c>
      <c r="DB342" s="35"/>
      <c r="DC342" s="34">
        <f t="shared" si="295"/>
        <v>0</v>
      </c>
      <c r="DD342" s="39">
        <f t="shared" si="339"/>
        <v>0</v>
      </c>
      <c r="DE342" s="72"/>
      <c r="DF342" s="34" t="str">
        <f t="shared" si="326"/>
        <v>0</v>
      </c>
      <c r="DG342" s="35"/>
      <c r="DH342" s="34">
        <f>IF(DF342="0",0,IF(DF342="1-2",VLOOKUP(DG342,Points!$B$3:$C$4,2,FALSE),IF(DF342="3-5",VLOOKUP(DG342,Points!$B$7:$C$11,2,FALSE),IF(DF342="6-10",VLOOKUP(DG342,Points!$B$13:$C$22,2,FALSE),IF(DF342="11-15",VLOOKUP(DG342,Points!$B$24:$C$38,2,FALSE))))))</f>
        <v>0</v>
      </c>
      <c r="DI342" s="72"/>
      <c r="DJ342" s="34" t="str">
        <f t="shared" si="327"/>
        <v>0</v>
      </c>
      <c r="DK342" s="35"/>
      <c r="DL342" s="34">
        <f>IF(DJ342="0",0,IF(DJ342="1-2",VLOOKUP(DK342,Points!$B$3:$C$4,2,FALSE),IF(DJ342="3-5",VLOOKUP(DK342,Points!$B$7:$C$11,2,FALSE),IF(DJ342="6-10",VLOOKUP(DK342,Points!$B$13:$C$22,2,FALSE),IF(DJ342="11-15",VLOOKUP(DK342,Points!$B$24:$C$38,2,FALSE))))))</f>
        <v>0</v>
      </c>
      <c r="DM342" s="37"/>
      <c r="DN342" s="38">
        <f t="shared" si="328"/>
        <v>0</v>
      </c>
      <c r="DO342" s="37"/>
      <c r="DP342" s="38">
        <f t="shared" si="329"/>
        <v>0</v>
      </c>
      <c r="DQ342" s="35"/>
      <c r="DR342" s="34">
        <f t="shared" si="296"/>
        <v>0</v>
      </c>
      <c r="DS342" s="39">
        <f t="shared" si="340"/>
        <v>0</v>
      </c>
      <c r="DT342" s="40">
        <f t="shared" si="330"/>
        <v>0</v>
      </c>
      <c r="DU342" s="35" t="str">
        <f t="shared" si="341"/>
        <v/>
      </c>
      <c r="DV342" s="35" t="str">
        <f t="shared" si="332"/>
        <v/>
      </c>
      <c r="DW342" s="74" t="str">
        <f t="shared" si="331"/>
        <v/>
      </c>
    </row>
    <row r="343" spans="1:127" s="42" customFormat="1" ht="15" x14ac:dyDescent="0.25">
      <c r="A343" s="143"/>
      <c r="B343" s="34"/>
      <c r="C343" s="41"/>
      <c r="D343" s="72"/>
      <c r="E343" s="34" t="str">
        <f t="shared" si="297"/>
        <v>0</v>
      </c>
      <c r="F343" s="35"/>
      <c r="G343" s="34">
        <f>IF(E343="0",0,IF(E343="1-2",VLOOKUP(F343,Points!$B$3:$C$4,2,FALSE),IF(E343="3-5",VLOOKUP(F343,Points!$B$7:$C$11,2,FALSE),IF(E343="6-10",VLOOKUP(F343,Points!$B$13:$C$22,2,FALSE),IF(E343="11-15",VLOOKUP(F343,Points!$B$24:$C$38,2,FALSE))))))</f>
        <v>0</v>
      </c>
      <c r="H343" s="72"/>
      <c r="I343" s="34" t="str">
        <f t="shared" si="298"/>
        <v>0</v>
      </c>
      <c r="J343" s="35"/>
      <c r="K343" s="34">
        <f>IF(I343="0",0,IF(I343="1-2",VLOOKUP(J343,Points!$B$3:$C$4,2,FALSE),IF(I343="3-5",VLOOKUP(J343,Points!$B$7:$C$11,2,FALSE),IF(I343="6-10",VLOOKUP(J343,Points!$B$13:$C$22,2,FALSE),IF(I343="11-15",VLOOKUP(J343,Points!$B$24:$C$38,2,FALSE))))))</f>
        <v>0</v>
      </c>
      <c r="L343" s="37"/>
      <c r="M343" s="38">
        <f t="shared" si="299"/>
        <v>0</v>
      </c>
      <c r="N343" s="37"/>
      <c r="O343" s="38">
        <f t="shared" si="300"/>
        <v>0</v>
      </c>
      <c r="P343" s="35"/>
      <c r="Q343" s="34">
        <f t="shared" si="301"/>
        <v>0</v>
      </c>
      <c r="R343" s="39">
        <f t="shared" si="333"/>
        <v>0</v>
      </c>
      <c r="S343" s="72"/>
      <c r="T343" s="34" t="str">
        <f t="shared" si="302"/>
        <v>0</v>
      </c>
      <c r="U343" s="35"/>
      <c r="V343" s="34">
        <f>IF(T343="0",0,IF(T343="1-2",VLOOKUP(U343,Points!$B$3:$C$4,2,FALSE),IF(T343="3-5",VLOOKUP(U343,Points!$B$7:$C$11,2,FALSE),IF(T343="6-10",VLOOKUP(U343,Points!$B$13:$C$22,2,FALSE),IF(T343="11-15",VLOOKUP(U343,Points!$B$24:$C$38,2,FALSE))))))</f>
        <v>0</v>
      </c>
      <c r="W343" s="72"/>
      <c r="X343" s="34" t="str">
        <f t="shared" si="303"/>
        <v>0</v>
      </c>
      <c r="Y343" s="35"/>
      <c r="Z343" s="34">
        <f>IF(X343="0",0,IF(X343="1-2",VLOOKUP(Y343,Points!$B$3:$C$4,2,FALSE),IF(X343="3-5",VLOOKUP(Y343,Points!$B$7:$C$11,2,FALSE),IF(X343="6-10",VLOOKUP(Y343,Points!$B$13:$C$22,2,FALSE),IF(X343="11-15",VLOOKUP(Y343,Points!$B$24:$C$38,2,FALSE))))))</f>
        <v>0</v>
      </c>
      <c r="AA343" s="37"/>
      <c r="AB343" s="38">
        <f t="shared" si="304"/>
        <v>0</v>
      </c>
      <c r="AC343" s="37"/>
      <c r="AD343" s="38">
        <f t="shared" si="305"/>
        <v>0</v>
      </c>
      <c r="AE343" s="35"/>
      <c r="AF343" s="34">
        <f t="shared" si="290"/>
        <v>0</v>
      </c>
      <c r="AG343" s="39">
        <f t="shared" si="334"/>
        <v>0</v>
      </c>
      <c r="AH343" s="72"/>
      <c r="AI343" s="34" t="str">
        <f t="shared" si="306"/>
        <v>0</v>
      </c>
      <c r="AJ343" s="35"/>
      <c r="AK343" s="34">
        <f>IF(AI343="0",0,IF(AI343="1-2",VLOOKUP(AJ343,Points!$B$3:$C$4,2,FALSE),IF(AI343="3-5",VLOOKUP(AJ343,Points!$B$7:$C$11,2,FALSE),IF(AI343="6-10",VLOOKUP(AJ343,Points!$B$13:$C$22,2,FALSE),IF(AI343="11-15",VLOOKUP(AJ343,Points!$B$24:$C$38,2,FALSE))))))</f>
        <v>0</v>
      </c>
      <c r="AL343" s="72"/>
      <c r="AM343" s="34" t="str">
        <f t="shared" si="307"/>
        <v>0</v>
      </c>
      <c r="AN343" s="35"/>
      <c r="AO343" s="34">
        <f>IF(AM343="0",0,IF(AM343="1-2",VLOOKUP(AN343,Points!$B$3:$C$4,2,FALSE),IF(AM343="3-5",VLOOKUP(AN343,Points!$B$7:$C$11,2,FALSE),IF(AM343="6-10",VLOOKUP(AN343,Points!$B$13:$C$22,2,FALSE),IF(AM343="11-15",VLOOKUP(AN343,Points!$B$24:$C$38,2,FALSE))))))</f>
        <v>0</v>
      </c>
      <c r="AP343" s="37"/>
      <c r="AQ343" s="38">
        <f t="shared" si="308"/>
        <v>0</v>
      </c>
      <c r="AR343" s="37"/>
      <c r="AS343" s="38">
        <f t="shared" si="309"/>
        <v>0</v>
      </c>
      <c r="AT343" s="35"/>
      <c r="AU343" s="34">
        <f t="shared" si="291"/>
        <v>0</v>
      </c>
      <c r="AV343" s="39">
        <f t="shared" si="335"/>
        <v>0</v>
      </c>
      <c r="AW343" s="72"/>
      <c r="AX343" s="34" t="str">
        <f t="shared" si="310"/>
        <v>0</v>
      </c>
      <c r="AY343" s="35"/>
      <c r="AZ343" s="34">
        <f>IF(AX343="0",0,IF(AX343="1-2",VLOOKUP(AY343,Points!$B$3:$C$4,2,FALSE),IF(AX343="3-5",VLOOKUP(AY343,Points!$B$7:$C$11,2,FALSE),IF(AX343="6-10",VLOOKUP(AY343,Points!$B$13:$C$22,2,FALSE),IF(AX343="11-15",VLOOKUP(AY343,Points!$B$24:$C$38,2,FALSE))))))</f>
        <v>0</v>
      </c>
      <c r="BA343" s="72"/>
      <c r="BB343" s="34" t="str">
        <f t="shared" si="311"/>
        <v>0</v>
      </c>
      <c r="BC343" s="35"/>
      <c r="BD343" s="34">
        <f>IF(BB343="0",0,IF(BB343="1-2",VLOOKUP(BC343,Points!$B$3:$C$4,2,FALSE),IF(BB343="3-5",VLOOKUP(BC343,Points!$B$7:$C$11,2,FALSE),IF(BB343="6-10",VLOOKUP(BC343,Points!$B$13:$C$22,2,FALSE),IF(BB343="11-15",VLOOKUP(BC343,Points!$B$24:$C$38,2,FALSE))))))</f>
        <v>0</v>
      </c>
      <c r="BE343" s="37"/>
      <c r="BF343" s="38">
        <f t="shared" si="312"/>
        <v>0</v>
      </c>
      <c r="BG343" s="37"/>
      <c r="BH343" s="38">
        <f t="shared" si="313"/>
        <v>0</v>
      </c>
      <c r="BI343" s="35"/>
      <c r="BJ343" s="34">
        <f t="shared" si="292"/>
        <v>0</v>
      </c>
      <c r="BK343" s="39">
        <f t="shared" si="336"/>
        <v>0</v>
      </c>
      <c r="BL343" s="72"/>
      <c r="BM343" s="34" t="str">
        <f t="shared" si="314"/>
        <v>0</v>
      </c>
      <c r="BN343" s="35"/>
      <c r="BO343" s="34">
        <f>IF(BM343="0",0,IF(BM343="1-2",VLOOKUP(BN343,Points!$B$3:$C$4,2,FALSE),IF(BM343="3-5",VLOOKUP(BN343,Points!$B$7:$C$11,2,FALSE),IF(BM343="6-10",VLOOKUP(BN343,Points!$B$13:$C$22,2,FALSE),IF(BM343="11-15",VLOOKUP(BN343,Points!$B$24:$C$38,2,FALSE))))))</f>
        <v>0</v>
      </c>
      <c r="BP343" s="72"/>
      <c r="BQ343" s="34" t="str">
        <f t="shared" si="315"/>
        <v>0</v>
      </c>
      <c r="BR343" s="35"/>
      <c r="BS343" s="34">
        <f>IF(BQ343="0",0,IF(BQ343="1-2",VLOOKUP(BR343,Points!$B$3:$C$4,2,FALSE),IF(BQ343="3-5",VLOOKUP(BR343,Points!$B$7:$C$11,2,FALSE),IF(BQ343="6-10",VLOOKUP(BR343,Points!$B$13:$C$22,2,FALSE),IF(BQ343="11-15",VLOOKUP(BR343,Points!$B$24:$C$38,2,FALSE))))))</f>
        <v>0</v>
      </c>
      <c r="BT343" s="37"/>
      <c r="BU343" s="38">
        <f t="shared" si="316"/>
        <v>0</v>
      </c>
      <c r="BV343" s="37"/>
      <c r="BW343" s="38">
        <f t="shared" si="317"/>
        <v>0</v>
      </c>
      <c r="BX343" s="35"/>
      <c r="BY343" s="34">
        <f t="shared" si="293"/>
        <v>0</v>
      </c>
      <c r="BZ343" s="39">
        <f t="shared" si="337"/>
        <v>0</v>
      </c>
      <c r="CA343" s="72"/>
      <c r="CB343" s="34" t="str">
        <f t="shared" si="318"/>
        <v>0</v>
      </c>
      <c r="CC343" s="35"/>
      <c r="CD343" s="34">
        <f>IF(CB343="0",0,IF(CB343="1-2",VLOOKUP(CC343,Points!$B$3:$C$4,2,FALSE),IF(CB343="3-5",VLOOKUP(CC343,Points!$B$7:$C$11,2,FALSE),IF(CB343="6-10",VLOOKUP(CC343,Points!$B$13:$C$22,2,FALSE),IF(CB343="11-15",VLOOKUP(CC343,Points!$B$24:$C$38,2,FALSE))))))</f>
        <v>0</v>
      </c>
      <c r="CE343" s="72"/>
      <c r="CF343" s="34" t="str">
        <f t="shared" si="319"/>
        <v>0</v>
      </c>
      <c r="CG343" s="35"/>
      <c r="CH343" s="34">
        <f>IF(CF343="0",0,IF(CF343="1-2",VLOOKUP(CG343,Points!$B$3:$C$4,2,FALSE),IF(CF343="3-5",VLOOKUP(CG343,Points!$B$7:$C$11,2,FALSE),IF(CF343="6-10",VLOOKUP(CG343,Points!$B$13:$C$22,2,FALSE),IF(CF343="11-15",VLOOKUP(CG343,Points!$B$24:$C$38,2,FALSE))))))</f>
        <v>0</v>
      </c>
      <c r="CI343" s="37"/>
      <c r="CJ343" s="38">
        <f t="shared" si="320"/>
        <v>0</v>
      </c>
      <c r="CK343" s="37"/>
      <c r="CL343" s="38">
        <f t="shared" si="321"/>
        <v>0</v>
      </c>
      <c r="CM343" s="35"/>
      <c r="CN343" s="34">
        <f t="shared" si="294"/>
        <v>0</v>
      </c>
      <c r="CO343" s="39">
        <f t="shared" si="338"/>
        <v>0</v>
      </c>
      <c r="CP343" s="72"/>
      <c r="CQ343" s="34" t="str">
        <f t="shared" si="322"/>
        <v>0</v>
      </c>
      <c r="CR343" s="35"/>
      <c r="CS343" s="34">
        <f>IF(CQ343="0",0,IF(CQ343="1-2",VLOOKUP(CR343,Points!$B$3:$C$4,2,FALSE),IF(CQ343="3-5",VLOOKUP(CR343,Points!$B$7:$C$11,2,FALSE),IF(CQ343="6-10",VLOOKUP(CR343,Points!$B$13:$C$22,2,FALSE),IF(CQ343="11-15",VLOOKUP(CR343,Points!$B$24:$C$38,2,FALSE))))))</f>
        <v>0</v>
      </c>
      <c r="CT343" s="72"/>
      <c r="CU343" s="34" t="str">
        <f t="shared" si="323"/>
        <v>0</v>
      </c>
      <c r="CV343" s="35"/>
      <c r="CW343" s="34">
        <f>IF(CU343="0",0,IF(CU343="1-2",VLOOKUP(CV343,Points!$B$3:$C$4,2,FALSE),IF(CU343="3-5",VLOOKUP(CV343,Points!$B$7:$C$11,2,FALSE),IF(CU343="6-10",VLOOKUP(CV343,Points!$B$13:$C$22,2,FALSE),IF(CU343="11-15",VLOOKUP(CV343,Points!$B$24:$C$38,2,FALSE))))))</f>
        <v>0</v>
      </c>
      <c r="CX343" s="37"/>
      <c r="CY343" s="38">
        <f t="shared" si="324"/>
        <v>0</v>
      </c>
      <c r="CZ343" s="37"/>
      <c r="DA343" s="38">
        <f t="shared" si="325"/>
        <v>0</v>
      </c>
      <c r="DB343" s="35"/>
      <c r="DC343" s="34">
        <f t="shared" si="295"/>
        <v>0</v>
      </c>
      <c r="DD343" s="39">
        <f t="shared" si="339"/>
        <v>0</v>
      </c>
      <c r="DE343" s="72"/>
      <c r="DF343" s="34" t="str">
        <f t="shared" si="326"/>
        <v>0</v>
      </c>
      <c r="DG343" s="35"/>
      <c r="DH343" s="34">
        <f>IF(DF343="0",0,IF(DF343="1-2",VLOOKUP(DG343,Points!$B$3:$C$4,2,FALSE),IF(DF343="3-5",VLOOKUP(DG343,Points!$B$7:$C$11,2,FALSE),IF(DF343="6-10",VLOOKUP(DG343,Points!$B$13:$C$22,2,FALSE),IF(DF343="11-15",VLOOKUP(DG343,Points!$B$24:$C$38,2,FALSE))))))</f>
        <v>0</v>
      </c>
      <c r="DI343" s="72"/>
      <c r="DJ343" s="34" t="str">
        <f t="shared" si="327"/>
        <v>0</v>
      </c>
      <c r="DK343" s="35"/>
      <c r="DL343" s="34">
        <f>IF(DJ343="0",0,IF(DJ343="1-2",VLOOKUP(DK343,Points!$B$3:$C$4,2,FALSE),IF(DJ343="3-5",VLOOKUP(DK343,Points!$B$7:$C$11,2,FALSE),IF(DJ343="6-10",VLOOKUP(DK343,Points!$B$13:$C$22,2,FALSE),IF(DJ343="11-15",VLOOKUP(DK343,Points!$B$24:$C$38,2,FALSE))))))</f>
        <v>0</v>
      </c>
      <c r="DM343" s="37"/>
      <c r="DN343" s="38">
        <f t="shared" si="328"/>
        <v>0</v>
      </c>
      <c r="DO343" s="37"/>
      <c r="DP343" s="38">
        <f t="shared" si="329"/>
        <v>0</v>
      </c>
      <c r="DQ343" s="35"/>
      <c r="DR343" s="34">
        <f t="shared" si="296"/>
        <v>0</v>
      </c>
      <c r="DS343" s="39">
        <f t="shared" si="340"/>
        <v>0</v>
      </c>
      <c r="DT343" s="40">
        <f t="shared" si="330"/>
        <v>0</v>
      </c>
      <c r="DU343" s="35" t="str">
        <f t="shared" si="341"/>
        <v/>
      </c>
      <c r="DV343" s="35" t="str">
        <f t="shared" si="332"/>
        <v/>
      </c>
      <c r="DW343" s="74" t="str">
        <f t="shared" si="331"/>
        <v/>
      </c>
    </row>
    <row r="344" spans="1:127" s="42" customFormat="1" ht="15" x14ac:dyDescent="0.25">
      <c r="A344" s="143"/>
      <c r="B344" s="34"/>
      <c r="C344" s="41"/>
      <c r="D344" s="72"/>
      <c r="E344" s="34" t="str">
        <f t="shared" si="297"/>
        <v>0</v>
      </c>
      <c r="F344" s="35"/>
      <c r="G344" s="34">
        <f>IF(E344="0",0,IF(E344="1-2",VLOOKUP(F344,Points!$B$3:$C$4,2,FALSE),IF(E344="3-5",VLOOKUP(F344,Points!$B$7:$C$11,2,FALSE),IF(E344="6-10",VLOOKUP(F344,Points!$B$13:$C$22,2,FALSE),IF(E344="11-15",VLOOKUP(F344,Points!$B$24:$C$38,2,FALSE))))))</f>
        <v>0</v>
      </c>
      <c r="H344" s="72"/>
      <c r="I344" s="34" t="str">
        <f t="shared" si="298"/>
        <v>0</v>
      </c>
      <c r="J344" s="35"/>
      <c r="K344" s="34">
        <f>IF(I344="0",0,IF(I344="1-2",VLOOKUP(J344,Points!$B$3:$C$4,2,FALSE),IF(I344="3-5",VLOOKUP(J344,Points!$B$7:$C$11,2,FALSE),IF(I344="6-10",VLOOKUP(J344,Points!$B$13:$C$22,2,FALSE),IF(I344="11-15",VLOOKUP(J344,Points!$B$24:$C$38,2,FALSE))))))</f>
        <v>0</v>
      </c>
      <c r="L344" s="37"/>
      <c r="M344" s="38">
        <f t="shared" si="299"/>
        <v>0</v>
      </c>
      <c r="N344" s="37"/>
      <c r="O344" s="38">
        <f t="shared" si="300"/>
        <v>0</v>
      </c>
      <c r="P344" s="35"/>
      <c r="Q344" s="34">
        <f t="shared" si="301"/>
        <v>0</v>
      </c>
      <c r="R344" s="39">
        <f t="shared" si="333"/>
        <v>0</v>
      </c>
      <c r="S344" s="72"/>
      <c r="T344" s="34" t="str">
        <f t="shared" si="302"/>
        <v>0</v>
      </c>
      <c r="U344" s="35"/>
      <c r="V344" s="34">
        <f>IF(T344="0",0,IF(T344="1-2",VLOOKUP(U344,Points!$B$3:$C$4,2,FALSE),IF(T344="3-5",VLOOKUP(U344,Points!$B$7:$C$11,2,FALSE),IF(T344="6-10",VLOOKUP(U344,Points!$B$13:$C$22,2,FALSE),IF(T344="11-15",VLOOKUP(U344,Points!$B$24:$C$38,2,FALSE))))))</f>
        <v>0</v>
      </c>
      <c r="W344" s="72"/>
      <c r="X344" s="34" t="str">
        <f t="shared" si="303"/>
        <v>0</v>
      </c>
      <c r="Y344" s="35"/>
      <c r="Z344" s="34">
        <f>IF(X344="0",0,IF(X344="1-2",VLOOKUP(Y344,Points!$B$3:$C$4,2,FALSE),IF(X344="3-5",VLOOKUP(Y344,Points!$B$7:$C$11,2,FALSE),IF(X344="6-10",VLOOKUP(Y344,Points!$B$13:$C$22,2,FALSE),IF(X344="11-15",VLOOKUP(Y344,Points!$B$24:$C$38,2,FALSE))))))</f>
        <v>0</v>
      </c>
      <c r="AA344" s="37"/>
      <c r="AB344" s="38">
        <f t="shared" si="304"/>
        <v>0</v>
      </c>
      <c r="AC344" s="37"/>
      <c r="AD344" s="38">
        <f t="shared" si="305"/>
        <v>0</v>
      </c>
      <c r="AE344" s="35"/>
      <c r="AF344" s="34">
        <f t="shared" si="290"/>
        <v>0</v>
      </c>
      <c r="AG344" s="39">
        <f t="shared" si="334"/>
        <v>0</v>
      </c>
      <c r="AH344" s="72"/>
      <c r="AI344" s="34" t="str">
        <f t="shared" si="306"/>
        <v>0</v>
      </c>
      <c r="AJ344" s="35"/>
      <c r="AK344" s="34">
        <f>IF(AI344="0",0,IF(AI344="1-2",VLOOKUP(AJ344,Points!$B$3:$C$4,2,FALSE),IF(AI344="3-5",VLOOKUP(AJ344,Points!$B$7:$C$11,2,FALSE),IF(AI344="6-10",VLOOKUP(AJ344,Points!$B$13:$C$22,2,FALSE),IF(AI344="11-15",VLOOKUP(AJ344,Points!$B$24:$C$38,2,FALSE))))))</f>
        <v>0</v>
      </c>
      <c r="AL344" s="72"/>
      <c r="AM344" s="34" t="str">
        <f t="shared" si="307"/>
        <v>0</v>
      </c>
      <c r="AN344" s="35"/>
      <c r="AO344" s="34">
        <f>IF(AM344="0",0,IF(AM344="1-2",VLOOKUP(AN344,Points!$B$3:$C$4,2,FALSE),IF(AM344="3-5",VLOOKUP(AN344,Points!$B$7:$C$11,2,FALSE),IF(AM344="6-10",VLOOKUP(AN344,Points!$B$13:$C$22,2,FALSE),IF(AM344="11-15",VLOOKUP(AN344,Points!$B$24:$C$38,2,FALSE))))))</f>
        <v>0</v>
      </c>
      <c r="AP344" s="37"/>
      <c r="AQ344" s="38">
        <f t="shared" si="308"/>
        <v>0</v>
      </c>
      <c r="AR344" s="37"/>
      <c r="AS344" s="38">
        <f t="shared" si="309"/>
        <v>0</v>
      </c>
      <c r="AT344" s="35"/>
      <c r="AU344" s="34">
        <f t="shared" si="291"/>
        <v>0</v>
      </c>
      <c r="AV344" s="39">
        <f t="shared" si="335"/>
        <v>0</v>
      </c>
      <c r="AW344" s="72"/>
      <c r="AX344" s="34" t="str">
        <f t="shared" si="310"/>
        <v>0</v>
      </c>
      <c r="AY344" s="35"/>
      <c r="AZ344" s="34">
        <f>IF(AX344="0",0,IF(AX344="1-2",VLOOKUP(AY344,Points!$B$3:$C$4,2,FALSE),IF(AX344="3-5",VLOOKUP(AY344,Points!$B$7:$C$11,2,FALSE),IF(AX344="6-10",VLOOKUP(AY344,Points!$B$13:$C$22,2,FALSE),IF(AX344="11-15",VLOOKUP(AY344,Points!$B$24:$C$38,2,FALSE))))))</f>
        <v>0</v>
      </c>
      <c r="BA344" s="72"/>
      <c r="BB344" s="34" t="str">
        <f t="shared" si="311"/>
        <v>0</v>
      </c>
      <c r="BC344" s="35"/>
      <c r="BD344" s="34">
        <f>IF(BB344="0",0,IF(BB344="1-2",VLOOKUP(BC344,Points!$B$3:$C$4,2,FALSE),IF(BB344="3-5",VLOOKUP(BC344,Points!$B$7:$C$11,2,FALSE),IF(BB344="6-10",VLOOKUP(BC344,Points!$B$13:$C$22,2,FALSE),IF(BB344="11-15",VLOOKUP(BC344,Points!$B$24:$C$38,2,FALSE))))))</f>
        <v>0</v>
      </c>
      <c r="BE344" s="37"/>
      <c r="BF344" s="38">
        <f t="shared" si="312"/>
        <v>0</v>
      </c>
      <c r="BG344" s="37"/>
      <c r="BH344" s="38">
        <f t="shared" si="313"/>
        <v>0</v>
      </c>
      <c r="BI344" s="35"/>
      <c r="BJ344" s="34">
        <f t="shared" si="292"/>
        <v>0</v>
      </c>
      <c r="BK344" s="39">
        <f t="shared" si="336"/>
        <v>0</v>
      </c>
      <c r="BL344" s="72"/>
      <c r="BM344" s="34" t="str">
        <f t="shared" si="314"/>
        <v>0</v>
      </c>
      <c r="BN344" s="35"/>
      <c r="BO344" s="34">
        <f>IF(BM344="0",0,IF(BM344="1-2",VLOOKUP(BN344,Points!$B$3:$C$4,2,FALSE),IF(BM344="3-5",VLOOKUP(BN344,Points!$B$7:$C$11,2,FALSE),IF(BM344="6-10",VLOOKUP(BN344,Points!$B$13:$C$22,2,FALSE),IF(BM344="11-15",VLOOKUP(BN344,Points!$B$24:$C$38,2,FALSE))))))</f>
        <v>0</v>
      </c>
      <c r="BP344" s="72"/>
      <c r="BQ344" s="34" t="str">
        <f t="shared" si="315"/>
        <v>0</v>
      </c>
      <c r="BR344" s="35"/>
      <c r="BS344" s="34">
        <f>IF(BQ344="0",0,IF(BQ344="1-2",VLOOKUP(BR344,Points!$B$3:$C$4,2,FALSE),IF(BQ344="3-5",VLOOKUP(BR344,Points!$B$7:$C$11,2,FALSE),IF(BQ344="6-10",VLOOKUP(BR344,Points!$B$13:$C$22,2,FALSE),IF(BQ344="11-15",VLOOKUP(BR344,Points!$B$24:$C$38,2,FALSE))))))</f>
        <v>0</v>
      </c>
      <c r="BT344" s="37"/>
      <c r="BU344" s="38">
        <f t="shared" si="316"/>
        <v>0</v>
      </c>
      <c r="BV344" s="37"/>
      <c r="BW344" s="38">
        <f t="shared" si="317"/>
        <v>0</v>
      </c>
      <c r="BX344" s="35"/>
      <c r="BY344" s="34">
        <f t="shared" si="293"/>
        <v>0</v>
      </c>
      <c r="BZ344" s="39">
        <f t="shared" si="337"/>
        <v>0</v>
      </c>
      <c r="CA344" s="72"/>
      <c r="CB344" s="34" t="str">
        <f t="shared" si="318"/>
        <v>0</v>
      </c>
      <c r="CC344" s="35"/>
      <c r="CD344" s="34">
        <f>IF(CB344="0",0,IF(CB344="1-2",VLOOKUP(CC344,Points!$B$3:$C$4,2,FALSE),IF(CB344="3-5",VLOOKUP(CC344,Points!$B$7:$C$11,2,FALSE),IF(CB344="6-10",VLOOKUP(CC344,Points!$B$13:$C$22,2,FALSE),IF(CB344="11-15",VLOOKUP(CC344,Points!$B$24:$C$38,2,FALSE))))))</f>
        <v>0</v>
      </c>
      <c r="CE344" s="72"/>
      <c r="CF344" s="34" t="str">
        <f t="shared" si="319"/>
        <v>0</v>
      </c>
      <c r="CG344" s="35"/>
      <c r="CH344" s="34">
        <f>IF(CF344="0",0,IF(CF344="1-2",VLOOKUP(CG344,Points!$B$3:$C$4,2,FALSE),IF(CF344="3-5",VLOOKUP(CG344,Points!$B$7:$C$11,2,FALSE),IF(CF344="6-10",VLOOKUP(CG344,Points!$B$13:$C$22,2,FALSE),IF(CF344="11-15",VLOOKUP(CG344,Points!$B$24:$C$38,2,FALSE))))))</f>
        <v>0</v>
      </c>
      <c r="CI344" s="37"/>
      <c r="CJ344" s="38">
        <f t="shared" si="320"/>
        <v>0</v>
      </c>
      <c r="CK344" s="37"/>
      <c r="CL344" s="38">
        <f t="shared" si="321"/>
        <v>0</v>
      </c>
      <c r="CM344" s="35"/>
      <c r="CN344" s="34">
        <f t="shared" si="294"/>
        <v>0</v>
      </c>
      <c r="CO344" s="39">
        <f t="shared" si="338"/>
        <v>0</v>
      </c>
      <c r="CP344" s="72"/>
      <c r="CQ344" s="34" t="str">
        <f t="shared" si="322"/>
        <v>0</v>
      </c>
      <c r="CR344" s="35"/>
      <c r="CS344" s="34">
        <f>IF(CQ344="0",0,IF(CQ344="1-2",VLOOKUP(CR344,Points!$B$3:$C$4,2,FALSE),IF(CQ344="3-5",VLOOKUP(CR344,Points!$B$7:$C$11,2,FALSE),IF(CQ344="6-10",VLOOKUP(CR344,Points!$B$13:$C$22,2,FALSE),IF(CQ344="11-15",VLOOKUP(CR344,Points!$B$24:$C$38,2,FALSE))))))</f>
        <v>0</v>
      </c>
      <c r="CT344" s="72"/>
      <c r="CU344" s="34" t="str">
        <f t="shared" si="323"/>
        <v>0</v>
      </c>
      <c r="CV344" s="35"/>
      <c r="CW344" s="34">
        <f>IF(CU344="0",0,IF(CU344="1-2",VLOOKUP(CV344,Points!$B$3:$C$4,2,FALSE),IF(CU344="3-5",VLOOKUP(CV344,Points!$B$7:$C$11,2,FALSE),IF(CU344="6-10",VLOOKUP(CV344,Points!$B$13:$C$22,2,FALSE),IF(CU344="11-15",VLOOKUP(CV344,Points!$B$24:$C$38,2,FALSE))))))</f>
        <v>0</v>
      </c>
      <c r="CX344" s="37"/>
      <c r="CY344" s="38">
        <f t="shared" si="324"/>
        <v>0</v>
      </c>
      <c r="CZ344" s="37"/>
      <c r="DA344" s="38">
        <f t="shared" si="325"/>
        <v>0</v>
      </c>
      <c r="DB344" s="35"/>
      <c r="DC344" s="34">
        <f t="shared" si="295"/>
        <v>0</v>
      </c>
      <c r="DD344" s="39">
        <f t="shared" si="339"/>
        <v>0</v>
      </c>
      <c r="DE344" s="72"/>
      <c r="DF344" s="34" t="str">
        <f t="shared" si="326"/>
        <v>0</v>
      </c>
      <c r="DG344" s="35"/>
      <c r="DH344" s="34">
        <f>IF(DF344="0",0,IF(DF344="1-2",VLOOKUP(DG344,Points!$B$3:$C$4,2,FALSE),IF(DF344="3-5",VLOOKUP(DG344,Points!$B$7:$C$11,2,FALSE),IF(DF344="6-10",VLOOKUP(DG344,Points!$B$13:$C$22,2,FALSE),IF(DF344="11-15",VLOOKUP(DG344,Points!$B$24:$C$38,2,FALSE))))))</f>
        <v>0</v>
      </c>
      <c r="DI344" s="72"/>
      <c r="DJ344" s="34" t="str">
        <f t="shared" si="327"/>
        <v>0</v>
      </c>
      <c r="DK344" s="35"/>
      <c r="DL344" s="34">
        <f>IF(DJ344="0",0,IF(DJ344="1-2",VLOOKUP(DK344,Points!$B$3:$C$4,2,FALSE),IF(DJ344="3-5",VLOOKUP(DK344,Points!$B$7:$C$11,2,FALSE),IF(DJ344="6-10",VLOOKUP(DK344,Points!$B$13:$C$22,2,FALSE),IF(DJ344="11-15",VLOOKUP(DK344,Points!$B$24:$C$38,2,FALSE))))))</f>
        <v>0</v>
      </c>
      <c r="DM344" s="37"/>
      <c r="DN344" s="38">
        <f t="shared" si="328"/>
        <v>0</v>
      </c>
      <c r="DO344" s="37"/>
      <c r="DP344" s="38">
        <f t="shared" si="329"/>
        <v>0</v>
      </c>
      <c r="DQ344" s="35"/>
      <c r="DR344" s="34">
        <f t="shared" si="296"/>
        <v>0</v>
      </c>
      <c r="DS344" s="39">
        <f t="shared" si="340"/>
        <v>0</v>
      </c>
      <c r="DT344" s="40">
        <f t="shared" si="330"/>
        <v>0</v>
      </c>
      <c r="DU344" s="35" t="str">
        <f t="shared" si="341"/>
        <v/>
      </c>
      <c r="DV344" s="35" t="str">
        <f t="shared" si="332"/>
        <v/>
      </c>
      <c r="DW344" s="74" t="str">
        <f t="shared" si="331"/>
        <v/>
      </c>
    </row>
    <row r="345" spans="1:127" s="42" customFormat="1" ht="15" x14ac:dyDescent="0.25">
      <c r="A345" s="143"/>
      <c r="B345" s="34"/>
      <c r="C345" s="41"/>
      <c r="D345" s="72"/>
      <c r="E345" s="34" t="str">
        <f t="shared" si="297"/>
        <v>0</v>
      </c>
      <c r="F345" s="35"/>
      <c r="G345" s="34">
        <f>IF(E345="0",0,IF(E345="1-2",VLOOKUP(F345,Points!$B$3:$C$4,2,FALSE),IF(E345="3-5",VLOOKUP(F345,Points!$B$7:$C$11,2,FALSE),IF(E345="6-10",VLOOKUP(F345,Points!$B$13:$C$22,2,FALSE),IF(E345="11-15",VLOOKUP(F345,Points!$B$24:$C$38,2,FALSE))))))</f>
        <v>0</v>
      </c>
      <c r="H345" s="72"/>
      <c r="I345" s="34" t="str">
        <f t="shared" si="298"/>
        <v>0</v>
      </c>
      <c r="J345" s="35"/>
      <c r="K345" s="34">
        <f>IF(I345="0",0,IF(I345="1-2",VLOOKUP(J345,Points!$B$3:$C$4,2,FALSE),IF(I345="3-5",VLOOKUP(J345,Points!$B$7:$C$11,2,FALSE),IF(I345="6-10",VLOOKUP(J345,Points!$B$13:$C$22,2,FALSE),IF(I345="11-15",VLOOKUP(J345,Points!$B$24:$C$38,2,FALSE))))))</f>
        <v>0</v>
      </c>
      <c r="L345" s="37"/>
      <c r="M345" s="38">
        <f t="shared" si="299"/>
        <v>0</v>
      </c>
      <c r="N345" s="37"/>
      <c r="O345" s="38">
        <f t="shared" si="300"/>
        <v>0</v>
      </c>
      <c r="P345" s="35"/>
      <c r="Q345" s="34">
        <f t="shared" si="301"/>
        <v>0</v>
      </c>
      <c r="R345" s="39">
        <f t="shared" si="333"/>
        <v>0</v>
      </c>
      <c r="S345" s="72"/>
      <c r="T345" s="34" t="str">
        <f t="shared" si="302"/>
        <v>0</v>
      </c>
      <c r="U345" s="35"/>
      <c r="V345" s="34">
        <f>IF(T345="0",0,IF(T345="1-2",VLOOKUP(U345,Points!$B$3:$C$4,2,FALSE),IF(T345="3-5",VLOOKUP(U345,Points!$B$7:$C$11,2,FALSE),IF(T345="6-10",VLOOKUP(U345,Points!$B$13:$C$22,2,FALSE),IF(T345="11-15",VLOOKUP(U345,Points!$B$24:$C$38,2,FALSE))))))</f>
        <v>0</v>
      </c>
      <c r="W345" s="72"/>
      <c r="X345" s="34" t="str">
        <f t="shared" si="303"/>
        <v>0</v>
      </c>
      <c r="Y345" s="35"/>
      <c r="Z345" s="34">
        <f>IF(X345="0",0,IF(X345="1-2",VLOOKUP(Y345,Points!$B$3:$C$4,2,FALSE),IF(X345="3-5",VLOOKUP(Y345,Points!$B$7:$C$11,2,FALSE),IF(X345="6-10",VLOOKUP(Y345,Points!$B$13:$C$22,2,FALSE),IF(X345="11-15",VLOOKUP(Y345,Points!$B$24:$C$38,2,FALSE))))))</f>
        <v>0</v>
      </c>
      <c r="AA345" s="37"/>
      <c r="AB345" s="38">
        <f t="shared" si="304"/>
        <v>0</v>
      </c>
      <c r="AC345" s="37"/>
      <c r="AD345" s="38">
        <f t="shared" si="305"/>
        <v>0</v>
      </c>
      <c r="AE345" s="35"/>
      <c r="AF345" s="34">
        <f t="shared" si="290"/>
        <v>0</v>
      </c>
      <c r="AG345" s="39">
        <f t="shared" si="334"/>
        <v>0</v>
      </c>
      <c r="AH345" s="72"/>
      <c r="AI345" s="34" t="str">
        <f t="shared" si="306"/>
        <v>0</v>
      </c>
      <c r="AJ345" s="35"/>
      <c r="AK345" s="34">
        <f>IF(AI345="0",0,IF(AI345="1-2",VLOOKUP(AJ345,Points!$B$3:$C$4,2,FALSE),IF(AI345="3-5",VLOOKUP(AJ345,Points!$B$7:$C$11,2,FALSE),IF(AI345="6-10",VLOOKUP(AJ345,Points!$B$13:$C$22,2,FALSE),IF(AI345="11-15",VLOOKUP(AJ345,Points!$B$24:$C$38,2,FALSE))))))</f>
        <v>0</v>
      </c>
      <c r="AL345" s="72"/>
      <c r="AM345" s="34" t="str">
        <f t="shared" si="307"/>
        <v>0</v>
      </c>
      <c r="AN345" s="35"/>
      <c r="AO345" s="34">
        <f>IF(AM345="0",0,IF(AM345="1-2",VLOOKUP(AN345,Points!$B$3:$C$4,2,FALSE),IF(AM345="3-5",VLOOKUP(AN345,Points!$B$7:$C$11,2,FALSE),IF(AM345="6-10",VLOOKUP(AN345,Points!$B$13:$C$22,2,FALSE),IF(AM345="11-15",VLOOKUP(AN345,Points!$B$24:$C$38,2,FALSE))))))</f>
        <v>0</v>
      </c>
      <c r="AP345" s="37"/>
      <c r="AQ345" s="38">
        <f t="shared" si="308"/>
        <v>0</v>
      </c>
      <c r="AR345" s="37"/>
      <c r="AS345" s="38">
        <f t="shared" si="309"/>
        <v>0</v>
      </c>
      <c r="AT345" s="35"/>
      <c r="AU345" s="34">
        <f t="shared" si="291"/>
        <v>0</v>
      </c>
      <c r="AV345" s="39">
        <f t="shared" si="335"/>
        <v>0</v>
      </c>
      <c r="AW345" s="72"/>
      <c r="AX345" s="34" t="str">
        <f t="shared" si="310"/>
        <v>0</v>
      </c>
      <c r="AY345" s="35"/>
      <c r="AZ345" s="34">
        <f>IF(AX345="0",0,IF(AX345="1-2",VLOOKUP(AY345,Points!$B$3:$C$4,2,FALSE),IF(AX345="3-5",VLOOKUP(AY345,Points!$B$7:$C$11,2,FALSE),IF(AX345="6-10",VLOOKUP(AY345,Points!$B$13:$C$22,2,FALSE),IF(AX345="11-15",VLOOKUP(AY345,Points!$B$24:$C$38,2,FALSE))))))</f>
        <v>0</v>
      </c>
      <c r="BA345" s="72"/>
      <c r="BB345" s="34" t="str">
        <f t="shared" si="311"/>
        <v>0</v>
      </c>
      <c r="BC345" s="35"/>
      <c r="BD345" s="34">
        <f>IF(BB345="0",0,IF(BB345="1-2",VLOOKUP(BC345,Points!$B$3:$C$4,2,FALSE),IF(BB345="3-5",VLOOKUP(BC345,Points!$B$7:$C$11,2,FALSE),IF(BB345="6-10",VLOOKUP(BC345,Points!$B$13:$C$22,2,FALSE),IF(BB345="11-15",VLOOKUP(BC345,Points!$B$24:$C$38,2,FALSE))))))</f>
        <v>0</v>
      </c>
      <c r="BE345" s="37"/>
      <c r="BF345" s="38">
        <f t="shared" si="312"/>
        <v>0</v>
      </c>
      <c r="BG345" s="37"/>
      <c r="BH345" s="38">
        <f t="shared" si="313"/>
        <v>0</v>
      </c>
      <c r="BI345" s="35"/>
      <c r="BJ345" s="34">
        <f t="shared" si="292"/>
        <v>0</v>
      </c>
      <c r="BK345" s="39">
        <f t="shared" si="336"/>
        <v>0</v>
      </c>
      <c r="BL345" s="72"/>
      <c r="BM345" s="34" t="str">
        <f t="shared" si="314"/>
        <v>0</v>
      </c>
      <c r="BN345" s="35"/>
      <c r="BO345" s="34">
        <f>IF(BM345="0",0,IF(BM345="1-2",VLOOKUP(BN345,Points!$B$3:$C$4,2,FALSE),IF(BM345="3-5",VLOOKUP(BN345,Points!$B$7:$C$11,2,FALSE),IF(BM345="6-10",VLOOKUP(BN345,Points!$B$13:$C$22,2,FALSE),IF(BM345="11-15",VLOOKUP(BN345,Points!$B$24:$C$38,2,FALSE))))))</f>
        <v>0</v>
      </c>
      <c r="BP345" s="72"/>
      <c r="BQ345" s="34" t="str">
        <f t="shared" si="315"/>
        <v>0</v>
      </c>
      <c r="BR345" s="35"/>
      <c r="BS345" s="34">
        <f>IF(BQ345="0",0,IF(BQ345="1-2",VLOOKUP(BR345,Points!$B$3:$C$4,2,FALSE),IF(BQ345="3-5",VLOOKUP(BR345,Points!$B$7:$C$11,2,FALSE),IF(BQ345="6-10",VLOOKUP(BR345,Points!$B$13:$C$22,2,FALSE),IF(BQ345="11-15",VLOOKUP(BR345,Points!$B$24:$C$38,2,FALSE))))))</f>
        <v>0</v>
      </c>
      <c r="BT345" s="37"/>
      <c r="BU345" s="38">
        <f t="shared" si="316"/>
        <v>0</v>
      </c>
      <c r="BV345" s="37"/>
      <c r="BW345" s="38">
        <f t="shared" si="317"/>
        <v>0</v>
      </c>
      <c r="BX345" s="35"/>
      <c r="BY345" s="34">
        <f t="shared" si="293"/>
        <v>0</v>
      </c>
      <c r="BZ345" s="39">
        <f t="shared" si="337"/>
        <v>0</v>
      </c>
      <c r="CA345" s="72"/>
      <c r="CB345" s="34" t="str">
        <f t="shared" si="318"/>
        <v>0</v>
      </c>
      <c r="CC345" s="35"/>
      <c r="CD345" s="34">
        <f>IF(CB345="0",0,IF(CB345="1-2",VLOOKUP(CC345,Points!$B$3:$C$4,2,FALSE),IF(CB345="3-5",VLOOKUP(CC345,Points!$B$7:$C$11,2,FALSE),IF(CB345="6-10",VLOOKUP(CC345,Points!$B$13:$C$22,2,FALSE),IF(CB345="11-15",VLOOKUP(CC345,Points!$B$24:$C$38,2,FALSE))))))</f>
        <v>0</v>
      </c>
      <c r="CE345" s="72"/>
      <c r="CF345" s="34" t="str">
        <f t="shared" si="319"/>
        <v>0</v>
      </c>
      <c r="CG345" s="35"/>
      <c r="CH345" s="34">
        <f>IF(CF345="0",0,IF(CF345="1-2",VLOOKUP(CG345,Points!$B$3:$C$4,2,FALSE),IF(CF345="3-5",VLOOKUP(CG345,Points!$B$7:$C$11,2,FALSE),IF(CF345="6-10",VLOOKUP(CG345,Points!$B$13:$C$22,2,FALSE),IF(CF345="11-15",VLOOKUP(CG345,Points!$B$24:$C$38,2,FALSE))))))</f>
        <v>0</v>
      </c>
      <c r="CI345" s="37"/>
      <c r="CJ345" s="38">
        <f t="shared" si="320"/>
        <v>0</v>
      </c>
      <c r="CK345" s="37"/>
      <c r="CL345" s="38">
        <f t="shared" si="321"/>
        <v>0</v>
      </c>
      <c r="CM345" s="35"/>
      <c r="CN345" s="34">
        <f t="shared" si="294"/>
        <v>0</v>
      </c>
      <c r="CO345" s="39">
        <f t="shared" si="338"/>
        <v>0</v>
      </c>
      <c r="CP345" s="72"/>
      <c r="CQ345" s="34" t="str">
        <f t="shared" si="322"/>
        <v>0</v>
      </c>
      <c r="CR345" s="35"/>
      <c r="CS345" s="34">
        <f>IF(CQ345="0",0,IF(CQ345="1-2",VLOOKUP(CR345,Points!$B$3:$C$4,2,FALSE),IF(CQ345="3-5",VLOOKUP(CR345,Points!$B$7:$C$11,2,FALSE),IF(CQ345="6-10",VLOOKUP(CR345,Points!$B$13:$C$22,2,FALSE),IF(CQ345="11-15",VLOOKUP(CR345,Points!$B$24:$C$38,2,FALSE))))))</f>
        <v>0</v>
      </c>
      <c r="CT345" s="72"/>
      <c r="CU345" s="34" t="str">
        <f t="shared" si="323"/>
        <v>0</v>
      </c>
      <c r="CV345" s="35"/>
      <c r="CW345" s="34">
        <f>IF(CU345="0",0,IF(CU345="1-2",VLOOKUP(CV345,Points!$B$3:$C$4,2,FALSE),IF(CU345="3-5",VLOOKUP(CV345,Points!$B$7:$C$11,2,FALSE),IF(CU345="6-10",VLOOKUP(CV345,Points!$B$13:$C$22,2,FALSE),IF(CU345="11-15",VLOOKUP(CV345,Points!$B$24:$C$38,2,FALSE))))))</f>
        <v>0</v>
      </c>
      <c r="CX345" s="37"/>
      <c r="CY345" s="38">
        <f t="shared" si="324"/>
        <v>0</v>
      </c>
      <c r="CZ345" s="37"/>
      <c r="DA345" s="38">
        <f t="shared" si="325"/>
        <v>0</v>
      </c>
      <c r="DB345" s="35"/>
      <c r="DC345" s="34">
        <f t="shared" si="295"/>
        <v>0</v>
      </c>
      <c r="DD345" s="39">
        <f t="shared" si="339"/>
        <v>0</v>
      </c>
      <c r="DE345" s="72"/>
      <c r="DF345" s="34" t="str">
        <f t="shared" si="326"/>
        <v>0</v>
      </c>
      <c r="DG345" s="35"/>
      <c r="DH345" s="34">
        <f>IF(DF345="0",0,IF(DF345="1-2",VLOOKUP(DG345,Points!$B$3:$C$4,2,FALSE),IF(DF345="3-5",VLOOKUP(DG345,Points!$B$7:$C$11,2,FALSE),IF(DF345="6-10",VLOOKUP(DG345,Points!$B$13:$C$22,2,FALSE),IF(DF345="11-15",VLOOKUP(DG345,Points!$B$24:$C$38,2,FALSE))))))</f>
        <v>0</v>
      </c>
      <c r="DI345" s="72"/>
      <c r="DJ345" s="34" t="str">
        <f t="shared" si="327"/>
        <v>0</v>
      </c>
      <c r="DK345" s="35"/>
      <c r="DL345" s="34">
        <f>IF(DJ345="0",0,IF(DJ345="1-2",VLOOKUP(DK345,Points!$B$3:$C$4,2,FALSE),IF(DJ345="3-5",VLOOKUP(DK345,Points!$B$7:$C$11,2,FALSE),IF(DJ345="6-10",VLOOKUP(DK345,Points!$B$13:$C$22,2,FALSE),IF(DJ345="11-15",VLOOKUP(DK345,Points!$B$24:$C$38,2,FALSE))))))</f>
        <v>0</v>
      </c>
      <c r="DM345" s="37"/>
      <c r="DN345" s="38">
        <f t="shared" si="328"/>
        <v>0</v>
      </c>
      <c r="DO345" s="37"/>
      <c r="DP345" s="38">
        <f t="shared" si="329"/>
        <v>0</v>
      </c>
      <c r="DQ345" s="35"/>
      <c r="DR345" s="34">
        <f t="shared" si="296"/>
        <v>0</v>
      </c>
      <c r="DS345" s="39">
        <f t="shared" si="340"/>
        <v>0</v>
      </c>
      <c r="DT345" s="40">
        <f t="shared" si="330"/>
        <v>0</v>
      </c>
      <c r="DU345" s="35" t="str">
        <f t="shared" si="341"/>
        <v/>
      </c>
      <c r="DV345" s="35" t="str">
        <f t="shared" si="332"/>
        <v/>
      </c>
      <c r="DW345" s="74" t="str">
        <f t="shared" si="331"/>
        <v/>
      </c>
    </row>
    <row r="346" spans="1:127" s="42" customFormat="1" ht="15" x14ac:dyDescent="0.25">
      <c r="A346" s="143"/>
      <c r="B346" s="34"/>
      <c r="C346" s="41"/>
      <c r="D346" s="72"/>
      <c r="E346" s="34" t="str">
        <f t="shared" si="297"/>
        <v>0</v>
      </c>
      <c r="F346" s="35"/>
      <c r="G346" s="34">
        <f>IF(E346="0",0,IF(E346="1-2",VLOOKUP(F346,Points!$B$3:$C$4,2,FALSE),IF(E346="3-5",VLOOKUP(F346,Points!$B$7:$C$11,2,FALSE),IF(E346="6-10",VLOOKUP(F346,Points!$B$13:$C$22,2,FALSE),IF(E346="11-15",VLOOKUP(F346,Points!$B$24:$C$38,2,FALSE))))))</f>
        <v>0</v>
      </c>
      <c r="H346" s="72"/>
      <c r="I346" s="34" t="str">
        <f t="shared" si="298"/>
        <v>0</v>
      </c>
      <c r="J346" s="35"/>
      <c r="K346" s="34">
        <f>IF(I346="0",0,IF(I346="1-2",VLOOKUP(J346,Points!$B$3:$C$4,2,FALSE),IF(I346="3-5",VLOOKUP(J346,Points!$B$7:$C$11,2,FALSE),IF(I346="6-10",VLOOKUP(J346,Points!$B$13:$C$22,2,FALSE),IF(I346="11-15",VLOOKUP(J346,Points!$B$24:$C$38,2,FALSE))))))</f>
        <v>0</v>
      </c>
      <c r="L346" s="37"/>
      <c r="M346" s="38">
        <f t="shared" si="299"/>
        <v>0</v>
      </c>
      <c r="N346" s="37"/>
      <c r="O346" s="38">
        <f t="shared" si="300"/>
        <v>0</v>
      </c>
      <c r="P346" s="35"/>
      <c r="Q346" s="34">
        <f t="shared" si="301"/>
        <v>0</v>
      </c>
      <c r="R346" s="39">
        <f t="shared" si="333"/>
        <v>0</v>
      </c>
      <c r="S346" s="72"/>
      <c r="T346" s="34" t="str">
        <f t="shared" si="302"/>
        <v>0</v>
      </c>
      <c r="U346" s="35"/>
      <c r="V346" s="34">
        <f>IF(T346="0",0,IF(T346="1-2",VLOOKUP(U346,Points!$B$3:$C$4,2,FALSE),IF(T346="3-5",VLOOKUP(U346,Points!$B$7:$C$11,2,FALSE),IF(T346="6-10",VLOOKUP(U346,Points!$B$13:$C$22,2,FALSE),IF(T346="11-15",VLOOKUP(U346,Points!$B$24:$C$38,2,FALSE))))))</f>
        <v>0</v>
      </c>
      <c r="W346" s="72"/>
      <c r="X346" s="34" t="str">
        <f t="shared" si="303"/>
        <v>0</v>
      </c>
      <c r="Y346" s="35"/>
      <c r="Z346" s="34">
        <f>IF(X346="0",0,IF(X346="1-2",VLOOKUP(Y346,Points!$B$3:$C$4,2,FALSE),IF(X346="3-5",VLOOKUP(Y346,Points!$B$7:$C$11,2,FALSE),IF(X346="6-10",VLOOKUP(Y346,Points!$B$13:$C$22,2,FALSE),IF(X346="11-15",VLOOKUP(Y346,Points!$B$24:$C$38,2,FALSE))))))</f>
        <v>0</v>
      </c>
      <c r="AA346" s="37"/>
      <c r="AB346" s="38">
        <f t="shared" si="304"/>
        <v>0</v>
      </c>
      <c r="AC346" s="37"/>
      <c r="AD346" s="38">
        <f t="shared" si="305"/>
        <v>0</v>
      </c>
      <c r="AE346" s="35"/>
      <c r="AF346" s="34">
        <f t="shared" si="290"/>
        <v>0</v>
      </c>
      <c r="AG346" s="39">
        <f t="shared" si="334"/>
        <v>0</v>
      </c>
      <c r="AH346" s="72"/>
      <c r="AI346" s="34" t="str">
        <f t="shared" si="306"/>
        <v>0</v>
      </c>
      <c r="AJ346" s="35"/>
      <c r="AK346" s="34">
        <f>IF(AI346="0",0,IF(AI346="1-2",VLOOKUP(AJ346,Points!$B$3:$C$4,2,FALSE),IF(AI346="3-5",VLOOKUP(AJ346,Points!$B$7:$C$11,2,FALSE),IF(AI346="6-10",VLOOKUP(AJ346,Points!$B$13:$C$22,2,FALSE),IF(AI346="11-15",VLOOKUP(AJ346,Points!$B$24:$C$38,2,FALSE))))))</f>
        <v>0</v>
      </c>
      <c r="AL346" s="72"/>
      <c r="AM346" s="34" t="str">
        <f t="shared" si="307"/>
        <v>0</v>
      </c>
      <c r="AN346" s="35"/>
      <c r="AO346" s="34">
        <f>IF(AM346="0",0,IF(AM346="1-2",VLOOKUP(AN346,Points!$B$3:$C$4,2,FALSE),IF(AM346="3-5",VLOOKUP(AN346,Points!$B$7:$C$11,2,FALSE),IF(AM346="6-10",VLOOKUP(AN346,Points!$B$13:$C$22,2,FALSE),IF(AM346="11-15",VLOOKUP(AN346,Points!$B$24:$C$38,2,FALSE))))))</f>
        <v>0</v>
      </c>
      <c r="AP346" s="37"/>
      <c r="AQ346" s="38">
        <f t="shared" si="308"/>
        <v>0</v>
      </c>
      <c r="AR346" s="37"/>
      <c r="AS346" s="38">
        <f t="shared" si="309"/>
        <v>0</v>
      </c>
      <c r="AT346" s="35"/>
      <c r="AU346" s="34">
        <f t="shared" si="291"/>
        <v>0</v>
      </c>
      <c r="AV346" s="39">
        <f t="shared" si="335"/>
        <v>0</v>
      </c>
      <c r="AW346" s="72"/>
      <c r="AX346" s="34" t="str">
        <f t="shared" si="310"/>
        <v>0</v>
      </c>
      <c r="AY346" s="35"/>
      <c r="AZ346" s="34">
        <f>IF(AX346="0",0,IF(AX346="1-2",VLOOKUP(AY346,Points!$B$3:$C$4,2,FALSE),IF(AX346="3-5",VLOOKUP(AY346,Points!$B$7:$C$11,2,FALSE),IF(AX346="6-10",VLOOKUP(AY346,Points!$B$13:$C$22,2,FALSE),IF(AX346="11-15",VLOOKUP(AY346,Points!$B$24:$C$38,2,FALSE))))))</f>
        <v>0</v>
      </c>
      <c r="BA346" s="72"/>
      <c r="BB346" s="34" t="str">
        <f t="shared" si="311"/>
        <v>0</v>
      </c>
      <c r="BC346" s="35"/>
      <c r="BD346" s="34">
        <f>IF(BB346="0",0,IF(BB346="1-2",VLOOKUP(BC346,Points!$B$3:$C$4,2,FALSE),IF(BB346="3-5",VLOOKUP(BC346,Points!$B$7:$C$11,2,FALSE),IF(BB346="6-10",VLOOKUP(BC346,Points!$B$13:$C$22,2,FALSE),IF(BB346="11-15",VLOOKUP(BC346,Points!$B$24:$C$38,2,FALSE))))))</f>
        <v>0</v>
      </c>
      <c r="BE346" s="37"/>
      <c r="BF346" s="38">
        <f t="shared" si="312"/>
        <v>0</v>
      </c>
      <c r="BG346" s="37"/>
      <c r="BH346" s="38">
        <f t="shared" si="313"/>
        <v>0</v>
      </c>
      <c r="BI346" s="35"/>
      <c r="BJ346" s="34">
        <f t="shared" si="292"/>
        <v>0</v>
      </c>
      <c r="BK346" s="39">
        <f t="shared" si="336"/>
        <v>0</v>
      </c>
      <c r="BL346" s="72"/>
      <c r="BM346" s="34" t="str">
        <f t="shared" si="314"/>
        <v>0</v>
      </c>
      <c r="BN346" s="35"/>
      <c r="BO346" s="34">
        <f>IF(BM346="0",0,IF(BM346="1-2",VLOOKUP(BN346,Points!$B$3:$C$4,2,FALSE),IF(BM346="3-5",VLOOKUP(BN346,Points!$B$7:$C$11,2,FALSE),IF(BM346="6-10",VLOOKUP(BN346,Points!$B$13:$C$22,2,FALSE),IF(BM346="11-15",VLOOKUP(BN346,Points!$B$24:$C$38,2,FALSE))))))</f>
        <v>0</v>
      </c>
      <c r="BP346" s="72"/>
      <c r="BQ346" s="34" t="str">
        <f t="shared" si="315"/>
        <v>0</v>
      </c>
      <c r="BR346" s="35"/>
      <c r="BS346" s="34">
        <f>IF(BQ346="0",0,IF(BQ346="1-2",VLOOKUP(BR346,Points!$B$3:$C$4,2,FALSE),IF(BQ346="3-5",VLOOKUP(BR346,Points!$B$7:$C$11,2,FALSE),IF(BQ346="6-10",VLOOKUP(BR346,Points!$B$13:$C$22,2,FALSE),IF(BQ346="11-15",VLOOKUP(BR346,Points!$B$24:$C$38,2,FALSE))))))</f>
        <v>0</v>
      </c>
      <c r="BT346" s="37"/>
      <c r="BU346" s="38">
        <f t="shared" si="316"/>
        <v>0</v>
      </c>
      <c r="BV346" s="37"/>
      <c r="BW346" s="38">
        <f t="shared" si="317"/>
        <v>0</v>
      </c>
      <c r="BX346" s="35"/>
      <c r="BY346" s="34">
        <f t="shared" si="293"/>
        <v>0</v>
      </c>
      <c r="BZ346" s="39">
        <f t="shared" si="337"/>
        <v>0</v>
      </c>
      <c r="CA346" s="72"/>
      <c r="CB346" s="34" t="str">
        <f t="shared" si="318"/>
        <v>0</v>
      </c>
      <c r="CC346" s="35"/>
      <c r="CD346" s="34">
        <f>IF(CB346="0",0,IF(CB346="1-2",VLOOKUP(CC346,Points!$B$3:$C$4,2,FALSE),IF(CB346="3-5",VLOOKUP(CC346,Points!$B$7:$C$11,2,FALSE),IF(CB346="6-10",VLOOKUP(CC346,Points!$B$13:$C$22,2,FALSE),IF(CB346="11-15",VLOOKUP(CC346,Points!$B$24:$C$38,2,FALSE))))))</f>
        <v>0</v>
      </c>
      <c r="CE346" s="72"/>
      <c r="CF346" s="34" t="str">
        <f t="shared" si="319"/>
        <v>0</v>
      </c>
      <c r="CG346" s="35"/>
      <c r="CH346" s="34">
        <f>IF(CF346="0",0,IF(CF346="1-2",VLOOKUP(CG346,Points!$B$3:$C$4,2,FALSE),IF(CF346="3-5",VLOOKUP(CG346,Points!$B$7:$C$11,2,FALSE),IF(CF346="6-10",VLOOKUP(CG346,Points!$B$13:$C$22,2,FALSE),IF(CF346="11-15",VLOOKUP(CG346,Points!$B$24:$C$38,2,FALSE))))))</f>
        <v>0</v>
      </c>
      <c r="CI346" s="37"/>
      <c r="CJ346" s="38">
        <f t="shared" si="320"/>
        <v>0</v>
      </c>
      <c r="CK346" s="37"/>
      <c r="CL346" s="38">
        <f t="shared" si="321"/>
        <v>0</v>
      </c>
      <c r="CM346" s="35"/>
      <c r="CN346" s="34">
        <f t="shared" si="294"/>
        <v>0</v>
      </c>
      <c r="CO346" s="39">
        <f t="shared" si="338"/>
        <v>0</v>
      </c>
      <c r="CP346" s="72"/>
      <c r="CQ346" s="34" t="str">
        <f t="shared" si="322"/>
        <v>0</v>
      </c>
      <c r="CR346" s="35"/>
      <c r="CS346" s="34">
        <f>IF(CQ346="0",0,IF(CQ346="1-2",VLOOKUP(CR346,Points!$B$3:$C$4,2,FALSE),IF(CQ346="3-5",VLOOKUP(CR346,Points!$B$7:$C$11,2,FALSE),IF(CQ346="6-10",VLOOKUP(CR346,Points!$B$13:$C$22,2,FALSE),IF(CQ346="11-15",VLOOKUP(CR346,Points!$B$24:$C$38,2,FALSE))))))</f>
        <v>0</v>
      </c>
      <c r="CT346" s="72"/>
      <c r="CU346" s="34" t="str">
        <f t="shared" si="323"/>
        <v>0</v>
      </c>
      <c r="CV346" s="35"/>
      <c r="CW346" s="34">
        <f>IF(CU346="0",0,IF(CU346="1-2",VLOOKUP(CV346,Points!$B$3:$C$4,2,FALSE),IF(CU346="3-5",VLOOKUP(CV346,Points!$B$7:$C$11,2,FALSE),IF(CU346="6-10",VLOOKUP(CV346,Points!$B$13:$C$22,2,FALSE),IF(CU346="11-15",VLOOKUP(CV346,Points!$B$24:$C$38,2,FALSE))))))</f>
        <v>0</v>
      </c>
      <c r="CX346" s="37"/>
      <c r="CY346" s="38">
        <f t="shared" si="324"/>
        <v>0</v>
      </c>
      <c r="CZ346" s="37"/>
      <c r="DA346" s="38">
        <f t="shared" si="325"/>
        <v>0</v>
      </c>
      <c r="DB346" s="35"/>
      <c r="DC346" s="34">
        <f t="shared" si="295"/>
        <v>0</v>
      </c>
      <c r="DD346" s="39">
        <f t="shared" si="339"/>
        <v>0</v>
      </c>
      <c r="DE346" s="72"/>
      <c r="DF346" s="34" t="str">
        <f t="shared" si="326"/>
        <v>0</v>
      </c>
      <c r="DG346" s="35"/>
      <c r="DH346" s="34">
        <f>IF(DF346="0",0,IF(DF346="1-2",VLOOKUP(DG346,Points!$B$3:$C$4,2,FALSE),IF(DF346="3-5",VLOOKUP(DG346,Points!$B$7:$C$11,2,FALSE),IF(DF346="6-10",VLOOKUP(DG346,Points!$B$13:$C$22,2,FALSE),IF(DF346="11-15",VLOOKUP(DG346,Points!$B$24:$C$38,2,FALSE))))))</f>
        <v>0</v>
      </c>
      <c r="DI346" s="72"/>
      <c r="DJ346" s="34" t="str">
        <f t="shared" si="327"/>
        <v>0</v>
      </c>
      <c r="DK346" s="35"/>
      <c r="DL346" s="34">
        <f>IF(DJ346="0",0,IF(DJ346="1-2",VLOOKUP(DK346,Points!$B$3:$C$4,2,FALSE),IF(DJ346="3-5",VLOOKUP(DK346,Points!$B$7:$C$11,2,FALSE),IF(DJ346="6-10",VLOOKUP(DK346,Points!$B$13:$C$22,2,FALSE),IF(DJ346="11-15",VLOOKUP(DK346,Points!$B$24:$C$38,2,FALSE))))))</f>
        <v>0</v>
      </c>
      <c r="DM346" s="37"/>
      <c r="DN346" s="38">
        <f t="shared" si="328"/>
        <v>0</v>
      </c>
      <c r="DO346" s="37"/>
      <c r="DP346" s="38">
        <f t="shared" si="329"/>
        <v>0</v>
      </c>
      <c r="DQ346" s="35"/>
      <c r="DR346" s="34">
        <f t="shared" si="296"/>
        <v>0</v>
      </c>
      <c r="DS346" s="39">
        <f t="shared" si="340"/>
        <v>0</v>
      </c>
      <c r="DT346" s="40">
        <f t="shared" si="330"/>
        <v>0</v>
      </c>
      <c r="DU346" s="35" t="str">
        <f t="shared" si="341"/>
        <v/>
      </c>
      <c r="DV346" s="35" t="str">
        <f t="shared" si="332"/>
        <v/>
      </c>
      <c r="DW346" s="74" t="str">
        <f t="shared" si="331"/>
        <v/>
      </c>
    </row>
    <row r="347" spans="1:127" s="42" customFormat="1" ht="15" x14ac:dyDescent="0.25">
      <c r="A347" s="143"/>
      <c r="B347" s="34"/>
      <c r="C347" s="41"/>
      <c r="D347" s="72"/>
      <c r="E347" s="34" t="str">
        <f t="shared" si="297"/>
        <v>0</v>
      </c>
      <c r="F347" s="35"/>
      <c r="G347" s="34">
        <f>IF(E347="0",0,IF(E347="1-2",VLOOKUP(F347,Points!$B$3:$C$4,2,FALSE),IF(E347="3-5",VLOOKUP(F347,Points!$B$7:$C$11,2,FALSE),IF(E347="6-10",VLOOKUP(F347,Points!$B$13:$C$22,2,FALSE),IF(E347="11-15",VLOOKUP(F347,Points!$B$24:$C$38,2,FALSE))))))</f>
        <v>0</v>
      </c>
      <c r="H347" s="72"/>
      <c r="I347" s="34" t="str">
        <f t="shared" si="298"/>
        <v>0</v>
      </c>
      <c r="J347" s="35"/>
      <c r="K347" s="34">
        <f>IF(I347="0",0,IF(I347="1-2",VLOOKUP(J347,Points!$B$3:$C$4,2,FALSE),IF(I347="3-5",VLOOKUP(J347,Points!$B$7:$C$11,2,FALSE),IF(I347="6-10",VLOOKUP(J347,Points!$B$13:$C$22,2,FALSE),IF(I347="11-15",VLOOKUP(J347,Points!$B$24:$C$38,2,FALSE))))))</f>
        <v>0</v>
      </c>
      <c r="L347" s="37"/>
      <c r="M347" s="38">
        <f t="shared" si="299"/>
        <v>0</v>
      </c>
      <c r="N347" s="37"/>
      <c r="O347" s="38">
        <f t="shared" si="300"/>
        <v>0</v>
      </c>
      <c r="P347" s="35"/>
      <c r="Q347" s="34">
        <f t="shared" si="301"/>
        <v>0</v>
      </c>
      <c r="R347" s="39">
        <f t="shared" si="333"/>
        <v>0</v>
      </c>
      <c r="S347" s="72"/>
      <c r="T347" s="34" t="str">
        <f t="shared" si="302"/>
        <v>0</v>
      </c>
      <c r="U347" s="35"/>
      <c r="V347" s="34">
        <f>IF(T347="0",0,IF(T347="1-2",VLOOKUP(U347,Points!$B$3:$C$4,2,FALSE),IF(T347="3-5",VLOOKUP(U347,Points!$B$7:$C$11,2,FALSE),IF(T347="6-10",VLOOKUP(U347,Points!$B$13:$C$22,2,FALSE),IF(T347="11-15",VLOOKUP(U347,Points!$B$24:$C$38,2,FALSE))))))</f>
        <v>0</v>
      </c>
      <c r="W347" s="72"/>
      <c r="X347" s="34" t="str">
        <f t="shared" si="303"/>
        <v>0</v>
      </c>
      <c r="Y347" s="35"/>
      <c r="Z347" s="34">
        <f>IF(X347="0",0,IF(X347="1-2",VLOOKUP(Y347,Points!$B$3:$C$4,2,FALSE),IF(X347="3-5",VLOOKUP(Y347,Points!$B$7:$C$11,2,FALSE),IF(X347="6-10",VLOOKUP(Y347,Points!$B$13:$C$22,2,FALSE),IF(X347="11-15",VLOOKUP(Y347,Points!$B$24:$C$38,2,FALSE))))))</f>
        <v>0</v>
      </c>
      <c r="AA347" s="37"/>
      <c r="AB347" s="38">
        <f t="shared" si="304"/>
        <v>0</v>
      </c>
      <c r="AC347" s="37"/>
      <c r="AD347" s="38">
        <f t="shared" si="305"/>
        <v>0</v>
      </c>
      <c r="AE347" s="35"/>
      <c r="AF347" s="34">
        <f t="shared" si="290"/>
        <v>0</v>
      </c>
      <c r="AG347" s="39">
        <f t="shared" si="334"/>
        <v>0</v>
      </c>
      <c r="AH347" s="72"/>
      <c r="AI347" s="34" t="str">
        <f t="shared" si="306"/>
        <v>0</v>
      </c>
      <c r="AJ347" s="35"/>
      <c r="AK347" s="34">
        <f>IF(AI347="0",0,IF(AI347="1-2",VLOOKUP(AJ347,Points!$B$3:$C$4,2,FALSE),IF(AI347="3-5",VLOOKUP(AJ347,Points!$B$7:$C$11,2,FALSE),IF(AI347="6-10",VLOOKUP(AJ347,Points!$B$13:$C$22,2,FALSE),IF(AI347="11-15",VLOOKUP(AJ347,Points!$B$24:$C$38,2,FALSE))))))</f>
        <v>0</v>
      </c>
      <c r="AL347" s="72"/>
      <c r="AM347" s="34" t="str">
        <f t="shared" si="307"/>
        <v>0</v>
      </c>
      <c r="AN347" s="35"/>
      <c r="AO347" s="34">
        <f>IF(AM347="0",0,IF(AM347="1-2",VLOOKUP(AN347,Points!$B$3:$C$4,2,FALSE),IF(AM347="3-5",VLOOKUP(AN347,Points!$B$7:$C$11,2,FALSE),IF(AM347="6-10",VLOOKUP(AN347,Points!$B$13:$C$22,2,FALSE),IF(AM347="11-15",VLOOKUP(AN347,Points!$B$24:$C$38,2,FALSE))))))</f>
        <v>0</v>
      </c>
      <c r="AP347" s="37"/>
      <c r="AQ347" s="38">
        <f t="shared" si="308"/>
        <v>0</v>
      </c>
      <c r="AR347" s="37"/>
      <c r="AS347" s="38">
        <f t="shared" si="309"/>
        <v>0</v>
      </c>
      <c r="AT347" s="35"/>
      <c r="AU347" s="34">
        <f t="shared" si="291"/>
        <v>0</v>
      </c>
      <c r="AV347" s="39">
        <f t="shared" si="335"/>
        <v>0</v>
      </c>
      <c r="AW347" s="72"/>
      <c r="AX347" s="34" t="str">
        <f t="shared" si="310"/>
        <v>0</v>
      </c>
      <c r="AY347" s="35"/>
      <c r="AZ347" s="34">
        <f>IF(AX347="0",0,IF(AX347="1-2",VLOOKUP(AY347,Points!$B$3:$C$4,2,FALSE),IF(AX347="3-5",VLOOKUP(AY347,Points!$B$7:$C$11,2,FALSE),IF(AX347="6-10",VLOOKUP(AY347,Points!$B$13:$C$22,2,FALSE),IF(AX347="11-15",VLOOKUP(AY347,Points!$B$24:$C$38,2,FALSE))))))</f>
        <v>0</v>
      </c>
      <c r="BA347" s="72"/>
      <c r="BB347" s="34" t="str">
        <f t="shared" si="311"/>
        <v>0</v>
      </c>
      <c r="BC347" s="35"/>
      <c r="BD347" s="34">
        <f>IF(BB347="0",0,IF(BB347="1-2",VLOOKUP(BC347,Points!$B$3:$C$4,2,FALSE),IF(BB347="3-5",VLOOKUP(BC347,Points!$B$7:$C$11,2,FALSE),IF(BB347="6-10",VLOOKUP(BC347,Points!$B$13:$C$22,2,FALSE),IF(BB347="11-15",VLOOKUP(BC347,Points!$B$24:$C$38,2,FALSE))))))</f>
        <v>0</v>
      </c>
      <c r="BE347" s="37"/>
      <c r="BF347" s="38">
        <f t="shared" si="312"/>
        <v>0</v>
      </c>
      <c r="BG347" s="37"/>
      <c r="BH347" s="38">
        <f t="shared" si="313"/>
        <v>0</v>
      </c>
      <c r="BI347" s="35"/>
      <c r="BJ347" s="34">
        <f t="shared" si="292"/>
        <v>0</v>
      </c>
      <c r="BK347" s="39">
        <f t="shared" si="336"/>
        <v>0</v>
      </c>
      <c r="BL347" s="72"/>
      <c r="BM347" s="34" t="str">
        <f t="shared" si="314"/>
        <v>0</v>
      </c>
      <c r="BN347" s="35"/>
      <c r="BO347" s="34">
        <f>IF(BM347="0",0,IF(BM347="1-2",VLOOKUP(BN347,Points!$B$3:$C$4,2,FALSE),IF(BM347="3-5",VLOOKUP(BN347,Points!$B$7:$C$11,2,FALSE),IF(BM347="6-10",VLOOKUP(BN347,Points!$B$13:$C$22,2,FALSE),IF(BM347="11-15",VLOOKUP(BN347,Points!$B$24:$C$38,2,FALSE))))))</f>
        <v>0</v>
      </c>
      <c r="BP347" s="72"/>
      <c r="BQ347" s="34" t="str">
        <f t="shared" si="315"/>
        <v>0</v>
      </c>
      <c r="BR347" s="35"/>
      <c r="BS347" s="34">
        <f>IF(BQ347="0",0,IF(BQ347="1-2",VLOOKUP(BR347,Points!$B$3:$C$4,2,FALSE),IF(BQ347="3-5",VLOOKUP(BR347,Points!$B$7:$C$11,2,FALSE),IF(BQ347="6-10",VLOOKUP(BR347,Points!$B$13:$C$22,2,FALSE),IF(BQ347="11-15",VLOOKUP(BR347,Points!$B$24:$C$38,2,FALSE))))))</f>
        <v>0</v>
      </c>
      <c r="BT347" s="37"/>
      <c r="BU347" s="38">
        <f t="shared" si="316"/>
        <v>0</v>
      </c>
      <c r="BV347" s="37"/>
      <c r="BW347" s="38">
        <f t="shared" si="317"/>
        <v>0</v>
      </c>
      <c r="BX347" s="35"/>
      <c r="BY347" s="34">
        <f t="shared" si="293"/>
        <v>0</v>
      </c>
      <c r="BZ347" s="39">
        <f t="shared" si="337"/>
        <v>0</v>
      </c>
      <c r="CA347" s="72"/>
      <c r="CB347" s="34" t="str">
        <f t="shared" si="318"/>
        <v>0</v>
      </c>
      <c r="CC347" s="35"/>
      <c r="CD347" s="34">
        <f>IF(CB347="0",0,IF(CB347="1-2",VLOOKUP(CC347,Points!$B$3:$C$4,2,FALSE),IF(CB347="3-5",VLOOKUP(CC347,Points!$B$7:$C$11,2,FALSE),IF(CB347="6-10",VLOOKUP(CC347,Points!$B$13:$C$22,2,FALSE),IF(CB347="11-15",VLOOKUP(CC347,Points!$B$24:$C$38,2,FALSE))))))</f>
        <v>0</v>
      </c>
      <c r="CE347" s="72"/>
      <c r="CF347" s="34" t="str">
        <f t="shared" si="319"/>
        <v>0</v>
      </c>
      <c r="CG347" s="35"/>
      <c r="CH347" s="34">
        <f>IF(CF347="0",0,IF(CF347="1-2",VLOOKUP(CG347,Points!$B$3:$C$4,2,FALSE),IF(CF347="3-5",VLOOKUP(CG347,Points!$B$7:$C$11,2,FALSE),IF(CF347="6-10",VLOOKUP(CG347,Points!$B$13:$C$22,2,FALSE),IF(CF347="11-15",VLOOKUP(CG347,Points!$B$24:$C$38,2,FALSE))))))</f>
        <v>0</v>
      </c>
      <c r="CI347" s="37"/>
      <c r="CJ347" s="38">
        <f t="shared" si="320"/>
        <v>0</v>
      </c>
      <c r="CK347" s="37"/>
      <c r="CL347" s="38">
        <f t="shared" si="321"/>
        <v>0</v>
      </c>
      <c r="CM347" s="35"/>
      <c r="CN347" s="34">
        <f t="shared" si="294"/>
        <v>0</v>
      </c>
      <c r="CO347" s="39">
        <f t="shared" si="338"/>
        <v>0</v>
      </c>
      <c r="CP347" s="72"/>
      <c r="CQ347" s="34" t="str">
        <f t="shared" si="322"/>
        <v>0</v>
      </c>
      <c r="CR347" s="35"/>
      <c r="CS347" s="34">
        <f>IF(CQ347="0",0,IF(CQ347="1-2",VLOOKUP(CR347,Points!$B$3:$C$4,2,FALSE),IF(CQ347="3-5",VLOOKUP(CR347,Points!$B$7:$C$11,2,FALSE),IF(CQ347="6-10",VLOOKUP(CR347,Points!$B$13:$C$22,2,FALSE),IF(CQ347="11-15",VLOOKUP(CR347,Points!$B$24:$C$38,2,FALSE))))))</f>
        <v>0</v>
      </c>
      <c r="CT347" s="72"/>
      <c r="CU347" s="34" t="str">
        <f t="shared" si="323"/>
        <v>0</v>
      </c>
      <c r="CV347" s="35"/>
      <c r="CW347" s="34">
        <f>IF(CU347="0",0,IF(CU347="1-2",VLOOKUP(CV347,Points!$B$3:$C$4,2,FALSE),IF(CU347="3-5",VLOOKUP(CV347,Points!$B$7:$C$11,2,FALSE),IF(CU347="6-10",VLOOKUP(CV347,Points!$B$13:$C$22,2,FALSE),IF(CU347="11-15",VLOOKUP(CV347,Points!$B$24:$C$38,2,FALSE))))))</f>
        <v>0</v>
      </c>
      <c r="CX347" s="37"/>
      <c r="CY347" s="38">
        <f t="shared" si="324"/>
        <v>0</v>
      </c>
      <c r="CZ347" s="37"/>
      <c r="DA347" s="38">
        <f t="shared" si="325"/>
        <v>0</v>
      </c>
      <c r="DB347" s="35"/>
      <c r="DC347" s="34">
        <f t="shared" si="295"/>
        <v>0</v>
      </c>
      <c r="DD347" s="39">
        <f t="shared" si="339"/>
        <v>0</v>
      </c>
      <c r="DE347" s="72"/>
      <c r="DF347" s="34" t="str">
        <f t="shared" si="326"/>
        <v>0</v>
      </c>
      <c r="DG347" s="35"/>
      <c r="DH347" s="34">
        <f>IF(DF347="0",0,IF(DF347="1-2",VLOOKUP(DG347,Points!$B$3:$C$4,2,FALSE),IF(DF347="3-5",VLOOKUP(DG347,Points!$B$7:$C$11,2,FALSE),IF(DF347="6-10",VLOOKUP(DG347,Points!$B$13:$C$22,2,FALSE),IF(DF347="11-15",VLOOKUP(DG347,Points!$B$24:$C$38,2,FALSE))))))</f>
        <v>0</v>
      </c>
      <c r="DI347" s="72"/>
      <c r="DJ347" s="34" t="str">
        <f t="shared" si="327"/>
        <v>0</v>
      </c>
      <c r="DK347" s="35"/>
      <c r="DL347" s="34">
        <f>IF(DJ347="0",0,IF(DJ347="1-2",VLOOKUP(DK347,Points!$B$3:$C$4,2,FALSE),IF(DJ347="3-5",VLOOKUP(DK347,Points!$B$7:$C$11,2,FALSE),IF(DJ347="6-10",VLOOKUP(DK347,Points!$B$13:$C$22,2,FALSE),IF(DJ347="11-15",VLOOKUP(DK347,Points!$B$24:$C$38,2,FALSE))))))</f>
        <v>0</v>
      </c>
      <c r="DM347" s="37"/>
      <c r="DN347" s="38">
        <f t="shared" si="328"/>
        <v>0</v>
      </c>
      <c r="DO347" s="37"/>
      <c r="DP347" s="38">
        <f t="shared" si="329"/>
        <v>0</v>
      </c>
      <c r="DQ347" s="35"/>
      <c r="DR347" s="34">
        <f t="shared" si="296"/>
        <v>0</v>
      </c>
      <c r="DS347" s="39">
        <f t="shared" si="340"/>
        <v>0</v>
      </c>
      <c r="DT347" s="40">
        <f t="shared" si="330"/>
        <v>0</v>
      </c>
      <c r="DU347" s="35" t="str">
        <f t="shared" si="341"/>
        <v/>
      </c>
      <c r="DV347" s="35" t="str">
        <f t="shared" si="332"/>
        <v/>
      </c>
      <c r="DW347" s="74" t="str">
        <f t="shared" si="331"/>
        <v/>
      </c>
    </row>
    <row r="348" spans="1:127" s="42" customFormat="1" ht="15" x14ac:dyDescent="0.25">
      <c r="A348" s="143"/>
      <c r="B348" s="34"/>
      <c r="C348" s="41"/>
      <c r="D348" s="72"/>
      <c r="E348" s="34" t="str">
        <f t="shared" si="297"/>
        <v>0</v>
      </c>
      <c r="F348" s="35"/>
      <c r="G348" s="34">
        <f>IF(E348="0",0,IF(E348="1-2",VLOOKUP(F348,Points!$B$3:$C$4,2,FALSE),IF(E348="3-5",VLOOKUP(F348,Points!$B$7:$C$11,2,FALSE),IF(E348="6-10",VLOOKUP(F348,Points!$B$13:$C$22,2,FALSE),IF(E348="11-15",VLOOKUP(F348,Points!$B$24:$C$38,2,FALSE))))))</f>
        <v>0</v>
      </c>
      <c r="H348" s="72"/>
      <c r="I348" s="34" t="str">
        <f t="shared" si="298"/>
        <v>0</v>
      </c>
      <c r="J348" s="35"/>
      <c r="K348" s="34">
        <f>IF(I348="0",0,IF(I348="1-2",VLOOKUP(J348,Points!$B$3:$C$4,2,FALSE),IF(I348="3-5",VLOOKUP(J348,Points!$B$7:$C$11,2,FALSE),IF(I348="6-10",VLOOKUP(J348,Points!$B$13:$C$22,2,FALSE),IF(I348="11-15",VLOOKUP(J348,Points!$B$24:$C$38,2,FALSE))))))</f>
        <v>0</v>
      </c>
      <c r="L348" s="37"/>
      <c r="M348" s="38">
        <f t="shared" si="299"/>
        <v>0</v>
      </c>
      <c r="N348" s="37"/>
      <c r="O348" s="38">
        <f t="shared" si="300"/>
        <v>0</v>
      </c>
      <c r="P348" s="35"/>
      <c r="Q348" s="34">
        <f t="shared" si="301"/>
        <v>0</v>
      </c>
      <c r="R348" s="39">
        <f t="shared" si="333"/>
        <v>0</v>
      </c>
      <c r="S348" s="72"/>
      <c r="T348" s="34" t="str">
        <f t="shared" si="302"/>
        <v>0</v>
      </c>
      <c r="U348" s="35"/>
      <c r="V348" s="34">
        <f>IF(T348="0",0,IF(T348="1-2",VLOOKUP(U348,Points!$B$3:$C$4,2,FALSE),IF(T348="3-5",VLOOKUP(U348,Points!$B$7:$C$11,2,FALSE),IF(T348="6-10",VLOOKUP(U348,Points!$B$13:$C$22,2,FALSE),IF(T348="11-15",VLOOKUP(U348,Points!$B$24:$C$38,2,FALSE))))))</f>
        <v>0</v>
      </c>
      <c r="W348" s="72"/>
      <c r="X348" s="34" t="str">
        <f t="shared" si="303"/>
        <v>0</v>
      </c>
      <c r="Y348" s="35"/>
      <c r="Z348" s="34">
        <f>IF(X348="0",0,IF(X348="1-2",VLOOKUP(Y348,Points!$B$3:$C$4,2,FALSE),IF(X348="3-5",VLOOKUP(Y348,Points!$B$7:$C$11,2,FALSE),IF(X348="6-10",VLOOKUP(Y348,Points!$B$13:$C$22,2,FALSE),IF(X348="11-15",VLOOKUP(Y348,Points!$B$24:$C$38,2,FALSE))))))</f>
        <v>0</v>
      </c>
      <c r="AA348" s="37"/>
      <c r="AB348" s="38">
        <f t="shared" si="304"/>
        <v>0</v>
      </c>
      <c r="AC348" s="37"/>
      <c r="AD348" s="38">
        <f t="shared" si="305"/>
        <v>0</v>
      </c>
      <c r="AE348" s="35"/>
      <c r="AF348" s="34">
        <f t="shared" si="290"/>
        <v>0</v>
      </c>
      <c r="AG348" s="39">
        <f t="shared" si="334"/>
        <v>0</v>
      </c>
      <c r="AH348" s="72"/>
      <c r="AI348" s="34" t="str">
        <f t="shared" si="306"/>
        <v>0</v>
      </c>
      <c r="AJ348" s="35"/>
      <c r="AK348" s="34">
        <f>IF(AI348="0",0,IF(AI348="1-2",VLOOKUP(AJ348,Points!$B$3:$C$4,2,FALSE),IF(AI348="3-5",VLOOKUP(AJ348,Points!$B$7:$C$11,2,FALSE),IF(AI348="6-10",VLOOKUP(AJ348,Points!$B$13:$C$22,2,FALSE),IF(AI348="11-15",VLOOKUP(AJ348,Points!$B$24:$C$38,2,FALSE))))))</f>
        <v>0</v>
      </c>
      <c r="AL348" s="72"/>
      <c r="AM348" s="34" t="str">
        <f t="shared" si="307"/>
        <v>0</v>
      </c>
      <c r="AN348" s="35"/>
      <c r="AO348" s="34">
        <f>IF(AM348="0",0,IF(AM348="1-2",VLOOKUP(AN348,Points!$B$3:$C$4,2,FALSE),IF(AM348="3-5",VLOOKUP(AN348,Points!$B$7:$C$11,2,FALSE),IF(AM348="6-10",VLOOKUP(AN348,Points!$B$13:$C$22,2,FALSE),IF(AM348="11-15",VLOOKUP(AN348,Points!$B$24:$C$38,2,FALSE))))))</f>
        <v>0</v>
      </c>
      <c r="AP348" s="37"/>
      <c r="AQ348" s="38">
        <f t="shared" si="308"/>
        <v>0</v>
      </c>
      <c r="AR348" s="37"/>
      <c r="AS348" s="38">
        <f t="shared" si="309"/>
        <v>0</v>
      </c>
      <c r="AT348" s="35"/>
      <c r="AU348" s="34">
        <f t="shared" si="291"/>
        <v>0</v>
      </c>
      <c r="AV348" s="39">
        <f t="shared" si="335"/>
        <v>0</v>
      </c>
      <c r="AW348" s="72"/>
      <c r="AX348" s="34" t="str">
        <f t="shared" si="310"/>
        <v>0</v>
      </c>
      <c r="AY348" s="35"/>
      <c r="AZ348" s="34">
        <f>IF(AX348="0",0,IF(AX348="1-2",VLOOKUP(AY348,Points!$B$3:$C$4,2,FALSE),IF(AX348="3-5",VLOOKUP(AY348,Points!$B$7:$C$11,2,FALSE),IF(AX348="6-10",VLOOKUP(AY348,Points!$B$13:$C$22,2,FALSE),IF(AX348="11-15",VLOOKUP(AY348,Points!$B$24:$C$38,2,FALSE))))))</f>
        <v>0</v>
      </c>
      <c r="BA348" s="72"/>
      <c r="BB348" s="34" t="str">
        <f t="shared" si="311"/>
        <v>0</v>
      </c>
      <c r="BC348" s="35"/>
      <c r="BD348" s="34">
        <f>IF(BB348="0",0,IF(BB348="1-2",VLOOKUP(BC348,Points!$B$3:$C$4,2,FALSE),IF(BB348="3-5",VLOOKUP(BC348,Points!$B$7:$C$11,2,FALSE),IF(BB348="6-10",VLOOKUP(BC348,Points!$B$13:$C$22,2,FALSE),IF(BB348="11-15",VLOOKUP(BC348,Points!$B$24:$C$38,2,FALSE))))))</f>
        <v>0</v>
      </c>
      <c r="BE348" s="37"/>
      <c r="BF348" s="38">
        <f t="shared" si="312"/>
        <v>0</v>
      </c>
      <c r="BG348" s="37"/>
      <c r="BH348" s="38">
        <f t="shared" si="313"/>
        <v>0</v>
      </c>
      <c r="BI348" s="35"/>
      <c r="BJ348" s="34">
        <f t="shared" si="292"/>
        <v>0</v>
      </c>
      <c r="BK348" s="39">
        <f t="shared" si="336"/>
        <v>0</v>
      </c>
      <c r="BL348" s="72"/>
      <c r="BM348" s="34" t="str">
        <f t="shared" si="314"/>
        <v>0</v>
      </c>
      <c r="BN348" s="35"/>
      <c r="BO348" s="34">
        <f>IF(BM348="0",0,IF(BM348="1-2",VLOOKUP(BN348,Points!$B$3:$C$4,2,FALSE),IF(BM348="3-5",VLOOKUP(BN348,Points!$B$7:$C$11,2,FALSE),IF(BM348="6-10",VLOOKUP(BN348,Points!$B$13:$C$22,2,FALSE),IF(BM348="11-15",VLOOKUP(BN348,Points!$B$24:$C$38,2,FALSE))))))</f>
        <v>0</v>
      </c>
      <c r="BP348" s="72"/>
      <c r="BQ348" s="34" t="str">
        <f t="shared" si="315"/>
        <v>0</v>
      </c>
      <c r="BR348" s="35"/>
      <c r="BS348" s="34">
        <f>IF(BQ348="0",0,IF(BQ348="1-2",VLOOKUP(BR348,Points!$B$3:$C$4,2,FALSE),IF(BQ348="3-5",VLOOKUP(BR348,Points!$B$7:$C$11,2,FALSE),IF(BQ348="6-10",VLOOKUP(BR348,Points!$B$13:$C$22,2,FALSE),IF(BQ348="11-15",VLOOKUP(BR348,Points!$B$24:$C$38,2,FALSE))))))</f>
        <v>0</v>
      </c>
      <c r="BT348" s="37"/>
      <c r="BU348" s="38">
        <f t="shared" si="316"/>
        <v>0</v>
      </c>
      <c r="BV348" s="37"/>
      <c r="BW348" s="38">
        <f t="shared" si="317"/>
        <v>0</v>
      </c>
      <c r="BX348" s="35"/>
      <c r="BY348" s="34">
        <f t="shared" si="293"/>
        <v>0</v>
      </c>
      <c r="BZ348" s="39">
        <f t="shared" si="337"/>
        <v>0</v>
      </c>
      <c r="CA348" s="72"/>
      <c r="CB348" s="34" t="str">
        <f t="shared" si="318"/>
        <v>0</v>
      </c>
      <c r="CC348" s="35"/>
      <c r="CD348" s="34">
        <f>IF(CB348="0",0,IF(CB348="1-2",VLOOKUP(CC348,Points!$B$3:$C$4,2,FALSE),IF(CB348="3-5",VLOOKUP(CC348,Points!$B$7:$C$11,2,FALSE),IF(CB348="6-10",VLOOKUP(CC348,Points!$B$13:$C$22,2,FALSE),IF(CB348="11-15",VLOOKUP(CC348,Points!$B$24:$C$38,2,FALSE))))))</f>
        <v>0</v>
      </c>
      <c r="CE348" s="72"/>
      <c r="CF348" s="34" t="str">
        <f t="shared" si="319"/>
        <v>0</v>
      </c>
      <c r="CG348" s="35"/>
      <c r="CH348" s="34">
        <f>IF(CF348="0",0,IF(CF348="1-2",VLOOKUP(CG348,Points!$B$3:$C$4,2,FALSE),IF(CF348="3-5",VLOOKUP(CG348,Points!$B$7:$C$11,2,FALSE),IF(CF348="6-10",VLOOKUP(CG348,Points!$B$13:$C$22,2,FALSE),IF(CF348="11-15",VLOOKUP(CG348,Points!$B$24:$C$38,2,FALSE))))))</f>
        <v>0</v>
      </c>
      <c r="CI348" s="37"/>
      <c r="CJ348" s="38">
        <f t="shared" si="320"/>
        <v>0</v>
      </c>
      <c r="CK348" s="37"/>
      <c r="CL348" s="38">
        <f t="shared" si="321"/>
        <v>0</v>
      </c>
      <c r="CM348" s="35"/>
      <c r="CN348" s="34">
        <f t="shared" si="294"/>
        <v>0</v>
      </c>
      <c r="CO348" s="39">
        <f t="shared" si="338"/>
        <v>0</v>
      </c>
      <c r="CP348" s="72"/>
      <c r="CQ348" s="34" t="str">
        <f t="shared" si="322"/>
        <v>0</v>
      </c>
      <c r="CR348" s="35"/>
      <c r="CS348" s="34">
        <f>IF(CQ348="0",0,IF(CQ348="1-2",VLOOKUP(CR348,Points!$B$3:$C$4,2,FALSE),IF(CQ348="3-5",VLOOKUP(CR348,Points!$B$7:$C$11,2,FALSE),IF(CQ348="6-10",VLOOKUP(CR348,Points!$B$13:$C$22,2,FALSE),IF(CQ348="11-15",VLOOKUP(CR348,Points!$B$24:$C$38,2,FALSE))))))</f>
        <v>0</v>
      </c>
      <c r="CT348" s="72"/>
      <c r="CU348" s="34" t="str">
        <f t="shared" si="323"/>
        <v>0</v>
      </c>
      <c r="CV348" s="35"/>
      <c r="CW348" s="34">
        <f>IF(CU348="0",0,IF(CU348="1-2",VLOOKUP(CV348,Points!$B$3:$C$4,2,FALSE),IF(CU348="3-5",VLOOKUP(CV348,Points!$B$7:$C$11,2,FALSE),IF(CU348="6-10",VLOOKUP(CV348,Points!$B$13:$C$22,2,FALSE),IF(CU348="11-15",VLOOKUP(CV348,Points!$B$24:$C$38,2,FALSE))))))</f>
        <v>0</v>
      </c>
      <c r="CX348" s="37"/>
      <c r="CY348" s="38">
        <f t="shared" si="324"/>
        <v>0</v>
      </c>
      <c r="CZ348" s="37"/>
      <c r="DA348" s="38">
        <f t="shared" si="325"/>
        <v>0</v>
      </c>
      <c r="DB348" s="35"/>
      <c r="DC348" s="34">
        <f t="shared" si="295"/>
        <v>0</v>
      </c>
      <c r="DD348" s="39">
        <f t="shared" si="339"/>
        <v>0</v>
      </c>
      <c r="DE348" s="72"/>
      <c r="DF348" s="34" t="str">
        <f t="shared" si="326"/>
        <v>0</v>
      </c>
      <c r="DG348" s="35"/>
      <c r="DH348" s="34">
        <f>IF(DF348="0",0,IF(DF348="1-2",VLOOKUP(DG348,Points!$B$3:$C$4,2,FALSE),IF(DF348="3-5",VLOOKUP(DG348,Points!$B$7:$C$11,2,FALSE),IF(DF348="6-10",VLOOKUP(DG348,Points!$B$13:$C$22,2,FALSE),IF(DF348="11-15",VLOOKUP(DG348,Points!$B$24:$C$38,2,FALSE))))))</f>
        <v>0</v>
      </c>
      <c r="DI348" s="72"/>
      <c r="DJ348" s="34" t="str">
        <f t="shared" si="327"/>
        <v>0</v>
      </c>
      <c r="DK348" s="35"/>
      <c r="DL348" s="34">
        <f>IF(DJ348="0",0,IF(DJ348="1-2",VLOOKUP(DK348,Points!$B$3:$C$4,2,FALSE),IF(DJ348="3-5",VLOOKUP(DK348,Points!$B$7:$C$11,2,FALSE),IF(DJ348="6-10",VLOOKUP(DK348,Points!$B$13:$C$22,2,FALSE),IF(DJ348="11-15",VLOOKUP(DK348,Points!$B$24:$C$38,2,FALSE))))))</f>
        <v>0</v>
      </c>
      <c r="DM348" s="37"/>
      <c r="DN348" s="38">
        <f t="shared" si="328"/>
        <v>0</v>
      </c>
      <c r="DO348" s="37"/>
      <c r="DP348" s="38">
        <f t="shared" si="329"/>
        <v>0</v>
      </c>
      <c r="DQ348" s="35"/>
      <c r="DR348" s="34">
        <f t="shared" si="296"/>
        <v>0</v>
      </c>
      <c r="DS348" s="39">
        <f t="shared" si="340"/>
        <v>0</v>
      </c>
      <c r="DT348" s="40">
        <f t="shared" si="330"/>
        <v>0</v>
      </c>
      <c r="DU348" s="35" t="str">
        <f t="shared" si="341"/>
        <v/>
      </c>
      <c r="DV348" s="35" t="str">
        <f t="shared" si="332"/>
        <v/>
      </c>
      <c r="DW348" s="74" t="str">
        <f t="shared" si="331"/>
        <v/>
      </c>
    </row>
    <row r="349" spans="1:127" s="42" customFormat="1" ht="15" x14ac:dyDescent="0.25">
      <c r="A349" s="143"/>
      <c r="B349" s="34"/>
      <c r="C349" s="41"/>
      <c r="D349" s="72"/>
      <c r="E349" s="34" t="str">
        <f t="shared" si="297"/>
        <v>0</v>
      </c>
      <c r="F349" s="35"/>
      <c r="G349" s="34">
        <f>IF(E349="0",0,IF(E349="1-2",VLOOKUP(F349,Points!$B$3:$C$4,2,FALSE),IF(E349="3-5",VLOOKUP(F349,Points!$B$7:$C$11,2,FALSE),IF(E349="6-10",VLOOKUP(F349,Points!$B$13:$C$22,2,FALSE),IF(E349="11-15",VLOOKUP(F349,Points!$B$24:$C$38,2,FALSE))))))</f>
        <v>0</v>
      </c>
      <c r="H349" s="72"/>
      <c r="I349" s="34" t="str">
        <f t="shared" si="298"/>
        <v>0</v>
      </c>
      <c r="J349" s="35"/>
      <c r="K349" s="34">
        <f>IF(I349="0",0,IF(I349="1-2",VLOOKUP(J349,Points!$B$3:$C$4,2,FALSE),IF(I349="3-5",VLOOKUP(J349,Points!$B$7:$C$11,2,FALSE),IF(I349="6-10",VLOOKUP(J349,Points!$B$13:$C$22,2,FALSE),IF(I349="11-15",VLOOKUP(J349,Points!$B$24:$C$38,2,FALSE))))))</f>
        <v>0</v>
      </c>
      <c r="L349" s="37"/>
      <c r="M349" s="38">
        <f t="shared" si="299"/>
        <v>0</v>
      </c>
      <c r="N349" s="37"/>
      <c r="O349" s="38">
        <f t="shared" si="300"/>
        <v>0</v>
      </c>
      <c r="P349" s="35"/>
      <c r="Q349" s="34">
        <f t="shared" si="301"/>
        <v>0</v>
      </c>
      <c r="R349" s="39">
        <f t="shared" si="333"/>
        <v>0</v>
      </c>
      <c r="S349" s="72"/>
      <c r="T349" s="34" t="str">
        <f t="shared" si="302"/>
        <v>0</v>
      </c>
      <c r="U349" s="35"/>
      <c r="V349" s="34">
        <f>IF(T349="0",0,IF(T349="1-2",VLOOKUP(U349,Points!$B$3:$C$4,2,FALSE),IF(T349="3-5",VLOOKUP(U349,Points!$B$7:$C$11,2,FALSE),IF(T349="6-10",VLOOKUP(U349,Points!$B$13:$C$22,2,FALSE),IF(T349="11-15",VLOOKUP(U349,Points!$B$24:$C$38,2,FALSE))))))</f>
        <v>0</v>
      </c>
      <c r="W349" s="72"/>
      <c r="X349" s="34" t="str">
        <f t="shared" si="303"/>
        <v>0</v>
      </c>
      <c r="Y349" s="35"/>
      <c r="Z349" s="34">
        <f>IF(X349="0",0,IF(X349="1-2",VLOOKUP(Y349,Points!$B$3:$C$4,2,FALSE),IF(X349="3-5",VLOOKUP(Y349,Points!$B$7:$C$11,2,FALSE),IF(X349="6-10",VLOOKUP(Y349,Points!$B$13:$C$22,2,FALSE),IF(X349="11-15",VLOOKUP(Y349,Points!$B$24:$C$38,2,FALSE))))))</f>
        <v>0</v>
      </c>
      <c r="AA349" s="37"/>
      <c r="AB349" s="38">
        <f t="shared" si="304"/>
        <v>0</v>
      </c>
      <c r="AC349" s="37"/>
      <c r="AD349" s="38">
        <f t="shared" si="305"/>
        <v>0</v>
      </c>
      <c r="AE349" s="35"/>
      <c r="AF349" s="34">
        <f t="shared" si="290"/>
        <v>0</v>
      </c>
      <c r="AG349" s="39">
        <f t="shared" si="334"/>
        <v>0</v>
      </c>
      <c r="AH349" s="72"/>
      <c r="AI349" s="34" t="str">
        <f t="shared" si="306"/>
        <v>0</v>
      </c>
      <c r="AJ349" s="35"/>
      <c r="AK349" s="34">
        <f>IF(AI349="0",0,IF(AI349="1-2",VLOOKUP(AJ349,Points!$B$3:$C$4,2,FALSE),IF(AI349="3-5",VLOOKUP(AJ349,Points!$B$7:$C$11,2,FALSE),IF(AI349="6-10",VLOOKUP(AJ349,Points!$B$13:$C$22,2,FALSE),IF(AI349="11-15",VLOOKUP(AJ349,Points!$B$24:$C$38,2,FALSE))))))</f>
        <v>0</v>
      </c>
      <c r="AL349" s="72"/>
      <c r="AM349" s="34" t="str">
        <f t="shared" si="307"/>
        <v>0</v>
      </c>
      <c r="AN349" s="35"/>
      <c r="AO349" s="34">
        <f>IF(AM349="0",0,IF(AM349="1-2",VLOOKUP(AN349,Points!$B$3:$C$4,2,FALSE),IF(AM349="3-5",VLOOKUP(AN349,Points!$B$7:$C$11,2,FALSE),IF(AM349="6-10",VLOOKUP(AN349,Points!$B$13:$C$22,2,FALSE),IF(AM349="11-15",VLOOKUP(AN349,Points!$B$24:$C$38,2,FALSE))))))</f>
        <v>0</v>
      </c>
      <c r="AP349" s="37"/>
      <c r="AQ349" s="38">
        <f t="shared" si="308"/>
        <v>0</v>
      </c>
      <c r="AR349" s="37"/>
      <c r="AS349" s="38">
        <f t="shared" si="309"/>
        <v>0</v>
      </c>
      <c r="AT349" s="35"/>
      <c r="AU349" s="34">
        <f t="shared" si="291"/>
        <v>0</v>
      </c>
      <c r="AV349" s="39">
        <f t="shared" si="335"/>
        <v>0</v>
      </c>
      <c r="AW349" s="72"/>
      <c r="AX349" s="34" t="str">
        <f t="shared" si="310"/>
        <v>0</v>
      </c>
      <c r="AY349" s="35"/>
      <c r="AZ349" s="34">
        <f>IF(AX349="0",0,IF(AX349="1-2",VLOOKUP(AY349,Points!$B$3:$C$4,2,FALSE),IF(AX349="3-5",VLOOKUP(AY349,Points!$B$7:$C$11,2,FALSE),IF(AX349="6-10",VLOOKUP(AY349,Points!$B$13:$C$22,2,FALSE),IF(AX349="11-15",VLOOKUP(AY349,Points!$B$24:$C$38,2,FALSE))))))</f>
        <v>0</v>
      </c>
      <c r="BA349" s="72"/>
      <c r="BB349" s="34" t="str">
        <f t="shared" si="311"/>
        <v>0</v>
      </c>
      <c r="BC349" s="35"/>
      <c r="BD349" s="34">
        <f>IF(BB349="0",0,IF(BB349="1-2",VLOOKUP(BC349,Points!$B$3:$C$4,2,FALSE),IF(BB349="3-5",VLOOKUP(BC349,Points!$B$7:$C$11,2,FALSE),IF(BB349="6-10",VLOOKUP(BC349,Points!$B$13:$C$22,2,FALSE),IF(BB349="11-15",VLOOKUP(BC349,Points!$B$24:$C$38,2,FALSE))))))</f>
        <v>0</v>
      </c>
      <c r="BE349" s="37"/>
      <c r="BF349" s="38">
        <f t="shared" si="312"/>
        <v>0</v>
      </c>
      <c r="BG349" s="37"/>
      <c r="BH349" s="38">
        <f t="shared" si="313"/>
        <v>0</v>
      </c>
      <c r="BI349" s="35"/>
      <c r="BJ349" s="34">
        <f t="shared" si="292"/>
        <v>0</v>
      </c>
      <c r="BK349" s="39">
        <f t="shared" si="336"/>
        <v>0</v>
      </c>
      <c r="BL349" s="72"/>
      <c r="BM349" s="34" t="str">
        <f t="shared" si="314"/>
        <v>0</v>
      </c>
      <c r="BN349" s="35"/>
      <c r="BO349" s="34">
        <f>IF(BM349="0",0,IF(BM349="1-2",VLOOKUP(BN349,Points!$B$3:$C$4,2,FALSE),IF(BM349="3-5",VLOOKUP(BN349,Points!$B$7:$C$11,2,FALSE),IF(BM349="6-10",VLOOKUP(BN349,Points!$B$13:$C$22,2,FALSE),IF(BM349="11-15",VLOOKUP(BN349,Points!$B$24:$C$38,2,FALSE))))))</f>
        <v>0</v>
      </c>
      <c r="BP349" s="72"/>
      <c r="BQ349" s="34" t="str">
        <f t="shared" si="315"/>
        <v>0</v>
      </c>
      <c r="BR349" s="35"/>
      <c r="BS349" s="34">
        <f>IF(BQ349="0",0,IF(BQ349="1-2",VLOOKUP(BR349,Points!$B$3:$C$4,2,FALSE),IF(BQ349="3-5",VLOOKUP(BR349,Points!$B$7:$C$11,2,FALSE),IF(BQ349="6-10",VLOOKUP(BR349,Points!$B$13:$C$22,2,FALSE),IF(BQ349="11-15",VLOOKUP(BR349,Points!$B$24:$C$38,2,FALSE))))))</f>
        <v>0</v>
      </c>
      <c r="BT349" s="37"/>
      <c r="BU349" s="38">
        <f t="shared" si="316"/>
        <v>0</v>
      </c>
      <c r="BV349" s="37"/>
      <c r="BW349" s="38">
        <f t="shared" si="317"/>
        <v>0</v>
      </c>
      <c r="BX349" s="35"/>
      <c r="BY349" s="34">
        <f t="shared" si="293"/>
        <v>0</v>
      </c>
      <c r="BZ349" s="39">
        <f t="shared" si="337"/>
        <v>0</v>
      </c>
      <c r="CA349" s="72"/>
      <c r="CB349" s="34" t="str">
        <f t="shared" si="318"/>
        <v>0</v>
      </c>
      <c r="CC349" s="35"/>
      <c r="CD349" s="34">
        <f>IF(CB349="0",0,IF(CB349="1-2",VLOOKUP(CC349,Points!$B$3:$C$4,2,FALSE),IF(CB349="3-5",VLOOKUP(CC349,Points!$B$7:$C$11,2,FALSE),IF(CB349="6-10",VLOOKUP(CC349,Points!$B$13:$C$22,2,FALSE),IF(CB349="11-15",VLOOKUP(CC349,Points!$B$24:$C$38,2,FALSE))))))</f>
        <v>0</v>
      </c>
      <c r="CE349" s="72"/>
      <c r="CF349" s="34" t="str">
        <f t="shared" si="319"/>
        <v>0</v>
      </c>
      <c r="CG349" s="35"/>
      <c r="CH349" s="34">
        <f>IF(CF349="0",0,IF(CF349="1-2",VLOOKUP(CG349,Points!$B$3:$C$4,2,FALSE),IF(CF349="3-5",VLOOKUP(CG349,Points!$B$7:$C$11,2,FALSE),IF(CF349="6-10",VLOOKUP(CG349,Points!$B$13:$C$22,2,FALSE),IF(CF349="11-15",VLOOKUP(CG349,Points!$B$24:$C$38,2,FALSE))))))</f>
        <v>0</v>
      </c>
      <c r="CI349" s="37"/>
      <c r="CJ349" s="38">
        <f t="shared" si="320"/>
        <v>0</v>
      </c>
      <c r="CK349" s="37"/>
      <c r="CL349" s="38">
        <f t="shared" si="321"/>
        <v>0</v>
      </c>
      <c r="CM349" s="35"/>
      <c r="CN349" s="34">
        <f t="shared" si="294"/>
        <v>0</v>
      </c>
      <c r="CO349" s="39">
        <f t="shared" si="338"/>
        <v>0</v>
      </c>
      <c r="CP349" s="72"/>
      <c r="CQ349" s="34" t="str">
        <f t="shared" si="322"/>
        <v>0</v>
      </c>
      <c r="CR349" s="35"/>
      <c r="CS349" s="34">
        <f>IF(CQ349="0",0,IF(CQ349="1-2",VLOOKUP(CR349,Points!$B$3:$C$4,2,FALSE),IF(CQ349="3-5",VLOOKUP(CR349,Points!$B$7:$C$11,2,FALSE),IF(CQ349="6-10",VLOOKUP(CR349,Points!$B$13:$C$22,2,FALSE),IF(CQ349="11-15",VLOOKUP(CR349,Points!$B$24:$C$38,2,FALSE))))))</f>
        <v>0</v>
      </c>
      <c r="CT349" s="72"/>
      <c r="CU349" s="34" t="str">
        <f t="shared" si="323"/>
        <v>0</v>
      </c>
      <c r="CV349" s="35"/>
      <c r="CW349" s="34">
        <f>IF(CU349="0",0,IF(CU349="1-2",VLOOKUP(CV349,Points!$B$3:$C$4,2,FALSE),IF(CU349="3-5",VLOOKUP(CV349,Points!$B$7:$C$11,2,FALSE),IF(CU349="6-10",VLOOKUP(CV349,Points!$B$13:$C$22,2,FALSE),IF(CU349="11-15",VLOOKUP(CV349,Points!$B$24:$C$38,2,FALSE))))))</f>
        <v>0</v>
      </c>
      <c r="CX349" s="37"/>
      <c r="CY349" s="38">
        <f t="shared" si="324"/>
        <v>0</v>
      </c>
      <c r="CZ349" s="37"/>
      <c r="DA349" s="38">
        <f t="shared" si="325"/>
        <v>0</v>
      </c>
      <c r="DB349" s="35"/>
      <c r="DC349" s="34">
        <f t="shared" si="295"/>
        <v>0</v>
      </c>
      <c r="DD349" s="39">
        <f t="shared" si="339"/>
        <v>0</v>
      </c>
      <c r="DE349" s="72"/>
      <c r="DF349" s="34" t="str">
        <f t="shared" si="326"/>
        <v>0</v>
      </c>
      <c r="DG349" s="35"/>
      <c r="DH349" s="34">
        <f>IF(DF349="0",0,IF(DF349="1-2",VLOOKUP(DG349,Points!$B$3:$C$4,2,FALSE),IF(DF349="3-5",VLOOKUP(DG349,Points!$B$7:$C$11,2,FALSE),IF(DF349="6-10",VLOOKUP(DG349,Points!$B$13:$C$22,2,FALSE),IF(DF349="11-15",VLOOKUP(DG349,Points!$B$24:$C$38,2,FALSE))))))</f>
        <v>0</v>
      </c>
      <c r="DI349" s="72"/>
      <c r="DJ349" s="34" t="str">
        <f t="shared" si="327"/>
        <v>0</v>
      </c>
      <c r="DK349" s="35"/>
      <c r="DL349" s="34">
        <f>IF(DJ349="0",0,IF(DJ349="1-2",VLOOKUP(DK349,Points!$B$3:$C$4,2,FALSE),IF(DJ349="3-5",VLOOKUP(DK349,Points!$B$7:$C$11,2,FALSE),IF(DJ349="6-10",VLOOKUP(DK349,Points!$B$13:$C$22,2,FALSE),IF(DJ349="11-15",VLOOKUP(DK349,Points!$B$24:$C$38,2,FALSE))))))</f>
        <v>0</v>
      </c>
      <c r="DM349" s="37"/>
      <c r="DN349" s="38">
        <f t="shared" si="328"/>
        <v>0</v>
      </c>
      <c r="DO349" s="37"/>
      <c r="DP349" s="38">
        <f t="shared" si="329"/>
        <v>0</v>
      </c>
      <c r="DQ349" s="35"/>
      <c r="DR349" s="34">
        <f t="shared" si="296"/>
        <v>0</v>
      </c>
      <c r="DS349" s="39">
        <f t="shared" si="340"/>
        <v>0</v>
      </c>
      <c r="DT349" s="40">
        <f t="shared" si="330"/>
        <v>0</v>
      </c>
      <c r="DU349" s="35" t="str">
        <f t="shared" si="341"/>
        <v/>
      </c>
      <c r="DV349" s="35" t="str">
        <f t="shared" si="332"/>
        <v/>
      </c>
      <c r="DW349" s="74" t="str">
        <f t="shared" si="331"/>
        <v/>
      </c>
    </row>
    <row r="350" spans="1:127" s="42" customFormat="1" ht="15" x14ac:dyDescent="0.25">
      <c r="A350" s="143"/>
      <c r="B350" s="34"/>
      <c r="C350" s="41"/>
      <c r="D350" s="72"/>
      <c r="E350" s="34" t="str">
        <f t="shared" si="297"/>
        <v>0</v>
      </c>
      <c r="F350" s="35"/>
      <c r="G350" s="34">
        <f>IF(E350="0",0,IF(E350="1-2",VLOOKUP(F350,Points!$B$3:$C$4,2,FALSE),IF(E350="3-5",VLOOKUP(F350,Points!$B$7:$C$11,2,FALSE),IF(E350="6-10",VLOOKUP(F350,Points!$B$13:$C$22,2,FALSE),IF(E350="11-15",VLOOKUP(F350,Points!$B$24:$C$38,2,FALSE))))))</f>
        <v>0</v>
      </c>
      <c r="H350" s="72"/>
      <c r="I350" s="34" t="str">
        <f t="shared" si="298"/>
        <v>0</v>
      </c>
      <c r="J350" s="35"/>
      <c r="K350" s="34">
        <f>IF(I350="0",0,IF(I350="1-2",VLOOKUP(J350,Points!$B$3:$C$4,2,FALSE),IF(I350="3-5",VLOOKUP(J350,Points!$B$7:$C$11,2,FALSE),IF(I350="6-10",VLOOKUP(J350,Points!$B$13:$C$22,2,FALSE),IF(I350="11-15",VLOOKUP(J350,Points!$B$24:$C$38,2,FALSE))))))</f>
        <v>0</v>
      </c>
      <c r="L350" s="37"/>
      <c r="M350" s="38">
        <f t="shared" si="299"/>
        <v>0</v>
      </c>
      <c r="N350" s="37"/>
      <c r="O350" s="38">
        <f t="shared" si="300"/>
        <v>0</v>
      </c>
      <c r="P350" s="35"/>
      <c r="Q350" s="34">
        <f t="shared" si="301"/>
        <v>0</v>
      </c>
      <c r="R350" s="39">
        <f t="shared" si="333"/>
        <v>0</v>
      </c>
      <c r="S350" s="72"/>
      <c r="T350" s="34" t="str">
        <f t="shared" si="302"/>
        <v>0</v>
      </c>
      <c r="U350" s="35"/>
      <c r="V350" s="34">
        <f>IF(T350="0",0,IF(T350="1-2",VLOOKUP(U350,Points!$B$3:$C$4,2,FALSE),IF(T350="3-5",VLOOKUP(U350,Points!$B$7:$C$11,2,FALSE),IF(T350="6-10",VLOOKUP(U350,Points!$B$13:$C$22,2,FALSE),IF(T350="11-15",VLOOKUP(U350,Points!$B$24:$C$38,2,FALSE))))))</f>
        <v>0</v>
      </c>
      <c r="W350" s="72"/>
      <c r="X350" s="34" t="str">
        <f t="shared" si="303"/>
        <v>0</v>
      </c>
      <c r="Y350" s="35"/>
      <c r="Z350" s="34">
        <f>IF(X350="0",0,IF(X350="1-2",VLOOKUP(Y350,Points!$B$3:$C$4,2,FALSE),IF(X350="3-5",VLOOKUP(Y350,Points!$B$7:$C$11,2,FALSE),IF(X350="6-10",VLOOKUP(Y350,Points!$B$13:$C$22,2,FALSE),IF(X350="11-15",VLOOKUP(Y350,Points!$B$24:$C$38,2,FALSE))))))</f>
        <v>0</v>
      </c>
      <c r="AA350" s="37"/>
      <c r="AB350" s="38">
        <f t="shared" si="304"/>
        <v>0</v>
      </c>
      <c r="AC350" s="37"/>
      <c r="AD350" s="38">
        <f t="shared" si="305"/>
        <v>0</v>
      </c>
      <c r="AE350" s="35"/>
      <c r="AF350" s="34">
        <f t="shared" si="290"/>
        <v>0</v>
      </c>
      <c r="AG350" s="39">
        <f t="shared" si="334"/>
        <v>0</v>
      </c>
      <c r="AH350" s="72"/>
      <c r="AI350" s="34" t="str">
        <f t="shared" si="306"/>
        <v>0</v>
      </c>
      <c r="AJ350" s="35"/>
      <c r="AK350" s="34">
        <f>IF(AI350="0",0,IF(AI350="1-2",VLOOKUP(AJ350,Points!$B$3:$C$4,2,FALSE),IF(AI350="3-5",VLOOKUP(AJ350,Points!$B$7:$C$11,2,FALSE),IF(AI350="6-10",VLOOKUP(AJ350,Points!$B$13:$C$22,2,FALSE),IF(AI350="11-15",VLOOKUP(AJ350,Points!$B$24:$C$38,2,FALSE))))))</f>
        <v>0</v>
      </c>
      <c r="AL350" s="72"/>
      <c r="AM350" s="34" t="str">
        <f t="shared" si="307"/>
        <v>0</v>
      </c>
      <c r="AN350" s="35"/>
      <c r="AO350" s="34">
        <f>IF(AM350="0",0,IF(AM350="1-2",VLOOKUP(AN350,Points!$B$3:$C$4,2,FALSE),IF(AM350="3-5",VLOOKUP(AN350,Points!$B$7:$C$11,2,FALSE),IF(AM350="6-10",VLOOKUP(AN350,Points!$B$13:$C$22,2,FALSE),IF(AM350="11-15",VLOOKUP(AN350,Points!$B$24:$C$38,2,FALSE))))))</f>
        <v>0</v>
      </c>
      <c r="AP350" s="37"/>
      <c r="AQ350" s="38">
        <f t="shared" si="308"/>
        <v>0</v>
      </c>
      <c r="AR350" s="37"/>
      <c r="AS350" s="38">
        <f t="shared" si="309"/>
        <v>0</v>
      </c>
      <c r="AT350" s="35"/>
      <c r="AU350" s="34">
        <f t="shared" si="291"/>
        <v>0</v>
      </c>
      <c r="AV350" s="39">
        <f t="shared" si="335"/>
        <v>0</v>
      </c>
      <c r="AW350" s="72"/>
      <c r="AX350" s="34" t="str">
        <f t="shared" si="310"/>
        <v>0</v>
      </c>
      <c r="AY350" s="35"/>
      <c r="AZ350" s="34">
        <f>IF(AX350="0",0,IF(AX350="1-2",VLOOKUP(AY350,Points!$B$3:$C$4,2,FALSE),IF(AX350="3-5",VLOOKUP(AY350,Points!$B$7:$C$11,2,FALSE),IF(AX350="6-10",VLOOKUP(AY350,Points!$B$13:$C$22,2,FALSE),IF(AX350="11-15",VLOOKUP(AY350,Points!$B$24:$C$38,2,FALSE))))))</f>
        <v>0</v>
      </c>
      <c r="BA350" s="72"/>
      <c r="BB350" s="34" t="str">
        <f t="shared" si="311"/>
        <v>0</v>
      </c>
      <c r="BC350" s="35"/>
      <c r="BD350" s="34">
        <f>IF(BB350="0",0,IF(BB350="1-2",VLOOKUP(BC350,Points!$B$3:$C$4,2,FALSE),IF(BB350="3-5",VLOOKUP(BC350,Points!$B$7:$C$11,2,FALSE),IF(BB350="6-10",VLOOKUP(BC350,Points!$B$13:$C$22,2,FALSE),IF(BB350="11-15",VLOOKUP(BC350,Points!$B$24:$C$38,2,FALSE))))))</f>
        <v>0</v>
      </c>
      <c r="BE350" s="37"/>
      <c r="BF350" s="38">
        <f t="shared" si="312"/>
        <v>0</v>
      </c>
      <c r="BG350" s="37"/>
      <c r="BH350" s="38">
        <f t="shared" si="313"/>
        <v>0</v>
      </c>
      <c r="BI350" s="35"/>
      <c r="BJ350" s="34">
        <f t="shared" si="292"/>
        <v>0</v>
      </c>
      <c r="BK350" s="39">
        <f t="shared" si="336"/>
        <v>0</v>
      </c>
      <c r="BL350" s="72"/>
      <c r="BM350" s="34" t="str">
        <f t="shared" si="314"/>
        <v>0</v>
      </c>
      <c r="BN350" s="35"/>
      <c r="BO350" s="34">
        <f>IF(BM350="0",0,IF(BM350="1-2",VLOOKUP(BN350,Points!$B$3:$C$4,2,FALSE),IF(BM350="3-5",VLOOKUP(BN350,Points!$B$7:$C$11,2,FALSE),IF(BM350="6-10",VLOOKUP(BN350,Points!$B$13:$C$22,2,FALSE),IF(BM350="11-15",VLOOKUP(BN350,Points!$B$24:$C$38,2,FALSE))))))</f>
        <v>0</v>
      </c>
      <c r="BP350" s="72"/>
      <c r="BQ350" s="34" t="str">
        <f t="shared" si="315"/>
        <v>0</v>
      </c>
      <c r="BR350" s="35"/>
      <c r="BS350" s="34">
        <f>IF(BQ350="0",0,IF(BQ350="1-2",VLOOKUP(BR350,Points!$B$3:$C$4,2,FALSE),IF(BQ350="3-5",VLOOKUP(BR350,Points!$B$7:$C$11,2,FALSE),IF(BQ350="6-10",VLOOKUP(BR350,Points!$B$13:$C$22,2,FALSE),IF(BQ350="11-15",VLOOKUP(BR350,Points!$B$24:$C$38,2,FALSE))))))</f>
        <v>0</v>
      </c>
      <c r="BT350" s="37"/>
      <c r="BU350" s="38">
        <f t="shared" si="316"/>
        <v>0</v>
      </c>
      <c r="BV350" s="37"/>
      <c r="BW350" s="38">
        <f t="shared" si="317"/>
        <v>0</v>
      </c>
      <c r="BX350" s="35"/>
      <c r="BY350" s="34">
        <f t="shared" si="293"/>
        <v>0</v>
      </c>
      <c r="BZ350" s="39">
        <f t="shared" si="337"/>
        <v>0</v>
      </c>
      <c r="CA350" s="72"/>
      <c r="CB350" s="34" t="str">
        <f t="shared" si="318"/>
        <v>0</v>
      </c>
      <c r="CC350" s="35"/>
      <c r="CD350" s="34">
        <f>IF(CB350="0",0,IF(CB350="1-2",VLOOKUP(CC350,Points!$B$3:$C$4,2,FALSE),IF(CB350="3-5",VLOOKUP(CC350,Points!$B$7:$C$11,2,FALSE),IF(CB350="6-10",VLOOKUP(CC350,Points!$B$13:$C$22,2,FALSE),IF(CB350="11-15",VLOOKUP(CC350,Points!$B$24:$C$38,2,FALSE))))))</f>
        <v>0</v>
      </c>
      <c r="CE350" s="72"/>
      <c r="CF350" s="34" t="str">
        <f t="shared" si="319"/>
        <v>0</v>
      </c>
      <c r="CG350" s="35"/>
      <c r="CH350" s="34">
        <f>IF(CF350="0",0,IF(CF350="1-2",VLOOKUP(CG350,Points!$B$3:$C$4,2,FALSE),IF(CF350="3-5",VLOOKUP(CG350,Points!$B$7:$C$11,2,FALSE),IF(CF350="6-10",VLOOKUP(CG350,Points!$B$13:$C$22,2,FALSE),IF(CF350="11-15",VLOOKUP(CG350,Points!$B$24:$C$38,2,FALSE))))))</f>
        <v>0</v>
      </c>
      <c r="CI350" s="37"/>
      <c r="CJ350" s="38">
        <f t="shared" si="320"/>
        <v>0</v>
      </c>
      <c r="CK350" s="37"/>
      <c r="CL350" s="38">
        <f t="shared" si="321"/>
        <v>0</v>
      </c>
      <c r="CM350" s="35"/>
      <c r="CN350" s="34">
        <f t="shared" si="294"/>
        <v>0</v>
      </c>
      <c r="CO350" s="39">
        <f t="shared" si="338"/>
        <v>0</v>
      </c>
      <c r="CP350" s="72"/>
      <c r="CQ350" s="34" t="str">
        <f t="shared" si="322"/>
        <v>0</v>
      </c>
      <c r="CR350" s="35"/>
      <c r="CS350" s="34">
        <f>IF(CQ350="0",0,IF(CQ350="1-2",VLOOKUP(CR350,Points!$B$3:$C$4,2,FALSE),IF(CQ350="3-5",VLOOKUP(CR350,Points!$B$7:$C$11,2,FALSE),IF(CQ350="6-10",VLOOKUP(CR350,Points!$B$13:$C$22,2,FALSE),IF(CQ350="11-15",VLOOKUP(CR350,Points!$B$24:$C$38,2,FALSE))))))</f>
        <v>0</v>
      </c>
      <c r="CT350" s="72"/>
      <c r="CU350" s="34" t="str">
        <f t="shared" si="323"/>
        <v>0</v>
      </c>
      <c r="CV350" s="35"/>
      <c r="CW350" s="34">
        <f>IF(CU350="0",0,IF(CU350="1-2",VLOOKUP(CV350,Points!$B$3:$C$4,2,FALSE),IF(CU350="3-5",VLOOKUP(CV350,Points!$B$7:$C$11,2,FALSE),IF(CU350="6-10",VLOOKUP(CV350,Points!$B$13:$C$22,2,FALSE),IF(CU350="11-15",VLOOKUP(CV350,Points!$B$24:$C$38,2,FALSE))))))</f>
        <v>0</v>
      </c>
      <c r="CX350" s="37"/>
      <c r="CY350" s="38">
        <f t="shared" si="324"/>
        <v>0</v>
      </c>
      <c r="CZ350" s="37"/>
      <c r="DA350" s="38">
        <f t="shared" si="325"/>
        <v>0</v>
      </c>
      <c r="DB350" s="35"/>
      <c r="DC350" s="34">
        <f t="shared" si="295"/>
        <v>0</v>
      </c>
      <c r="DD350" s="39">
        <f t="shared" si="339"/>
        <v>0</v>
      </c>
      <c r="DE350" s="72"/>
      <c r="DF350" s="34" t="str">
        <f t="shared" si="326"/>
        <v>0</v>
      </c>
      <c r="DG350" s="35"/>
      <c r="DH350" s="34">
        <f>IF(DF350="0",0,IF(DF350="1-2",VLOOKUP(DG350,Points!$B$3:$C$4,2,FALSE),IF(DF350="3-5",VLOOKUP(DG350,Points!$B$7:$C$11,2,FALSE),IF(DF350="6-10",VLOOKUP(DG350,Points!$B$13:$C$22,2,FALSE),IF(DF350="11-15",VLOOKUP(DG350,Points!$B$24:$C$38,2,FALSE))))))</f>
        <v>0</v>
      </c>
      <c r="DI350" s="72"/>
      <c r="DJ350" s="34" t="str">
        <f t="shared" si="327"/>
        <v>0</v>
      </c>
      <c r="DK350" s="35"/>
      <c r="DL350" s="34">
        <f>IF(DJ350="0",0,IF(DJ350="1-2",VLOOKUP(DK350,Points!$B$3:$C$4,2,FALSE),IF(DJ350="3-5",VLOOKUP(DK350,Points!$B$7:$C$11,2,FALSE),IF(DJ350="6-10",VLOOKUP(DK350,Points!$B$13:$C$22,2,FALSE),IF(DJ350="11-15",VLOOKUP(DK350,Points!$B$24:$C$38,2,FALSE))))))</f>
        <v>0</v>
      </c>
      <c r="DM350" s="37"/>
      <c r="DN350" s="38">
        <f t="shared" si="328"/>
        <v>0</v>
      </c>
      <c r="DO350" s="37"/>
      <c r="DP350" s="38">
        <f t="shared" si="329"/>
        <v>0</v>
      </c>
      <c r="DQ350" s="35"/>
      <c r="DR350" s="34">
        <f t="shared" si="296"/>
        <v>0</v>
      </c>
      <c r="DS350" s="39">
        <f t="shared" si="340"/>
        <v>0</v>
      </c>
      <c r="DT350" s="40">
        <f t="shared" si="330"/>
        <v>0</v>
      </c>
      <c r="DU350" s="35" t="str">
        <f t="shared" si="341"/>
        <v/>
      </c>
      <c r="DV350" s="35" t="str">
        <f t="shared" si="332"/>
        <v/>
      </c>
      <c r="DW350" s="74" t="str">
        <f t="shared" si="331"/>
        <v/>
      </c>
    </row>
    <row r="351" spans="1:127" s="42" customFormat="1" ht="15" x14ac:dyDescent="0.25">
      <c r="A351" s="143"/>
      <c r="B351" s="34"/>
      <c r="C351" s="41"/>
      <c r="D351" s="72"/>
      <c r="E351" s="34" t="str">
        <f t="shared" si="297"/>
        <v>0</v>
      </c>
      <c r="F351" s="35"/>
      <c r="G351" s="34">
        <f>IF(E351="0",0,IF(E351="1-2",VLOOKUP(F351,Points!$B$3:$C$4,2,FALSE),IF(E351="3-5",VLOOKUP(F351,Points!$B$7:$C$11,2,FALSE),IF(E351="6-10",VLOOKUP(F351,Points!$B$13:$C$22,2,FALSE),IF(E351="11-15",VLOOKUP(F351,Points!$B$24:$C$38,2,FALSE))))))</f>
        <v>0</v>
      </c>
      <c r="H351" s="72"/>
      <c r="I351" s="34" t="str">
        <f t="shared" si="298"/>
        <v>0</v>
      </c>
      <c r="J351" s="35"/>
      <c r="K351" s="34">
        <f>IF(I351="0",0,IF(I351="1-2",VLOOKUP(J351,Points!$B$3:$C$4,2,FALSE),IF(I351="3-5",VLOOKUP(J351,Points!$B$7:$C$11,2,FALSE),IF(I351="6-10",VLOOKUP(J351,Points!$B$13:$C$22,2,FALSE),IF(I351="11-15",VLOOKUP(J351,Points!$B$24:$C$38,2,FALSE))))))</f>
        <v>0</v>
      </c>
      <c r="L351" s="37"/>
      <c r="M351" s="38">
        <f t="shared" si="299"/>
        <v>0</v>
      </c>
      <c r="N351" s="37"/>
      <c r="O351" s="38">
        <f t="shared" si="300"/>
        <v>0</v>
      </c>
      <c r="P351" s="35"/>
      <c r="Q351" s="34">
        <f t="shared" si="301"/>
        <v>0</v>
      </c>
      <c r="R351" s="39">
        <f t="shared" si="333"/>
        <v>0</v>
      </c>
      <c r="S351" s="72"/>
      <c r="T351" s="34" t="str">
        <f t="shared" si="302"/>
        <v>0</v>
      </c>
      <c r="U351" s="35"/>
      <c r="V351" s="34">
        <f>IF(T351="0",0,IF(T351="1-2",VLOOKUP(U351,Points!$B$3:$C$4,2,FALSE),IF(T351="3-5",VLOOKUP(U351,Points!$B$7:$C$11,2,FALSE),IF(T351="6-10",VLOOKUP(U351,Points!$B$13:$C$22,2,FALSE),IF(T351="11-15",VLOOKUP(U351,Points!$B$24:$C$38,2,FALSE))))))</f>
        <v>0</v>
      </c>
      <c r="W351" s="72"/>
      <c r="X351" s="34" t="str">
        <f t="shared" si="303"/>
        <v>0</v>
      </c>
      <c r="Y351" s="35"/>
      <c r="Z351" s="34">
        <f>IF(X351="0",0,IF(X351="1-2",VLOOKUP(Y351,Points!$B$3:$C$4,2,FALSE),IF(X351="3-5",VLOOKUP(Y351,Points!$B$7:$C$11,2,FALSE),IF(X351="6-10",VLOOKUP(Y351,Points!$B$13:$C$22,2,FALSE),IF(X351="11-15",VLOOKUP(Y351,Points!$B$24:$C$38,2,FALSE))))))</f>
        <v>0</v>
      </c>
      <c r="AA351" s="37"/>
      <c r="AB351" s="38">
        <f t="shared" si="304"/>
        <v>0</v>
      </c>
      <c r="AC351" s="37"/>
      <c r="AD351" s="38">
        <f t="shared" si="305"/>
        <v>0</v>
      </c>
      <c r="AE351" s="35"/>
      <c r="AF351" s="34">
        <f t="shared" si="290"/>
        <v>0</v>
      </c>
      <c r="AG351" s="39">
        <f t="shared" si="334"/>
        <v>0</v>
      </c>
      <c r="AH351" s="72"/>
      <c r="AI351" s="34" t="str">
        <f t="shared" si="306"/>
        <v>0</v>
      </c>
      <c r="AJ351" s="35"/>
      <c r="AK351" s="34">
        <f>IF(AI351="0",0,IF(AI351="1-2",VLOOKUP(AJ351,Points!$B$3:$C$4,2,FALSE),IF(AI351="3-5",VLOOKUP(AJ351,Points!$B$7:$C$11,2,FALSE),IF(AI351="6-10",VLOOKUP(AJ351,Points!$B$13:$C$22,2,FALSE),IF(AI351="11-15",VLOOKUP(AJ351,Points!$B$24:$C$38,2,FALSE))))))</f>
        <v>0</v>
      </c>
      <c r="AL351" s="72"/>
      <c r="AM351" s="34" t="str">
        <f t="shared" si="307"/>
        <v>0</v>
      </c>
      <c r="AN351" s="35"/>
      <c r="AO351" s="34">
        <f>IF(AM351="0",0,IF(AM351="1-2",VLOOKUP(AN351,Points!$B$3:$C$4,2,FALSE),IF(AM351="3-5",VLOOKUP(AN351,Points!$B$7:$C$11,2,FALSE),IF(AM351="6-10",VLOOKUP(AN351,Points!$B$13:$C$22,2,FALSE),IF(AM351="11-15",VLOOKUP(AN351,Points!$B$24:$C$38,2,FALSE))))))</f>
        <v>0</v>
      </c>
      <c r="AP351" s="37"/>
      <c r="AQ351" s="38">
        <f t="shared" si="308"/>
        <v>0</v>
      </c>
      <c r="AR351" s="37"/>
      <c r="AS351" s="38">
        <f t="shared" si="309"/>
        <v>0</v>
      </c>
      <c r="AT351" s="35"/>
      <c r="AU351" s="34">
        <f t="shared" si="291"/>
        <v>0</v>
      </c>
      <c r="AV351" s="39">
        <f t="shared" si="335"/>
        <v>0</v>
      </c>
      <c r="AW351" s="72"/>
      <c r="AX351" s="34" t="str">
        <f t="shared" si="310"/>
        <v>0</v>
      </c>
      <c r="AY351" s="35"/>
      <c r="AZ351" s="34">
        <f>IF(AX351="0",0,IF(AX351="1-2",VLOOKUP(AY351,Points!$B$3:$C$4,2,FALSE),IF(AX351="3-5",VLOOKUP(AY351,Points!$B$7:$C$11,2,FALSE),IF(AX351="6-10",VLOOKUP(AY351,Points!$B$13:$C$22,2,FALSE),IF(AX351="11-15",VLOOKUP(AY351,Points!$B$24:$C$38,2,FALSE))))))</f>
        <v>0</v>
      </c>
      <c r="BA351" s="72"/>
      <c r="BB351" s="34" t="str">
        <f t="shared" si="311"/>
        <v>0</v>
      </c>
      <c r="BC351" s="35"/>
      <c r="BD351" s="34">
        <f>IF(BB351="0",0,IF(BB351="1-2",VLOOKUP(BC351,Points!$B$3:$C$4,2,FALSE),IF(BB351="3-5",VLOOKUP(BC351,Points!$B$7:$C$11,2,FALSE),IF(BB351="6-10",VLOOKUP(BC351,Points!$B$13:$C$22,2,FALSE),IF(BB351="11-15",VLOOKUP(BC351,Points!$B$24:$C$38,2,FALSE))))))</f>
        <v>0</v>
      </c>
      <c r="BE351" s="37"/>
      <c r="BF351" s="38">
        <f t="shared" si="312"/>
        <v>0</v>
      </c>
      <c r="BG351" s="37"/>
      <c r="BH351" s="38">
        <f t="shared" si="313"/>
        <v>0</v>
      </c>
      <c r="BI351" s="35"/>
      <c r="BJ351" s="34">
        <f t="shared" si="292"/>
        <v>0</v>
      </c>
      <c r="BK351" s="39">
        <f t="shared" si="336"/>
        <v>0</v>
      </c>
      <c r="BL351" s="72"/>
      <c r="BM351" s="34" t="str">
        <f t="shared" si="314"/>
        <v>0</v>
      </c>
      <c r="BN351" s="35"/>
      <c r="BO351" s="34">
        <f>IF(BM351="0",0,IF(BM351="1-2",VLOOKUP(BN351,Points!$B$3:$C$4,2,FALSE),IF(BM351="3-5",VLOOKUP(BN351,Points!$B$7:$C$11,2,FALSE),IF(BM351="6-10",VLOOKUP(BN351,Points!$B$13:$C$22,2,FALSE),IF(BM351="11-15",VLOOKUP(BN351,Points!$B$24:$C$38,2,FALSE))))))</f>
        <v>0</v>
      </c>
      <c r="BP351" s="72"/>
      <c r="BQ351" s="34" t="str">
        <f t="shared" si="315"/>
        <v>0</v>
      </c>
      <c r="BR351" s="35"/>
      <c r="BS351" s="34">
        <f>IF(BQ351="0",0,IF(BQ351="1-2",VLOOKUP(BR351,Points!$B$3:$C$4,2,FALSE),IF(BQ351="3-5",VLOOKUP(BR351,Points!$B$7:$C$11,2,FALSE),IF(BQ351="6-10",VLOOKUP(BR351,Points!$B$13:$C$22,2,FALSE),IF(BQ351="11-15",VLOOKUP(BR351,Points!$B$24:$C$38,2,FALSE))))))</f>
        <v>0</v>
      </c>
      <c r="BT351" s="37"/>
      <c r="BU351" s="38">
        <f t="shared" si="316"/>
        <v>0</v>
      </c>
      <c r="BV351" s="37"/>
      <c r="BW351" s="38">
        <f t="shared" si="317"/>
        <v>0</v>
      </c>
      <c r="BX351" s="35"/>
      <c r="BY351" s="34">
        <f t="shared" si="293"/>
        <v>0</v>
      </c>
      <c r="BZ351" s="39">
        <f t="shared" si="337"/>
        <v>0</v>
      </c>
      <c r="CA351" s="72"/>
      <c r="CB351" s="34" t="str">
        <f t="shared" si="318"/>
        <v>0</v>
      </c>
      <c r="CC351" s="35"/>
      <c r="CD351" s="34">
        <f>IF(CB351="0",0,IF(CB351="1-2",VLOOKUP(CC351,Points!$B$3:$C$4,2,FALSE),IF(CB351="3-5",VLOOKUP(CC351,Points!$B$7:$C$11,2,FALSE),IF(CB351="6-10",VLOOKUP(CC351,Points!$B$13:$C$22,2,FALSE),IF(CB351="11-15",VLOOKUP(CC351,Points!$B$24:$C$38,2,FALSE))))))</f>
        <v>0</v>
      </c>
      <c r="CE351" s="72"/>
      <c r="CF351" s="34" t="str">
        <f t="shared" si="319"/>
        <v>0</v>
      </c>
      <c r="CG351" s="35"/>
      <c r="CH351" s="34">
        <f>IF(CF351="0",0,IF(CF351="1-2",VLOOKUP(CG351,Points!$B$3:$C$4,2,FALSE),IF(CF351="3-5",VLOOKUP(CG351,Points!$B$7:$C$11,2,FALSE),IF(CF351="6-10",VLOOKUP(CG351,Points!$B$13:$C$22,2,FALSE),IF(CF351="11-15",VLOOKUP(CG351,Points!$B$24:$C$38,2,FALSE))))))</f>
        <v>0</v>
      </c>
      <c r="CI351" s="37"/>
      <c r="CJ351" s="38">
        <f t="shared" si="320"/>
        <v>0</v>
      </c>
      <c r="CK351" s="37"/>
      <c r="CL351" s="38">
        <f t="shared" si="321"/>
        <v>0</v>
      </c>
      <c r="CM351" s="35"/>
      <c r="CN351" s="34">
        <f t="shared" si="294"/>
        <v>0</v>
      </c>
      <c r="CO351" s="39">
        <f t="shared" si="338"/>
        <v>0</v>
      </c>
      <c r="CP351" s="72"/>
      <c r="CQ351" s="34" t="str">
        <f t="shared" si="322"/>
        <v>0</v>
      </c>
      <c r="CR351" s="35"/>
      <c r="CS351" s="34">
        <f>IF(CQ351="0",0,IF(CQ351="1-2",VLOOKUP(CR351,Points!$B$3:$C$4,2,FALSE),IF(CQ351="3-5",VLOOKUP(CR351,Points!$B$7:$C$11,2,FALSE),IF(CQ351="6-10",VLOOKUP(CR351,Points!$B$13:$C$22,2,FALSE),IF(CQ351="11-15",VLOOKUP(CR351,Points!$B$24:$C$38,2,FALSE))))))</f>
        <v>0</v>
      </c>
      <c r="CT351" s="72"/>
      <c r="CU351" s="34" t="str">
        <f t="shared" si="323"/>
        <v>0</v>
      </c>
      <c r="CV351" s="35"/>
      <c r="CW351" s="34">
        <f>IF(CU351="0",0,IF(CU351="1-2",VLOOKUP(CV351,Points!$B$3:$C$4,2,FALSE),IF(CU351="3-5",VLOOKUP(CV351,Points!$B$7:$C$11,2,FALSE),IF(CU351="6-10",VLOOKUP(CV351,Points!$B$13:$C$22,2,FALSE),IF(CU351="11-15",VLOOKUP(CV351,Points!$B$24:$C$38,2,FALSE))))))</f>
        <v>0</v>
      </c>
      <c r="CX351" s="37"/>
      <c r="CY351" s="38">
        <f t="shared" si="324"/>
        <v>0</v>
      </c>
      <c r="CZ351" s="37"/>
      <c r="DA351" s="38">
        <f t="shared" si="325"/>
        <v>0</v>
      </c>
      <c r="DB351" s="35"/>
      <c r="DC351" s="34">
        <f t="shared" si="295"/>
        <v>0</v>
      </c>
      <c r="DD351" s="39">
        <f t="shared" si="339"/>
        <v>0</v>
      </c>
      <c r="DE351" s="72"/>
      <c r="DF351" s="34" t="str">
        <f t="shared" si="326"/>
        <v>0</v>
      </c>
      <c r="DG351" s="35"/>
      <c r="DH351" s="34">
        <f>IF(DF351="0",0,IF(DF351="1-2",VLOOKUP(DG351,Points!$B$3:$C$4,2,FALSE),IF(DF351="3-5",VLOOKUP(DG351,Points!$B$7:$C$11,2,FALSE),IF(DF351="6-10",VLOOKUP(DG351,Points!$B$13:$C$22,2,FALSE),IF(DF351="11-15",VLOOKUP(DG351,Points!$B$24:$C$38,2,FALSE))))))</f>
        <v>0</v>
      </c>
      <c r="DI351" s="72"/>
      <c r="DJ351" s="34" t="str">
        <f t="shared" si="327"/>
        <v>0</v>
      </c>
      <c r="DK351" s="35"/>
      <c r="DL351" s="34">
        <f>IF(DJ351="0",0,IF(DJ351="1-2",VLOOKUP(DK351,Points!$B$3:$C$4,2,FALSE),IF(DJ351="3-5",VLOOKUP(DK351,Points!$B$7:$C$11,2,FALSE),IF(DJ351="6-10",VLOOKUP(DK351,Points!$B$13:$C$22,2,FALSE),IF(DJ351="11-15",VLOOKUP(DK351,Points!$B$24:$C$38,2,FALSE))))))</f>
        <v>0</v>
      </c>
      <c r="DM351" s="37"/>
      <c r="DN351" s="38">
        <f t="shared" si="328"/>
        <v>0</v>
      </c>
      <c r="DO351" s="37"/>
      <c r="DP351" s="38">
        <f t="shared" si="329"/>
        <v>0</v>
      </c>
      <c r="DQ351" s="35"/>
      <c r="DR351" s="34">
        <f t="shared" si="296"/>
        <v>0</v>
      </c>
      <c r="DS351" s="39">
        <f t="shared" si="340"/>
        <v>0</v>
      </c>
      <c r="DT351" s="40">
        <f t="shared" si="330"/>
        <v>0</v>
      </c>
      <c r="DU351" s="35" t="str">
        <f t="shared" si="341"/>
        <v/>
      </c>
      <c r="DV351" s="35" t="str">
        <f t="shared" si="332"/>
        <v/>
      </c>
      <c r="DW351" s="74" t="str">
        <f t="shared" si="331"/>
        <v/>
      </c>
    </row>
    <row r="352" spans="1:127" s="42" customFormat="1" ht="15" x14ac:dyDescent="0.25">
      <c r="A352" s="143"/>
      <c r="B352" s="34"/>
      <c r="C352" s="41"/>
      <c r="D352" s="72"/>
      <c r="E352" s="34" t="str">
        <f t="shared" si="297"/>
        <v>0</v>
      </c>
      <c r="F352" s="35"/>
      <c r="G352" s="34">
        <f>IF(E352="0",0,IF(E352="1-2",VLOOKUP(F352,Points!$B$3:$C$4,2,FALSE),IF(E352="3-5",VLOOKUP(F352,Points!$B$7:$C$11,2,FALSE),IF(E352="6-10",VLOOKUP(F352,Points!$B$13:$C$22,2,FALSE),IF(E352="11-15",VLOOKUP(F352,Points!$B$24:$C$38,2,FALSE))))))</f>
        <v>0</v>
      </c>
      <c r="H352" s="72"/>
      <c r="I352" s="34" t="str">
        <f t="shared" si="298"/>
        <v>0</v>
      </c>
      <c r="J352" s="35"/>
      <c r="K352" s="34">
        <f>IF(I352="0",0,IF(I352="1-2",VLOOKUP(J352,Points!$B$3:$C$4,2,FALSE),IF(I352="3-5",VLOOKUP(J352,Points!$B$7:$C$11,2,FALSE),IF(I352="6-10",VLOOKUP(J352,Points!$B$13:$C$22,2,FALSE),IF(I352="11-15",VLOOKUP(J352,Points!$B$24:$C$38,2,FALSE))))))</f>
        <v>0</v>
      </c>
      <c r="L352" s="37"/>
      <c r="M352" s="38">
        <f t="shared" si="299"/>
        <v>0</v>
      </c>
      <c r="N352" s="37"/>
      <c r="O352" s="38">
        <f t="shared" si="300"/>
        <v>0</v>
      </c>
      <c r="P352" s="35"/>
      <c r="Q352" s="34">
        <f t="shared" si="301"/>
        <v>0</v>
      </c>
      <c r="R352" s="39">
        <f t="shared" si="333"/>
        <v>0</v>
      </c>
      <c r="S352" s="72"/>
      <c r="T352" s="34" t="str">
        <f t="shared" si="302"/>
        <v>0</v>
      </c>
      <c r="U352" s="35"/>
      <c r="V352" s="34">
        <f>IF(T352="0",0,IF(T352="1-2",VLOOKUP(U352,Points!$B$3:$C$4,2,FALSE),IF(T352="3-5",VLOOKUP(U352,Points!$B$7:$C$11,2,FALSE),IF(T352="6-10",VLOOKUP(U352,Points!$B$13:$C$22,2,FALSE),IF(T352="11-15",VLOOKUP(U352,Points!$B$24:$C$38,2,FALSE))))))</f>
        <v>0</v>
      </c>
      <c r="W352" s="72"/>
      <c r="X352" s="34" t="str">
        <f t="shared" si="303"/>
        <v>0</v>
      </c>
      <c r="Y352" s="35"/>
      <c r="Z352" s="34">
        <f>IF(X352="0",0,IF(X352="1-2",VLOOKUP(Y352,Points!$B$3:$C$4,2,FALSE),IF(X352="3-5",VLOOKUP(Y352,Points!$B$7:$C$11,2,FALSE),IF(X352="6-10",VLOOKUP(Y352,Points!$B$13:$C$22,2,FALSE),IF(X352="11-15",VLOOKUP(Y352,Points!$B$24:$C$38,2,FALSE))))))</f>
        <v>0</v>
      </c>
      <c r="AA352" s="37"/>
      <c r="AB352" s="38">
        <f t="shared" si="304"/>
        <v>0</v>
      </c>
      <c r="AC352" s="37"/>
      <c r="AD352" s="38">
        <f t="shared" si="305"/>
        <v>0</v>
      </c>
      <c r="AE352" s="35"/>
      <c r="AF352" s="34">
        <f t="shared" si="290"/>
        <v>0</v>
      </c>
      <c r="AG352" s="39">
        <f t="shared" si="334"/>
        <v>0</v>
      </c>
      <c r="AH352" s="72"/>
      <c r="AI352" s="34" t="str">
        <f t="shared" si="306"/>
        <v>0</v>
      </c>
      <c r="AJ352" s="35"/>
      <c r="AK352" s="34">
        <f>IF(AI352="0",0,IF(AI352="1-2",VLOOKUP(AJ352,Points!$B$3:$C$4,2,FALSE),IF(AI352="3-5",VLOOKUP(AJ352,Points!$B$7:$C$11,2,FALSE),IF(AI352="6-10",VLOOKUP(AJ352,Points!$B$13:$C$22,2,FALSE),IF(AI352="11-15",VLOOKUP(AJ352,Points!$B$24:$C$38,2,FALSE))))))</f>
        <v>0</v>
      </c>
      <c r="AL352" s="72"/>
      <c r="AM352" s="34" t="str">
        <f t="shared" si="307"/>
        <v>0</v>
      </c>
      <c r="AN352" s="35"/>
      <c r="AO352" s="34">
        <f>IF(AM352="0",0,IF(AM352="1-2",VLOOKUP(AN352,Points!$B$3:$C$4,2,FALSE),IF(AM352="3-5",VLOOKUP(AN352,Points!$B$7:$C$11,2,FALSE),IF(AM352="6-10",VLOOKUP(AN352,Points!$B$13:$C$22,2,FALSE),IF(AM352="11-15",VLOOKUP(AN352,Points!$B$24:$C$38,2,FALSE))))))</f>
        <v>0</v>
      </c>
      <c r="AP352" s="37"/>
      <c r="AQ352" s="38">
        <f t="shared" si="308"/>
        <v>0</v>
      </c>
      <c r="AR352" s="37"/>
      <c r="AS352" s="38">
        <f t="shared" si="309"/>
        <v>0</v>
      </c>
      <c r="AT352" s="35"/>
      <c r="AU352" s="34">
        <f t="shared" si="291"/>
        <v>0</v>
      </c>
      <c r="AV352" s="39">
        <f t="shared" si="335"/>
        <v>0</v>
      </c>
      <c r="AW352" s="72"/>
      <c r="AX352" s="34" t="str">
        <f t="shared" si="310"/>
        <v>0</v>
      </c>
      <c r="AY352" s="35"/>
      <c r="AZ352" s="34">
        <f>IF(AX352="0",0,IF(AX352="1-2",VLOOKUP(AY352,Points!$B$3:$C$4,2,FALSE),IF(AX352="3-5",VLOOKUP(AY352,Points!$B$7:$C$11,2,FALSE),IF(AX352="6-10",VLOOKUP(AY352,Points!$B$13:$C$22,2,FALSE),IF(AX352="11-15",VLOOKUP(AY352,Points!$B$24:$C$38,2,FALSE))))))</f>
        <v>0</v>
      </c>
      <c r="BA352" s="72"/>
      <c r="BB352" s="34" t="str">
        <f t="shared" si="311"/>
        <v>0</v>
      </c>
      <c r="BC352" s="35"/>
      <c r="BD352" s="34">
        <f>IF(BB352="0",0,IF(BB352="1-2",VLOOKUP(BC352,Points!$B$3:$C$4,2,FALSE),IF(BB352="3-5",VLOOKUP(BC352,Points!$B$7:$C$11,2,FALSE),IF(BB352="6-10",VLOOKUP(BC352,Points!$B$13:$C$22,2,FALSE),IF(BB352="11-15",VLOOKUP(BC352,Points!$B$24:$C$38,2,FALSE))))))</f>
        <v>0</v>
      </c>
      <c r="BE352" s="37"/>
      <c r="BF352" s="38">
        <f t="shared" si="312"/>
        <v>0</v>
      </c>
      <c r="BG352" s="37"/>
      <c r="BH352" s="38">
        <f t="shared" si="313"/>
        <v>0</v>
      </c>
      <c r="BI352" s="35"/>
      <c r="BJ352" s="34">
        <f t="shared" si="292"/>
        <v>0</v>
      </c>
      <c r="BK352" s="39">
        <f t="shared" si="336"/>
        <v>0</v>
      </c>
      <c r="BL352" s="72"/>
      <c r="BM352" s="34" t="str">
        <f t="shared" si="314"/>
        <v>0</v>
      </c>
      <c r="BN352" s="35"/>
      <c r="BO352" s="34">
        <f>IF(BM352="0",0,IF(BM352="1-2",VLOOKUP(BN352,Points!$B$3:$C$4,2,FALSE),IF(BM352="3-5",VLOOKUP(BN352,Points!$B$7:$C$11,2,FALSE),IF(BM352="6-10",VLOOKUP(BN352,Points!$B$13:$C$22,2,FALSE),IF(BM352="11-15",VLOOKUP(BN352,Points!$B$24:$C$38,2,FALSE))))))</f>
        <v>0</v>
      </c>
      <c r="BP352" s="72"/>
      <c r="BQ352" s="34" t="str">
        <f t="shared" si="315"/>
        <v>0</v>
      </c>
      <c r="BR352" s="35"/>
      <c r="BS352" s="34">
        <f>IF(BQ352="0",0,IF(BQ352="1-2",VLOOKUP(BR352,Points!$B$3:$C$4,2,FALSE),IF(BQ352="3-5",VLOOKUP(BR352,Points!$B$7:$C$11,2,FALSE),IF(BQ352="6-10",VLOOKUP(BR352,Points!$B$13:$C$22,2,FALSE),IF(BQ352="11-15",VLOOKUP(BR352,Points!$B$24:$C$38,2,FALSE))))))</f>
        <v>0</v>
      </c>
      <c r="BT352" s="37"/>
      <c r="BU352" s="38">
        <f t="shared" si="316"/>
        <v>0</v>
      </c>
      <c r="BV352" s="37"/>
      <c r="BW352" s="38">
        <f t="shared" si="317"/>
        <v>0</v>
      </c>
      <c r="BX352" s="35"/>
      <c r="BY352" s="34">
        <f t="shared" si="293"/>
        <v>0</v>
      </c>
      <c r="BZ352" s="39">
        <f t="shared" si="337"/>
        <v>0</v>
      </c>
      <c r="CA352" s="72"/>
      <c r="CB352" s="34" t="str">
        <f t="shared" si="318"/>
        <v>0</v>
      </c>
      <c r="CC352" s="35"/>
      <c r="CD352" s="34">
        <f>IF(CB352="0",0,IF(CB352="1-2",VLOOKUP(CC352,Points!$B$3:$C$4,2,FALSE),IF(CB352="3-5",VLOOKUP(CC352,Points!$B$7:$C$11,2,FALSE),IF(CB352="6-10",VLOOKUP(CC352,Points!$B$13:$C$22,2,FALSE),IF(CB352="11-15",VLOOKUP(CC352,Points!$B$24:$C$38,2,FALSE))))))</f>
        <v>0</v>
      </c>
      <c r="CE352" s="72"/>
      <c r="CF352" s="34" t="str">
        <f t="shared" si="319"/>
        <v>0</v>
      </c>
      <c r="CG352" s="35"/>
      <c r="CH352" s="34">
        <f>IF(CF352="0",0,IF(CF352="1-2",VLOOKUP(CG352,Points!$B$3:$C$4,2,FALSE),IF(CF352="3-5",VLOOKUP(CG352,Points!$B$7:$C$11,2,FALSE),IF(CF352="6-10",VLOOKUP(CG352,Points!$B$13:$C$22,2,FALSE),IF(CF352="11-15",VLOOKUP(CG352,Points!$B$24:$C$38,2,FALSE))))))</f>
        <v>0</v>
      </c>
      <c r="CI352" s="37"/>
      <c r="CJ352" s="38">
        <f t="shared" si="320"/>
        <v>0</v>
      </c>
      <c r="CK352" s="37"/>
      <c r="CL352" s="38">
        <f t="shared" si="321"/>
        <v>0</v>
      </c>
      <c r="CM352" s="35"/>
      <c r="CN352" s="34">
        <f t="shared" si="294"/>
        <v>0</v>
      </c>
      <c r="CO352" s="39">
        <f t="shared" si="338"/>
        <v>0</v>
      </c>
      <c r="CP352" s="72"/>
      <c r="CQ352" s="34" t="str">
        <f t="shared" si="322"/>
        <v>0</v>
      </c>
      <c r="CR352" s="35"/>
      <c r="CS352" s="34">
        <f>IF(CQ352="0",0,IF(CQ352="1-2",VLOOKUP(CR352,Points!$B$3:$C$4,2,FALSE),IF(CQ352="3-5",VLOOKUP(CR352,Points!$B$7:$C$11,2,FALSE),IF(CQ352="6-10",VLOOKUP(CR352,Points!$B$13:$C$22,2,FALSE),IF(CQ352="11-15",VLOOKUP(CR352,Points!$B$24:$C$38,2,FALSE))))))</f>
        <v>0</v>
      </c>
      <c r="CT352" s="72"/>
      <c r="CU352" s="34" t="str">
        <f t="shared" si="323"/>
        <v>0</v>
      </c>
      <c r="CV352" s="35"/>
      <c r="CW352" s="34">
        <f>IF(CU352="0",0,IF(CU352="1-2",VLOOKUP(CV352,Points!$B$3:$C$4,2,FALSE),IF(CU352="3-5",VLOOKUP(CV352,Points!$B$7:$C$11,2,FALSE),IF(CU352="6-10",VLOOKUP(CV352,Points!$B$13:$C$22,2,FALSE),IF(CU352="11-15",VLOOKUP(CV352,Points!$B$24:$C$38,2,FALSE))))))</f>
        <v>0</v>
      </c>
      <c r="CX352" s="37"/>
      <c r="CY352" s="38">
        <f t="shared" si="324"/>
        <v>0</v>
      </c>
      <c r="CZ352" s="37"/>
      <c r="DA352" s="38">
        <f t="shared" si="325"/>
        <v>0</v>
      </c>
      <c r="DB352" s="35"/>
      <c r="DC352" s="34">
        <f t="shared" si="295"/>
        <v>0</v>
      </c>
      <c r="DD352" s="39">
        <f t="shared" si="339"/>
        <v>0</v>
      </c>
      <c r="DE352" s="72"/>
      <c r="DF352" s="34" t="str">
        <f t="shared" si="326"/>
        <v>0</v>
      </c>
      <c r="DG352" s="35"/>
      <c r="DH352" s="34">
        <f>IF(DF352="0",0,IF(DF352="1-2",VLOOKUP(DG352,Points!$B$3:$C$4,2,FALSE),IF(DF352="3-5",VLOOKUP(DG352,Points!$B$7:$C$11,2,FALSE),IF(DF352="6-10",VLOOKUP(DG352,Points!$B$13:$C$22,2,FALSE),IF(DF352="11-15",VLOOKUP(DG352,Points!$B$24:$C$38,2,FALSE))))))</f>
        <v>0</v>
      </c>
      <c r="DI352" s="72"/>
      <c r="DJ352" s="34" t="str">
        <f t="shared" si="327"/>
        <v>0</v>
      </c>
      <c r="DK352" s="35"/>
      <c r="DL352" s="34">
        <f>IF(DJ352="0",0,IF(DJ352="1-2",VLOOKUP(DK352,Points!$B$3:$C$4,2,FALSE),IF(DJ352="3-5",VLOOKUP(DK352,Points!$B$7:$C$11,2,FALSE),IF(DJ352="6-10",VLOOKUP(DK352,Points!$B$13:$C$22,2,FALSE),IF(DJ352="11-15",VLOOKUP(DK352,Points!$B$24:$C$38,2,FALSE))))))</f>
        <v>0</v>
      </c>
      <c r="DM352" s="37"/>
      <c r="DN352" s="38">
        <f t="shared" si="328"/>
        <v>0</v>
      </c>
      <c r="DO352" s="37"/>
      <c r="DP352" s="38">
        <f t="shared" si="329"/>
        <v>0</v>
      </c>
      <c r="DQ352" s="35"/>
      <c r="DR352" s="34">
        <f t="shared" si="296"/>
        <v>0</v>
      </c>
      <c r="DS352" s="39">
        <f t="shared" si="340"/>
        <v>0</v>
      </c>
      <c r="DT352" s="40">
        <f t="shared" si="330"/>
        <v>0</v>
      </c>
      <c r="DU352" s="35" t="str">
        <f t="shared" si="341"/>
        <v/>
      </c>
      <c r="DV352" s="35" t="str">
        <f t="shared" si="332"/>
        <v/>
      </c>
      <c r="DW352" s="74" t="str">
        <f t="shared" si="331"/>
        <v/>
      </c>
    </row>
    <row r="353" spans="1:127" s="42" customFormat="1" ht="15" x14ac:dyDescent="0.25">
      <c r="A353" s="143"/>
      <c r="B353" s="34"/>
      <c r="C353" s="41"/>
      <c r="D353" s="72"/>
      <c r="E353" s="34" t="str">
        <f t="shared" si="297"/>
        <v>0</v>
      </c>
      <c r="F353" s="35"/>
      <c r="G353" s="34">
        <f>IF(E353="0",0,IF(E353="1-2",VLOOKUP(F353,Points!$B$3:$C$4,2,FALSE),IF(E353="3-5",VLOOKUP(F353,Points!$B$7:$C$11,2,FALSE),IF(E353="6-10",VLOOKUP(F353,Points!$B$13:$C$22,2,FALSE),IF(E353="11-15",VLOOKUP(F353,Points!$B$24:$C$38,2,FALSE))))))</f>
        <v>0</v>
      </c>
      <c r="H353" s="72"/>
      <c r="I353" s="34" t="str">
        <f t="shared" si="298"/>
        <v>0</v>
      </c>
      <c r="J353" s="35"/>
      <c r="K353" s="34">
        <f>IF(I353="0",0,IF(I353="1-2",VLOOKUP(J353,Points!$B$3:$C$4,2,FALSE),IF(I353="3-5",VLOOKUP(J353,Points!$B$7:$C$11,2,FALSE),IF(I353="6-10",VLOOKUP(J353,Points!$B$13:$C$22,2,FALSE),IF(I353="11-15",VLOOKUP(J353,Points!$B$24:$C$38,2,FALSE))))))</f>
        <v>0</v>
      </c>
      <c r="L353" s="37"/>
      <c r="M353" s="38">
        <f t="shared" si="299"/>
        <v>0</v>
      </c>
      <c r="N353" s="37"/>
      <c r="O353" s="38">
        <f t="shared" si="300"/>
        <v>0</v>
      </c>
      <c r="P353" s="35"/>
      <c r="Q353" s="34">
        <f t="shared" si="301"/>
        <v>0</v>
      </c>
      <c r="R353" s="39">
        <f t="shared" si="333"/>
        <v>0</v>
      </c>
      <c r="S353" s="72"/>
      <c r="T353" s="34" t="str">
        <f t="shared" si="302"/>
        <v>0</v>
      </c>
      <c r="U353" s="35"/>
      <c r="V353" s="34">
        <f>IF(T353="0",0,IF(T353="1-2",VLOOKUP(U353,Points!$B$3:$C$4,2,FALSE),IF(T353="3-5",VLOOKUP(U353,Points!$B$7:$C$11,2,FALSE),IF(T353="6-10",VLOOKUP(U353,Points!$B$13:$C$22,2,FALSE),IF(T353="11-15",VLOOKUP(U353,Points!$B$24:$C$38,2,FALSE))))))</f>
        <v>0</v>
      </c>
      <c r="W353" s="72"/>
      <c r="X353" s="34" t="str">
        <f t="shared" si="303"/>
        <v>0</v>
      </c>
      <c r="Y353" s="35"/>
      <c r="Z353" s="34">
        <f>IF(X353="0",0,IF(X353="1-2",VLOOKUP(Y353,Points!$B$3:$C$4,2,FALSE),IF(X353="3-5",VLOOKUP(Y353,Points!$B$7:$C$11,2,FALSE),IF(X353="6-10",VLOOKUP(Y353,Points!$B$13:$C$22,2,FALSE),IF(X353="11-15",VLOOKUP(Y353,Points!$B$24:$C$38,2,FALSE))))))</f>
        <v>0</v>
      </c>
      <c r="AA353" s="37"/>
      <c r="AB353" s="38">
        <f t="shared" si="304"/>
        <v>0</v>
      </c>
      <c r="AC353" s="37"/>
      <c r="AD353" s="38">
        <f t="shared" si="305"/>
        <v>0</v>
      </c>
      <c r="AE353" s="35"/>
      <c r="AF353" s="34">
        <f t="shared" si="290"/>
        <v>0</v>
      </c>
      <c r="AG353" s="39">
        <f t="shared" si="334"/>
        <v>0</v>
      </c>
      <c r="AH353" s="72"/>
      <c r="AI353" s="34" t="str">
        <f t="shared" si="306"/>
        <v>0</v>
      </c>
      <c r="AJ353" s="35"/>
      <c r="AK353" s="34">
        <f>IF(AI353="0",0,IF(AI353="1-2",VLOOKUP(AJ353,Points!$B$3:$C$4,2,FALSE),IF(AI353="3-5",VLOOKUP(AJ353,Points!$B$7:$C$11,2,FALSE),IF(AI353="6-10",VLOOKUP(AJ353,Points!$B$13:$C$22,2,FALSE),IF(AI353="11-15",VLOOKUP(AJ353,Points!$B$24:$C$38,2,FALSE))))))</f>
        <v>0</v>
      </c>
      <c r="AL353" s="72"/>
      <c r="AM353" s="34" t="str">
        <f t="shared" si="307"/>
        <v>0</v>
      </c>
      <c r="AN353" s="35"/>
      <c r="AO353" s="34">
        <f>IF(AM353="0",0,IF(AM353="1-2",VLOOKUP(AN353,Points!$B$3:$C$4,2,FALSE),IF(AM353="3-5",VLOOKUP(AN353,Points!$B$7:$C$11,2,FALSE),IF(AM353="6-10",VLOOKUP(AN353,Points!$B$13:$C$22,2,FALSE),IF(AM353="11-15",VLOOKUP(AN353,Points!$B$24:$C$38,2,FALSE))))))</f>
        <v>0</v>
      </c>
      <c r="AP353" s="37"/>
      <c r="AQ353" s="38">
        <f t="shared" si="308"/>
        <v>0</v>
      </c>
      <c r="AR353" s="37"/>
      <c r="AS353" s="38">
        <f t="shared" si="309"/>
        <v>0</v>
      </c>
      <c r="AT353" s="35"/>
      <c r="AU353" s="34">
        <f t="shared" si="291"/>
        <v>0</v>
      </c>
      <c r="AV353" s="39">
        <f t="shared" si="335"/>
        <v>0</v>
      </c>
      <c r="AW353" s="72"/>
      <c r="AX353" s="34" t="str">
        <f t="shared" si="310"/>
        <v>0</v>
      </c>
      <c r="AY353" s="35"/>
      <c r="AZ353" s="34">
        <f>IF(AX353="0",0,IF(AX353="1-2",VLOOKUP(AY353,Points!$B$3:$C$4,2,FALSE),IF(AX353="3-5",VLOOKUP(AY353,Points!$B$7:$C$11,2,FALSE),IF(AX353="6-10",VLOOKUP(AY353,Points!$B$13:$C$22,2,FALSE),IF(AX353="11-15",VLOOKUP(AY353,Points!$B$24:$C$38,2,FALSE))))))</f>
        <v>0</v>
      </c>
      <c r="BA353" s="72"/>
      <c r="BB353" s="34" t="str">
        <f t="shared" si="311"/>
        <v>0</v>
      </c>
      <c r="BC353" s="35"/>
      <c r="BD353" s="34">
        <f>IF(BB353="0",0,IF(BB353="1-2",VLOOKUP(BC353,Points!$B$3:$C$4,2,FALSE),IF(BB353="3-5",VLOOKUP(BC353,Points!$B$7:$C$11,2,FALSE),IF(BB353="6-10",VLOOKUP(BC353,Points!$B$13:$C$22,2,FALSE),IF(BB353="11-15",VLOOKUP(BC353,Points!$B$24:$C$38,2,FALSE))))))</f>
        <v>0</v>
      </c>
      <c r="BE353" s="37"/>
      <c r="BF353" s="38">
        <f t="shared" si="312"/>
        <v>0</v>
      </c>
      <c r="BG353" s="37"/>
      <c r="BH353" s="38">
        <f t="shared" si="313"/>
        <v>0</v>
      </c>
      <c r="BI353" s="35"/>
      <c r="BJ353" s="34">
        <f t="shared" si="292"/>
        <v>0</v>
      </c>
      <c r="BK353" s="39">
        <f t="shared" si="336"/>
        <v>0</v>
      </c>
      <c r="BL353" s="72"/>
      <c r="BM353" s="34" t="str">
        <f t="shared" si="314"/>
        <v>0</v>
      </c>
      <c r="BN353" s="35"/>
      <c r="BO353" s="34">
        <f>IF(BM353="0",0,IF(BM353="1-2",VLOOKUP(BN353,Points!$B$3:$C$4,2,FALSE),IF(BM353="3-5",VLOOKUP(BN353,Points!$B$7:$C$11,2,FALSE),IF(BM353="6-10",VLOOKUP(BN353,Points!$B$13:$C$22,2,FALSE),IF(BM353="11-15",VLOOKUP(BN353,Points!$B$24:$C$38,2,FALSE))))))</f>
        <v>0</v>
      </c>
      <c r="BP353" s="72"/>
      <c r="BQ353" s="34" t="str">
        <f t="shared" si="315"/>
        <v>0</v>
      </c>
      <c r="BR353" s="35"/>
      <c r="BS353" s="34">
        <f>IF(BQ353="0",0,IF(BQ353="1-2",VLOOKUP(BR353,Points!$B$3:$C$4,2,FALSE),IF(BQ353="3-5",VLOOKUP(BR353,Points!$B$7:$C$11,2,FALSE),IF(BQ353="6-10",VLOOKUP(BR353,Points!$B$13:$C$22,2,FALSE),IF(BQ353="11-15",VLOOKUP(BR353,Points!$B$24:$C$38,2,FALSE))))))</f>
        <v>0</v>
      </c>
      <c r="BT353" s="37"/>
      <c r="BU353" s="38">
        <f t="shared" si="316"/>
        <v>0</v>
      </c>
      <c r="BV353" s="37"/>
      <c r="BW353" s="38">
        <f t="shared" si="317"/>
        <v>0</v>
      </c>
      <c r="BX353" s="35"/>
      <c r="BY353" s="34">
        <f t="shared" si="293"/>
        <v>0</v>
      </c>
      <c r="BZ353" s="39">
        <f t="shared" si="337"/>
        <v>0</v>
      </c>
      <c r="CA353" s="72"/>
      <c r="CB353" s="34" t="str">
        <f t="shared" si="318"/>
        <v>0</v>
      </c>
      <c r="CC353" s="35"/>
      <c r="CD353" s="34">
        <f>IF(CB353="0",0,IF(CB353="1-2",VLOOKUP(CC353,Points!$B$3:$C$4,2,FALSE),IF(CB353="3-5",VLOOKUP(CC353,Points!$B$7:$C$11,2,FALSE),IF(CB353="6-10",VLOOKUP(CC353,Points!$B$13:$C$22,2,FALSE),IF(CB353="11-15",VLOOKUP(CC353,Points!$B$24:$C$38,2,FALSE))))))</f>
        <v>0</v>
      </c>
      <c r="CE353" s="72"/>
      <c r="CF353" s="34" t="str">
        <f t="shared" si="319"/>
        <v>0</v>
      </c>
      <c r="CG353" s="35"/>
      <c r="CH353" s="34">
        <f>IF(CF353="0",0,IF(CF353="1-2",VLOOKUP(CG353,Points!$B$3:$C$4,2,FALSE),IF(CF353="3-5",VLOOKUP(CG353,Points!$B$7:$C$11,2,FALSE),IF(CF353="6-10",VLOOKUP(CG353,Points!$B$13:$C$22,2,FALSE),IF(CF353="11-15",VLOOKUP(CG353,Points!$B$24:$C$38,2,FALSE))))))</f>
        <v>0</v>
      </c>
      <c r="CI353" s="37"/>
      <c r="CJ353" s="38">
        <f t="shared" si="320"/>
        <v>0</v>
      </c>
      <c r="CK353" s="37"/>
      <c r="CL353" s="38">
        <f t="shared" si="321"/>
        <v>0</v>
      </c>
      <c r="CM353" s="35"/>
      <c r="CN353" s="34">
        <f t="shared" si="294"/>
        <v>0</v>
      </c>
      <c r="CO353" s="39">
        <f t="shared" si="338"/>
        <v>0</v>
      </c>
      <c r="CP353" s="72"/>
      <c r="CQ353" s="34" t="str">
        <f t="shared" si="322"/>
        <v>0</v>
      </c>
      <c r="CR353" s="35"/>
      <c r="CS353" s="34">
        <f>IF(CQ353="0",0,IF(CQ353="1-2",VLOOKUP(CR353,Points!$B$3:$C$4,2,FALSE),IF(CQ353="3-5",VLOOKUP(CR353,Points!$B$7:$C$11,2,FALSE),IF(CQ353="6-10",VLOOKUP(CR353,Points!$B$13:$C$22,2,FALSE),IF(CQ353="11-15",VLOOKUP(CR353,Points!$B$24:$C$38,2,FALSE))))))</f>
        <v>0</v>
      </c>
      <c r="CT353" s="72"/>
      <c r="CU353" s="34" t="str">
        <f t="shared" si="323"/>
        <v>0</v>
      </c>
      <c r="CV353" s="35"/>
      <c r="CW353" s="34">
        <f>IF(CU353="0",0,IF(CU353="1-2",VLOOKUP(CV353,Points!$B$3:$C$4,2,FALSE),IF(CU353="3-5",VLOOKUP(CV353,Points!$B$7:$C$11,2,FALSE),IF(CU353="6-10",VLOOKUP(CV353,Points!$B$13:$C$22,2,FALSE),IF(CU353="11-15",VLOOKUP(CV353,Points!$B$24:$C$38,2,FALSE))))))</f>
        <v>0</v>
      </c>
      <c r="CX353" s="37"/>
      <c r="CY353" s="38">
        <f t="shared" si="324"/>
        <v>0</v>
      </c>
      <c r="CZ353" s="37"/>
      <c r="DA353" s="38">
        <f t="shared" si="325"/>
        <v>0</v>
      </c>
      <c r="DB353" s="35"/>
      <c r="DC353" s="34">
        <f t="shared" si="295"/>
        <v>0</v>
      </c>
      <c r="DD353" s="39">
        <f t="shared" si="339"/>
        <v>0</v>
      </c>
      <c r="DE353" s="72"/>
      <c r="DF353" s="34" t="str">
        <f t="shared" si="326"/>
        <v>0</v>
      </c>
      <c r="DG353" s="35"/>
      <c r="DH353" s="34">
        <f>IF(DF353="0",0,IF(DF353="1-2",VLOOKUP(DG353,Points!$B$3:$C$4,2,FALSE),IF(DF353="3-5",VLOOKUP(DG353,Points!$B$7:$C$11,2,FALSE),IF(DF353="6-10",VLOOKUP(DG353,Points!$B$13:$C$22,2,FALSE),IF(DF353="11-15",VLOOKUP(DG353,Points!$B$24:$C$38,2,FALSE))))))</f>
        <v>0</v>
      </c>
      <c r="DI353" s="72"/>
      <c r="DJ353" s="34" t="str">
        <f t="shared" si="327"/>
        <v>0</v>
      </c>
      <c r="DK353" s="35"/>
      <c r="DL353" s="34">
        <f>IF(DJ353="0",0,IF(DJ353="1-2",VLOOKUP(DK353,Points!$B$3:$C$4,2,FALSE),IF(DJ353="3-5",VLOOKUP(DK353,Points!$B$7:$C$11,2,FALSE),IF(DJ353="6-10",VLOOKUP(DK353,Points!$B$13:$C$22,2,FALSE),IF(DJ353="11-15",VLOOKUP(DK353,Points!$B$24:$C$38,2,FALSE))))))</f>
        <v>0</v>
      </c>
      <c r="DM353" s="37"/>
      <c r="DN353" s="38">
        <f t="shared" si="328"/>
        <v>0</v>
      </c>
      <c r="DO353" s="37"/>
      <c r="DP353" s="38">
        <f t="shared" si="329"/>
        <v>0</v>
      </c>
      <c r="DQ353" s="35"/>
      <c r="DR353" s="34">
        <f t="shared" si="296"/>
        <v>0</v>
      </c>
      <c r="DS353" s="39">
        <f t="shared" si="340"/>
        <v>0</v>
      </c>
      <c r="DT353" s="40">
        <f t="shared" si="330"/>
        <v>0</v>
      </c>
      <c r="DU353" s="35" t="str">
        <f t="shared" si="341"/>
        <v/>
      </c>
      <c r="DV353" s="35" t="str">
        <f t="shared" si="332"/>
        <v/>
      </c>
      <c r="DW353" s="74" t="str">
        <f t="shared" si="331"/>
        <v/>
      </c>
    </row>
    <row r="354" spans="1:127" s="42" customFormat="1" ht="15" x14ac:dyDescent="0.25">
      <c r="A354" s="143"/>
      <c r="B354" s="34"/>
      <c r="C354" s="41"/>
      <c r="D354" s="72"/>
      <c r="E354" s="34" t="str">
        <f t="shared" si="297"/>
        <v>0</v>
      </c>
      <c r="F354" s="35"/>
      <c r="G354" s="34">
        <f>IF(E354="0",0,IF(E354="1-2",VLOOKUP(F354,Points!$B$3:$C$4,2,FALSE),IF(E354="3-5",VLOOKUP(F354,Points!$B$7:$C$11,2,FALSE),IF(E354="6-10",VLOOKUP(F354,Points!$B$13:$C$22,2,FALSE),IF(E354="11-15",VLOOKUP(F354,Points!$B$24:$C$38,2,FALSE))))))</f>
        <v>0</v>
      </c>
      <c r="H354" s="72"/>
      <c r="I354" s="34" t="str">
        <f t="shared" si="298"/>
        <v>0</v>
      </c>
      <c r="J354" s="35"/>
      <c r="K354" s="34">
        <f>IF(I354="0",0,IF(I354="1-2",VLOOKUP(J354,Points!$B$3:$C$4,2,FALSE),IF(I354="3-5",VLOOKUP(J354,Points!$B$7:$C$11,2,FALSE),IF(I354="6-10",VLOOKUP(J354,Points!$B$13:$C$22,2,FALSE),IF(I354="11-15",VLOOKUP(J354,Points!$B$24:$C$38,2,FALSE))))))</f>
        <v>0</v>
      </c>
      <c r="L354" s="37"/>
      <c r="M354" s="38">
        <f t="shared" si="299"/>
        <v>0</v>
      </c>
      <c r="N354" s="37"/>
      <c r="O354" s="38">
        <f t="shared" si="300"/>
        <v>0</v>
      </c>
      <c r="P354" s="35"/>
      <c r="Q354" s="34">
        <f t="shared" si="301"/>
        <v>0</v>
      </c>
      <c r="R354" s="39">
        <f t="shared" si="333"/>
        <v>0</v>
      </c>
      <c r="S354" s="72"/>
      <c r="T354" s="34" t="str">
        <f t="shared" si="302"/>
        <v>0</v>
      </c>
      <c r="U354" s="35"/>
      <c r="V354" s="34">
        <f>IF(T354="0",0,IF(T354="1-2",VLOOKUP(U354,Points!$B$3:$C$4,2,FALSE),IF(T354="3-5",VLOOKUP(U354,Points!$B$7:$C$11,2,FALSE),IF(T354="6-10",VLOOKUP(U354,Points!$B$13:$C$22,2,FALSE),IF(T354="11-15",VLOOKUP(U354,Points!$B$24:$C$38,2,FALSE))))))</f>
        <v>0</v>
      </c>
      <c r="W354" s="72"/>
      <c r="X354" s="34" t="str">
        <f t="shared" si="303"/>
        <v>0</v>
      </c>
      <c r="Y354" s="35"/>
      <c r="Z354" s="34">
        <f>IF(X354="0",0,IF(X354="1-2",VLOOKUP(Y354,Points!$B$3:$C$4,2,FALSE),IF(X354="3-5",VLOOKUP(Y354,Points!$B$7:$C$11,2,FALSE),IF(X354="6-10",VLOOKUP(Y354,Points!$B$13:$C$22,2,FALSE),IF(X354="11-15",VLOOKUP(Y354,Points!$B$24:$C$38,2,FALSE))))))</f>
        <v>0</v>
      </c>
      <c r="AA354" s="37"/>
      <c r="AB354" s="38">
        <f t="shared" si="304"/>
        <v>0</v>
      </c>
      <c r="AC354" s="37"/>
      <c r="AD354" s="38">
        <f t="shared" si="305"/>
        <v>0</v>
      </c>
      <c r="AE354" s="35"/>
      <c r="AF354" s="34">
        <f t="shared" si="290"/>
        <v>0</v>
      </c>
      <c r="AG354" s="39">
        <f t="shared" si="334"/>
        <v>0</v>
      </c>
      <c r="AH354" s="72"/>
      <c r="AI354" s="34" t="str">
        <f t="shared" si="306"/>
        <v>0</v>
      </c>
      <c r="AJ354" s="35"/>
      <c r="AK354" s="34">
        <f>IF(AI354="0",0,IF(AI354="1-2",VLOOKUP(AJ354,Points!$B$3:$C$4,2,FALSE),IF(AI354="3-5",VLOOKUP(AJ354,Points!$B$7:$C$11,2,FALSE),IF(AI354="6-10",VLOOKUP(AJ354,Points!$B$13:$C$22,2,FALSE),IF(AI354="11-15",VLOOKUP(AJ354,Points!$B$24:$C$38,2,FALSE))))))</f>
        <v>0</v>
      </c>
      <c r="AL354" s="72"/>
      <c r="AM354" s="34" t="str">
        <f t="shared" si="307"/>
        <v>0</v>
      </c>
      <c r="AN354" s="35"/>
      <c r="AO354" s="34">
        <f>IF(AM354="0",0,IF(AM354="1-2",VLOOKUP(AN354,Points!$B$3:$C$4,2,FALSE),IF(AM354="3-5",VLOOKUP(AN354,Points!$B$7:$C$11,2,FALSE),IF(AM354="6-10",VLOOKUP(AN354,Points!$B$13:$C$22,2,FALSE),IF(AM354="11-15",VLOOKUP(AN354,Points!$B$24:$C$38,2,FALSE))))))</f>
        <v>0</v>
      </c>
      <c r="AP354" s="37"/>
      <c r="AQ354" s="38">
        <f t="shared" si="308"/>
        <v>0</v>
      </c>
      <c r="AR354" s="37"/>
      <c r="AS354" s="38">
        <f t="shared" si="309"/>
        <v>0</v>
      </c>
      <c r="AT354" s="35"/>
      <c r="AU354" s="34">
        <f t="shared" si="291"/>
        <v>0</v>
      </c>
      <c r="AV354" s="39">
        <f t="shared" si="335"/>
        <v>0</v>
      </c>
      <c r="AW354" s="72"/>
      <c r="AX354" s="34" t="str">
        <f t="shared" si="310"/>
        <v>0</v>
      </c>
      <c r="AY354" s="35"/>
      <c r="AZ354" s="34">
        <f>IF(AX354="0",0,IF(AX354="1-2",VLOOKUP(AY354,Points!$B$3:$C$4,2,FALSE),IF(AX354="3-5",VLOOKUP(AY354,Points!$B$7:$C$11,2,FALSE),IF(AX354="6-10",VLOOKUP(AY354,Points!$B$13:$C$22,2,FALSE),IF(AX354="11-15",VLOOKUP(AY354,Points!$B$24:$C$38,2,FALSE))))))</f>
        <v>0</v>
      </c>
      <c r="BA354" s="72"/>
      <c r="BB354" s="34" t="str">
        <f t="shared" si="311"/>
        <v>0</v>
      </c>
      <c r="BC354" s="35"/>
      <c r="BD354" s="34">
        <f>IF(BB354="0",0,IF(BB354="1-2",VLOOKUP(BC354,Points!$B$3:$C$4,2,FALSE),IF(BB354="3-5",VLOOKUP(BC354,Points!$B$7:$C$11,2,FALSE),IF(BB354="6-10",VLOOKUP(BC354,Points!$B$13:$C$22,2,FALSE),IF(BB354="11-15",VLOOKUP(BC354,Points!$B$24:$C$38,2,FALSE))))))</f>
        <v>0</v>
      </c>
      <c r="BE354" s="37"/>
      <c r="BF354" s="38">
        <f t="shared" si="312"/>
        <v>0</v>
      </c>
      <c r="BG354" s="37"/>
      <c r="BH354" s="38">
        <f t="shared" si="313"/>
        <v>0</v>
      </c>
      <c r="BI354" s="35"/>
      <c r="BJ354" s="34">
        <f t="shared" si="292"/>
        <v>0</v>
      </c>
      <c r="BK354" s="39">
        <f t="shared" si="336"/>
        <v>0</v>
      </c>
      <c r="BL354" s="72"/>
      <c r="BM354" s="34" t="str">
        <f t="shared" si="314"/>
        <v>0</v>
      </c>
      <c r="BN354" s="35"/>
      <c r="BO354" s="34">
        <f>IF(BM354="0",0,IF(BM354="1-2",VLOOKUP(BN354,Points!$B$3:$C$4,2,FALSE),IF(BM354="3-5",VLOOKUP(BN354,Points!$B$7:$C$11,2,FALSE),IF(BM354="6-10",VLOOKUP(BN354,Points!$B$13:$C$22,2,FALSE),IF(BM354="11-15",VLOOKUP(BN354,Points!$B$24:$C$38,2,FALSE))))))</f>
        <v>0</v>
      </c>
      <c r="BP354" s="72"/>
      <c r="BQ354" s="34" t="str">
        <f t="shared" si="315"/>
        <v>0</v>
      </c>
      <c r="BR354" s="35"/>
      <c r="BS354" s="34">
        <f>IF(BQ354="0",0,IF(BQ354="1-2",VLOOKUP(BR354,Points!$B$3:$C$4,2,FALSE),IF(BQ354="3-5",VLOOKUP(BR354,Points!$B$7:$C$11,2,FALSE),IF(BQ354="6-10",VLOOKUP(BR354,Points!$B$13:$C$22,2,FALSE),IF(BQ354="11-15",VLOOKUP(BR354,Points!$B$24:$C$38,2,FALSE))))))</f>
        <v>0</v>
      </c>
      <c r="BT354" s="37"/>
      <c r="BU354" s="38">
        <f t="shared" si="316"/>
        <v>0</v>
      </c>
      <c r="BV354" s="37"/>
      <c r="BW354" s="38">
        <f t="shared" si="317"/>
        <v>0</v>
      </c>
      <c r="BX354" s="35"/>
      <c r="BY354" s="34">
        <f t="shared" si="293"/>
        <v>0</v>
      </c>
      <c r="BZ354" s="39">
        <f t="shared" si="337"/>
        <v>0</v>
      </c>
      <c r="CA354" s="72"/>
      <c r="CB354" s="34" t="str">
        <f t="shared" si="318"/>
        <v>0</v>
      </c>
      <c r="CC354" s="35"/>
      <c r="CD354" s="34">
        <f>IF(CB354="0",0,IF(CB354="1-2",VLOOKUP(CC354,Points!$B$3:$C$4,2,FALSE),IF(CB354="3-5",VLOOKUP(CC354,Points!$B$7:$C$11,2,FALSE),IF(CB354="6-10",VLOOKUP(CC354,Points!$B$13:$C$22,2,FALSE),IF(CB354="11-15",VLOOKUP(CC354,Points!$B$24:$C$38,2,FALSE))))))</f>
        <v>0</v>
      </c>
      <c r="CE354" s="72"/>
      <c r="CF354" s="34" t="str">
        <f t="shared" si="319"/>
        <v>0</v>
      </c>
      <c r="CG354" s="35"/>
      <c r="CH354" s="34">
        <f>IF(CF354="0",0,IF(CF354="1-2",VLOOKUP(CG354,Points!$B$3:$C$4,2,FALSE),IF(CF354="3-5",VLOOKUP(CG354,Points!$B$7:$C$11,2,FALSE),IF(CF354="6-10",VLOOKUP(CG354,Points!$B$13:$C$22,2,FALSE),IF(CF354="11-15",VLOOKUP(CG354,Points!$B$24:$C$38,2,FALSE))))))</f>
        <v>0</v>
      </c>
      <c r="CI354" s="37"/>
      <c r="CJ354" s="38">
        <f t="shared" si="320"/>
        <v>0</v>
      </c>
      <c r="CK354" s="37"/>
      <c r="CL354" s="38">
        <f t="shared" si="321"/>
        <v>0</v>
      </c>
      <c r="CM354" s="35"/>
      <c r="CN354" s="34">
        <f t="shared" si="294"/>
        <v>0</v>
      </c>
      <c r="CO354" s="39">
        <f t="shared" si="338"/>
        <v>0</v>
      </c>
      <c r="CP354" s="72"/>
      <c r="CQ354" s="34" t="str">
        <f t="shared" si="322"/>
        <v>0</v>
      </c>
      <c r="CR354" s="35"/>
      <c r="CS354" s="34">
        <f>IF(CQ354="0",0,IF(CQ354="1-2",VLOOKUP(CR354,Points!$B$3:$C$4,2,FALSE),IF(CQ354="3-5",VLOOKUP(CR354,Points!$B$7:$C$11,2,FALSE),IF(CQ354="6-10",VLOOKUP(CR354,Points!$B$13:$C$22,2,FALSE),IF(CQ354="11-15",VLOOKUP(CR354,Points!$B$24:$C$38,2,FALSE))))))</f>
        <v>0</v>
      </c>
      <c r="CT354" s="72"/>
      <c r="CU354" s="34" t="str">
        <f t="shared" si="323"/>
        <v>0</v>
      </c>
      <c r="CV354" s="35"/>
      <c r="CW354" s="34">
        <f>IF(CU354="0",0,IF(CU354="1-2",VLOOKUP(CV354,Points!$B$3:$C$4,2,FALSE),IF(CU354="3-5",VLOOKUP(CV354,Points!$B$7:$C$11,2,FALSE),IF(CU354="6-10",VLOOKUP(CV354,Points!$B$13:$C$22,2,FALSE),IF(CU354="11-15",VLOOKUP(CV354,Points!$B$24:$C$38,2,FALSE))))))</f>
        <v>0</v>
      </c>
      <c r="CX354" s="37"/>
      <c r="CY354" s="38">
        <f t="shared" si="324"/>
        <v>0</v>
      </c>
      <c r="CZ354" s="37"/>
      <c r="DA354" s="38">
        <f t="shared" si="325"/>
        <v>0</v>
      </c>
      <c r="DB354" s="35"/>
      <c r="DC354" s="34">
        <f t="shared" si="295"/>
        <v>0</v>
      </c>
      <c r="DD354" s="39">
        <f t="shared" si="339"/>
        <v>0</v>
      </c>
      <c r="DE354" s="72"/>
      <c r="DF354" s="34" t="str">
        <f t="shared" si="326"/>
        <v>0</v>
      </c>
      <c r="DG354" s="35"/>
      <c r="DH354" s="34">
        <f>IF(DF354="0",0,IF(DF354="1-2",VLOOKUP(DG354,Points!$B$3:$C$4,2,FALSE),IF(DF354="3-5",VLOOKUP(DG354,Points!$B$7:$C$11,2,FALSE),IF(DF354="6-10",VLOOKUP(DG354,Points!$B$13:$C$22,2,FALSE),IF(DF354="11-15",VLOOKUP(DG354,Points!$B$24:$C$38,2,FALSE))))))</f>
        <v>0</v>
      </c>
      <c r="DI354" s="72"/>
      <c r="DJ354" s="34" t="str">
        <f t="shared" si="327"/>
        <v>0</v>
      </c>
      <c r="DK354" s="35"/>
      <c r="DL354" s="34">
        <f>IF(DJ354="0",0,IF(DJ354="1-2",VLOOKUP(DK354,Points!$B$3:$C$4,2,FALSE),IF(DJ354="3-5",VLOOKUP(DK354,Points!$B$7:$C$11,2,FALSE),IF(DJ354="6-10",VLOOKUP(DK354,Points!$B$13:$C$22,2,FALSE),IF(DJ354="11-15",VLOOKUP(DK354,Points!$B$24:$C$38,2,FALSE))))))</f>
        <v>0</v>
      </c>
      <c r="DM354" s="37"/>
      <c r="DN354" s="38">
        <f t="shared" si="328"/>
        <v>0</v>
      </c>
      <c r="DO354" s="37"/>
      <c r="DP354" s="38">
        <f t="shared" si="329"/>
        <v>0</v>
      </c>
      <c r="DQ354" s="35"/>
      <c r="DR354" s="34">
        <f t="shared" si="296"/>
        <v>0</v>
      </c>
      <c r="DS354" s="39">
        <f t="shared" si="340"/>
        <v>0</v>
      </c>
      <c r="DT354" s="40">
        <f t="shared" si="330"/>
        <v>0</v>
      </c>
      <c r="DU354" s="35" t="str">
        <f t="shared" si="341"/>
        <v/>
      </c>
      <c r="DV354" s="35" t="str">
        <f t="shared" si="332"/>
        <v/>
      </c>
      <c r="DW354" s="74" t="str">
        <f t="shared" si="331"/>
        <v/>
      </c>
    </row>
    <row r="355" spans="1:127" s="42" customFormat="1" ht="15" x14ac:dyDescent="0.25">
      <c r="A355" s="143"/>
      <c r="B355" s="34"/>
      <c r="C355" s="41"/>
      <c r="D355" s="72"/>
      <c r="E355" s="34" t="str">
        <f t="shared" si="297"/>
        <v>0</v>
      </c>
      <c r="F355" s="35"/>
      <c r="G355" s="34">
        <f>IF(E355="0",0,IF(E355="1-2",VLOOKUP(F355,Points!$B$3:$C$4,2,FALSE),IF(E355="3-5",VLOOKUP(F355,Points!$B$7:$C$11,2,FALSE),IF(E355="6-10",VLOOKUP(F355,Points!$B$13:$C$22,2,FALSE),IF(E355="11-15",VLOOKUP(F355,Points!$B$24:$C$38,2,FALSE))))))</f>
        <v>0</v>
      </c>
      <c r="H355" s="72"/>
      <c r="I355" s="34" t="str">
        <f t="shared" si="298"/>
        <v>0</v>
      </c>
      <c r="J355" s="35"/>
      <c r="K355" s="34">
        <f>IF(I355="0",0,IF(I355="1-2",VLOOKUP(J355,Points!$B$3:$C$4,2,FALSE),IF(I355="3-5",VLOOKUP(J355,Points!$B$7:$C$11,2,FALSE),IF(I355="6-10",VLOOKUP(J355,Points!$B$13:$C$22,2,FALSE),IF(I355="11-15",VLOOKUP(J355,Points!$B$24:$C$38,2,FALSE))))))</f>
        <v>0</v>
      </c>
      <c r="L355" s="37"/>
      <c r="M355" s="38">
        <f t="shared" si="299"/>
        <v>0</v>
      </c>
      <c r="N355" s="37"/>
      <c r="O355" s="38">
        <f t="shared" si="300"/>
        <v>0</v>
      </c>
      <c r="P355" s="35"/>
      <c r="Q355" s="34">
        <f t="shared" si="301"/>
        <v>0</v>
      </c>
      <c r="R355" s="39">
        <f t="shared" si="333"/>
        <v>0</v>
      </c>
      <c r="S355" s="72"/>
      <c r="T355" s="34" t="str">
        <f t="shared" si="302"/>
        <v>0</v>
      </c>
      <c r="U355" s="35"/>
      <c r="V355" s="34">
        <f>IF(T355="0",0,IF(T355="1-2",VLOOKUP(U355,Points!$B$3:$C$4,2,FALSE),IF(T355="3-5",VLOOKUP(U355,Points!$B$7:$C$11,2,FALSE),IF(T355="6-10",VLOOKUP(U355,Points!$B$13:$C$22,2,FALSE),IF(T355="11-15",VLOOKUP(U355,Points!$B$24:$C$38,2,FALSE))))))</f>
        <v>0</v>
      </c>
      <c r="W355" s="72"/>
      <c r="X355" s="34" t="str">
        <f t="shared" si="303"/>
        <v>0</v>
      </c>
      <c r="Y355" s="35"/>
      <c r="Z355" s="34">
        <f>IF(X355="0",0,IF(X355="1-2",VLOOKUP(Y355,Points!$B$3:$C$4,2,FALSE),IF(X355="3-5",VLOOKUP(Y355,Points!$B$7:$C$11,2,FALSE),IF(X355="6-10",VLOOKUP(Y355,Points!$B$13:$C$22,2,FALSE),IF(X355="11-15",VLOOKUP(Y355,Points!$B$24:$C$38,2,FALSE))))))</f>
        <v>0</v>
      </c>
      <c r="AA355" s="37"/>
      <c r="AB355" s="38">
        <f t="shared" si="304"/>
        <v>0</v>
      </c>
      <c r="AC355" s="37"/>
      <c r="AD355" s="38">
        <f t="shared" si="305"/>
        <v>0</v>
      </c>
      <c r="AE355" s="35"/>
      <c r="AF355" s="34">
        <f t="shared" si="290"/>
        <v>0</v>
      </c>
      <c r="AG355" s="39">
        <f t="shared" si="334"/>
        <v>0</v>
      </c>
      <c r="AH355" s="72"/>
      <c r="AI355" s="34" t="str">
        <f t="shared" si="306"/>
        <v>0</v>
      </c>
      <c r="AJ355" s="35"/>
      <c r="AK355" s="34">
        <f>IF(AI355="0",0,IF(AI355="1-2",VLOOKUP(AJ355,Points!$B$3:$C$4,2,FALSE),IF(AI355="3-5",VLOOKUP(AJ355,Points!$B$7:$C$11,2,FALSE),IF(AI355="6-10",VLOOKUP(AJ355,Points!$B$13:$C$22,2,FALSE),IF(AI355="11-15",VLOOKUP(AJ355,Points!$B$24:$C$38,2,FALSE))))))</f>
        <v>0</v>
      </c>
      <c r="AL355" s="72"/>
      <c r="AM355" s="34" t="str">
        <f t="shared" si="307"/>
        <v>0</v>
      </c>
      <c r="AN355" s="35"/>
      <c r="AO355" s="34">
        <f>IF(AM355="0",0,IF(AM355="1-2",VLOOKUP(AN355,Points!$B$3:$C$4,2,FALSE),IF(AM355="3-5",VLOOKUP(AN355,Points!$B$7:$C$11,2,FALSE),IF(AM355="6-10",VLOOKUP(AN355,Points!$B$13:$C$22,2,FALSE),IF(AM355="11-15",VLOOKUP(AN355,Points!$B$24:$C$38,2,FALSE))))))</f>
        <v>0</v>
      </c>
      <c r="AP355" s="37"/>
      <c r="AQ355" s="38">
        <f t="shared" si="308"/>
        <v>0</v>
      </c>
      <c r="AR355" s="37"/>
      <c r="AS355" s="38">
        <f t="shared" si="309"/>
        <v>0</v>
      </c>
      <c r="AT355" s="35"/>
      <c r="AU355" s="34">
        <f t="shared" si="291"/>
        <v>0</v>
      </c>
      <c r="AV355" s="39">
        <f t="shared" si="335"/>
        <v>0</v>
      </c>
      <c r="AW355" s="72"/>
      <c r="AX355" s="34" t="str">
        <f t="shared" si="310"/>
        <v>0</v>
      </c>
      <c r="AY355" s="35"/>
      <c r="AZ355" s="34">
        <f>IF(AX355="0",0,IF(AX355="1-2",VLOOKUP(AY355,Points!$B$3:$C$4,2,FALSE),IF(AX355="3-5",VLOOKUP(AY355,Points!$B$7:$C$11,2,FALSE),IF(AX355="6-10",VLOOKUP(AY355,Points!$B$13:$C$22,2,FALSE),IF(AX355="11-15",VLOOKUP(AY355,Points!$B$24:$C$38,2,FALSE))))))</f>
        <v>0</v>
      </c>
      <c r="BA355" s="72"/>
      <c r="BB355" s="34" t="str">
        <f t="shared" si="311"/>
        <v>0</v>
      </c>
      <c r="BC355" s="35"/>
      <c r="BD355" s="34">
        <f>IF(BB355="0",0,IF(BB355="1-2",VLOOKUP(BC355,Points!$B$3:$C$4,2,FALSE),IF(BB355="3-5",VLOOKUP(BC355,Points!$B$7:$C$11,2,FALSE),IF(BB355="6-10",VLOOKUP(BC355,Points!$B$13:$C$22,2,FALSE),IF(BB355="11-15",VLOOKUP(BC355,Points!$B$24:$C$38,2,FALSE))))))</f>
        <v>0</v>
      </c>
      <c r="BE355" s="37"/>
      <c r="BF355" s="38">
        <f t="shared" si="312"/>
        <v>0</v>
      </c>
      <c r="BG355" s="37"/>
      <c r="BH355" s="38">
        <f t="shared" si="313"/>
        <v>0</v>
      </c>
      <c r="BI355" s="35"/>
      <c r="BJ355" s="34">
        <f t="shared" si="292"/>
        <v>0</v>
      </c>
      <c r="BK355" s="39">
        <f t="shared" si="336"/>
        <v>0</v>
      </c>
      <c r="BL355" s="72"/>
      <c r="BM355" s="34" t="str">
        <f t="shared" si="314"/>
        <v>0</v>
      </c>
      <c r="BN355" s="35"/>
      <c r="BO355" s="34">
        <f>IF(BM355="0",0,IF(BM355="1-2",VLOOKUP(BN355,Points!$B$3:$C$4,2,FALSE),IF(BM355="3-5",VLOOKUP(BN355,Points!$B$7:$C$11,2,FALSE),IF(BM355="6-10",VLOOKUP(BN355,Points!$B$13:$C$22,2,FALSE),IF(BM355="11-15",VLOOKUP(BN355,Points!$B$24:$C$38,2,FALSE))))))</f>
        <v>0</v>
      </c>
      <c r="BP355" s="72"/>
      <c r="BQ355" s="34" t="str">
        <f t="shared" si="315"/>
        <v>0</v>
      </c>
      <c r="BR355" s="35"/>
      <c r="BS355" s="34">
        <f>IF(BQ355="0",0,IF(BQ355="1-2",VLOOKUP(BR355,Points!$B$3:$C$4,2,FALSE),IF(BQ355="3-5",VLOOKUP(BR355,Points!$B$7:$C$11,2,FALSE),IF(BQ355="6-10",VLOOKUP(BR355,Points!$B$13:$C$22,2,FALSE),IF(BQ355="11-15",VLOOKUP(BR355,Points!$B$24:$C$38,2,FALSE))))))</f>
        <v>0</v>
      </c>
      <c r="BT355" s="37"/>
      <c r="BU355" s="38">
        <f t="shared" si="316"/>
        <v>0</v>
      </c>
      <c r="BV355" s="37"/>
      <c r="BW355" s="38">
        <f t="shared" si="317"/>
        <v>0</v>
      </c>
      <c r="BX355" s="35"/>
      <c r="BY355" s="34">
        <f t="shared" si="293"/>
        <v>0</v>
      </c>
      <c r="BZ355" s="39">
        <f t="shared" si="337"/>
        <v>0</v>
      </c>
      <c r="CA355" s="72"/>
      <c r="CB355" s="34" t="str">
        <f t="shared" si="318"/>
        <v>0</v>
      </c>
      <c r="CC355" s="35"/>
      <c r="CD355" s="34">
        <f>IF(CB355="0",0,IF(CB355="1-2",VLOOKUP(CC355,Points!$B$3:$C$4,2,FALSE),IF(CB355="3-5",VLOOKUP(CC355,Points!$B$7:$C$11,2,FALSE),IF(CB355="6-10",VLOOKUP(CC355,Points!$B$13:$C$22,2,FALSE),IF(CB355="11-15",VLOOKUP(CC355,Points!$B$24:$C$38,2,FALSE))))))</f>
        <v>0</v>
      </c>
      <c r="CE355" s="72"/>
      <c r="CF355" s="34" t="str">
        <f t="shared" si="319"/>
        <v>0</v>
      </c>
      <c r="CG355" s="35"/>
      <c r="CH355" s="34">
        <f>IF(CF355="0",0,IF(CF355="1-2",VLOOKUP(CG355,Points!$B$3:$C$4,2,FALSE),IF(CF355="3-5",VLOOKUP(CG355,Points!$B$7:$C$11,2,FALSE),IF(CF355="6-10",VLOOKUP(CG355,Points!$B$13:$C$22,2,FALSE),IF(CF355="11-15",VLOOKUP(CG355,Points!$B$24:$C$38,2,FALSE))))))</f>
        <v>0</v>
      </c>
      <c r="CI355" s="37"/>
      <c r="CJ355" s="38">
        <f t="shared" si="320"/>
        <v>0</v>
      </c>
      <c r="CK355" s="37"/>
      <c r="CL355" s="38">
        <f t="shared" si="321"/>
        <v>0</v>
      </c>
      <c r="CM355" s="35"/>
      <c r="CN355" s="34">
        <f t="shared" si="294"/>
        <v>0</v>
      </c>
      <c r="CO355" s="39">
        <f t="shared" si="338"/>
        <v>0</v>
      </c>
      <c r="CP355" s="72"/>
      <c r="CQ355" s="34" t="str">
        <f t="shared" si="322"/>
        <v>0</v>
      </c>
      <c r="CR355" s="35"/>
      <c r="CS355" s="34">
        <f>IF(CQ355="0",0,IF(CQ355="1-2",VLOOKUP(CR355,Points!$B$3:$C$4,2,FALSE),IF(CQ355="3-5",VLOOKUP(CR355,Points!$B$7:$C$11,2,FALSE),IF(CQ355="6-10",VLOOKUP(CR355,Points!$B$13:$C$22,2,FALSE),IF(CQ355="11-15",VLOOKUP(CR355,Points!$B$24:$C$38,2,FALSE))))))</f>
        <v>0</v>
      </c>
      <c r="CT355" s="72"/>
      <c r="CU355" s="34" t="str">
        <f t="shared" si="323"/>
        <v>0</v>
      </c>
      <c r="CV355" s="35"/>
      <c r="CW355" s="34">
        <f>IF(CU355="0",0,IF(CU355="1-2",VLOOKUP(CV355,Points!$B$3:$C$4,2,FALSE),IF(CU355="3-5",VLOOKUP(CV355,Points!$B$7:$C$11,2,FALSE),IF(CU355="6-10",VLOOKUP(CV355,Points!$B$13:$C$22,2,FALSE),IF(CU355="11-15",VLOOKUP(CV355,Points!$B$24:$C$38,2,FALSE))))))</f>
        <v>0</v>
      </c>
      <c r="CX355" s="37"/>
      <c r="CY355" s="38">
        <f t="shared" si="324"/>
        <v>0</v>
      </c>
      <c r="CZ355" s="37"/>
      <c r="DA355" s="38">
        <f t="shared" si="325"/>
        <v>0</v>
      </c>
      <c r="DB355" s="35"/>
      <c r="DC355" s="34">
        <f t="shared" si="295"/>
        <v>0</v>
      </c>
      <c r="DD355" s="39">
        <f t="shared" si="339"/>
        <v>0</v>
      </c>
      <c r="DE355" s="72"/>
      <c r="DF355" s="34" t="str">
        <f t="shared" si="326"/>
        <v>0</v>
      </c>
      <c r="DG355" s="35"/>
      <c r="DH355" s="34">
        <f>IF(DF355="0",0,IF(DF355="1-2",VLOOKUP(DG355,Points!$B$3:$C$4,2,FALSE),IF(DF355="3-5",VLOOKUP(DG355,Points!$B$7:$C$11,2,FALSE),IF(DF355="6-10",VLOOKUP(DG355,Points!$B$13:$C$22,2,FALSE),IF(DF355="11-15",VLOOKUP(DG355,Points!$B$24:$C$38,2,FALSE))))))</f>
        <v>0</v>
      </c>
      <c r="DI355" s="72"/>
      <c r="DJ355" s="34" t="str">
        <f t="shared" si="327"/>
        <v>0</v>
      </c>
      <c r="DK355" s="35"/>
      <c r="DL355" s="34">
        <f>IF(DJ355="0",0,IF(DJ355="1-2",VLOOKUP(DK355,Points!$B$3:$C$4,2,FALSE),IF(DJ355="3-5",VLOOKUP(DK355,Points!$B$7:$C$11,2,FALSE),IF(DJ355="6-10",VLOOKUP(DK355,Points!$B$13:$C$22,2,FALSE),IF(DJ355="11-15",VLOOKUP(DK355,Points!$B$24:$C$38,2,FALSE))))))</f>
        <v>0</v>
      </c>
      <c r="DM355" s="37"/>
      <c r="DN355" s="38">
        <f t="shared" si="328"/>
        <v>0</v>
      </c>
      <c r="DO355" s="37"/>
      <c r="DP355" s="38">
        <f t="shared" si="329"/>
        <v>0</v>
      </c>
      <c r="DQ355" s="35"/>
      <c r="DR355" s="34">
        <f t="shared" si="296"/>
        <v>0</v>
      </c>
      <c r="DS355" s="39">
        <f t="shared" si="340"/>
        <v>0</v>
      </c>
      <c r="DT355" s="40">
        <f t="shared" si="330"/>
        <v>0</v>
      </c>
      <c r="DU355" s="35" t="str">
        <f t="shared" si="341"/>
        <v/>
      </c>
      <c r="DV355" s="35" t="str">
        <f t="shared" si="332"/>
        <v/>
      </c>
      <c r="DW355" s="74" t="str">
        <f t="shared" si="331"/>
        <v/>
      </c>
    </row>
    <row r="356" spans="1:127" s="42" customFormat="1" ht="15" x14ac:dyDescent="0.25">
      <c r="A356" s="143"/>
      <c r="B356" s="34"/>
      <c r="C356" s="41"/>
      <c r="D356" s="72"/>
      <c r="E356" s="34" t="str">
        <f t="shared" si="297"/>
        <v>0</v>
      </c>
      <c r="F356" s="35"/>
      <c r="G356" s="34">
        <f>IF(E356="0",0,IF(E356="1-2",VLOOKUP(F356,Points!$B$3:$C$4,2,FALSE),IF(E356="3-5",VLOOKUP(F356,Points!$B$7:$C$11,2,FALSE),IF(E356="6-10",VLOOKUP(F356,Points!$B$13:$C$22,2,FALSE),IF(E356="11-15",VLOOKUP(F356,Points!$B$24:$C$38,2,FALSE))))))</f>
        <v>0</v>
      </c>
      <c r="H356" s="72"/>
      <c r="I356" s="34" t="str">
        <f t="shared" si="298"/>
        <v>0</v>
      </c>
      <c r="J356" s="35"/>
      <c r="K356" s="34">
        <f>IF(I356="0",0,IF(I356="1-2",VLOOKUP(J356,Points!$B$3:$C$4,2,FALSE),IF(I356="3-5",VLOOKUP(J356,Points!$B$7:$C$11,2,FALSE),IF(I356="6-10",VLOOKUP(J356,Points!$B$13:$C$22,2,FALSE),IF(I356="11-15",VLOOKUP(J356,Points!$B$24:$C$38,2,FALSE))))))</f>
        <v>0</v>
      </c>
      <c r="L356" s="37"/>
      <c r="M356" s="38">
        <f t="shared" si="299"/>
        <v>0</v>
      </c>
      <c r="N356" s="37"/>
      <c r="O356" s="38">
        <f t="shared" si="300"/>
        <v>0</v>
      </c>
      <c r="P356" s="35"/>
      <c r="Q356" s="34">
        <f t="shared" si="301"/>
        <v>0</v>
      </c>
      <c r="R356" s="39">
        <f t="shared" si="333"/>
        <v>0</v>
      </c>
      <c r="S356" s="72"/>
      <c r="T356" s="34" t="str">
        <f t="shared" si="302"/>
        <v>0</v>
      </c>
      <c r="U356" s="35"/>
      <c r="V356" s="34">
        <f>IF(T356="0",0,IF(T356="1-2",VLOOKUP(U356,Points!$B$3:$C$4,2,FALSE),IF(T356="3-5",VLOOKUP(U356,Points!$B$7:$C$11,2,FALSE),IF(T356="6-10",VLOOKUP(U356,Points!$B$13:$C$22,2,FALSE),IF(T356="11-15",VLOOKUP(U356,Points!$B$24:$C$38,2,FALSE))))))</f>
        <v>0</v>
      </c>
      <c r="W356" s="72"/>
      <c r="X356" s="34" t="str">
        <f t="shared" si="303"/>
        <v>0</v>
      </c>
      <c r="Y356" s="35"/>
      <c r="Z356" s="34">
        <f>IF(X356="0",0,IF(X356="1-2",VLOOKUP(Y356,Points!$B$3:$C$4,2,FALSE),IF(X356="3-5",VLOOKUP(Y356,Points!$B$7:$C$11,2,FALSE),IF(X356="6-10",VLOOKUP(Y356,Points!$B$13:$C$22,2,FALSE),IF(X356="11-15",VLOOKUP(Y356,Points!$B$24:$C$38,2,FALSE))))))</f>
        <v>0</v>
      </c>
      <c r="AA356" s="37"/>
      <c r="AB356" s="38">
        <f t="shared" si="304"/>
        <v>0</v>
      </c>
      <c r="AC356" s="37"/>
      <c r="AD356" s="38">
        <f t="shared" si="305"/>
        <v>0</v>
      </c>
      <c r="AE356" s="35"/>
      <c r="AF356" s="34">
        <f t="shared" si="290"/>
        <v>0</v>
      </c>
      <c r="AG356" s="39">
        <f t="shared" si="334"/>
        <v>0</v>
      </c>
      <c r="AH356" s="72"/>
      <c r="AI356" s="34" t="str">
        <f t="shared" si="306"/>
        <v>0</v>
      </c>
      <c r="AJ356" s="35"/>
      <c r="AK356" s="34">
        <f>IF(AI356="0",0,IF(AI356="1-2",VLOOKUP(AJ356,Points!$B$3:$C$4,2,FALSE),IF(AI356="3-5",VLOOKUP(AJ356,Points!$B$7:$C$11,2,FALSE),IF(AI356="6-10",VLOOKUP(AJ356,Points!$B$13:$C$22,2,FALSE),IF(AI356="11-15",VLOOKUP(AJ356,Points!$B$24:$C$38,2,FALSE))))))</f>
        <v>0</v>
      </c>
      <c r="AL356" s="72"/>
      <c r="AM356" s="34" t="str">
        <f t="shared" si="307"/>
        <v>0</v>
      </c>
      <c r="AN356" s="35"/>
      <c r="AO356" s="34">
        <f>IF(AM356="0",0,IF(AM356="1-2",VLOOKUP(AN356,Points!$B$3:$C$4,2,FALSE),IF(AM356="3-5",VLOOKUP(AN356,Points!$B$7:$C$11,2,FALSE),IF(AM356="6-10",VLOOKUP(AN356,Points!$B$13:$C$22,2,FALSE),IF(AM356="11-15",VLOOKUP(AN356,Points!$B$24:$C$38,2,FALSE))))))</f>
        <v>0</v>
      </c>
      <c r="AP356" s="37"/>
      <c r="AQ356" s="38">
        <f t="shared" si="308"/>
        <v>0</v>
      </c>
      <c r="AR356" s="37"/>
      <c r="AS356" s="38">
        <f t="shared" si="309"/>
        <v>0</v>
      </c>
      <c r="AT356" s="35"/>
      <c r="AU356" s="34">
        <f t="shared" si="291"/>
        <v>0</v>
      </c>
      <c r="AV356" s="39">
        <f t="shared" si="335"/>
        <v>0</v>
      </c>
      <c r="AW356" s="72"/>
      <c r="AX356" s="34" t="str">
        <f t="shared" si="310"/>
        <v>0</v>
      </c>
      <c r="AY356" s="35"/>
      <c r="AZ356" s="34">
        <f>IF(AX356="0",0,IF(AX356="1-2",VLOOKUP(AY356,Points!$B$3:$C$4,2,FALSE),IF(AX356="3-5",VLOOKUP(AY356,Points!$B$7:$C$11,2,FALSE),IF(AX356="6-10",VLOOKUP(AY356,Points!$B$13:$C$22,2,FALSE),IF(AX356="11-15",VLOOKUP(AY356,Points!$B$24:$C$38,2,FALSE))))))</f>
        <v>0</v>
      </c>
      <c r="BA356" s="72"/>
      <c r="BB356" s="34" t="str">
        <f t="shared" si="311"/>
        <v>0</v>
      </c>
      <c r="BC356" s="35"/>
      <c r="BD356" s="34">
        <f>IF(BB356="0",0,IF(BB356="1-2",VLOOKUP(BC356,Points!$B$3:$C$4,2,FALSE),IF(BB356="3-5",VLOOKUP(BC356,Points!$B$7:$C$11,2,FALSE),IF(BB356="6-10",VLOOKUP(BC356,Points!$B$13:$C$22,2,FALSE),IF(BB356="11-15",VLOOKUP(BC356,Points!$B$24:$C$38,2,FALSE))))))</f>
        <v>0</v>
      </c>
      <c r="BE356" s="37"/>
      <c r="BF356" s="38">
        <f t="shared" si="312"/>
        <v>0</v>
      </c>
      <c r="BG356" s="37"/>
      <c r="BH356" s="38">
        <f t="shared" si="313"/>
        <v>0</v>
      </c>
      <c r="BI356" s="35"/>
      <c r="BJ356" s="34">
        <f t="shared" si="292"/>
        <v>0</v>
      </c>
      <c r="BK356" s="39">
        <f t="shared" si="336"/>
        <v>0</v>
      </c>
      <c r="BL356" s="72"/>
      <c r="BM356" s="34" t="str">
        <f t="shared" si="314"/>
        <v>0</v>
      </c>
      <c r="BN356" s="35"/>
      <c r="BO356" s="34">
        <f>IF(BM356="0",0,IF(BM356="1-2",VLOOKUP(BN356,Points!$B$3:$C$4,2,FALSE),IF(BM356="3-5",VLOOKUP(BN356,Points!$B$7:$C$11,2,FALSE),IF(BM356="6-10",VLOOKUP(BN356,Points!$B$13:$C$22,2,FALSE),IF(BM356="11-15",VLOOKUP(BN356,Points!$B$24:$C$38,2,FALSE))))))</f>
        <v>0</v>
      </c>
      <c r="BP356" s="72"/>
      <c r="BQ356" s="34" t="str">
        <f t="shared" si="315"/>
        <v>0</v>
      </c>
      <c r="BR356" s="35"/>
      <c r="BS356" s="34">
        <f>IF(BQ356="0",0,IF(BQ356="1-2",VLOOKUP(BR356,Points!$B$3:$C$4,2,FALSE),IF(BQ356="3-5",VLOOKUP(BR356,Points!$B$7:$C$11,2,FALSE),IF(BQ356="6-10",VLOOKUP(BR356,Points!$B$13:$C$22,2,FALSE),IF(BQ356="11-15",VLOOKUP(BR356,Points!$B$24:$C$38,2,FALSE))))))</f>
        <v>0</v>
      </c>
      <c r="BT356" s="37"/>
      <c r="BU356" s="38">
        <f t="shared" si="316"/>
        <v>0</v>
      </c>
      <c r="BV356" s="37"/>
      <c r="BW356" s="38">
        <f t="shared" si="317"/>
        <v>0</v>
      </c>
      <c r="BX356" s="35"/>
      <c r="BY356" s="34">
        <f t="shared" si="293"/>
        <v>0</v>
      </c>
      <c r="BZ356" s="39">
        <f t="shared" si="337"/>
        <v>0</v>
      </c>
      <c r="CA356" s="72"/>
      <c r="CB356" s="34" t="str">
        <f t="shared" si="318"/>
        <v>0</v>
      </c>
      <c r="CC356" s="35"/>
      <c r="CD356" s="34">
        <f>IF(CB356="0",0,IF(CB356="1-2",VLOOKUP(CC356,Points!$B$3:$C$4,2,FALSE),IF(CB356="3-5",VLOOKUP(CC356,Points!$B$7:$C$11,2,FALSE),IF(CB356="6-10",VLOOKUP(CC356,Points!$B$13:$C$22,2,FALSE),IF(CB356="11-15",VLOOKUP(CC356,Points!$B$24:$C$38,2,FALSE))))))</f>
        <v>0</v>
      </c>
      <c r="CE356" s="72"/>
      <c r="CF356" s="34" t="str">
        <f t="shared" si="319"/>
        <v>0</v>
      </c>
      <c r="CG356" s="35"/>
      <c r="CH356" s="34">
        <f>IF(CF356="0",0,IF(CF356="1-2",VLOOKUP(CG356,Points!$B$3:$C$4,2,FALSE),IF(CF356="3-5",VLOOKUP(CG356,Points!$B$7:$C$11,2,FALSE),IF(CF356="6-10",VLOOKUP(CG356,Points!$B$13:$C$22,2,FALSE),IF(CF356="11-15",VLOOKUP(CG356,Points!$B$24:$C$38,2,FALSE))))))</f>
        <v>0</v>
      </c>
      <c r="CI356" s="37"/>
      <c r="CJ356" s="38">
        <f t="shared" si="320"/>
        <v>0</v>
      </c>
      <c r="CK356" s="37"/>
      <c r="CL356" s="38">
        <f t="shared" si="321"/>
        <v>0</v>
      </c>
      <c r="CM356" s="35"/>
      <c r="CN356" s="34">
        <f t="shared" si="294"/>
        <v>0</v>
      </c>
      <c r="CO356" s="39">
        <f t="shared" si="338"/>
        <v>0</v>
      </c>
      <c r="CP356" s="72"/>
      <c r="CQ356" s="34" t="str">
        <f t="shared" si="322"/>
        <v>0</v>
      </c>
      <c r="CR356" s="35"/>
      <c r="CS356" s="34">
        <f>IF(CQ356="0",0,IF(CQ356="1-2",VLOOKUP(CR356,Points!$B$3:$C$4,2,FALSE),IF(CQ356="3-5",VLOOKUP(CR356,Points!$B$7:$C$11,2,FALSE),IF(CQ356="6-10",VLOOKUP(CR356,Points!$B$13:$C$22,2,FALSE),IF(CQ356="11-15",VLOOKUP(CR356,Points!$B$24:$C$38,2,FALSE))))))</f>
        <v>0</v>
      </c>
      <c r="CT356" s="72"/>
      <c r="CU356" s="34" t="str">
        <f t="shared" si="323"/>
        <v>0</v>
      </c>
      <c r="CV356" s="35"/>
      <c r="CW356" s="34">
        <f>IF(CU356="0",0,IF(CU356="1-2",VLOOKUP(CV356,Points!$B$3:$C$4,2,FALSE),IF(CU356="3-5",VLOOKUP(CV356,Points!$B$7:$C$11,2,FALSE),IF(CU356="6-10",VLOOKUP(CV356,Points!$B$13:$C$22,2,FALSE),IF(CU356="11-15",VLOOKUP(CV356,Points!$B$24:$C$38,2,FALSE))))))</f>
        <v>0</v>
      </c>
      <c r="CX356" s="37"/>
      <c r="CY356" s="38">
        <f t="shared" si="324"/>
        <v>0</v>
      </c>
      <c r="CZ356" s="37"/>
      <c r="DA356" s="38">
        <f t="shared" si="325"/>
        <v>0</v>
      </c>
      <c r="DB356" s="35"/>
      <c r="DC356" s="34">
        <f t="shared" si="295"/>
        <v>0</v>
      </c>
      <c r="DD356" s="39">
        <f t="shared" si="339"/>
        <v>0</v>
      </c>
      <c r="DE356" s="72"/>
      <c r="DF356" s="34" t="str">
        <f t="shared" si="326"/>
        <v>0</v>
      </c>
      <c r="DG356" s="35"/>
      <c r="DH356" s="34">
        <f>IF(DF356="0",0,IF(DF356="1-2",VLOOKUP(DG356,Points!$B$3:$C$4,2,FALSE),IF(DF356="3-5",VLOOKUP(DG356,Points!$B$7:$C$11,2,FALSE),IF(DF356="6-10",VLOOKUP(DG356,Points!$B$13:$C$22,2,FALSE),IF(DF356="11-15",VLOOKUP(DG356,Points!$B$24:$C$38,2,FALSE))))))</f>
        <v>0</v>
      </c>
      <c r="DI356" s="72"/>
      <c r="DJ356" s="34" t="str">
        <f t="shared" si="327"/>
        <v>0</v>
      </c>
      <c r="DK356" s="35"/>
      <c r="DL356" s="34">
        <f>IF(DJ356="0",0,IF(DJ356="1-2",VLOOKUP(DK356,Points!$B$3:$C$4,2,FALSE),IF(DJ356="3-5",VLOOKUP(DK356,Points!$B$7:$C$11,2,FALSE),IF(DJ356="6-10",VLOOKUP(DK356,Points!$B$13:$C$22,2,FALSE),IF(DJ356="11-15",VLOOKUP(DK356,Points!$B$24:$C$38,2,FALSE))))))</f>
        <v>0</v>
      </c>
      <c r="DM356" s="37"/>
      <c r="DN356" s="38">
        <f t="shared" si="328"/>
        <v>0</v>
      </c>
      <c r="DO356" s="37"/>
      <c r="DP356" s="38">
        <f t="shared" si="329"/>
        <v>0</v>
      </c>
      <c r="DQ356" s="35"/>
      <c r="DR356" s="34">
        <f t="shared" si="296"/>
        <v>0</v>
      </c>
      <c r="DS356" s="39">
        <f t="shared" si="340"/>
        <v>0</v>
      </c>
      <c r="DT356" s="40">
        <f t="shared" si="330"/>
        <v>0</v>
      </c>
      <c r="DU356" s="35" t="str">
        <f t="shared" si="341"/>
        <v/>
      </c>
      <c r="DV356" s="35" t="str">
        <f t="shared" si="332"/>
        <v/>
      </c>
      <c r="DW356" s="74" t="str">
        <f t="shared" si="331"/>
        <v/>
      </c>
    </row>
    <row r="357" spans="1:127" s="42" customFormat="1" ht="15" x14ac:dyDescent="0.25">
      <c r="A357" s="143"/>
      <c r="B357" s="34"/>
      <c r="C357" s="41"/>
      <c r="D357" s="72"/>
      <c r="E357" s="34" t="str">
        <f t="shared" si="297"/>
        <v>0</v>
      </c>
      <c r="F357" s="35"/>
      <c r="G357" s="34">
        <f>IF(E357="0",0,IF(E357="1-2",VLOOKUP(F357,Points!$B$3:$C$4,2,FALSE),IF(E357="3-5",VLOOKUP(F357,Points!$B$7:$C$11,2,FALSE),IF(E357="6-10",VLOOKUP(F357,Points!$B$13:$C$22,2,FALSE),IF(E357="11-15",VLOOKUP(F357,Points!$B$24:$C$38,2,FALSE))))))</f>
        <v>0</v>
      </c>
      <c r="H357" s="72"/>
      <c r="I357" s="34" t="str">
        <f t="shared" si="298"/>
        <v>0</v>
      </c>
      <c r="J357" s="35"/>
      <c r="K357" s="34">
        <f>IF(I357="0",0,IF(I357="1-2",VLOOKUP(J357,Points!$B$3:$C$4,2,FALSE),IF(I357="3-5",VLOOKUP(J357,Points!$B$7:$C$11,2,FALSE),IF(I357="6-10",VLOOKUP(J357,Points!$B$13:$C$22,2,FALSE),IF(I357="11-15",VLOOKUP(J357,Points!$B$24:$C$38,2,FALSE))))))</f>
        <v>0</v>
      </c>
      <c r="L357" s="37"/>
      <c r="M357" s="38">
        <f t="shared" si="299"/>
        <v>0</v>
      </c>
      <c r="N357" s="37"/>
      <c r="O357" s="38">
        <f t="shared" si="300"/>
        <v>0</v>
      </c>
      <c r="P357" s="35"/>
      <c r="Q357" s="34">
        <f t="shared" si="301"/>
        <v>0</v>
      </c>
      <c r="R357" s="39">
        <f t="shared" si="333"/>
        <v>0</v>
      </c>
      <c r="S357" s="72"/>
      <c r="T357" s="34" t="str">
        <f t="shared" si="302"/>
        <v>0</v>
      </c>
      <c r="U357" s="35"/>
      <c r="V357" s="34">
        <f>IF(T357="0",0,IF(T357="1-2",VLOOKUP(U357,Points!$B$3:$C$4,2,FALSE),IF(T357="3-5",VLOOKUP(U357,Points!$B$7:$C$11,2,FALSE),IF(T357="6-10",VLOOKUP(U357,Points!$B$13:$C$22,2,FALSE),IF(T357="11-15",VLOOKUP(U357,Points!$B$24:$C$38,2,FALSE))))))</f>
        <v>0</v>
      </c>
      <c r="W357" s="72"/>
      <c r="X357" s="34" t="str">
        <f t="shared" si="303"/>
        <v>0</v>
      </c>
      <c r="Y357" s="35"/>
      <c r="Z357" s="34">
        <f>IF(X357="0",0,IF(X357="1-2",VLOOKUP(Y357,Points!$B$3:$C$4,2,FALSE),IF(X357="3-5",VLOOKUP(Y357,Points!$B$7:$C$11,2,FALSE),IF(X357="6-10",VLOOKUP(Y357,Points!$B$13:$C$22,2,FALSE),IF(X357="11-15",VLOOKUP(Y357,Points!$B$24:$C$38,2,FALSE))))))</f>
        <v>0</v>
      </c>
      <c r="AA357" s="37"/>
      <c r="AB357" s="38">
        <f t="shared" si="304"/>
        <v>0</v>
      </c>
      <c r="AC357" s="37"/>
      <c r="AD357" s="38">
        <f t="shared" si="305"/>
        <v>0</v>
      </c>
      <c r="AE357" s="35"/>
      <c r="AF357" s="34">
        <f t="shared" si="290"/>
        <v>0</v>
      </c>
      <c r="AG357" s="39">
        <f t="shared" si="334"/>
        <v>0</v>
      </c>
      <c r="AH357" s="72"/>
      <c r="AI357" s="34" t="str">
        <f t="shared" si="306"/>
        <v>0</v>
      </c>
      <c r="AJ357" s="35"/>
      <c r="AK357" s="34">
        <f>IF(AI357="0",0,IF(AI357="1-2",VLOOKUP(AJ357,Points!$B$3:$C$4,2,FALSE),IF(AI357="3-5",VLOOKUP(AJ357,Points!$B$7:$C$11,2,FALSE),IF(AI357="6-10",VLOOKUP(AJ357,Points!$B$13:$C$22,2,FALSE),IF(AI357="11-15",VLOOKUP(AJ357,Points!$B$24:$C$38,2,FALSE))))))</f>
        <v>0</v>
      </c>
      <c r="AL357" s="72"/>
      <c r="AM357" s="34" t="str">
        <f t="shared" si="307"/>
        <v>0</v>
      </c>
      <c r="AN357" s="35"/>
      <c r="AO357" s="34">
        <f>IF(AM357="0",0,IF(AM357="1-2",VLOOKUP(AN357,Points!$B$3:$C$4,2,FALSE),IF(AM357="3-5",VLOOKUP(AN357,Points!$B$7:$C$11,2,FALSE),IF(AM357="6-10",VLOOKUP(AN357,Points!$B$13:$C$22,2,FALSE),IF(AM357="11-15",VLOOKUP(AN357,Points!$B$24:$C$38,2,FALSE))))))</f>
        <v>0</v>
      </c>
      <c r="AP357" s="37"/>
      <c r="AQ357" s="38">
        <f t="shared" si="308"/>
        <v>0</v>
      </c>
      <c r="AR357" s="37"/>
      <c r="AS357" s="38">
        <f t="shared" si="309"/>
        <v>0</v>
      </c>
      <c r="AT357" s="35"/>
      <c r="AU357" s="34">
        <f t="shared" si="291"/>
        <v>0</v>
      </c>
      <c r="AV357" s="39">
        <f t="shared" si="335"/>
        <v>0</v>
      </c>
      <c r="AW357" s="72"/>
      <c r="AX357" s="34" t="str">
        <f t="shared" si="310"/>
        <v>0</v>
      </c>
      <c r="AY357" s="35"/>
      <c r="AZ357" s="34">
        <f>IF(AX357="0",0,IF(AX357="1-2",VLOOKUP(AY357,Points!$B$3:$C$4,2,FALSE),IF(AX357="3-5",VLOOKUP(AY357,Points!$B$7:$C$11,2,FALSE),IF(AX357="6-10",VLOOKUP(AY357,Points!$B$13:$C$22,2,FALSE),IF(AX357="11-15",VLOOKUP(AY357,Points!$B$24:$C$38,2,FALSE))))))</f>
        <v>0</v>
      </c>
      <c r="BA357" s="72"/>
      <c r="BB357" s="34" t="str">
        <f t="shared" si="311"/>
        <v>0</v>
      </c>
      <c r="BC357" s="35"/>
      <c r="BD357" s="34">
        <f>IF(BB357="0",0,IF(BB357="1-2",VLOOKUP(BC357,Points!$B$3:$C$4,2,FALSE),IF(BB357="3-5",VLOOKUP(BC357,Points!$B$7:$C$11,2,FALSE),IF(BB357="6-10",VLOOKUP(BC357,Points!$B$13:$C$22,2,FALSE),IF(BB357="11-15",VLOOKUP(BC357,Points!$B$24:$C$38,2,FALSE))))))</f>
        <v>0</v>
      </c>
      <c r="BE357" s="37"/>
      <c r="BF357" s="38">
        <f t="shared" si="312"/>
        <v>0</v>
      </c>
      <c r="BG357" s="37"/>
      <c r="BH357" s="38">
        <f t="shared" si="313"/>
        <v>0</v>
      </c>
      <c r="BI357" s="35"/>
      <c r="BJ357" s="34">
        <f t="shared" si="292"/>
        <v>0</v>
      </c>
      <c r="BK357" s="39">
        <f t="shared" si="336"/>
        <v>0</v>
      </c>
      <c r="BL357" s="72"/>
      <c r="BM357" s="34" t="str">
        <f t="shared" si="314"/>
        <v>0</v>
      </c>
      <c r="BN357" s="35"/>
      <c r="BO357" s="34">
        <f>IF(BM357="0",0,IF(BM357="1-2",VLOOKUP(BN357,Points!$B$3:$C$4,2,FALSE),IF(BM357="3-5",VLOOKUP(BN357,Points!$B$7:$C$11,2,FALSE),IF(BM357="6-10",VLOOKUP(BN357,Points!$B$13:$C$22,2,FALSE),IF(BM357="11-15",VLOOKUP(BN357,Points!$B$24:$C$38,2,FALSE))))))</f>
        <v>0</v>
      </c>
      <c r="BP357" s="72"/>
      <c r="BQ357" s="34" t="str">
        <f t="shared" si="315"/>
        <v>0</v>
      </c>
      <c r="BR357" s="35"/>
      <c r="BS357" s="34">
        <f>IF(BQ357="0",0,IF(BQ357="1-2",VLOOKUP(BR357,Points!$B$3:$C$4,2,FALSE),IF(BQ357="3-5",VLOOKUP(BR357,Points!$B$7:$C$11,2,FALSE),IF(BQ357="6-10",VLOOKUP(BR357,Points!$B$13:$C$22,2,FALSE),IF(BQ357="11-15",VLOOKUP(BR357,Points!$B$24:$C$38,2,FALSE))))))</f>
        <v>0</v>
      </c>
      <c r="BT357" s="37"/>
      <c r="BU357" s="38">
        <f t="shared" si="316"/>
        <v>0</v>
      </c>
      <c r="BV357" s="37"/>
      <c r="BW357" s="38">
        <f t="shared" si="317"/>
        <v>0</v>
      </c>
      <c r="BX357" s="35"/>
      <c r="BY357" s="34">
        <f t="shared" si="293"/>
        <v>0</v>
      </c>
      <c r="BZ357" s="39">
        <f t="shared" si="337"/>
        <v>0</v>
      </c>
      <c r="CA357" s="72"/>
      <c r="CB357" s="34" t="str">
        <f t="shared" si="318"/>
        <v>0</v>
      </c>
      <c r="CC357" s="35"/>
      <c r="CD357" s="34">
        <f>IF(CB357="0",0,IF(CB357="1-2",VLOOKUP(CC357,Points!$B$3:$C$4,2,FALSE),IF(CB357="3-5",VLOOKUP(CC357,Points!$B$7:$C$11,2,FALSE),IF(CB357="6-10",VLOOKUP(CC357,Points!$B$13:$C$22,2,FALSE),IF(CB357="11-15",VLOOKUP(CC357,Points!$B$24:$C$38,2,FALSE))))))</f>
        <v>0</v>
      </c>
      <c r="CE357" s="72"/>
      <c r="CF357" s="34" t="str">
        <f t="shared" si="319"/>
        <v>0</v>
      </c>
      <c r="CG357" s="35"/>
      <c r="CH357" s="34">
        <f>IF(CF357="0",0,IF(CF357="1-2",VLOOKUP(CG357,Points!$B$3:$C$4,2,FALSE),IF(CF357="3-5",VLOOKUP(CG357,Points!$B$7:$C$11,2,FALSE),IF(CF357="6-10",VLOOKUP(CG357,Points!$B$13:$C$22,2,FALSE),IF(CF357="11-15",VLOOKUP(CG357,Points!$B$24:$C$38,2,FALSE))))))</f>
        <v>0</v>
      </c>
      <c r="CI357" s="37"/>
      <c r="CJ357" s="38">
        <f t="shared" si="320"/>
        <v>0</v>
      </c>
      <c r="CK357" s="37"/>
      <c r="CL357" s="38">
        <f t="shared" si="321"/>
        <v>0</v>
      </c>
      <c r="CM357" s="35"/>
      <c r="CN357" s="34">
        <f t="shared" si="294"/>
        <v>0</v>
      </c>
      <c r="CO357" s="39">
        <f t="shared" si="338"/>
        <v>0</v>
      </c>
      <c r="CP357" s="72"/>
      <c r="CQ357" s="34" t="str">
        <f t="shared" si="322"/>
        <v>0</v>
      </c>
      <c r="CR357" s="35"/>
      <c r="CS357" s="34">
        <f>IF(CQ357="0",0,IF(CQ357="1-2",VLOOKUP(CR357,Points!$B$3:$C$4,2,FALSE),IF(CQ357="3-5",VLOOKUP(CR357,Points!$B$7:$C$11,2,FALSE),IF(CQ357="6-10",VLOOKUP(CR357,Points!$B$13:$C$22,2,FALSE),IF(CQ357="11-15",VLOOKUP(CR357,Points!$B$24:$C$38,2,FALSE))))))</f>
        <v>0</v>
      </c>
      <c r="CT357" s="72"/>
      <c r="CU357" s="34" t="str">
        <f t="shared" si="323"/>
        <v>0</v>
      </c>
      <c r="CV357" s="35"/>
      <c r="CW357" s="34">
        <f>IF(CU357="0",0,IF(CU357="1-2",VLOOKUP(CV357,Points!$B$3:$C$4,2,FALSE),IF(CU357="3-5",VLOOKUP(CV357,Points!$B$7:$C$11,2,FALSE),IF(CU357="6-10",VLOOKUP(CV357,Points!$B$13:$C$22,2,FALSE),IF(CU357="11-15",VLOOKUP(CV357,Points!$B$24:$C$38,2,FALSE))))))</f>
        <v>0</v>
      </c>
      <c r="CX357" s="37"/>
      <c r="CY357" s="38">
        <f t="shared" si="324"/>
        <v>0</v>
      </c>
      <c r="CZ357" s="37"/>
      <c r="DA357" s="38">
        <f t="shared" si="325"/>
        <v>0</v>
      </c>
      <c r="DB357" s="35"/>
      <c r="DC357" s="34">
        <f t="shared" si="295"/>
        <v>0</v>
      </c>
      <c r="DD357" s="39">
        <f t="shared" si="339"/>
        <v>0</v>
      </c>
      <c r="DE357" s="72"/>
      <c r="DF357" s="34" t="str">
        <f t="shared" si="326"/>
        <v>0</v>
      </c>
      <c r="DG357" s="35"/>
      <c r="DH357" s="34">
        <f>IF(DF357="0",0,IF(DF357="1-2",VLOOKUP(DG357,Points!$B$3:$C$4,2,FALSE),IF(DF357="3-5",VLOOKUP(DG357,Points!$B$7:$C$11,2,FALSE),IF(DF357="6-10",VLOOKUP(DG357,Points!$B$13:$C$22,2,FALSE),IF(DF357="11-15",VLOOKUP(DG357,Points!$B$24:$C$38,2,FALSE))))))</f>
        <v>0</v>
      </c>
      <c r="DI357" s="72"/>
      <c r="DJ357" s="34" t="str">
        <f t="shared" si="327"/>
        <v>0</v>
      </c>
      <c r="DK357" s="35"/>
      <c r="DL357" s="34">
        <f>IF(DJ357="0",0,IF(DJ357="1-2",VLOOKUP(DK357,Points!$B$3:$C$4,2,FALSE),IF(DJ357="3-5",VLOOKUP(DK357,Points!$B$7:$C$11,2,FALSE),IF(DJ357="6-10",VLOOKUP(DK357,Points!$B$13:$C$22,2,FALSE),IF(DJ357="11-15",VLOOKUP(DK357,Points!$B$24:$C$38,2,FALSE))))))</f>
        <v>0</v>
      </c>
      <c r="DM357" s="37"/>
      <c r="DN357" s="38">
        <f t="shared" si="328"/>
        <v>0</v>
      </c>
      <c r="DO357" s="37"/>
      <c r="DP357" s="38">
        <f t="shared" si="329"/>
        <v>0</v>
      </c>
      <c r="DQ357" s="35"/>
      <c r="DR357" s="34">
        <f t="shared" si="296"/>
        <v>0</v>
      </c>
      <c r="DS357" s="39">
        <f t="shared" si="340"/>
        <v>0</v>
      </c>
      <c r="DT357" s="40">
        <f t="shared" si="330"/>
        <v>0</v>
      </c>
      <c r="DU357" s="35" t="str">
        <f t="shared" si="341"/>
        <v/>
      </c>
      <c r="DV357" s="35" t="str">
        <f t="shared" si="332"/>
        <v/>
      </c>
      <c r="DW357" s="74" t="str">
        <f t="shared" si="331"/>
        <v/>
      </c>
    </row>
    <row r="358" spans="1:127" s="42" customFormat="1" ht="15" x14ac:dyDescent="0.25">
      <c r="A358" s="143"/>
      <c r="B358" s="34"/>
      <c r="C358" s="41"/>
      <c r="D358" s="72"/>
      <c r="E358" s="34" t="str">
        <f t="shared" si="297"/>
        <v>0</v>
      </c>
      <c r="F358" s="35"/>
      <c r="G358" s="34">
        <f>IF(E358="0",0,IF(E358="1-2",VLOOKUP(F358,Points!$B$3:$C$4,2,FALSE),IF(E358="3-5",VLOOKUP(F358,Points!$B$7:$C$11,2,FALSE),IF(E358="6-10",VLOOKUP(F358,Points!$B$13:$C$22,2,FALSE),IF(E358="11-15",VLOOKUP(F358,Points!$B$24:$C$38,2,FALSE))))))</f>
        <v>0</v>
      </c>
      <c r="H358" s="72"/>
      <c r="I358" s="34" t="str">
        <f t="shared" si="298"/>
        <v>0</v>
      </c>
      <c r="J358" s="35"/>
      <c r="K358" s="34">
        <f>IF(I358="0",0,IF(I358="1-2",VLOOKUP(J358,Points!$B$3:$C$4,2,FALSE),IF(I358="3-5",VLOOKUP(J358,Points!$B$7:$C$11,2,FALSE),IF(I358="6-10",VLOOKUP(J358,Points!$B$13:$C$22,2,FALSE),IF(I358="11-15",VLOOKUP(J358,Points!$B$24:$C$38,2,FALSE))))))</f>
        <v>0</v>
      </c>
      <c r="L358" s="37"/>
      <c r="M358" s="38">
        <f t="shared" si="299"/>
        <v>0</v>
      </c>
      <c r="N358" s="37"/>
      <c r="O358" s="38">
        <f t="shared" si="300"/>
        <v>0</v>
      </c>
      <c r="P358" s="35"/>
      <c r="Q358" s="34">
        <f t="shared" si="301"/>
        <v>0</v>
      </c>
      <c r="R358" s="39">
        <f t="shared" si="333"/>
        <v>0</v>
      </c>
      <c r="S358" s="72"/>
      <c r="T358" s="34" t="str">
        <f t="shared" si="302"/>
        <v>0</v>
      </c>
      <c r="U358" s="35"/>
      <c r="V358" s="34">
        <f>IF(T358="0",0,IF(T358="1-2",VLOOKUP(U358,Points!$B$3:$C$4,2,FALSE),IF(T358="3-5",VLOOKUP(U358,Points!$B$7:$C$11,2,FALSE),IF(T358="6-10",VLOOKUP(U358,Points!$B$13:$C$22,2,FALSE),IF(T358="11-15",VLOOKUP(U358,Points!$B$24:$C$38,2,FALSE))))))</f>
        <v>0</v>
      </c>
      <c r="W358" s="72"/>
      <c r="X358" s="34" t="str">
        <f t="shared" si="303"/>
        <v>0</v>
      </c>
      <c r="Y358" s="35"/>
      <c r="Z358" s="34">
        <f>IF(X358="0",0,IF(X358="1-2",VLOOKUP(Y358,Points!$B$3:$C$4,2,FALSE),IF(X358="3-5",VLOOKUP(Y358,Points!$B$7:$C$11,2,FALSE),IF(X358="6-10",VLOOKUP(Y358,Points!$B$13:$C$22,2,FALSE),IF(X358="11-15",VLOOKUP(Y358,Points!$B$24:$C$38,2,FALSE))))))</f>
        <v>0</v>
      </c>
      <c r="AA358" s="37"/>
      <c r="AB358" s="38">
        <f t="shared" si="304"/>
        <v>0</v>
      </c>
      <c r="AC358" s="37"/>
      <c r="AD358" s="38">
        <f t="shared" si="305"/>
        <v>0</v>
      </c>
      <c r="AE358" s="35"/>
      <c r="AF358" s="34">
        <f t="shared" si="290"/>
        <v>0</v>
      </c>
      <c r="AG358" s="39">
        <f t="shared" si="334"/>
        <v>0</v>
      </c>
      <c r="AH358" s="72"/>
      <c r="AI358" s="34" t="str">
        <f t="shared" si="306"/>
        <v>0</v>
      </c>
      <c r="AJ358" s="35"/>
      <c r="AK358" s="34">
        <f>IF(AI358="0",0,IF(AI358="1-2",VLOOKUP(AJ358,Points!$B$3:$C$4,2,FALSE),IF(AI358="3-5",VLOOKUP(AJ358,Points!$B$7:$C$11,2,FALSE),IF(AI358="6-10",VLOOKUP(AJ358,Points!$B$13:$C$22,2,FALSE),IF(AI358="11-15",VLOOKUP(AJ358,Points!$B$24:$C$38,2,FALSE))))))</f>
        <v>0</v>
      </c>
      <c r="AL358" s="72"/>
      <c r="AM358" s="34" t="str">
        <f t="shared" si="307"/>
        <v>0</v>
      </c>
      <c r="AN358" s="35"/>
      <c r="AO358" s="34">
        <f>IF(AM358="0",0,IF(AM358="1-2",VLOOKUP(AN358,Points!$B$3:$C$4,2,FALSE),IF(AM358="3-5",VLOOKUP(AN358,Points!$B$7:$C$11,2,FALSE),IF(AM358="6-10",VLOOKUP(AN358,Points!$B$13:$C$22,2,FALSE),IF(AM358="11-15",VLOOKUP(AN358,Points!$B$24:$C$38,2,FALSE))))))</f>
        <v>0</v>
      </c>
      <c r="AP358" s="37"/>
      <c r="AQ358" s="38">
        <f t="shared" si="308"/>
        <v>0</v>
      </c>
      <c r="AR358" s="37"/>
      <c r="AS358" s="38">
        <f t="shared" si="309"/>
        <v>0</v>
      </c>
      <c r="AT358" s="35"/>
      <c r="AU358" s="34">
        <f t="shared" si="291"/>
        <v>0</v>
      </c>
      <c r="AV358" s="39">
        <f t="shared" si="335"/>
        <v>0</v>
      </c>
      <c r="AW358" s="72"/>
      <c r="AX358" s="34" t="str">
        <f t="shared" si="310"/>
        <v>0</v>
      </c>
      <c r="AY358" s="35"/>
      <c r="AZ358" s="34">
        <f>IF(AX358="0",0,IF(AX358="1-2",VLOOKUP(AY358,Points!$B$3:$C$4,2,FALSE),IF(AX358="3-5",VLOOKUP(AY358,Points!$B$7:$C$11,2,FALSE),IF(AX358="6-10",VLOOKUP(AY358,Points!$B$13:$C$22,2,FALSE),IF(AX358="11-15",VLOOKUP(AY358,Points!$B$24:$C$38,2,FALSE))))))</f>
        <v>0</v>
      </c>
      <c r="BA358" s="72"/>
      <c r="BB358" s="34" t="str">
        <f t="shared" si="311"/>
        <v>0</v>
      </c>
      <c r="BC358" s="35"/>
      <c r="BD358" s="34">
        <f>IF(BB358="0",0,IF(BB358="1-2",VLOOKUP(BC358,Points!$B$3:$C$4,2,FALSE),IF(BB358="3-5",VLOOKUP(BC358,Points!$B$7:$C$11,2,FALSE),IF(BB358="6-10",VLOOKUP(BC358,Points!$B$13:$C$22,2,FALSE),IF(BB358="11-15",VLOOKUP(BC358,Points!$B$24:$C$38,2,FALSE))))))</f>
        <v>0</v>
      </c>
      <c r="BE358" s="37"/>
      <c r="BF358" s="38">
        <f t="shared" si="312"/>
        <v>0</v>
      </c>
      <c r="BG358" s="37"/>
      <c r="BH358" s="38">
        <f t="shared" si="313"/>
        <v>0</v>
      </c>
      <c r="BI358" s="35"/>
      <c r="BJ358" s="34">
        <f t="shared" si="292"/>
        <v>0</v>
      </c>
      <c r="BK358" s="39">
        <f t="shared" si="336"/>
        <v>0</v>
      </c>
      <c r="BL358" s="72"/>
      <c r="BM358" s="34" t="str">
        <f t="shared" si="314"/>
        <v>0</v>
      </c>
      <c r="BN358" s="35"/>
      <c r="BO358" s="34">
        <f>IF(BM358="0",0,IF(BM358="1-2",VLOOKUP(BN358,Points!$B$3:$C$4,2,FALSE),IF(BM358="3-5",VLOOKUP(BN358,Points!$B$7:$C$11,2,FALSE),IF(BM358="6-10",VLOOKUP(BN358,Points!$B$13:$C$22,2,FALSE),IF(BM358="11-15",VLOOKUP(BN358,Points!$B$24:$C$38,2,FALSE))))))</f>
        <v>0</v>
      </c>
      <c r="BP358" s="72"/>
      <c r="BQ358" s="34" t="str">
        <f t="shared" si="315"/>
        <v>0</v>
      </c>
      <c r="BR358" s="35"/>
      <c r="BS358" s="34">
        <f>IF(BQ358="0",0,IF(BQ358="1-2",VLOOKUP(BR358,Points!$B$3:$C$4,2,FALSE),IF(BQ358="3-5",VLOOKUP(BR358,Points!$B$7:$C$11,2,FALSE),IF(BQ358="6-10",VLOOKUP(BR358,Points!$B$13:$C$22,2,FALSE),IF(BQ358="11-15",VLOOKUP(BR358,Points!$B$24:$C$38,2,FALSE))))))</f>
        <v>0</v>
      </c>
      <c r="BT358" s="37"/>
      <c r="BU358" s="38">
        <f t="shared" si="316"/>
        <v>0</v>
      </c>
      <c r="BV358" s="37"/>
      <c r="BW358" s="38">
        <f t="shared" si="317"/>
        <v>0</v>
      </c>
      <c r="BX358" s="35"/>
      <c r="BY358" s="34">
        <f t="shared" si="293"/>
        <v>0</v>
      </c>
      <c r="BZ358" s="39">
        <f t="shared" si="337"/>
        <v>0</v>
      </c>
      <c r="CA358" s="72"/>
      <c r="CB358" s="34" t="str">
        <f t="shared" si="318"/>
        <v>0</v>
      </c>
      <c r="CC358" s="35"/>
      <c r="CD358" s="34">
        <f>IF(CB358="0",0,IF(CB358="1-2",VLOOKUP(CC358,Points!$B$3:$C$4,2,FALSE),IF(CB358="3-5",VLOOKUP(CC358,Points!$B$7:$C$11,2,FALSE),IF(CB358="6-10",VLOOKUP(CC358,Points!$B$13:$C$22,2,FALSE),IF(CB358="11-15",VLOOKUP(CC358,Points!$B$24:$C$38,2,FALSE))))))</f>
        <v>0</v>
      </c>
      <c r="CE358" s="72"/>
      <c r="CF358" s="34" t="str">
        <f t="shared" si="319"/>
        <v>0</v>
      </c>
      <c r="CG358" s="35"/>
      <c r="CH358" s="34">
        <f>IF(CF358="0",0,IF(CF358="1-2",VLOOKUP(CG358,Points!$B$3:$C$4,2,FALSE),IF(CF358="3-5",VLOOKUP(CG358,Points!$B$7:$C$11,2,FALSE),IF(CF358="6-10",VLOOKUP(CG358,Points!$B$13:$C$22,2,FALSE),IF(CF358="11-15",VLOOKUP(CG358,Points!$B$24:$C$38,2,FALSE))))))</f>
        <v>0</v>
      </c>
      <c r="CI358" s="37"/>
      <c r="CJ358" s="38">
        <f t="shared" si="320"/>
        <v>0</v>
      </c>
      <c r="CK358" s="37"/>
      <c r="CL358" s="38">
        <f t="shared" si="321"/>
        <v>0</v>
      </c>
      <c r="CM358" s="35"/>
      <c r="CN358" s="34">
        <f t="shared" si="294"/>
        <v>0</v>
      </c>
      <c r="CO358" s="39">
        <f t="shared" si="338"/>
        <v>0</v>
      </c>
      <c r="CP358" s="72"/>
      <c r="CQ358" s="34" t="str">
        <f t="shared" si="322"/>
        <v>0</v>
      </c>
      <c r="CR358" s="35"/>
      <c r="CS358" s="34">
        <f>IF(CQ358="0",0,IF(CQ358="1-2",VLOOKUP(CR358,Points!$B$3:$C$4,2,FALSE),IF(CQ358="3-5",VLOOKUP(CR358,Points!$B$7:$C$11,2,FALSE),IF(CQ358="6-10",VLOOKUP(CR358,Points!$B$13:$C$22,2,FALSE),IF(CQ358="11-15",VLOOKUP(CR358,Points!$B$24:$C$38,2,FALSE))))))</f>
        <v>0</v>
      </c>
      <c r="CT358" s="72"/>
      <c r="CU358" s="34" t="str">
        <f t="shared" si="323"/>
        <v>0</v>
      </c>
      <c r="CV358" s="35"/>
      <c r="CW358" s="34">
        <f>IF(CU358="0",0,IF(CU358="1-2",VLOOKUP(CV358,Points!$B$3:$C$4,2,FALSE),IF(CU358="3-5",VLOOKUP(CV358,Points!$B$7:$C$11,2,FALSE),IF(CU358="6-10",VLOOKUP(CV358,Points!$B$13:$C$22,2,FALSE),IF(CU358="11-15",VLOOKUP(CV358,Points!$B$24:$C$38,2,FALSE))))))</f>
        <v>0</v>
      </c>
      <c r="CX358" s="37"/>
      <c r="CY358" s="38">
        <f t="shared" si="324"/>
        <v>0</v>
      </c>
      <c r="CZ358" s="37"/>
      <c r="DA358" s="38">
        <f t="shared" si="325"/>
        <v>0</v>
      </c>
      <c r="DB358" s="35"/>
      <c r="DC358" s="34">
        <f t="shared" si="295"/>
        <v>0</v>
      </c>
      <c r="DD358" s="39">
        <f t="shared" si="339"/>
        <v>0</v>
      </c>
      <c r="DE358" s="72"/>
      <c r="DF358" s="34" t="str">
        <f t="shared" si="326"/>
        <v>0</v>
      </c>
      <c r="DG358" s="35"/>
      <c r="DH358" s="34">
        <f>IF(DF358="0",0,IF(DF358="1-2",VLOOKUP(DG358,Points!$B$3:$C$4,2,FALSE),IF(DF358="3-5",VLOOKUP(DG358,Points!$B$7:$C$11,2,FALSE),IF(DF358="6-10",VLOOKUP(DG358,Points!$B$13:$C$22,2,FALSE),IF(DF358="11-15",VLOOKUP(DG358,Points!$B$24:$C$38,2,FALSE))))))</f>
        <v>0</v>
      </c>
      <c r="DI358" s="72"/>
      <c r="DJ358" s="34" t="str">
        <f t="shared" si="327"/>
        <v>0</v>
      </c>
      <c r="DK358" s="35"/>
      <c r="DL358" s="34">
        <f>IF(DJ358="0",0,IF(DJ358="1-2",VLOOKUP(DK358,Points!$B$3:$C$4,2,FALSE),IF(DJ358="3-5",VLOOKUP(DK358,Points!$B$7:$C$11,2,FALSE),IF(DJ358="6-10",VLOOKUP(DK358,Points!$B$13:$C$22,2,FALSE),IF(DJ358="11-15",VLOOKUP(DK358,Points!$B$24:$C$38,2,FALSE))))))</f>
        <v>0</v>
      </c>
      <c r="DM358" s="37"/>
      <c r="DN358" s="38">
        <f t="shared" si="328"/>
        <v>0</v>
      </c>
      <c r="DO358" s="37"/>
      <c r="DP358" s="38">
        <f t="shared" si="329"/>
        <v>0</v>
      </c>
      <c r="DQ358" s="35"/>
      <c r="DR358" s="34">
        <f t="shared" si="296"/>
        <v>0</v>
      </c>
      <c r="DS358" s="39">
        <f t="shared" si="340"/>
        <v>0</v>
      </c>
      <c r="DT358" s="40">
        <f t="shared" si="330"/>
        <v>0</v>
      </c>
      <c r="DU358" s="35" t="str">
        <f t="shared" si="341"/>
        <v/>
      </c>
      <c r="DV358" s="35" t="str">
        <f t="shared" si="332"/>
        <v/>
      </c>
      <c r="DW358" s="74" t="str">
        <f t="shared" si="331"/>
        <v/>
      </c>
    </row>
    <row r="359" spans="1:127" s="42" customFormat="1" ht="15" x14ac:dyDescent="0.25">
      <c r="A359" s="143"/>
      <c r="B359" s="34"/>
      <c r="C359" s="41"/>
      <c r="D359" s="72"/>
      <c r="E359" s="34" t="str">
        <f t="shared" si="297"/>
        <v>0</v>
      </c>
      <c r="F359" s="35"/>
      <c r="G359" s="34">
        <f>IF(E359="0",0,IF(E359="1-2",VLOOKUP(F359,Points!$B$3:$C$4,2,FALSE),IF(E359="3-5",VLOOKUP(F359,Points!$B$7:$C$11,2,FALSE),IF(E359="6-10",VLOOKUP(F359,Points!$B$13:$C$22,2,FALSE),IF(E359="11-15",VLOOKUP(F359,Points!$B$24:$C$38,2,FALSE))))))</f>
        <v>0</v>
      </c>
      <c r="H359" s="72"/>
      <c r="I359" s="34" t="str">
        <f t="shared" si="298"/>
        <v>0</v>
      </c>
      <c r="J359" s="35"/>
      <c r="K359" s="34">
        <f>IF(I359="0",0,IF(I359="1-2",VLOOKUP(J359,Points!$B$3:$C$4,2,FALSE),IF(I359="3-5",VLOOKUP(J359,Points!$B$7:$C$11,2,FALSE),IF(I359="6-10",VLOOKUP(J359,Points!$B$13:$C$22,2,FALSE),IF(I359="11-15",VLOOKUP(J359,Points!$B$24:$C$38,2,FALSE))))))</f>
        <v>0</v>
      </c>
      <c r="L359" s="37"/>
      <c r="M359" s="38">
        <f t="shared" si="299"/>
        <v>0</v>
      </c>
      <c r="N359" s="37"/>
      <c r="O359" s="38">
        <f t="shared" si="300"/>
        <v>0</v>
      </c>
      <c r="P359" s="35"/>
      <c r="Q359" s="34">
        <f t="shared" si="301"/>
        <v>0</v>
      </c>
      <c r="R359" s="39">
        <f t="shared" si="333"/>
        <v>0</v>
      </c>
      <c r="S359" s="72"/>
      <c r="T359" s="34" t="str">
        <f t="shared" si="302"/>
        <v>0</v>
      </c>
      <c r="U359" s="35"/>
      <c r="V359" s="34">
        <f>IF(T359="0",0,IF(T359="1-2",VLOOKUP(U359,Points!$B$3:$C$4,2,FALSE),IF(T359="3-5",VLOOKUP(U359,Points!$B$7:$C$11,2,FALSE),IF(T359="6-10",VLOOKUP(U359,Points!$B$13:$C$22,2,FALSE),IF(T359="11-15",VLOOKUP(U359,Points!$B$24:$C$38,2,FALSE))))))</f>
        <v>0</v>
      </c>
      <c r="W359" s="72"/>
      <c r="X359" s="34" t="str">
        <f t="shared" si="303"/>
        <v>0</v>
      </c>
      <c r="Y359" s="35"/>
      <c r="Z359" s="34">
        <f>IF(X359="0",0,IF(X359="1-2",VLOOKUP(Y359,Points!$B$3:$C$4,2,FALSE),IF(X359="3-5",VLOOKUP(Y359,Points!$B$7:$C$11,2,FALSE),IF(X359="6-10",VLOOKUP(Y359,Points!$B$13:$C$22,2,FALSE),IF(X359="11-15",VLOOKUP(Y359,Points!$B$24:$C$38,2,FALSE))))))</f>
        <v>0</v>
      </c>
      <c r="AA359" s="37"/>
      <c r="AB359" s="38">
        <f t="shared" si="304"/>
        <v>0</v>
      </c>
      <c r="AC359" s="37"/>
      <c r="AD359" s="38">
        <f t="shared" si="305"/>
        <v>0</v>
      </c>
      <c r="AE359" s="35"/>
      <c r="AF359" s="34">
        <f t="shared" si="290"/>
        <v>0</v>
      </c>
      <c r="AG359" s="39">
        <f t="shared" si="334"/>
        <v>0</v>
      </c>
      <c r="AH359" s="72"/>
      <c r="AI359" s="34" t="str">
        <f t="shared" si="306"/>
        <v>0</v>
      </c>
      <c r="AJ359" s="35"/>
      <c r="AK359" s="34">
        <f>IF(AI359="0",0,IF(AI359="1-2",VLOOKUP(AJ359,Points!$B$3:$C$4,2,FALSE),IF(AI359="3-5",VLOOKUP(AJ359,Points!$B$7:$C$11,2,FALSE),IF(AI359="6-10",VLOOKUP(AJ359,Points!$B$13:$C$22,2,FALSE),IF(AI359="11-15",VLOOKUP(AJ359,Points!$B$24:$C$38,2,FALSE))))))</f>
        <v>0</v>
      </c>
      <c r="AL359" s="72"/>
      <c r="AM359" s="34" t="str">
        <f t="shared" si="307"/>
        <v>0</v>
      </c>
      <c r="AN359" s="35"/>
      <c r="AO359" s="34">
        <f>IF(AM359="0",0,IF(AM359="1-2",VLOOKUP(AN359,Points!$B$3:$C$4,2,FALSE),IF(AM359="3-5",VLOOKUP(AN359,Points!$B$7:$C$11,2,FALSE),IF(AM359="6-10",VLOOKUP(AN359,Points!$B$13:$C$22,2,FALSE),IF(AM359="11-15",VLOOKUP(AN359,Points!$B$24:$C$38,2,FALSE))))))</f>
        <v>0</v>
      </c>
      <c r="AP359" s="37"/>
      <c r="AQ359" s="38">
        <f t="shared" si="308"/>
        <v>0</v>
      </c>
      <c r="AR359" s="37"/>
      <c r="AS359" s="38">
        <f t="shared" si="309"/>
        <v>0</v>
      </c>
      <c r="AT359" s="35"/>
      <c r="AU359" s="34">
        <f t="shared" si="291"/>
        <v>0</v>
      </c>
      <c r="AV359" s="39">
        <f t="shared" si="335"/>
        <v>0</v>
      </c>
      <c r="AW359" s="72"/>
      <c r="AX359" s="34" t="str">
        <f t="shared" si="310"/>
        <v>0</v>
      </c>
      <c r="AY359" s="35"/>
      <c r="AZ359" s="34">
        <f>IF(AX359="0",0,IF(AX359="1-2",VLOOKUP(AY359,Points!$B$3:$C$4,2,FALSE),IF(AX359="3-5",VLOOKUP(AY359,Points!$B$7:$C$11,2,FALSE),IF(AX359="6-10",VLOOKUP(AY359,Points!$B$13:$C$22,2,FALSE),IF(AX359="11-15",VLOOKUP(AY359,Points!$B$24:$C$38,2,FALSE))))))</f>
        <v>0</v>
      </c>
      <c r="BA359" s="72"/>
      <c r="BB359" s="34" t="str">
        <f t="shared" si="311"/>
        <v>0</v>
      </c>
      <c r="BC359" s="35"/>
      <c r="BD359" s="34">
        <f>IF(BB359="0",0,IF(BB359="1-2",VLOOKUP(BC359,Points!$B$3:$C$4,2,FALSE),IF(BB359="3-5",VLOOKUP(BC359,Points!$B$7:$C$11,2,FALSE),IF(BB359="6-10",VLOOKUP(BC359,Points!$B$13:$C$22,2,FALSE),IF(BB359="11-15",VLOOKUP(BC359,Points!$B$24:$C$38,2,FALSE))))))</f>
        <v>0</v>
      </c>
      <c r="BE359" s="37"/>
      <c r="BF359" s="38">
        <f t="shared" si="312"/>
        <v>0</v>
      </c>
      <c r="BG359" s="37"/>
      <c r="BH359" s="38">
        <f t="shared" si="313"/>
        <v>0</v>
      </c>
      <c r="BI359" s="35"/>
      <c r="BJ359" s="34">
        <f t="shared" si="292"/>
        <v>0</v>
      </c>
      <c r="BK359" s="39">
        <f t="shared" si="336"/>
        <v>0</v>
      </c>
      <c r="BL359" s="72"/>
      <c r="BM359" s="34" t="str">
        <f t="shared" si="314"/>
        <v>0</v>
      </c>
      <c r="BN359" s="35"/>
      <c r="BO359" s="34">
        <f>IF(BM359="0",0,IF(BM359="1-2",VLOOKUP(BN359,Points!$B$3:$C$4,2,FALSE),IF(BM359="3-5",VLOOKUP(BN359,Points!$B$7:$C$11,2,FALSE),IF(BM359="6-10",VLOOKUP(BN359,Points!$B$13:$C$22,2,FALSE),IF(BM359="11-15",VLOOKUP(BN359,Points!$B$24:$C$38,2,FALSE))))))</f>
        <v>0</v>
      </c>
      <c r="BP359" s="72"/>
      <c r="BQ359" s="34" t="str">
        <f t="shared" si="315"/>
        <v>0</v>
      </c>
      <c r="BR359" s="35"/>
      <c r="BS359" s="34">
        <f>IF(BQ359="0",0,IF(BQ359="1-2",VLOOKUP(BR359,Points!$B$3:$C$4,2,FALSE),IF(BQ359="3-5",VLOOKUP(BR359,Points!$B$7:$C$11,2,FALSE),IF(BQ359="6-10",VLOOKUP(BR359,Points!$B$13:$C$22,2,FALSE),IF(BQ359="11-15",VLOOKUP(BR359,Points!$B$24:$C$38,2,FALSE))))))</f>
        <v>0</v>
      </c>
      <c r="BT359" s="37"/>
      <c r="BU359" s="38">
        <f t="shared" si="316"/>
        <v>0</v>
      </c>
      <c r="BV359" s="37"/>
      <c r="BW359" s="38">
        <f t="shared" si="317"/>
        <v>0</v>
      </c>
      <c r="BX359" s="35"/>
      <c r="BY359" s="34">
        <f t="shared" si="293"/>
        <v>0</v>
      </c>
      <c r="BZ359" s="39">
        <f t="shared" si="337"/>
        <v>0</v>
      </c>
      <c r="CA359" s="72"/>
      <c r="CB359" s="34" t="str">
        <f t="shared" si="318"/>
        <v>0</v>
      </c>
      <c r="CC359" s="35"/>
      <c r="CD359" s="34">
        <f>IF(CB359="0",0,IF(CB359="1-2",VLOOKUP(CC359,Points!$B$3:$C$4,2,FALSE),IF(CB359="3-5",VLOOKUP(CC359,Points!$B$7:$C$11,2,FALSE),IF(CB359="6-10",VLOOKUP(CC359,Points!$B$13:$C$22,2,FALSE),IF(CB359="11-15",VLOOKUP(CC359,Points!$B$24:$C$38,2,FALSE))))))</f>
        <v>0</v>
      </c>
      <c r="CE359" s="72"/>
      <c r="CF359" s="34" t="str">
        <f t="shared" si="319"/>
        <v>0</v>
      </c>
      <c r="CG359" s="35"/>
      <c r="CH359" s="34">
        <f>IF(CF359="0",0,IF(CF359="1-2",VLOOKUP(CG359,Points!$B$3:$C$4,2,FALSE),IF(CF359="3-5",VLOOKUP(CG359,Points!$B$7:$C$11,2,FALSE),IF(CF359="6-10",VLOOKUP(CG359,Points!$B$13:$C$22,2,FALSE),IF(CF359="11-15",VLOOKUP(CG359,Points!$B$24:$C$38,2,FALSE))))))</f>
        <v>0</v>
      </c>
      <c r="CI359" s="37"/>
      <c r="CJ359" s="38">
        <f t="shared" si="320"/>
        <v>0</v>
      </c>
      <c r="CK359" s="37"/>
      <c r="CL359" s="38">
        <f t="shared" si="321"/>
        <v>0</v>
      </c>
      <c r="CM359" s="35"/>
      <c r="CN359" s="34">
        <f t="shared" si="294"/>
        <v>0</v>
      </c>
      <c r="CO359" s="39">
        <f t="shared" si="338"/>
        <v>0</v>
      </c>
      <c r="CP359" s="72"/>
      <c r="CQ359" s="34" t="str">
        <f t="shared" si="322"/>
        <v>0</v>
      </c>
      <c r="CR359" s="35"/>
      <c r="CS359" s="34">
        <f>IF(CQ359="0",0,IF(CQ359="1-2",VLOOKUP(CR359,Points!$B$3:$C$4,2,FALSE),IF(CQ359="3-5",VLOOKUP(CR359,Points!$B$7:$C$11,2,FALSE),IF(CQ359="6-10",VLOOKUP(CR359,Points!$B$13:$C$22,2,FALSE),IF(CQ359="11-15",VLOOKUP(CR359,Points!$B$24:$C$38,2,FALSE))))))</f>
        <v>0</v>
      </c>
      <c r="CT359" s="72"/>
      <c r="CU359" s="34" t="str">
        <f t="shared" si="323"/>
        <v>0</v>
      </c>
      <c r="CV359" s="35"/>
      <c r="CW359" s="34">
        <f>IF(CU359="0",0,IF(CU359="1-2",VLOOKUP(CV359,Points!$B$3:$C$4,2,FALSE),IF(CU359="3-5",VLOOKUP(CV359,Points!$B$7:$C$11,2,FALSE),IF(CU359="6-10",VLOOKUP(CV359,Points!$B$13:$C$22,2,FALSE),IF(CU359="11-15",VLOOKUP(CV359,Points!$B$24:$C$38,2,FALSE))))))</f>
        <v>0</v>
      </c>
      <c r="CX359" s="37"/>
      <c r="CY359" s="38">
        <f t="shared" si="324"/>
        <v>0</v>
      </c>
      <c r="CZ359" s="37"/>
      <c r="DA359" s="38">
        <f t="shared" si="325"/>
        <v>0</v>
      </c>
      <c r="DB359" s="35"/>
      <c r="DC359" s="34">
        <f t="shared" si="295"/>
        <v>0</v>
      </c>
      <c r="DD359" s="39">
        <f t="shared" si="339"/>
        <v>0</v>
      </c>
      <c r="DE359" s="72"/>
      <c r="DF359" s="34" t="str">
        <f t="shared" si="326"/>
        <v>0</v>
      </c>
      <c r="DG359" s="35"/>
      <c r="DH359" s="34">
        <f>IF(DF359="0",0,IF(DF359="1-2",VLOOKUP(DG359,Points!$B$3:$C$4,2,FALSE),IF(DF359="3-5",VLOOKUP(DG359,Points!$B$7:$C$11,2,FALSE),IF(DF359="6-10",VLOOKUP(DG359,Points!$B$13:$C$22,2,FALSE),IF(DF359="11-15",VLOOKUP(DG359,Points!$B$24:$C$38,2,FALSE))))))</f>
        <v>0</v>
      </c>
      <c r="DI359" s="72"/>
      <c r="DJ359" s="34" t="str">
        <f t="shared" si="327"/>
        <v>0</v>
      </c>
      <c r="DK359" s="35"/>
      <c r="DL359" s="34">
        <f>IF(DJ359="0",0,IF(DJ359="1-2",VLOOKUP(DK359,Points!$B$3:$C$4,2,FALSE),IF(DJ359="3-5",VLOOKUP(DK359,Points!$B$7:$C$11,2,FALSE),IF(DJ359="6-10",VLOOKUP(DK359,Points!$B$13:$C$22,2,FALSE),IF(DJ359="11-15",VLOOKUP(DK359,Points!$B$24:$C$38,2,FALSE))))))</f>
        <v>0</v>
      </c>
      <c r="DM359" s="37"/>
      <c r="DN359" s="38">
        <f t="shared" si="328"/>
        <v>0</v>
      </c>
      <c r="DO359" s="37"/>
      <c r="DP359" s="38">
        <f t="shared" si="329"/>
        <v>0</v>
      </c>
      <c r="DQ359" s="35"/>
      <c r="DR359" s="34">
        <f t="shared" si="296"/>
        <v>0</v>
      </c>
      <c r="DS359" s="39">
        <f t="shared" si="340"/>
        <v>0</v>
      </c>
      <c r="DT359" s="40">
        <f t="shared" si="330"/>
        <v>0</v>
      </c>
      <c r="DU359" s="35" t="str">
        <f t="shared" si="341"/>
        <v/>
      </c>
      <c r="DV359" s="35" t="str">
        <f t="shared" si="332"/>
        <v/>
      </c>
      <c r="DW359" s="74" t="str">
        <f t="shared" si="331"/>
        <v/>
      </c>
    </row>
    <row r="360" spans="1:127" s="42" customFormat="1" ht="15" x14ac:dyDescent="0.25">
      <c r="A360" s="143"/>
      <c r="B360" s="75"/>
      <c r="C360" s="76"/>
      <c r="D360" s="77"/>
      <c r="E360" s="75" t="str">
        <f t="shared" si="297"/>
        <v>0</v>
      </c>
      <c r="F360" s="78"/>
      <c r="G360" s="75">
        <f>IF(E360="0",0,IF(E360="1-2",VLOOKUP(F360,Points!$B$3:$C$4,2,FALSE),IF(E360="3-5",VLOOKUP(F360,Points!$B$7:$C$11,2,FALSE),IF(E360="6-10",VLOOKUP(F360,Points!$B$13:$C$22,2,FALSE),IF(E360="11-15",VLOOKUP(F360,Points!$B$24:$C$38,2,FALSE))))))</f>
        <v>0</v>
      </c>
      <c r="H360" s="77"/>
      <c r="I360" s="75" t="str">
        <f t="shared" si="298"/>
        <v>0</v>
      </c>
      <c r="J360" s="78"/>
      <c r="K360" s="75">
        <f>IF(I360="0",0,IF(I360="1-2",VLOOKUP(J360,Points!$B$3:$C$4,2,FALSE),IF(I360="3-5",VLOOKUP(J360,Points!$B$7:$C$11,2,FALSE),IF(I360="6-10",VLOOKUP(J360,Points!$B$13:$C$22,2,FALSE),IF(I360="11-15",VLOOKUP(J360,Points!$B$24:$C$38,2,FALSE))))))</f>
        <v>0</v>
      </c>
      <c r="L360" s="79"/>
      <c r="M360" s="80">
        <f t="shared" si="299"/>
        <v>0</v>
      </c>
      <c r="N360" s="98"/>
      <c r="O360" s="80">
        <f t="shared" si="300"/>
        <v>0</v>
      </c>
      <c r="P360" s="78"/>
      <c r="Q360" s="75">
        <f t="shared" si="301"/>
        <v>0</v>
      </c>
      <c r="R360" s="81">
        <f t="shared" si="333"/>
        <v>0</v>
      </c>
      <c r="S360" s="77"/>
      <c r="T360" s="75" t="str">
        <f t="shared" si="302"/>
        <v>0</v>
      </c>
      <c r="U360" s="78"/>
      <c r="V360" s="75">
        <f>IF(T360="0",0,IF(T360="1-2",VLOOKUP(U360,Points!$B$3:$C$4,2,FALSE),IF(T360="3-5",VLOOKUP(U360,Points!$B$7:$C$11,2,FALSE),IF(T360="6-10",VLOOKUP(U360,Points!$B$13:$C$22,2,FALSE),IF(T360="11-15",VLOOKUP(U360,Points!$B$24:$C$38,2,FALSE))))))</f>
        <v>0</v>
      </c>
      <c r="W360" s="77"/>
      <c r="X360" s="75" t="str">
        <f t="shared" si="303"/>
        <v>0</v>
      </c>
      <c r="Y360" s="78"/>
      <c r="Z360" s="75">
        <f>IF(X360="0",0,IF(X360="1-2",VLOOKUP(Y360,Points!$B$3:$C$4,2,FALSE),IF(X360="3-5",VLOOKUP(Y360,Points!$B$7:$C$11,2,FALSE),IF(X360="6-10",VLOOKUP(Y360,Points!$B$13:$C$22,2,FALSE),IF(X360="11-15",VLOOKUP(Y360,Points!$B$24:$C$38,2,FALSE))))))</f>
        <v>0</v>
      </c>
      <c r="AA360" s="79"/>
      <c r="AB360" s="80">
        <f t="shared" si="304"/>
        <v>0</v>
      </c>
      <c r="AC360" s="79"/>
      <c r="AD360" s="80">
        <f t="shared" si="305"/>
        <v>0</v>
      </c>
      <c r="AE360" s="78"/>
      <c r="AF360" s="75">
        <f t="shared" si="290"/>
        <v>0</v>
      </c>
      <c r="AG360" s="81">
        <f t="shared" si="334"/>
        <v>0</v>
      </c>
      <c r="AH360" s="77"/>
      <c r="AI360" s="75" t="str">
        <f t="shared" si="306"/>
        <v>0</v>
      </c>
      <c r="AJ360" s="78"/>
      <c r="AK360" s="75">
        <f>IF(AI360="0",0,IF(AI360="1-2",VLOOKUP(AJ360,Points!$B$3:$C$4,2,FALSE),IF(AI360="3-5",VLOOKUP(AJ360,Points!$B$7:$C$11,2,FALSE),IF(AI360="6-10",VLOOKUP(AJ360,Points!$B$13:$C$22,2,FALSE),IF(AI360="11-15",VLOOKUP(AJ360,Points!$B$24:$C$38,2,FALSE))))))</f>
        <v>0</v>
      </c>
      <c r="AL360" s="77"/>
      <c r="AM360" s="75" t="str">
        <f t="shared" si="307"/>
        <v>0</v>
      </c>
      <c r="AN360" s="78"/>
      <c r="AO360" s="75">
        <f>IF(AM360="0",0,IF(AM360="1-2",VLOOKUP(AN360,Points!$B$3:$C$4,2,FALSE),IF(AM360="3-5",VLOOKUP(AN360,Points!$B$7:$C$11,2,FALSE),IF(AM360="6-10",VLOOKUP(AN360,Points!$B$13:$C$22,2,FALSE),IF(AM360="11-15",VLOOKUP(AN360,Points!$B$24:$C$38,2,FALSE))))))</f>
        <v>0</v>
      </c>
      <c r="AP360" s="79"/>
      <c r="AQ360" s="80">
        <f t="shared" si="308"/>
        <v>0</v>
      </c>
      <c r="AR360" s="79"/>
      <c r="AS360" s="80">
        <f t="shared" si="309"/>
        <v>0</v>
      </c>
      <c r="AT360" s="78"/>
      <c r="AU360" s="75">
        <f t="shared" si="291"/>
        <v>0</v>
      </c>
      <c r="AV360" s="81">
        <f t="shared" si="335"/>
        <v>0</v>
      </c>
      <c r="AW360" s="77"/>
      <c r="AX360" s="75" t="str">
        <f t="shared" si="310"/>
        <v>0</v>
      </c>
      <c r="AY360" s="78"/>
      <c r="AZ360" s="75">
        <f>IF(AX360="0",0,IF(AX360="1-2",VLOOKUP(AY360,Points!$B$3:$C$4,2,FALSE),IF(AX360="3-5",VLOOKUP(AY360,Points!$B$7:$C$11,2,FALSE),IF(AX360="6-10",VLOOKUP(AY360,Points!$B$13:$C$22,2,FALSE),IF(AX360="11-15",VLOOKUP(AY360,Points!$B$24:$C$38,2,FALSE))))))</f>
        <v>0</v>
      </c>
      <c r="BA360" s="77"/>
      <c r="BB360" s="75" t="str">
        <f t="shared" si="311"/>
        <v>0</v>
      </c>
      <c r="BC360" s="78"/>
      <c r="BD360" s="75">
        <f>IF(BB360="0",0,IF(BB360="1-2",VLOOKUP(BC360,Points!$B$3:$C$4,2,FALSE),IF(BB360="3-5",VLOOKUP(BC360,Points!$B$7:$C$11,2,FALSE),IF(BB360="6-10",VLOOKUP(BC360,Points!$B$13:$C$22,2,FALSE),IF(BB360="11-15",VLOOKUP(BC360,Points!$B$24:$C$38,2,FALSE))))))</f>
        <v>0</v>
      </c>
      <c r="BE360" s="79"/>
      <c r="BF360" s="80">
        <f t="shared" si="312"/>
        <v>0</v>
      </c>
      <c r="BG360" s="79"/>
      <c r="BH360" s="80">
        <f t="shared" si="313"/>
        <v>0</v>
      </c>
      <c r="BI360" s="78"/>
      <c r="BJ360" s="75">
        <f t="shared" si="292"/>
        <v>0</v>
      </c>
      <c r="BK360" s="81">
        <f t="shared" si="336"/>
        <v>0</v>
      </c>
      <c r="BL360" s="77"/>
      <c r="BM360" s="75" t="str">
        <f t="shared" si="314"/>
        <v>0</v>
      </c>
      <c r="BN360" s="78"/>
      <c r="BO360" s="75">
        <f>IF(BM360="0",0,IF(BM360="1-2",VLOOKUP(BN360,Points!$B$3:$C$4,2,FALSE),IF(BM360="3-5",VLOOKUP(BN360,Points!$B$7:$C$11,2,FALSE),IF(BM360="6-10",VLOOKUP(BN360,Points!$B$13:$C$22,2,FALSE),IF(BM360="11-15",VLOOKUP(BN360,Points!$B$24:$C$38,2,FALSE))))))</f>
        <v>0</v>
      </c>
      <c r="BP360" s="77"/>
      <c r="BQ360" s="75" t="str">
        <f t="shared" si="315"/>
        <v>0</v>
      </c>
      <c r="BR360" s="78"/>
      <c r="BS360" s="75">
        <f>IF(BQ360="0",0,IF(BQ360="1-2",VLOOKUP(BR360,Points!$B$3:$C$4,2,FALSE),IF(BQ360="3-5",VLOOKUP(BR360,Points!$B$7:$C$11,2,FALSE),IF(BQ360="6-10",VLOOKUP(BR360,Points!$B$13:$C$22,2,FALSE),IF(BQ360="11-15",VLOOKUP(BR360,Points!$B$24:$C$38,2,FALSE))))))</f>
        <v>0</v>
      </c>
      <c r="BT360" s="79"/>
      <c r="BU360" s="80">
        <f t="shared" si="316"/>
        <v>0</v>
      </c>
      <c r="BV360" s="79"/>
      <c r="BW360" s="80">
        <f t="shared" si="317"/>
        <v>0</v>
      </c>
      <c r="BX360" s="78"/>
      <c r="BY360" s="75">
        <f t="shared" si="293"/>
        <v>0</v>
      </c>
      <c r="BZ360" s="81">
        <f t="shared" si="337"/>
        <v>0</v>
      </c>
      <c r="CA360" s="77"/>
      <c r="CB360" s="75" t="str">
        <f t="shared" si="318"/>
        <v>0</v>
      </c>
      <c r="CC360" s="78"/>
      <c r="CD360" s="75">
        <f>IF(CB360="0",0,IF(CB360="1-2",VLOOKUP(CC360,Points!$B$3:$C$4,2,FALSE),IF(CB360="3-5",VLOOKUP(CC360,Points!$B$7:$C$11,2,FALSE),IF(CB360="6-10",VLOOKUP(CC360,Points!$B$13:$C$22,2,FALSE),IF(CB360="11-15",VLOOKUP(CC360,Points!$B$24:$C$38,2,FALSE))))))</f>
        <v>0</v>
      </c>
      <c r="CE360" s="77"/>
      <c r="CF360" s="75" t="str">
        <f t="shared" si="319"/>
        <v>0</v>
      </c>
      <c r="CG360" s="78"/>
      <c r="CH360" s="75">
        <f>IF(CF360="0",0,IF(CF360="1-2",VLOOKUP(CG360,Points!$B$3:$C$4,2,FALSE),IF(CF360="3-5",VLOOKUP(CG360,Points!$B$7:$C$11,2,FALSE),IF(CF360="6-10",VLOOKUP(CG360,Points!$B$13:$C$22,2,FALSE),IF(CF360="11-15",VLOOKUP(CG360,Points!$B$24:$C$38,2,FALSE))))))</f>
        <v>0</v>
      </c>
      <c r="CI360" s="79"/>
      <c r="CJ360" s="80">
        <f t="shared" si="320"/>
        <v>0</v>
      </c>
      <c r="CK360" s="79"/>
      <c r="CL360" s="80">
        <f t="shared" si="321"/>
        <v>0</v>
      </c>
      <c r="CM360" s="78"/>
      <c r="CN360" s="75">
        <f t="shared" si="294"/>
        <v>0</v>
      </c>
      <c r="CO360" s="81">
        <f t="shared" si="338"/>
        <v>0</v>
      </c>
      <c r="CP360" s="77"/>
      <c r="CQ360" s="75" t="str">
        <f t="shared" si="322"/>
        <v>0</v>
      </c>
      <c r="CR360" s="78"/>
      <c r="CS360" s="75">
        <f>IF(CQ360="0",0,IF(CQ360="1-2",VLOOKUP(CR360,Points!$B$3:$C$4,2,FALSE),IF(CQ360="3-5",VLOOKUP(CR360,Points!$B$7:$C$11,2,FALSE),IF(CQ360="6-10",VLOOKUP(CR360,Points!$B$13:$C$22,2,FALSE),IF(CQ360="11-15",VLOOKUP(CR360,Points!$B$24:$C$38,2,FALSE))))))</f>
        <v>0</v>
      </c>
      <c r="CT360" s="77"/>
      <c r="CU360" s="75" t="str">
        <f t="shared" si="323"/>
        <v>0</v>
      </c>
      <c r="CV360" s="78"/>
      <c r="CW360" s="75">
        <f>IF(CU360="0",0,IF(CU360="1-2",VLOOKUP(CV360,Points!$B$3:$C$4,2,FALSE),IF(CU360="3-5",VLOOKUP(CV360,Points!$B$7:$C$11,2,FALSE),IF(CU360="6-10",VLOOKUP(CV360,Points!$B$13:$C$22,2,FALSE),IF(CU360="11-15",VLOOKUP(CV360,Points!$B$24:$C$38,2,FALSE))))))</f>
        <v>0</v>
      </c>
      <c r="CX360" s="79"/>
      <c r="CY360" s="80">
        <f t="shared" si="324"/>
        <v>0</v>
      </c>
      <c r="CZ360" s="79"/>
      <c r="DA360" s="80">
        <f t="shared" si="325"/>
        <v>0</v>
      </c>
      <c r="DB360" s="78"/>
      <c r="DC360" s="75">
        <f t="shared" si="295"/>
        <v>0</v>
      </c>
      <c r="DD360" s="81">
        <f t="shared" si="339"/>
        <v>0</v>
      </c>
      <c r="DE360" s="77"/>
      <c r="DF360" s="75" t="str">
        <f t="shared" si="326"/>
        <v>0</v>
      </c>
      <c r="DG360" s="78"/>
      <c r="DH360" s="75">
        <f>IF(DF360="0",0,IF(DF360="1-2",VLOOKUP(DG360,Points!$B$3:$C$4,2,FALSE),IF(DF360="3-5",VLOOKUP(DG360,Points!$B$7:$C$11,2,FALSE),IF(DF360="6-10",VLOOKUP(DG360,Points!$B$13:$C$22,2,FALSE),IF(DF360="11-15",VLOOKUP(DG360,Points!$B$24:$C$38,2,FALSE))))))</f>
        <v>0</v>
      </c>
      <c r="DI360" s="77"/>
      <c r="DJ360" s="75" t="str">
        <f t="shared" si="327"/>
        <v>0</v>
      </c>
      <c r="DK360" s="78"/>
      <c r="DL360" s="75">
        <f>IF(DJ360="0",0,IF(DJ360="1-2",VLOOKUP(DK360,Points!$B$3:$C$4,2,FALSE),IF(DJ360="3-5",VLOOKUP(DK360,Points!$B$7:$C$11,2,FALSE),IF(DJ360="6-10",VLOOKUP(DK360,Points!$B$13:$C$22,2,FALSE),IF(DJ360="11-15",VLOOKUP(DK360,Points!$B$24:$C$38,2,FALSE))))))</f>
        <v>0</v>
      </c>
      <c r="DM360" s="79"/>
      <c r="DN360" s="80">
        <f t="shared" si="328"/>
        <v>0</v>
      </c>
      <c r="DO360" s="79"/>
      <c r="DP360" s="80">
        <f t="shared" si="329"/>
        <v>0</v>
      </c>
      <c r="DQ360" s="78"/>
      <c r="DR360" s="75">
        <f t="shared" si="296"/>
        <v>0</v>
      </c>
      <c r="DS360" s="81">
        <f t="shared" si="340"/>
        <v>0</v>
      </c>
      <c r="DT360" s="82">
        <f t="shared" si="330"/>
        <v>0</v>
      </c>
      <c r="DU360" s="78" t="str">
        <f t="shared" si="341"/>
        <v/>
      </c>
      <c r="DV360" s="78" t="str">
        <f t="shared" si="332"/>
        <v/>
      </c>
      <c r="DW360" s="83" t="str">
        <f t="shared" si="331"/>
        <v/>
      </c>
    </row>
    <row r="361" spans="1:127" s="42" customFormat="1" ht="15" x14ac:dyDescent="0.25">
      <c r="A361" s="143" t="s">
        <v>59</v>
      </c>
      <c r="B361" s="85"/>
      <c r="C361" s="41"/>
      <c r="D361" s="36"/>
      <c r="E361" s="85" t="str">
        <f t="shared" si="297"/>
        <v>0</v>
      </c>
      <c r="F361" s="86"/>
      <c r="G361" s="85">
        <f>IF(E361="0",0,IF(E361="1-2",VLOOKUP(F361,Points!$B$3:$C$4,2,FALSE),IF(E361="3-5",VLOOKUP(F361,Points!$B$7:$C$11,2,FALSE),IF(E361="6-10",VLOOKUP(F361,Points!$B$13:$C$22,2,FALSE),IF(E361="11-15",VLOOKUP(F361,Points!$B$24:$C$38,2,FALSE))))))</f>
        <v>0</v>
      </c>
      <c r="H361" s="36"/>
      <c r="I361" s="85" t="str">
        <f t="shared" si="298"/>
        <v>0</v>
      </c>
      <c r="J361" s="86"/>
      <c r="K361" s="85">
        <f>IF(I361="0",0,IF(I361="1-2",VLOOKUP(J361,Points!$B$3:$C$4,2,FALSE),IF(I361="3-5",VLOOKUP(J361,Points!$B$7:$C$11,2,FALSE),IF(I361="6-10",VLOOKUP(J361,Points!$B$13:$C$22,2,FALSE),IF(I361="11-15",VLOOKUP(J361,Points!$B$24:$C$38,2,FALSE))))))</f>
        <v>0</v>
      </c>
      <c r="L361" s="87"/>
      <c r="M361" s="88">
        <f t="shared" si="299"/>
        <v>0</v>
      </c>
      <c r="N361" s="37"/>
      <c r="O361" s="88">
        <f t="shared" si="300"/>
        <v>0</v>
      </c>
      <c r="P361" s="86"/>
      <c r="Q361" s="85">
        <f t="shared" si="301"/>
        <v>0</v>
      </c>
      <c r="R361" s="89">
        <f t="shared" si="333"/>
        <v>0</v>
      </c>
      <c r="S361" s="36"/>
      <c r="T361" s="85" t="str">
        <f t="shared" si="302"/>
        <v>0</v>
      </c>
      <c r="U361" s="86"/>
      <c r="V361" s="85">
        <f>IF(T361="0",0,IF(T361="1-2",VLOOKUP(U361,Points!$B$3:$C$4,2,FALSE),IF(T361="3-5",VLOOKUP(U361,Points!$B$7:$C$11,2,FALSE),IF(T361="6-10",VLOOKUP(U361,Points!$B$13:$C$22,2,FALSE),IF(T361="11-15",VLOOKUP(U361,Points!$B$24:$C$38,2,FALSE))))))</f>
        <v>0</v>
      </c>
      <c r="W361" s="36"/>
      <c r="X361" s="85" t="str">
        <f t="shared" si="303"/>
        <v>0</v>
      </c>
      <c r="Y361" s="86"/>
      <c r="Z361" s="85">
        <f>IF(X361="0",0,IF(X361="1-2",VLOOKUP(Y361,Points!$B$3:$C$4,2,FALSE),IF(X361="3-5",VLOOKUP(Y361,Points!$B$7:$C$11,2,FALSE),IF(X361="6-10",VLOOKUP(Y361,Points!$B$13:$C$22,2,FALSE),IF(X361="11-15",VLOOKUP(Y361,Points!$B$24:$C$38,2,FALSE))))))</f>
        <v>0</v>
      </c>
      <c r="AA361" s="87"/>
      <c r="AB361" s="88">
        <f t="shared" si="304"/>
        <v>0</v>
      </c>
      <c r="AC361" s="87"/>
      <c r="AD361" s="88">
        <f t="shared" si="305"/>
        <v>0</v>
      </c>
      <c r="AE361" s="86"/>
      <c r="AF361" s="85">
        <f t="shared" si="290"/>
        <v>0</v>
      </c>
      <c r="AG361" s="89">
        <f t="shared" si="334"/>
        <v>0</v>
      </c>
      <c r="AH361" s="36"/>
      <c r="AI361" s="85" t="str">
        <f t="shared" si="306"/>
        <v>0</v>
      </c>
      <c r="AJ361" s="86"/>
      <c r="AK361" s="85">
        <f>IF(AI361="0",0,IF(AI361="1-2",VLOOKUP(AJ361,Points!$B$3:$C$4,2,FALSE),IF(AI361="3-5",VLOOKUP(AJ361,Points!$B$7:$C$11,2,FALSE),IF(AI361="6-10",VLOOKUP(AJ361,Points!$B$13:$C$22,2,FALSE),IF(AI361="11-15",VLOOKUP(AJ361,Points!$B$24:$C$38,2,FALSE))))))</f>
        <v>0</v>
      </c>
      <c r="AL361" s="36"/>
      <c r="AM361" s="85" t="str">
        <f t="shared" si="307"/>
        <v>0</v>
      </c>
      <c r="AN361" s="86"/>
      <c r="AO361" s="85">
        <f>IF(AM361="0",0,IF(AM361="1-2",VLOOKUP(AN361,Points!$B$3:$C$4,2,FALSE),IF(AM361="3-5",VLOOKUP(AN361,Points!$B$7:$C$11,2,FALSE),IF(AM361="6-10",VLOOKUP(AN361,Points!$B$13:$C$22,2,FALSE),IF(AM361="11-15",VLOOKUP(AN361,Points!$B$24:$C$38,2,FALSE))))))</f>
        <v>0</v>
      </c>
      <c r="AP361" s="87"/>
      <c r="AQ361" s="88">
        <f t="shared" si="308"/>
        <v>0</v>
      </c>
      <c r="AR361" s="87"/>
      <c r="AS361" s="88">
        <f t="shared" si="309"/>
        <v>0</v>
      </c>
      <c r="AT361" s="86"/>
      <c r="AU361" s="85">
        <f t="shared" si="291"/>
        <v>0</v>
      </c>
      <c r="AV361" s="89">
        <f t="shared" si="335"/>
        <v>0</v>
      </c>
      <c r="AW361" s="36"/>
      <c r="AX361" s="85" t="str">
        <f t="shared" si="310"/>
        <v>0</v>
      </c>
      <c r="AY361" s="86"/>
      <c r="AZ361" s="85">
        <f>IF(AX361="0",0,IF(AX361="1-2",VLOOKUP(AY361,Points!$B$3:$C$4,2,FALSE),IF(AX361="3-5",VLOOKUP(AY361,Points!$B$7:$C$11,2,FALSE),IF(AX361="6-10",VLOOKUP(AY361,Points!$B$13:$C$22,2,FALSE),IF(AX361="11-15",VLOOKUP(AY361,Points!$B$24:$C$38,2,FALSE))))))</f>
        <v>0</v>
      </c>
      <c r="BA361" s="36"/>
      <c r="BB361" s="85" t="str">
        <f t="shared" si="311"/>
        <v>0</v>
      </c>
      <c r="BC361" s="86"/>
      <c r="BD361" s="85">
        <f>IF(BB361="0",0,IF(BB361="1-2",VLOOKUP(BC361,Points!$B$3:$C$4,2,FALSE),IF(BB361="3-5",VLOOKUP(BC361,Points!$B$7:$C$11,2,FALSE),IF(BB361="6-10",VLOOKUP(BC361,Points!$B$13:$C$22,2,FALSE),IF(BB361="11-15",VLOOKUP(BC361,Points!$B$24:$C$38,2,FALSE))))))</f>
        <v>0</v>
      </c>
      <c r="BE361" s="87"/>
      <c r="BF361" s="88">
        <f t="shared" si="312"/>
        <v>0</v>
      </c>
      <c r="BG361" s="87"/>
      <c r="BH361" s="88">
        <f t="shared" si="313"/>
        <v>0</v>
      </c>
      <c r="BI361" s="86"/>
      <c r="BJ361" s="85">
        <f t="shared" si="292"/>
        <v>0</v>
      </c>
      <c r="BK361" s="89">
        <f t="shared" si="336"/>
        <v>0</v>
      </c>
      <c r="BL361" s="36"/>
      <c r="BM361" s="85" t="str">
        <f t="shared" si="314"/>
        <v>0</v>
      </c>
      <c r="BN361" s="86"/>
      <c r="BO361" s="85">
        <f>IF(BM361="0",0,IF(BM361="1-2",VLOOKUP(BN361,Points!$B$3:$C$4,2,FALSE),IF(BM361="3-5",VLOOKUP(BN361,Points!$B$7:$C$11,2,FALSE),IF(BM361="6-10",VLOOKUP(BN361,Points!$B$13:$C$22,2,FALSE),IF(BM361="11-15",VLOOKUP(BN361,Points!$B$24:$C$38,2,FALSE))))))</f>
        <v>0</v>
      </c>
      <c r="BP361" s="36"/>
      <c r="BQ361" s="85" t="str">
        <f t="shared" si="315"/>
        <v>0</v>
      </c>
      <c r="BR361" s="86"/>
      <c r="BS361" s="85">
        <f>IF(BQ361="0",0,IF(BQ361="1-2",VLOOKUP(BR361,Points!$B$3:$C$4,2,FALSE),IF(BQ361="3-5",VLOOKUP(BR361,Points!$B$7:$C$11,2,FALSE),IF(BQ361="6-10",VLOOKUP(BR361,Points!$B$13:$C$22,2,FALSE),IF(BQ361="11-15",VLOOKUP(BR361,Points!$B$24:$C$38,2,FALSE))))))</f>
        <v>0</v>
      </c>
      <c r="BT361" s="87"/>
      <c r="BU361" s="88">
        <f t="shared" si="316"/>
        <v>0</v>
      </c>
      <c r="BV361" s="87"/>
      <c r="BW361" s="88">
        <f t="shared" si="317"/>
        <v>0</v>
      </c>
      <c r="BX361" s="86"/>
      <c r="BY361" s="85">
        <f t="shared" si="293"/>
        <v>0</v>
      </c>
      <c r="BZ361" s="89">
        <f t="shared" si="337"/>
        <v>0</v>
      </c>
      <c r="CA361" s="36"/>
      <c r="CB361" s="85" t="str">
        <f t="shared" si="318"/>
        <v>0</v>
      </c>
      <c r="CC361" s="86"/>
      <c r="CD361" s="85">
        <f>IF(CB361="0",0,IF(CB361="1-2",VLOOKUP(CC361,Points!$B$3:$C$4,2,FALSE),IF(CB361="3-5",VLOOKUP(CC361,Points!$B$7:$C$11,2,FALSE),IF(CB361="6-10",VLOOKUP(CC361,Points!$B$13:$C$22,2,FALSE),IF(CB361="11-15",VLOOKUP(CC361,Points!$B$24:$C$38,2,FALSE))))))</f>
        <v>0</v>
      </c>
      <c r="CE361" s="36"/>
      <c r="CF361" s="85" t="str">
        <f t="shared" si="319"/>
        <v>0</v>
      </c>
      <c r="CG361" s="86"/>
      <c r="CH361" s="85">
        <f>IF(CF361="0",0,IF(CF361="1-2",VLOOKUP(CG361,Points!$B$3:$C$4,2,FALSE),IF(CF361="3-5",VLOOKUP(CG361,Points!$B$7:$C$11,2,FALSE),IF(CF361="6-10",VLOOKUP(CG361,Points!$B$13:$C$22,2,FALSE),IF(CF361="11-15",VLOOKUP(CG361,Points!$B$24:$C$38,2,FALSE))))))</f>
        <v>0</v>
      </c>
      <c r="CI361" s="87"/>
      <c r="CJ361" s="88">
        <f t="shared" si="320"/>
        <v>0</v>
      </c>
      <c r="CK361" s="87"/>
      <c r="CL361" s="88">
        <f t="shared" si="321"/>
        <v>0</v>
      </c>
      <c r="CM361" s="86"/>
      <c r="CN361" s="85">
        <f t="shared" si="294"/>
        <v>0</v>
      </c>
      <c r="CO361" s="89">
        <f t="shared" si="338"/>
        <v>0</v>
      </c>
      <c r="CP361" s="36"/>
      <c r="CQ361" s="85" t="str">
        <f t="shared" si="322"/>
        <v>0</v>
      </c>
      <c r="CR361" s="86"/>
      <c r="CS361" s="85">
        <f>IF(CQ361="0",0,IF(CQ361="1-2",VLOOKUP(CR361,Points!$B$3:$C$4,2,FALSE),IF(CQ361="3-5",VLOOKUP(CR361,Points!$B$7:$C$11,2,FALSE),IF(CQ361="6-10",VLOOKUP(CR361,Points!$B$13:$C$22,2,FALSE),IF(CQ361="11-15",VLOOKUP(CR361,Points!$B$24:$C$38,2,FALSE))))))</f>
        <v>0</v>
      </c>
      <c r="CT361" s="36"/>
      <c r="CU361" s="85" t="str">
        <f t="shared" si="323"/>
        <v>0</v>
      </c>
      <c r="CV361" s="86"/>
      <c r="CW361" s="85">
        <f>IF(CU361="0",0,IF(CU361="1-2",VLOOKUP(CV361,Points!$B$3:$C$4,2,FALSE),IF(CU361="3-5",VLOOKUP(CV361,Points!$B$7:$C$11,2,FALSE),IF(CU361="6-10",VLOOKUP(CV361,Points!$B$13:$C$22,2,FALSE),IF(CU361="11-15",VLOOKUP(CV361,Points!$B$24:$C$38,2,FALSE))))))</f>
        <v>0</v>
      </c>
      <c r="CX361" s="87"/>
      <c r="CY361" s="88">
        <f t="shared" si="324"/>
        <v>0</v>
      </c>
      <c r="CZ361" s="87"/>
      <c r="DA361" s="88">
        <f t="shared" si="325"/>
        <v>0</v>
      </c>
      <c r="DB361" s="86"/>
      <c r="DC361" s="85">
        <f t="shared" si="295"/>
        <v>0</v>
      </c>
      <c r="DD361" s="89">
        <f t="shared" si="339"/>
        <v>0</v>
      </c>
      <c r="DE361" s="36"/>
      <c r="DF361" s="85" t="str">
        <f t="shared" si="326"/>
        <v>0</v>
      </c>
      <c r="DG361" s="86"/>
      <c r="DH361" s="85">
        <f>IF(DF361="0",0,IF(DF361="1-2",VLOOKUP(DG361,Points!$B$3:$C$4,2,FALSE),IF(DF361="3-5",VLOOKUP(DG361,Points!$B$7:$C$11,2,FALSE),IF(DF361="6-10",VLOOKUP(DG361,Points!$B$13:$C$22,2,FALSE),IF(DF361="11-15",VLOOKUP(DG361,Points!$B$24:$C$38,2,FALSE))))))</f>
        <v>0</v>
      </c>
      <c r="DI361" s="36"/>
      <c r="DJ361" s="85" t="str">
        <f t="shared" si="327"/>
        <v>0</v>
      </c>
      <c r="DK361" s="86"/>
      <c r="DL361" s="85">
        <f>IF(DJ361="0",0,IF(DJ361="1-2",VLOOKUP(DK361,Points!$B$3:$C$4,2,FALSE),IF(DJ361="3-5",VLOOKUP(DK361,Points!$B$7:$C$11,2,FALSE),IF(DJ361="6-10",VLOOKUP(DK361,Points!$B$13:$C$22,2,FALSE),IF(DJ361="11-15",VLOOKUP(DK361,Points!$B$24:$C$38,2,FALSE))))))</f>
        <v>0</v>
      </c>
      <c r="DM361" s="87"/>
      <c r="DN361" s="88">
        <f t="shared" si="328"/>
        <v>0</v>
      </c>
      <c r="DO361" s="87"/>
      <c r="DP361" s="88">
        <f t="shared" si="329"/>
        <v>0</v>
      </c>
      <c r="DQ361" s="86"/>
      <c r="DR361" s="85">
        <f t="shared" si="296"/>
        <v>0</v>
      </c>
      <c r="DS361" s="89">
        <f t="shared" si="340"/>
        <v>0</v>
      </c>
      <c r="DT361" s="90">
        <f t="shared" si="330"/>
        <v>0</v>
      </c>
      <c r="DU361" s="86" t="str">
        <f>IF(OR(DT361=0,DT361=""),"",RANK(DT361,$DT$361:$DT$385))</f>
        <v/>
      </c>
      <c r="DV361" s="86" t="str">
        <f t="shared" si="332"/>
        <v/>
      </c>
      <c r="DW361" s="91" t="str">
        <f t="shared" si="331"/>
        <v/>
      </c>
    </row>
    <row r="362" spans="1:127" s="42" customFormat="1" ht="15" x14ac:dyDescent="0.25">
      <c r="A362" s="143"/>
      <c r="B362" s="34"/>
      <c r="C362" s="41"/>
      <c r="D362" s="72"/>
      <c r="E362" s="34" t="str">
        <f t="shared" si="297"/>
        <v>0</v>
      </c>
      <c r="F362" s="35"/>
      <c r="G362" s="34">
        <f>IF(E362="0",0,IF(E362="1-2",VLOOKUP(F362,Points!$B$3:$C$4,2,FALSE),IF(E362="3-5",VLOOKUP(F362,Points!$B$7:$C$11,2,FALSE),IF(E362="6-10",VLOOKUP(F362,Points!$B$13:$C$22,2,FALSE),IF(E362="11-15",VLOOKUP(F362,Points!$B$24:$C$38,2,FALSE))))))</f>
        <v>0</v>
      </c>
      <c r="H362" s="72"/>
      <c r="I362" s="34" t="str">
        <f t="shared" si="298"/>
        <v>0</v>
      </c>
      <c r="J362" s="35"/>
      <c r="K362" s="34">
        <f>IF(I362="0",0,IF(I362="1-2",VLOOKUP(J362,Points!$B$3:$C$4,2,FALSE),IF(I362="3-5",VLOOKUP(J362,Points!$B$7:$C$11,2,FALSE),IF(I362="6-10",VLOOKUP(J362,Points!$B$13:$C$22,2,FALSE),IF(I362="11-15",VLOOKUP(J362,Points!$B$24:$C$38,2,FALSE))))))</f>
        <v>0</v>
      </c>
      <c r="L362" s="37"/>
      <c r="M362" s="38">
        <f t="shared" si="299"/>
        <v>0</v>
      </c>
      <c r="N362" s="37"/>
      <c r="O362" s="38">
        <f t="shared" si="300"/>
        <v>0</v>
      </c>
      <c r="P362" s="35"/>
      <c r="Q362" s="34">
        <f t="shared" si="301"/>
        <v>0</v>
      </c>
      <c r="R362" s="39">
        <f t="shared" si="333"/>
        <v>0</v>
      </c>
      <c r="S362" s="72"/>
      <c r="T362" s="34" t="str">
        <f t="shared" si="302"/>
        <v>0</v>
      </c>
      <c r="U362" s="35"/>
      <c r="V362" s="34">
        <f>IF(T362="0",0,IF(T362="1-2",VLOOKUP(U362,Points!$B$3:$C$4,2,FALSE),IF(T362="3-5",VLOOKUP(U362,Points!$B$7:$C$11,2,FALSE),IF(T362="6-10",VLOOKUP(U362,Points!$B$13:$C$22,2,FALSE),IF(T362="11-15",VLOOKUP(U362,Points!$B$24:$C$38,2,FALSE))))))</f>
        <v>0</v>
      </c>
      <c r="W362" s="72"/>
      <c r="X362" s="34" t="str">
        <f t="shared" si="303"/>
        <v>0</v>
      </c>
      <c r="Y362" s="35"/>
      <c r="Z362" s="34">
        <f>IF(X362="0",0,IF(X362="1-2",VLOOKUP(Y362,Points!$B$3:$C$4,2,FALSE),IF(X362="3-5",VLOOKUP(Y362,Points!$B$7:$C$11,2,FALSE),IF(X362="6-10",VLOOKUP(Y362,Points!$B$13:$C$22,2,FALSE),IF(X362="11-15",VLOOKUP(Y362,Points!$B$24:$C$38,2,FALSE))))))</f>
        <v>0</v>
      </c>
      <c r="AA362" s="37"/>
      <c r="AB362" s="38">
        <f t="shared" si="304"/>
        <v>0</v>
      </c>
      <c r="AC362" s="37"/>
      <c r="AD362" s="38">
        <f t="shared" si="305"/>
        <v>0</v>
      </c>
      <c r="AE362" s="35"/>
      <c r="AF362" s="34">
        <f t="shared" si="290"/>
        <v>0</v>
      </c>
      <c r="AG362" s="39">
        <f t="shared" si="334"/>
        <v>0</v>
      </c>
      <c r="AH362" s="72"/>
      <c r="AI362" s="34" t="str">
        <f t="shared" si="306"/>
        <v>0</v>
      </c>
      <c r="AJ362" s="35"/>
      <c r="AK362" s="34">
        <f>IF(AI362="0",0,IF(AI362="1-2",VLOOKUP(AJ362,Points!$B$3:$C$4,2,FALSE),IF(AI362="3-5",VLOOKUP(AJ362,Points!$B$7:$C$11,2,FALSE),IF(AI362="6-10",VLOOKUP(AJ362,Points!$B$13:$C$22,2,FALSE),IF(AI362="11-15",VLOOKUP(AJ362,Points!$B$24:$C$38,2,FALSE))))))</f>
        <v>0</v>
      </c>
      <c r="AL362" s="72"/>
      <c r="AM362" s="34" t="str">
        <f t="shared" si="307"/>
        <v>0</v>
      </c>
      <c r="AN362" s="35"/>
      <c r="AO362" s="34">
        <f>IF(AM362="0",0,IF(AM362="1-2",VLOOKUP(AN362,Points!$B$3:$C$4,2,FALSE),IF(AM362="3-5",VLOOKUP(AN362,Points!$B$7:$C$11,2,FALSE),IF(AM362="6-10",VLOOKUP(AN362,Points!$B$13:$C$22,2,FALSE),IF(AM362="11-15",VLOOKUP(AN362,Points!$B$24:$C$38,2,FALSE))))))</f>
        <v>0</v>
      </c>
      <c r="AP362" s="37"/>
      <c r="AQ362" s="38">
        <f t="shared" si="308"/>
        <v>0</v>
      </c>
      <c r="AR362" s="37"/>
      <c r="AS362" s="38">
        <f t="shared" si="309"/>
        <v>0</v>
      </c>
      <c r="AT362" s="35"/>
      <c r="AU362" s="34">
        <f t="shared" si="291"/>
        <v>0</v>
      </c>
      <c r="AV362" s="39">
        <f t="shared" si="335"/>
        <v>0</v>
      </c>
      <c r="AW362" s="72"/>
      <c r="AX362" s="34" t="str">
        <f t="shared" si="310"/>
        <v>0</v>
      </c>
      <c r="AY362" s="35"/>
      <c r="AZ362" s="34">
        <f>IF(AX362="0",0,IF(AX362="1-2",VLOOKUP(AY362,Points!$B$3:$C$4,2,FALSE),IF(AX362="3-5",VLOOKUP(AY362,Points!$B$7:$C$11,2,FALSE),IF(AX362="6-10",VLOOKUP(AY362,Points!$B$13:$C$22,2,FALSE),IF(AX362="11-15",VLOOKUP(AY362,Points!$B$24:$C$38,2,FALSE))))))</f>
        <v>0</v>
      </c>
      <c r="BA362" s="72"/>
      <c r="BB362" s="34" t="str">
        <f t="shared" si="311"/>
        <v>0</v>
      </c>
      <c r="BC362" s="35"/>
      <c r="BD362" s="34">
        <f>IF(BB362="0",0,IF(BB362="1-2",VLOOKUP(BC362,Points!$B$3:$C$4,2,FALSE),IF(BB362="3-5",VLOOKUP(BC362,Points!$B$7:$C$11,2,FALSE),IF(BB362="6-10",VLOOKUP(BC362,Points!$B$13:$C$22,2,FALSE),IF(BB362="11-15",VLOOKUP(BC362,Points!$B$24:$C$38,2,FALSE))))))</f>
        <v>0</v>
      </c>
      <c r="BE362" s="37"/>
      <c r="BF362" s="38">
        <f t="shared" si="312"/>
        <v>0</v>
      </c>
      <c r="BG362" s="37"/>
      <c r="BH362" s="38">
        <f t="shared" si="313"/>
        <v>0</v>
      </c>
      <c r="BI362" s="35"/>
      <c r="BJ362" s="34">
        <f t="shared" si="292"/>
        <v>0</v>
      </c>
      <c r="BK362" s="39">
        <f t="shared" si="336"/>
        <v>0</v>
      </c>
      <c r="BL362" s="72"/>
      <c r="BM362" s="34" t="str">
        <f t="shared" si="314"/>
        <v>0</v>
      </c>
      <c r="BN362" s="35"/>
      <c r="BO362" s="34">
        <f>IF(BM362="0",0,IF(BM362="1-2",VLOOKUP(BN362,Points!$B$3:$C$4,2,FALSE),IF(BM362="3-5",VLOOKUP(BN362,Points!$B$7:$C$11,2,FALSE),IF(BM362="6-10",VLOOKUP(BN362,Points!$B$13:$C$22,2,FALSE),IF(BM362="11-15",VLOOKUP(BN362,Points!$B$24:$C$38,2,FALSE))))))</f>
        <v>0</v>
      </c>
      <c r="BP362" s="72"/>
      <c r="BQ362" s="34" t="str">
        <f t="shared" si="315"/>
        <v>0</v>
      </c>
      <c r="BR362" s="35"/>
      <c r="BS362" s="34">
        <f>IF(BQ362="0",0,IF(BQ362="1-2",VLOOKUP(BR362,Points!$B$3:$C$4,2,FALSE),IF(BQ362="3-5",VLOOKUP(BR362,Points!$B$7:$C$11,2,FALSE),IF(BQ362="6-10",VLOOKUP(BR362,Points!$B$13:$C$22,2,FALSE),IF(BQ362="11-15",VLOOKUP(BR362,Points!$B$24:$C$38,2,FALSE))))))</f>
        <v>0</v>
      </c>
      <c r="BT362" s="37"/>
      <c r="BU362" s="38">
        <f t="shared" si="316"/>
        <v>0</v>
      </c>
      <c r="BV362" s="37"/>
      <c r="BW362" s="38">
        <f t="shared" si="317"/>
        <v>0</v>
      </c>
      <c r="BX362" s="35"/>
      <c r="BY362" s="34">
        <f t="shared" si="293"/>
        <v>0</v>
      </c>
      <c r="BZ362" s="39">
        <f t="shared" si="337"/>
        <v>0</v>
      </c>
      <c r="CA362" s="72"/>
      <c r="CB362" s="34" t="str">
        <f t="shared" si="318"/>
        <v>0</v>
      </c>
      <c r="CC362" s="35"/>
      <c r="CD362" s="34">
        <f>IF(CB362="0",0,IF(CB362="1-2",VLOOKUP(CC362,Points!$B$3:$C$4,2,FALSE),IF(CB362="3-5",VLOOKUP(CC362,Points!$B$7:$C$11,2,FALSE),IF(CB362="6-10",VLOOKUP(CC362,Points!$B$13:$C$22,2,FALSE),IF(CB362="11-15",VLOOKUP(CC362,Points!$B$24:$C$38,2,FALSE))))))</f>
        <v>0</v>
      </c>
      <c r="CE362" s="72"/>
      <c r="CF362" s="34" t="str">
        <f t="shared" si="319"/>
        <v>0</v>
      </c>
      <c r="CG362" s="35"/>
      <c r="CH362" s="34">
        <f>IF(CF362="0",0,IF(CF362="1-2",VLOOKUP(CG362,Points!$B$3:$C$4,2,FALSE),IF(CF362="3-5",VLOOKUP(CG362,Points!$B$7:$C$11,2,FALSE),IF(CF362="6-10",VLOOKUP(CG362,Points!$B$13:$C$22,2,FALSE),IF(CF362="11-15",VLOOKUP(CG362,Points!$B$24:$C$38,2,FALSE))))))</f>
        <v>0</v>
      </c>
      <c r="CI362" s="37"/>
      <c r="CJ362" s="38">
        <f t="shared" si="320"/>
        <v>0</v>
      </c>
      <c r="CK362" s="37"/>
      <c r="CL362" s="38">
        <f t="shared" si="321"/>
        <v>0</v>
      </c>
      <c r="CM362" s="35"/>
      <c r="CN362" s="34">
        <f t="shared" si="294"/>
        <v>0</v>
      </c>
      <c r="CO362" s="39">
        <f t="shared" si="338"/>
        <v>0</v>
      </c>
      <c r="CP362" s="72"/>
      <c r="CQ362" s="34" t="str">
        <f t="shared" si="322"/>
        <v>0</v>
      </c>
      <c r="CR362" s="35"/>
      <c r="CS362" s="34">
        <f>IF(CQ362="0",0,IF(CQ362="1-2",VLOOKUP(CR362,Points!$B$3:$C$4,2,FALSE),IF(CQ362="3-5",VLOOKUP(CR362,Points!$B$7:$C$11,2,FALSE),IF(CQ362="6-10",VLOOKUP(CR362,Points!$B$13:$C$22,2,FALSE),IF(CQ362="11-15",VLOOKUP(CR362,Points!$B$24:$C$38,2,FALSE))))))</f>
        <v>0</v>
      </c>
      <c r="CT362" s="72"/>
      <c r="CU362" s="34" t="str">
        <f t="shared" si="323"/>
        <v>0</v>
      </c>
      <c r="CV362" s="35"/>
      <c r="CW362" s="34">
        <f>IF(CU362="0",0,IF(CU362="1-2",VLOOKUP(CV362,Points!$B$3:$C$4,2,FALSE),IF(CU362="3-5",VLOOKUP(CV362,Points!$B$7:$C$11,2,FALSE),IF(CU362="6-10",VLOOKUP(CV362,Points!$B$13:$C$22,2,FALSE),IF(CU362="11-15",VLOOKUP(CV362,Points!$B$24:$C$38,2,FALSE))))))</f>
        <v>0</v>
      </c>
      <c r="CX362" s="37"/>
      <c r="CY362" s="38">
        <f t="shared" si="324"/>
        <v>0</v>
      </c>
      <c r="CZ362" s="37"/>
      <c r="DA362" s="38">
        <f t="shared" si="325"/>
        <v>0</v>
      </c>
      <c r="DB362" s="35"/>
      <c r="DC362" s="34">
        <f t="shared" si="295"/>
        <v>0</v>
      </c>
      <c r="DD362" s="39">
        <f t="shared" si="339"/>
        <v>0</v>
      </c>
      <c r="DE362" s="72"/>
      <c r="DF362" s="34" t="str">
        <f t="shared" si="326"/>
        <v>0</v>
      </c>
      <c r="DG362" s="35"/>
      <c r="DH362" s="34">
        <f>IF(DF362="0",0,IF(DF362="1-2",VLOOKUP(DG362,Points!$B$3:$C$4,2,FALSE),IF(DF362="3-5",VLOOKUP(DG362,Points!$B$7:$C$11,2,FALSE),IF(DF362="6-10",VLOOKUP(DG362,Points!$B$13:$C$22,2,FALSE),IF(DF362="11-15",VLOOKUP(DG362,Points!$B$24:$C$38,2,FALSE))))))</f>
        <v>0</v>
      </c>
      <c r="DI362" s="72"/>
      <c r="DJ362" s="34" t="str">
        <f t="shared" si="327"/>
        <v>0</v>
      </c>
      <c r="DK362" s="35"/>
      <c r="DL362" s="34">
        <f>IF(DJ362="0",0,IF(DJ362="1-2",VLOOKUP(DK362,Points!$B$3:$C$4,2,FALSE),IF(DJ362="3-5",VLOOKUP(DK362,Points!$B$7:$C$11,2,FALSE),IF(DJ362="6-10",VLOOKUP(DK362,Points!$B$13:$C$22,2,FALSE),IF(DJ362="11-15",VLOOKUP(DK362,Points!$B$24:$C$38,2,FALSE))))))</f>
        <v>0</v>
      </c>
      <c r="DM362" s="37"/>
      <c r="DN362" s="38">
        <f t="shared" si="328"/>
        <v>0</v>
      </c>
      <c r="DO362" s="37"/>
      <c r="DP362" s="38">
        <f t="shared" si="329"/>
        <v>0</v>
      </c>
      <c r="DQ362" s="35"/>
      <c r="DR362" s="34">
        <f t="shared" si="296"/>
        <v>0</v>
      </c>
      <c r="DS362" s="39">
        <f t="shared" si="340"/>
        <v>0</v>
      </c>
      <c r="DT362" s="40">
        <f t="shared" si="330"/>
        <v>0</v>
      </c>
      <c r="DU362" s="35" t="str">
        <f t="shared" ref="DU362:DU385" si="342">IF(OR(DT362=0,DT362=""),"",RANK(DT362,$DT$361:$DT$385))</f>
        <v/>
      </c>
      <c r="DV362" s="35" t="str">
        <f t="shared" si="332"/>
        <v/>
      </c>
      <c r="DW362" s="74" t="str">
        <f t="shared" si="331"/>
        <v/>
      </c>
    </row>
    <row r="363" spans="1:127" s="42" customFormat="1" ht="15" x14ac:dyDescent="0.25">
      <c r="A363" s="143"/>
      <c r="B363" s="34"/>
      <c r="C363" s="41"/>
      <c r="D363" s="72"/>
      <c r="E363" s="34" t="str">
        <f t="shared" si="297"/>
        <v>0</v>
      </c>
      <c r="F363" s="35"/>
      <c r="G363" s="34">
        <f>IF(E363="0",0,IF(E363="1-2",VLOOKUP(F363,Points!$B$3:$C$4,2,FALSE),IF(E363="3-5",VLOOKUP(F363,Points!$B$7:$C$11,2,FALSE),IF(E363="6-10",VLOOKUP(F363,Points!$B$13:$C$22,2,FALSE),IF(E363="11-15",VLOOKUP(F363,Points!$B$24:$C$38,2,FALSE))))))</f>
        <v>0</v>
      </c>
      <c r="H363" s="72"/>
      <c r="I363" s="34" t="str">
        <f t="shared" si="298"/>
        <v>0</v>
      </c>
      <c r="J363" s="35"/>
      <c r="K363" s="34">
        <f>IF(I363="0",0,IF(I363="1-2",VLOOKUP(J363,Points!$B$3:$C$4,2,FALSE),IF(I363="3-5",VLOOKUP(J363,Points!$B$7:$C$11,2,FALSE),IF(I363="6-10",VLOOKUP(J363,Points!$B$13:$C$22,2,FALSE),IF(I363="11-15",VLOOKUP(J363,Points!$B$24:$C$38,2,FALSE))))))</f>
        <v>0</v>
      </c>
      <c r="L363" s="37"/>
      <c r="M363" s="38">
        <f t="shared" si="299"/>
        <v>0</v>
      </c>
      <c r="N363" s="37"/>
      <c r="O363" s="38">
        <f t="shared" si="300"/>
        <v>0</v>
      </c>
      <c r="P363" s="35"/>
      <c r="Q363" s="34">
        <f t="shared" si="301"/>
        <v>0</v>
      </c>
      <c r="R363" s="39">
        <f t="shared" si="333"/>
        <v>0</v>
      </c>
      <c r="S363" s="72"/>
      <c r="T363" s="34" t="str">
        <f t="shared" si="302"/>
        <v>0</v>
      </c>
      <c r="U363" s="35"/>
      <c r="V363" s="34">
        <f>IF(T363="0",0,IF(T363="1-2",VLOOKUP(U363,Points!$B$3:$C$4,2,FALSE),IF(T363="3-5",VLOOKUP(U363,Points!$B$7:$C$11,2,FALSE),IF(T363="6-10",VLOOKUP(U363,Points!$B$13:$C$22,2,FALSE),IF(T363="11-15",VLOOKUP(U363,Points!$B$24:$C$38,2,FALSE))))))</f>
        <v>0</v>
      </c>
      <c r="W363" s="72"/>
      <c r="X363" s="34" t="str">
        <f t="shared" si="303"/>
        <v>0</v>
      </c>
      <c r="Y363" s="35"/>
      <c r="Z363" s="34">
        <f>IF(X363="0",0,IF(X363="1-2",VLOOKUP(Y363,Points!$B$3:$C$4,2,FALSE),IF(X363="3-5",VLOOKUP(Y363,Points!$B$7:$C$11,2,FALSE),IF(X363="6-10",VLOOKUP(Y363,Points!$B$13:$C$22,2,FALSE),IF(X363="11-15",VLOOKUP(Y363,Points!$B$24:$C$38,2,FALSE))))))</f>
        <v>0</v>
      </c>
      <c r="AA363" s="37"/>
      <c r="AB363" s="38">
        <f t="shared" si="304"/>
        <v>0</v>
      </c>
      <c r="AC363" s="37"/>
      <c r="AD363" s="38">
        <f t="shared" si="305"/>
        <v>0</v>
      </c>
      <c r="AE363" s="35"/>
      <c r="AF363" s="34">
        <f t="shared" si="290"/>
        <v>0</v>
      </c>
      <c r="AG363" s="39">
        <f t="shared" si="334"/>
        <v>0</v>
      </c>
      <c r="AH363" s="72"/>
      <c r="AI363" s="34" t="str">
        <f t="shared" si="306"/>
        <v>0</v>
      </c>
      <c r="AJ363" s="35"/>
      <c r="AK363" s="34">
        <f>IF(AI363="0",0,IF(AI363="1-2",VLOOKUP(AJ363,Points!$B$3:$C$4,2,FALSE),IF(AI363="3-5",VLOOKUP(AJ363,Points!$B$7:$C$11,2,FALSE),IF(AI363="6-10",VLOOKUP(AJ363,Points!$B$13:$C$22,2,FALSE),IF(AI363="11-15",VLOOKUP(AJ363,Points!$B$24:$C$38,2,FALSE))))))</f>
        <v>0</v>
      </c>
      <c r="AL363" s="72"/>
      <c r="AM363" s="34" t="str">
        <f t="shared" si="307"/>
        <v>0</v>
      </c>
      <c r="AN363" s="35"/>
      <c r="AO363" s="34">
        <f>IF(AM363="0",0,IF(AM363="1-2",VLOOKUP(AN363,Points!$B$3:$C$4,2,FALSE),IF(AM363="3-5",VLOOKUP(AN363,Points!$B$7:$C$11,2,FALSE),IF(AM363="6-10",VLOOKUP(AN363,Points!$B$13:$C$22,2,FALSE),IF(AM363="11-15",VLOOKUP(AN363,Points!$B$24:$C$38,2,FALSE))))))</f>
        <v>0</v>
      </c>
      <c r="AP363" s="37"/>
      <c r="AQ363" s="38">
        <f t="shared" si="308"/>
        <v>0</v>
      </c>
      <c r="AR363" s="37"/>
      <c r="AS363" s="38">
        <f t="shared" si="309"/>
        <v>0</v>
      </c>
      <c r="AT363" s="35"/>
      <c r="AU363" s="34">
        <f t="shared" si="291"/>
        <v>0</v>
      </c>
      <c r="AV363" s="39">
        <f t="shared" si="335"/>
        <v>0</v>
      </c>
      <c r="AW363" s="72"/>
      <c r="AX363" s="34" t="str">
        <f t="shared" si="310"/>
        <v>0</v>
      </c>
      <c r="AY363" s="35"/>
      <c r="AZ363" s="34">
        <f>IF(AX363="0",0,IF(AX363="1-2",VLOOKUP(AY363,Points!$B$3:$C$4,2,FALSE),IF(AX363="3-5",VLOOKUP(AY363,Points!$B$7:$C$11,2,FALSE),IF(AX363="6-10",VLOOKUP(AY363,Points!$B$13:$C$22,2,FALSE),IF(AX363="11-15",VLOOKUP(AY363,Points!$B$24:$C$38,2,FALSE))))))</f>
        <v>0</v>
      </c>
      <c r="BA363" s="72"/>
      <c r="BB363" s="34" t="str">
        <f t="shared" si="311"/>
        <v>0</v>
      </c>
      <c r="BC363" s="35"/>
      <c r="BD363" s="34">
        <f>IF(BB363="0",0,IF(BB363="1-2",VLOOKUP(BC363,Points!$B$3:$C$4,2,FALSE),IF(BB363="3-5",VLOOKUP(BC363,Points!$B$7:$C$11,2,FALSE),IF(BB363="6-10",VLOOKUP(BC363,Points!$B$13:$C$22,2,FALSE),IF(BB363="11-15",VLOOKUP(BC363,Points!$B$24:$C$38,2,FALSE))))))</f>
        <v>0</v>
      </c>
      <c r="BE363" s="37"/>
      <c r="BF363" s="38">
        <f t="shared" si="312"/>
        <v>0</v>
      </c>
      <c r="BG363" s="37"/>
      <c r="BH363" s="38">
        <f t="shared" si="313"/>
        <v>0</v>
      </c>
      <c r="BI363" s="35"/>
      <c r="BJ363" s="34">
        <f t="shared" si="292"/>
        <v>0</v>
      </c>
      <c r="BK363" s="39">
        <f t="shared" si="336"/>
        <v>0</v>
      </c>
      <c r="BL363" s="72"/>
      <c r="BM363" s="34" t="str">
        <f t="shared" si="314"/>
        <v>0</v>
      </c>
      <c r="BN363" s="35"/>
      <c r="BO363" s="34">
        <f>IF(BM363="0",0,IF(BM363="1-2",VLOOKUP(BN363,Points!$B$3:$C$4,2,FALSE),IF(BM363="3-5",VLOOKUP(BN363,Points!$B$7:$C$11,2,FALSE),IF(BM363="6-10",VLOOKUP(BN363,Points!$B$13:$C$22,2,FALSE),IF(BM363="11-15",VLOOKUP(BN363,Points!$B$24:$C$38,2,FALSE))))))</f>
        <v>0</v>
      </c>
      <c r="BP363" s="72"/>
      <c r="BQ363" s="34" t="str">
        <f t="shared" si="315"/>
        <v>0</v>
      </c>
      <c r="BR363" s="35"/>
      <c r="BS363" s="34">
        <f>IF(BQ363="0",0,IF(BQ363="1-2",VLOOKUP(BR363,Points!$B$3:$C$4,2,FALSE),IF(BQ363="3-5",VLOOKUP(BR363,Points!$B$7:$C$11,2,FALSE),IF(BQ363="6-10",VLOOKUP(BR363,Points!$B$13:$C$22,2,FALSE),IF(BQ363="11-15",VLOOKUP(BR363,Points!$B$24:$C$38,2,FALSE))))))</f>
        <v>0</v>
      </c>
      <c r="BT363" s="37"/>
      <c r="BU363" s="38">
        <f t="shared" si="316"/>
        <v>0</v>
      </c>
      <c r="BV363" s="37"/>
      <c r="BW363" s="38">
        <f t="shared" si="317"/>
        <v>0</v>
      </c>
      <c r="BX363" s="35"/>
      <c r="BY363" s="34">
        <f t="shared" si="293"/>
        <v>0</v>
      </c>
      <c r="BZ363" s="39">
        <f t="shared" si="337"/>
        <v>0</v>
      </c>
      <c r="CA363" s="72"/>
      <c r="CB363" s="34" t="str">
        <f t="shared" si="318"/>
        <v>0</v>
      </c>
      <c r="CC363" s="35"/>
      <c r="CD363" s="34">
        <f>IF(CB363="0",0,IF(CB363="1-2",VLOOKUP(CC363,Points!$B$3:$C$4,2,FALSE),IF(CB363="3-5",VLOOKUP(CC363,Points!$B$7:$C$11,2,FALSE),IF(CB363="6-10",VLOOKUP(CC363,Points!$B$13:$C$22,2,FALSE),IF(CB363="11-15",VLOOKUP(CC363,Points!$B$24:$C$38,2,FALSE))))))</f>
        <v>0</v>
      </c>
      <c r="CE363" s="72"/>
      <c r="CF363" s="34" t="str">
        <f t="shared" si="319"/>
        <v>0</v>
      </c>
      <c r="CG363" s="35"/>
      <c r="CH363" s="34">
        <f>IF(CF363="0",0,IF(CF363="1-2",VLOOKUP(CG363,Points!$B$3:$C$4,2,FALSE),IF(CF363="3-5",VLOOKUP(CG363,Points!$B$7:$C$11,2,FALSE),IF(CF363="6-10",VLOOKUP(CG363,Points!$B$13:$C$22,2,FALSE),IF(CF363="11-15",VLOOKUP(CG363,Points!$B$24:$C$38,2,FALSE))))))</f>
        <v>0</v>
      </c>
      <c r="CI363" s="37"/>
      <c r="CJ363" s="38">
        <f t="shared" si="320"/>
        <v>0</v>
      </c>
      <c r="CK363" s="37"/>
      <c r="CL363" s="38">
        <f t="shared" si="321"/>
        <v>0</v>
      </c>
      <c r="CM363" s="35"/>
      <c r="CN363" s="34">
        <f t="shared" si="294"/>
        <v>0</v>
      </c>
      <c r="CO363" s="39">
        <f t="shared" si="338"/>
        <v>0</v>
      </c>
      <c r="CP363" s="72"/>
      <c r="CQ363" s="34" t="str">
        <f t="shared" si="322"/>
        <v>0</v>
      </c>
      <c r="CR363" s="35"/>
      <c r="CS363" s="34">
        <f>IF(CQ363="0",0,IF(CQ363="1-2",VLOOKUP(CR363,Points!$B$3:$C$4,2,FALSE),IF(CQ363="3-5",VLOOKUP(CR363,Points!$B$7:$C$11,2,FALSE),IF(CQ363="6-10",VLOOKUP(CR363,Points!$B$13:$C$22,2,FALSE),IF(CQ363="11-15",VLOOKUP(CR363,Points!$B$24:$C$38,2,FALSE))))))</f>
        <v>0</v>
      </c>
      <c r="CT363" s="72"/>
      <c r="CU363" s="34" t="str">
        <f t="shared" si="323"/>
        <v>0</v>
      </c>
      <c r="CV363" s="35"/>
      <c r="CW363" s="34">
        <f>IF(CU363="0",0,IF(CU363="1-2",VLOOKUP(CV363,Points!$B$3:$C$4,2,FALSE),IF(CU363="3-5",VLOOKUP(CV363,Points!$B$7:$C$11,2,FALSE),IF(CU363="6-10",VLOOKUP(CV363,Points!$B$13:$C$22,2,FALSE),IF(CU363="11-15",VLOOKUP(CV363,Points!$B$24:$C$38,2,FALSE))))))</f>
        <v>0</v>
      </c>
      <c r="CX363" s="37"/>
      <c r="CY363" s="38">
        <f t="shared" si="324"/>
        <v>0</v>
      </c>
      <c r="CZ363" s="37"/>
      <c r="DA363" s="38">
        <f t="shared" si="325"/>
        <v>0</v>
      </c>
      <c r="DB363" s="35"/>
      <c r="DC363" s="34">
        <f t="shared" si="295"/>
        <v>0</v>
      </c>
      <c r="DD363" s="39">
        <f t="shared" si="339"/>
        <v>0</v>
      </c>
      <c r="DE363" s="72"/>
      <c r="DF363" s="34" t="str">
        <f t="shared" si="326"/>
        <v>0</v>
      </c>
      <c r="DG363" s="35"/>
      <c r="DH363" s="34">
        <f>IF(DF363="0",0,IF(DF363="1-2",VLOOKUP(DG363,Points!$B$3:$C$4,2,FALSE),IF(DF363="3-5",VLOOKUP(DG363,Points!$B$7:$C$11,2,FALSE),IF(DF363="6-10",VLOOKUP(DG363,Points!$B$13:$C$22,2,FALSE),IF(DF363="11-15",VLOOKUP(DG363,Points!$B$24:$C$38,2,FALSE))))))</f>
        <v>0</v>
      </c>
      <c r="DI363" s="72"/>
      <c r="DJ363" s="34" t="str">
        <f t="shared" si="327"/>
        <v>0</v>
      </c>
      <c r="DK363" s="35"/>
      <c r="DL363" s="34">
        <f>IF(DJ363="0",0,IF(DJ363="1-2",VLOOKUP(DK363,Points!$B$3:$C$4,2,FALSE),IF(DJ363="3-5",VLOOKUP(DK363,Points!$B$7:$C$11,2,FALSE),IF(DJ363="6-10",VLOOKUP(DK363,Points!$B$13:$C$22,2,FALSE),IF(DJ363="11-15",VLOOKUP(DK363,Points!$B$24:$C$38,2,FALSE))))))</f>
        <v>0</v>
      </c>
      <c r="DM363" s="37"/>
      <c r="DN363" s="38">
        <f t="shared" si="328"/>
        <v>0</v>
      </c>
      <c r="DO363" s="37"/>
      <c r="DP363" s="38">
        <f t="shared" si="329"/>
        <v>0</v>
      </c>
      <c r="DQ363" s="35"/>
      <c r="DR363" s="34">
        <f t="shared" si="296"/>
        <v>0</v>
      </c>
      <c r="DS363" s="39">
        <f t="shared" si="340"/>
        <v>0</v>
      </c>
      <c r="DT363" s="40">
        <f t="shared" si="330"/>
        <v>0</v>
      </c>
      <c r="DU363" s="35" t="str">
        <f t="shared" si="342"/>
        <v/>
      </c>
      <c r="DV363" s="35" t="str">
        <f t="shared" si="332"/>
        <v/>
      </c>
      <c r="DW363" s="74" t="str">
        <f t="shared" si="331"/>
        <v/>
      </c>
    </row>
    <row r="364" spans="1:127" s="42" customFormat="1" ht="15" x14ac:dyDescent="0.25">
      <c r="A364" s="143"/>
      <c r="B364" s="34"/>
      <c r="C364" s="41"/>
      <c r="D364" s="72"/>
      <c r="E364" s="34" t="str">
        <f t="shared" si="297"/>
        <v>0</v>
      </c>
      <c r="F364" s="35"/>
      <c r="G364" s="34">
        <f>IF(E364="0",0,IF(E364="1-2",VLOOKUP(F364,Points!$B$3:$C$4,2,FALSE),IF(E364="3-5",VLOOKUP(F364,Points!$B$7:$C$11,2,FALSE),IF(E364="6-10",VLOOKUP(F364,Points!$B$13:$C$22,2,FALSE),IF(E364="11-15",VLOOKUP(F364,Points!$B$24:$C$38,2,FALSE))))))</f>
        <v>0</v>
      </c>
      <c r="H364" s="72"/>
      <c r="I364" s="34" t="str">
        <f t="shared" si="298"/>
        <v>0</v>
      </c>
      <c r="J364" s="35"/>
      <c r="K364" s="34">
        <f>IF(I364="0",0,IF(I364="1-2",VLOOKUP(J364,Points!$B$3:$C$4,2,FALSE),IF(I364="3-5",VLOOKUP(J364,Points!$B$7:$C$11,2,FALSE),IF(I364="6-10",VLOOKUP(J364,Points!$B$13:$C$22,2,FALSE),IF(I364="11-15",VLOOKUP(J364,Points!$B$24:$C$38,2,FALSE))))))</f>
        <v>0</v>
      </c>
      <c r="L364" s="37"/>
      <c r="M364" s="38">
        <f t="shared" si="299"/>
        <v>0</v>
      </c>
      <c r="N364" s="37"/>
      <c r="O364" s="38">
        <f t="shared" si="300"/>
        <v>0</v>
      </c>
      <c r="P364" s="35"/>
      <c r="Q364" s="34">
        <f t="shared" si="301"/>
        <v>0</v>
      </c>
      <c r="R364" s="39">
        <f t="shared" si="333"/>
        <v>0</v>
      </c>
      <c r="S364" s="72"/>
      <c r="T364" s="34" t="str">
        <f t="shared" si="302"/>
        <v>0</v>
      </c>
      <c r="U364" s="35"/>
      <c r="V364" s="34">
        <f>IF(T364="0",0,IF(T364="1-2",VLOOKUP(U364,Points!$B$3:$C$4,2,FALSE),IF(T364="3-5",VLOOKUP(U364,Points!$B$7:$C$11,2,FALSE),IF(T364="6-10",VLOOKUP(U364,Points!$B$13:$C$22,2,FALSE),IF(T364="11-15",VLOOKUP(U364,Points!$B$24:$C$38,2,FALSE))))))</f>
        <v>0</v>
      </c>
      <c r="W364" s="72"/>
      <c r="X364" s="34" t="str">
        <f t="shared" si="303"/>
        <v>0</v>
      </c>
      <c r="Y364" s="35"/>
      <c r="Z364" s="34">
        <f>IF(X364="0",0,IF(X364="1-2",VLOOKUP(Y364,Points!$B$3:$C$4,2,FALSE),IF(X364="3-5",VLOOKUP(Y364,Points!$B$7:$C$11,2,FALSE),IF(X364="6-10",VLOOKUP(Y364,Points!$B$13:$C$22,2,FALSE),IF(X364="11-15",VLOOKUP(Y364,Points!$B$24:$C$38,2,FALSE))))))</f>
        <v>0</v>
      </c>
      <c r="AA364" s="37"/>
      <c r="AB364" s="38">
        <f t="shared" si="304"/>
        <v>0</v>
      </c>
      <c r="AC364" s="37"/>
      <c r="AD364" s="38">
        <f t="shared" si="305"/>
        <v>0</v>
      </c>
      <c r="AE364" s="35"/>
      <c r="AF364" s="34">
        <f t="shared" si="290"/>
        <v>0</v>
      </c>
      <c r="AG364" s="39">
        <f t="shared" si="334"/>
        <v>0</v>
      </c>
      <c r="AH364" s="72"/>
      <c r="AI364" s="34" t="str">
        <f t="shared" si="306"/>
        <v>0</v>
      </c>
      <c r="AJ364" s="35"/>
      <c r="AK364" s="34">
        <f>IF(AI364="0",0,IF(AI364="1-2",VLOOKUP(AJ364,Points!$B$3:$C$4,2,FALSE),IF(AI364="3-5",VLOOKUP(AJ364,Points!$B$7:$C$11,2,FALSE),IF(AI364="6-10",VLOOKUP(AJ364,Points!$B$13:$C$22,2,FALSE),IF(AI364="11-15",VLOOKUP(AJ364,Points!$B$24:$C$38,2,FALSE))))))</f>
        <v>0</v>
      </c>
      <c r="AL364" s="72"/>
      <c r="AM364" s="34" t="str">
        <f t="shared" si="307"/>
        <v>0</v>
      </c>
      <c r="AN364" s="35"/>
      <c r="AO364" s="34">
        <f>IF(AM364="0",0,IF(AM364="1-2",VLOOKUP(AN364,Points!$B$3:$C$4,2,FALSE),IF(AM364="3-5",VLOOKUP(AN364,Points!$B$7:$C$11,2,FALSE),IF(AM364="6-10",VLOOKUP(AN364,Points!$B$13:$C$22,2,FALSE),IF(AM364="11-15",VLOOKUP(AN364,Points!$B$24:$C$38,2,FALSE))))))</f>
        <v>0</v>
      </c>
      <c r="AP364" s="37"/>
      <c r="AQ364" s="38">
        <f t="shared" si="308"/>
        <v>0</v>
      </c>
      <c r="AR364" s="37"/>
      <c r="AS364" s="38">
        <f t="shared" si="309"/>
        <v>0</v>
      </c>
      <c r="AT364" s="35"/>
      <c r="AU364" s="34">
        <f t="shared" si="291"/>
        <v>0</v>
      </c>
      <c r="AV364" s="39">
        <f t="shared" si="335"/>
        <v>0</v>
      </c>
      <c r="AW364" s="72"/>
      <c r="AX364" s="34" t="str">
        <f t="shared" si="310"/>
        <v>0</v>
      </c>
      <c r="AY364" s="35"/>
      <c r="AZ364" s="34">
        <f>IF(AX364="0",0,IF(AX364="1-2",VLOOKUP(AY364,Points!$B$3:$C$4,2,FALSE),IF(AX364="3-5",VLOOKUP(AY364,Points!$B$7:$C$11,2,FALSE),IF(AX364="6-10",VLOOKUP(AY364,Points!$B$13:$C$22,2,FALSE),IF(AX364="11-15",VLOOKUP(AY364,Points!$B$24:$C$38,2,FALSE))))))</f>
        <v>0</v>
      </c>
      <c r="BA364" s="72"/>
      <c r="BB364" s="34" t="str">
        <f t="shared" si="311"/>
        <v>0</v>
      </c>
      <c r="BC364" s="35"/>
      <c r="BD364" s="34">
        <f>IF(BB364="0",0,IF(BB364="1-2",VLOOKUP(BC364,Points!$B$3:$C$4,2,FALSE),IF(BB364="3-5",VLOOKUP(BC364,Points!$B$7:$C$11,2,FALSE),IF(BB364="6-10",VLOOKUP(BC364,Points!$B$13:$C$22,2,FALSE),IF(BB364="11-15",VLOOKUP(BC364,Points!$B$24:$C$38,2,FALSE))))))</f>
        <v>0</v>
      </c>
      <c r="BE364" s="37"/>
      <c r="BF364" s="38">
        <f t="shared" si="312"/>
        <v>0</v>
      </c>
      <c r="BG364" s="37"/>
      <c r="BH364" s="38">
        <f t="shared" si="313"/>
        <v>0</v>
      </c>
      <c r="BI364" s="35"/>
      <c r="BJ364" s="34">
        <f t="shared" si="292"/>
        <v>0</v>
      </c>
      <c r="BK364" s="39">
        <f t="shared" si="336"/>
        <v>0</v>
      </c>
      <c r="BL364" s="72"/>
      <c r="BM364" s="34" t="str">
        <f t="shared" si="314"/>
        <v>0</v>
      </c>
      <c r="BN364" s="35"/>
      <c r="BO364" s="34">
        <f>IF(BM364="0",0,IF(BM364="1-2",VLOOKUP(BN364,Points!$B$3:$C$4,2,FALSE),IF(BM364="3-5",VLOOKUP(BN364,Points!$B$7:$C$11,2,FALSE),IF(BM364="6-10",VLOOKUP(BN364,Points!$B$13:$C$22,2,FALSE),IF(BM364="11-15",VLOOKUP(BN364,Points!$B$24:$C$38,2,FALSE))))))</f>
        <v>0</v>
      </c>
      <c r="BP364" s="72"/>
      <c r="BQ364" s="34" t="str">
        <f t="shared" si="315"/>
        <v>0</v>
      </c>
      <c r="BR364" s="35"/>
      <c r="BS364" s="34">
        <f>IF(BQ364="0",0,IF(BQ364="1-2",VLOOKUP(BR364,Points!$B$3:$C$4,2,FALSE),IF(BQ364="3-5",VLOOKUP(BR364,Points!$B$7:$C$11,2,FALSE),IF(BQ364="6-10",VLOOKUP(BR364,Points!$B$13:$C$22,2,FALSE),IF(BQ364="11-15",VLOOKUP(BR364,Points!$B$24:$C$38,2,FALSE))))))</f>
        <v>0</v>
      </c>
      <c r="BT364" s="37"/>
      <c r="BU364" s="38">
        <f t="shared" si="316"/>
        <v>0</v>
      </c>
      <c r="BV364" s="37"/>
      <c r="BW364" s="38">
        <f t="shared" si="317"/>
        <v>0</v>
      </c>
      <c r="BX364" s="35"/>
      <c r="BY364" s="34">
        <f t="shared" si="293"/>
        <v>0</v>
      </c>
      <c r="BZ364" s="39">
        <f t="shared" si="337"/>
        <v>0</v>
      </c>
      <c r="CA364" s="72"/>
      <c r="CB364" s="34" t="str">
        <f t="shared" si="318"/>
        <v>0</v>
      </c>
      <c r="CC364" s="35"/>
      <c r="CD364" s="34">
        <f>IF(CB364="0",0,IF(CB364="1-2",VLOOKUP(CC364,Points!$B$3:$C$4,2,FALSE),IF(CB364="3-5",VLOOKUP(CC364,Points!$B$7:$C$11,2,FALSE),IF(CB364="6-10",VLOOKUP(CC364,Points!$B$13:$C$22,2,FALSE),IF(CB364="11-15",VLOOKUP(CC364,Points!$B$24:$C$38,2,FALSE))))))</f>
        <v>0</v>
      </c>
      <c r="CE364" s="72"/>
      <c r="CF364" s="34" t="str">
        <f t="shared" si="319"/>
        <v>0</v>
      </c>
      <c r="CG364" s="35"/>
      <c r="CH364" s="34">
        <f>IF(CF364="0",0,IF(CF364="1-2",VLOOKUP(CG364,Points!$B$3:$C$4,2,FALSE),IF(CF364="3-5",VLOOKUP(CG364,Points!$B$7:$C$11,2,FALSE),IF(CF364="6-10",VLOOKUP(CG364,Points!$B$13:$C$22,2,FALSE),IF(CF364="11-15",VLOOKUP(CG364,Points!$B$24:$C$38,2,FALSE))))))</f>
        <v>0</v>
      </c>
      <c r="CI364" s="37"/>
      <c r="CJ364" s="38">
        <f t="shared" si="320"/>
        <v>0</v>
      </c>
      <c r="CK364" s="37"/>
      <c r="CL364" s="38">
        <f t="shared" si="321"/>
        <v>0</v>
      </c>
      <c r="CM364" s="35"/>
      <c r="CN364" s="34">
        <f t="shared" si="294"/>
        <v>0</v>
      </c>
      <c r="CO364" s="39">
        <f t="shared" si="338"/>
        <v>0</v>
      </c>
      <c r="CP364" s="72"/>
      <c r="CQ364" s="34" t="str">
        <f t="shared" si="322"/>
        <v>0</v>
      </c>
      <c r="CR364" s="35"/>
      <c r="CS364" s="34">
        <f>IF(CQ364="0",0,IF(CQ364="1-2",VLOOKUP(CR364,Points!$B$3:$C$4,2,FALSE),IF(CQ364="3-5",VLOOKUP(CR364,Points!$B$7:$C$11,2,FALSE),IF(CQ364="6-10",VLOOKUP(CR364,Points!$B$13:$C$22,2,FALSE),IF(CQ364="11-15",VLOOKUP(CR364,Points!$B$24:$C$38,2,FALSE))))))</f>
        <v>0</v>
      </c>
      <c r="CT364" s="72"/>
      <c r="CU364" s="34" t="str">
        <f t="shared" si="323"/>
        <v>0</v>
      </c>
      <c r="CV364" s="35"/>
      <c r="CW364" s="34">
        <f>IF(CU364="0",0,IF(CU364="1-2",VLOOKUP(CV364,Points!$B$3:$C$4,2,FALSE),IF(CU364="3-5",VLOOKUP(CV364,Points!$B$7:$C$11,2,FALSE),IF(CU364="6-10",VLOOKUP(CV364,Points!$B$13:$C$22,2,FALSE),IF(CU364="11-15",VLOOKUP(CV364,Points!$B$24:$C$38,2,FALSE))))))</f>
        <v>0</v>
      </c>
      <c r="CX364" s="37"/>
      <c r="CY364" s="38">
        <f t="shared" si="324"/>
        <v>0</v>
      </c>
      <c r="CZ364" s="37"/>
      <c r="DA364" s="38">
        <f t="shared" si="325"/>
        <v>0</v>
      </c>
      <c r="DB364" s="35"/>
      <c r="DC364" s="34">
        <f t="shared" si="295"/>
        <v>0</v>
      </c>
      <c r="DD364" s="39">
        <f t="shared" si="339"/>
        <v>0</v>
      </c>
      <c r="DE364" s="72"/>
      <c r="DF364" s="34" t="str">
        <f t="shared" si="326"/>
        <v>0</v>
      </c>
      <c r="DG364" s="35"/>
      <c r="DH364" s="34">
        <f>IF(DF364="0",0,IF(DF364="1-2",VLOOKUP(DG364,Points!$B$3:$C$4,2,FALSE),IF(DF364="3-5",VLOOKUP(DG364,Points!$B$7:$C$11,2,FALSE),IF(DF364="6-10",VLOOKUP(DG364,Points!$B$13:$C$22,2,FALSE),IF(DF364="11-15",VLOOKUP(DG364,Points!$B$24:$C$38,2,FALSE))))))</f>
        <v>0</v>
      </c>
      <c r="DI364" s="72"/>
      <c r="DJ364" s="34" t="str">
        <f t="shared" si="327"/>
        <v>0</v>
      </c>
      <c r="DK364" s="35"/>
      <c r="DL364" s="34">
        <f>IF(DJ364="0",0,IF(DJ364="1-2",VLOOKUP(DK364,Points!$B$3:$C$4,2,FALSE),IF(DJ364="3-5",VLOOKUP(DK364,Points!$B$7:$C$11,2,FALSE),IF(DJ364="6-10",VLOOKUP(DK364,Points!$B$13:$C$22,2,FALSE),IF(DJ364="11-15",VLOOKUP(DK364,Points!$B$24:$C$38,2,FALSE))))))</f>
        <v>0</v>
      </c>
      <c r="DM364" s="37"/>
      <c r="DN364" s="38">
        <f t="shared" si="328"/>
        <v>0</v>
      </c>
      <c r="DO364" s="37"/>
      <c r="DP364" s="38">
        <f t="shared" si="329"/>
        <v>0</v>
      </c>
      <c r="DQ364" s="35"/>
      <c r="DR364" s="34">
        <f t="shared" si="296"/>
        <v>0</v>
      </c>
      <c r="DS364" s="39">
        <f t="shared" si="340"/>
        <v>0</v>
      </c>
      <c r="DT364" s="40">
        <f t="shared" si="330"/>
        <v>0</v>
      </c>
      <c r="DU364" s="35" t="str">
        <f t="shared" si="342"/>
        <v/>
      </c>
      <c r="DV364" s="35" t="str">
        <f t="shared" si="332"/>
        <v/>
      </c>
      <c r="DW364" s="74" t="str">
        <f t="shared" si="331"/>
        <v/>
      </c>
    </row>
    <row r="365" spans="1:127" s="42" customFormat="1" ht="15" x14ac:dyDescent="0.25">
      <c r="A365" s="143"/>
      <c r="B365" s="34"/>
      <c r="C365" s="41"/>
      <c r="D365" s="72"/>
      <c r="E365" s="34" t="str">
        <f t="shared" si="297"/>
        <v>0</v>
      </c>
      <c r="F365" s="35"/>
      <c r="G365" s="34">
        <f>IF(E365="0",0,IF(E365="1-2",VLOOKUP(F365,Points!$B$3:$C$4,2,FALSE),IF(E365="3-5",VLOOKUP(F365,Points!$B$7:$C$11,2,FALSE),IF(E365="6-10",VLOOKUP(F365,Points!$B$13:$C$22,2,FALSE),IF(E365="11-15",VLOOKUP(F365,Points!$B$24:$C$38,2,FALSE))))))</f>
        <v>0</v>
      </c>
      <c r="H365" s="72"/>
      <c r="I365" s="34" t="str">
        <f t="shared" si="298"/>
        <v>0</v>
      </c>
      <c r="J365" s="35"/>
      <c r="K365" s="34">
        <f>IF(I365="0",0,IF(I365="1-2",VLOOKUP(J365,Points!$B$3:$C$4,2,FALSE),IF(I365="3-5",VLOOKUP(J365,Points!$B$7:$C$11,2,FALSE),IF(I365="6-10",VLOOKUP(J365,Points!$B$13:$C$22,2,FALSE),IF(I365="11-15",VLOOKUP(J365,Points!$B$24:$C$38,2,FALSE))))))</f>
        <v>0</v>
      </c>
      <c r="L365" s="37"/>
      <c r="M365" s="38">
        <f t="shared" si="299"/>
        <v>0</v>
      </c>
      <c r="N365" s="37"/>
      <c r="O365" s="38">
        <f t="shared" si="300"/>
        <v>0</v>
      </c>
      <c r="P365" s="35"/>
      <c r="Q365" s="34">
        <f t="shared" si="301"/>
        <v>0</v>
      </c>
      <c r="R365" s="39">
        <f t="shared" si="333"/>
        <v>0</v>
      </c>
      <c r="S365" s="72"/>
      <c r="T365" s="34" t="str">
        <f t="shared" si="302"/>
        <v>0</v>
      </c>
      <c r="U365" s="35"/>
      <c r="V365" s="34">
        <f>IF(T365="0",0,IF(T365="1-2",VLOOKUP(U365,Points!$B$3:$C$4,2,FALSE),IF(T365="3-5",VLOOKUP(U365,Points!$B$7:$C$11,2,FALSE),IF(T365="6-10",VLOOKUP(U365,Points!$B$13:$C$22,2,FALSE),IF(T365="11-15",VLOOKUP(U365,Points!$B$24:$C$38,2,FALSE))))))</f>
        <v>0</v>
      </c>
      <c r="W365" s="72"/>
      <c r="X365" s="34" t="str">
        <f t="shared" si="303"/>
        <v>0</v>
      </c>
      <c r="Y365" s="35"/>
      <c r="Z365" s="34">
        <f>IF(X365="0",0,IF(X365="1-2",VLOOKUP(Y365,Points!$B$3:$C$4,2,FALSE),IF(X365="3-5",VLOOKUP(Y365,Points!$B$7:$C$11,2,FALSE),IF(X365="6-10",VLOOKUP(Y365,Points!$B$13:$C$22,2,FALSE),IF(X365="11-15",VLOOKUP(Y365,Points!$B$24:$C$38,2,FALSE))))))</f>
        <v>0</v>
      </c>
      <c r="AA365" s="37"/>
      <c r="AB365" s="38">
        <f t="shared" si="304"/>
        <v>0</v>
      </c>
      <c r="AC365" s="37"/>
      <c r="AD365" s="38">
        <f t="shared" si="305"/>
        <v>0</v>
      </c>
      <c r="AE365" s="35"/>
      <c r="AF365" s="34">
        <f t="shared" si="290"/>
        <v>0</v>
      </c>
      <c r="AG365" s="39">
        <f t="shared" si="334"/>
        <v>0</v>
      </c>
      <c r="AH365" s="72"/>
      <c r="AI365" s="34" t="str">
        <f t="shared" si="306"/>
        <v>0</v>
      </c>
      <c r="AJ365" s="35"/>
      <c r="AK365" s="34">
        <f>IF(AI365="0",0,IF(AI365="1-2",VLOOKUP(AJ365,Points!$B$3:$C$4,2,FALSE),IF(AI365="3-5",VLOOKUP(AJ365,Points!$B$7:$C$11,2,FALSE),IF(AI365="6-10",VLOOKUP(AJ365,Points!$B$13:$C$22,2,FALSE),IF(AI365="11-15",VLOOKUP(AJ365,Points!$B$24:$C$38,2,FALSE))))))</f>
        <v>0</v>
      </c>
      <c r="AL365" s="72"/>
      <c r="AM365" s="34" t="str">
        <f t="shared" si="307"/>
        <v>0</v>
      </c>
      <c r="AN365" s="35"/>
      <c r="AO365" s="34">
        <f>IF(AM365="0",0,IF(AM365="1-2",VLOOKUP(AN365,Points!$B$3:$C$4,2,FALSE),IF(AM365="3-5",VLOOKUP(AN365,Points!$B$7:$C$11,2,FALSE),IF(AM365="6-10",VLOOKUP(AN365,Points!$B$13:$C$22,2,FALSE),IF(AM365="11-15",VLOOKUP(AN365,Points!$B$24:$C$38,2,FALSE))))))</f>
        <v>0</v>
      </c>
      <c r="AP365" s="37"/>
      <c r="AQ365" s="38">
        <f t="shared" si="308"/>
        <v>0</v>
      </c>
      <c r="AR365" s="37"/>
      <c r="AS365" s="38">
        <f t="shared" si="309"/>
        <v>0</v>
      </c>
      <c r="AT365" s="35"/>
      <c r="AU365" s="34">
        <f t="shared" si="291"/>
        <v>0</v>
      </c>
      <c r="AV365" s="39">
        <f t="shared" si="335"/>
        <v>0</v>
      </c>
      <c r="AW365" s="72"/>
      <c r="AX365" s="34" t="str">
        <f t="shared" si="310"/>
        <v>0</v>
      </c>
      <c r="AY365" s="35"/>
      <c r="AZ365" s="34">
        <f>IF(AX365="0",0,IF(AX365="1-2",VLOOKUP(AY365,Points!$B$3:$C$4,2,FALSE),IF(AX365="3-5",VLOOKUP(AY365,Points!$B$7:$C$11,2,FALSE),IF(AX365="6-10",VLOOKUP(AY365,Points!$B$13:$C$22,2,FALSE),IF(AX365="11-15",VLOOKUP(AY365,Points!$B$24:$C$38,2,FALSE))))))</f>
        <v>0</v>
      </c>
      <c r="BA365" s="72"/>
      <c r="BB365" s="34" t="str">
        <f t="shared" si="311"/>
        <v>0</v>
      </c>
      <c r="BC365" s="35"/>
      <c r="BD365" s="34">
        <f>IF(BB365="0",0,IF(BB365="1-2",VLOOKUP(BC365,Points!$B$3:$C$4,2,FALSE),IF(BB365="3-5",VLOOKUP(BC365,Points!$B$7:$C$11,2,FALSE),IF(BB365="6-10",VLOOKUP(BC365,Points!$B$13:$C$22,2,FALSE),IF(BB365="11-15",VLOOKUP(BC365,Points!$B$24:$C$38,2,FALSE))))))</f>
        <v>0</v>
      </c>
      <c r="BE365" s="37"/>
      <c r="BF365" s="38">
        <f t="shared" si="312"/>
        <v>0</v>
      </c>
      <c r="BG365" s="37"/>
      <c r="BH365" s="38">
        <f t="shared" si="313"/>
        <v>0</v>
      </c>
      <c r="BI365" s="35"/>
      <c r="BJ365" s="34">
        <f t="shared" si="292"/>
        <v>0</v>
      </c>
      <c r="BK365" s="39">
        <f t="shared" si="336"/>
        <v>0</v>
      </c>
      <c r="BL365" s="72"/>
      <c r="BM365" s="34" t="str">
        <f t="shared" si="314"/>
        <v>0</v>
      </c>
      <c r="BN365" s="35"/>
      <c r="BO365" s="34">
        <f>IF(BM365="0",0,IF(BM365="1-2",VLOOKUP(BN365,Points!$B$3:$C$4,2,FALSE),IF(BM365="3-5",VLOOKUP(BN365,Points!$B$7:$C$11,2,FALSE),IF(BM365="6-10",VLOOKUP(BN365,Points!$B$13:$C$22,2,FALSE),IF(BM365="11-15",VLOOKUP(BN365,Points!$B$24:$C$38,2,FALSE))))))</f>
        <v>0</v>
      </c>
      <c r="BP365" s="72"/>
      <c r="BQ365" s="34" t="str">
        <f t="shared" si="315"/>
        <v>0</v>
      </c>
      <c r="BR365" s="35"/>
      <c r="BS365" s="34">
        <f>IF(BQ365="0",0,IF(BQ365="1-2",VLOOKUP(BR365,Points!$B$3:$C$4,2,FALSE),IF(BQ365="3-5",VLOOKUP(BR365,Points!$B$7:$C$11,2,FALSE),IF(BQ365="6-10",VLOOKUP(BR365,Points!$B$13:$C$22,2,FALSE),IF(BQ365="11-15",VLOOKUP(BR365,Points!$B$24:$C$38,2,FALSE))))))</f>
        <v>0</v>
      </c>
      <c r="BT365" s="37"/>
      <c r="BU365" s="38">
        <f t="shared" si="316"/>
        <v>0</v>
      </c>
      <c r="BV365" s="37"/>
      <c r="BW365" s="38">
        <f t="shared" si="317"/>
        <v>0</v>
      </c>
      <c r="BX365" s="35"/>
      <c r="BY365" s="34">
        <f t="shared" si="293"/>
        <v>0</v>
      </c>
      <c r="BZ365" s="39">
        <f t="shared" si="337"/>
        <v>0</v>
      </c>
      <c r="CA365" s="72"/>
      <c r="CB365" s="34" t="str">
        <f t="shared" si="318"/>
        <v>0</v>
      </c>
      <c r="CC365" s="35"/>
      <c r="CD365" s="34">
        <f>IF(CB365="0",0,IF(CB365="1-2",VLOOKUP(CC365,Points!$B$3:$C$4,2,FALSE),IF(CB365="3-5",VLOOKUP(CC365,Points!$B$7:$C$11,2,FALSE),IF(CB365="6-10",VLOOKUP(CC365,Points!$B$13:$C$22,2,FALSE),IF(CB365="11-15",VLOOKUP(CC365,Points!$B$24:$C$38,2,FALSE))))))</f>
        <v>0</v>
      </c>
      <c r="CE365" s="72"/>
      <c r="CF365" s="34" t="str">
        <f t="shared" si="319"/>
        <v>0</v>
      </c>
      <c r="CG365" s="35"/>
      <c r="CH365" s="34">
        <f>IF(CF365="0",0,IF(CF365="1-2",VLOOKUP(CG365,Points!$B$3:$C$4,2,FALSE),IF(CF365="3-5",VLOOKUP(CG365,Points!$B$7:$C$11,2,FALSE),IF(CF365="6-10",VLOOKUP(CG365,Points!$B$13:$C$22,2,FALSE),IF(CF365="11-15",VLOOKUP(CG365,Points!$B$24:$C$38,2,FALSE))))))</f>
        <v>0</v>
      </c>
      <c r="CI365" s="37"/>
      <c r="CJ365" s="38">
        <f t="shared" si="320"/>
        <v>0</v>
      </c>
      <c r="CK365" s="37"/>
      <c r="CL365" s="38">
        <f t="shared" si="321"/>
        <v>0</v>
      </c>
      <c r="CM365" s="35"/>
      <c r="CN365" s="34">
        <f t="shared" si="294"/>
        <v>0</v>
      </c>
      <c r="CO365" s="39">
        <f t="shared" si="338"/>
        <v>0</v>
      </c>
      <c r="CP365" s="72"/>
      <c r="CQ365" s="34" t="str">
        <f t="shared" si="322"/>
        <v>0</v>
      </c>
      <c r="CR365" s="35"/>
      <c r="CS365" s="34">
        <f>IF(CQ365="0",0,IF(CQ365="1-2",VLOOKUP(CR365,Points!$B$3:$C$4,2,FALSE),IF(CQ365="3-5",VLOOKUP(CR365,Points!$B$7:$C$11,2,FALSE),IF(CQ365="6-10",VLOOKUP(CR365,Points!$B$13:$C$22,2,FALSE),IF(CQ365="11-15",VLOOKUP(CR365,Points!$B$24:$C$38,2,FALSE))))))</f>
        <v>0</v>
      </c>
      <c r="CT365" s="72"/>
      <c r="CU365" s="34" t="str">
        <f t="shared" si="323"/>
        <v>0</v>
      </c>
      <c r="CV365" s="35"/>
      <c r="CW365" s="34">
        <f>IF(CU365="0",0,IF(CU365="1-2",VLOOKUP(CV365,Points!$B$3:$C$4,2,FALSE),IF(CU365="3-5",VLOOKUP(CV365,Points!$B$7:$C$11,2,FALSE),IF(CU365="6-10",VLOOKUP(CV365,Points!$B$13:$C$22,2,FALSE),IF(CU365="11-15",VLOOKUP(CV365,Points!$B$24:$C$38,2,FALSE))))))</f>
        <v>0</v>
      </c>
      <c r="CX365" s="37"/>
      <c r="CY365" s="38">
        <f t="shared" si="324"/>
        <v>0</v>
      </c>
      <c r="CZ365" s="37"/>
      <c r="DA365" s="38">
        <f t="shared" si="325"/>
        <v>0</v>
      </c>
      <c r="DB365" s="35"/>
      <c r="DC365" s="34">
        <f t="shared" si="295"/>
        <v>0</v>
      </c>
      <c r="DD365" s="39">
        <f t="shared" si="339"/>
        <v>0</v>
      </c>
      <c r="DE365" s="72"/>
      <c r="DF365" s="34" t="str">
        <f t="shared" si="326"/>
        <v>0</v>
      </c>
      <c r="DG365" s="35"/>
      <c r="DH365" s="34">
        <f>IF(DF365="0",0,IF(DF365="1-2",VLOOKUP(DG365,Points!$B$3:$C$4,2,FALSE),IF(DF365="3-5",VLOOKUP(DG365,Points!$B$7:$C$11,2,FALSE),IF(DF365="6-10",VLOOKUP(DG365,Points!$B$13:$C$22,2,FALSE),IF(DF365="11-15",VLOOKUP(DG365,Points!$B$24:$C$38,2,FALSE))))))</f>
        <v>0</v>
      </c>
      <c r="DI365" s="72"/>
      <c r="DJ365" s="34" t="str">
        <f t="shared" si="327"/>
        <v>0</v>
      </c>
      <c r="DK365" s="35"/>
      <c r="DL365" s="34">
        <f>IF(DJ365="0",0,IF(DJ365="1-2",VLOOKUP(DK365,Points!$B$3:$C$4,2,FALSE),IF(DJ365="3-5",VLOOKUP(DK365,Points!$B$7:$C$11,2,FALSE),IF(DJ365="6-10",VLOOKUP(DK365,Points!$B$13:$C$22,2,FALSE),IF(DJ365="11-15",VLOOKUP(DK365,Points!$B$24:$C$38,2,FALSE))))))</f>
        <v>0</v>
      </c>
      <c r="DM365" s="37"/>
      <c r="DN365" s="38">
        <f t="shared" si="328"/>
        <v>0</v>
      </c>
      <c r="DO365" s="37"/>
      <c r="DP365" s="38">
        <f t="shared" si="329"/>
        <v>0</v>
      </c>
      <c r="DQ365" s="35"/>
      <c r="DR365" s="34">
        <f t="shared" si="296"/>
        <v>0</v>
      </c>
      <c r="DS365" s="39">
        <f t="shared" si="340"/>
        <v>0</v>
      </c>
      <c r="DT365" s="40">
        <f t="shared" si="330"/>
        <v>0</v>
      </c>
      <c r="DU365" s="35" t="str">
        <f t="shared" si="342"/>
        <v/>
      </c>
      <c r="DV365" s="35" t="str">
        <f t="shared" si="332"/>
        <v/>
      </c>
      <c r="DW365" s="74" t="str">
        <f t="shared" si="331"/>
        <v/>
      </c>
    </row>
    <row r="366" spans="1:127" s="42" customFormat="1" ht="15" x14ac:dyDescent="0.25">
      <c r="A366" s="143"/>
      <c r="B366" s="34"/>
      <c r="C366" s="41"/>
      <c r="D366" s="72"/>
      <c r="E366" s="34" t="str">
        <f t="shared" si="297"/>
        <v>0</v>
      </c>
      <c r="F366" s="35"/>
      <c r="G366" s="34">
        <f>IF(E366="0",0,IF(E366="1-2",VLOOKUP(F366,Points!$B$3:$C$4,2,FALSE),IF(E366="3-5",VLOOKUP(F366,Points!$B$7:$C$11,2,FALSE),IF(E366="6-10",VLOOKUP(F366,Points!$B$13:$C$22,2,FALSE),IF(E366="11-15",VLOOKUP(F366,Points!$B$24:$C$38,2,FALSE))))))</f>
        <v>0</v>
      </c>
      <c r="H366" s="72"/>
      <c r="I366" s="34" t="str">
        <f t="shared" si="298"/>
        <v>0</v>
      </c>
      <c r="J366" s="35"/>
      <c r="K366" s="34">
        <f>IF(I366="0",0,IF(I366="1-2",VLOOKUP(J366,Points!$B$3:$C$4,2,FALSE),IF(I366="3-5",VLOOKUP(J366,Points!$B$7:$C$11,2,FALSE),IF(I366="6-10",VLOOKUP(J366,Points!$B$13:$C$22,2,FALSE),IF(I366="11-15",VLOOKUP(J366,Points!$B$24:$C$38,2,FALSE))))))</f>
        <v>0</v>
      </c>
      <c r="L366" s="37"/>
      <c r="M366" s="38">
        <f t="shared" si="299"/>
        <v>0</v>
      </c>
      <c r="N366" s="37"/>
      <c r="O366" s="38">
        <f t="shared" si="300"/>
        <v>0</v>
      </c>
      <c r="P366" s="35"/>
      <c r="Q366" s="34">
        <f t="shared" si="301"/>
        <v>0</v>
      </c>
      <c r="R366" s="39">
        <f t="shared" si="333"/>
        <v>0</v>
      </c>
      <c r="S366" s="72"/>
      <c r="T366" s="34" t="str">
        <f t="shared" si="302"/>
        <v>0</v>
      </c>
      <c r="U366" s="35"/>
      <c r="V366" s="34">
        <f>IF(T366="0",0,IF(T366="1-2",VLOOKUP(U366,Points!$B$3:$C$4,2,FALSE),IF(T366="3-5",VLOOKUP(U366,Points!$B$7:$C$11,2,FALSE),IF(T366="6-10",VLOOKUP(U366,Points!$B$13:$C$22,2,FALSE),IF(T366="11-15",VLOOKUP(U366,Points!$B$24:$C$38,2,FALSE))))))</f>
        <v>0</v>
      </c>
      <c r="W366" s="72"/>
      <c r="X366" s="34" t="str">
        <f t="shared" si="303"/>
        <v>0</v>
      </c>
      <c r="Y366" s="35"/>
      <c r="Z366" s="34">
        <f>IF(X366="0",0,IF(X366="1-2",VLOOKUP(Y366,Points!$B$3:$C$4,2,FALSE),IF(X366="3-5",VLOOKUP(Y366,Points!$B$7:$C$11,2,FALSE),IF(X366="6-10",VLOOKUP(Y366,Points!$B$13:$C$22,2,FALSE),IF(X366="11-15",VLOOKUP(Y366,Points!$B$24:$C$38,2,FALSE))))))</f>
        <v>0</v>
      </c>
      <c r="AA366" s="37"/>
      <c r="AB366" s="38">
        <f t="shared" si="304"/>
        <v>0</v>
      </c>
      <c r="AC366" s="37"/>
      <c r="AD366" s="38">
        <f t="shared" si="305"/>
        <v>0</v>
      </c>
      <c r="AE366" s="35"/>
      <c r="AF366" s="34">
        <f t="shared" si="290"/>
        <v>0</v>
      </c>
      <c r="AG366" s="39">
        <f t="shared" si="334"/>
        <v>0</v>
      </c>
      <c r="AH366" s="72"/>
      <c r="AI366" s="34" t="str">
        <f t="shared" si="306"/>
        <v>0</v>
      </c>
      <c r="AJ366" s="35"/>
      <c r="AK366" s="34">
        <f>IF(AI366="0",0,IF(AI366="1-2",VLOOKUP(AJ366,Points!$B$3:$C$4,2,FALSE),IF(AI366="3-5",VLOOKUP(AJ366,Points!$B$7:$C$11,2,FALSE),IF(AI366="6-10",VLOOKUP(AJ366,Points!$B$13:$C$22,2,FALSE),IF(AI366="11-15",VLOOKUP(AJ366,Points!$B$24:$C$38,2,FALSE))))))</f>
        <v>0</v>
      </c>
      <c r="AL366" s="72"/>
      <c r="AM366" s="34" t="str">
        <f t="shared" si="307"/>
        <v>0</v>
      </c>
      <c r="AN366" s="35"/>
      <c r="AO366" s="34">
        <f>IF(AM366="0",0,IF(AM366="1-2",VLOOKUP(AN366,Points!$B$3:$C$4,2,FALSE),IF(AM366="3-5",VLOOKUP(AN366,Points!$B$7:$C$11,2,FALSE),IF(AM366="6-10",VLOOKUP(AN366,Points!$B$13:$C$22,2,FALSE),IF(AM366="11-15",VLOOKUP(AN366,Points!$B$24:$C$38,2,FALSE))))))</f>
        <v>0</v>
      </c>
      <c r="AP366" s="37"/>
      <c r="AQ366" s="38">
        <f t="shared" si="308"/>
        <v>0</v>
      </c>
      <c r="AR366" s="37"/>
      <c r="AS366" s="38">
        <f t="shared" si="309"/>
        <v>0</v>
      </c>
      <c r="AT366" s="35"/>
      <c r="AU366" s="34">
        <f t="shared" si="291"/>
        <v>0</v>
      </c>
      <c r="AV366" s="39">
        <f t="shared" si="335"/>
        <v>0</v>
      </c>
      <c r="AW366" s="72"/>
      <c r="AX366" s="34" t="str">
        <f t="shared" si="310"/>
        <v>0</v>
      </c>
      <c r="AY366" s="35"/>
      <c r="AZ366" s="34">
        <f>IF(AX366="0",0,IF(AX366="1-2",VLOOKUP(AY366,Points!$B$3:$C$4,2,FALSE),IF(AX366="3-5",VLOOKUP(AY366,Points!$B$7:$C$11,2,FALSE),IF(AX366="6-10",VLOOKUP(AY366,Points!$B$13:$C$22,2,FALSE),IF(AX366="11-15",VLOOKUP(AY366,Points!$B$24:$C$38,2,FALSE))))))</f>
        <v>0</v>
      </c>
      <c r="BA366" s="72"/>
      <c r="BB366" s="34" t="str">
        <f t="shared" si="311"/>
        <v>0</v>
      </c>
      <c r="BC366" s="35"/>
      <c r="BD366" s="34">
        <f>IF(BB366="0",0,IF(BB366="1-2",VLOOKUP(BC366,Points!$B$3:$C$4,2,FALSE),IF(BB366="3-5",VLOOKUP(BC366,Points!$B$7:$C$11,2,FALSE),IF(BB366="6-10",VLOOKUP(BC366,Points!$B$13:$C$22,2,FALSE),IF(BB366="11-15",VLOOKUP(BC366,Points!$B$24:$C$38,2,FALSE))))))</f>
        <v>0</v>
      </c>
      <c r="BE366" s="37"/>
      <c r="BF366" s="38">
        <f t="shared" si="312"/>
        <v>0</v>
      </c>
      <c r="BG366" s="37"/>
      <c r="BH366" s="38">
        <f t="shared" si="313"/>
        <v>0</v>
      </c>
      <c r="BI366" s="35"/>
      <c r="BJ366" s="34">
        <f t="shared" si="292"/>
        <v>0</v>
      </c>
      <c r="BK366" s="39">
        <f t="shared" si="336"/>
        <v>0</v>
      </c>
      <c r="BL366" s="72"/>
      <c r="BM366" s="34" t="str">
        <f t="shared" si="314"/>
        <v>0</v>
      </c>
      <c r="BN366" s="35"/>
      <c r="BO366" s="34">
        <f>IF(BM366="0",0,IF(BM366="1-2",VLOOKUP(BN366,Points!$B$3:$C$4,2,FALSE),IF(BM366="3-5",VLOOKUP(BN366,Points!$B$7:$C$11,2,FALSE),IF(BM366="6-10",VLOOKUP(BN366,Points!$B$13:$C$22,2,FALSE),IF(BM366="11-15",VLOOKUP(BN366,Points!$B$24:$C$38,2,FALSE))))))</f>
        <v>0</v>
      </c>
      <c r="BP366" s="72"/>
      <c r="BQ366" s="34" t="str">
        <f t="shared" si="315"/>
        <v>0</v>
      </c>
      <c r="BR366" s="35"/>
      <c r="BS366" s="34">
        <f>IF(BQ366="0",0,IF(BQ366="1-2",VLOOKUP(BR366,Points!$B$3:$C$4,2,FALSE),IF(BQ366="3-5",VLOOKUP(BR366,Points!$B$7:$C$11,2,FALSE),IF(BQ366="6-10",VLOOKUP(BR366,Points!$B$13:$C$22,2,FALSE),IF(BQ366="11-15",VLOOKUP(BR366,Points!$B$24:$C$38,2,FALSE))))))</f>
        <v>0</v>
      </c>
      <c r="BT366" s="37"/>
      <c r="BU366" s="38">
        <f t="shared" si="316"/>
        <v>0</v>
      </c>
      <c r="BV366" s="37"/>
      <c r="BW366" s="38">
        <f t="shared" si="317"/>
        <v>0</v>
      </c>
      <c r="BX366" s="35"/>
      <c r="BY366" s="34">
        <f t="shared" si="293"/>
        <v>0</v>
      </c>
      <c r="BZ366" s="39">
        <f t="shared" si="337"/>
        <v>0</v>
      </c>
      <c r="CA366" s="72"/>
      <c r="CB366" s="34" t="str">
        <f t="shared" si="318"/>
        <v>0</v>
      </c>
      <c r="CC366" s="35"/>
      <c r="CD366" s="34">
        <f>IF(CB366="0",0,IF(CB366="1-2",VLOOKUP(CC366,Points!$B$3:$C$4,2,FALSE),IF(CB366="3-5",VLOOKUP(CC366,Points!$B$7:$C$11,2,FALSE),IF(CB366="6-10",VLOOKUP(CC366,Points!$B$13:$C$22,2,FALSE),IF(CB366="11-15",VLOOKUP(CC366,Points!$B$24:$C$38,2,FALSE))))))</f>
        <v>0</v>
      </c>
      <c r="CE366" s="72"/>
      <c r="CF366" s="34" t="str">
        <f t="shared" si="319"/>
        <v>0</v>
      </c>
      <c r="CG366" s="35"/>
      <c r="CH366" s="34">
        <f>IF(CF366="0",0,IF(CF366="1-2",VLOOKUP(CG366,Points!$B$3:$C$4,2,FALSE),IF(CF366="3-5",VLOOKUP(CG366,Points!$B$7:$C$11,2,FALSE),IF(CF366="6-10",VLOOKUP(CG366,Points!$B$13:$C$22,2,FALSE),IF(CF366="11-15",VLOOKUP(CG366,Points!$B$24:$C$38,2,FALSE))))))</f>
        <v>0</v>
      </c>
      <c r="CI366" s="37"/>
      <c r="CJ366" s="38">
        <f t="shared" si="320"/>
        <v>0</v>
      </c>
      <c r="CK366" s="37"/>
      <c r="CL366" s="38">
        <f t="shared" si="321"/>
        <v>0</v>
      </c>
      <c r="CM366" s="35"/>
      <c r="CN366" s="34">
        <f t="shared" si="294"/>
        <v>0</v>
      </c>
      <c r="CO366" s="39">
        <f t="shared" si="338"/>
        <v>0</v>
      </c>
      <c r="CP366" s="72"/>
      <c r="CQ366" s="34" t="str">
        <f t="shared" si="322"/>
        <v>0</v>
      </c>
      <c r="CR366" s="35"/>
      <c r="CS366" s="34">
        <f>IF(CQ366="0",0,IF(CQ366="1-2",VLOOKUP(CR366,Points!$B$3:$C$4,2,FALSE),IF(CQ366="3-5",VLOOKUP(CR366,Points!$B$7:$C$11,2,FALSE),IF(CQ366="6-10",VLOOKUP(CR366,Points!$B$13:$C$22,2,FALSE),IF(CQ366="11-15",VLOOKUP(CR366,Points!$B$24:$C$38,2,FALSE))))))</f>
        <v>0</v>
      </c>
      <c r="CT366" s="72"/>
      <c r="CU366" s="34" t="str">
        <f t="shared" si="323"/>
        <v>0</v>
      </c>
      <c r="CV366" s="35"/>
      <c r="CW366" s="34">
        <f>IF(CU366="0",0,IF(CU366="1-2",VLOOKUP(CV366,Points!$B$3:$C$4,2,FALSE),IF(CU366="3-5",VLOOKUP(CV366,Points!$B$7:$C$11,2,FALSE),IF(CU366="6-10",VLOOKUP(CV366,Points!$B$13:$C$22,2,FALSE),IF(CU366="11-15",VLOOKUP(CV366,Points!$B$24:$C$38,2,FALSE))))))</f>
        <v>0</v>
      </c>
      <c r="CX366" s="37"/>
      <c r="CY366" s="38">
        <f t="shared" si="324"/>
        <v>0</v>
      </c>
      <c r="CZ366" s="37"/>
      <c r="DA366" s="38">
        <f t="shared" si="325"/>
        <v>0</v>
      </c>
      <c r="DB366" s="35"/>
      <c r="DC366" s="34">
        <f t="shared" si="295"/>
        <v>0</v>
      </c>
      <c r="DD366" s="39">
        <f t="shared" si="339"/>
        <v>0</v>
      </c>
      <c r="DE366" s="72"/>
      <c r="DF366" s="34" t="str">
        <f t="shared" si="326"/>
        <v>0</v>
      </c>
      <c r="DG366" s="35"/>
      <c r="DH366" s="34">
        <f>IF(DF366="0",0,IF(DF366="1-2",VLOOKUP(DG366,Points!$B$3:$C$4,2,FALSE),IF(DF366="3-5",VLOOKUP(DG366,Points!$B$7:$C$11,2,FALSE),IF(DF366="6-10",VLOOKUP(DG366,Points!$B$13:$C$22,2,FALSE),IF(DF366="11-15",VLOOKUP(DG366,Points!$B$24:$C$38,2,FALSE))))))</f>
        <v>0</v>
      </c>
      <c r="DI366" s="72"/>
      <c r="DJ366" s="34" t="str">
        <f t="shared" si="327"/>
        <v>0</v>
      </c>
      <c r="DK366" s="35"/>
      <c r="DL366" s="34">
        <f>IF(DJ366="0",0,IF(DJ366="1-2",VLOOKUP(DK366,Points!$B$3:$C$4,2,FALSE),IF(DJ366="3-5",VLOOKUP(DK366,Points!$B$7:$C$11,2,FALSE),IF(DJ366="6-10",VLOOKUP(DK366,Points!$B$13:$C$22,2,FALSE),IF(DJ366="11-15",VLOOKUP(DK366,Points!$B$24:$C$38,2,FALSE))))))</f>
        <v>0</v>
      </c>
      <c r="DM366" s="37"/>
      <c r="DN366" s="38">
        <f t="shared" si="328"/>
        <v>0</v>
      </c>
      <c r="DO366" s="37"/>
      <c r="DP366" s="38">
        <f t="shared" si="329"/>
        <v>0</v>
      </c>
      <c r="DQ366" s="35"/>
      <c r="DR366" s="34">
        <f t="shared" si="296"/>
        <v>0</v>
      </c>
      <c r="DS366" s="39">
        <f t="shared" si="340"/>
        <v>0</v>
      </c>
      <c r="DT366" s="40">
        <f t="shared" si="330"/>
        <v>0</v>
      </c>
      <c r="DU366" s="35" t="str">
        <f t="shared" si="342"/>
        <v/>
      </c>
      <c r="DV366" s="35" t="str">
        <f t="shared" si="332"/>
        <v/>
      </c>
      <c r="DW366" s="74" t="str">
        <f t="shared" si="331"/>
        <v/>
      </c>
    </row>
    <row r="367" spans="1:127" s="42" customFormat="1" ht="15" x14ac:dyDescent="0.25">
      <c r="A367" s="143"/>
      <c r="B367" s="34"/>
      <c r="C367" s="41"/>
      <c r="D367" s="72"/>
      <c r="E367" s="34" t="str">
        <f t="shared" si="297"/>
        <v>0</v>
      </c>
      <c r="F367" s="35"/>
      <c r="G367" s="34">
        <f>IF(E367="0",0,IF(E367="1-2",VLOOKUP(F367,Points!$B$3:$C$4,2,FALSE),IF(E367="3-5",VLOOKUP(F367,Points!$B$7:$C$11,2,FALSE),IF(E367="6-10",VLOOKUP(F367,Points!$B$13:$C$22,2,FALSE),IF(E367="11-15",VLOOKUP(F367,Points!$B$24:$C$38,2,FALSE))))))</f>
        <v>0</v>
      </c>
      <c r="H367" s="72"/>
      <c r="I367" s="34" t="str">
        <f t="shared" si="298"/>
        <v>0</v>
      </c>
      <c r="J367" s="35"/>
      <c r="K367" s="34">
        <f>IF(I367="0",0,IF(I367="1-2",VLOOKUP(J367,Points!$B$3:$C$4,2,FALSE),IF(I367="3-5",VLOOKUP(J367,Points!$B$7:$C$11,2,FALSE),IF(I367="6-10",VLOOKUP(J367,Points!$B$13:$C$22,2,FALSE),IF(I367="11-15",VLOOKUP(J367,Points!$B$24:$C$38,2,FALSE))))))</f>
        <v>0</v>
      </c>
      <c r="L367" s="37"/>
      <c r="M367" s="38">
        <f t="shared" si="299"/>
        <v>0</v>
      </c>
      <c r="N367" s="37"/>
      <c r="O367" s="38">
        <f t="shared" si="300"/>
        <v>0</v>
      </c>
      <c r="P367" s="35"/>
      <c r="Q367" s="34">
        <f t="shared" si="301"/>
        <v>0</v>
      </c>
      <c r="R367" s="39">
        <f t="shared" si="333"/>
        <v>0</v>
      </c>
      <c r="S367" s="72"/>
      <c r="T367" s="34" t="str">
        <f t="shared" si="302"/>
        <v>0</v>
      </c>
      <c r="U367" s="35"/>
      <c r="V367" s="34">
        <f>IF(T367="0",0,IF(T367="1-2",VLOOKUP(U367,Points!$B$3:$C$4,2,FALSE),IF(T367="3-5",VLOOKUP(U367,Points!$B$7:$C$11,2,FALSE),IF(T367="6-10",VLOOKUP(U367,Points!$B$13:$C$22,2,FALSE),IF(T367="11-15",VLOOKUP(U367,Points!$B$24:$C$38,2,FALSE))))))</f>
        <v>0</v>
      </c>
      <c r="W367" s="72"/>
      <c r="X367" s="34" t="str">
        <f t="shared" si="303"/>
        <v>0</v>
      </c>
      <c r="Y367" s="35"/>
      <c r="Z367" s="34">
        <f>IF(X367="0",0,IF(X367="1-2",VLOOKUP(Y367,Points!$B$3:$C$4,2,FALSE),IF(X367="3-5",VLOOKUP(Y367,Points!$B$7:$C$11,2,FALSE),IF(X367="6-10",VLOOKUP(Y367,Points!$B$13:$C$22,2,FALSE),IF(X367="11-15",VLOOKUP(Y367,Points!$B$24:$C$38,2,FALSE))))))</f>
        <v>0</v>
      </c>
      <c r="AA367" s="37"/>
      <c r="AB367" s="38">
        <f t="shared" si="304"/>
        <v>0</v>
      </c>
      <c r="AC367" s="37"/>
      <c r="AD367" s="38">
        <f t="shared" si="305"/>
        <v>0</v>
      </c>
      <c r="AE367" s="35"/>
      <c r="AF367" s="34">
        <f t="shared" si="290"/>
        <v>0</v>
      </c>
      <c r="AG367" s="39">
        <f t="shared" si="334"/>
        <v>0</v>
      </c>
      <c r="AH367" s="72"/>
      <c r="AI367" s="34" t="str">
        <f t="shared" si="306"/>
        <v>0</v>
      </c>
      <c r="AJ367" s="35"/>
      <c r="AK367" s="34">
        <f>IF(AI367="0",0,IF(AI367="1-2",VLOOKUP(AJ367,Points!$B$3:$C$4,2,FALSE),IF(AI367="3-5",VLOOKUP(AJ367,Points!$B$7:$C$11,2,FALSE),IF(AI367="6-10",VLOOKUP(AJ367,Points!$B$13:$C$22,2,FALSE),IF(AI367="11-15",VLOOKUP(AJ367,Points!$B$24:$C$38,2,FALSE))))))</f>
        <v>0</v>
      </c>
      <c r="AL367" s="72"/>
      <c r="AM367" s="34" t="str">
        <f t="shared" si="307"/>
        <v>0</v>
      </c>
      <c r="AN367" s="35"/>
      <c r="AO367" s="34">
        <f>IF(AM367="0",0,IF(AM367="1-2",VLOOKUP(AN367,Points!$B$3:$C$4,2,FALSE),IF(AM367="3-5",VLOOKUP(AN367,Points!$B$7:$C$11,2,FALSE),IF(AM367="6-10",VLOOKUP(AN367,Points!$B$13:$C$22,2,FALSE),IF(AM367="11-15",VLOOKUP(AN367,Points!$B$24:$C$38,2,FALSE))))))</f>
        <v>0</v>
      </c>
      <c r="AP367" s="37"/>
      <c r="AQ367" s="38">
        <f t="shared" si="308"/>
        <v>0</v>
      </c>
      <c r="AR367" s="37"/>
      <c r="AS367" s="38">
        <f t="shared" si="309"/>
        <v>0</v>
      </c>
      <c r="AT367" s="35"/>
      <c r="AU367" s="34">
        <f t="shared" si="291"/>
        <v>0</v>
      </c>
      <c r="AV367" s="39">
        <f t="shared" si="335"/>
        <v>0</v>
      </c>
      <c r="AW367" s="72"/>
      <c r="AX367" s="34" t="str">
        <f t="shared" si="310"/>
        <v>0</v>
      </c>
      <c r="AY367" s="35"/>
      <c r="AZ367" s="34">
        <f>IF(AX367="0",0,IF(AX367="1-2",VLOOKUP(AY367,Points!$B$3:$C$4,2,FALSE),IF(AX367="3-5",VLOOKUP(AY367,Points!$B$7:$C$11,2,FALSE),IF(AX367="6-10",VLOOKUP(AY367,Points!$B$13:$C$22,2,FALSE),IF(AX367="11-15",VLOOKUP(AY367,Points!$B$24:$C$38,2,FALSE))))))</f>
        <v>0</v>
      </c>
      <c r="BA367" s="72"/>
      <c r="BB367" s="34" t="str">
        <f t="shared" si="311"/>
        <v>0</v>
      </c>
      <c r="BC367" s="35"/>
      <c r="BD367" s="34">
        <f>IF(BB367="0",0,IF(BB367="1-2",VLOOKUP(BC367,Points!$B$3:$C$4,2,FALSE),IF(BB367="3-5",VLOOKUP(BC367,Points!$B$7:$C$11,2,FALSE),IF(BB367="6-10",VLOOKUP(BC367,Points!$B$13:$C$22,2,FALSE),IF(BB367="11-15",VLOOKUP(BC367,Points!$B$24:$C$38,2,FALSE))))))</f>
        <v>0</v>
      </c>
      <c r="BE367" s="37"/>
      <c r="BF367" s="38">
        <f t="shared" si="312"/>
        <v>0</v>
      </c>
      <c r="BG367" s="37"/>
      <c r="BH367" s="38">
        <f t="shared" si="313"/>
        <v>0</v>
      </c>
      <c r="BI367" s="35"/>
      <c r="BJ367" s="34">
        <f t="shared" si="292"/>
        <v>0</v>
      </c>
      <c r="BK367" s="39">
        <f t="shared" si="336"/>
        <v>0</v>
      </c>
      <c r="BL367" s="72"/>
      <c r="BM367" s="34" t="str">
        <f t="shared" si="314"/>
        <v>0</v>
      </c>
      <c r="BN367" s="35"/>
      <c r="BO367" s="34">
        <f>IF(BM367="0",0,IF(BM367="1-2",VLOOKUP(BN367,Points!$B$3:$C$4,2,FALSE),IF(BM367="3-5",VLOOKUP(BN367,Points!$B$7:$C$11,2,FALSE),IF(BM367="6-10",VLOOKUP(BN367,Points!$B$13:$C$22,2,FALSE),IF(BM367="11-15",VLOOKUP(BN367,Points!$B$24:$C$38,2,FALSE))))))</f>
        <v>0</v>
      </c>
      <c r="BP367" s="72"/>
      <c r="BQ367" s="34" t="str">
        <f t="shared" si="315"/>
        <v>0</v>
      </c>
      <c r="BR367" s="35"/>
      <c r="BS367" s="34">
        <f>IF(BQ367="0",0,IF(BQ367="1-2",VLOOKUP(BR367,Points!$B$3:$C$4,2,FALSE),IF(BQ367="3-5",VLOOKUP(BR367,Points!$B$7:$C$11,2,FALSE),IF(BQ367="6-10",VLOOKUP(BR367,Points!$B$13:$C$22,2,FALSE),IF(BQ367="11-15",VLOOKUP(BR367,Points!$B$24:$C$38,2,FALSE))))))</f>
        <v>0</v>
      </c>
      <c r="BT367" s="37"/>
      <c r="BU367" s="38">
        <f t="shared" si="316"/>
        <v>0</v>
      </c>
      <c r="BV367" s="37"/>
      <c r="BW367" s="38">
        <f t="shared" si="317"/>
        <v>0</v>
      </c>
      <c r="BX367" s="35"/>
      <c r="BY367" s="34">
        <f t="shared" si="293"/>
        <v>0</v>
      </c>
      <c r="BZ367" s="39">
        <f t="shared" si="337"/>
        <v>0</v>
      </c>
      <c r="CA367" s="72"/>
      <c r="CB367" s="34" t="str">
        <f t="shared" si="318"/>
        <v>0</v>
      </c>
      <c r="CC367" s="35"/>
      <c r="CD367" s="34">
        <f>IF(CB367="0",0,IF(CB367="1-2",VLOOKUP(CC367,Points!$B$3:$C$4,2,FALSE),IF(CB367="3-5",VLOOKUP(CC367,Points!$B$7:$C$11,2,FALSE),IF(CB367="6-10",VLOOKUP(CC367,Points!$B$13:$C$22,2,FALSE),IF(CB367="11-15",VLOOKUP(CC367,Points!$B$24:$C$38,2,FALSE))))))</f>
        <v>0</v>
      </c>
      <c r="CE367" s="72"/>
      <c r="CF367" s="34" t="str">
        <f t="shared" si="319"/>
        <v>0</v>
      </c>
      <c r="CG367" s="35"/>
      <c r="CH367" s="34">
        <f>IF(CF367="0",0,IF(CF367="1-2",VLOOKUP(CG367,Points!$B$3:$C$4,2,FALSE),IF(CF367="3-5",VLOOKUP(CG367,Points!$B$7:$C$11,2,FALSE),IF(CF367="6-10",VLOOKUP(CG367,Points!$B$13:$C$22,2,FALSE),IF(CF367="11-15",VLOOKUP(CG367,Points!$B$24:$C$38,2,FALSE))))))</f>
        <v>0</v>
      </c>
      <c r="CI367" s="37"/>
      <c r="CJ367" s="38">
        <f t="shared" si="320"/>
        <v>0</v>
      </c>
      <c r="CK367" s="37"/>
      <c r="CL367" s="38">
        <f t="shared" si="321"/>
        <v>0</v>
      </c>
      <c r="CM367" s="35"/>
      <c r="CN367" s="34">
        <f t="shared" si="294"/>
        <v>0</v>
      </c>
      <c r="CO367" s="39">
        <f t="shared" si="338"/>
        <v>0</v>
      </c>
      <c r="CP367" s="72"/>
      <c r="CQ367" s="34" t="str">
        <f t="shared" si="322"/>
        <v>0</v>
      </c>
      <c r="CR367" s="35"/>
      <c r="CS367" s="34">
        <f>IF(CQ367="0",0,IF(CQ367="1-2",VLOOKUP(CR367,Points!$B$3:$C$4,2,FALSE),IF(CQ367="3-5",VLOOKUP(CR367,Points!$B$7:$C$11,2,FALSE),IF(CQ367="6-10",VLOOKUP(CR367,Points!$B$13:$C$22,2,FALSE),IF(CQ367="11-15",VLOOKUP(CR367,Points!$B$24:$C$38,2,FALSE))))))</f>
        <v>0</v>
      </c>
      <c r="CT367" s="72"/>
      <c r="CU367" s="34" t="str">
        <f t="shared" si="323"/>
        <v>0</v>
      </c>
      <c r="CV367" s="35"/>
      <c r="CW367" s="34">
        <f>IF(CU367="0",0,IF(CU367="1-2",VLOOKUP(CV367,Points!$B$3:$C$4,2,FALSE),IF(CU367="3-5",VLOOKUP(CV367,Points!$B$7:$C$11,2,FALSE),IF(CU367="6-10",VLOOKUP(CV367,Points!$B$13:$C$22,2,FALSE),IF(CU367="11-15",VLOOKUP(CV367,Points!$B$24:$C$38,2,FALSE))))))</f>
        <v>0</v>
      </c>
      <c r="CX367" s="37"/>
      <c r="CY367" s="38">
        <f t="shared" si="324"/>
        <v>0</v>
      </c>
      <c r="CZ367" s="37"/>
      <c r="DA367" s="38">
        <f t="shared" si="325"/>
        <v>0</v>
      </c>
      <c r="DB367" s="35"/>
      <c r="DC367" s="34">
        <f t="shared" si="295"/>
        <v>0</v>
      </c>
      <c r="DD367" s="39">
        <f t="shared" si="339"/>
        <v>0</v>
      </c>
      <c r="DE367" s="72"/>
      <c r="DF367" s="34" t="str">
        <f t="shared" si="326"/>
        <v>0</v>
      </c>
      <c r="DG367" s="35"/>
      <c r="DH367" s="34">
        <f>IF(DF367="0",0,IF(DF367="1-2",VLOOKUP(DG367,Points!$B$3:$C$4,2,FALSE),IF(DF367="3-5",VLOOKUP(DG367,Points!$B$7:$C$11,2,FALSE),IF(DF367="6-10",VLOOKUP(DG367,Points!$B$13:$C$22,2,FALSE),IF(DF367="11-15",VLOOKUP(DG367,Points!$B$24:$C$38,2,FALSE))))))</f>
        <v>0</v>
      </c>
      <c r="DI367" s="72"/>
      <c r="DJ367" s="34" t="str">
        <f t="shared" si="327"/>
        <v>0</v>
      </c>
      <c r="DK367" s="35"/>
      <c r="DL367" s="34">
        <f>IF(DJ367="0",0,IF(DJ367="1-2",VLOOKUP(DK367,Points!$B$3:$C$4,2,FALSE),IF(DJ367="3-5",VLOOKUP(DK367,Points!$B$7:$C$11,2,FALSE),IF(DJ367="6-10",VLOOKUP(DK367,Points!$B$13:$C$22,2,FALSE),IF(DJ367="11-15",VLOOKUP(DK367,Points!$B$24:$C$38,2,FALSE))))))</f>
        <v>0</v>
      </c>
      <c r="DM367" s="37"/>
      <c r="DN367" s="38">
        <f t="shared" si="328"/>
        <v>0</v>
      </c>
      <c r="DO367" s="37"/>
      <c r="DP367" s="38">
        <f t="shared" si="329"/>
        <v>0</v>
      </c>
      <c r="DQ367" s="35"/>
      <c r="DR367" s="34">
        <f t="shared" si="296"/>
        <v>0</v>
      </c>
      <c r="DS367" s="39">
        <f t="shared" si="340"/>
        <v>0</v>
      </c>
      <c r="DT367" s="40">
        <f t="shared" si="330"/>
        <v>0</v>
      </c>
      <c r="DU367" s="35" t="str">
        <f t="shared" si="342"/>
        <v/>
      </c>
      <c r="DV367" s="35" t="str">
        <f t="shared" si="332"/>
        <v/>
      </c>
      <c r="DW367" s="74" t="str">
        <f t="shared" si="331"/>
        <v/>
      </c>
    </row>
    <row r="368" spans="1:127" s="42" customFormat="1" ht="15" x14ac:dyDescent="0.25">
      <c r="A368" s="143"/>
      <c r="B368" s="34"/>
      <c r="C368" s="41"/>
      <c r="D368" s="72"/>
      <c r="E368" s="34" t="str">
        <f t="shared" si="297"/>
        <v>0</v>
      </c>
      <c r="F368" s="35"/>
      <c r="G368" s="34">
        <f>IF(E368="0",0,IF(E368="1-2",VLOOKUP(F368,Points!$B$3:$C$4,2,FALSE),IF(E368="3-5",VLOOKUP(F368,Points!$B$7:$C$11,2,FALSE),IF(E368="6-10",VLOOKUP(F368,Points!$B$13:$C$22,2,FALSE),IF(E368="11-15",VLOOKUP(F368,Points!$B$24:$C$38,2,FALSE))))))</f>
        <v>0</v>
      </c>
      <c r="H368" s="72"/>
      <c r="I368" s="34" t="str">
        <f t="shared" si="298"/>
        <v>0</v>
      </c>
      <c r="J368" s="35"/>
      <c r="K368" s="34">
        <f>IF(I368="0",0,IF(I368="1-2",VLOOKUP(J368,Points!$B$3:$C$4,2,FALSE),IF(I368="3-5",VLOOKUP(J368,Points!$B$7:$C$11,2,FALSE),IF(I368="6-10",VLOOKUP(J368,Points!$B$13:$C$22,2,FALSE),IF(I368="11-15",VLOOKUP(J368,Points!$B$24:$C$38,2,FALSE))))))</f>
        <v>0</v>
      </c>
      <c r="L368" s="37"/>
      <c r="M368" s="38">
        <f t="shared" si="299"/>
        <v>0</v>
      </c>
      <c r="N368" s="37"/>
      <c r="O368" s="38">
        <f t="shared" si="300"/>
        <v>0</v>
      </c>
      <c r="P368" s="35"/>
      <c r="Q368" s="34">
        <f t="shared" si="301"/>
        <v>0</v>
      </c>
      <c r="R368" s="39">
        <f t="shared" si="333"/>
        <v>0</v>
      </c>
      <c r="S368" s="72"/>
      <c r="T368" s="34" t="str">
        <f t="shared" si="302"/>
        <v>0</v>
      </c>
      <c r="U368" s="35"/>
      <c r="V368" s="34">
        <f>IF(T368="0",0,IF(T368="1-2",VLOOKUP(U368,Points!$B$3:$C$4,2,FALSE),IF(T368="3-5",VLOOKUP(U368,Points!$B$7:$C$11,2,FALSE),IF(T368="6-10",VLOOKUP(U368,Points!$B$13:$C$22,2,FALSE),IF(T368="11-15",VLOOKUP(U368,Points!$B$24:$C$38,2,FALSE))))))</f>
        <v>0</v>
      </c>
      <c r="W368" s="72"/>
      <c r="X368" s="34" t="str">
        <f t="shared" si="303"/>
        <v>0</v>
      </c>
      <c r="Y368" s="35"/>
      <c r="Z368" s="34">
        <f>IF(X368="0",0,IF(X368="1-2",VLOOKUP(Y368,Points!$B$3:$C$4,2,FALSE),IF(X368="3-5",VLOOKUP(Y368,Points!$B$7:$C$11,2,FALSE),IF(X368="6-10",VLOOKUP(Y368,Points!$B$13:$C$22,2,FALSE),IF(X368="11-15",VLOOKUP(Y368,Points!$B$24:$C$38,2,FALSE))))))</f>
        <v>0</v>
      </c>
      <c r="AA368" s="37"/>
      <c r="AB368" s="38">
        <f t="shared" si="304"/>
        <v>0</v>
      </c>
      <c r="AC368" s="37"/>
      <c r="AD368" s="38">
        <f t="shared" si="305"/>
        <v>0</v>
      </c>
      <c r="AE368" s="35"/>
      <c r="AF368" s="34">
        <f t="shared" si="290"/>
        <v>0</v>
      </c>
      <c r="AG368" s="39">
        <f t="shared" si="334"/>
        <v>0</v>
      </c>
      <c r="AH368" s="72"/>
      <c r="AI368" s="34" t="str">
        <f t="shared" si="306"/>
        <v>0</v>
      </c>
      <c r="AJ368" s="35"/>
      <c r="AK368" s="34">
        <f>IF(AI368="0",0,IF(AI368="1-2",VLOOKUP(AJ368,Points!$B$3:$C$4,2,FALSE),IF(AI368="3-5",VLOOKUP(AJ368,Points!$B$7:$C$11,2,FALSE),IF(AI368="6-10",VLOOKUP(AJ368,Points!$B$13:$C$22,2,FALSE),IF(AI368="11-15",VLOOKUP(AJ368,Points!$B$24:$C$38,2,FALSE))))))</f>
        <v>0</v>
      </c>
      <c r="AL368" s="72"/>
      <c r="AM368" s="34" t="str">
        <f t="shared" si="307"/>
        <v>0</v>
      </c>
      <c r="AN368" s="35"/>
      <c r="AO368" s="34">
        <f>IF(AM368="0",0,IF(AM368="1-2",VLOOKUP(AN368,Points!$B$3:$C$4,2,FALSE),IF(AM368="3-5",VLOOKUP(AN368,Points!$B$7:$C$11,2,FALSE),IF(AM368="6-10",VLOOKUP(AN368,Points!$B$13:$C$22,2,FALSE),IF(AM368="11-15",VLOOKUP(AN368,Points!$B$24:$C$38,2,FALSE))))))</f>
        <v>0</v>
      </c>
      <c r="AP368" s="37"/>
      <c r="AQ368" s="38">
        <f t="shared" si="308"/>
        <v>0</v>
      </c>
      <c r="AR368" s="37"/>
      <c r="AS368" s="38">
        <f t="shared" si="309"/>
        <v>0</v>
      </c>
      <c r="AT368" s="35"/>
      <c r="AU368" s="34">
        <f t="shared" si="291"/>
        <v>0</v>
      </c>
      <c r="AV368" s="39">
        <f t="shared" si="335"/>
        <v>0</v>
      </c>
      <c r="AW368" s="72"/>
      <c r="AX368" s="34" t="str">
        <f t="shared" si="310"/>
        <v>0</v>
      </c>
      <c r="AY368" s="35"/>
      <c r="AZ368" s="34">
        <f>IF(AX368="0",0,IF(AX368="1-2",VLOOKUP(AY368,Points!$B$3:$C$4,2,FALSE),IF(AX368="3-5",VLOOKUP(AY368,Points!$B$7:$C$11,2,FALSE),IF(AX368="6-10",VLOOKUP(AY368,Points!$B$13:$C$22,2,FALSE),IF(AX368="11-15",VLOOKUP(AY368,Points!$B$24:$C$38,2,FALSE))))))</f>
        <v>0</v>
      </c>
      <c r="BA368" s="72"/>
      <c r="BB368" s="34" t="str">
        <f t="shared" si="311"/>
        <v>0</v>
      </c>
      <c r="BC368" s="35"/>
      <c r="BD368" s="34">
        <f>IF(BB368="0",0,IF(BB368="1-2",VLOOKUP(BC368,Points!$B$3:$C$4,2,FALSE),IF(BB368="3-5",VLOOKUP(BC368,Points!$B$7:$C$11,2,FALSE),IF(BB368="6-10",VLOOKUP(BC368,Points!$B$13:$C$22,2,FALSE),IF(BB368="11-15",VLOOKUP(BC368,Points!$B$24:$C$38,2,FALSE))))))</f>
        <v>0</v>
      </c>
      <c r="BE368" s="37"/>
      <c r="BF368" s="38">
        <f t="shared" si="312"/>
        <v>0</v>
      </c>
      <c r="BG368" s="37"/>
      <c r="BH368" s="38">
        <f t="shared" si="313"/>
        <v>0</v>
      </c>
      <c r="BI368" s="35"/>
      <c r="BJ368" s="34">
        <f t="shared" si="292"/>
        <v>0</v>
      </c>
      <c r="BK368" s="39">
        <f t="shared" si="336"/>
        <v>0</v>
      </c>
      <c r="BL368" s="72"/>
      <c r="BM368" s="34" t="str">
        <f t="shared" si="314"/>
        <v>0</v>
      </c>
      <c r="BN368" s="35"/>
      <c r="BO368" s="34">
        <f>IF(BM368="0",0,IF(BM368="1-2",VLOOKUP(BN368,Points!$B$3:$C$4,2,FALSE),IF(BM368="3-5",VLOOKUP(BN368,Points!$B$7:$C$11,2,FALSE),IF(BM368="6-10",VLOOKUP(BN368,Points!$B$13:$C$22,2,FALSE),IF(BM368="11-15",VLOOKUP(BN368,Points!$B$24:$C$38,2,FALSE))))))</f>
        <v>0</v>
      </c>
      <c r="BP368" s="72"/>
      <c r="BQ368" s="34" t="str">
        <f t="shared" si="315"/>
        <v>0</v>
      </c>
      <c r="BR368" s="35"/>
      <c r="BS368" s="34">
        <f>IF(BQ368="0",0,IF(BQ368="1-2",VLOOKUP(BR368,Points!$B$3:$C$4,2,FALSE),IF(BQ368="3-5",VLOOKUP(BR368,Points!$B$7:$C$11,2,FALSE),IF(BQ368="6-10",VLOOKUP(BR368,Points!$B$13:$C$22,2,FALSE),IF(BQ368="11-15",VLOOKUP(BR368,Points!$B$24:$C$38,2,FALSE))))))</f>
        <v>0</v>
      </c>
      <c r="BT368" s="37"/>
      <c r="BU368" s="38">
        <f t="shared" si="316"/>
        <v>0</v>
      </c>
      <c r="BV368" s="37"/>
      <c r="BW368" s="38">
        <f t="shared" si="317"/>
        <v>0</v>
      </c>
      <c r="BX368" s="35"/>
      <c r="BY368" s="34">
        <f t="shared" si="293"/>
        <v>0</v>
      </c>
      <c r="BZ368" s="39">
        <f t="shared" si="337"/>
        <v>0</v>
      </c>
      <c r="CA368" s="72"/>
      <c r="CB368" s="34" t="str">
        <f t="shared" si="318"/>
        <v>0</v>
      </c>
      <c r="CC368" s="35"/>
      <c r="CD368" s="34">
        <f>IF(CB368="0",0,IF(CB368="1-2",VLOOKUP(CC368,Points!$B$3:$C$4,2,FALSE),IF(CB368="3-5",VLOOKUP(CC368,Points!$B$7:$C$11,2,FALSE),IF(CB368="6-10",VLOOKUP(CC368,Points!$B$13:$C$22,2,FALSE),IF(CB368="11-15",VLOOKUP(CC368,Points!$B$24:$C$38,2,FALSE))))))</f>
        <v>0</v>
      </c>
      <c r="CE368" s="72"/>
      <c r="CF368" s="34" t="str">
        <f t="shared" si="319"/>
        <v>0</v>
      </c>
      <c r="CG368" s="35"/>
      <c r="CH368" s="34">
        <f>IF(CF368="0",0,IF(CF368="1-2",VLOOKUP(CG368,Points!$B$3:$C$4,2,FALSE),IF(CF368="3-5",VLOOKUP(CG368,Points!$B$7:$C$11,2,FALSE),IF(CF368="6-10",VLOOKUP(CG368,Points!$B$13:$C$22,2,FALSE),IF(CF368="11-15",VLOOKUP(CG368,Points!$B$24:$C$38,2,FALSE))))))</f>
        <v>0</v>
      </c>
      <c r="CI368" s="37"/>
      <c r="CJ368" s="38">
        <f t="shared" si="320"/>
        <v>0</v>
      </c>
      <c r="CK368" s="37"/>
      <c r="CL368" s="38">
        <f t="shared" si="321"/>
        <v>0</v>
      </c>
      <c r="CM368" s="35"/>
      <c r="CN368" s="34">
        <f t="shared" si="294"/>
        <v>0</v>
      </c>
      <c r="CO368" s="39">
        <f t="shared" si="338"/>
        <v>0</v>
      </c>
      <c r="CP368" s="72"/>
      <c r="CQ368" s="34" t="str">
        <f t="shared" si="322"/>
        <v>0</v>
      </c>
      <c r="CR368" s="35"/>
      <c r="CS368" s="34">
        <f>IF(CQ368="0",0,IF(CQ368="1-2",VLOOKUP(CR368,Points!$B$3:$C$4,2,FALSE),IF(CQ368="3-5",VLOOKUP(CR368,Points!$B$7:$C$11,2,FALSE),IF(CQ368="6-10",VLOOKUP(CR368,Points!$B$13:$C$22,2,FALSE),IF(CQ368="11-15",VLOOKUP(CR368,Points!$B$24:$C$38,2,FALSE))))))</f>
        <v>0</v>
      </c>
      <c r="CT368" s="72"/>
      <c r="CU368" s="34" t="str">
        <f t="shared" si="323"/>
        <v>0</v>
      </c>
      <c r="CV368" s="35"/>
      <c r="CW368" s="34">
        <f>IF(CU368="0",0,IF(CU368="1-2",VLOOKUP(CV368,Points!$B$3:$C$4,2,FALSE),IF(CU368="3-5",VLOOKUP(CV368,Points!$B$7:$C$11,2,FALSE),IF(CU368="6-10",VLOOKUP(CV368,Points!$B$13:$C$22,2,FALSE),IF(CU368="11-15",VLOOKUP(CV368,Points!$B$24:$C$38,2,FALSE))))))</f>
        <v>0</v>
      </c>
      <c r="CX368" s="37"/>
      <c r="CY368" s="38">
        <f t="shared" si="324"/>
        <v>0</v>
      </c>
      <c r="CZ368" s="37"/>
      <c r="DA368" s="38">
        <f t="shared" si="325"/>
        <v>0</v>
      </c>
      <c r="DB368" s="35"/>
      <c r="DC368" s="34">
        <f t="shared" si="295"/>
        <v>0</v>
      </c>
      <c r="DD368" s="39">
        <f t="shared" si="339"/>
        <v>0</v>
      </c>
      <c r="DE368" s="72"/>
      <c r="DF368" s="34" t="str">
        <f t="shared" si="326"/>
        <v>0</v>
      </c>
      <c r="DG368" s="35"/>
      <c r="DH368" s="34">
        <f>IF(DF368="0",0,IF(DF368="1-2",VLOOKUP(DG368,Points!$B$3:$C$4,2,FALSE),IF(DF368="3-5",VLOOKUP(DG368,Points!$B$7:$C$11,2,FALSE),IF(DF368="6-10",VLOOKUP(DG368,Points!$B$13:$C$22,2,FALSE),IF(DF368="11-15",VLOOKUP(DG368,Points!$B$24:$C$38,2,FALSE))))))</f>
        <v>0</v>
      </c>
      <c r="DI368" s="72"/>
      <c r="DJ368" s="34" t="str">
        <f t="shared" si="327"/>
        <v>0</v>
      </c>
      <c r="DK368" s="35"/>
      <c r="DL368" s="34">
        <f>IF(DJ368="0",0,IF(DJ368="1-2",VLOOKUP(DK368,Points!$B$3:$C$4,2,FALSE),IF(DJ368="3-5",VLOOKUP(DK368,Points!$B$7:$C$11,2,FALSE),IF(DJ368="6-10",VLOOKUP(DK368,Points!$B$13:$C$22,2,FALSE),IF(DJ368="11-15",VLOOKUP(DK368,Points!$B$24:$C$38,2,FALSE))))))</f>
        <v>0</v>
      </c>
      <c r="DM368" s="37"/>
      <c r="DN368" s="38">
        <f t="shared" si="328"/>
        <v>0</v>
      </c>
      <c r="DO368" s="37"/>
      <c r="DP368" s="38">
        <f t="shared" si="329"/>
        <v>0</v>
      </c>
      <c r="DQ368" s="35"/>
      <c r="DR368" s="34">
        <f t="shared" si="296"/>
        <v>0</v>
      </c>
      <c r="DS368" s="39">
        <f t="shared" si="340"/>
        <v>0</v>
      </c>
      <c r="DT368" s="40">
        <f t="shared" si="330"/>
        <v>0</v>
      </c>
      <c r="DU368" s="35" t="str">
        <f t="shared" si="342"/>
        <v/>
      </c>
      <c r="DV368" s="35" t="str">
        <f t="shared" si="332"/>
        <v/>
      </c>
      <c r="DW368" s="74" t="str">
        <f t="shared" si="331"/>
        <v/>
      </c>
    </row>
    <row r="369" spans="1:127" s="42" customFormat="1" ht="15" x14ac:dyDescent="0.25">
      <c r="A369" s="143"/>
      <c r="B369" s="34"/>
      <c r="C369" s="41"/>
      <c r="D369" s="72"/>
      <c r="E369" s="34" t="str">
        <f t="shared" si="297"/>
        <v>0</v>
      </c>
      <c r="F369" s="35"/>
      <c r="G369" s="34">
        <f>IF(E369="0",0,IF(E369="1-2",VLOOKUP(F369,Points!$B$3:$C$4,2,FALSE),IF(E369="3-5",VLOOKUP(F369,Points!$B$7:$C$11,2,FALSE),IF(E369="6-10",VLOOKUP(F369,Points!$B$13:$C$22,2,FALSE),IF(E369="11-15",VLOOKUP(F369,Points!$B$24:$C$38,2,FALSE))))))</f>
        <v>0</v>
      </c>
      <c r="H369" s="72"/>
      <c r="I369" s="34" t="str">
        <f t="shared" si="298"/>
        <v>0</v>
      </c>
      <c r="J369" s="35"/>
      <c r="K369" s="34">
        <f>IF(I369="0",0,IF(I369="1-2",VLOOKUP(J369,Points!$B$3:$C$4,2,FALSE),IF(I369="3-5",VLOOKUP(J369,Points!$B$7:$C$11,2,FALSE),IF(I369="6-10",VLOOKUP(J369,Points!$B$13:$C$22,2,FALSE),IF(I369="11-15",VLOOKUP(J369,Points!$B$24:$C$38,2,FALSE))))))</f>
        <v>0</v>
      </c>
      <c r="L369" s="37"/>
      <c r="M369" s="38">
        <f t="shared" si="299"/>
        <v>0</v>
      </c>
      <c r="N369" s="37"/>
      <c r="O369" s="38">
        <f t="shared" si="300"/>
        <v>0</v>
      </c>
      <c r="P369" s="35"/>
      <c r="Q369" s="34">
        <f t="shared" si="301"/>
        <v>0</v>
      </c>
      <c r="R369" s="39">
        <f t="shared" si="333"/>
        <v>0</v>
      </c>
      <c r="S369" s="72"/>
      <c r="T369" s="34" t="str">
        <f t="shared" si="302"/>
        <v>0</v>
      </c>
      <c r="U369" s="35"/>
      <c r="V369" s="34">
        <f>IF(T369="0",0,IF(T369="1-2",VLOOKUP(U369,Points!$B$3:$C$4,2,FALSE),IF(T369="3-5",VLOOKUP(U369,Points!$B$7:$C$11,2,FALSE),IF(T369="6-10",VLOOKUP(U369,Points!$B$13:$C$22,2,FALSE),IF(T369="11-15",VLOOKUP(U369,Points!$B$24:$C$38,2,FALSE))))))</f>
        <v>0</v>
      </c>
      <c r="W369" s="72"/>
      <c r="X369" s="34" t="str">
        <f t="shared" si="303"/>
        <v>0</v>
      </c>
      <c r="Y369" s="35"/>
      <c r="Z369" s="34">
        <f>IF(X369="0",0,IF(X369="1-2",VLOOKUP(Y369,Points!$B$3:$C$4,2,FALSE),IF(X369="3-5",VLOOKUP(Y369,Points!$B$7:$C$11,2,FALSE),IF(X369="6-10",VLOOKUP(Y369,Points!$B$13:$C$22,2,FALSE),IF(X369="11-15",VLOOKUP(Y369,Points!$B$24:$C$38,2,FALSE))))))</f>
        <v>0</v>
      </c>
      <c r="AA369" s="37"/>
      <c r="AB369" s="38">
        <f t="shared" si="304"/>
        <v>0</v>
      </c>
      <c r="AC369" s="37"/>
      <c r="AD369" s="38">
        <f t="shared" si="305"/>
        <v>0</v>
      </c>
      <c r="AE369" s="35"/>
      <c r="AF369" s="34">
        <f t="shared" si="290"/>
        <v>0</v>
      </c>
      <c r="AG369" s="39">
        <f t="shared" si="334"/>
        <v>0</v>
      </c>
      <c r="AH369" s="72"/>
      <c r="AI369" s="34" t="str">
        <f t="shared" si="306"/>
        <v>0</v>
      </c>
      <c r="AJ369" s="35"/>
      <c r="AK369" s="34">
        <f>IF(AI369="0",0,IF(AI369="1-2",VLOOKUP(AJ369,Points!$B$3:$C$4,2,FALSE),IF(AI369="3-5",VLOOKUP(AJ369,Points!$B$7:$C$11,2,FALSE),IF(AI369="6-10",VLOOKUP(AJ369,Points!$B$13:$C$22,2,FALSE),IF(AI369="11-15",VLOOKUP(AJ369,Points!$B$24:$C$38,2,FALSE))))))</f>
        <v>0</v>
      </c>
      <c r="AL369" s="72"/>
      <c r="AM369" s="34" t="str">
        <f t="shared" si="307"/>
        <v>0</v>
      </c>
      <c r="AN369" s="35"/>
      <c r="AO369" s="34">
        <f>IF(AM369="0",0,IF(AM369="1-2",VLOOKUP(AN369,Points!$B$3:$C$4,2,FALSE),IF(AM369="3-5",VLOOKUP(AN369,Points!$B$7:$C$11,2,FALSE),IF(AM369="6-10",VLOOKUP(AN369,Points!$B$13:$C$22,2,FALSE),IF(AM369="11-15",VLOOKUP(AN369,Points!$B$24:$C$38,2,FALSE))))))</f>
        <v>0</v>
      </c>
      <c r="AP369" s="37"/>
      <c r="AQ369" s="38">
        <f t="shared" si="308"/>
        <v>0</v>
      </c>
      <c r="AR369" s="37"/>
      <c r="AS369" s="38">
        <f t="shared" si="309"/>
        <v>0</v>
      </c>
      <c r="AT369" s="35"/>
      <c r="AU369" s="34">
        <f t="shared" si="291"/>
        <v>0</v>
      </c>
      <c r="AV369" s="39">
        <f t="shared" si="335"/>
        <v>0</v>
      </c>
      <c r="AW369" s="72"/>
      <c r="AX369" s="34" t="str">
        <f t="shared" si="310"/>
        <v>0</v>
      </c>
      <c r="AY369" s="35"/>
      <c r="AZ369" s="34">
        <f>IF(AX369="0",0,IF(AX369="1-2",VLOOKUP(AY369,Points!$B$3:$C$4,2,FALSE),IF(AX369="3-5",VLOOKUP(AY369,Points!$B$7:$C$11,2,FALSE),IF(AX369="6-10",VLOOKUP(AY369,Points!$B$13:$C$22,2,FALSE),IF(AX369="11-15",VLOOKUP(AY369,Points!$B$24:$C$38,2,FALSE))))))</f>
        <v>0</v>
      </c>
      <c r="BA369" s="72"/>
      <c r="BB369" s="34" t="str">
        <f t="shared" si="311"/>
        <v>0</v>
      </c>
      <c r="BC369" s="35"/>
      <c r="BD369" s="34">
        <f>IF(BB369="0",0,IF(BB369="1-2",VLOOKUP(BC369,Points!$B$3:$C$4,2,FALSE),IF(BB369="3-5",VLOOKUP(BC369,Points!$B$7:$C$11,2,FALSE),IF(BB369="6-10",VLOOKUP(BC369,Points!$B$13:$C$22,2,FALSE),IF(BB369="11-15",VLOOKUP(BC369,Points!$B$24:$C$38,2,FALSE))))))</f>
        <v>0</v>
      </c>
      <c r="BE369" s="37"/>
      <c r="BF369" s="38">
        <f t="shared" si="312"/>
        <v>0</v>
      </c>
      <c r="BG369" s="37"/>
      <c r="BH369" s="38">
        <f t="shared" si="313"/>
        <v>0</v>
      </c>
      <c r="BI369" s="35"/>
      <c r="BJ369" s="34">
        <f t="shared" si="292"/>
        <v>0</v>
      </c>
      <c r="BK369" s="39">
        <f t="shared" si="336"/>
        <v>0</v>
      </c>
      <c r="BL369" s="72"/>
      <c r="BM369" s="34" t="str">
        <f t="shared" si="314"/>
        <v>0</v>
      </c>
      <c r="BN369" s="35"/>
      <c r="BO369" s="34">
        <f>IF(BM369="0",0,IF(BM369="1-2",VLOOKUP(BN369,Points!$B$3:$C$4,2,FALSE),IF(BM369="3-5",VLOOKUP(BN369,Points!$B$7:$C$11,2,FALSE),IF(BM369="6-10",VLOOKUP(BN369,Points!$B$13:$C$22,2,FALSE),IF(BM369="11-15",VLOOKUP(BN369,Points!$B$24:$C$38,2,FALSE))))))</f>
        <v>0</v>
      </c>
      <c r="BP369" s="72"/>
      <c r="BQ369" s="34" t="str">
        <f t="shared" si="315"/>
        <v>0</v>
      </c>
      <c r="BR369" s="35"/>
      <c r="BS369" s="34">
        <f>IF(BQ369="0",0,IF(BQ369="1-2",VLOOKUP(BR369,Points!$B$3:$C$4,2,FALSE),IF(BQ369="3-5",VLOOKUP(BR369,Points!$B$7:$C$11,2,FALSE),IF(BQ369="6-10",VLOOKUP(BR369,Points!$B$13:$C$22,2,FALSE),IF(BQ369="11-15",VLOOKUP(BR369,Points!$B$24:$C$38,2,FALSE))))))</f>
        <v>0</v>
      </c>
      <c r="BT369" s="37"/>
      <c r="BU369" s="38">
        <f t="shared" si="316"/>
        <v>0</v>
      </c>
      <c r="BV369" s="37"/>
      <c r="BW369" s="38">
        <f t="shared" si="317"/>
        <v>0</v>
      </c>
      <c r="BX369" s="35"/>
      <c r="BY369" s="34">
        <f t="shared" si="293"/>
        <v>0</v>
      </c>
      <c r="BZ369" s="39">
        <f t="shared" si="337"/>
        <v>0</v>
      </c>
      <c r="CA369" s="72"/>
      <c r="CB369" s="34" t="str">
        <f t="shared" si="318"/>
        <v>0</v>
      </c>
      <c r="CC369" s="35"/>
      <c r="CD369" s="34">
        <f>IF(CB369="0",0,IF(CB369="1-2",VLOOKUP(CC369,Points!$B$3:$C$4,2,FALSE),IF(CB369="3-5",VLOOKUP(CC369,Points!$B$7:$C$11,2,FALSE),IF(CB369="6-10",VLOOKUP(CC369,Points!$B$13:$C$22,2,FALSE),IF(CB369="11-15",VLOOKUP(CC369,Points!$B$24:$C$38,2,FALSE))))))</f>
        <v>0</v>
      </c>
      <c r="CE369" s="72"/>
      <c r="CF369" s="34" t="str">
        <f t="shared" si="319"/>
        <v>0</v>
      </c>
      <c r="CG369" s="35"/>
      <c r="CH369" s="34">
        <f>IF(CF369="0",0,IF(CF369="1-2",VLOOKUP(CG369,Points!$B$3:$C$4,2,FALSE),IF(CF369="3-5",VLOOKUP(CG369,Points!$B$7:$C$11,2,FALSE),IF(CF369="6-10",VLOOKUP(CG369,Points!$B$13:$C$22,2,FALSE),IF(CF369="11-15",VLOOKUP(CG369,Points!$B$24:$C$38,2,FALSE))))))</f>
        <v>0</v>
      </c>
      <c r="CI369" s="37"/>
      <c r="CJ369" s="38">
        <f t="shared" si="320"/>
        <v>0</v>
      </c>
      <c r="CK369" s="37"/>
      <c r="CL369" s="38">
        <f t="shared" si="321"/>
        <v>0</v>
      </c>
      <c r="CM369" s="35"/>
      <c r="CN369" s="34">
        <f t="shared" si="294"/>
        <v>0</v>
      </c>
      <c r="CO369" s="39">
        <f t="shared" si="338"/>
        <v>0</v>
      </c>
      <c r="CP369" s="72"/>
      <c r="CQ369" s="34" t="str">
        <f t="shared" si="322"/>
        <v>0</v>
      </c>
      <c r="CR369" s="35"/>
      <c r="CS369" s="34">
        <f>IF(CQ369="0",0,IF(CQ369="1-2",VLOOKUP(CR369,Points!$B$3:$C$4,2,FALSE),IF(CQ369="3-5",VLOOKUP(CR369,Points!$B$7:$C$11,2,FALSE),IF(CQ369="6-10",VLOOKUP(CR369,Points!$B$13:$C$22,2,FALSE),IF(CQ369="11-15",VLOOKUP(CR369,Points!$B$24:$C$38,2,FALSE))))))</f>
        <v>0</v>
      </c>
      <c r="CT369" s="72"/>
      <c r="CU369" s="34" t="str">
        <f t="shared" si="323"/>
        <v>0</v>
      </c>
      <c r="CV369" s="35"/>
      <c r="CW369" s="34">
        <f>IF(CU369="0",0,IF(CU369="1-2",VLOOKUP(CV369,Points!$B$3:$C$4,2,FALSE),IF(CU369="3-5",VLOOKUP(CV369,Points!$B$7:$C$11,2,FALSE),IF(CU369="6-10",VLOOKUP(CV369,Points!$B$13:$C$22,2,FALSE),IF(CU369="11-15",VLOOKUP(CV369,Points!$B$24:$C$38,2,FALSE))))))</f>
        <v>0</v>
      </c>
      <c r="CX369" s="37"/>
      <c r="CY369" s="38">
        <f t="shared" si="324"/>
        <v>0</v>
      </c>
      <c r="CZ369" s="37"/>
      <c r="DA369" s="38">
        <f t="shared" si="325"/>
        <v>0</v>
      </c>
      <c r="DB369" s="35"/>
      <c r="DC369" s="34">
        <f t="shared" si="295"/>
        <v>0</v>
      </c>
      <c r="DD369" s="39">
        <f t="shared" si="339"/>
        <v>0</v>
      </c>
      <c r="DE369" s="72"/>
      <c r="DF369" s="34" t="str">
        <f t="shared" si="326"/>
        <v>0</v>
      </c>
      <c r="DG369" s="35"/>
      <c r="DH369" s="34">
        <f>IF(DF369="0",0,IF(DF369="1-2",VLOOKUP(DG369,Points!$B$3:$C$4,2,FALSE),IF(DF369="3-5",VLOOKUP(DG369,Points!$B$7:$C$11,2,FALSE),IF(DF369="6-10",VLOOKUP(DG369,Points!$B$13:$C$22,2,FALSE),IF(DF369="11-15",VLOOKUP(DG369,Points!$B$24:$C$38,2,FALSE))))))</f>
        <v>0</v>
      </c>
      <c r="DI369" s="72"/>
      <c r="DJ369" s="34" t="str">
        <f t="shared" si="327"/>
        <v>0</v>
      </c>
      <c r="DK369" s="35"/>
      <c r="DL369" s="34">
        <f>IF(DJ369="0",0,IF(DJ369="1-2",VLOOKUP(DK369,Points!$B$3:$C$4,2,FALSE),IF(DJ369="3-5",VLOOKUP(DK369,Points!$B$7:$C$11,2,FALSE),IF(DJ369="6-10",VLOOKUP(DK369,Points!$B$13:$C$22,2,FALSE),IF(DJ369="11-15",VLOOKUP(DK369,Points!$B$24:$C$38,2,FALSE))))))</f>
        <v>0</v>
      </c>
      <c r="DM369" s="37"/>
      <c r="DN369" s="38">
        <f t="shared" si="328"/>
        <v>0</v>
      </c>
      <c r="DO369" s="37"/>
      <c r="DP369" s="38">
        <f t="shared" si="329"/>
        <v>0</v>
      </c>
      <c r="DQ369" s="35"/>
      <c r="DR369" s="34">
        <f t="shared" si="296"/>
        <v>0</v>
      </c>
      <c r="DS369" s="39">
        <f t="shared" si="340"/>
        <v>0</v>
      </c>
      <c r="DT369" s="40">
        <f t="shared" si="330"/>
        <v>0</v>
      </c>
      <c r="DU369" s="35" t="str">
        <f t="shared" si="342"/>
        <v/>
      </c>
      <c r="DV369" s="35" t="str">
        <f t="shared" si="332"/>
        <v/>
      </c>
      <c r="DW369" s="74" t="str">
        <f t="shared" si="331"/>
        <v/>
      </c>
    </row>
    <row r="370" spans="1:127" s="42" customFormat="1" ht="15" x14ac:dyDescent="0.25">
      <c r="A370" s="143"/>
      <c r="B370" s="34"/>
      <c r="C370" s="41"/>
      <c r="D370" s="72"/>
      <c r="E370" s="34" t="str">
        <f t="shared" si="297"/>
        <v>0</v>
      </c>
      <c r="F370" s="35"/>
      <c r="G370" s="34">
        <f>IF(E370="0",0,IF(E370="1-2",VLOOKUP(F370,Points!$B$3:$C$4,2,FALSE),IF(E370="3-5",VLOOKUP(F370,Points!$B$7:$C$11,2,FALSE),IF(E370="6-10",VLOOKUP(F370,Points!$B$13:$C$22,2,FALSE),IF(E370="11-15",VLOOKUP(F370,Points!$B$24:$C$38,2,FALSE))))))</f>
        <v>0</v>
      </c>
      <c r="H370" s="72"/>
      <c r="I370" s="34" t="str">
        <f t="shared" si="298"/>
        <v>0</v>
      </c>
      <c r="J370" s="35"/>
      <c r="K370" s="34">
        <f>IF(I370="0",0,IF(I370="1-2",VLOOKUP(J370,Points!$B$3:$C$4,2,FALSE),IF(I370="3-5",VLOOKUP(J370,Points!$B$7:$C$11,2,FALSE),IF(I370="6-10",VLOOKUP(J370,Points!$B$13:$C$22,2,FALSE),IF(I370="11-15",VLOOKUP(J370,Points!$B$24:$C$38,2,FALSE))))))</f>
        <v>0</v>
      </c>
      <c r="L370" s="37"/>
      <c r="M370" s="38">
        <f t="shared" si="299"/>
        <v>0</v>
      </c>
      <c r="N370" s="37"/>
      <c r="O370" s="38">
        <f t="shared" si="300"/>
        <v>0</v>
      </c>
      <c r="P370" s="35"/>
      <c r="Q370" s="34">
        <f t="shared" si="301"/>
        <v>0</v>
      </c>
      <c r="R370" s="39">
        <f t="shared" si="333"/>
        <v>0</v>
      </c>
      <c r="S370" s="72"/>
      <c r="T370" s="34" t="str">
        <f t="shared" si="302"/>
        <v>0</v>
      </c>
      <c r="U370" s="35"/>
      <c r="V370" s="34">
        <f>IF(T370="0",0,IF(T370="1-2",VLOOKUP(U370,Points!$B$3:$C$4,2,FALSE),IF(T370="3-5",VLOOKUP(U370,Points!$B$7:$C$11,2,FALSE),IF(T370="6-10",VLOOKUP(U370,Points!$B$13:$C$22,2,FALSE),IF(T370="11-15",VLOOKUP(U370,Points!$B$24:$C$38,2,FALSE))))))</f>
        <v>0</v>
      </c>
      <c r="W370" s="72"/>
      <c r="X370" s="34" t="str">
        <f t="shared" si="303"/>
        <v>0</v>
      </c>
      <c r="Y370" s="35"/>
      <c r="Z370" s="34">
        <f>IF(X370="0",0,IF(X370="1-2",VLOOKUP(Y370,Points!$B$3:$C$4,2,FALSE),IF(X370="3-5",VLOOKUP(Y370,Points!$B$7:$C$11,2,FALSE),IF(X370="6-10",VLOOKUP(Y370,Points!$B$13:$C$22,2,FALSE),IF(X370="11-15",VLOOKUP(Y370,Points!$B$24:$C$38,2,FALSE))))))</f>
        <v>0</v>
      </c>
      <c r="AA370" s="37"/>
      <c r="AB370" s="38">
        <f t="shared" si="304"/>
        <v>0</v>
      </c>
      <c r="AC370" s="37"/>
      <c r="AD370" s="38">
        <f t="shared" si="305"/>
        <v>0</v>
      </c>
      <c r="AE370" s="35"/>
      <c r="AF370" s="34">
        <f t="shared" si="290"/>
        <v>0</v>
      </c>
      <c r="AG370" s="39">
        <f t="shared" si="334"/>
        <v>0</v>
      </c>
      <c r="AH370" s="72"/>
      <c r="AI370" s="34" t="str">
        <f t="shared" si="306"/>
        <v>0</v>
      </c>
      <c r="AJ370" s="35"/>
      <c r="AK370" s="34">
        <f>IF(AI370="0",0,IF(AI370="1-2",VLOOKUP(AJ370,Points!$B$3:$C$4,2,FALSE),IF(AI370="3-5",VLOOKUP(AJ370,Points!$B$7:$C$11,2,FALSE),IF(AI370="6-10",VLOOKUP(AJ370,Points!$B$13:$C$22,2,FALSE),IF(AI370="11-15",VLOOKUP(AJ370,Points!$B$24:$C$38,2,FALSE))))))</f>
        <v>0</v>
      </c>
      <c r="AL370" s="72"/>
      <c r="AM370" s="34" t="str">
        <f t="shared" si="307"/>
        <v>0</v>
      </c>
      <c r="AN370" s="35"/>
      <c r="AO370" s="34">
        <f>IF(AM370="0",0,IF(AM370="1-2",VLOOKUP(AN370,Points!$B$3:$C$4,2,FALSE),IF(AM370="3-5",VLOOKUP(AN370,Points!$B$7:$C$11,2,FALSE),IF(AM370="6-10",VLOOKUP(AN370,Points!$B$13:$C$22,2,FALSE),IF(AM370="11-15",VLOOKUP(AN370,Points!$B$24:$C$38,2,FALSE))))))</f>
        <v>0</v>
      </c>
      <c r="AP370" s="37"/>
      <c r="AQ370" s="38">
        <f t="shared" si="308"/>
        <v>0</v>
      </c>
      <c r="AR370" s="37"/>
      <c r="AS370" s="38">
        <f t="shared" si="309"/>
        <v>0</v>
      </c>
      <c r="AT370" s="35"/>
      <c r="AU370" s="34">
        <f t="shared" si="291"/>
        <v>0</v>
      </c>
      <c r="AV370" s="39">
        <f t="shared" si="335"/>
        <v>0</v>
      </c>
      <c r="AW370" s="72"/>
      <c r="AX370" s="34" t="str">
        <f t="shared" si="310"/>
        <v>0</v>
      </c>
      <c r="AY370" s="35"/>
      <c r="AZ370" s="34">
        <f>IF(AX370="0",0,IF(AX370="1-2",VLOOKUP(AY370,Points!$B$3:$C$4,2,FALSE),IF(AX370="3-5",VLOOKUP(AY370,Points!$B$7:$C$11,2,FALSE),IF(AX370="6-10",VLOOKUP(AY370,Points!$B$13:$C$22,2,FALSE),IF(AX370="11-15",VLOOKUP(AY370,Points!$B$24:$C$38,2,FALSE))))))</f>
        <v>0</v>
      </c>
      <c r="BA370" s="72"/>
      <c r="BB370" s="34" t="str">
        <f t="shared" si="311"/>
        <v>0</v>
      </c>
      <c r="BC370" s="35"/>
      <c r="BD370" s="34">
        <f>IF(BB370="0",0,IF(BB370="1-2",VLOOKUP(BC370,Points!$B$3:$C$4,2,FALSE),IF(BB370="3-5",VLOOKUP(BC370,Points!$B$7:$C$11,2,FALSE),IF(BB370="6-10",VLOOKUP(BC370,Points!$B$13:$C$22,2,FALSE),IF(BB370="11-15",VLOOKUP(BC370,Points!$B$24:$C$38,2,FALSE))))))</f>
        <v>0</v>
      </c>
      <c r="BE370" s="37"/>
      <c r="BF370" s="38">
        <f t="shared" si="312"/>
        <v>0</v>
      </c>
      <c r="BG370" s="37"/>
      <c r="BH370" s="38">
        <f t="shared" si="313"/>
        <v>0</v>
      </c>
      <c r="BI370" s="35"/>
      <c r="BJ370" s="34">
        <f t="shared" si="292"/>
        <v>0</v>
      </c>
      <c r="BK370" s="39">
        <f t="shared" si="336"/>
        <v>0</v>
      </c>
      <c r="BL370" s="72"/>
      <c r="BM370" s="34" t="str">
        <f t="shared" si="314"/>
        <v>0</v>
      </c>
      <c r="BN370" s="35"/>
      <c r="BO370" s="34">
        <f>IF(BM370="0",0,IF(BM370="1-2",VLOOKUP(BN370,Points!$B$3:$C$4,2,FALSE),IF(BM370="3-5",VLOOKUP(BN370,Points!$B$7:$C$11,2,FALSE),IF(BM370="6-10",VLOOKUP(BN370,Points!$B$13:$C$22,2,FALSE),IF(BM370="11-15",VLOOKUP(BN370,Points!$B$24:$C$38,2,FALSE))))))</f>
        <v>0</v>
      </c>
      <c r="BP370" s="72"/>
      <c r="BQ370" s="34" t="str">
        <f t="shared" si="315"/>
        <v>0</v>
      </c>
      <c r="BR370" s="35"/>
      <c r="BS370" s="34">
        <f>IF(BQ370="0",0,IF(BQ370="1-2",VLOOKUP(BR370,Points!$B$3:$C$4,2,FALSE),IF(BQ370="3-5",VLOOKUP(BR370,Points!$B$7:$C$11,2,FALSE),IF(BQ370="6-10",VLOOKUP(BR370,Points!$B$13:$C$22,2,FALSE),IF(BQ370="11-15",VLOOKUP(BR370,Points!$B$24:$C$38,2,FALSE))))))</f>
        <v>0</v>
      </c>
      <c r="BT370" s="37"/>
      <c r="BU370" s="38">
        <f t="shared" si="316"/>
        <v>0</v>
      </c>
      <c r="BV370" s="37"/>
      <c r="BW370" s="38">
        <f t="shared" si="317"/>
        <v>0</v>
      </c>
      <c r="BX370" s="35"/>
      <c r="BY370" s="34">
        <f t="shared" si="293"/>
        <v>0</v>
      </c>
      <c r="BZ370" s="39">
        <f t="shared" si="337"/>
        <v>0</v>
      </c>
      <c r="CA370" s="72"/>
      <c r="CB370" s="34" t="str">
        <f t="shared" si="318"/>
        <v>0</v>
      </c>
      <c r="CC370" s="35"/>
      <c r="CD370" s="34">
        <f>IF(CB370="0",0,IF(CB370="1-2",VLOOKUP(CC370,Points!$B$3:$C$4,2,FALSE),IF(CB370="3-5",VLOOKUP(CC370,Points!$B$7:$C$11,2,FALSE),IF(CB370="6-10",VLOOKUP(CC370,Points!$B$13:$C$22,2,FALSE),IF(CB370="11-15",VLOOKUP(CC370,Points!$B$24:$C$38,2,FALSE))))))</f>
        <v>0</v>
      </c>
      <c r="CE370" s="72"/>
      <c r="CF370" s="34" t="str">
        <f t="shared" si="319"/>
        <v>0</v>
      </c>
      <c r="CG370" s="35"/>
      <c r="CH370" s="34">
        <f>IF(CF370="0",0,IF(CF370="1-2",VLOOKUP(CG370,Points!$B$3:$C$4,2,FALSE),IF(CF370="3-5",VLOOKUP(CG370,Points!$B$7:$C$11,2,FALSE),IF(CF370="6-10",VLOOKUP(CG370,Points!$B$13:$C$22,2,FALSE),IF(CF370="11-15",VLOOKUP(CG370,Points!$B$24:$C$38,2,FALSE))))))</f>
        <v>0</v>
      </c>
      <c r="CI370" s="37"/>
      <c r="CJ370" s="38">
        <f t="shared" si="320"/>
        <v>0</v>
      </c>
      <c r="CK370" s="37"/>
      <c r="CL370" s="38">
        <f t="shared" si="321"/>
        <v>0</v>
      </c>
      <c r="CM370" s="35"/>
      <c r="CN370" s="34">
        <f t="shared" si="294"/>
        <v>0</v>
      </c>
      <c r="CO370" s="39">
        <f t="shared" si="338"/>
        <v>0</v>
      </c>
      <c r="CP370" s="72"/>
      <c r="CQ370" s="34" t="str">
        <f t="shared" si="322"/>
        <v>0</v>
      </c>
      <c r="CR370" s="35"/>
      <c r="CS370" s="34">
        <f>IF(CQ370="0",0,IF(CQ370="1-2",VLOOKUP(CR370,Points!$B$3:$C$4,2,FALSE),IF(CQ370="3-5",VLOOKUP(CR370,Points!$B$7:$C$11,2,FALSE),IF(CQ370="6-10",VLOOKUP(CR370,Points!$B$13:$C$22,2,FALSE),IF(CQ370="11-15",VLOOKUP(CR370,Points!$B$24:$C$38,2,FALSE))))))</f>
        <v>0</v>
      </c>
      <c r="CT370" s="72"/>
      <c r="CU370" s="34" t="str">
        <f t="shared" si="323"/>
        <v>0</v>
      </c>
      <c r="CV370" s="35"/>
      <c r="CW370" s="34">
        <f>IF(CU370="0",0,IF(CU370="1-2",VLOOKUP(CV370,Points!$B$3:$C$4,2,FALSE),IF(CU370="3-5",VLOOKUP(CV370,Points!$B$7:$C$11,2,FALSE),IF(CU370="6-10",VLOOKUP(CV370,Points!$B$13:$C$22,2,FALSE),IF(CU370="11-15",VLOOKUP(CV370,Points!$B$24:$C$38,2,FALSE))))))</f>
        <v>0</v>
      </c>
      <c r="CX370" s="37"/>
      <c r="CY370" s="38">
        <f t="shared" si="324"/>
        <v>0</v>
      </c>
      <c r="CZ370" s="37"/>
      <c r="DA370" s="38">
        <f t="shared" si="325"/>
        <v>0</v>
      </c>
      <c r="DB370" s="35"/>
      <c r="DC370" s="34">
        <f t="shared" si="295"/>
        <v>0</v>
      </c>
      <c r="DD370" s="39">
        <f t="shared" si="339"/>
        <v>0</v>
      </c>
      <c r="DE370" s="72"/>
      <c r="DF370" s="34" t="str">
        <f t="shared" si="326"/>
        <v>0</v>
      </c>
      <c r="DG370" s="35"/>
      <c r="DH370" s="34">
        <f>IF(DF370="0",0,IF(DF370="1-2",VLOOKUP(DG370,Points!$B$3:$C$4,2,FALSE),IF(DF370="3-5",VLOOKUP(DG370,Points!$B$7:$C$11,2,FALSE),IF(DF370="6-10",VLOOKUP(DG370,Points!$B$13:$C$22,2,FALSE),IF(DF370="11-15",VLOOKUP(DG370,Points!$B$24:$C$38,2,FALSE))))))</f>
        <v>0</v>
      </c>
      <c r="DI370" s="72"/>
      <c r="DJ370" s="34" t="str">
        <f t="shared" si="327"/>
        <v>0</v>
      </c>
      <c r="DK370" s="35"/>
      <c r="DL370" s="34">
        <f>IF(DJ370="0",0,IF(DJ370="1-2",VLOOKUP(DK370,Points!$B$3:$C$4,2,FALSE),IF(DJ370="3-5",VLOOKUP(DK370,Points!$B$7:$C$11,2,FALSE),IF(DJ370="6-10",VLOOKUP(DK370,Points!$B$13:$C$22,2,FALSE),IF(DJ370="11-15",VLOOKUP(DK370,Points!$B$24:$C$38,2,FALSE))))))</f>
        <v>0</v>
      </c>
      <c r="DM370" s="37"/>
      <c r="DN370" s="38">
        <f t="shared" si="328"/>
        <v>0</v>
      </c>
      <c r="DO370" s="37"/>
      <c r="DP370" s="38">
        <f t="shared" si="329"/>
        <v>0</v>
      </c>
      <c r="DQ370" s="35"/>
      <c r="DR370" s="34">
        <f t="shared" si="296"/>
        <v>0</v>
      </c>
      <c r="DS370" s="39">
        <f t="shared" si="340"/>
        <v>0</v>
      </c>
      <c r="DT370" s="40">
        <f t="shared" si="330"/>
        <v>0</v>
      </c>
      <c r="DU370" s="35" t="str">
        <f t="shared" si="342"/>
        <v/>
      </c>
      <c r="DV370" s="35" t="str">
        <f t="shared" si="332"/>
        <v/>
      </c>
      <c r="DW370" s="74" t="str">
        <f t="shared" si="331"/>
        <v/>
      </c>
    </row>
    <row r="371" spans="1:127" s="42" customFormat="1" ht="15" x14ac:dyDescent="0.25">
      <c r="A371" s="143"/>
      <c r="B371" s="34"/>
      <c r="C371" s="41"/>
      <c r="D371" s="72"/>
      <c r="E371" s="34" t="str">
        <f t="shared" si="297"/>
        <v>0</v>
      </c>
      <c r="F371" s="35"/>
      <c r="G371" s="34">
        <f>IF(E371="0",0,IF(E371="1-2",VLOOKUP(F371,Points!$B$3:$C$4,2,FALSE),IF(E371="3-5",VLOOKUP(F371,Points!$B$7:$C$11,2,FALSE),IF(E371="6-10",VLOOKUP(F371,Points!$B$13:$C$22,2,FALSE),IF(E371="11-15",VLOOKUP(F371,Points!$B$24:$C$38,2,FALSE))))))</f>
        <v>0</v>
      </c>
      <c r="H371" s="72"/>
      <c r="I371" s="34" t="str">
        <f t="shared" si="298"/>
        <v>0</v>
      </c>
      <c r="J371" s="35"/>
      <c r="K371" s="34">
        <f>IF(I371="0",0,IF(I371="1-2",VLOOKUP(J371,Points!$B$3:$C$4,2,FALSE),IF(I371="3-5",VLOOKUP(J371,Points!$B$7:$C$11,2,FALSE),IF(I371="6-10",VLOOKUP(J371,Points!$B$13:$C$22,2,FALSE),IF(I371="11-15",VLOOKUP(J371,Points!$B$24:$C$38,2,FALSE))))))</f>
        <v>0</v>
      </c>
      <c r="L371" s="37"/>
      <c r="M371" s="38">
        <f t="shared" si="299"/>
        <v>0</v>
      </c>
      <c r="N371" s="37"/>
      <c r="O371" s="38">
        <f t="shared" si="300"/>
        <v>0</v>
      </c>
      <c r="P371" s="35"/>
      <c r="Q371" s="34">
        <f t="shared" si="301"/>
        <v>0</v>
      </c>
      <c r="R371" s="39">
        <f t="shared" si="333"/>
        <v>0</v>
      </c>
      <c r="S371" s="72"/>
      <c r="T371" s="34" t="str">
        <f t="shared" si="302"/>
        <v>0</v>
      </c>
      <c r="U371" s="35"/>
      <c r="V371" s="34">
        <f>IF(T371="0",0,IF(T371="1-2",VLOOKUP(U371,Points!$B$3:$C$4,2,FALSE),IF(T371="3-5",VLOOKUP(U371,Points!$B$7:$C$11,2,FALSE),IF(T371="6-10",VLOOKUP(U371,Points!$B$13:$C$22,2,FALSE),IF(T371="11-15",VLOOKUP(U371,Points!$B$24:$C$38,2,FALSE))))))</f>
        <v>0</v>
      </c>
      <c r="W371" s="72"/>
      <c r="X371" s="34" t="str">
        <f t="shared" si="303"/>
        <v>0</v>
      </c>
      <c r="Y371" s="35"/>
      <c r="Z371" s="34">
        <f>IF(X371="0",0,IF(X371="1-2",VLOOKUP(Y371,Points!$B$3:$C$4,2,FALSE),IF(X371="3-5",VLOOKUP(Y371,Points!$B$7:$C$11,2,FALSE),IF(X371="6-10",VLOOKUP(Y371,Points!$B$13:$C$22,2,FALSE),IF(X371="11-15",VLOOKUP(Y371,Points!$B$24:$C$38,2,FALSE))))))</f>
        <v>0</v>
      </c>
      <c r="AA371" s="37"/>
      <c r="AB371" s="38">
        <f t="shared" si="304"/>
        <v>0</v>
      </c>
      <c r="AC371" s="37"/>
      <c r="AD371" s="38">
        <f t="shared" si="305"/>
        <v>0</v>
      </c>
      <c r="AE371" s="35"/>
      <c r="AF371" s="34">
        <f t="shared" si="290"/>
        <v>0</v>
      </c>
      <c r="AG371" s="39">
        <f t="shared" si="334"/>
        <v>0</v>
      </c>
      <c r="AH371" s="72"/>
      <c r="AI371" s="34" t="str">
        <f t="shared" si="306"/>
        <v>0</v>
      </c>
      <c r="AJ371" s="35"/>
      <c r="AK371" s="34">
        <f>IF(AI371="0",0,IF(AI371="1-2",VLOOKUP(AJ371,Points!$B$3:$C$4,2,FALSE),IF(AI371="3-5",VLOOKUP(AJ371,Points!$B$7:$C$11,2,FALSE),IF(AI371="6-10",VLOOKUP(AJ371,Points!$B$13:$C$22,2,FALSE),IF(AI371="11-15",VLOOKUP(AJ371,Points!$B$24:$C$38,2,FALSE))))))</f>
        <v>0</v>
      </c>
      <c r="AL371" s="72"/>
      <c r="AM371" s="34" t="str">
        <f t="shared" si="307"/>
        <v>0</v>
      </c>
      <c r="AN371" s="35"/>
      <c r="AO371" s="34">
        <f>IF(AM371="0",0,IF(AM371="1-2",VLOOKUP(AN371,Points!$B$3:$C$4,2,FALSE),IF(AM371="3-5",VLOOKUP(AN371,Points!$B$7:$C$11,2,FALSE),IF(AM371="6-10",VLOOKUP(AN371,Points!$B$13:$C$22,2,FALSE),IF(AM371="11-15",VLOOKUP(AN371,Points!$B$24:$C$38,2,FALSE))))))</f>
        <v>0</v>
      </c>
      <c r="AP371" s="37"/>
      <c r="AQ371" s="38">
        <f t="shared" si="308"/>
        <v>0</v>
      </c>
      <c r="AR371" s="37"/>
      <c r="AS371" s="38">
        <f t="shared" si="309"/>
        <v>0</v>
      </c>
      <c r="AT371" s="35"/>
      <c r="AU371" s="34">
        <f t="shared" si="291"/>
        <v>0</v>
      </c>
      <c r="AV371" s="39">
        <f t="shared" si="335"/>
        <v>0</v>
      </c>
      <c r="AW371" s="72"/>
      <c r="AX371" s="34" t="str">
        <f t="shared" si="310"/>
        <v>0</v>
      </c>
      <c r="AY371" s="35"/>
      <c r="AZ371" s="34">
        <f>IF(AX371="0",0,IF(AX371="1-2",VLOOKUP(AY371,Points!$B$3:$C$4,2,FALSE),IF(AX371="3-5",VLOOKUP(AY371,Points!$B$7:$C$11,2,FALSE),IF(AX371="6-10",VLOOKUP(AY371,Points!$B$13:$C$22,2,FALSE),IF(AX371="11-15",VLOOKUP(AY371,Points!$B$24:$C$38,2,FALSE))))))</f>
        <v>0</v>
      </c>
      <c r="BA371" s="72"/>
      <c r="BB371" s="34" t="str">
        <f t="shared" si="311"/>
        <v>0</v>
      </c>
      <c r="BC371" s="35"/>
      <c r="BD371" s="34">
        <f>IF(BB371="0",0,IF(BB371="1-2",VLOOKUP(BC371,Points!$B$3:$C$4,2,FALSE),IF(BB371="3-5",VLOOKUP(BC371,Points!$B$7:$C$11,2,FALSE),IF(BB371="6-10",VLOOKUP(BC371,Points!$B$13:$C$22,2,FALSE),IF(BB371="11-15",VLOOKUP(BC371,Points!$B$24:$C$38,2,FALSE))))))</f>
        <v>0</v>
      </c>
      <c r="BE371" s="37"/>
      <c r="BF371" s="38">
        <f t="shared" si="312"/>
        <v>0</v>
      </c>
      <c r="BG371" s="37"/>
      <c r="BH371" s="38">
        <f t="shared" si="313"/>
        <v>0</v>
      </c>
      <c r="BI371" s="35"/>
      <c r="BJ371" s="34">
        <f t="shared" si="292"/>
        <v>0</v>
      </c>
      <c r="BK371" s="39">
        <f t="shared" si="336"/>
        <v>0</v>
      </c>
      <c r="BL371" s="72"/>
      <c r="BM371" s="34" t="str">
        <f t="shared" si="314"/>
        <v>0</v>
      </c>
      <c r="BN371" s="35"/>
      <c r="BO371" s="34">
        <f>IF(BM371="0",0,IF(BM371="1-2",VLOOKUP(BN371,Points!$B$3:$C$4,2,FALSE),IF(BM371="3-5",VLOOKUP(BN371,Points!$B$7:$C$11,2,FALSE),IF(BM371="6-10",VLOOKUP(BN371,Points!$B$13:$C$22,2,FALSE),IF(BM371="11-15",VLOOKUP(BN371,Points!$B$24:$C$38,2,FALSE))))))</f>
        <v>0</v>
      </c>
      <c r="BP371" s="72"/>
      <c r="BQ371" s="34" t="str">
        <f t="shared" si="315"/>
        <v>0</v>
      </c>
      <c r="BR371" s="35"/>
      <c r="BS371" s="34">
        <f>IF(BQ371="0",0,IF(BQ371="1-2",VLOOKUP(BR371,Points!$B$3:$C$4,2,FALSE),IF(BQ371="3-5",VLOOKUP(BR371,Points!$B$7:$C$11,2,FALSE),IF(BQ371="6-10",VLOOKUP(BR371,Points!$B$13:$C$22,2,FALSE),IF(BQ371="11-15",VLOOKUP(BR371,Points!$B$24:$C$38,2,FALSE))))))</f>
        <v>0</v>
      </c>
      <c r="BT371" s="37"/>
      <c r="BU371" s="38">
        <f t="shared" si="316"/>
        <v>0</v>
      </c>
      <c r="BV371" s="37"/>
      <c r="BW371" s="38">
        <f t="shared" si="317"/>
        <v>0</v>
      </c>
      <c r="BX371" s="35"/>
      <c r="BY371" s="34">
        <f t="shared" si="293"/>
        <v>0</v>
      </c>
      <c r="BZ371" s="39">
        <f t="shared" si="337"/>
        <v>0</v>
      </c>
      <c r="CA371" s="72"/>
      <c r="CB371" s="34" t="str">
        <f t="shared" si="318"/>
        <v>0</v>
      </c>
      <c r="CC371" s="35"/>
      <c r="CD371" s="34">
        <f>IF(CB371="0",0,IF(CB371="1-2",VLOOKUP(CC371,Points!$B$3:$C$4,2,FALSE),IF(CB371="3-5",VLOOKUP(CC371,Points!$B$7:$C$11,2,FALSE),IF(CB371="6-10",VLOOKUP(CC371,Points!$B$13:$C$22,2,FALSE),IF(CB371="11-15",VLOOKUP(CC371,Points!$B$24:$C$38,2,FALSE))))))</f>
        <v>0</v>
      </c>
      <c r="CE371" s="72"/>
      <c r="CF371" s="34" t="str">
        <f t="shared" si="319"/>
        <v>0</v>
      </c>
      <c r="CG371" s="35"/>
      <c r="CH371" s="34">
        <f>IF(CF371="0",0,IF(CF371="1-2",VLOOKUP(CG371,Points!$B$3:$C$4,2,FALSE),IF(CF371="3-5",VLOOKUP(CG371,Points!$B$7:$C$11,2,FALSE),IF(CF371="6-10",VLOOKUP(CG371,Points!$B$13:$C$22,2,FALSE),IF(CF371="11-15",VLOOKUP(CG371,Points!$B$24:$C$38,2,FALSE))))))</f>
        <v>0</v>
      </c>
      <c r="CI371" s="37"/>
      <c r="CJ371" s="38">
        <f t="shared" si="320"/>
        <v>0</v>
      </c>
      <c r="CK371" s="37"/>
      <c r="CL371" s="38">
        <f t="shared" si="321"/>
        <v>0</v>
      </c>
      <c r="CM371" s="35"/>
      <c r="CN371" s="34">
        <f t="shared" si="294"/>
        <v>0</v>
      </c>
      <c r="CO371" s="39">
        <f t="shared" si="338"/>
        <v>0</v>
      </c>
      <c r="CP371" s="72"/>
      <c r="CQ371" s="34" t="str">
        <f t="shared" si="322"/>
        <v>0</v>
      </c>
      <c r="CR371" s="35"/>
      <c r="CS371" s="34">
        <f>IF(CQ371="0",0,IF(CQ371="1-2",VLOOKUP(CR371,Points!$B$3:$C$4,2,FALSE),IF(CQ371="3-5",VLOOKUP(CR371,Points!$B$7:$C$11,2,FALSE),IF(CQ371="6-10",VLOOKUP(CR371,Points!$B$13:$C$22,2,FALSE),IF(CQ371="11-15",VLOOKUP(CR371,Points!$B$24:$C$38,2,FALSE))))))</f>
        <v>0</v>
      </c>
      <c r="CT371" s="72"/>
      <c r="CU371" s="34" t="str">
        <f t="shared" si="323"/>
        <v>0</v>
      </c>
      <c r="CV371" s="35"/>
      <c r="CW371" s="34">
        <f>IF(CU371="0",0,IF(CU371="1-2",VLOOKUP(CV371,Points!$B$3:$C$4,2,FALSE),IF(CU371="3-5",VLOOKUP(CV371,Points!$B$7:$C$11,2,FALSE),IF(CU371="6-10",VLOOKUP(CV371,Points!$B$13:$C$22,2,FALSE),IF(CU371="11-15",VLOOKUP(CV371,Points!$B$24:$C$38,2,FALSE))))))</f>
        <v>0</v>
      </c>
      <c r="CX371" s="37"/>
      <c r="CY371" s="38">
        <f t="shared" si="324"/>
        <v>0</v>
      </c>
      <c r="CZ371" s="37"/>
      <c r="DA371" s="38">
        <f t="shared" si="325"/>
        <v>0</v>
      </c>
      <c r="DB371" s="35"/>
      <c r="DC371" s="34">
        <f t="shared" si="295"/>
        <v>0</v>
      </c>
      <c r="DD371" s="39">
        <f t="shared" si="339"/>
        <v>0</v>
      </c>
      <c r="DE371" s="72"/>
      <c r="DF371" s="34" t="str">
        <f t="shared" si="326"/>
        <v>0</v>
      </c>
      <c r="DG371" s="35"/>
      <c r="DH371" s="34">
        <f>IF(DF371="0",0,IF(DF371="1-2",VLOOKUP(DG371,Points!$B$3:$C$4,2,FALSE),IF(DF371="3-5",VLOOKUP(DG371,Points!$B$7:$C$11,2,FALSE),IF(DF371="6-10",VLOOKUP(DG371,Points!$B$13:$C$22,2,FALSE),IF(DF371="11-15",VLOOKUP(DG371,Points!$B$24:$C$38,2,FALSE))))))</f>
        <v>0</v>
      </c>
      <c r="DI371" s="72"/>
      <c r="DJ371" s="34" t="str">
        <f t="shared" si="327"/>
        <v>0</v>
      </c>
      <c r="DK371" s="35"/>
      <c r="DL371" s="34">
        <f>IF(DJ371="0",0,IF(DJ371="1-2",VLOOKUP(DK371,Points!$B$3:$C$4,2,FALSE),IF(DJ371="3-5",VLOOKUP(DK371,Points!$B$7:$C$11,2,FALSE),IF(DJ371="6-10",VLOOKUP(DK371,Points!$B$13:$C$22,2,FALSE),IF(DJ371="11-15",VLOOKUP(DK371,Points!$B$24:$C$38,2,FALSE))))))</f>
        <v>0</v>
      </c>
      <c r="DM371" s="37"/>
      <c r="DN371" s="38">
        <f t="shared" si="328"/>
        <v>0</v>
      </c>
      <c r="DO371" s="37"/>
      <c r="DP371" s="38">
        <f t="shared" si="329"/>
        <v>0</v>
      </c>
      <c r="DQ371" s="35"/>
      <c r="DR371" s="34">
        <f t="shared" si="296"/>
        <v>0</v>
      </c>
      <c r="DS371" s="39">
        <f t="shared" si="340"/>
        <v>0</v>
      </c>
      <c r="DT371" s="40">
        <f t="shared" si="330"/>
        <v>0</v>
      </c>
      <c r="DU371" s="35" t="str">
        <f t="shared" si="342"/>
        <v/>
      </c>
      <c r="DV371" s="35" t="str">
        <f t="shared" si="332"/>
        <v/>
      </c>
      <c r="DW371" s="74" t="str">
        <f t="shared" si="331"/>
        <v/>
      </c>
    </row>
    <row r="372" spans="1:127" s="42" customFormat="1" ht="15" x14ac:dyDescent="0.25">
      <c r="A372" s="143"/>
      <c r="B372" s="34"/>
      <c r="C372" s="41"/>
      <c r="D372" s="72"/>
      <c r="E372" s="34" t="str">
        <f t="shared" si="297"/>
        <v>0</v>
      </c>
      <c r="F372" s="35"/>
      <c r="G372" s="34">
        <f>IF(E372="0",0,IF(E372="1-2",VLOOKUP(F372,Points!$B$3:$C$4,2,FALSE),IF(E372="3-5",VLOOKUP(F372,Points!$B$7:$C$11,2,FALSE),IF(E372="6-10",VLOOKUP(F372,Points!$B$13:$C$22,2,FALSE),IF(E372="11-15",VLOOKUP(F372,Points!$B$24:$C$38,2,FALSE))))))</f>
        <v>0</v>
      </c>
      <c r="H372" s="72"/>
      <c r="I372" s="34" t="str">
        <f t="shared" si="298"/>
        <v>0</v>
      </c>
      <c r="J372" s="35"/>
      <c r="K372" s="34">
        <f>IF(I372="0",0,IF(I372="1-2",VLOOKUP(J372,Points!$B$3:$C$4,2,FALSE),IF(I372="3-5",VLOOKUP(J372,Points!$B$7:$C$11,2,FALSE),IF(I372="6-10",VLOOKUP(J372,Points!$B$13:$C$22,2,FALSE),IF(I372="11-15",VLOOKUP(J372,Points!$B$24:$C$38,2,FALSE))))))</f>
        <v>0</v>
      </c>
      <c r="L372" s="37"/>
      <c r="M372" s="38">
        <f t="shared" si="299"/>
        <v>0</v>
      </c>
      <c r="N372" s="37"/>
      <c r="O372" s="38">
        <f t="shared" si="300"/>
        <v>0</v>
      </c>
      <c r="P372" s="35"/>
      <c r="Q372" s="34">
        <f t="shared" si="301"/>
        <v>0</v>
      </c>
      <c r="R372" s="39">
        <f t="shared" si="333"/>
        <v>0</v>
      </c>
      <c r="S372" s="72"/>
      <c r="T372" s="34" t="str">
        <f t="shared" si="302"/>
        <v>0</v>
      </c>
      <c r="U372" s="35"/>
      <c r="V372" s="34">
        <f>IF(T372="0",0,IF(T372="1-2",VLOOKUP(U372,Points!$B$3:$C$4,2,FALSE),IF(T372="3-5",VLOOKUP(U372,Points!$B$7:$C$11,2,FALSE),IF(T372="6-10",VLOOKUP(U372,Points!$B$13:$C$22,2,FALSE),IF(T372="11-15",VLOOKUP(U372,Points!$B$24:$C$38,2,FALSE))))))</f>
        <v>0</v>
      </c>
      <c r="W372" s="72"/>
      <c r="X372" s="34" t="str">
        <f t="shared" si="303"/>
        <v>0</v>
      </c>
      <c r="Y372" s="35"/>
      <c r="Z372" s="34">
        <f>IF(X372="0",0,IF(X372="1-2",VLOOKUP(Y372,Points!$B$3:$C$4,2,FALSE),IF(X372="3-5",VLOOKUP(Y372,Points!$B$7:$C$11,2,FALSE),IF(X372="6-10",VLOOKUP(Y372,Points!$B$13:$C$22,2,FALSE),IF(X372="11-15",VLOOKUP(Y372,Points!$B$24:$C$38,2,FALSE))))))</f>
        <v>0</v>
      </c>
      <c r="AA372" s="37"/>
      <c r="AB372" s="38">
        <f t="shared" si="304"/>
        <v>0</v>
      </c>
      <c r="AC372" s="37"/>
      <c r="AD372" s="38">
        <f t="shared" si="305"/>
        <v>0</v>
      </c>
      <c r="AE372" s="35"/>
      <c r="AF372" s="34">
        <f t="shared" si="290"/>
        <v>0</v>
      </c>
      <c r="AG372" s="39">
        <f t="shared" si="334"/>
        <v>0</v>
      </c>
      <c r="AH372" s="72"/>
      <c r="AI372" s="34" t="str">
        <f t="shared" si="306"/>
        <v>0</v>
      </c>
      <c r="AJ372" s="35"/>
      <c r="AK372" s="34">
        <f>IF(AI372="0",0,IF(AI372="1-2",VLOOKUP(AJ372,Points!$B$3:$C$4,2,FALSE),IF(AI372="3-5",VLOOKUP(AJ372,Points!$B$7:$C$11,2,FALSE),IF(AI372="6-10",VLOOKUP(AJ372,Points!$B$13:$C$22,2,FALSE),IF(AI372="11-15",VLOOKUP(AJ372,Points!$B$24:$C$38,2,FALSE))))))</f>
        <v>0</v>
      </c>
      <c r="AL372" s="72"/>
      <c r="AM372" s="34" t="str">
        <f t="shared" si="307"/>
        <v>0</v>
      </c>
      <c r="AN372" s="35"/>
      <c r="AO372" s="34">
        <f>IF(AM372="0",0,IF(AM372="1-2",VLOOKUP(AN372,Points!$B$3:$C$4,2,FALSE),IF(AM372="3-5",VLOOKUP(AN372,Points!$B$7:$C$11,2,FALSE),IF(AM372="6-10",VLOOKUP(AN372,Points!$B$13:$C$22,2,FALSE),IF(AM372="11-15",VLOOKUP(AN372,Points!$B$24:$C$38,2,FALSE))))))</f>
        <v>0</v>
      </c>
      <c r="AP372" s="37"/>
      <c r="AQ372" s="38">
        <f t="shared" si="308"/>
        <v>0</v>
      </c>
      <c r="AR372" s="37"/>
      <c r="AS372" s="38">
        <f t="shared" si="309"/>
        <v>0</v>
      </c>
      <c r="AT372" s="35"/>
      <c r="AU372" s="34">
        <f t="shared" si="291"/>
        <v>0</v>
      </c>
      <c r="AV372" s="39">
        <f t="shared" si="335"/>
        <v>0</v>
      </c>
      <c r="AW372" s="72"/>
      <c r="AX372" s="34" t="str">
        <f t="shared" si="310"/>
        <v>0</v>
      </c>
      <c r="AY372" s="35"/>
      <c r="AZ372" s="34">
        <f>IF(AX372="0",0,IF(AX372="1-2",VLOOKUP(AY372,Points!$B$3:$C$4,2,FALSE),IF(AX372="3-5",VLOOKUP(AY372,Points!$B$7:$C$11,2,FALSE),IF(AX372="6-10",VLOOKUP(AY372,Points!$B$13:$C$22,2,FALSE),IF(AX372="11-15",VLOOKUP(AY372,Points!$B$24:$C$38,2,FALSE))))))</f>
        <v>0</v>
      </c>
      <c r="BA372" s="72"/>
      <c r="BB372" s="34" t="str">
        <f t="shared" si="311"/>
        <v>0</v>
      </c>
      <c r="BC372" s="35"/>
      <c r="BD372" s="34">
        <f>IF(BB372="0",0,IF(BB372="1-2",VLOOKUP(BC372,Points!$B$3:$C$4,2,FALSE),IF(BB372="3-5",VLOOKUP(BC372,Points!$B$7:$C$11,2,FALSE),IF(BB372="6-10",VLOOKUP(BC372,Points!$B$13:$C$22,2,FALSE),IF(BB372="11-15",VLOOKUP(BC372,Points!$B$24:$C$38,2,FALSE))))))</f>
        <v>0</v>
      </c>
      <c r="BE372" s="37"/>
      <c r="BF372" s="38">
        <f t="shared" si="312"/>
        <v>0</v>
      </c>
      <c r="BG372" s="37"/>
      <c r="BH372" s="38">
        <f t="shared" si="313"/>
        <v>0</v>
      </c>
      <c r="BI372" s="35"/>
      <c r="BJ372" s="34">
        <f t="shared" si="292"/>
        <v>0</v>
      </c>
      <c r="BK372" s="39">
        <f t="shared" si="336"/>
        <v>0</v>
      </c>
      <c r="BL372" s="72"/>
      <c r="BM372" s="34" t="str">
        <f t="shared" si="314"/>
        <v>0</v>
      </c>
      <c r="BN372" s="35"/>
      <c r="BO372" s="34">
        <f>IF(BM372="0",0,IF(BM372="1-2",VLOOKUP(BN372,Points!$B$3:$C$4,2,FALSE),IF(BM372="3-5",VLOOKUP(BN372,Points!$B$7:$C$11,2,FALSE),IF(BM372="6-10",VLOOKUP(BN372,Points!$B$13:$C$22,2,FALSE),IF(BM372="11-15",VLOOKUP(BN372,Points!$B$24:$C$38,2,FALSE))))))</f>
        <v>0</v>
      </c>
      <c r="BP372" s="72"/>
      <c r="BQ372" s="34" t="str">
        <f t="shared" si="315"/>
        <v>0</v>
      </c>
      <c r="BR372" s="35"/>
      <c r="BS372" s="34">
        <f>IF(BQ372="0",0,IF(BQ372="1-2",VLOOKUP(BR372,Points!$B$3:$C$4,2,FALSE),IF(BQ372="3-5",VLOOKUP(BR372,Points!$B$7:$C$11,2,FALSE),IF(BQ372="6-10",VLOOKUP(BR372,Points!$B$13:$C$22,2,FALSE),IF(BQ372="11-15",VLOOKUP(BR372,Points!$B$24:$C$38,2,FALSE))))))</f>
        <v>0</v>
      </c>
      <c r="BT372" s="37"/>
      <c r="BU372" s="38">
        <f t="shared" si="316"/>
        <v>0</v>
      </c>
      <c r="BV372" s="37"/>
      <c r="BW372" s="38">
        <f t="shared" si="317"/>
        <v>0</v>
      </c>
      <c r="BX372" s="35"/>
      <c r="BY372" s="34">
        <f t="shared" si="293"/>
        <v>0</v>
      </c>
      <c r="BZ372" s="39">
        <f t="shared" si="337"/>
        <v>0</v>
      </c>
      <c r="CA372" s="72"/>
      <c r="CB372" s="34" t="str">
        <f t="shared" si="318"/>
        <v>0</v>
      </c>
      <c r="CC372" s="35"/>
      <c r="CD372" s="34">
        <f>IF(CB372="0",0,IF(CB372="1-2",VLOOKUP(CC372,Points!$B$3:$C$4,2,FALSE),IF(CB372="3-5",VLOOKUP(CC372,Points!$B$7:$C$11,2,FALSE),IF(CB372="6-10",VLOOKUP(CC372,Points!$B$13:$C$22,2,FALSE),IF(CB372="11-15",VLOOKUP(CC372,Points!$B$24:$C$38,2,FALSE))))))</f>
        <v>0</v>
      </c>
      <c r="CE372" s="72"/>
      <c r="CF372" s="34" t="str">
        <f t="shared" si="319"/>
        <v>0</v>
      </c>
      <c r="CG372" s="35"/>
      <c r="CH372" s="34">
        <f>IF(CF372="0",0,IF(CF372="1-2",VLOOKUP(CG372,Points!$B$3:$C$4,2,FALSE),IF(CF372="3-5",VLOOKUP(CG372,Points!$B$7:$C$11,2,FALSE),IF(CF372="6-10",VLOOKUP(CG372,Points!$B$13:$C$22,2,FALSE),IF(CF372="11-15",VLOOKUP(CG372,Points!$B$24:$C$38,2,FALSE))))))</f>
        <v>0</v>
      </c>
      <c r="CI372" s="37"/>
      <c r="CJ372" s="38">
        <f t="shared" si="320"/>
        <v>0</v>
      </c>
      <c r="CK372" s="37"/>
      <c r="CL372" s="38">
        <f t="shared" si="321"/>
        <v>0</v>
      </c>
      <c r="CM372" s="35"/>
      <c r="CN372" s="34">
        <f t="shared" si="294"/>
        <v>0</v>
      </c>
      <c r="CO372" s="39">
        <f t="shared" si="338"/>
        <v>0</v>
      </c>
      <c r="CP372" s="72"/>
      <c r="CQ372" s="34" t="str">
        <f t="shared" si="322"/>
        <v>0</v>
      </c>
      <c r="CR372" s="35"/>
      <c r="CS372" s="34">
        <f>IF(CQ372="0",0,IF(CQ372="1-2",VLOOKUP(CR372,Points!$B$3:$C$4,2,FALSE),IF(CQ372="3-5",VLOOKUP(CR372,Points!$B$7:$C$11,2,FALSE),IF(CQ372="6-10",VLOOKUP(CR372,Points!$B$13:$C$22,2,FALSE),IF(CQ372="11-15",VLOOKUP(CR372,Points!$B$24:$C$38,2,FALSE))))))</f>
        <v>0</v>
      </c>
      <c r="CT372" s="72"/>
      <c r="CU372" s="34" t="str">
        <f t="shared" si="323"/>
        <v>0</v>
      </c>
      <c r="CV372" s="35"/>
      <c r="CW372" s="34">
        <f>IF(CU372="0",0,IF(CU372="1-2",VLOOKUP(CV372,Points!$B$3:$C$4,2,FALSE),IF(CU372="3-5",VLOOKUP(CV372,Points!$B$7:$C$11,2,FALSE),IF(CU372="6-10",VLOOKUP(CV372,Points!$B$13:$C$22,2,FALSE),IF(CU372="11-15",VLOOKUP(CV372,Points!$B$24:$C$38,2,FALSE))))))</f>
        <v>0</v>
      </c>
      <c r="CX372" s="37"/>
      <c r="CY372" s="38">
        <f t="shared" si="324"/>
        <v>0</v>
      </c>
      <c r="CZ372" s="37"/>
      <c r="DA372" s="38">
        <f t="shared" si="325"/>
        <v>0</v>
      </c>
      <c r="DB372" s="35"/>
      <c r="DC372" s="34">
        <f t="shared" si="295"/>
        <v>0</v>
      </c>
      <c r="DD372" s="39">
        <f t="shared" si="339"/>
        <v>0</v>
      </c>
      <c r="DE372" s="72"/>
      <c r="DF372" s="34" t="str">
        <f t="shared" si="326"/>
        <v>0</v>
      </c>
      <c r="DG372" s="35"/>
      <c r="DH372" s="34">
        <f>IF(DF372="0",0,IF(DF372="1-2",VLOOKUP(DG372,Points!$B$3:$C$4,2,FALSE),IF(DF372="3-5",VLOOKUP(DG372,Points!$B$7:$C$11,2,FALSE),IF(DF372="6-10",VLOOKUP(DG372,Points!$B$13:$C$22,2,FALSE),IF(DF372="11-15",VLOOKUP(DG372,Points!$B$24:$C$38,2,FALSE))))))</f>
        <v>0</v>
      </c>
      <c r="DI372" s="72"/>
      <c r="DJ372" s="34" t="str">
        <f t="shared" si="327"/>
        <v>0</v>
      </c>
      <c r="DK372" s="35"/>
      <c r="DL372" s="34">
        <f>IF(DJ372="0",0,IF(DJ372="1-2",VLOOKUP(DK372,Points!$B$3:$C$4,2,FALSE),IF(DJ372="3-5",VLOOKUP(DK372,Points!$B$7:$C$11,2,FALSE),IF(DJ372="6-10",VLOOKUP(DK372,Points!$B$13:$C$22,2,FALSE),IF(DJ372="11-15",VLOOKUP(DK372,Points!$B$24:$C$38,2,FALSE))))))</f>
        <v>0</v>
      </c>
      <c r="DM372" s="37"/>
      <c r="DN372" s="38">
        <f t="shared" si="328"/>
        <v>0</v>
      </c>
      <c r="DO372" s="37"/>
      <c r="DP372" s="38">
        <f t="shared" si="329"/>
        <v>0</v>
      </c>
      <c r="DQ372" s="35"/>
      <c r="DR372" s="34">
        <f t="shared" si="296"/>
        <v>0</v>
      </c>
      <c r="DS372" s="39">
        <f t="shared" si="340"/>
        <v>0</v>
      </c>
      <c r="DT372" s="40">
        <f t="shared" si="330"/>
        <v>0</v>
      </c>
      <c r="DU372" s="35" t="str">
        <f t="shared" si="342"/>
        <v/>
      </c>
      <c r="DV372" s="35" t="str">
        <f t="shared" si="332"/>
        <v/>
      </c>
      <c r="DW372" s="74" t="str">
        <f t="shared" si="331"/>
        <v/>
      </c>
    </row>
    <row r="373" spans="1:127" s="42" customFormat="1" ht="15" x14ac:dyDescent="0.25">
      <c r="A373" s="143"/>
      <c r="B373" s="34"/>
      <c r="C373" s="41"/>
      <c r="D373" s="72"/>
      <c r="E373" s="34" t="str">
        <f t="shared" si="297"/>
        <v>0</v>
      </c>
      <c r="F373" s="35"/>
      <c r="G373" s="34">
        <f>IF(E373="0",0,IF(E373="1-2",VLOOKUP(F373,Points!$B$3:$C$4,2,FALSE),IF(E373="3-5",VLOOKUP(F373,Points!$B$7:$C$11,2,FALSE),IF(E373="6-10",VLOOKUP(F373,Points!$B$13:$C$22,2,FALSE),IF(E373="11-15",VLOOKUP(F373,Points!$B$24:$C$38,2,FALSE))))))</f>
        <v>0</v>
      </c>
      <c r="H373" s="72"/>
      <c r="I373" s="34" t="str">
        <f t="shared" si="298"/>
        <v>0</v>
      </c>
      <c r="J373" s="35"/>
      <c r="K373" s="34">
        <f>IF(I373="0",0,IF(I373="1-2",VLOOKUP(J373,Points!$B$3:$C$4,2,FALSE),IF(I373="3-5",VLOOKUP(J373,Points!$B$7:$C$11,2,FALSE),IF(I373="6-10",VLOOKUP(J373,Points!$B$13:$C$22,2,FALSE),IF(I373="11-15",VLOOKUP(J373,Points!$B$24:$C$38,2,FALSE))))))</f>
        <v>0</v>
      </c>
      <c r="L373" s="37"/>
      <c r="M373" s="38">
        <f t="shared" si="299"/>
        <v>0</v>
      </c>
      <c r="N373" s="37"/>
      <c r="O373" s="38">
        <f t="shared" si="300"/>
        <v>0</v>
      </c>
      <c r="P373" s="35"/>
      <c r="Q373" s="34">
        <f t="shared" si="301"/>
        <v>0</v>
      </c>
      <c r="R373" s="39">
        <f t="shared" si="333"/>
        <v>0</v>
      </c>
      <c r="S373" s="72"/>
      <c r="T373" s="34" t="str">
        <f t="shared" si="302"/>
        <v>0</v>
      </c>
      <c r="U373" s="35"/>
      <c r="V373" s="34">
        <f>IF(T373="0",0,IF(T373="1-2",VLOOKUP(U373,Points!$B$3:$C$4,2,FALSE),IF(T373="3-5",VLOOKUP(U373,Points!$B$7:$C$11,2,FALSE),IF(T373="6-10",VLOOKUP(U373,Points!$B$13:$C$22,2,FALSE),IF(T373="11-15",VLOOKUP(U373,Points!$B$24:$C$38,2,FALSE))))))</f>
        <v>0</v>
      </c>
      <c r="W373" s="72"/>
      <c r="X373" s="34" t="str">
        <f t="shared" si="303"/>
        <v>0</v>
      </c>
      <c r="Y373" s="35"/>
      <c r="Z373" s="34">
        <f>IF(X373="0",0,IF(X373="1-2",VLOOKUP(Y373,Points!$B$3:$C$4,2,FALSE),IF(X373="3-5",VLOOKUP(Y373,Points!$B$7:$C$11,2,FALSE),IF(X373="6-10",VLOOKUP(Y373,Points!$B$13:$C$22,2,FALSE),IF(X373="11-15",VLOOKUP(Y373,Points!$B$24:$C$38,2,FALSE))))))</f>
        <v>0</v>
      </c>
      <c r="AA373" s="37"/>
      <c r="AB373" s="38">
        <f t="shared" si="304"/>
        <v>0</v>
      </c>
      <c r="AC373" s="37"/>
      <c r="AD373" s="38">
        <f t="shared" si="305"/>
        <v>0</v>
      </c>
      <c r="AE373" s="35"/>
      <c r="AF373" s="34">
        <f t="shared" si="290"/>
        <v>0</v>
      </c>
      <c r="AG373" s="39">
        <f t="shared" si="334"/>
        <v>0</v>
      </c>
      <c r="AH373" s="72"/>
      <c r="AI373" s="34" t="str">
        <f t="shared" si="306"/>
        <v>0</v>
      </c>
      <c r="AJ373" s="35"/>
      <c r="AK373" s="34">
        <f>IF(AI373="0",0,IF(AI373="1-2",VLOOKUP(AJ373,Points!$B$3:$C$4,2,FALSE),IF(AI373="3-5",VLOOKUP(AJ373,Points!$B$7:$C$11,2,FALSE),IF(AI373="6-10",VLOOKUP(AJ373,Points!$B$13:$C$22,2,FALSE),IF(AI373="11-15",VLOOKUP(AJ373,Points!$B$24:$C$38,2,FALSE))))))</f>
        <v>0</v>
      </c>
      <c r="AL373" s="72"/>
      <c r="AM373" s="34" t="str">
        <f t="shared" si="307"/>
        <v>0</v>
      </c>
      <c r="AN373" s="35"/>
      <c r="AO373" s="34">
        <f>IF(AM373="0",0,IF(AM373="1-2",VLOOKUP(AN373,Points!$B$3:$C$4,2,FALSE),IF(AM373="3-5",VLOOKUP(AN373,Points!$B$7:$C$11,2,FALSE),IF(AM373="6-10",VLOOKUP(AN373,Points!$B$13:$C$22,2,FALSE),IF(AM373="11-15",VLOOKUP(AN373,Points!$B$24:$C$38,2,FALSE))))))</f>
        <v>0</v>
      </c>
      <c r="AP373" s="37"/>
      <c r="AQ373" s="38">
        <f t="shared" si="308"/>
        <v>0</v>
      </c>
      <c r="AR373" s="37"/>
      <c r="AS373" s="38">
        <f t="shared" si="309"/>
        <v>0</v>
      </c>
      <c r="AT373" s="35"/>
      <c r="AU373" s="34">
        <f t="shared" si="291"/>
        <v>0</v>
      </c>
      <c r="AV373" s="39">
        <f t="shared" si="335"/>
        <v>0</v>
      </c>
      <c r="AW373" s="72"/>
      <c r="AX373" s="34" t="str">
        <f t="shared" si="310"/>
        <v>0</v>
      </c>
      <c r="AY373" s="35"/>
      <c r="AZ373" s="34">
        <f>IF(AX373="0",0,IF(AX373="1-2",VLOOKUP(AY373,Points!$B$3:$C$4,2,FALSE),IF(AX373="3-5",VLOOKUP(AY373,Points!$B$7:$C$11,2,FALSE),IF(AX373="6-10",VLOOKUP(AY373,Points!$B$13:$C$22,2,FALSE),IF(AX373="11-15",VLOOKUP(AY373,Points!$B$24:$C$38,2,FALSE))))))</f>
        <v>0</v>
      </c>
      <c r="BA373" s="72"/>
      <c r="BB373" s="34" t="str">
        <f t="shared" si="311"/>
        <v>0</v>
      </c>
      <c r="BC373" s="35"/>
      <c r="BD373" s="34">
        <f>IF(BB373="0",0,IF(BB373="1-2",VLOOKUP(BC373,Points!$B$3:$C$4,2,FALSE),IF(BB373="3-5",VLOOKUP(BC373,Points!$B$7:$C$11,2,FALSE),IF(BB373="6-10",VLOOKUP(BC373,Points!$B$13:$C$22,2,FALSE),IF(BB373="11-15",VLOOKUP(BC373,Points!$B$24:$C$38,2,FALSE))))))</f>
        <v>0</v>
      </c>
      <c r="BE373" s="37"/>
      <c r="BF373" s="38">
        <f t="shared" si="312"/>
        <v>0</v>
      </c>
      <c r="BG373" s="37"/>
      <c r="BH373" s="38">
        <f t="shared" si="313"/>
        <v>0</v>
      </c>
      <c r="BI373" s="35"/>
      <c r="BJ373" s="34">
        <f t="shared" si="292"/>
        <v>0</v>
      </c>
      <c r="BK373" s="39">
        <f t="shared" si="336"/>
        <v>0</v>
      </c>
      <c r="BL373" s="72"/>
      <c r="BM373" s="34" t="str">
        <f t="shared" si="314"/>
        <v>0</v>
      </c>
      <c r="BN373" s="35"/>
      <c r="BO373" s="34">
        <f>IF(BM373="0",0,IF(BM373="1-2",VLOOKUP(BN373,Points!$B$3:$C$4,2,FALSE),IF(BM373="3-5",VLOOKUP(BN373,Points!$B$7:$C$11,2,FALSE),IF(BM373="6-10",VLOOKUP(BN373,Points!$B$13:$C$22,2,FALSE),IF(BM373="11-15",VLOOKUP(BN373,Points!$B$24:$C$38,2,FALSE))))))</f>
        <v>0</v>
      </c>
      <c r="BP373" s="72"/>
      <c r="BQ373" s="34" t="str">
        <f t="shared" si="315"/>
        <v>0</v>
      </c>
      <c r="BR373" s="35"/>
      <c r="BS373" s="34">
        <f>IF(BQ373="0",0,IF(BQ373="1-2",VLOOKUP(BR373,Points!$B$3:$C$4,2,FALSE),IF(BQ373="3-5",VLOOKUP(BR373,Points!$B$7:$C$11,2,FALSE),IF(BQ373="6-10",VLOOKUP(BR373,Points!$B$13:$C$22,2,FALSE),IF(BQ373="11-15",VLOOKUP(BR373,Points!$B$24:$C$38,2,FALSE))))))</f>
        <v>0</v>
      </c>
      <c r="BT373" s="37"/>
      <c r="BU373" s="38">
        <f t="shared" si="316"/>
        <v>0</v>
      </c>
      <c r="BV373" s="37"/>
      <c r="BW373" s="38">
        <f t="shared" si="317"/>
        <v>0</v>
      </c>
      <c r="BX373" s="35"/>
      <c r="BY373" s="34">
        <f t="shared" si="293"/>
        <v>0</v>
      </c>
      <c r="BZ373" s="39">
        <f t="shared" si="337"/>
        <v>0</v>
      </c>
      <c r="CA373" s="72"/>
      <c r="CB373" s="34" t="str">
        <f t="shared" si="318"/>
        <v>0</v>
      </c>
      <c r="CC373" s="35"/>
      <c r="CD373" s="34">
        <f>IF(CB373="0",0,IF(CB373="1-2",VLOOKUP(CC373,Points!$B$3:$C$4,2,FALSE),IF(CB373="3-5",VLOOKUP(CC373,Points!$B$7:$C$11,2,FALSE),IF(CB373="6-10",VLOOKUP(CC373,Points!$B$13:$C$22,2,FALSE),IF(CB373="11-15",VLOOKUP(CC373,Points!$B$24:$C$38,2,FALSE))))))</f>
        <v>0</v>
      </c>
      <c r="CE373" s="72"/>
      <c r="CF373" s="34" t="str">
        <f t="shared" si="319"/>
        <v>0</v>
      </c>
      <c r="CG373" s="35"/>
      <c r="CH373" s="34">
        <f>IF(CF373="0",0,IF(CF373="1-2",VLOOKUP(CG373,Points!$B$3:$C$4,2,FALSE),IF(CF373="3-5",VLOOKUP(CG373,Points!$B$7:$C$11,2,FALSE),IF(CF373="6-10",VLOOKUP(CG373,Points!$B$13:$C$22,2,FALSE),IF(CF373="11-15",VLOOKUP(CG373,Points!$B$24:$C$38,2,FALSE))))))</f>
        <v>0</v>
      </c>
      <c r="CI373" s="37"/>
      <c r="CJ373" s="38">
        <f t="shared" si="320"/>
        <v>0</v>
      </c>
      <c r="CK373" s="37"/>
      <c r="CL373" s="38">
        <f t="shared" si="321"/>
        <v>0</v>
      </c>
      <c r="CM373" s="35"/>
      <c r="CN373" s="34">
        <f t="shared" si="294"/>
        <v>0</v>
      </c>
      <c r="CO373" s="39">
        <f t="shared" si="338"/>
        <v>0</v>
      </c>
      <c r="CP373" s="72"/>
      <c r="CQ373" s="34" t="str">
        <f t="shared" si="322"/>
        <v>0</v>
      </c>
      <c r="CR373" s="35"/>
      <c r="CS373" s="34">
        <f>IF(CQ373="0",0,IF(CQ373="1-2",VLOOKUP(CR373,Points!$B$3:$C$4,2,FALSE),IF(CQ373="3-5",VLOOKUP(CR373,Points!$B$7:$C$11,2,FALSE),IF(CQ373="6-10",VLOOKUP(CR373,Points!$B$13:$C$22,2,FALSE),IF(CQ373="11-15",VLOOKUP(CR373,Points!$B$24:$C$38,2,FALSE))))))</f>
        <v>0</v>
      </c>
      <c r="CT373" s="72"/>
      <c r="CU373" s="34" t="str">
        <f t="shared" si="323"/>
        <v>0</v>
      </c>
      <c r="CV373" s="35"/>
      <c r="CW373" s="34">
        <f>IF(CU373="0",0,IF(CU373="1-2",VLOOKUP(CV373,Points!$B$3:$C$4,2,FALSE),IF(CU373="3-5",VLOOKUP(CV373,Points!$B$7:$C$11,2,FALSE),IF(CU373="6-10",VLOOKUP(CV373,Points!$B$13:$C$22,2,FALSE),IF(CU373="11-15",VLOOKUP(CV373,Points!$B$24:$C$38,2,FALSE))))))</f>
        <v>0</v>
      </c>
      <c r="CX373" s="37"/>
      <c r="CY373" s="38">
        <f t="shared" si="324"/>
        <v>0</v>
      </c>
      <c r="CZ373" s="37"/>
      <c r="DA373" s="38">
        <f t="shared" si="325"/>
        <v>0</v>
      </c>
      <c r="DB373" s="35"/>
      <c r="DC373" s="34">
        <f t="shared" si="295"/>
        <v>0</v>
      </c>
      <c r="DD373" s="39">
        <f t="shared" si="339"/>
        <v>0</v>
      </c>
      <c r="DE373" s="72"/>
      <c r="DF373" s="34" t="str">
        <f t="shared" si="326"/>
        <v>0</v>
      </c>
      <c r="DG373" s="35"/>
      <c r="DH373" s="34">
        <f>IF(DF373="0",0,IF(DF373="1-2",VLOOKUP(DG373,Points!$B$3:$C$4,2,FALSE),IF(DF373="3-5",VLOOKUP(DG373,Points!$B$7:$C$11,2,FALSE),IF(DF373="6-10",VLOOKUP(DG373,Points!$B$13:$C$22,2,FALSE),IF(DF373="11-15",VLOOKUP(DG373,Points!$B$24:$C$38,2,FALSE))))))</f>
        <v>0</v>
      </c>
      <c r="DI373" s="72"/>
      <c r="DJ373" s="34" t="str">
        <f t="shared" si="327"/>
        <v>0</v>
      </c>
      <c r="DK373" s="35"/>
      <c r="DL373" s="34">
        <f>IF(DJ373="0",0,IF(DJ373="1-2",VLOOKUP(DK373,Points!$B$3:$C$4,2,FALSE),IF(DJ373="3-5",VLOOKUP(DK373,Points!$B$7:$C$11,2,FALSE),IF(DJ373="6-10",VLOOKUP(DK373,Points!$B$13:$C$22,2,FALSE),IF(DJ373="11-15",VLOOKUP(DK373,Points!$B$24:$C$38,2,FALSE))))))</f>
        <v>0</v>
      </c>
      <c r="DM373" s="37"/>
      <c r="DN373" s="38">
        <f t="shared" si="328"/>
        <v>0</v>
      </c>
      <c r="DO373" s="37"/>
      <c r="DP373" s="38">
        <f t="shared" si="329"/>
        <v>0</v>
      </c>
      <c r="DQ373" s="35"/>
      <c r="DR373" s="34">
        <f t="shared" si="296"/>
        <v>0</v>
      </c>
      <c r="DS373" s="39">
        <f t="shared" si="340"/>
        <v>0</v>
      </c>
      <c r="DT373" s="40">
        <f t="shared" si="330"/>
        <v>0</v>
      </c>
      <c r="DU373" s="35" t="str">
        <f t="shared" si="342"/>
        <v/>
      </c>
      <c r="DV373" s="35" t="str">
        <f t="shared" si="332"/>
        <v/>
      </c>
      <c r="DW373" s="74" t="str">
        <f t="shared" si="331"/>
        <v/>
      </c>
    </row>
    <row r="374" spans="1:127" s="42" customFormat="1" ht="15" x14ac:dyDescent="0.25">
      <c r="A374" s="143"/>
      <c r="B374" s="34"/>
      <c r="C374" s="41"/>
      <c r="D374" s="72"/>
      <c r="E374" s="34" t="str">
        <f t="shared" si="297"/>
        <v>0</v>
      </c>
      <c r="F374" s="35"/>
      <c r="G374" s="34">
        <f>IF(E374="0",0,IF(E374="1-2",VLOOKUP(F374,Points!$B$3:$C$4,2,FALSE),IF(E374="3-5",VLOOKUP(F374,Points!$B$7:$C$11,2,FALSE),IF(E374="6-10",VLOOKUP(F374,Points!$B$13:$C$22,2,FALSE),IF(E374="11-15",VLOOKUP(F374,Points!$B$24:$C$38,2,FALSE))))))</f>
        <v>0</v>
      </c>
      <c r="H374" s="72"/>
      <c r="I374" s="34" t="str">
        <f t="shared" si="298"/>
        <v>0</v>
      </c>
      <c r="J374" s="35"/>
      <c r="K374" s="34">
        <f>IF(I374="0",0,IF(I374="1-2",VLOOKUP(J374,Points!$B$3:$C$4,2,FALSE),IF(I374="3-5",VLOOKUP(J374,Points!$B$7:$C$11,2,FALSE),IF(I374="6-10",VLOOKUP(J374,Points!$B$13:$C$22,2,FALSE),IF(I374="11-15",VLOOKUP(J374,Points!$B$24:$C$38,2,FALSE))))))</f>
        <v>0</v>
      </c>
      <c r="L374" s="37"/>
      <c r="M374" s="38">
        <f t="shared" si="299"/>
        <v>0</v>
      </c>
      <c r="N374" s="37"/>
      <c r="O374" s="38">
        <f t="shared" si="300"/>
        <v>0</v>
      </c>
      <c r="P374" s="35"/>
      <c r="Q374" s="34">
        <f t="shared" si="301"/>
        <v>0</v>
      </c>
      <c r="R374" s="39">
        <f t="shared" si="333"/>
        <v>0</v>
      </c>
      <c r="S374" s="72"/>
      <c r="T374" s="34" t="str">
        <f t="shared" si="302"/>
        <v>0</v>
      </c>
      <c r="U374" s="35"/>
      <c r="V374" s="34">
        <f>IF(T374="0",0,IF(T374="1-2",VLOOKUP(U374,Points!$B$3:$C$4,2,FALSE),IF(T374="3-5",VLOOKUP(U374,Points!$B$7:$C$11,2,FALSE),IF(T374="6-10",VLOOKUP(U374,Points!$B$13:$C$22,2,FALSE),IF(T374="11-15",VLOOKUP(U374,Points!$B$24:$C$38,2,FALSE))))))</f>
        <v>0</v>
      </c>
      <c r="W374" s="72"/>
      <c r="X374" s="34" t="str">
        <f t="shared" si="303"/>
        <v>0</v>
      </c>
      <c r="Y374" s="35"/>
      <c r="Z374" s="34">
        <f>IF(X374="0",0,IF(X374="1-2",VLOOKUP(Y374,Points!$B$3:$C$4,2,FALSE),IF(X374="3-5",VLOOKUP(Y374,Points!$B$7:$C$11,2,FALSE),IF(X374="6-10",VLOOKUP(Y374,Points!$B$13:$C$22,2,FALSE),IF(X374="11-15",VLOOKUP(Y374,Points!$B$24:$C$38,2,FALSE))))))</f>
        <v>0</v>
      </c>
      <c r="AA374" s="37"/>
      <c r="AB374" s="38">
        <f t="shared" si="304"/>
        <v>0</v>
      </c>
      <c r="AC374" s="37"/>
      <c r="AD374" s="38">
        <f t="shared" si="305"/>
        <v>0</v>
      </c>
      <c r="AE374" s="35"/>
      <c r="AF374" s="34">
        <f t="shared" si="290"/>
        <v>0</v>
      </c>
      <c r="AG374" s="39">
        <f t="shared" si="334"/>
        <v>0</v>
      </c>
      <c r="AH374" s="72"/>
      <c r="AI374" s="34" t="str">
        <f t="shared" si="306"/>
        <v>0</v>
      </c>
      <c r="AJ374" s="35"/>
      <c r="AK374" s="34">
        <f>IF(AI374="0",0,IF(AI374="1-2",VLOOKUP(AJ374,Points!$B$3:$C$4,2,FALSE),IF(AI374="3-5",VLOOKUP(AJ374,Points!$B$7:$C$11,2,FALSE),IF(AI374="6-10",VLOOKUP(AJ374,Points!$B$13:$C$22,2,FALSE),IF(AI374="11-15",VLOOKUP(AJ374,Points!$B$24:$C$38,2,FALSE))))))</f>
        <v>0</v>
      </c>
      <c r="AL374" s="72"/>
      <c r="AM374" s="34" t="str">
        <f t="shared" si="307"/>
        <v>0</v>
      </c>
      <c r="AN374" s="35"/>
      <c r="AO374" s="34">
        <f>IF(AM374="0",0,IF(AM374="1-2",VLOOKUP(AN374,Points!$B$3:$C$4,2,FALSE),IF(AM374="3-5",VLOOKUP(AN374,Points!$B$7:$C$11,2,FALSE),IF(AM374="6-10",VLOOKUP(AN374,Points!$B$13:$C$22,2,FALSE),IF(AM374="11-15",VLOOKUP(AN374,Points!$B$24:$C$38,2,FALSE))))))</f>
        <v>0</v>
      </c>
      <c r="AP374" s="37"/>
      <c r="AQ374" s="38">
        <f t="shared" si="308"/>
        <v>0</v>
      </c>
      <c r="AR374" s="37"/>
      <c r="AS374" s="38">
        <f t="shared" si="309"/>
        <v>0</v>
      </c>
      <c r="AT374" s="35"/>
      <c r="AU374" s="34">
        <f t="shared" si="291"/>
        <v>0</v>
      </c>
      <c r="AV374" s="39">
        <f t="shared" si="335"/>
        <v>0</v>
      </c>
      <c r="AW374" s="72"/>
      <c r="AX374" s="34" t="str">
        <f t="shared" si="310"/>
        <v>0</v>
      </c>
      <c r="AY374" s="35"/>
      <c r="AZ374" s="34">
        <f>IF(AX374="0",0,IF(AX374="1-2",VLOOKUP(AY374,Points!$B$3:$C$4,2,FALSE),IF(AX374="3-5",VLOOKUP(AY374,Points!$B$7:$C$11,2,FALSE),IF(AX374="6-10",VLOOKUP(AY374,Points!$B$13:$C$22,2,FALSE),IF(AX374="11-15",VLOOKUP(AY374,Points!$B$24:$C$38,2,FALSE))))))</f>
        <v>0</v>
      </c>
      <c r="BA374" s="72"/>
      <c r="BB374" s="34" t="str">
        <f t="shared" si="311"/>
        <v>0</v>
      </c>
      <c r="BC374" s="35"/>
      <c r="BD374" s="34">
        <f>IF(BB374="0",0,IF(BB374="1-2",VLOOKUP(BC374,Points!$B$3:$C$4,2,FALSE),IF(BB374="3-5",VLOOKUP(BC374,Points!$B$7:$C$11,2,FALSE),IF(BB374="6-10",VLOOKUP(BC374,Points!$B$13:$C$22,2,FALSE),IF(BB374="11-15",VLOOKUP(BC374,Points!$B$24:$C$38,2,FALSE))))))</f>
        <v>0</v>
      </c>
      <c r="BE374" s="37"/>
      <c r="BF374" s="38">
        <f t="shared" si="312"/>
        <v>0</v>
      </c>
      <c r="BG374" s="37"/>
      <c r="BH374" s="38">
        <f t="shared" si="313"/>
        <v>0</v>
      </c>
      <c r="BI374" s="35"/>
      <c r="BJ374" s="34">
        <f t="shared" si="292"/>
        <v>0</v>
      </c>
      <c r="BK374" s="39">
        <f t="shared" si="336"/>
        <v>0</v>
      </c>
      <c r="BL374" s="72"/>
      <c r="BM374" s="34" t="str">
        <f t="shared" si="314"/>
        <v>0</v>
      </c>
      <c r="BN374" s="35"/>
      <c r="BO374" s="34">
        <f>IF(BM374="0",0,IF(BM374="1-2",VLOOKUP(BN374,Points!$B$3:$C$4,2,FALSE),IF(BM374="3-5",VLOOKUP(BN374,Points!$B$7:$C$11,2,FALSE),IF(BM374="6-10",VLOOKUP(BN374,Points!$B$13:$C$22,2,FALSE),IF(BM374="11-15",VLOOKUP(BN374,Points!$B$24:$C$38,2,FALSE))))))</f>
        <v>0</v>
      </c>
      <c r="BP374" s="72"/>
      <c r="BQ374" s="34" t="str">
        <f t="shared" si="315"/>
        <v>0</v>
      </c>
      <c r="BR374" s="35"/>
      <c r="BS374" s="34">
        <f>IF(BQ374="0",0,IF(BQ374="1-2",VLOOKUP(BR374,Points!$B$3:$C$4,2,FALSE),IF(BQ374="3-5",VLOOKUP(BR374,Points!$B$7:$C$11,2,FALSE),IF(BQ374="6-10",VLOOKUP(BR374,Points!$B$13:$C$22,2,FALSE),IF(BQ374="11-15",VLOOKUP(BR374,Points!$B$24:$C$38,2,FALSE))))))</f>
        <v>0</v>
      </c>
      <c r="BT374" s="37"/>
      <c r="BU374" s="38">
        <f t="shared" si="316"/>
        <v>0</v>
      </c>
      <c r="BV374" s="37"/>
      <c r="BW374" s="38">
        <f t="shared" si="317"/>
        <v>0</v>
      </c>
      <c r="BX374" s="35"/>
      <c r="BY374" s="34">
        <f t="shared" si="293"/>
        <v>0</v>
      </c>
      <c r="BZ374" s="39">
        <f t="shared" si="337"/>
        <v>0</v>
      </c>
      <c r="CA374" s="72"/>
      <c r="CB374" s="34" t="str">
        <f t="shared" si="318"/>
        <v>0</v>
      </c>
      <c r="CC374" s="35"/>
      <c r="CD374" s="34">
        <f>IF(CB374="0",0,IF(CB374="1-2",VLOOKUP(CC374,Points!$B$3:$C$4,2,FALSE),IF(CB374="3-5",VLOOKUP(CC374,Points!$B$7:$C$11,2,FALSE),IF(CB374="6-10",VLOOKUP(CC374,Points!$B$13:$C$22,2,FALSE),IF(CB374="11-15",VLOOKUP(CC374,Points!$B$24:$C$38,2,FALSE))))))</f>
        <v>0</v>
      </c>
      <c r="CE374" s="72"/>
      <c r="CF374" s="34" t="str">
        <f t="shared" si="319"/>
        <v>0</v>
      </c>
      <c r="CG374" s="35"/>
      <c r="CH374" s="34">
        <f>IF(CF374="0",0,IF(CF374="1-2",VLOOKUP(CG374,Points!$B$3:$C$4,2,FALSE),IF(CF374="3-5",VLOOKUP(CG374,Points!$B$7:$C$11,2,FALSE),IF(CF374="6-10",VLOOKUP(CG374,Points!$B$13:$C$22,2,FALSE),IF(CF374="11-15",VLOOKUP(CG374,Points!$B$24:$C$38,2,FALSE))))))</f>
        <v>0</v>
      </c>
      <c r="CI374" s="37"/>
      <c r="CJ374" s="38">
        <f t="shared" si="320"/>
        <v>0</v>
      </c>
      <c r="CK374" s="37"/>
      <c r="CL374" s="38">
        <f t="shared" si="321"/>
        <v>0</v>
      </c>
      <c r="CM374" s="35"/>
      <c r="CN374" s="34">
        <f t="shared" si="294"/>
        <v>0</v>
      </c>
      <c r="CO374" s="39">
        <f t="shared" si="338"/>
        <v>0</v>
      </c>
      <c r="CP374" s="72"/>
      <c r="CQ374" s="34" t="str">
        <f t="shared" si="322"/>
        <v>0</v>
      </c>
      <c r="CR374" s="35"/>
      <c r="CS374" s="34">
        <f>IF(CQ374="0",0,IF(CQ374="1-2",VLOOKUP(CR374,Points!$B$3:$C$4,2,FALSE),IF(CQ374="3-5",VLOOKUP(CR374,Points!$B$7:$C$11,2,FALSE),IF(CQ374="6-10",VLOOKUP(CR374,Points!$B$13:$C$22,2,FALSE),IF(CQ374="11-15",VLOOKUP(CR374,Points!$B$24:$C$38,2,FALSE))))))</f>
        <v>0</v>
      </c>
      <c r="CT374" s="72"/>
      <c r="CU374" s="34" t="str">
        <f t="shared" si="323"/>
        <v>0</v>
      </c>
      <c r="CV374" s="35"/>
      <c r="CW374" s="34">
        <f>IF(CU374="0",0,IF(CU374="1-2",VLOOKUP(CV374,Points!$B$3:$C$4,2,FALSE),IF(CU374="3-5",VLOOKUP(CV374,Points!$B$7:$C$11,2,FALSE),IF(CU374="6-10",VLOOKUP(CV374,Points!$B$13:$C$22,2,FALSE),IF(CU374="11-15",VLOOKUP(CV374,Points!$B$24:$C$38,2,FALSE))))))</f>
        <v>0</v>
      </c>
      <c r="CX374" s="37"/>
      <c r="CY374" s="38">
        <f t="shared" si="324"/>
        <v>0</v>
      </c>
      <c r="CZ374" s="37"/>
      <c r="DA374" s="38">
        <f t="shared" si="325"/>
        <v>0</v>
      </c>
      <c r="DB374" s="35"/>
      <c r="DC374" s="34">
        <f t="shared" si="295"/>
        <v>0</v>
      </c>
      <c r="DD374" s="39">
        <f t="shared" si="339"/>
        <v>0</v>
      </c>
      <c r="DE374" s="72"/>
      <c r="DF374" s="34" t="str">
        <f t="shared" si="326"/>
        <v>0</v>
      </c>
      <c r="DG374" s="35"/>
      <c r="DH374" s="34">
        <f>IF(DF374="0",0,IF(DF374="1-2",VLOOKUP(DG374,Points!$B$3:$C$4,2,FALSE),IF(DF374="3-5",VLOOKUP(DG374,Points!$B$7:$C$11,2,FALSE),IF(DF374="6-10",VLOOKUP(DG374,Points!$B$13:$C$22,2,FALSE),IF(DF374="11-15",VLOOKUP(DG374,Points!$B$24:$C$38,2,FALSE))))))</f>
        <v>0</v>
      </c>
      <c r="DI374" s="72"/>
      <c r="DJ374" s="34" t="str">
        <f t="shared" si="327"/>
        <v>0</v>
      </c>
      <c r="DK374" s="35"/>
      <c r="DL374" s="34">
        <f>IF(DJ374="0",0,IF(DJ374="1-2",VLOOKUP(DK374,Points!$B$3:$C$4,2,FALSE),IF(DJ374="3-5",VLOOKUP(DK374,Points!$B$7:$C$11,2,FALSE),IF(DJ374="6-10",VLOOKUP(DK374,Points!$B$13:$C$22,2,FALSE),IF(DJ374="11-15",VLOOKUP(DK374,Points!$B$24:$C$38,2,FALSE))))))</f>
        <v>0</v>
      </c>
      <c r="DM374" s="37"/>
      <c r="DN374" s="38">
        <f t="shared" si="328"/>
        <v>0</v>
      </c>
      <c r="DO374" s="37"/>
      <c r="DP374" s="38">
        <f t="shared" si="329"/>
        <v>0</v>
      </c>
      <c r="DQ374" s="35"/>
      <c r="DR374" s="34">
        <f t="shared" si="296"/>
        <v>0</v>
      </c>
      <c r="DS374" s="39">
        <f t="shared" si="340"/>
        <v>0</v>
      </c>
      <c r="DT374" s="40">
        <f t="shared" si="330"/>
        <v>0</v>
      </c>
      <c r="DU374" s="35" t="str">
        <f t="shared" si="342"/>
        <v/>
      </c>
      <c r="DV374" s="35" t="str">
        <f t="shared" si="332"/>
        <v/>
      </c>
      <c r="DW374" s="74" t="str">
        <f t="shared" si="331"/>
        <v/>
      </c>
    </row>
    <row r="375" spans="1:127" s="42" customFormat="1" ht="15" x14ac:dyDescent="0.25">
      <c r="A375" s="143"/>
      <c r="B375" s="34"/>
      <c r="C375" s="41"/>
      <c r="D375" s="72"/>
      <c r="E375" s="34" t="str">
        <f t="shared" si="297"/>
        <v>0</v>
      </c>
      <c r="F375" s="35"/>
      <c r="G375" s="34">
        <f>IF(E375="0",0,IF(E375="1-2",VLOOKUP(F375,Points!$B$3:$C$4,2,FALSE),IF(E375="3-5",VLOOKUP(F375,Points!$B$7:$C$11,2,FALSE),IF(E375="6-10",VLOOKUP(F375,Points!$B$13:$C$22,2,FALSE),IF(E375="11-15",VLOOKUP(F375,Points!$B$24:$C$38,2,FALSE))))))</f>
        <v>0</v>
      </c>
      <c r="H375" s="72"/>
      <c r="I375" s="34" t="str">
        <f t="shared" si="298"/>
        <v>0</v>
      </c>
      <c r="J375" s="35"/>
      <c r="K375" s="34">
        <f>IF(I375="0",0,IF(I375="1-2",VLOOKUP(J375,Points!$B$3:$C$4,2,FALSE),IF(I375="3-5",VLOOKUP(J375,Points!$B$7:$C$11,2,FALSE),IF(I375="6-10",VLOOKUP(J375,Points!$B$13:$C$22,2,FALSE),IF(I375="11-15",VLOOKUP(J375,Points!$B$24:$C$38,2,FALSE))))))</f>
        <v>0</v>
      </c>
      <c r="L375" s="37"/>
      <c r="M375" s="38">
        <f t="shared" si="299"/>
        <v>0</v>
      </c>
      <c r="N375" s="37"/>
      <c r="O375" s="38">
        <f t="shared" si="300"/>
        <v>0</v>
      </c>
      <c r="P375" s="35"/>
      <c r="Q375" s="34">
        <f t="shared" si="301"/>
        <v>0</v>
      </c>
      <c r="R375" s="39">
        <f t="shared" si="333"/>
        <v>0</v>
      </c>
      <c r="S375" s="72"/>
      <c r="T375" s="34" t="str">
        <f t="shared" si="302"/>
        <v>0</v>
      </c>
      <c r="U375" s="35"/>
      <c r="V375" s="34">
        <f>IF(T375="0",0,IF(T375="1-2",VLOOKUP(U375,Points!$B$3:$C$4,2,FALSE),IF(T375="3-5",VLOOKUP(U375,Points!$B$7:$C$11,2,FALSE),IF(T375="6-10",VLOOKUP(U375,Points!$B$13:$C$22,2,FALSE),IF(T375="11-15",VLOOKUP(U375,Points!$B$24:$C$38,2,FALSE))))))</f>
        <v>0</v>
      </c>
      <c r="W375" s="72"/>
      <c r="X375" s="34" t="str">
        <f t="shared" si="303"/>
        <v>0</v>
      </c>
      <c r="Y375" s="35"/>
      <c r="Z375" s="34">
        <f>IF(X375="0",0,IF(X375="1-2",VLOOKUP(Y375,Points!$B$3:$C$4,2,FALSE),IF(X375="3-5",VLOOKUP(Y375,Points!$B$7:$C$11,2,FALSE),IF(X375="6-10",VLOOKUP(Y375,Points!$B$13:$C$22,2,FALSE),IF(X375="11-15",VLOOKUP(Y375,Points!$B$24:$C$38,2,FALSE))))))</f>
        <v>0</v>
      </c>
      <c r="AA375" s="37"/>
      <c r="AB375" s="38">
        <f t="shared" si="304"/>
        <v>0</v>
      </c>
      <c r="AC375" s="37"/>
      <c r="AD375" s="38">
        <f t="shared" si="305"/>
        <v>0</v>
      </c>
      <c r="AE375" s="35"/>
      <c r="AF375" s="34">
        <f t="shared" si="290"/>
        <v>0</v>
      </c>
      <c r="AG375" s="39">
        <f t="shared" si="334"/>
        <v>0</v>
      </c>
      <c r="AH375" s="72"/>
      <c r="AI375" s="34" t="str">
        <f t="shared" si="306"/>
        <v>0</v>
      </c>
      <c r="AJ375" s="35"/>
      <c r="AK375" s="34">
        <f>IF(AI375="0",0,IF(AI375="1-2",VLOOKUP(AJ375,Points!$B$3:$C$4,2,FALSE),IF(AI375="3-5",VLOOKUP(AJ375,Points!$B$7:$C$11,2,FALSE),IF(AI375="6-10",VLOOKUP(AJ375,Points!$B$13:$C$22,2,FALSE),IF(AI375="11-15",VLOOKUP(AJ375,Points!$B$24:$C$38,2,FALSE))))))</f>
        <v>0</v>
      </c>
      <c r="AL375" s="72"/>
      <c r="AM375" s="34" t="str">
        <f t="shared" si="307"/>
        <v>0</v>
      </c>
      <c r="AN375" s="35"/>
      <c r="AO375" s="34">
        <f>IF(AM375="0",0,IF(AM375="1-2",VLOOKUP(AN375,Points!$B$3:$C$4,2,FALSE),IF(AM375="3-5",VLOOKUP(AN375,Points!$B$7:$C$11,2,FALSE),IF(AM375="6-10",VLOOKUP(AN375,Points!$B$13:$C$22,2,FALSE),IF(AM375="11-15",VLOOKUP(AN375,Points!$B$24:$C$38,2,FALSE))))))</f>
        <v>0</v>
      </c>
      <c r="AP375" s="37"/>
      <c r="AQ375" s="38">
        <f t="shared" si="308"/>
        <v>0</v>
      </c>
      <c r="AR375" s="37"/>
      <c r="AS375" s="38">
        <f t="shared" si="309"/>
        <v>0</v>
      </c>
      <c r="AT375" s="35"/>
      <c r="AU375" s="34">
        <f t="shared" si="291"/>
        <v>0</v>
      </c>
      <c r="AV375" s="39">
        <f t="shared" si="335"/>
        <v>0</v>
      </c>
      <c r="AW375" s="72"/>
      <c r="AX375" s="34" t="str">
        <f t="shared" si="310"/>
        <v>0</v>
      </c>
      <c r="AY375" s="35"/>
      <c r="AZ375" s="34">
        <f>IF(AX375="0",0,IF(AX375="1-2",VLOOKUP(AY375,Points!$B$3:$C$4,2,FALSE),IF(AX375="3-5",VLOOKUP(AY375,Points!$B$7:$C$11,2,FALSE),IF(AX375="6-10",VLOOKUP(AY375,Points!$B$13:$C$22,2,FALSE),IF(AX375="11-15",VLOOKUP(AY375,Points!$B$24:$C$38,2,FALSE))))))</f>
        <v>0</v>
      </c>
      <c r="BA375" s="72"/>
      <c r="BB375" s="34" t="str">
        <f t="shared" si="311"/>
        <v>0</v>
      </c>
      <c r="BC375" s="35"/>
      <c r="BD375" s="34">
        <f>IF(BB375="0",0,IF(BB375="1-2",VLOOKUP(BC375,Points!$B$3:$C$4,2,FALSE),IF(BB375="3-5",VLOOKUP(BC375,Points!$B$7:$C$11,2,FALSE),IF(BB375="6-10",VLOOKUP(BC375,Points!$B$13:$C$22,2,FALSE),IF(BB375="11-15",VLOOKUP(BC375,Points!$B$24:$C$38,2,FALSE))))))</f>
        <v>0</v>
      </c>
      <c r="BE375" s="37"/>
      <c r="BF375" s="38">
        <f t="shared" si="312"/>
        <v>0</v>
      </c>
      <c r="BG375" s="37"/>
      <c r="BH375" s="38">
        <f t="shared" si="313"/>
        <v>0</v>
      </c>
      <c r="BI375" s="35"/>
      <c r="BJ375" s="34">
        <f t="shared" si="292"/>
        <v>0</v>
      </c>
      <c r="BK375" s="39">
        <f t="shared" si="336"/>
        <v>0</v>
      </c>
      <c r="BL375" s="72"/>
      <c r="BM375" s="34" t="str">
        <f t="shared" si="314"/>
        <v>0</v>
      </c>
      <c r="BN375" s="35"/>
      <c r="BO375" s="34">
        <f>IF(BM375="0",0,IF(BM375="1-2",VLOOKUP(BN375,Points!$B$3:$C$4,2,FALSE),IF(BM375="3-5",VLOOKUP(BN375,Points!$B$7:$C$11,2,FALSE),IF(BM375="6-10",VLOOKUP(BN375,Points!$B$13:$C$22,2,FALSE),IF(BM375="11-15",VLOOKUP(BN375,Points!$B$24:$C$38,2,FALSE))))))</f>
        <v>0</v>
      </c>
      <c r="BP375" s="72"/>
      <c r="BQ375" s="34" t="str">
        <f t="shared" si="315"/>
        <v>0</v>
      </c>
      <c r="BR375" s="35"/>
      <c r="BS375" s="34">
        <f>IF(BQ375="0",0,IF(BQ375="1-2",VLOOKUP(BR375,Points!$B$3:$C$4,2,FALSE),IF(BQ375="3-5",VLOOKUP(BR375,Points!$B$7:$C$11,2,FALSE),IF(BQ375="6-10",VLOOKUP(BR375,Points!$B$13:$C$22,2,FALSE),IF(BQ375="11-15",VLOOKUP(BR375,Points!$B$24:$C$38,2,FALSE))))))</f>
        <v>0</v>
      </c>
      <c r="BT375" s="37"/>
      <c r="BU375" s="38">
        <f t="shared" si="316"/>
        <v>0</v>
      </c>
      <c r="BV375" s="37"/>
      <c r="BW375" s="38">
        <f t="shared" si="317"/>
        <v>0</v>
      </c>
      <c r="BX375" s="35"/>
      <c r="BY375" s="34">
        <f t="shared" si="293"/>
        <v>0</v>
      </c>
      <c r="BZ375" s="39">
        <f t="shared" si="337"/>
        <v>0</v>
      </c>
      <c r="CA375" s="72"/>
      <c r="CB375" s="34" t="str">
        <f t="shared" si="318"/>
        <v>0</v>
      </c>
      <c r="CC375" s="35"/>
      <c r="CD375" s="34">
        <f>IF(CB375="0",0,IF(CB375="1-2",VLOOKUP(CC375,Points!$B$3:$C$4,2,FALSE),IF(CB375="3-5",VLOOKUP(CC375,Points!$B$7:$C$11,2,FALSE),IF(CB375="6-10",VLOOKUP(CC375,Points!$B$13:$C$22,2,FALSE),IF(CB375="11-15",VLOOKUP(CC375,Points!$B$24:$C$38,2,FALSE))))))</f>
        <v>0</v>
      </c>
      <c r="CE375" s="72"/>
      <c r="CF375" s="34" t="str">
        <f t="shared" si="319"/>
        <v>0</v>
      </c>
      <c r="CG375" s="35"/>
      <c r="CH375" s="34">
        <f>IF(CF375="0",0,IF(CF375="1-2",VLOOKUP(CG375,Points!$B$3:$C$4,2,FALSE),IF(CF375="3-5",VLOOKUP(CG375,Points!$B$7:$C$11,2,FALSE),IF(CF375="6-10",VLOOKUP(CG375,Points!$B$13:$C$22,2,FALSE),IF(CF375="11-15",VLOOKUP(CG375,Points!$B$24:$C$38,2,FALSE))))))</f>
        <v>0</v>
      </c>
      <c r="CI375" s="37"/>
      <c r="CJ375" s="38">
        <f t="shared" si="320"/>
        <v>0</v>
      </c>
      <c r="CK375" s="37"/>
      <c r="CL375" s="38">
        <f t="shared" si="321"/>
        <v>0</v>
      </c>
      <c r="CM375" s="35"/>
      <c r="CN375" s="34">
        <f t="shared" si="294"/>
        <v>0</v>
      </c>
      <c r="CO375" s="39">
        <f t="shared" si="338"/>
        <v>0</v>
      </c>
      <c r="CP375" s="72"/>
      <c r="CQ375" s="34" t="str">
        <f t="shared" si="322"/>
        <v>0</v>
      </c>
      <c r="CR375" s="35"/>
      <c r="CS375" s="34">
        <f>IF(CQ375="0",0,IF(CQ375="1-2",VLOOKUP(CR375,Points!$B$3:$C$4,2,FALSE),IF(CQ375="3-5",VLOOKUP(CR375,Points!$B$7:$C$11,2,FALSE),IF(CQ375="6-10",VLOOKUP(CR375,Points!$B$13:$C$22,2,FALSE),IF(CQ375="11-15",VLOOKUP(CR375,Points!$B$24:$C$38,2,FALSE))))))</f>
        <v>0</v>
      </c>
      <c r="CT375" s="72"/>
      <c r="CU375" s="34" t="str">
        <f t="shared" si="323"/>
        <v>0</v>
      </c>
      <c r="CV375" s="35"/>
      <c r="CW375" s="34">
        <f>IF(CU375="0",0,IF(CU375="1-2",VLOOKUP(CV375,Points!$B$3:$C$4,2,FALSE),IF(CU375="3-5",VLOOKUP(CV375,Points!$B$7:$C$11,2,FALSE),IF(CU375="6-10",VLOOKUP(CV375,Points!$B$13:$C$22,2,FALSE),IF(CU375="11-15",VLOOKUP(CV375,Points!$B$24:$C$38,2,FALSE))))))</f>
        <v>0</v>
      </c>
      <c r="CX375" s="37"/>
      <c r="CY375" s="38">
        <f t="shared" si="324"/>
        <v>0</v>
      </c>
      <c r="CZ375" s="37"/>
      <c r="DA375" s="38">
        <f t="shared" si="325"/>
        <v>0</v>
      </c>
      <c r="DB375" s="35"/>
      <c r="DC375" s="34">
        <f t="shared" si="295"/>
        <v>0</v>
      </c>
      <c r="DD375" s="39">
        <f t="shared" si="339"/>
        <v>0</v>
      </c>
      <c r="DE375" s="72"/>
      <c r="DF375" s="34" t="str">
        <f t="shared" si="326"/>
        <v>0</v>
      </c>
      <c r="DG375" s="35"/>
      <c r="DH375" s="34">
        <f>IF(DF375="0",0,IF(DF375="1-2",VLOOKUP(DG375,Points!$B$3:$C$4,2,FALSE),IF(DF375="3-5",VLOOKUP(DG375,Points!$B$7:$C$11,2,FALSE),IF(DF375="6-10",VLOOKUP(DG375,Points!$B$13:$C$22,2,FALSE),IF(DF375="11-15",VLOOKUP(DG375,Points!$B$24:$C$38,2,FALSE))))))</f>
        <v>0</v>
      </c>
      <c r="DI375" s="72"/>
      <c r="DJ375" s="34" t="str">
        <f t="shared" si="327"/>
        <v>0</v>
      </c>
      <c r="DK375" s="35"/>
      <c r="DL375" s="34">
        <f>IF(DJ375="0",0,IF(DJ375="1-2",VLOOKUP(DK375,Points!$B$3:$C$4,2,FALSE),IF(DJ375="3-5",VLOOKUP(DK375,Points!$B$7:$C$11,2,FALSE),IF(DJ375="6-10",VLOOKUP(DK375,Points!$B$13:$C$22,2,FALSE),IF(DJ375="11-15",VLOOKUP(DK375,Points!$B$24:$C$38,2,FALSE))))))</f>
        <v>0</v>
      </c>
      <c r="DM375" s="37"/>
      <c r="DN375" s="38">
        <f t="shared" si="328"/>
        <v>0</v>
      </c>
      <c r="DO375" s="37"/>
      <c r="DP375" s="38">
        <f t="shared" si="329"/>
        <v>0</v>
      </c>
      <c r="DQ375" s="35"/>
      <c r="DR375" s="34">
        <f t="shared" si="296"/>
        <v>0</v>
      </c>
      <c r="DS375" s="39">
        <f t="shared" si="340"/>
        <v>0</v>
      </c>
      <c r="DT375" s="40">
        <f t="shared" si="330"/>
        <v>0</v>
      </c>
      <c r="DU375" s="35" t="str">
        <f t="shared" si="342"/>
        <v/>
      </c>
      <c r="DV375" s="35" t="str">
        <f t="shared" si="332"/>
        <v/>
      </c>
      <c r="DW375" s="74" t="str">
        <f t="shared" si="331"/>
        <v/>
      </c>
    </row>
    <row r="376" spans="1:127" s="42" customFormat="1" ht="15" x14ac:dyDescent="0.25">
      <c r="A376" s="143"/>
      <c r="B376" s="34"/>
      <c r="C376" s="41"/>
      <c r="D376" s="72"/>
      <c r="E376" s="34" t="str">
        <f t="shared" si="297"/>
        <v>0</v>
      </c>
      <c r="F376" s="35"/>
      <c r="G376" s="34">
        <f>IF(E376="0",0,IF(E376="1-2",VLOOKUP(F376,Points!$B$3:$C$4,2,FALSE),IF(E376="3-5",VLOOKUP(F376,Points!$B$7:$C$11,2,FALSE),IF(E376="6-10",VLOOKUP(F376,Points!$B$13:$C$22,2,FALSE),IF(E376="11-15",VLOOKUP(F376,Points!$B$24:$C$38,2,FALSE))))))</f>
        <v>0</v>
      </c>
      <c r="H376" s="72"/>
      <c r="I376" s="34" t="str">
        <f t="shared" si="298"/>
        <v>0</v>
      </c>
      <c r="J376" s="35"/>
      <c r="K376" s="34">
        <f>IF(I376="0",0,IF(I376="1-2",VLOOKUP(J376,Points!$B$3:$C$4,2,FALSE),IF(I376="3-5",VLOOKUP(J376,Points!$B$7:$C$11,2,FALSE),IF(I376="6-10",VLOOKUP(J376,Points!$B$13:$C$22,2,FALSE),IF(I376="11-15",VLOOKUP(J376,Points!$B$24:$C$38,2,FALSE))))))</f>
        <v>0</v>
      </c>
      <c r="L376" s="37"/>
      <c r="M376" s="38">
        <f t="shared" si="299"/>
        <v>0</v>
      </c>
      <c r="N376" s="37"/>
      <c r="O376" s="38">
        <f t="shared" si="300"/>
        <v>0</v>
      </c>
      <c r="P376" s="35"/>
      <c r="Q376" s="34">
        <f t="shared" si="301"/>
        <v>0</v>
      </c>
      <c r="R376" s="39">
        <f t="shared" si="333"/>
        <v>0</v>
      </c>
      <c r="S376" s="72"/>
      <c r="T376" s="34" t="str">
        <f t="shared" si="302"/>
        <v>0</v>
      </c>
      <c r="U376" s="35"/>
      <c r="V376" s="34">
        <f>IF(T376="0",0,IF(T376="1-2",VLOOKUP(U376,Points!$B$3:$C$4,2,FALSE),IF(T376="3-5",VLOOKUP(U376,Points!$B$7:$C$11,2,FALSE),IF(T376="6-10",VLOOKUP(U376,Points!$B$13:$C$22,2,FALSE),IF(T376="11-15",VLOOKUP(U376,Points!$B$24:$C$38,2,FALSE))))))</f>
        <v>0</v>
      </c>
      <c r="W376" s="72"/>
      <c r="X376" s="34" t="str">
        <f t="shared" si="303"/>
        <v>0</v>
      </c>
      <c r="Y376" s="35"/>
      <c r="Z376" s="34">
        <f>IF(X376="0",0,IF(X376="1-2",VLOOKUP(Y376,Points!$B$3:$C$4,2,FALSE),IF(X376="3-5",VLOOKUP(Y376,Points!$B$7:$C$11,2,FALSE),IF(X376="6-10",VLOOKUP(Y376,Points!$B$13:$C$22,2,FALSE),IF(X376="11-15",VLOOKUP(Y376,Points!$B$24:$C$38,2,FALSE))))))</f>
        <v>0</v>
      </c>
      <c r="AA376" s="37"/>
      <c r="AB376" s="38">
        <f t="shared" si="304"/>
        <v>0</v>
      </c>
      <c r="AC376" s="37"/>
      <c r="AD376" s="38">
        <f t="shared" si="305"/>
        <v>0</v>
      </c>
      <c r="AE376" s="35"/>
      <c r="AF376" s="34">
        <f t="shared" si="290"/>
        <v>0</v>
      </c>
      <c r="AG376" s="39">
        <f t="shared" si="334"/>
        <v>0</v>
      </c>
      <c r="AH376" s="72"/>
      <c r="AI376" s="34" t="str">
        <f t="shared" si="306"/>
        <v>0</v>
      </c>
      <c r="AJ376" s="35"/>
      <c r="AK376" s="34">
        <f>IF(AI376="0",0,IF(AI376="1-2",VLOOKUP(AJ376,Points!$B$3:$C$4,2,FALSE),IF(AI376="3-5",VLOOKUP(AJ376,Points!$B$7:$C$11,2,FALSE),IF(AI376="6-10",VLOOKUP(AJ376,Points!$B$13:$C$22,2,FALSE),IF(AI376="11-15",VLOOKUP(AJ376,Points!$B$24:$C$38,2,FALSE))))))</f>
        <v>0</v>
      </c>
      <c r="AL376" s="72"/>
      <c r="AM376" s="34" t="str">
        <f t="shared" si="307"/>
        <v>0</v>
      </c>
      <c r="AN376" s="35"/>
      <c r="AO376" s="34">
        <f>IF(AM376="0",0,IF(AM376="1-2",VLOOKUP(AN376,Points!$B$3:$C$4,2,FALSE),IF(AM376="3-5",VLOOKUP(AN376,Points!$B$7:$C$11,2,FALSE),IF(AM376="6-10",VLOOKUP(AN376,Points!$B$13:$C$22,2,FALSE),IF(AM376="11-15",VLOOKUP(AN376,Points!$B$24:$C$38,2,FALSE))))))</f>
        <v>0</v>
      </c>
      <c r="AP376" s="37"/>
      <c r="AQ376" s="38">
        <f t="shared" si="308"/>
        <v>0</v>
      </c>
      <c r="AR376" s="37"/>
      <c r="AS376" s="38">
        <f t="shared" si="309"/>
        <v>0</v>
      </c>
      <c r="AT376" s="35"/>
      <c r="AU376" s="34">
        <f t="shared" si="291"/>
        <v>0</v>
      </c>
      <c r="AV376" s="39">
        <f t="shared" si="335"/>
        <v>0</v>
      </c>
      <c r="AW376" s="72"/>
      <c r="AX376" s="34" t="str">
        <f t="shared" si="310"/>
        <v>0</v>
      </c>
      <c r="AY376" s="35"/>
      <c r="AZ376" s="34">
        <f>IF(AX376="0",0,IF(AX376="1-2",VLOOKUP(AY376,Points!$B$3:$C$4,2,FALSE),IF(AX376="3-5",VLOOKUP(AY376,Points!$B$7:$C$11,2,FALSE),IF(AX376="6-10",VLOOKUP(AY376,Points!$B$13:$C$22,2,FALSE),IF(AX376="11-15",VLOOKUP(AY376,Points!$B$24:$C$38,2,FALSE))))))</f>
        <v>0</v>
      </c>
      <c r="BA376" s="72"/>
      <c r="BB376" s="34" t="str">
        <f t="shared" si="311"/>
        <v>0</v>
      </c>
      <c r="BC376" s="35"/>
      <c r="BD376" s="34">
        <f>IF(BB376="0",0,IF(BB376="1-2",VLOOKUP(BC376,Points!$B$3:$C$4,2,FALSE),IF(BB376="3-5",VLOOKUP(BC376,Points!$B$7:$C$11,2,FALSE),IF(BB376="6-10",VLOOKUP(BC376,Points!$B$13:$C$22,2,FALSE),IF(BB376="11-15",VLOOKUP(BC376,Points!$B$24:$C$38,2,FALSE))))))</f>
        <v>0</v>
      </c>
      <c r="BE376" s="37"/>
      <c r="BF376" s="38">
        <f t="shared" si="312"/>
        <v>0</v>
      </c>
      <c r="BG376" s="37"/>
      <c r="BH376" s="38">
        <f t="shared" si="313"/>
        <v>0</v>
      </c>
      <c r="BI376" s="35"/>
      <c r="BJ376" s="34">
        <f t="shared" si="292"/>
        <v>0</v>
      </c>
      <c r="BK376" s="39">
        <f t="shared" si="336"/>
        <v>0</v>
      </c>
      <c r="BL376" s="72"/>
      <c r="BM376" s="34" t="str">
        <f t="shared" si="314"/>
        <v>0</v>
      </c>
      <c r="BN376" s="35"/>
      <c r="BO376" s="34">
        <f>IF(BM376="0",0,IF(BM376="1-2",VLOOKUP(BN376,Points!$B$3:$C$4,2,FALSE),IF(BM376="3-5",VLOOKUP(BN376,Points!$B$7:$C$11,2,FALSE),IF(BM376="6-10",VLOOKUP(BN376,Points!$B$13:$C$22,2,FALSE),IF(BM376="11-15",VLOOKUP(BN376,Points!$B$24:$C$38,2,FALSE))))))</f>
        <v>0</v>
      </c>
      <c r="BP376" s="72"/>
      <c r="BQ376" s="34" t="str">
        <f t="shared" si="315"/>
        <v>0</v>
      </c>
      <c r="BR376" s="35"/>
      <c r="BS376" s="34">
        <f>IF(BQ376="0",0,IF(BQ376="1-2",VLOOKUP(BR376,Points!$B$3:$C$4,2,FALSE),IF(BQ376="3-5",VLOOKUP(BR376,Points!$B$7:$C$11,2,FALSE),IF(BQ376="6-10",VLOOKUP(BR376,Points!$B$13:$C$22,2,FALSE),IF(BQ376="11-15",VLOOKUP(BR376,Points!$B$24:$C$38,2,FALSE))))))</f>
        <v>0</v>
      </c>
      <c r="BT376" s="37"/>
      <c r="BU376" s="38">
        <f t="shared" si="316"/>
        <v>0</v>
      </c>
      <c r="BV376" s="37"/>
      <c r="BW376" s="38">
        <f t="shared" si="317"/>
        <v>0</v>
      </c>
      <c r="BX376" s="35"/>
      <c r="BY376" s="34">
        <f t="shared" si="293"/>
        <v>0</v>
      </c>
      <c r="BZ376" s="39">
        <f t="shared" si="337"/>
        <v>0</v>
      </c>
      <c r="CA376" s="72"/>
      <c r="CB376" s="34" t="str">
        <f t="shared" si="318"/>
        <v>0</v>
      </c>
      <c r="CC376" s="35"/>
      <c r="CD376" s="34">
        <f>IF(CB376="0",0,IF(CB376="1-2",VLOOKUP(CC376,Points!$B$3:$C$4,2,FALSE),IF(CB376="3-5",VLOOKUP(CC376,Points!$B$7:$C$11,2,FALSE),IF(CB376="6-10",VLOOKUP(CC376,Points!$B$13:$C$22,2,FALSE),IF(CB376="11-15",VLOOKUP(CC376,Points!$B$24:$C$38,2,FALSE))))))</f>
        <v>0</v>
      </c>
      <c r="CE376" s="72"/>
      <c r="CF376" s="34" t="str">
        <f t="shared" si="319"/>
        <v>0</v>
      </c>
      <c r="CG376" s="35"/>
      <c r="CH376" s="34">
        <f>IF(CF376="0",0,IF(CF376="1-2",VLOOKUP(CG376,Points!$B$3:$C$4,2,FALSE),IF(CF376="3-5",VLOOKUP(CG376,Points!$B$7:$C$11,2,FALSE),IF(CF376="6-10",VLOOKUP(CG376,Points!$B$13:$C$22,2,FALSE),IF(CF376="11-15",VLOOKUP(CG376,Points!$B$24:$C$38,2,FALSE))))))</f>
        <v>0</v>
      </c>
      <c r="CI376" s="37"/>
      <c r="CJ376" s="38">
        <f t="shared" si="320"/>
        <v>0</v>
      </c>
      <c r="CK376" s="37"/>
      <c r="CL376" s="38">
        <f t="shared" si="321"/>
        <v>0</v>
      </c>
      <c r="CM376" s="35"/>
      <c r="CN376" s="34">
        <f t="shared" si="294"/>
        <v>0</v>
      </c>
      <c r="CO376" s="39">
        <f t="shared" si="338"/>
        <v>0</v>
      </c>
      <c r="CP376" s="72"/>
      <c r="CQ376" s="34" t="str">
        <f t="shared" si="322"/>
        <v>0</v>
      </c>
      <c r="CR376" s="35"/>
      <c r="CS376" s="34">
        <f>IF(CQ376="0",0,IF(CQ376="1-2",VLOOKUP(CR376,Points!$B$3:$C$4,2,FALSE),IF(CQ376="3-5",VLOOKUP(CR376,Points!$B$7:$C$11,2,FALSE),IF(CQ376="6-10",VLOOKUP(CR376,Points!$B$13:$C$22,2,FALSE),IF(CQ376="11-15",VLOOKUP(CR376,Points!$B$24:$C$38,2,FALSE))))))</f>
        <v>0</v>
      </c>
      <c r="CT376" s="72"/>
      <c r="CU376" s="34" t="str">
        <f t="shared" si="323"/>
        <v>0</v>
      </c>
      <c r="CV376" s="35"/>
      <c r="CW376" s="34">
        <f>IF(CU376="0",0,IF(CU376="1-2",VLOOKUP(CV376,Points!$B$3:$C$4,2,FALSE),IF(CU376="3-5",VLOOKUP(CV376,Points!$B$7:$C$11,2,FALSE),IF(CU376="6-10",VLOOKUP(CV376,Points!$B$13:$C$22,2,FALSE),IF(CU376="11-15",VLOOKUP(CV376,Points!$B$24:$C$38,2,FALSE))))))</f>
        <v>0</v>
      </c>
      <c r="CX376" s="37"/>
      <c r="CY376" s="38">
        <f t="shared" si="324"/>
        <v>0</v>
      </c>
      <c r="CZ376" s="37"/>
      <c r="DA376" s="38">
        <f t="shared" si="325"/>
        <v>0</v>
      </c>
      <c r="DB376" s="35"/>
      <c r="DC376" s="34">
        <f t="shared" si="295"/>
        <v>0</v>
      </c>
      <c r="DD376" s="39">
        <f t="shared" si="339"/>
        <v>0</v>
      </c>
      <c r="DE376" s="72"/>
      <c r="DF376" s="34" t="str">
        <f t="shared" si="326"/>
        <v>0</v>
      </c>
      <c r="DG376" s="35"/>
      <c r="DH376" s="34">
        <f>IF(DF376="0",0,IF(DF376="1-2",VLOOKUP(DG376,Points!$B$3:$C$4,2,FALSE),IF(DF376="3-5",VLOOKUP(DG376,Points!$B$7:$C$11,2,FALSE),IF(DF376="6-10",VLOOKUP(DG376,Points!$B$13:$C$22,2,FALSE),IF(DF376="11-15",VLOOKUP(DG376,Points!$B$24:$C$38,2,FALSE))))))</f>
        <v>0</v>
      </c>
      <c r="DI376" s="72"/>
      <c r="DJ376" s="34" t="str">
        <f t="shared" si="327"/>
        <v>0</v>
      </c>
      <c r="DK376" s="35"/>
      <c r="DL376" s="34">
        <f>IF(DJ376="0",0,IF(DJ376="1-2",VLOOKUP(DK376,Points!$B$3:$C$4,2,FALSE),IF(DJ376="3-5",VLOOKUP(DK376,Points!$B$7:$C$11,2,FALSE),IF(DJ376="6-10",VLOOKUP(DK376,Points!$B$13:$C$22,2,FALSE),IF(DJ376="11-15",VLOOKUP(DK376,Points!$B$24:$C$38,2,FALSE))))))</f>
        <v>0</v>
      </c>
      <c r="DM376" s="37"/>
      <c r="DN376" s="38">
        <f t="shared" si="328"/>
        <v>0</v>
      </c>
      <c r="DO376" s="37"/>
      <c r="DP376" s="38">
        <f t="shared" si="329"/>
        <v>0</v>
      </c>
      <c r="DQ376" s="35"/>
      <c r="DR376" s="34">
        <f t="shared" si="296"/>
        <v>0</v>
      </c>
      <c r="DS376" s="39">
        <f t="shared" si="340"/>
        <v>0</v>
      </c>
      <c r="DT376" s="40">
        <f t="shared" si="330"/>
        <v>0</v>
      </c>
      <c r="DU376" s="35" t="str">
        <f t="shared" si="342"/>
        <v/>
      </c>
      <c r="DV376" s="35" t="str">
        <f t="shared" si="332"/>
        <v/>
      </c>
      <c r="DW376" s="74" t="str">
        <f t="shared" si="331"/>
        <v/>
      </c>
    </row>
    <row r="377" spans="1:127" s="42" customFormat="1" ht="15" x14ac:dyDescent="0.25">
      <c r="A377" s="143"/>
      <c r="B377" s="34"/>
      <c r="C377" s="41"/>
      <c r="D377" s="72"/>
      <c r="E377" s="34" t="str">
        <f t="shared" si="297"/>
        <v>0</v>
      </c>
      <c r="F377" s="35"/>
      <c r="G377" s="34">
        <f>IF(E377="0",0,IF(E377="1-2",VLOOKUP(F377,Points!$B$3:$C$4,2,FALSE),IF(E377="3-5",VLOOKUP(F377,Points!$B$7:$C$11,2,FALSE),IF(E377="6-10",VLOOKUP(F377,Points!$B$13:$C$22,2,FALSE),IF(E377="11-15",VLOOKUP(F377,Points!$B$24:$C$38,2,FALSE))))))</f>
        <v>0</v>
      </c>
      <c r="H377" s="72"/>
      <c r="I377" s="34" t="str">
        <f t="shared" si="298"/>
        <v>0</v>
      </c>
      <c r="J377" s="35"/>
      <c r="K377" s="34">
        <f>IF(I377="0",0,IF(I377="1-2",VLOOKUP(J377,Points!$B$3:$C$4,2,FALSE),IF(I377="3-5",VLOOKUP(J377,Points!$B$7:$C$11,2,FALSE),IF(I377="6-10",VLOOKUP(J377,Points!$B$13:$C$22,2,FALSE),IF(I377="11-15",VLOOKUP(J377,Points!$B$24:$C$38,2,FALSE))))))</f>
        <v>0</v>
      </c>
      <c r="L377" s="37"/>
      <c r="M377" s="38">
        <f t="shared" si="299"/>
        <v>0</v>
      </c>
      <c r="N377" s="37"/>
      <c r="O377" s="38">
        <f t="shared" si="300"/>
        <v>0</v>
      </c>
      <c r="P377" s="35"/>
      <c r="Q377" s="34">
        <f t="shared" si="301"/>
        <v>0</v>
      </c>
      <c r="R377" s="39">
        <f t="shared" si="333"/>
        <v>0</v>
      </c>
      <c r="S377" s="72"/>
      <c r="T377" s="34" t="str">
        <f t="shared" si="302"/>
        <v>0</v>
      </c>
      <c r="U377" s="35"/>
      <c r="V377" s="34">
        <f>IF(T377="0",0,IF(T377="1-2",VLOOKUP(U377,Points!$B$3:$C$4,2,FALSE),IF(T377="3-5",VLOOKUP(U377,Points!$B$7:$C$11,2,FALSE),IF(T377="6-10",VLOOKUP(U377,Points!$B$13:$C$22,2,FALSE),IF(T377="11-15",VLOOKUP(U377,Points!$B$24:$C$38,2,FALSE))))))</f>
        <v>0</v>
      </c>
      <c r="W377" s="72"/>
      <c r="X377" s="34" t="str">
        <f t="shared" si="303"/>
        <v>0</v>
      </c>
      <c r="Y377" s="35"/>
      <c r="Z377" s="34">
        <f>IF(X377="0",0,IF(X377="1-2",VLOOKUP(Y377,Points!$B$3:$C$4,2,FALSE),IF(X377="3-5",VLOOKUP(Y377,Points!$B$7:$C$11,2,FALSE),IF(X377="6-10",VLOOKUP(Y377,Points!$B$13:$C$22,2,FALSE),IF(X377="11-15",VLOOKUP(Y377,Points!$B$24:$C$38,2,FALSE))))))</f>
        <v>0</v>
      </c>
      <c r="AA377" s="37"/>
      <c r="AB377" s="38">
        <f t="shared" si="304"/>
        <v>0</v>
      </c>
      <c r="AC377" s="37"/>
      <c r="AD377" s="38">
        <f t="shared" si="305"/>
        <v>0</v>
      </c>
      <c r="AE377" s="35"/>
      <c r="AF377" s="34">
        <f t="shared" si="290"/>
        <v>0</v>
      </c>
      <c r="AG377" s="39">
        <f t="shared" si="334"/>
        <v>0</v>
      </c>
      <c r="AH377" s="72"/>
      <c r="AI377" s="34" t="str">
        <f t="shared" si="306"/>
        <v>0</v>
      </c>
      <c r="AJ377" s="35"/>
      <c r="AK377" s="34">
        <f>IF(AI377="0",0,IF(AI377="1-2",VLOOKUP(AJ377,Points!$B$3:$C$4,2,FALSE),IF(AI377="3-5",VLOOKUP(AJ377,Points!$B$7:$C$11,2,FALSE),IF(AI377="6-10",VLOOKUP(AJ377,Points!$B$13:$C$22,2,FALSE),IF(AI377="11-15",VLOOKUP(AJ377,Points!$B$24:$C$38,2,FALSE))))))</f>
        <v>0</v>
      </c>
      <c r="AL377" s="72"/>
      <c r="AM377" s="34" t="str">
        <f t="shared" si="307"/>
        <v>0</v>
      </c>
      <c r="AN377" s="35"/>
      <c r="AO377" s="34">
        <f>IF(AM377="0",0,IF(AM377="1-2",VLOOKUP(AN377,Points!$B$3:$C$4,2,FALSE),IF(AM377="3-5",VLOOKUP(AN377,Points!$B$7:$C$11,2,FALSE),IF(AM377="6-10",VLOOKUP(AN377,Points!$B$13:$C$22,2,FALSE),IF(AM377="11-15",VLOOKUP(AN377,Points!$B$24:$C$38,2,FALSE))))))</f>
        <v>0</v>
      </c>
      <c r="AP377" s="37"/>
      <c r="AQ377" s="38">
        <f t="shared" si="308"/>
        <v>0</v>
      </c>
      <c r="AR377" s="37"/>
      <c r="AS377" s="38">
        <f t="shared" si="309"/>
        <v>0</v>
      </c>
      <c r="AT377" s="35"/>
      <c r="AU377" s="34">
        <f t="shared" si="291"/>
        <v>0</v>
      </c>
      <c r="AV377" s="39">
        <f t="shared" si="335"/>
        <v>0</v>
      </c>
      <c r="AW377" s="72"/>
      <c r="AX377" s="34" t="str">
        <f t="shared" si="310"/>
        <v>0</v>
      </c>
      <c r="AY377" s="35"/>
      <c r="AZ377" s="34">
        <f>IF(AX377="0",0,IF(AX377="1-2",VLOOKUP(AY377,Points!$B$3:$C$4,2,FALSE),IF(AX377="3-5",VLOOKUP(AY377,Points!$B$7:$C$11,2,FALSE),IF(AX377="6-10",VLOOKUP(AY377,Points!$B$13:$C$22,2,FALSE),IF(AX377="11-15",VLOOKUP(AY377,Points!$B$24:$C$38,2,FALSE))))))</f>
        <v>0</v>
      </c>
      <c r="BA377" s="72"/>
      <c r="BB377" s="34" t="str">
        <f t="shared" si="311"/>
        <v>0</v>
      </c>
      <c r="BC377" s="35"/>
      <c r="BD377" s="34">
        <f>IF(BB377="0",0,IF(BB377="1-2",VLOOKUP(BC377,Points!$B$3:$C$4,2,FALSE),IF(BB377="3-5",VLOOKUP(BC377,Points!$B$7:$C$11,2,FALSE),IF(BB377="6-10",VLOOKUP(BC377,Points!$B$13:$C$22,2,FALSE),IF(BB377="11-15",VLOOKUP(BC377,Points!$B$24:$C$38,2,FALSE))))))</f>
        <v>0</v>
      </c>
      <c r="BE377" s="37"/>
      <c r="BF377" s="38">
        <f t="shared" si="312"/>
        <v>0</v>
      </c>
      <c r="BG377" s="37"/>
      <c r="BH377" s="38">
        <f t="shared" si="313"/>
        <v>0</v>
      </c>
      <c r="BI377" s="35"/>
      <c r="BJ377" s="34">
        <f t="shared" si="292"/>
        <v>0</v>
      </c>
      <c r="BK377" s="39">
        <f t="shared" si="336"/>
        <v>0</v>
      </c>
      <c r="BL377" s="72"/>
      <c r="BM377" s="34" t="str">
        <f t="shared" si="314"/>
        <v>0</v>
      </c>
      <c r="BN377" s="35"/>
      <c r="BO377" s="34">
        <f>IF(BM377="0",0,IF(BM377="1-2",VLOOKUP(BN377,Points!$B$3:$C$4,2,FALSE),IF(BM377="3-5",VLOOKUP(BN377,Points!$B$7:$C$11,2,FALSE),IF(BM377="6-10",VLOOKUP(BN377,Points!$B$13:$C$22,2,FALSE),IF(BM377="11-15",VLOOKUP(BN377,Points!$B$24:$C$38,2,FALSE))))))</f>
        <v>0</v>
      </c>
      <c r="BP377" s="72"/>
      <c r="BQ377" s="34" t="str">
        <f t="shared" si="315"/>
        <v>0</v>
      </c>
      <c r="BR377" s="35"/>
      <c r="BS377" s="34">
        <f>IF(BQ377="0",0,IF(BQ377="1-2",VLOOKUP(BR377,Points!$B$3:$C$4,2,FALSE),IF(BQ377="3-5",VLOOKUP(BR377,Points!$B$7:$C$11,2,FALSE),IF(BQ377="6-10",VLOOKUP(BR377,Points!$B$13:$C$22,2,FALSE),IF(BQ377="11-15",VLOOKUP(BR377,Points!$B$24:$C$38,2,FALSE))))))</f>
        <v>0</v>
      </c>
      <c r="BT377" s="37"/>
      <c r="BU377" s="38">
        <f t="shared" si="316"/>
        <v>0</v>
      </c>
      <c r="BV377" s="37"/>
      <c r="BW377" s="38">
        <f t="shared" si="317"/>
        <v>0</v>
      </c>
      <c r="BX377" s="35"/>
      <c r="BY377" s="34">
        <f t="shared" si="293"/>
        <v>0</v>
      </c>
      <c r="BZ377" s="39">
        <f t="shared" si="337"/>
        <v>0</v>
      </c>
      <c r="CA377" s="72"/>
      <c r="CB377" s="34" t="str">
        <f t="shared" si="318"/>
        <v>0</v>
      </c>
      <c r="CC377" s="35"/>
      <c r="CD377" s="34">
        <f>IF(CB377="0",0,IF(CB377="1-2",VLOOKUP(CC377,Points!$B$3:$C$4,2,FALSE),IF(CB377="3-5",VLOOKUP(CC377,Points!$B$7:$C$11,2,FALSE),IF(CB377="6-10",VLOOKUP(CC377,Points!$B$13:$C$22,2,FALSE),IF(CB377="11-15",VLOOKUP(CC377,Points!$B$24:$C$38,2,FALSE))))))</f>
        <v>0</v>
      </c>
      <c r="CE377" s="72"/>
      <c r="CF377" s="34" t="str">
        <f t="shared" si="319"/>
        <v>0</v>
      </c>
      <c r="CG377" s="35"/>
      <c r="CH377" s="34">
        <f>IF(CF377="0",0,IF(CF377="1-2",VLOOKUP(CG377,Points!$B$3:$C$4,2,FALSE),IF(CF377="3-5",VLOOKUP(CG377,Points!$B$7:$C$11,2,FALSE),IF(CF377="6-10",VLOOKUP(CG377,Points!$B$13:$C$22,2,FALSE),IF(CF377="11-15",VLOOKUP(CG377,Points!$B$24:$C$38,2,FALSE))))))</f>
        <v>0</v>
      </c>
      <c r="CI377" s="37"/>
      <c r="CJ377" s="38">
        <f t="shared" si="320"/>
        <v>0</v>
      </c>
      <c r="CK377" s="37"/>
      <c r="CL377" s="38">
        <f t="shared" si="321"/>
        <v>0</v>
      </c>
      <c r="CM377" s="35"/>
      <c r="CN377" s="34">
        <f t="shared" si="294"/>
        <v>0</v>
      </c>
      <c r="CO377" s="39">
        <f t="shared" si="338"/>
        <v>0</v>
      </c>
      <c r="CP377" s="72"/>
      <c r="CQ377" s="34" t="str">
        <f t="shared" si="322"/>
        <v>0</v>
      </c>
      <c r="CR377" s="35"/>
      <c r="CS377" s="34">
        <f>IF(CQ377="0",0,IF(CQ377="1-2",VLOOKUP(CR377,Points!$B$3:$C$4,2,FALSE),IF(CQ377="3-5",VLOOKUP(CR377,Points!$B$7:$C$11,2,FALSE),IF(CQ377="6-10",VLOOKUP(CR377,Points!$B$13:$C$22,2,FALSE),IF(CQ377="11-15",VLOOKUP(CR377,Points!$B$24:$C$38,2,FALSE))))))</f>
        <v>0</v>
      </c>
      <c r="CT377" s="72"/>
      <c r="CU377" s="34" t="str">
        <f t="shared" si="323"/>
        <v>0</v>
      </c>
      <c r="CV377" s="35"/>
      <c r="CW377" s="34">
        <f>IF(CU377="0",0,IF(CU377="1-2",VLOOKUP(CV377,Points!$B$3:$C$4,2,FALSE),IF(CU377="3-5",VLOOKUP(CV377,Points!$B$7:$C$11,2,FALSE),IF(CU377="6-10",VLOOKUP(CV377,Points!$B$13:$C$22,2,FALSE),IF(CU377="11-15",VLOOKUP(CV377,Points!$B$24:$C$38,2,FALSE))))))</f>
        <v>0</v>
      </c>
      <c r="CX377" s="37"/>
      <c r="CY377" s="38">
        <f t="shared" si="324"/>
        <v>0</v>
      </c>
      <c r="CZ377" s="37"/>
      <c r="DA377" s="38">
        <f t="shared" si="325"/>
        <v>0</v>
      </c>
      <c r="DB377" s="35"/>
      <c r="DC377" s="34">
        <f t="shared" si="295"/>
        <v>0</v>
      </c>
      <c r="DD377" s="39">
        <f t="shared" si="339"/>
        <v>0</v>
      </c>
      <c r="DE377" s="72"/>
      <c r="DF377" s="34" t="str">
        <f t="shared" si="326"/>
        <v>0</v>
      </c>
      <c r="DG377" s="35"/>
      <c r="DH377" s="34">
        <f>IF(DF377="0",0,IF(DF377="1-2",VLOOKUP(DG377,Points!$B$3:$C$4,2,FALSE),IF(DF377="3-5",VLOOKUP(DG377,Points!$B$7:$C$11,2,FALSE),IF(DF377="6-10",VLOOKUP(DG377,Points!$B$13:$C$22,2,FALSE),IF(DF377="11-15",VLOOKUP(DG377,Points!$B$24:$C$38,2,FALSE))))))</f>
        <v>0</v>
      </c>
      <c r="DI377" s="72"/>
      <c r="DJ377" s="34" t="str">
        <f t="shared" si="327"/>
        <v>0</v>
      </c>
      <c r="DK377" s="35"/>
      <c r="DL377" s="34">
        <f>IF(DJ377="0",0,IF(DJ377="1-2",VLOOKUP(DK377,Points!$B$3:$C$4,2,FALSE),IF(DJ377="3-5",VLOOKUP(DK377,Points!$B$7:$C$11,2,FALSE),IF(DJ377="6-10",VLOOKUP(DK377,Points!$B$13:$C$22,2,FALSE),IF(DJ377="11-15",VLOOKUP(DK377,Points!$B$24:$C$38,2,FALSE))))))</f>
        <v>0</v>
      </c>
      <c r="DM377" s="37"/>
      <c r="DN377" s="38">
        <f t="shared" si="328"/>
        <v>0</v>
      </c>
      <c r="DO377" s="37"/>
      <c r="DP377" s="38">
        <f t="shared" si="329"/>
        <v>0</v>
      </c>
      <c r="DQ377" s="35"/>
      <c r="DR377" s="34">
        <f t="shared" si="296"/>
        <v>0</v>
      </c>
      <c r="DS377" s="39">
        <f t="shared" si="340"/>
        <v>0</v>
      </c>
      <c r="DT377" s="40">
        <f t="shared" si="330"/>
        <v>0</v>
      </c>
      <c r="DU377" s="35" t="str">
        <f t="shared" si="342"/>
        <v/>
      </c>
      <c r="DV377" s="35" t="str">
        <f t="shared" si="332"/>
        <v/>
      </c>
      <c r="DW377" s="74" t="str">
        <f t="shared" si="331"/>
        <v/>
      </c>
    </row>
    <row r="378" spans="1:127" s="42" customFormat="1" ht="15" x14ac:dyDescent="0.25">
      <c r="A378" s="143"/>
      <c r="B378" s="34"/>
      <c r="C378" s="41"/>
      <c r="D378" s="72"/>
      <c r="E378" s="34" t="str">
        <f t="shared" si="297"/>
        <v>0</v>
      </c>
      <c r="F378" s="35"/>
      <c r="G378" s="34">
        <f>IF(E378="0",0,IF(E378="1-2",VLOOKUP(F378,Points!$B$3:$C$4,2,FALSE),IF(E378="3-5",VLOOKUP(F378,Points!$B$7:$C$11,2,FALSE),IF(E378="6-10",VLOOKUP(F378,Points!$B$13:$C$22,2,FALSE),IF(E378="11-15",VLOOKUP(F378,Points!$B$24:$C$38,2,FALSE))))))</f>
        <v>0</v>
      </c>
      <c r="H378" s="72"/>
      <c r="I378" s="34" t="str">
        <f t="shared" si="298"/>
        <v>0</v>
      </c>
      <c r="J378" s="35"/>
      <c r="K378" s="34">
        <f>IF(I378="0",0,IF(I378="1-2",VLOOKUP(J378,Points!$B$3:$C$4,2,FALSE),IF(I378="3-5",VLOOKUP(J378,Points!$B$7:$C$11,2,FALSE),IF(I378="6-10",VLOOKUP(J378,Points!$B$13:$C$22,2,FALSE),IF(I378="11-15",VLOOKUP(J378,Points!$B$24:$C$38,2,FALSE))))))</f>
        <v>0</v>
      </c>
      <c r="L378" s="37"/>
      <c r="M378" s="38">
        <f t="shared" si="299"/>
        <v>0</v>
      </c>
      <c r="N378" s="37"/>
      <c r="O378" s="38">
        <f t="shared" si="300"/>
        <v>0</v>
      </c>
      <c r="P378" s="35"/>
      <c r="Q378" s="34">
        <f t="shared" si="301"/>
        <v>0</v>
      </c>
      <c r="R378" s="39">
        <f t="shared" si="333"/>
        <v>0</v>
      </c>
      <c r="S378" s="72"/>
      <c r="T378" s="34" t="str">
        <f t="shared" si="302"/>
        <v>0</v>
      </c>
      <c r="U378" s="35"/>
      <c r="V378" s="34">
        <f>IF(T378="0",0,IF(T378="1-2",VLOOKUP(U378,Points!$B$3:$C$4,2,FALSE),IF(T378="3-5",VLOOKUP(U378,Points!$B$7:$C$11,2,FALSE),IF(T378="6-10",VLOOKUP(U378,Points!$B$13:$C$22,2,FALSE),IF(T378="11-15",VLOOKUP(U378,Points!$B$24:$C$38,2,FALSE))))))</f>
        <v>0</v>
      </c>
      <c r="W378" s="72"/>
      <c r="X378" s="34" t="str">
        <f t="shared" si="303"/>
        <v>0</v>
      </c>
      <c r="Y378" s="35"/>
      <c r="Z378" s="34">
        <f>IF(X378="0",0,IF(X378="1-2",VLOOKUP(Y378,Points!$B$3:$C$4,2,FALSE),IF(X378="3-5",VLOOKUP(Y378,Points!$B$7:$C$11,2,FALSE),IF(X378="6-10",VLOOKUP(Y378,Points!$B$13:$C$22,2,FALSE),IF(X378="11-15",VLOOKUP(Y378,Points!$B$24:$C$38,2,FALSE))))))</f>
        <v>0</v>
      </c>
      <c r="AA378" s="37"/>
      <c r="AB378" s="38">
        <f t="shared" si="304"/>
        <v>0</v>
      </c>
      <c r="AC378" s="37"/>
      <c r="AD378" s="38">
        <f t="shared" si="305"/>
        <v>0</v>
      </c>
      <c r="AE378" s="35"/>
      <c r="AF378" s="34">
        <f t="shared" si="290"/>
        <v>0</v>
      </c>
      <c r="AG378" s="39">
        <f t="shared" si="334"/>
        <v>0</v>
      </c>
      <c r="AH378" s="72"/>
      <c r="AI378" s="34" t="str">
        <f t="shared" si="306"/>
        <v>0</v>
      </c>
      <c r="AJ378" s="35"/>
      <c r="AK378" s="34">
        <f>IF(AI378="0",0,IF(AI378="1-2",VLOOKUP(AJ378,Points!$B$3:$C$4,2,FALSE),IF(AI378="3-5",VLOOKUP(AJ378,Points!$B$7:$C$11,2,FALSE),IF(AI378="6-10",VLOOKUP(AJ378,Points!$B$13:$C$22,2,FALSE),IF(AI378="11-15",VLOOKUP(AJ378,Points!$B$24:$C$38,2,FALSE))))))</f>
        <v>0</v>
      </c>
      <c r="AL378" s="72"/>
      <c r="AM378" s="34" t="str">
        <f t="shared" si="307"/>
        <v>0</v>
      </c>
      <c r="AN378" s="35"/>
      <c r="AO378" s="34">
        <f>IF(AM378="0",0,IF(AM378="1-2",VLOOKUP(AN378,Points!$B$3:$C$4,2,FALSE),IF(AM378="3-5",VLOOKUP(AN378,Points!$B$7:$C$11,2,FALSE),IF(AM378="6-10",VLOOKUP(AN378,Points!$B$13:$C$22,2,FALSE),IF(AM378="11-15",VLOOKUP(AN378,Points!$B$24:$C$38,2,FALSE))))))</f>
        <v>0</v>
      </c>
      <c r="AP378" s="37"/>
      <c r="AQ378" s="38">
        <f t="shared" si="308"/>
        <v>0</v>
      </c>
      <c r="AR378" s="37"/>
      <c r="AS378" s="38">
        <f t="shared" si="309"/>
        <v>0</v>
      </c>
      <c r="AT378" s="35"/>
      <c r="AU378" s="34">
        <f t="shared" si="291"/>
        <v>0</v>
      </c>
      <c r="AV378" s="39">
        <f t="shared" si="335"/>
        <v>0</v>
      </c>
      <c r="AW378" s="72"/>
      <c r="AX378" s="34" t="str">
        <f t="shared" si="310"/>
        <v>0</v>
      </c>
      <c r="AY378" s="35"/>
      <c r="AZ378" s="34">
        <f>IF(AX378="0",0,IF(AX378="1-2",VLOOKUP(AY378,Points!$B$3:$C$4,2,FALSE),IF(AX378="3-5",VLOOKUP(AY378,Points!$B$7:$C$11,2,FALSE),IF(AX378="6-10",VLOOKUP(AY378,Points!$B$13:$C$22,2,FALSE),IF(AX378="11-15",VLOOKUP(AY378,Points!$B$24:$C$38,2,FALSE))))))</f>
        <v>0</v>
      </c>
      <c r="BA378" s="72"/>
      <c r="BB378" s="34" t="str">
        <f t="shared" si="311"/>
        <v>0</v>
      </c>
      <c r="BC378" s="35"/>
      <c r="BD378" s="34">
        <f>IF(BB378="0",0,IF(BB378="1-2",VLOOKUP(BC378,Points!$B$3:$C$4,2,FALSE),IF(BB378="3-5",VLOOKUP(BC378,Points!$B$7:$C$11,2,FALSE),IF(BB378="6-10",VLOOKUP(BC378,Points!$B$13:$C$22,2,FALSE),IF(BB378="11-15",VLOOKUP(BC378,Points!$B$24:$C$38,2,FALSE))))))</f>
        <v>0</v>
      </c>
      <c r="BE378" s="37"/>
      <c r="BF378" s="38">
        <f t="shared" si="312"/>
        <v>0</v>
      </c>
      <c r="BG378" s="37"/>
      <c r="BH378" s="38">
        <f t="shared" si="313"/>
        <v>0</v>
      </c>
      <c r="BI378" s="35"/>
      <c r="BJ378" s="34">
        <f t="shared" si="292"/>
        <v>0</v>
      </c>
      <c r="BK378" s="39">
        <f t="shared" si="336"/>
        <v>0</v>
      </c>
      <c r="BL378" s="72"/>
      <c r="BM378" s="34" t="str">
        <f t="shared" si="314"/>
        <v>0</v>
      </c>
      <c r="BN378" s="35"/>
      <c r="BO378" s="34">
        <f>IF(BM378="0",0,IF(BM378="1-2",VLOOKUP(BN378,Points!$B$3:$C$4,2,FALSE),IF(BM378="3-5",VLOOKUP(BN378,Points!$B$7:$C$11,2,FALSE),IF(BM378="6-10",VLOOKUP(BN378,Points!$B$13:$C$22,2,FALSE),IF(BM378="11-15",VLOOKUP(BN378,Points!$B$24:$C$38,2,FALSE))))))</f>
        <v>0</v>
      </c>
      <c r="BP378" s="72"/>
      <c r="BQ378" s="34" t="str">
        <f t="shared" si="315"/>
        <v>0</v>
      </c>
      <c r="BR378" s="35"/>
      <c r="BS378" s="34">
        <f>IF(BQ378="0",0,IF(BQ378="1-2",VLOOKUP(BR378,Points!$B$3:$C$4,2,FALSE),IF(BQ378="3-5",VLOOKUP(BR378,Points!$B$7:$C$11,2,FALSE),IF(BQ378="6-10",VLOOKUP(BR378,Points!$B$13:$C$22,2,FALSE),IF(BQ378="11-15",VLOOKUP(BR378,Points!$B$24:$C$38,2,FALSE))))))</f>
        <v>0</v>
      </c>
      <c r="BT378" s="37"/>
      <c r="BU378" s="38">
        <f t="shared" si="316"/>
        <v>0</v>
      </c>
      <c r="BV378" s="37"/>
      <c r="BW378" s="38">
        <f t="shared" si="317"/>
        <v>0</v>
      </c>
      <c r="BX378" s="35"/>
      <c r="BY378" s="34">
        <f t="shared" si="293"/>
        <v>0</v>
      </c>
      <c r="BZ378" s="39">
        <f t="shared" si="337"/>
        <v>0</v>
      </c>
      <c r="CA378" s="72"/>
      <c r="CB378" s="34" t="str">
        <f t="shared" si="318"/>
        <v>0</v>
      </c>
      <c r="CC378" s="35"/>
      <c r="CD378" s="34">
        <f>IF(CB378="0",0,IF(CB378="1-2",VLOOKUP(CC378,Points!$B$3:$C$4,2,FALSE),IF(CB378="3-5",VLOOKUP(CC378,Points!$B$7:$C$11,2,FALSE),IF(CB378="6-10",VLOOKUP(CC378,Points!$B$13:$C$22,2,FALSE),IF(CB378="11-15",VLOOKUP(CC378,Points!$B$24:$C$38,2,FALSE))))))</f>
        <v>0</v>
      </c>
      <c r="CE378" s="72"/>
      <c r="CF378" s="34" t="str">
        <f t="shared" si="319"/>
        <v>0</v>
      </c>
      <c r="CG378" s="35"/>
      <c r="CH378" s="34">
        <f>IF(CF378="0",0,IF(CF378="1-2",VLOOKUP(CG378,Points!$B$3:$C$4,2,FALSE),IF(CF378="3-5",VLOOKUP(CG378,Points!$B$7:$C$11,2,FALSE),IF(CF378="6-10",VLOOKUP(CG378,Points!$B$13:$C$22,2,FALSE),IF(CF378="11-15",VLOOKUP(CG378,Points!$B$24:$C$38,2,FALSE))))))</f>
        <v>0</v>
      </c>
      <c r="CI378" s="37"/>
      <c r="CJ378" s="38">
        <f t="shared" si="320"/>
        <v>0</v>
      </c>
      <c r="CK378" s="37"/>
      <c r="CL378" s="38">
        <f t="shared" si="321"/>
        <v>0</v>
      </c>
      <c r="CM378" s="35"/>
      <c r="CN378" s="34">
        <f t="shared" si="294"/>
        <v>0</v>
      </c>
      <c r="CO378" s="39">
        <f t="shared" si="338"/>
        <v>0</v>
      </c>
      <c r="CP378" s="72"/>
      <c r="CQ378" s="34" t="str">
        <f t="shared" si="322"/>
        <v>0</v>
      </c>
      <c r="CR378" s="35"/>
      <c r="CS378" s="34">
        <f>IF(CQ378="0",0,IF(CQ378="1-2",VLOOKUP(CR378,Points!$B$3:$C$4,2,FALSE),IF(CQ378="3-5",VLOOKUP(CR378,Points!$B$7:$C$11,2,FALSE),IF(CQ378="6-10",VLOOKUP(CR378,Points!$B$13:$C$22,2,FALSE),IF(CQ378="11-15",VLOOKUP(CR378,Points!$B$24:$C$38,2,FALSE))))))</f>
        <v>0</v>
      </c>
      <c r="CT378" s="72"/>
      <c r="CU378" s="34" t="str">
        <f t="shared" si="323"/>
        <v>0</v>
      </c>
      <c r="CV378" s="35"/>
      <c r="CW378" s="34">
        <f>IF(CU378="0",0,IF(CU378="1-2",VLOOKUP(CV378,Points!$B$3:$C$4,2,FALSE),IF(CU378="3-5",VLOOKUP(CV378,Points!$B$7:$C$11,2,FALSE),IF(CU378="6-10",VLOOKUP(CV378,Points!$B$13:$C$22,2,FALSE),IF(CU378="11-15",VLOOKUP(CV378,Points!$B$24:$C$38,2,FALSE))))))</f>
        <v>0</v>
      </c>
      <c r="CX378" s="37"/>
      <c r="CY378" s="38">
        <f t="shared" si="324"/>
        <v>0</v>
      </c>
      <c r="CZ378" s="37"/>
      <c r="DA378" s="38">
        <f t="shared" si="325"/>
        <v>0</v>
      </c>
      <c r="DB378" s="35"/>
      <c r="DC378" s="34">
        <f t="shared" si="295"/>
        <v>0</v>
      </c>
      <c r="DD378" s="39">
        <f t="shared" si="339"/>
        <v>0</v>
      </c>
      <c r="DE378" s="72"/>
      <c r="DF378" s="34" t="str">
        <f t="shared" si="326"/>
        <v>0</v>
      </c>
      <c r="DG378" s="35"/>
      <c r="DH378" s="34">
        <f>IF(DF378="0",0,IF(DF378="1-2",VLOOKUP(DG378,Points!$B$3:$C$4,2,FALSE),IF(DF378="3-5",VLOOKUP(DG378,Points!$B$7:$C$11,2,FALSE),IF(DF378="6-10",VLOOKUP(DG378,Points!$B$13:$C$22,2,FALSE),IF(DF378="11-15",VLOOKUP(DG378,Points!$B$24:$C$38,2,FALSE))))))</f>
        <v>0</v>
      </c>
      <c r="DI378" s="72"/>
      <c r="DJ378" s="34" t="str">
        <f t="shared" si="327"/>
        <v>0</v>
      </c>
      <c r="DK378" s="35"/>
      <c r="DL378" s="34">
        <f>IF(DJ378="0",0,IF(DJ378="1-2",VLOOKUP(DK378,Points!$B$3:$C$4,2,FALSE),IF(DJ378="3-5",VLOOKUP(DK378,Points!$B$7:$C$11,2,FALSE),IF(DJ378="6-10",VLOOKUP(DK378,Points!$B$13:$C$22,2,FALSE),IF(DJ378="11-15",VLOOKUP(DK378,Points!$B$24:$C$38,2,FALSE))))))</f>
        <v>0</v>
      </c>
      <c r="DM378" s="37"/>
      <c r="DN378" s="38">
        <f t="shared" si="328"/>
        <v>0</v>
      </c>
      <c r="DO378" s="37"/>
      <c r="DP378" s="38">
        <f t="shared" si="329"/>
        <v>0</v>
      </c>
      <c r="DQ378" s="35"/>
      <c r="DR378" s="34">
        <f t="shared" si="296"/>
        <v>0</v>
      </c>
      <c r="DS378" s="39">
        <f t="shared" si="340"/>
        <v>0</v>
      </c>
      <c r="DT378" s="40">
        <f t="shared" si="330"/>
        <v>0</v>
      </c>
      <c r="DU378" s="35" t="str">
        <f t="shared" si="342"/>
        <v/>
      </c>
      <c r="DV378" s="35" t="str">
        <f t="shared" si="332"/>
        <v/>
      </c>
      <c r="DW378" s="74" t="str">
        <f t="shared" si="331"/>
        <v/>
      </c>
    </row>
    <row r="379" spans="1:127" s="42" customFormat="1" ht="15" x14ac:dyDescent="0.25">
      <c r="A379" s="143"/>
      <c r="B379" s="34"/>
      <c r="C379" s="41"/>
      <c r="D379" s="72"/>
      <c r="E379" s="34" t="str">
        <f t="shared" si="297"/>
        <v>0</v>
      </c>
      <c r="F379" s="35"/>
      <c r="G379" s="34">
        <f>IF(E379="0",0,IF(E379="1-2",VLOOKUP(F379,Points!$B$3:$C$4,2,FALSE),IF(E379="3-5",VLOOKUP(F379,Points!$B$7:$C$11,2,FALSE),IF(E379="6-10",VLOOKUP(F379,Points!$B$13:$C$22,2,FALSE),IF(E379="11-15",VLOOKUP(F379,Points!$B$24:$C$38,2,FALSE))))))</f>
        <v>0</v>
      </c>
      <c r="H379" s="72"/>
      <c r="I379" s="34" t="str">
        <f t="shared" si="298"/>
        <v>0</v>
      </c>
      <c r="J379" s="35"/>
      <c r="K379" s="34">
        <f>IF(I379="0",0,IF(I379="1-2",VLOOKUP(J379,Points!$B$3:$C$4,2,FALSE),IF(I379="3-5",VLOOKUP(J379,Points!$B$7:$C$11,2,FALSE),IF(I379="6-10",VLOOKUP(J379,Points!$B$13:$C$22,2,FALSE),IF(I379="11-15",VLOOKUP(J379,Points!$B$24:$C$38,2,FALSE))))))</f>
        <v>0</v>
      </c>
      <c r="L379" s="37"/>
      <c r="M379" s="38">
        <f t="shared" si="299"/>
        <v>0</v>
      </c>
      <c r="N379" s="37"/>
      <c r="O379" s="38">
        <f t="shared" si="300"/>
        <v>0</v>
      </c>
      <c r="P379" s="35"/>
      <c r="Q379" s="34">
        <f t="shared" si="301"/>
        <v>0</v>
      </c>
      <c r="R379" s="39">
        <f t="shared" si="333"/>
        <v>0</v>
      </c>
      <c r="S379" s="72"/>
      <c r="T379" s="34" t="str">
        <f t="shared" si="302"/>
        <v>0</v>
      </c>
      <c r="U379" s="35"/>
      <c r="V379" s="34">
        <f>IF(T379="0",0,IF(T379="1-2",VLOOKUP(U379,Points!$B$3:$C$4,2,FALSE),IF(T379="3-5",VLOOKUP(U379,Points!$B$7:$C$11,2,FALSE),IF(T379="6-10",VLOOKUP(U379,Points!$B$13:$C$22,2,FALSE),IF(T379="11-15",VLOOKUP(U379,Points!$B$24:$C$38,2,FALSE))))))</f>
        <v>0</v>
      </c>
      <c r="W379" s="72"/>
      <c r="X379" s="34" t="str">
        <f t="shared" si="303"/>
        <v>0</v>
      </c>
      <c r="Y379" s="35"/>
      <c r="Z379" s="34">
        <f>IF(X379="0",0,IF(X379="1-2",VLOOKUP(Y379,Points!$B$3:$C$4,2,FALSE),IF(X379="3-5",VLOOKUP(Y379,Points!$B$7:$C$11,2,FALSE),IF(X379="6-10",VLOOKUP(Y379,Points!$B$13:$C$22,2,FALSE),IF(X379="11-15",VLOOKUP(Y379,Points!$B$24:$C$38,2,FALSE))))))</f>
        <v>0</v>
      </c>
      <c r="AA379" s="37"/>
      <c r="AB379" s="38">
        <f t="shared" si="304"/>
        <v>0</v>
      </c>
      <c r="AC379" s="37"/>
      <c r="AD379" s="38">
        <f t="shared" si="305"/>
        <v>0</v>
      </c>
      <c r="AE379" s="35"/>
      <c r="AF379" s="34">
        <f t="shared" si="290"/>
        <v>0</v>
      </c>
      <c r="AG379" s="39">
        <f t="shared" si="334"/>
        <v>0</v>
      </c>
      <c r="AH379" s="72"/>
      <c r="AI379" s="34" t="str">
        <f t="shared" si="306"/>
        <v>0</v>
      </c>
      <c r="AJ379" s="35"/>
      <c r="AK379" s="34">
        <f>IF(AI379="0",0,IF(AI379="1-2",VLOOKUP(AJ379,Points!$B$3:$C$4,2,FALSE),IF(AI379="3-5",VLOOKUP(AJ379,Points!$B$7:$C$11,2,FALSE),IF(AI379="6-10",VLOOKUP(AJ379,Points!$B$13:$C$22,2,FALSE),IF(AI379="11-15",VLOOKUP(AJ379,Points!$B$24:$C$38,2,FALSE))))))</f>
        <v>0</v>
      </c>
      <c r="AL379" s="72"/>
      <c r="AM379" s="34" t="str">
        <f t="shared" si="307"/>
        <v>0</v>
      </c>
      <c r="AN379" s="35"/>
      <c r="AO379" s="34">
        <f>IF(AM379="0",0,IF(AM379="1-2",VLOOKUP(AN379,Points!$B$3:$C$4,2,FALSE),IF(AM379="3-5",VLOOKUP(AN379,Points!$B$7:$C$11,2,FALSE),IF(AM379="6-10",VLOOKUP(AN379,Points!$B$13:$C$22,2,FALSE),IF(AM379="11-15",VLOOKUP(AN379,Points!$B$24:$C$38,2,FALSE))))))</f>
        <v>0</v>
      </c>
      <c r="AP379" s="37"/>
      <c r="AQ379" s="38">
        <f t="shared" si="308"/>
        <v>0</v>
      </c>
      <c r="AR379" s="37"/>
      <c r="AS379" s="38">
        <f t="shared" si="309"/>
        <v>0</v>
      </c>
      <c r="AT379" s="35"/>
      <c r="AU379" s="34">
        <f t="shared" si="291"/>
        <v>0</v>
      </c>
      <c r="AV379" s="39">
        <f t="shared" si="335"/>
        <v>0</v>
      </c>
      <c r="AW379" s="72"/>
      <c r="AX379" s="34" t="str">
        <f t="shared" si="310"/>
        <v>0</v>
      </c>
      <c r="AY379" s="35"/>
      <c r="AZ379" s="34">
        <f>IF(AX379="0",0,IF(AX379="1-2",VLOOKUP(AY379,Points!$B$3:$C$4,2,FALSE),IF(AX379="3-5",VLOOKUP(AY379,Points!$B$7:$C$11,2,FALSE),IF(AX379="6-10",VLOOKUP(AY379,Points!$B$13:$C$22,2,FALSE),IF(AX379="11-15",VLOOKUP(AY379,Points!$B$24:$C$38,2,FALSE))))))</f>
        <v>0</v>
      </c>
      <c r="BA379" s="72"/>
      <c r="BB379" s="34" t="str">
        <f t="shared" si="311"/>
        <v>0</v>
      </c>
      <c r="BC379" s="35"/>
      <c r="BD379" s="34">
        <f>IF(BB379="0",0,IF(BB379="1-2",VLOOKUP(BC379,Points!$B$3:$C$4,2,FALSE),IF(BB379="3-5",VLOOKUP(BC379,Points!$B$7:$C$11,2,FALSE),IF(BB379="6-10",VLOOKUP(BC379,Points!$B$13:$C$22,2,FALSE),IF(BB379="11-15",VLOOKUP(BC379,Points!$B$24:$C$38,2,FALSE))))))</f>
        <v>0</v>
      </c>
      <c r="BE379" s="37"/>
      <c r="BF379" s="38">
        <f t="shared" si="312"/>
        <v>0</v>
      </c>
      <c r="BG379" s="37"/>
      <c r="BH379" s="38">
        <f t="shared" si="313"/>
        <v>0</v>
      </c>
      <c r="BI379" s="35"/>
      <c r="BJ379" s="34">
        <f t="shared" si="292"/>
        <v>0</v>
      </c>
      <c r="BK379" s="39">
        <f t="shared" si="336"/>
        <v>0</v>
      </c>
      <c r="BL379" s="72"/>
      <c r="BM379" s="34" t="str">
        <f t="shared" si="314"/>
        <v>0</v>
      </c>
      <c r="BN379" s="35"/>
      <c r="BO379" s="34">
        <f>IF(BM379="0",0,IF(BM379="1-2",VLOOKUP(BN379,Points!$B$3:$C$4,2,FALSE),IF(BM379="3-5",VLOOKUP(BN379,Points!$B$7:$C$11,2,FALSE),IF(BM379="6-10",VLOOKUP(BN379,Points!$B$13:$C$22,2,FALSE),IF(BM379="11-15",VLOOKUP(BN379,Points!$B$24:$C$38,2,FALSE))))))</f>
        <v>0</v>
      </c>
      <c r="BP379" s="72"/>
      <c r="BQ379" s="34" t="str">
        <f t="shared" si="315"/>
        <v>0</v>
      </c>
      <c r="BR379" s="35"/>
      <c r="BS379" s="34">
        <f>IF(BQ379="0",0,IF(BQ379="1-2",VLOOKUP(BR379,Points!$B$3:$C$4,2,FALSE),IF(BQ379="3-5",VLOOKUP(BR379,Points!$B$7:$C$11,2,FALSE),IF(BQ379="6-10",VLOOKUP(BR379,Points!$B$13:$C$22,2,FALSE),IF(BQ379="11-15",VLOOKUP(BR379,Points!$B$24:$C$38,2,FALSE))))))</f>
        <v>0</v>
      </c>
      <c r="BT379" s="37"/>
      <c r="BU379" s="38">
        <f t="shared" si="316"/>
        <v>0</v>
      </c>
      <c r="BV379" s="37"/>
      <c r="BW379" s="38">
        <f t="shared" si="317"/>
        <v>0</v>
      </c>
      <c r="BX379" s="35"/>
      <c r="BY379" s="34">
        <f t="shared" si="293"/>
        <v>0</v>
      </c>
      <c r="BZ379" s="39">
        <f t="shared" si="337"/>
        <v>0</v>
      </c>
      <c r="CA379" s="72"/>
      <c r="CB379" s="34" t="str">
        <f t="shared" si="318"/>
        <v>0</v>
      </c>
      <c r="CC379" s="35"/>
      <c r="CD379" s="34">
        <f>IF(CB379="0",0,IF(CB379="1-2",VLOOKUP(CC379,Points!$B$3:$C$4,2,FALSE),IF(CB379="3-5",VLOOKUP(CC379,Points!$B$7:$C$11,2,FALSE),IF(CB379="6-10",VLOOKUP(CC379,Points!$B$13:$C$22,2,FALSE),IF(CB379="11-15",VLOOKUP(CC379,Points!$B$24:$C$38,2,FALSE))))))</f>
        <v>0</v>
      </c>
      <c r="CE379" s="72"/>
      <c r="CF379" s="34" t="str">
        <f t="shared" si="319"/>
        <v>0</v>
      </c>
      <c r="CG379" s="35"/>
      <c r="CH379" s="34">
        <f>IF(CF379="0",0,IF(CF379="1-2",VLOOKUP(CG379,Points!$B$3:$C$4,2,FALSE),IF(CF379="3-5",VLOOKUP(CG379,Points!$B$7:$C$11,2,FALSE),IF(CF379="6-10",VLOOKUP(CG379,Points!$B$13:$C$22,2,FALSE),IF(CF379="11-15",VLOOKUP(CG379,Points!$B$24:$C$38,2,FALSE))))))</f>
        <v>0</v>
      </c>
      <c r="CI379" s="37"/>
      <c r="CJ379" s="38">
        <f t="shared" si="320"/>
        <v>0</v>
      </c>
      <c r="CK379" s="37"/>
      <c r="CL379" s="38">
        <f t="shared" si="321"/>
        <v>0</v>
      </c>
      <c r="CM379" s="35"/>
      <c r="CN379" s="34">
        <f t="shared" si="294"/>
        <v>0</v>
      </c>
      <c r="CO379" s="39">
        <f t="shared" si="338"/>
        <v>0</v>
      </c>
      <c r="CP379" s="72"/>
      <c r="CQ379" s="34" t="str">
        <f t="shared" si="322"/>
        <v>0</v>
      </c>
      <c r="CR379" s="35"/>
      <c r="CS379" s="34">
        <f>IF(CQ379="0",0,IF(CQ379="1-2",VLOOKUP(CR379,Points!$B$3:$C$4,2,FALSE),IF(CQ379="3-5",VLOOKUP(CR379,Points!$B$7:$C$11,2,FALSE),IF(CQ379="6-10",VLOOKUP(CR379,Points!$B$13:$C$22,2,FALSE),IF(CQ379="11-15",VLOOKUP(CR379,Points!$B$24:$C$38,2,FALSE))))))</f>
        <v>0</v>
      </c>
      <c r="CT379" s="72"/>
      <c r="CU379" s="34" t="str">
        <f t="shared" si="323"/>
        <v>0</v>
      </c>
      <c r="CV379" s="35"/>
      <c r="CW379" s="34">
        <f>IF(CU379="0",0,IF(CU379="1-2",VLOOKUP(CV379,Points!$B$3:$C$4,2,FALSE),IF(CU379="3-5",VLOOKUP(CV379,Points!$B$7:$C$11,2,FALSE),IF(CU379="6-10",VLOOKUP(CV379,Points!$B$13:$C$22,2,FALSE),IF(CU379="11-15",VLOOKUP(CV379,Points!$B$24:$C$38,2,FALSE))))))</f>
        <v>0</v>
      </c>
      <c r="CX379" s="37"/>
      <c r="CY379" s="38">
        <f t="shared" si="324"/>
        <v>0</v>
      </c>
      <c r="CZ379" s="37"/>
      <c r="DA379" s="38">
        <f t="shared" si="325"/>
        <v>0</v>
      </c>
      <c r="DB379" s="35"/>
      <c r="DC379" s="34">
        <f t="shared" si="295"/>
        <v>0</v>
      </c>
      <c r="DD379" s="39">
        <f t="shared" si="339"/>
        <v>0</v>
      </c>
      <c r="DE379" s="72"/>
      <c r="DF379" s="34" t="str">
        <f t="shared" si="326"/>
        <v>0</v>
      </c>
      <c r="DG379" s="35"/>
      <c r="DH379" s="34">
        <f>IF(DF379="0",0,IF(DF379="1-2",VLOOKUP(DG379,Points!$B$3:$C$4,2,FALSE),IF(DF379="3-5",VLOOKUP(DG379,Points!$B$7:$C$11,2,FALSE),IF(DF379="6-10",VLOOKUP(DG379,Points!$B$13:$C$22,2,FALSE),IF(DF379="11-15",VLOOKUP(DG379,Points!$B$24:$C$38,2,FALSE))))))</f>
        <v>0</v>
      </c>
      <c r="DI379" s="72"/>
      <c r="DJ379" s="34" t="str">
        <f t="shared" si="327"/>
        <v>0</v>
      </c>
      <c r="DK379" s="35"/>
      <c r="DL379" s="34">
        <f>IF(DJ379="0",0,IF(DJ379="1-2",VLOOKUP(DK379,Points!$B$3:$C$4,2,FALSE),IF(DJ379="3-5",VLOOKUP(DK379,Points!$B$7:$C$11,2,FALSE),IF(DJ379="6-10",VLOOKUP(DK379,Points!$B$13:$C$22,2,FALSE),IF(DJ379="11-15",VLOOKUP(DK379,Points!$B$24:$C$38,2,FALSE))))))</f>
        <v>0</v>
      </c>
      <c r="DM379" s="37"/>
      <c r="DN379" s="38">
        <f t="shared" si="328"/>
        <v>0</v>
      </c>
      <c r="DO379" s="37"/>
      <c r="DP379" s="38">
        <f t="shared" si="329"/>
        <v>0</v>
      </c>
      <c r="DQ379" s="35"/>
      <c r="DR379" s="34">
        <f t="shared" si="296"/>
        <v>0</v>
      </c>
      <c r="DS379" s="39">
        <f t="shared" si="340"/>
        <v>0</v>
      </c>
      <c r="DT379" s="40">
        <f t="shared" si="330"/>
        <v>0</v>
      </c>
      <c r="DU379" s="35" t="str">
        <f t="shared" si="342"/>
        <v/>
      </c>
      <c r="DV379" s="35" t="str">
        <f t="shared" si="332"/>
        <v/>
      </c>
      <c r="DW379" s="74" t="str">
        <f t="shared" si="331"/>
        <v/>
      </c>
    </row>
    <row r="380" spans="1:127" s="42" customFormat="1" ht="15" x14ac:dyDescent="0.25">
      <c r="A380" s="143"/>
      <c r="B380" s="34"/>
      <c r="C380" s="41"/>
      <c r="D380" s="72"/>
      <c r="E380" s="34" t="str">
        <f t="shared" si="297"/>
        <v>0</v>
      </c>
      <c r="F380" s="35"/>
      <c r="G380" s="34">
        <f>IF(E380="0",0,IF(E380="1-2",VLOOKUP(F380,Points!$B$3:$C$4,2,FALSE),IF(E380="3-5",VLOOKUP(F380,Points!$B$7:$C$11,2,FALSE),IF(E380="6-10",VLOOKUP(F380,Points!$B$13:$C$22,2,FALSE),IF(E380="11-15",VLOOKUP(F380,Points!$B$24:$C$38,2,FALSE))))))</f>
        <v>0</v>
      </c>
      <c r="H380" s="72"/>
      <c r="I380" s="34" t="str">
        <f t="shared" si="298"/>
        <v>0</v>
      </c>
      <c r="J380" s="35"/>
      <c r="K380" s="34">
        <f>IF(I380="0",0,IF(I380="1-2",VLOOKUP(J380,Points!$B$3:$C$4,2,FALSE),IF(I380="3-5",VLOOKUP(J380,Points!$B$7:$C$11,2,FALSE),IF(I380="6-10",VLOOKUP(J380,Points!$B$13:$C$22,2,FALSE),IF(I380="11-15",VLOOKUP(J380,Points!$B$24:$C$38,2,FALSE))))))</f>
        <v>0</v>
      </c>
      <c r="L380" s="37"/>
      <c r="M380" s="38">
        <f t="shared" si="299"/>
        <v>0</v>
      </c>
      <c r="N380" s="37"/>
      <c r="O380" s="38">
        <f t="shared" si="300"/>
        <v>0</v>
      </c>
      <c r="P380" s="35"/>
      <c r="Q380" s="34">
        <f t="shared" si="301"/>
        <v>0</v>
      </c>
      <c r="R380" s="39">
        <f t="shared" si="333"/>
        <v>0</v>
      </c>
      <c r="S380" s="72"/>
      <c r="T380" s="34" t="str">
        <f t="shared" si="302"/>
        <v>0</v>
      </c>
      <c r="U380" s="35"/>
      <c r="V380" s="34">
        <f>IF(T380="0",0,IF(T380="1-2",VLOOKUP(U380,Points!$B$3:$C$4,2,FALSE),IF(T380="3-5",VLOOKUP(U380,Points!$B$7:$C$11,2,FALSE),IF(T380="6-10",VLOOKUP(U380,Points!$B$13:$C$22,2,FALSE),IF(T380="11-15",VLOOKUP(U380,Points!$B$24:$C$38,2,FALSE))))))</f>
        <v>0</v>
      </c>
      <c r="W380" s="72"/>
      <c r="X380" s="34" t="str">
        <f t="shared" si="303"/>
        <v>0</v>
      </c>
      <c r="Y380" s="35"/>
      <c r="Z380" s="34">
        <f>IF(X380="0",0,IF(X380="1-2",VLOOKUP(Y380,Points!$B$3:$C$4,2,FALSE),IF(X380="3-5",VLOOKUP(Y380,Points!$B$7:$C$11,2,FALSE),IF(X380="6-10",VLOOKUP(Y380,Points!$B$13:$C$22,2,FALSE),IF(X380="11-15",VLOOKUP(Y380,Points!$B$24:$C$38,2,FALSE))))))</f>
        <v>0</v>
      </c>
      <c r="AA380" s="37"/>
      <c r="AB380" s="38">
        <f t="shared" si="304"/>
        <v>0</v>
      </c>
      <c r="AC380" s="37"/>
      <c r="AD380" s="38">
        <f t="shared" si="305"/>
        <v>0</v>
      </c>
      <c r="AE380" s="35"/>
      <c r="AF380" s="34">
        <f t="shared" ref="AF380:AF433" si="343">IF(AE380="Y",10,0)</f>
        <v>0</v>
      </c>
      <c r="AG380" s="39">
        <f t="shared" si="334"/>
        <v>0</v>
      </c>
      <c r="AH380" s="72"/>
      <c r="AI380" s="34" t="str">
        <f t="shared" si="306"/>
        <v>0</v>
      </c>
      <c r="AJ380" s="35"/>
      <c r="AK380" s="34">
        <f>IF(AI380="0",0,IF(AI380="1-2",VLOOKUP(AJ380,Points!$B$3:$C$4,2,FALSE),IF(AI380="3-5",VLOOKUP(AJ380,Points!$B$7:$C$11,2,FALSE),IF(AI380="6-10",VLOOKUP(AJ380,Points!$B$13:$C$22,2,FALSE),IF(AI380="11-15",VLOOKUP(AJ380,Points!$B$24:$C$38,2,FALSE))))))</f>
        <v>0</v>
      </c>
      <c r="AL380" s="72"/>
      <c r="AM380" s="34" t="str">
        <f t="shared" si="307"/>
        <v>0</v>
      </c>
      <c r="AN380" s="35"/>
      <c r="AO380" s="34">
        <f>IF(AM380="0",0,IF(AM380="1-2",VLOOKUP(AN380,Points!$B$3:$C$4,2,FALSE),IF(AM380="3-5",VLOOKUP(AN380,Points!$B$7:$C$11,2,FALSE),IF(AM380="6-10",VLOOKUP(AN380,Points!$B$13:$C$22,2,FALSE),IF(AM380="11-15",VLOOKUP(AN380,Points!$B$24:$C$38,2,FALSE))))))</f>
        <v>0</v>
      </c>
      <c r="AP380" s="37"/>
      <c r="AQ380" s="38">
        <f t="shared" si="308"/>
        <v>0</v>
      </c>
      <c r="AR380" s="37"/>
      <c r="AS380" s="38">
        <f t="shared" si="309"/>
        <v>0</v>
      </c>
      <c r="AT380" s="35"/>
      <c r="AU380" s="34">
        <f t="shared" ref="AU380:AU433" si="344">IF(AT380="Y",10,0)</f>
        <v>0</v>
      </c>
      <c r="AV380" s="39">
        <f t="shared" si="335"/>
        <v>0</v>
      </c>
      <c r="AW380" s="72"/>
      <c r="AX380" s="34" t="str">
        <f t="shared" si="310"/>
        <v>0</v>
      </c>
      <c r="AY380" s="35"/>
      <c r="AZ380" s="34">
        <f>IF(AX380="0",0,IF(AX380="1-2",VLOOKUP(AY380,Points!$B$3:$C$4,2,FALSE),IF(AX380="3-5",VLOOKUP(AY380,Points!$B$7:$C$11,2,FALSE),IF(AX380="6-10",VLOOKUP(AY380,Points!$B$13:$C$22,2,FALSE),IF(AX380="11-15",VLOOKUP(AY380,Points!$B$24:$C$38,2,FALSE))))))</f>
        <v>0</v>
      </c>
      <c r="BA380" s="72"/>
      <c r="BB380" s="34" t="str">
        <f t="shared" si="311"/>
        <v>0</v>
      </c>
      <c r="BC380" s="35"/>
      <c r="BD380" s="34">
        <f>IF(BB380="0",0,IF(BB380="1-2",VLOOKUP(BC380,Points!$B$3:$C$4,2,FALSE),IF(BB380="3-5",VLOOKUP(BC380,Points!$B$7:$C$11,2,FALSE),IF(BB380="6-10",VLOOKUP(BC380,Points!$B$13:$C$22,2,FALSE),IF(BB380="11-15",VLOOKUP(BC380,Points!$B$24:$C$38,2,FALSE))))))</f>
        <v>0</v>
      </c>
      <c r="BE380" s="37"/>
      <c r="BF380" s="38">
        <f t="shared" si="312"/>
        <v>0</v>
      </c>
      <c r="BG380" s="37"/>
      <c r="BH380" s="38">
        <f t="shared" si="313"/>
        <v>0</v>
      </c>
      <c r="BI380" s="35"/>
      <c r="BJ380" s="34">
        <f t="shared" ref="BJ380:BJ433" si="345">IF(BI380="Y",10,0)</f>
        <v>0</v>
      </c>
      <c r="BK380" s="39">
        <f t="shared" si="336"/>
        <v>0</v>
      </c>
      <c r="BL380" s="72"/>
      <c r="BM380" s="34" t="str">
        <f t="shared" si="314"/>
        <v>0</v>
      </c>
      <c r="BN380" s="35"/>
      <c r="BO380" s="34">
        <f>IF(BM380="0",0,IF(BM380="1-2",VLOOKUP(BN380,Points!$B$3:$C$4,2,FALSE),IF(BM380="3-5",VLOOKUP(BN380,Points!$B$7:$C$11,2,FALSE),IF(BM380="6-10",VLOOKUP(BN380,Points!$B$13:$C$22,2,FALSE),IF(BM380="11-15",VLOOKUP(BN380,Points!$B$24:$C$38,2,FALSE))))))</f>
        <v>0</v>
      </c>
      <c r="BP380" s="72"/>
      <c r="BQ380" s="34" t="str">
        <f t="shared" si="315"/>
        <v>0</v>
      </c>
      <c r="BR380" s="35"/>
      <c r="BS380" s="34">
        <f>IF(BQ380="0",0,IF(BQ380="1-2",VLOOKUP(BR380,Points!$B$3:$C$4,2,FALSE),IF(BQ380="3-5",VLOOKUP(BR380,Points!$B$7:$C$11,2,FALSE),IF(BQ380="6-10",VLOOKUP(BR380,Points!$B$13:$C$22,2,FALSE),IF(BQ380="11-15",VLOOKUP(BR380,Points!$B$24:$C$38,2,FALSE))))))</f>
        <v>0</v>
      </c>
      <c r="BT380" s="37"/>
      <c r="BU380" s="38">
        <f t="shared" si="316"/>
        <v>0</v>
      </c>
      <c r="BV380" s="37"/>
      <c r="BW380" s="38">
        <f t="shared" si="317"/>
        <v>0</v>
      </c>
      <c r="BX380" s="35"/>
      <c r="BY380" s="34">
        <f t="shared" ref="BY380:BY433" si="346">IF(BX380="Y",10,0)</f>
        <v>0</v>
      </c>
      <c r="BZ380" s="39">
        <f t="shared" si="337"/>
        <v>0</v>
      </c>
      <c r="CA380" s="72"/>
      <c r="CB380" s="34" t="str">
        <f t="shared" si="318"/>
        <v>0</v>
      </c>
      <c r="CC380" s="35"/>
      <c r="CD380" s="34">
        <f>IF(CB380="0",0,IF(CB380="1-2",VLOOKUP(CC380,Points!$B$3:$C$4,2,FALSE),IF(CB380="3-5",VLOOKUP(CC380,Points!$B$7:$C$11,2,FALSE),IF(CB380="6-10",VLOOKUP(CC380,Points!$B$13:$C$22,2,FALSE),IF(CB380="11-15",VLOOKUP(CC380,Points!$B$24:$C$38,2,FALSE))))))</f>
        <v>0</v>
      </c>
      <c r="CE380" s="72"/>
      <c r="CF380" s="34" t="str">
        <f t="shared" si="319"/>
        <v>0</v>
      </c>
      <c r="CG380" s="35"/>
      <c r="CH380" s="34">
        <f>IF(CF380="0",0,IF(CF380="1-2",VLOOKUP(CG380,Points!$B$3:$C$4,2,FALSE),IF(CF380="3-5",VLOOKUP(CG380,Points!$B$7:$C$11,2,FALSE),IF(CF380="6-10",VLOOKUP(CG380,Points!$B$13:$C$22,2,FALSE),IF(CF380="11-15",VLOOKUP(CG380,Points!$B$24:$C$38,2,FALSE))))))</f>
        <v>0</v>
      </c>
      <c r="CI380" s="37"/>
      <c r="CJ380" s="38">
        <f t="shared" si="320"/>
        <v>0</v>
      </c>
      <c r="CK380" s="37"/>
      <c r="CL380" s="38">
        <f t="shared" si="321"/>
        <v>0</v>
      </c>
      <c r="CM380" s="35"/>
      <c r="CN380" s="34">
        <f t="shared" ref="CN380:CN433" si="347">IF(CM380="Y",10,0)</f>
        <v>0</v>
      </c>
      <c r="CO380" s="39">
        <f t="shared" si="338"/>
        <v>0</v>
      </c>
      <c r="CP380" s="72"/>
      <c r="CQ380" s="34" t="str">
        <f t="shared" si="322"/>
        <v>0</v>
      </c>
      <c r="CR380" s="35"/>
      <c r="CS380" s="34">
        <f>IF(CQ380="0",0,IF(CQ380="1-2",VLOOKUP(CR380,Points!$B$3:$C$4,2,FALSE),IF(CQ380="3-5",VLOOKUP(CR380,Points!$B$7:$C$11,2,FALSE),IF(CQ380="6-10",VLOOKUP(CR380,Points!$B$13:$C$22,2,FALSE),IF(CQ380="11-15",VLOOKUP(CR380,Points!$B$24:$C$38,2,FALSE))))))</f>
        <v>0</v>
      </c>
      <c r="CT380" s="72"/>
      <c r="CU380" s="34" t="str">
        <f t="shared" si="323"/>
        <v>0</v>
      </c>
      <c r="CV380" s="35"/>
      <c r="CW380" s="34">
        <f>IF(CU380="0",0,IF(CU380="1-2",VLOOKUP(CV380,Points!$B$3:$C$4,2,FALSE),IF(CU380="3-5",VLOOKUP(CV380,Points!$B$7:$C$11,2,FALSE),IF(CU380="6-10",VLOOKUP(CV380,Points!$B$13:$C$22,2,FALSE),IF(CU380="11-15",VLOOKUP(CV380,Points!$B$24:$C$38,2,FALSE))))))</f>
        <v>0</v>
      </c>
      <c r="CX380" s="37"/>
      <c r="CY380" s="38">
        <f t="shared" si="324"/>
        <v>0</v>
      </c>
      <c r="CZ380" s="37"/>
      <c r="DA380" s="38">
        <f t="shared" si="325"/>
        <v>0</v>
      </c>
      <c r="DB380" s="35"/>
      <c r="DC380" s="34">
        <f t="shared" ref="DC380:DC433" si="348">IF(DB380="Y",10,0)</f>
        <v>0</v>
      </c>
      <c r="DD380" s="39">
        <f t="shared" si="339"/>
        <v>0</v>
      </c>
      <c r="DE380" s="72"/>
      <c r="DF380" s="34" t="str">
        <f t="shared" si="326"/>
        <v>0</v>
      </c>
      <c r="DG380" s="35"/>
      <c r="DH380" s="34">
        <f>IF(DF380="0",0,IF(DF380="1-2",VLOOKUP(DG380,Points!$B$3:$C$4,2,FALSE),IF(DF380="3-5",VLOOKUP(DG380,Points!$B$7:$C$11,2,FALSE),IF(DF380="6-10",VLOOKUP(DG380,Points!$B$13:$C$22,2,FALSE),IF(DF380="11-15",VLOOKUP(DG380,Points!$B$24:$C$38,2,FALSE))))))</f>
        <v>0</v>
      </c>
      <c r="DI380" s="72"/>
      <c r="DJ380" s="34" t="str">
        <f t="shared" si="327"/>
        <v>0</v>
      </c>
      <c r="DK380" s="35"/>
      <c r="DL380" s="34">
        <f>IF(DJ380="0",0,IF(DJ380="1-2",VLOOKUP(DK380,Points!$B$3:$C$4,2,FALSE),IF(DJ380="3-5",VLOOKUP(DK380,Points!$B$7:$C$11,2,FALSE),IF(DJ380="6-10",VLOOKUP(DK380,Points!$B$13:$C$22,2,FALSE),IF(DJ380="11-15",VLOOKUP(DK380,Points!$B$24:$C$38,2,FALSE))))))</f>
        <v>0</v>
      </c>
      <c r="DM380" s="37"/>
      <c r="DN380" s="38">
        <f t="shared" si="328"/>
        <v>0</v>
      </c>
      <c r="DO380" s="37"/>
      <c r="DP380" s="38">
        <f t="shared" si="329"/>
        <v>0</v>
      </c>
      <c r="DQ380" s="35"/>
      <c r="DR380" s="34">
        <f t="shared" ref="DR380:DR433" si="349">IF(DQ380="Y",10,0)</f>
        <v>0</v>
      </c>
      <c r="DS380" s="39">
        <f t="shared" si="340"/>
        <v>0</v>
      </c>
      <c r="DT380" s="40">
        <f t="shared" si="330"/>
        <v>0</v>
      </c>
      <c r="DU380" s="35" t="str">
        <f t="shared" si="342"/>
        <v/>
      </c>
      <c r="DV380" s="35" t="str">
        <f t="shared" si="332"/>
        <v/>
      </c>
      <c r="DW380" s="74" t="str">
        <f t="shared" si="331"/>
        <v/>
      </c>
    </row>
    <row r="381" spans="1:127" s="42" customFormat="1" ht="15" x14ac:dyDescent="0.25">
      <c r="A381" s="143"/>
      <c r="B381" s="34"/>
      <c r="C381" s="41"/>
      <c r="D381" s="72"/>
      <c r="E381" s="34" t="str">
        <f t="shared" si="297"/>
        <v>0</v>
      </c>
      <c r="F381" s="35"/>
      <c r="G381" s="34">
        <f>IF(E381="0",0,IF(E381="1-2",VLOOKUP(F381,Points!$B$3:$C$4,2,FALSE),IF(E381="3-5",VLOOKUP(F381,Points!$B$7:$C$11,2,FALSE),IF(E381="6-10",VLOOKUP(F381,Points!$B$13:$C$22,2,FALSE),IF(E381="11-15",VLOOKUP(F381,Points!$B$24:$C$38,2,FALSE))))))</f>
        <v>0</v>
      </c>
      <c r="H381" s="72"/>
      <c r="I381" s="34" t="str">
        <f t="shared" si="298"/>
        <v>0</v>
      </c>
      <c r="J381" s="35"/>
      <c r="K381" s="34">
        <f>IF(I381="0",0,IF(I381="1-2",VLOOKUP(J381,Points!$B$3:$C$4,2,FALSE),IF(I381="3-5",VLOOKUP(J381,Points!$B$7:$C$11,2,FALSE),IF(I381="6-10",VLOOKUP(J381,Points!$B$13:$C$22,2,FALSE),IF(I381="11-15",VLOOKUP(J381,Points!$B$24:$C$38,2,FALSE))))))</f>
        <v>0</v>
      </c>
      <c r="L381" s="37"/>
      <c r="M381" s="38">
        <f t="shared" si="299"/>
        <v>0</v>
      </c>
      <c r="N381" s="37"/>
      <c r="O381" s="38">
        <f t="shared" si="300"/>
        <v>0</v>
      </c>
      <c r="P381" s="35"/>
      <c r="Q381" s="34">
        <f t="shared" si="301"/>
        <v>0</v>
      </c>
      <c r="R381" s="39">
        <f t="shared" si="333"/>
        <v>0</v>
      </c>
      <c r="S381" s="72"/>
      <c r="T381" s="34" t="str">
        <f t="shared" si="302"/>
        <v>0</v>
      </c>
      <c r="U381" s="35"/>
      <c r="V381" s="34">
        <f>IF(T381="0",0,IF(T381="1-2",VLOOKUP(U381,Points!$B$3:$C$4,2,FALSE),IF(T381="3-5",VLOOKUP(U381,Points!$B$7:$C$11,2,FALSE),IF(T381="6-10",VLOOKUP(U381,Points!$B$13:$C$22,2,FALSE),IF(T381="11-15",VLOOKUP(U381,Points!$B$24:$C$38,2,FALSE))))))</f>
        <v>0</v>
      </c>
      <c r="W381" s="72"/>
      <c r="X381" s="34" t="str">
        <f t="shared" si="303"/>
        <v>0</v>
      </c>
      <c r="Y381" s="35"/>
      <c r="Z381" s="34">
        <f>IF(X381="0",0,IF(X381="1-2",VLOOKUP(Y381,Points!$B$3:$C$4,2,FALSE),IF(X381="3-5",VLOOKUP(Y381,Points!$B$7:$C$11,2,FALSE),IF(X381="6-10",VLOOKUP(Y381,Points!$B$13:$C$22,2,FALSE),IF(X381="11-15",VLOOKUP(Y381,Points!$B$24:$C$38,2,FALSE))))))</f>
        <v>0</v>
      </c>
      <c r="AA381" s="37"/>
      <c r="AB381" s="38">
        <f t="shared" si="304"/>
        <v>0</v>
      </c>
      <c r="AC381" s="37"/>
      <c r="AD381" s="38">
        <f t="shared" si="305"/>
        <v>0</v>
      </c>
      <c r="AE381" s="35"/>
      <c r="AF381" s="34">
        <f t="shared" si="343"/>
        <v>0</v>
      </c>
      <c r="AG381" s="39">
        <f t="shared" si="334"/>
        <v>0</v>
      </c>
      <c r="AH381" s="72"/>
      <c r="AI381" s="34" t="str">
        <f t="shared" si="306"/>
        <v>0</v>
      </c>
      <c r="AJ381" s="35"/>
      <c r="AK381" s="34">
        <f>IF(AI381="0",0,IF(AI381="1-2",VLOOKUP(AJ381,Points!$B$3:$C$4,2,FALSE),IF(AI381="3-5",VLOOKUP(AJ381,Points!$B$7:$C$11,2,FALSE),IF(AI381="6-10",VLOOKUP(AJ381,Points!$B$13:$C$22,2,FALSE),IF(AI381="11-15",VLOOKUP(AJ381,Points!$B$24:$C$38,2,FALSE))))))</f>
        <v>0</v>
      </c>
      <c r="AL381" s="72"/>
      <c r="AM381" s="34" t="str">
        <f t="shared" si="307"/>
        <v>0</v>
      </c>
      <c r="AN381" s="35"/>
      <c r="AO381" s="34">
        <f>IF(AM381="0",0,IF(AM381="1-2",VLOOKUP(AN381,Points!$B$3:$C$4,2,FALSE),IF(AM381="3-5",VLOOKUP(AN381,Points!$B$7:$C$11,2,FALSE),IF(AM381="6-10",VLOOKUP(AN381,Points!$B$13:$C$22,2,FALSE),IF(AM381="11-15",VLOOKUP(AN381,Points!$B$24:$C$38,2,FALSE))))))</f>
        <v>0</v>
      </c>
      <c r="AP381" s="37"/>
      <c r="AQ381" s="38">
        <f t="shared" si="308"/>
        <v>0</v>
      </c>
      <c r="AR381" s="37"/>
      <c r="AS381" s="38">
        <f t="shared" si="309"/>
        <v>0</v>
      </c>
      <c r="AT381" s="35"/>
      <c r="AU381" s="34">
        <f t="shared" si="344"/>
        <v>0</v>
      </c>
      <c r="AV381" s="39">
        <f t="shared" si="335"/>
        <v>0</v>
      </c>
      <c r="AW381" s="72"/>
      <c r="AX381" s="34" t="str">
        <f t="shared" si="310"/>
        <v>0</v>
      </c>
      <c r="AY381" s="35"/>
      <c r="AZ381" s="34">
        <f>IF(AX381="0",0,IF(AX381="1-2",VLOOKUP(AY381,Points!$B$3:$C$4,2,FALSE),IF(AX381="3-5",VLOOKUP(AY381,Points!$B$7:$C$11,2,FALSE),IF(AX381="6-10",VLOOKUP(AY381,Points!$B$13:$C$22,2,FALSE),IF(AX381="11-15",VLOOKUP(AY381,Points!$B$24:$C$38,2,FALSE))))))</f>
        <v>0</v>
      </c>
      <c r="BA381" s="72"/>
      <c r="BB381" s="34" t="str">
        <f t="shared" si="311"/>
        <v>0</v>
      </c>
      <c r="BC381" s="35"/>
      <c r="BD381" s="34">
        <f>IF(BB381="0",0,IF(BB381="1-2",VLOOKUP(BC381,Points!$B$3:$C$4,2,FALSE),IF(BB381="3-5",VLOOKUP(BC381,Points!$B$7:$C$11,2,FALSE),IF(BB381="6-10",VLOOKUP(BC381,Points!$B$13:$C$22,2,FALSE),IF(BB381="11-15",VLOOKUP(BC381,Points!$B$24:$C$38,2,FALSE))))))</f>
        <v>0</v>
      </c>
      <c r="BE381" s="37"/>
      <c r="BF381" s="38">
        <f t="shared" si="312"/>
        <v>0</v>
      </c>
      <c r="BG381" s="37"/>
      <c r="BH381" s="38">
        <f t="shared" si="313"/>
        <v>0</v>
      </c>
      <c r="BI381" s="35"/>
      <c r="BJ381" s="34">
        <f t="shared" si="345"/>
        <v>0</v>
      </c>
      <c r="BK381" s="39">
        <f t="shared" si="336"/>
        <v>0</v>
      </c>
      <c r="BL381" s="72"/>
      <c r="BM381" s="34" t="str">
        <f t="shared" si="314"/>
        <v>0</v>
      </c>
      <c r="BN381" s="35"/>
      <c r="BO381" s="34">
        <f>IF(BM381="0",0,IF(BM381="1-2",VLOOKUP(BN381,Points!$B$3:$C$4,2,FALSE),IF(BM381="3-5",VLOOKUP(BN381,Points!$B$7:$C$11,2,FALSE),IF(BM381="6-10",VLOOKUP(BN381,Points!$B$13:$C$22,2,FALSE),IF(BM381="11-15",VLOOKUP(BN381,Points!$B$24:$C$38,2,FALSE))))))</f>
        <v>0</v>
      </c>
      <c r="BP381" s="72"/>
      <c r="BQ381" s="34" t="str">
        <f t="shared" si="315"/>
        <v>0</v>
      </c>
      <c r="BR381" s="35"/>
      <c r="BS381" s="34">
        <f>IF(BQ381="0",0,IF(BQ381="1-2",VLOOKUP(BR381,Points!$B$3:$C$4,2,FALSE),IF(BQ381="3-5",VLOOKUP(BR381,Points!$B$7:$C$11,2,FALSE),IF(BQ381="6-10",VLOOKUP(BR381,Points!$B$13:$C$22,2,FALSE),IF(BQ381="11-15",VLOOKUP(BR381,Points!$B$24:$C$38,2,FALSE))))))</f>
        <v>0</v>
      </c>
      <c r="BT381" s="37"/>
      <c r="BU381" s="38">
        <f t="shared" si="316"/>
        <v>0</v>
      </c>
      <c r="BV381" s="37"/>
      <c r="BW381" s="38">
        <f t="shared" si="317"/>
        <v>0</v>
      </c>
      <c r="BX381" s="35"/>
      <c r="BY381" s="34">
        <f t="shared" si="346"/>
        <v>0</v>
      </c>
      <c r="BZ381" s="39">
        <f t="shared" si="337"/>
        <v>0</v>
      </c>
      <c r="CA381" s="72"/>
      <c r="CB381" s="34" t="str">
        <f t="shared" si="318"/>
        <v>0</v>
      </c>
      <c r="CC381" s="35"/>
      <c r="CD381" s="34">
        <f>IF(CB381="0",0,IF(CB381="1-2",VLOOKUP(CC381,Points!$B$3:$C$4,2,FALSE),IF(CB381="3-5",VLOOKUP(CC381,Points!$B$7:$C$11,2,FALSE),IF(CB381="6-10",VLOOKUP(CC381,Points!$B$13:$C$22,2,FALSE),IF(CB381="11-15",VLOOKUP(CC381,Points!$B$24:$C$38,2,FALSE))))))</f>
        <v>0</v>
      </c>
      <c r="CE381" s="72"/>
      <c r="CF381" s="34" t="str">
        <f t="shared" si="319"/>
        <v>0</v>
      </c>
      <c r="CG381" s="35"/>
      <c r="CH381" s="34">
        <f>IF(CF381="0",0,IF(CF381="1-2",VLOOKUP(CG381,Points!$B$3:$C$4,2,FALSE),IF(CF381="3-5",VLOOKUP(CG381,Points!$B$7:$C$11,2,FALSE),IF(CF381="6-10",VLOOKUP(CG381,Points!$B$13:$C$22,2,FALSE),IF(CF381="11-15",VLOOKUP(CG381,Points!$B$24:$C$38,2,FALSE))))))</f>
        <v>0</v>
      </c>
      <c r="CI381" s="37"/>
      <c r="CJ381" s="38">
        <f t="shared" si="320"/>
        <v>0</v>
      </c>
      <c r="CK381" s="37"/>
      <c r="CL381" s="38">
        <f t="shared" si="321"/>
        <v>0</v>
      </c>
      <c r="CM381" s="35"/>
      <c r="CN381" s="34">
        <f t="shared" si="347"/>
        <v>0</v>
      </c>
      <c r="CO381" s="39">
        <f t="shared" si="338"/>
        <v>0</v>
      </c>
      <c r="CP381" s="72"/>
      <c r="CQ381" s="34" t="str">
        <f t="shared" si="322"/>
        <v>0</v>
      </c>
      <c r="CR381" s="35"/>
      <c r="CS381" s="34">
        <f>IF(CQ381="0",0,IF(CQ381="1-2",VLOOKUP(CR381,Points!$B$3:$C$4,2,FALSE),IF(CQ381="3-5",VLOOKUP(CR381,Points!$B$7:$C$11,2,FALSE),IF(CQ381="6-10",VLOOKUP(CR381,Points!$B$13:$C$22,2,FALSE),IF(CQ381="11-15",VLOOKUP(CR381,Points!$B$24:$C$38,2,FALSE))))))</f>
        <v>0</v>
      </c>
      <c r="CT381" s="72"/>
      <c r="CU381" s="34" t="str">
        <f t="shared" si="323"/>
        <v>0</v>
      </c>
      <c r="CV381" s="35"/>
      <c r="CW381" s="34">
        <f>IF(CU381="0",0,IF(CU381="1-2",VLOOKUP(CV381,Points!$B$3:$C$4,2,FALSE),IF(CU381="3-5",VLOOKUP(CV381,Points!$B$7:$C$11,2,FALSE),IF(CU381="6-10",VLOOKUP(CV381,Points!$B$13:$C$22,2,FALSE),IF(CU381="11-15",VLOOKUP(CV381,Points!$B$24:$C$38,2,FALSE))))))</f>
        <v>0</v>
      </c>
      <c r="CX381" s="37"/>
      <c r="CY381" s="38">
        <f t="shared" si="324"/>
        <v>0</v>
      </c>
      <c r="CZ381" s="37"/>
      <c r="DA381" s="38">
        <f t="shared" si="325"/>
        <v>0</v>
      </c>
      <c r="DB381" s="35"/>
      <c r="DC381" s="34">
        <f t="shared" si="348"/>
        <v>0</v>
      </c>
      <c r="DD381" s="39">
        <f t="shared" si="339"/>
        <v>0</v>
      </c>
      <c r="DE381" s="72"/>
      <c r="DF381" s="34" t="str">
        <f t="shared" si="326"/>
        <v>0</v>
      </c>
      <c r="DG381" s="35"/>
      <c r="DH381" s="34">
        <f>IF(DF381="0",0,IF(DF381="1-2",VLOOKUP(DG381,Points!$B$3:$C$4,2,FALSE),IF(DF381="3-5",VLOOKUP(DG381,Points!$B$7:$C$11,2,FALSE),IF(DF381="6-10",VLOOKUP(DG381,Points!$B$13:$C$22,2,FALSE),IF(DF381="11-15",VLOOKUP(DG381,Points!$B$24:$C$38,2,FALSE))))))</f>
        <v>0</v>
      </c>
      <c r="DI381" s="72"/>
      <c r="DJ381" s="34" t="str">
        <f t="shared" si="327"/>
        <v>0</v>
      </c>
      <c r="DK381" s="35"/>
      <c r="DL381" s="34">
        <f>IF(DJ381="0",0,IF(DJ381="1-2",VLOOKUP(DK381,Points!$B$3:$C$4,2,FALSE),IF(DJ381="3-5",VLOOKUP(DK381,Points!$B$7:$C$11,2,FALSE),IF(DJ381="6-10",VLOOKUP(DK381,Points!$B$13:$C$22,2,FALSE),IF(DJ381="11-15",VLOOKUP(DK381,Points!$B$24:$C$38,2,FALSE))))))</f>
        <v>0</v>
      </c>
      <c r="DM381" s="37"/>
      <c r="DN381" s="38">
        <f t="shared" si="328"/>
        <v>0</v>
      </c>
      <c r="DO381" s="37"/>
      <c r="DP381" s="38">
        <f t="shared" si="329"/>
        <v>0</v>
      </c>
      <c r="DQ381" s="35"/>
      <c r="DR381" s="34">
        <f t="shared" si="349"/>
        <v>0</v>
      </c>
      <c r="DS381" s="39">
        <f t="shared" si="340"/>
        <v>0</v>
      </c>
      <c r="DT381" s="40">
        <f t="shared" si="330"/>
        <v>0</v>
      </c>
      <c r="DU381" s="35" t="str">
        <f t="shared" si="342"/>
        <v/>
      </c>
      <c r="DV381" s="35" t="str">
        <f t="shared" si="332"/>
        <v/>
      </c>
      <c r="DW381" s="74" t="str">
        <f t="shared" si="331"/>
        <v/>
      </c>
    </row>
    <row r="382" spans="1:127" s="42" customFormat="1" ht="15" x14ac:dyDescent="0.25">
      <c r="A382" s="143"/>
      <c r="B382" s="34"/>
      <c r="C382" s="41"/>
      <c r="D382" s="72"/>
      <c r="E382" s="34" t="str">
        <f t="shared" ref="E382:E433" si="350">IF(D382&lt;1,"0",IF(D382&lt;3,"1-2",IF(D382&lt;6,"3-5",IF(D382&lt;11,"6-10","11"-15))))</f>
        <v>0</v>
      </c>
      <c r="F382" s="35"/>
      <c r="G382" s="34">
        <f>IF(E382="0",0,IF(E382="1-2",VLOOKUP(F382,Points!$B$3:$C$4,2,FALSE),IF(E382="3-5",VLOOKUP(F382,Points!$B$7:$C$11,2,FALSE),IF(E382="6-10",VLOOKUP(F382,Points!$B$13:$C$22,2,FALSE),IF(E382="11-15",VLOOKUP(F382,Points!$B$24:$C$38,2,FALSE))))))</f>
        <v>0</v>
      </c>
      <c r="H382" s="72"/>
      <c r="I382" s="34" t="str">
        <f t="shared" ref="I382:I433" si="351">IF(H382&lt;1,"0",IF(H382&lt;3,"1-2",IF(H382&lt;6,"3-5",IF(H382&lt;11,"6-10","11"-15))))</f>
        <v>0</v>
      </c>
      <c r="J382" s="35"/>
      <c r="K382" s="34">
        <f>IF(I382="0",0,IF(I382="1-2",VLOOKUP(J382,Points!$B$3:$C$4,2,FALSE),IF(I382="3-5",VLOOKUP(J382,Points!$B$7:$C$11,2,FALSE),IF(I382="6-10",VLOOKUP(J382,Points!$B$13:$C$22,2,FALSE),IF(I382="11-15",VLOOKUP(J382,Points!$B$24:$C$38,2,FALSE))))))</f>
        <v>0</v>
      </c>
      <c r="L382" s="37"/>
      <c r="M382" s="38">
        <f t="shared" ref="M382:M433" si="352">IF(L382="G",10,IF(L382="R",5,0))</f>
        <v>0</v>
      </c>
      <c r="N382" s="37"/>
      <c r="O382" s="38">
        <f t="shared" ref="O382:O433" si="353">IF(N382="SC",25,IF(N382="RSC",20,0))</f>
        <v>0</v>
      </c>
      <c r="P382" s="35"/>
      <c r="Q382" s="34">
        <f t="shared" ref="Q382:Q433" si="354">IF(P382="Y",10,0)</f>
        <v>0</v>
      </c>
      <c r="R382" s="39">
        <f t="shared" si="333"/>
        <v>0</v>
      </c>
      <c r="S382" s="72"/>
      <c r="T382" s="34" t="str">
        <f t="shared" ref="T382:T433" si="355">IF(S382&lt;1,"0",IF(S382&lt;3,"1-2",IF(S382&lt;6,"3-5",IF(S382&lt;11,"6-10","11"-15))))</f>
        <v>0</v>
      </c>
      <c r="U382" s="35"/>
      <c r="V382" s="34">
        <f>IF(T382="0",0,IF(T382="1-2",VLOOKUP(U382,Points!$B$3:$C$4,2,FALSE),IF(T382="3-5",VLOOKUP(U382,Points!$B$7:$C$11,2,FALSE),IF(T382="6-10",VLOOKUP(U382,Points!$B$13:$C$22,2,FALSE),IF(T382="11-15",VLOOKUP(U382,Points!$B$24:$C$38,2,FALSE))))))</f>
        <v>0</v>
      </c>
      <c r="W382" s="72"/>
      <c r="X382" s="34" t="str">
        <f t="shared" ref="X382:X433" si="356">IF(W382&lt;1,"0",IF(W382&lt;3,"1-2",IF(W382&lt;6,"3-5",IF(W382&lt;11,"6-10","11"-15))))</f>
        <v>0</v>
      </c>
      <c r="Y382" s="35"/>
      <c r="Z382" s="34">
        <f>IF(X382="0",0,IF(X382="1-2",VLOOKUP(Y382,Points!$B$3:$C$4,2,FALSE),IF(X382="3-5",VLOOKUP(Y382,Points!$B$7:$C$11,2,FALSE),IF(X382="6-10",VLOOKUP(Y382,Points!$B$13:$C$22,2,FALSE),IF(X382="11-15",VLOOKUP(Y382,Points!$B$24:$C$38,2,FALSE))))))</f>
        <v>0</v>
      </c>
      <c r="AA382" s="37"/>
      <c r="AB382" s="38">
        <f t="shared" ref="AB382:AB433" si="357">IF(AA382="G",10,IF(AA382="R",5,0))</f>
        <v>0</v>
      </c>
      <c r="AC382" s="37"/>
      <c r="AD382" s="38">
        <f t="shared" ref="AD382:AD433" si="358">IF(AC382="SC",25,IF(AC382="RSC",20,0))</f>
        <v>0</v>
      </c>
      <c r="AE382" s="35"/>
      <c r="AF382" s="34">
        <f t="shared" si="343"/>
        <v>0</v>
      </c>
      <c r="AG382" s="39">
        <f t="shared" si="334"/>
        <v>0</v>
      </c>
      <c r="AH382" s="72"/>
      <c r="AI382" s="34" t="str">
        <f t="shared" ref="AI382:AI433" si="359">IF(AH382&lt;1,"0",IF(AH382&lt;3,"1-2",IF(AH382&lt;6,"3-5",IF(AH382&lt;11,"6-10","11"-15))))</f>
        <v>0</v>
      </c>
      <c r="AJ382" s="35"/>
      <c r="AK382" s="34">
        <f>IF(AI382="0",0,IF(AI382="1-2",VLOOKUP(AJ382,Points!$B$3:$C$4,2,FALSE),IF(AI382="3-5",VLOOKUP(AJ382,Points!$B$7:$C$11,2,FALSE),IF(AI382="6-10",VLOOKUP(AJ382,Points!$B$13:$C$22,2,FALSE),IF(AI382="11-15",VLOOKUP(AJ382,Points!$B$24:$C$38,2,FALSE))))))</f>
        <v>0</v>
      </c>
      <c r="AL382" s="72"/>
      <c r="AM382" s="34" t="str">
        <f t="shared" ref="AM382:AM433" si="360">IF(AL382&lt;1,"0",IF(AL382&lt;3,"1-2",IF(AL382&lt;6,"3-5",IF(AL382&lt;11,"6-10","11"-15))))</f>
        <v>0</v>
      </c>
      <c r="AN382" s="35"/>
      <c r="AO382" s="34">
        <f>IF(AM382="0",0,IF(AM382="1-2",VLOOKUP(AN382,Points!$B$3:$C$4,2,FALSE),IF(AM382="3-5",VLOOKUP(AN382,Points!$B$7:$C$11,2,FALSE),IF(AM382="6-10",VLOOKUP(AN382,Points!$B$13:$C$22,2,FALSE),IF(AM382="11-15",VLOOKUP(AN382,Points!$B$24:$C$38,2,FALSE))))))</f>
        <v>0</v>
      </c>
      <c r="AP382" s="37"/>
      <c r="AQ382" s="38">
        <f t="shared" ref="AQ382:AQ433" si="361">IF(AP382="G",10,IF(AP382="R",5,0))</f>
        <v>0</v>
      </c>
      <c r="AR382" s="37"/>
      <c r="AS382" s="38">
        <f t="shared" ref="AS382:AS433" si="362">IF(AR382="SC",25,IF(AR382="RSC",20,0))</f>
        <v>0</v>
      </c>
      <c r="AT382" s="35"/>
      <c r="AU382" s="34">
        <f t="shared" si="344"/>
        <v>0</v>
      </c>
      <c r="AV382" s="39">
        <f t="shared" si="335"/>
        <v>0</v>
      </c>
      <c r="AW382" s="72"/>
      <c r="AX382" s="34" t="str">
        <f t="shared" ref="AX382:AX433" si="363">IF(AW382&lt;1,"0",IF(AW382&lt;3,"1-2",IF(AW382&lt;6,"3-5",IF(AW382&lt;11,"6-10","11"-15))))</f>
        <v>0</v>
      </c>
      <c r="AY382" s="35"/>
      <c r="AZ382" s="34">
        <f>IF(AX382="0",0,IF(AX382="1-2",VLOOKUP(AY382,Points!$B$3:$C$4,2,FALSE),IF(AX382="3-5",VLOOKUP(AY382,Points!$B$7:$C$11,2,FALSE),IF(AX382="6-10",VLOOKUP(AY382,Points!$B$13:$C$22,2,FALSE),IF(AX382="11-15",VLOOKUP(AY382,Points!$B$24:$C$38,2,FALSE))))))</f>
        <v>0</v>
      </c>
      <c r="BA382" s="72"/>
      <c r="BB382" s="34" t="str">
        <f t="shared" ref="BB382:BB433" si="364">IF(BA382&lt;1,"0",IF(BA382&lt;3,"1-2",IF(BA382&lt;6,"3-5",IF(BA382&lt;11,"6-10","11"-15))))</f>
        <v>0</v>
      </c>
      <c r="BC382" s="35"/>
      <c r="BD382" s="34">
        <f>IF(BB382="0",0,IF(BB382="1-2",VLOOKUP(BC382,Points!$B$3:$C$4,2,FALSE),IF(BB382="3-5",VLOOKUP(BC382,Points!$B$7:$C$11,2,FALSE),IF(BB382="6-10",VLOOKUP(BC382,Points!$B$13:$C$22,2,FALSE),IF(BB382="11-15",VLOOKUP(BC382,Points!$B$24:$C$38,2,FALSE))))))</f>
        <v>0</v>
      </c>
      <c r="BE382" s="37"/>
      <c r="BF382" s="38">
        <f t="shared" ref="BF382:BF433" si="365">IF(BE382="G",10,IF(BE382="R",5,0))</f>
        <v>0</v>
      </c>
      <c r="BG382" s="37"/>
      <c r="BH382" s="38">
        <f t="shared" ref="BH382:BH433" si="366">IF(BG382="SC",25,IF(BG382="RSC",20,0))</f>
        <v>0</v>
      </c>
      <c r="BI382" s="35"/>
      <c r="BJ382" s="34">
        <f t="shared" si="345"/>
        <v>0</v>
      </c>
      <c r="BK382" s="39">
        <f t="shared" si="336"/>
        <v>0</v>
      </c>
      <c r="BL382" s="72"/>
      <c r="BM382" s="34" t="str">
        <f t="shared" ref="BM382:BM433" si="367">IF(BL382&lt;1,"0",IF(BL382&lt;3,"1-2",IF(BL382&lt;6,"3-5",IF(BL382&lt;11,"6-10","11"-15))))</f>
        <v>0</v>
      </c>
      <c r="BN382" s="35"/>
      <c r="BO382" s="34">
        <f>IF(BM382="0",0,IF(BM382="1-2",VLOOKUP(BN382,Points!$B$3:$C$4,2,FALSE),IF(BM382="3-5",VLOOKUP(BN382,Points!$B$7:$C$11,2,FALSE),IF(BM382="6-10",VLOOKUP(BN382,Points!$B$13:$C$22,2,FALSE),IF(BM382="11-15",VLOOKUP(BN382,Points!$B$24:$C$38,2,FALSE))))))</f>
        <v>0</v>
      </c>
      <c r="BP382" s="72"/>
      <c r="BQ382" s="34" t="str">
        <f t="shared" ref="BQ382:BQ433" si="368">IF(BP382&lt;1,"0",IF(BP382&lt;3,"1-2",IF(BP382&lt;6,"3-5",IF(BP382&lt;11,"6-10","11"-15))))</f>
        <v>0</v>
      </c>
      <c r="BR382" s="35"/>
      <c r="BS382" s="34">
        <f>IF(BQ382="0",0,IF(BQ382="1-2",VLOOKUP(BR382,Points!$B$3:$C$4,2,FALSE),IF(BQ382="3-5",VLOOKUP(BR382,Points!$B$7:$C$11,2,FALSE),IF(BQ382="6-10",VLOOKUP(BR382,Points!$B$13:$C$22,2,FALSE),IF(BQ382="11-15",VLOOKUP(BR382,Points!$B$24:$C$38,2,FALSE))))))</f>
        <v>0</v>
      </c>
      <c r="BT382" s="37"/>
      <c r="BU382" s="38">
        <f t="shared" ref="BU382:BU433" si="369">IF(BT382="G",10,IF(BT382="R",5,0))</f>
        <v>0</v>
      </c>
      <c r="BV382" s="37"/>
      <c r="BW382" s="38">
        <f t="shared" ref="BW382:BW433" si="370">IF(BV382="SC",25,IF(BV382="RSC",20,0))</f>
        <v>0</v>
      </c>
      <c r="BX382" s="35"/>
      <c r="BY382" s="34">
        <f t="shared" si="346"/>
        <v>0</v>
      </c>
      <c r="BZ382" s="39">
        <f t="shared" si="337"/>
        <v>0</v>
      </c>
      <c r="CA382" s="72"/>
      <c r="CB382" s="34" t="str">
        <f t="shared" ref="CB382:CB433" si="371">IF(CA382&lt;1,"0",IF(CA382&lt;3,"1-2",IF(CA382&lt;6,"3-5",IF(CA382&lt;11,"6-10","11"-15))))</f>
        <v>0</v>
      </c>
      <c r="CC382" s="35"/>
      <c r="CD382" s="34">
        <f>IF(CB382="0",0,IF(CB382="1-2",VLOOKUP(CC382,Points!$B$3:$C$4,2,FALSE),IF(CB382="3-5",VLOOKUP(CC382,Points!$B$7:$C$11,2,FALSE),IF(CB382="6-10",VLOOKUP(CC382,Points!$B$13:$C$22,2,FALSE),IF(CB382="11-15",VLOOKUP(CC382,Points!$B$24:$C$38,2,FALSE))))))</f>
        <v>0</v>
      </c>
      <c r="CE382" s="72"/>
      <c r="CF382" s="34" t="str">
        <f t="shared" ref="CF382:CF433" si="372">IF(CE382&lt;1,"0",IF(CE382&lt;3,"1-2",IF(CE382&lt;6,"3-5",IF(CE382&lt;11,"6-10","11"-15))))</f>
        <v>0</v>
      </c>
      <c r="CG382" s="35"/>
      <c r="CH382" s="34">
        <f>IF(CF382="0",0,IF(CF382="1-2",VLOOKUP(CG382,Points!$B$3:$C$4,2,FALSE),IF(CF382="3-5",VLOOKUP(CG382,Points!$B$7:$C$11,2,FALSE),IF(CF382="6-10",VLOOKUP(CG382,Points!$B$13:$C$22,2,FALSE),IF(CF382="11-15",VLOOKUP(CG382,Points!$B$24:$C$38,2,FALSE))))))</f>
        <v>0</v>
      </c>
      <c r="CI382" s="37"/>
      <c r="CJ382" s="38">
        <f t="shared" ref="CJ382:CJ433" si="373">IF(CI382="G",10,IF(CI382="R",5,0))</f>
        <v>0</v>
      </c>
      <c r="CK382" s="37"/>
      <c r="CL382" s="38">
        <f t="shared" ref="CL382:CL433" si="374">IF(CK382="SC",25,IF(CK382="RSC",20,0))</f>
        <v>0</v>
      </c>
      <c r="CM382" s="35"/>
      <c r="CN382" s="34">
        <f t="shared" si="347"/>
        <v>0</v>
      </c>
      <c r="CO382" s="39">
        <f t="shared" si="338"/>
        <v>0</v>
      </c>
      <c r="CP382" s="72"/>
      <c r="CQ382" s="34" t="str">
        <f t="shared" ref="CQ382:CQ433" si="375">IF(CP382&lt;1,"0",IF(CP382&lt;3,"1-2",IF(CP382&lt;6,"3-5",IF(CP382&lt;11,"6-10","11"-15))))</f>
        <v>0</v>
      </c>
      <c r="CR382" s="35"/>
      <c r="CS382" s="34">
        <f>IF(CQ382="0",0,IF(CQ382="1-2",VLOOKUP(CR382,Points!$B$3:$C$4,2,FALSE),IF(CQ382="3-5",VLOOKUP(CR382,Points!$B$7:$C$11,2,FALSE),IF(CQ382="6-10",VLOOKUP(CR382,Points!$B$13:$C$22,2,FALSE),IF(CQ382="11-15",VLOOKUP(CR382,Points!$B$24:$C$38,2,FALSE))))))</f>
        <v>0</v>
      </c>
      <c r="CT382" s="72"/>
      <c r="CU382" s="34" t="str">
        <f t="shared" ref="CU382:CU433" si="376">IF(CT382&lt;1,"0",IF(CT382&lt;3,"1-2",IF(CT382&lt;6,"3-5",IF(CT382&lt;11,"6-10","11"-15))))</f>
        <v>0</v>
      </c>
      <c r="CV382" s="35"/>
      <c r="CW382" s="34">
        <f>IF(CU382="0",0,IF(CU382="1-2",VLOOKUP(CV382,Points!$B$3:$C$4,2,FALSE),IF(CU382="3-5",VLOOKUP(CV382,Points!$B$7:$C$11,2,FALSE),IF(CU382="6-10",VLOOKUP(CV382,Points!$B$13:$C$22,2,FALSE),IF(CU382="11-15",VLOOKUP(CV382,Points!$B$24:$C$38,2,FALSE))))))</f>
        <v>0</v>
      </c>
      <c r="CX382" s="37"/>
      <c r="CY382" s="38">
        <f t="shared" ref="CY382:CY433" si="377">IF(CX382="G",10,IF(CX382="R",5,0))</f>
        <v>0</v>
      </c>
      <c r="CZ382" s="37"/>
      <c r="DA382" s="38">
        <f t="shared" ref="DA382:DA433" si="378">IF(CZ382="SC",25,IF(CZ382="RSC",20,0))</f>
        <v>0</v>
      </c>
      <c r="DB382" s="35"/>
      <c r="DC382" s="34">
        <f t="shared" si="348"/>
        <v>0</v>
      </c>
      <c r="DD382" s="39">
        <f t="shared" si="339"/>
        <v>0</v>
      </c>
      <c r="DE382" s="72"/>
      <c r="DF382" s="34" t="str">
        <f t="shared" ref="DF382:DF433" si="379">IF(DE382&lt;1,"0",IF(DE382&lt;3,"1-2",IF(DE382&lt;6,"3-5",IF(DE382&lt;11,"6-10","11"-15))))</f>
        <v>0</v>
      </c>
      <c r="DG382" s="35"/>
      <c r="DH382" s="34">
        <f>IF(DF382="0",0,IF(DF382="1-2",VLOOKUP(DG382,Points!$B$3:$C$4,2,FALSE),IF(DF382="3-5",VLOOKUP(DG382,Points!$B$7:$C$11,2,FALSE),IF(DF382="6-10",VLOOKUP(DG382,Points!$B$13:$C$22,2,FALSE),IF(DF382="11-15",VLOOKUP(DG382,Points!$B$24:$C$38,2,FALSE))))))</f>
        <v>0</v>
      </c>
      <c r="DI382" s="72"/>
      <c r="DJ382" s="34" t="str">
        <f t="shared" ref="DJ382:DJ433" si="380">IF(DI382&lt;1,"0",IF(DI382&lt;3,"1-2",IF(DI382&lt;6,"3-5",IF(DI382&lt;11,"6-10","11"-15))))</f>
        <v>0</v>
      </c>
      <c r="DK382" s="35"/>
      <c r="DL382" s="34">
        <f>IF(DJ382="0",0,IF(DJ382="1-2",VLOOKUP(DK382,Points!$B$3:$C$4,2,FALSE),IF(DJ382="3-5",VLOOKUP(DK382,Points!$B$7:$C$11,2,FALSE),IF(DJ382="6-10",VLOOKUP(DK382,Points!$B$13:$C$22,2,FALSE),IF(DJ382="11-15",VLOOKUP(DK382,Points!$B$24:$C$38,2,FALSE))))))</f>
        <v>0</v>
      </c>
      <c r="DM382" s="37"/>
      <c r="DN382" s="38">
        <f t="shared" ref="DN382:DN433" si="381">IF(DM382="G",10,IF(DM382="R",5,0))</f>
        <v>0</v>
      </c>
      <c r="DO382" s="37"/>
      <c r="DP382" s="38">
        <f t="shared" ref="DP382:DP433" si="382">IF(DO382="SC",25,IF(DO382="RSC",20,0))</f>
        <v>0</v>
      </c>
      <c r="DQ382" s="35"/>
      <c r="DR382" s="34">
        <f t="shared" si="349"/>
        <v>0</v>
      </c>
      <c r="DS382" s="39">
        <f t="shared" si="340"/>
        <v>0</v>
      </c>
      <c r="DT382" s="40">
        <f t="shared" ref="DT382:DT409" si="383">R382+AG382+AV382+BK382+BZ382+CO382+DD382+DS382</f>
        <v>0</v>
      </c>
      <c r="DU382" s="35" t="str">
        <f t="shared" si="342"/>
        <v/>
      </c>
      <c r="DV382" s="35" t="str">
        <f t="shared" si="332"/>
        <v/>
      </c>
      <c r="DW382" s="74" t="str">
        <f t="shared" ref="DW382:DW409" si="384">IF(C382="","",C382)</f>
        <v/>
      </c>
    </row>
    <row r="383" spans="1:127" s="42" customFormat="1" ht="15" x14ac:dyDescent="0.25">
      <c r="A383" s="143"/>
      <c r="B383" s="34"/>
      <c r="C383" s="41"/>
      <c r="D383" s="72"/>
      <c r="E383" s="34" t="str">
        <f t="shared" si="350"/>
        <v>0</v>
      </c>
      <c r="F383" s="35"/>
      <c r="G383" s="34">
        <f>IF(E383="0",0,IF(E383="1-2",VLOOKUP(F383,Points!$B$3:$C$4,2,FALSE),IF(E383="3-5",VLOOKUP(F383,Points!$B$7:$C$11,2,FALSE),IF(E383="6-10",VLOOKUP(F383,Points!$B$13:$C$22,2,FALSE),IF(E383="11-15",VLOOKUP(F383,Points!$B$24:$C$38,2,FALSE))))))</f>
        <v>0</v>
      </c>
      <c r="H383" s="72"/>
      <c r="I383" s="34" t="str">
        <f t="shared" si="351"/>
        <v>0</v>
      </c>
      <c r="J383" s="35"/>
      <c r="K383" s="34">
        <f>IF(I383="0",0,IF(I383="1-2",VLOOKUP(J383,Points!$B$3:$C$4,2,FALSE),IF(I383="3-5",VLOOKUP(J383,Points!$B$7:$C$11,2,FALSE),IF(I383="6-10",VLOOKUP(J383,Points!$B$13:$C$22,2,FALSE),IF(I383="11-15",VLOOKUP(J383,Points!$B$24:$C$38,2,FALSE))))))</f>
        <v>0</v>
      </c>
      <c r="L383" s="37"/>
      <c r="M383" s="38">
        <f t="shared" si="352"/>
        <v>0</v>
      </c>
      <c r="N383" s="37"/>
      <c r="O383" s="38">
        <f t="shared" si="353"/>
        <v>0</v>
      </c>
      <c r="P383" s="35"/>
      <c r="Q383" s="34">
        <f t="shared" si="354"/>
        <v>0</v>
      </c>
      <c r="R383" s="39">
        <f t="shared" si="333"/>
        <v>0</v>
      </c>
      <c r="S383" s="72"/>
      <c r="T383" s="34" t="str">
        <f t="shared" si="355"/>
        <v>0</v>
      </c>
      <c r="U383" s="35"/>
      <c r="V383" s="34">
        <f>IF(T383="0",0,IF(T383="1-2",VLOOKUP(U383,Points!$B$3:$C$4,2,FALSE),IF(T383="3-5",VLOOKUP(U383,Points!$B$7:$C$11,2,FALSE),IF(T383="6-10",VLOOKUP(U383,Points!$B$13:$C$22,2,FALSE),IF(T383="11-15",VLOOKUP(U383,Points!$B$24:$C$38,2,FALSE))))))</f>
        <v>0</v>
      </c>
      <c r="W383" s="72"/>
      <c r="X383" s="34" t="str">
        <f t="shared" si="356"/>
        <v>0</v>
      </c>
      <c r="Y383" s="35"/>
      <c r="Z383" s="34">
        <f>IF(X383="0",0,IF(X383="1-2",VLOOKUP(Y383,Points!$B$3:$C$4,2,FALSE),IF(X383="3-5",VLOOKUP(Y383,Points!$B$7:$C$11,2,FALSE),IF(X383="6-10",VLOOKUP(Y383,Points!$B$13:$C$22,2,FALSE),IF(X383="11-15",VLOOKUP(Y383,Points!$B$24:$C$38,2,FALSE))))))</f>
        <v>0</v>
      </c>
      <c r="AA383" s="37"/>
      <c r="AB383" s="38">
        <f t="shared" si="357"/>
        <v>0</v>
      </c>
      <c r="AC383" s="37"/>
      <c r="AD383" s="38">
        <f t="shared" si="358"/>
        <v>0</v>
      </c>
      <c r="AE383" s="35"/>
      <c r="AF383" s="34">
        <f t="shared" si="343"/>
        <v>0</v>
      </c>
      <c r="AG383" s="39">
        <f t="shared" si="334"/>
        <v>0</v>
      </c>
      <c r="AH383" s="72"/>
      <c r="AI383" s="34" t="str">
        <f t="shared" si="359"/>
        <v>0</v>
      </c>
      <c r="AJ383" s="35"/>
      <c r="AK383" s="34">
        <f>IF(AI383="0",0,IF(AI383="1-2",VLOOKUP(AJ383,Points!$B$3:$C$4,2,FALSE),IF(AI383="3-5",VLOOKUP(AJ383,Points!$B$7:$C$11,2,FALSE),IF(AI383="6-10",VLOOKUP(AJ383,Points!$B$13:$C$22,2,FALSE),IF(AI383="11-15",VLOOKUP(AJ383,Points!$B$24:$C$38,2,FALSE))))))</f>
        <v>0</v>
      </c>
      <c r="AL383" s="72"/>
      <c r="AM383" s="34" t="str">
        <f t="shared" si="360"/>
        <v>0</v>
      </c>
      <c r="AN383" s="35"/>
      <c r="AO383" s="34">
        <f>IF(AM383="0",0,IF(AM383="1-2",VLOOKUP(AN383,Points!$B$3:$C$4,2,FALSE),IF(AM383="3-5",VLOOKUP(AN383,Points!$B$7:$C$11,2,FALSE),IF(AM383="6-10",VLOOKUP(AN383,Points!$B$13:$C$22,2,FALSE),IF(AM383="11-15",VLOOKUP(AN383,Points!$B$24:$C$38,2,FALSE))))))</f>
        <v>0</v>
      </c>
      <c r="AP383" s="37"/>
      <c r="AQ383" s="38">
        <f t="shared" si="361"/>
        <v>0</v>
      </c>
      <c r="AR383" s="37"/>
      <c r="AS383" s="38">
        <f t="shared" si="362"/>
        <v>0</v>
      </c>
      <c r="AT383" s="35"/>
      <c r="AU383" s="34">
        <f t="shared" si="344"/>
        <v>0</v>
      </c>
      <c r="AV383" s="39">
        <f t="shared" si="335"/>
        <v>0</v>
      </c>
      <c r="AW383" s="72"/>
      <c r="AX383" s="34" t="str">
        <f t="shared" si="363"/>
        <v>0</v>
      </c>
      <c r="AY383" s="35"/>
      <c r="AZ383" s="34">
        <f>IF(AX383="0",0,IF(AX383="1-2",VLOOKUP(AY383,Points!$B$3:$C$4,2,FALSE),IF(AX383="3-5",VLOOKUP(AY383,Points!$B$7:$C$11,2,FALSE),IF(AX383="6-10",VLOOKUP(AY383,Points!$B$13:$C$22,2,FALSE),IF(AX383="11-15",VLOOKUP(AY383,Points!$B$24:$C$38,2,FALSE))))))</f>
        <v>0</v>
      </c>
      <c r="BA383" s="72"/>
      <c r="BB383" s="34" t="str">
        <f t="shared" si="364"/>
        <v>0</v>
      </c>
      <c r="BC383" s="35"/>
      <c r="BD383" s="34">
        <f>IF(BB383="0",0,IF(BB383="1-2",VLOOKUP(BC383,Points!$B$3:$C$4,2,FALSE),IF(BB383="3-5",VLOOKUP(BC383,Points!$B$7:$C$11,2,FALSE),IF(BB383="6-10",VLOOKUP(BC383,Points!$B$13:$C$22,2,FALSE),IF(BB383="11-15",VLOOKUP(BC383,Points!$B$24:$C$38,2,FALSE))))))</f>
        <v>0</v>
      </c>
      <c r="BE383" s="37"/>
      <c r="BF383" s="38">
        <f t="shared" si="365"/>
        <v>0</v>
      </c>
      <c r="BG383" s="37"/>
      <c r="BH383" s="38">
        <f t="shared" si="366"/>
        <v>0</v>
      </c>
      <c r="BI383" s="35"/>
      <c r="BJ383" s="34">
        <f t="shared" si="345"/>
        <v>0</v>
      </c>
      <c r="BK383" s="39">
        <f t="shared" si="336"/>
        <v>0</v>
      </c>
      <c r="BL383" s="72"/>
      <c r="BM383" s="34" t="str">
        <f t="shared" si="367"/>
        <v>0</v>
      </c>
      <c r="BN383" s="35"/>
      <c r="BO383" s="34">
        <f>IF(BM383="0",0,IF(BM383="1-2",VLOOKUP(BN383,Points!$B$3:$C$4,2,FALSE),IF(BM383="3-5",VLOOKUP(BN383,Points!$B$7:$C$11,2,FALSE),IF(BM383="6-10",VLOOKUP(BN383,Points!$B$13:$C$22,2,FALSE),IF(BM383="11-15",VLOOKUP(BN383,Points!$B$24:$C$38,2,FALSE))))))</f>
        <v>0</v>
      </c>
      <c r="BP383" s="72"/>
      <c r="BQ383" s="34" t="str">
        <f t="shared" si="368"/>
        <v>0</v>
      </c>
      <c r="BR383" s="35"/>
      <c r="BS383" s="34">
        <f>IF(BQ383="0",0,IF(BQ383="1-2",VLOOKUP(BR383,Points!$B$3:$C$4,2,FALSE),IF(BQ383="3-5",VLOOKUP(BR383,Points!$B$7:$C$11,2,FALSE),IF(BQ383="6-10",VLOOKUP(BR383,Points!$B$13:$C$22,2,FALSE),IF(BQ383="11-15",VLOOKUP(BR383,Points!$B$24:$C$38,2,FALSE))))))</f>
        <v>0</v>
      </c>
      <c r="BT383" s="37"/>
      <c r="BU383" s="38">
        <f t="shared" si="369"/>
        <v>0</v>
      </c>
      <c r="BV383" s="37"/>
      <c r="BW383" s="38">
        <f t="shared" si="370"/>
        <v>0</v>
      </c>
      <c r="BX383" s="35"/>
      <c r="BY383" s="34">
        <f t="shared" si="346"/>
        <v>0</v>
      </c>
      <c r="BZ383" s="39">
        <f t="shared" si="337"/>
        <v>0</v>
      </c>
      <c r="CA383" s="72"/>
      <c r="CB383" s="34" t="str">
        <f t="shared" si="371"/>
        <v>0</v>
      </c>
      <c r="CC383" s="35"/>
      <c r="CD383" s="34">
        <f>IF(CB383="0",0,IF(CB383="1-2",VLOOKUP(CC383,Points!$B$3:$C$4,2,FALSE),IF(CB383="3-5",VLOOKUP(CC383,Points!$B$7:$C$11,2,FALSE),IF(CB383="6-10",VLOOKUP(CC383,Points!$B$13:$C$22,2,FALSE),IF(CB383="11-15",VLOOKUP(CC383,Points!$B$24:$C$38,2,FALSE))))))</f>
        <v>0</v>
      </c>
      <c r="CE383" s="72"/>
      <c r="CF383" s="34" t="str">
        <f t="shared" si="372"/>
        <v>0</v>
      </c>
      <c r="CG383" s="35"/>
      <c r="CH383" s="34">
        <f>IF(CF383="0",0,IF(CF383="1-2",VLOOKUP(CG383,Points!$B$3:$C$4,2,FALSE),IF(CF383="3-5",VLOOKUP(CG383,Points!$B$7:$C$11,2,FALSE),IF(CF383="6-10",VLOOKUP(CG383,Points!$B$13:$C$22,2,FALSE),IF(CF383="11-15",VLOOKUP(CG383,Points!$B$24:$C$38,2,FALSE))))))</f>
        <v>0</v>
      </c>
      <c r="CI383" s="37"/>
      <c r="CJ383" s="38">
        <f t="shared" si="373"/>
        <v>0</v>
      </c>
      <c r="CK383" s="37"/>
      <c r="CL383" s="38">
        <f t="shared" si="374"/>
        <v>0</v>
      </c>
      <c r="CM383" s="35"/>
      <c r="CN383" s="34">
        <f t="shared" si="347"/>
        <v>0</v>
      </c>
      <c r="CO383" s="39">
        <f t="shared" si="338"/>
        <v>0</v>
      </c>
      <c r="CP383" s="72"/>
      <c r="CQ383" s="34" t="str">
        <f t="shared" si="375"/>
        <v>0</v>
      </c>
      <c r="CR383" s="35"/>
      <c r="CS383" s="34">
        <f>IF(CQ383="0",0,IF(CQ383="1-2",VLOOKUP(CR383,Points!$B$3:$C$4,2,FALSE),IF(CQ383="3-5",VLOOKUP(CR383,Points!$B$7:$C$11,2,FALSE),IF(CQ383="6-10",VLOOKUP(CR383,Points!$B$13:$C$22,2,FALSE),IF(CQ383="11-15",VLOOKUP(CR383,Points!$B$24:$C$38,2,FALSE))))))</f>
        <v>0</v>
      </c>
      <c r="CT383" s="72"/>
      <c r="CU383" s="34" t="str">
        <f t="shared" si="376"/>
        <v>0</v>
      </c>
      <c r="CV383" s="35"/>
      <c r="CW383" s="34">
        <f>IF(CU383="0",0,IF(CU383="1-2",VLOOKUP(CV383,Points!$B$3:$C$4,2,FALSE),IF(CU383="3-5",VLOOKUP(CV383,Points!$B$7:$C$11,2,FALSE),IF(CU383="6-10",VLOOKUP(CV383,Points!$B$13:$C$22,2,FALSE),IF(CU383="11-15",VLOOKUP(CV383,Points!$B$24:$C$38,2,FALSE))))))</f>
        <v>0</v>
      </c>
      <c r="CX383" s="37"/>
      <c r="CY383" s="38">
        <f t="shared" si="377"/>
        <v>0</v>
      </c>
      <c r="CZ383" s="37"/>
      <c r="DA383" s="38">
        <f t="shared" si="378"/>
        <v>0</v>
      </c>
      <c r="DB383" s="35"/>
      <c r="DC383" s="34">
        <f t="shared" si="348"/>
        <v>0</v>
      </c>
      <c r="DD383" s="39">
        <f t="shared" si="339"/>
        <v>0</v>
      </c>
      <c r="DE383" s="72"/>
      <c r="DF383" s="34" t="str">
        <f t="shared" si="379"/>
        <v>0</v>
      </c>
      <c r="DG383" s="35"/>
      <c r="DH383" s="34">
        <f>IF(DF383="0",0,IF(DF383="1-2",VLOOKUP(DG383,Points!$B$3:$C$4,2,FALSE),IF(DF383="3-5",VLOOKUP(DG383,Points!$B$7:$C$11,2,FALSE),IF(DF383="6-10",VLOOKUP(DG383,Points!$B$13:$C$22,2,FALSE),IF(DF383="11-15",VLOOKUP(DG383,Points!$B$24:$C$38,2,FALSE))))))</f>
        <v>0</v>
      </c>
      <c r="DI383" s="72"/>
      <c r="DJ383" s="34" t="str">
        <f t="shared" si="380"/>
        <v>0</v>
      </c>
      <c r="DK383" s="35"/>
      <c r="DL383" s="34">
        <f>IF(DJ383="0",0,IF(DJ383="1-2",VLOOKUP(DK383,Points!$B$3:$C$4,2,FALSE),IF(DJ383="3-5",VLOOKUP(DK383,Points!$B$7:$C$11,2,FALSE),IF(DJ383="6-10",VLOOKUP(DK383,Points!$B$13:$C$22,2,FALSE),IF(DJ383="11-15",VLOOKUP(DK383,Points!$B$24:$C$38,2,FALSE))))))</f>
        <v>0</v>
      </c>
      <c r="DM383" s="37"/>
      <c r="DN383" s="38">
        <f t="shared" si="381"/>
        <v>0</v>
      </c>
      <c r="DO383" s="37"/>
      <c r="DP383" s="38">
        <f t="shared" si="382"/>
        <v>0</v>
      </c>
      <c r="DQ383" s="35"/>
      <c r="DR383" s="34">
        <f t="shared" si="349"/>
        <v>0</v>
      </c>
      <c r="DS383" s="39">
        <f t="shared" si="340"/>
        <v>0</v>
      </c>
      <c r="DT383" s="40">
        <f t="shared" si="383"/>
        <v>0</v>
      </c>
      <c r="DU383" s="35" t="str">
        <f t="shared" si="342"/>
        <v/>
      </c>
      <c r="DV383" s="35" t="str">
        <f t="shared" si="332"/>
        <v/>
      </c>
      <c r="DW383" s="74" t="str">
        <f t="shared" si="384"/>
        <v/>
      </c>
    </row>
    <row r="384" spans="1:127" s="42" customFormat="1" ht="15" x14ac:dyDescent="0.25">
      <c r="A384" s="143"/>
      <c r="B384" s="34"/>
      <c r="C384" s="41"/>
      <c r="D384" s="72"/>
      <c r="E384" s="34" t="str">
        <f t="shared" si="350"/>
        <v>0</v>
      </c>
      <c r="F384" s="35"/>
      <c r="G384" s="34">
        <f>IF(E384="0",0,IF(E384="1-2",VLOOKUP(F384,Points!$B$3:$C$4,2,FALSE),IF(E384="3-5",VLOOKUP(F384,Points!$B$7:$C$11,2,FALSE),IF(E384="6-10",VLOOKUP(F384,Points!$B$13:$C$22,2,FALSE),IF(E384="11-15",VLOOKUP(F384,Points!$B$24:$C$38,2,FALSE))))))</f>
        <v>0</v>
      </c>
      <c r="H384" s="72"/>
      <c r="I384" s="34" t="str">
        <f t="shared" si="351"/>
        <v>0</v>
      </c>
      <c r="J384" s="35"/>
      <c r="K384" s="34">
        <f>IF(I384="0",0,IF(I384="1-2",VLOOKUP(J384,Points!$B$3:$C$4,2,FALSE),IF(I384="3-5",VLOOKUP(J384,Points!$B$7:$C$11,2,FALSE),IF(I384="6-10",VLOOKUP(J384,Points!$B$13:$C$22,2,FALSE),IF(I384="11-15",VLOOKUP(J384,Points!$B$24:$C$38,2,FALSE))))))</f>
        <v>0</v>
      </c>
      <c r="L384" s="37"/>
      <c r="M384" s="38">
        <f t="shared" si="352"/>
        <v>0</v>
      </c>
      <c r="N384" s="37"/>
      <c r="O384" s="38">
        <f t="shared" si="353"/>
        <v>0</v>
      </c>
      <c r="P384" s="35"/>
      <c r="Q384" s="34">
        <f t="shared" si="354"/>
        <v>0</v>
      </c>
      <c r="R384" s="39">
        <f t="shared" si="333"/>
        <v>0</v>
      </c>
      <c r="S384" s="72"/>
      <c r="T384" s="34" t="str">
        <f t="shared" si="355"/>
        <v>0</v>
      </c>
      <c r="U384" s="35"/>
      <c r="V384" s="34">
        <f>IF(T384="0",0,IF(T384="1-2",VLOOKUP(U384,Points!$B$3:$C$4,2,FALSE),IF(T384="3-5",VLOOKUP(U384,Points!$B$7:$C$11,2,FALSE),IF(T384="6-10",VLOOKUP(U384,Points!$B$13:$C$22,2,FALSE),IF(T384="11-15",VLOOKUP(U384,Points!$B$24:$C$38,2,FALSE))))))</f>
        <v>0</v>
      </c>
      <c r="W384" s="72"/>
      <c r="X384" s="34" t="str">
        <f t="shared" si="356"/>
        <v>0</v>
      </c>
      <c r="Y384" s="35"/>
      <c r="Z384" s="34">
        <f>IF(X384="0",0,IF(X384="1-2",VLOOKUP(Y384,Points!$B$3:$C$4,2,FALSE),IF(X384="3-5",VLOOKUP(Y384,Points!$B$7:$C$11,2,FALSE),IF(X384="6-10",VLOOKUP(Y384,Points!$B$13:$C$22,2,FALSE),IF(X384="11-15",VLOOKUP(Y384,Points!$B$24:$C$38,2,FALSE))))))</f>
        <v>0</v>
      </c>
      <c r="AA384" s="37"/>
      <c r="AB384" s="38">
        <f t="shared" si="357"/>
        <v>0</v>
      </c>
      <c r="AC384" s="37"/>
      <c r="AD384" s="38">
        <f t="shared" si="358"/>
        <v>0</v>
      </c>
      <c r="AE384" s="35"/>
      <c r="AF384" s="34">
        <f t="shared" si="343"/>
        <v>0</v>
      </c>
      <c r="AG384" s="39">
        <f t="shared" si="334"/>
        <v>0</v>
      </c>
      <c r="AH384" s="72"/>
      <c r="AI384" s="34" t="str">
        <f t="shared" si="359"/>
        <v>0</v>
      </c>
      <c r="AJ384" s="35"/>
      <c r="AK384" s="34">
        <f>IF(AI384="0",0,IF(AI384="1-2",VLOOKUP(AJ384,Points!$B$3:$C$4,2,FALSE),IF(AI384="3-5",VLOOKUP(AJ384,Points!$B$7:$C$11,2,FALSE),IF(AI384="6-10",VLOOKUP(AJ384,Points!$B$13:$C$22,2,FALSE),IF(AI384="11-15",VLOOKUP(AJ384,Points!$B$24:$C$38,2,FALSE))))))</f>
        <v>0</v>
      </c>
      <c r="AL384" s="72"/>
      <c r="AM384" s="34" t="str">
        <f t="shared" si="360"/>
        <v>0</v>
      </c>
      <c r="AN384" s="35"/>
      <c r="AO384" s="34">
        <f>IF(AM384="0",0,IF(AM384="1-2",VLOOKUP(AN384,Points!$B$3:$C$4,2,FALSE),IF(AM384="3-5",VLOOKUP(AN384,Points!$B$7:$C$11,2,FALSE),IF(AM384="6-10",VLOOKUP(AN384,Points!$B$13:$C$22,2,FALSE),IF(AM384="11-15",VLOOKUP(AN384,Points!$B$24:$C$38,2,FALSE))))))</f>
        <v>0</v>
      </c>
      <c r="AP384" s="37"/>
      <c r="AQ384" s="38">
        <f t="shared" si="361"/>
        <v>0</v>
      </c>
      <c r="AR384" s="37"/>
      <c r="AS384" s="38">
        <f t="shared" si="362"/>
        <v>0</v>
      </c>
      <c r="AT384" s="35"/>
      <c r="AU384" s="34">
        <f t="shared" si="344"/>
        <v>0</v>
      </c>
      <c r="AV384" s="39">
        <f t="shared" si="335"/>
        <v>0</v>
      </c>
      <c r="AW384" s="72"/>
      <c r="AX384" s="34" t="str">
        <f t="shared" si="363"/>
        <v>0</v>
      </c>
      <c r="AY384" s="35"/>
      <c r="AZ384" s="34">
        <f>IF(AX384="0",0,IF(AX384="1-2",VLOOKUP(AY384,Points!$B$3:$C$4,2,FALSE),IF(AX384="3-5",VLOOKUP(AY384,Points!$B$7:$C$11,2,FALSE),IF(AX384="6-10",VLOOKUP(AY384,Points!$B$13:$C$22,2,FALSE),IF(AX384="11-15",VLOOKUP(AY384,Points!$B$24:$C$38,2,FALSE))))))</f>
        <v>0</v>
      </c>
      <c r="BA384" s="72"/>
      <c r="BB384" s="34" t="str">
        <f t="shared" si="364"/>
        <v>0</v>
      </c>
      <c r="BC384" s="35"/>
      <c r="BD384" s="34">
        <f>IF(BB384="0",0,IF(BB384="1-2",VLOOKUP(BC384,Points!$B$3:$C$4,2,FALSE),IF(BB384="3-5",VLOOKUP(BC384,Points!$B$7:$C$11,2,FALSE),IF(BB384="6-10",VLOOKUP(BC384,Points!$B$13:$C$22,2,FALSE),IF(BB384="11-15",VLOOKUP(BC384,Points!$B$24:$C$38,2,FALSE))))))</f>
        <v>0</v>
      </c>
      <c r="BE384" s="37"/>
      <c r="BF384" s="38">
        <f t="shared" si="365"/>
        <v>0</v>
      </c>
      <c r="BG384" s="37"/>
      <c r="BH384" s="38">
        <f t="shared" si="366"/>
        <v>0</v>
      </c>
      <c r="BI384" s="35"/>
      <c r="BJ384" s="34">
        <f t="shared" si="345"/>
        <v>0</v>
      </c>
      <c r="BK384" s="39">
        <f t="shared" si="336"/>
        <v>0</v>
      </c>
      <c r="BL384" s="72"/>
      <c r="BM384" s="34" t="str">
        <f t="shared" si="367"/>
        <v>0</v>
      </c>
      <c r="BN384" s="35"/>
      <c r="BO384" s="34">
        <f>IF(BM384="0",0,IF(BM384="1-2",VLOOKUP(BN384,Points!$B$3:$C$4,2,FALSE),IF(BM384="3-5",VLOOKUP(BN384,Points!$B$7:$C$11,2,FALSE),IF(BM384="6-10",VLOOKUP(BN384,Points!$B$13:$C$22,2,FALSE),IF(BM384="11-15",VLOOKUP(BN384,Points!$B$24:$C$38,2,FALSE))))))</f>
        <v>0</v>
      </c>
      <c r="BP384" s="72"/>
      <c r="BQ384" s="34" t="str">
        <f t="shared" si="368"/>
        <v>0</v>
      </c>
      <c r="BR384" s="35"/>
      <c r="BS384" s="34">
        <f>IF(BQ384="0",0,IF(BQ384="1-2",VLOOKUP(BR384,Points!$B$3:$C$4,2,FALSE),IF(BQ384="3-5",VLOOKUP(BR384,Points!$B$7:$C$11,2,FALSE),IF(BQ384="6-10",VLOOKUP(BR384,Points!$B$13:$C$22,2,FALSE),IF(BQ384="11-15",VLOOKUP(BR384,Points!$B$24:$C$38,2,FALSE))))))</f>
        <v>0</v>
      </c>
      <c r="BT384" s="37"/>
      <c r="BU384" s="38">
        <f t="shared" si="369"/>
        <v>0</v>
      </c>
      <c r="BV384" s="37"/>
      <c r="BW384" s="38">
        <f t="shared" si="370"/>
        <v>0</v>
      </c>
      <c r="BX384" s="35"/>
      <c r="BY384" s="34">
        <f t="shared" si="346"/>
        <v>0</v>
      </c>
      <c r="BZ384" s="39">
        <f t="shared" si="337"/>
        <v>0</v>
      </c>
      <c r="CA384" s="72"/>
      <c r="CB384" s="34" t="str">
        <f t="shared" si="371"/>
        <v>0</v>
      </c>
      <c r="CC384" s="35"/>
      <c r="CD384" s="34">
        <f>IF(CB384="0",0,IF(CB384="1-2",VLOOKUP(CC384,Points!$B$3:$C$4,2,FALSE),IF(CB384="3-5",VLOOKUP(CC384,Points!$B$7:$C$11,2,FALSE),IF(CB384="6-10",VLOOKUP(CC384,Points!$B$13:$C$22,2,FALSE),IF(CB384="11-15",VLOOKUP(CC384,Points!$B$24:$C$38,2,FALSE))))))</f>
        <v>0</v>
      </c>
      <c r="CE384" s="72"/>
      <c r="CF384" s="34" t="str">
        <f t="shared" si="372"/>
        <v>0</v>
      </c>
      <c r="CG384" s="35"/>
      <c r="CH384" s="34">
        <f>IF(CF384="0",0,IF(CF384="1-2",VLOOKUP(CG384,Points!$B$3:$C$4,2,FALSE),IF(CF384="3-5",VLOOKUP(CG384,Points!$B$7:$C$11,2,FALSE),IF(CF384="6-10",VLOOKUP(CG384,Points!$B$13:$C$22,2,FALSE),IF(CF384="11-15",VLOOKUP(CG384,Points!$B$24:$C$38,2,FALSE))))))</f>
        <v>0</v>
      </c>
      <c r="CI384" s="37"/>
      <c r="CJ384" s="38">
        <f t="shared" si="373"/>
        <v>0</v>
      </c>
      <c r="CK384" s="37"/>
      <c r="CL384" s="38">
        <f t="shared" si="374"/>
        <v>0</v>
      </c>
      <c r="CM384" s="35"/>
      <c r="CN384" s="34">
        <f t="shared" si="347"/>
        <v>0</v>
      </c>
      <c r="CO384" s="39">
        <f t="shared" si="338"/>
        <v>0</v>
      </c>
      <c r="CP384" s="72"/>
      <c r="CQ384" s="34" t="str">
        <f t="shared" si="375"/>
        <v>0</v>
      </c>
      <c r="CR384" s="35"/>
      <c r="CS384" s="34">
        <f>IF(CQ384="0",0,IF(CQ384="1-2",VLOOKUP(CR384,Points!$B$3:$C$4,2,FALSE),IF(CQ384="3-5",VLOOKUP(CR384,Points!$B$7:$C$11,2,FALSE),IF(CQ384="6-10",VLOOKUP(CR384,Points!$B$13:$C$22,2,FALSE),IF(CQ384="11-15",VLOOKUP(CR384,Points!$B$24:$C$38,2,FALSE))))))</f>
        <v>0</v>
      </c>
      <c r="CT384" s="72"/>
      <c r="CU384" s="34" t="str">
        <f t="shared" si="376"/>
        <v>0</v>
      </c>
      <c r="CV384" s="35"/>
      <c r="CW384" s="34">
        <f>IF(CU384="0",0,IF(CU384="1-2",VLOOKUP(CV384,Points!$B$3:$C$4,2,FALSE),IF(CU384="3-5",VLOOKUP(CV384,Points!$B$7:$C$11,2,FALSE),IF(CU384="6-10",VLOOKUP(CV384,Points!$B$13:$C$22,2,FALSE),IF(CU384="11-15",VLOOKUP(CV384,Points!$B$24:$C$38,2,FALSE))))))</f>
        <v>0</v>
      </c>
      <c r="CX384" s="37"/>
      <c r="CY384" s="38">
        <f t="shared" si="377"/>
        <v>0</v>
      </c>
      <c r="CZ384" s="37"/>
      <c r="DA384" s="38">
        <f t="shared" si="378"/>
        <v>0</v>
      </c>
      <c r="DB384" s="35"/>
      <c r="DC384" s="34">
        <f t="shared" si="348"/>
        <v>0</v>
      </c>
      <c r="DD384" s="39">
        <f t="shared" si="339"/>
        <v>0</v>
      </c>
      <c r="DE384" s="72"/>
      <c r="DF384" s="34" t="str">
        <f t="shared" si="379"/>
        <v>0</v>
      </c>
      <c r="DG384" s="35"/>
      <c r="DH384" s="34">
        <f>IF(DF384="0",0,IF(DF384="1-2",VLOOKUP(DG384,Points!$B$3:$C$4,2,FALSE),IF(DF384="3-5",VLOOKUP(DG384,Points!$B$7:$C$11,2,FALSE),IF(DF384="6-10",VLOOKUP(DG384,Points!$B$13:$C$22,2,FALSE),IF(DF384="11-15",VLOOKUP(DG384,Points!$B$24:$C$38,2,FALSE))))))</f>
        <v>0</v>
      </c>
      <c r="DI384" s="72"/>
      <c r="DJ384" s="34" t="str">
        <f t="shared" si="380"/>
        <v>0</v>
      </c>
      <c r="DK384" s="35"/>
      <c r="DL384" s="34">
        <f>IF(DJ384="0",0,IF(DJ384="1-2",VLOOKUP(DK384,Points!$B$3:$C$4,2,FALSE),IF(DJ384="3-5",VLOOKUP(DK384,Points!$B$7:$C$11,2,FALSE),IF(DJ384="6-10",VLOOKUP(DK384,Points!$B$13:$C$22,2,FALSE),IF(DJ384="11-15",VLOOKUP(DK384,Points!$B$24:$C$38,2,FALSE))))))</f>
        <v>0</v>
      </c>
      <c r="DM384" s="37"/>
      <c r="DN384" s="38">
        <f t="shared" si="381"/>
        <v>0</v>
      </c>
      <c r="DO384" s="37"/>
      <c r="DP384" s="38">
        <f t="shared" si="382"/>
        <v>0</v>
      </c>
      <c r="DQ384" s="35"/>
      <c r="DR384" s="34">
        <f t="shared" si="349"/>
        <v>0</v>
      </c>
      <c r="DS384" s="39">
        <f t="shared" si="340"/>
        <v>0</v>
      </c>
      <c r="DT384" s="40">
        <f t="shared" si="383"/>
        <v>0</v>
      </c>
      <c r="DU384" s="35" t="str">
        <f t="shared" si="342"/>
        <v/>
      </c>
      <c r="DV384" s="35" t="str">
        <f t="shared" si="332"/>
        <v/>
      </c>
      <c r="DW384" s="74" t="str">
        <f t="shared" si="384"/>
        <v/>
      </c>
    </row>
    <row r="385" spans="1:127" s="42" customFormat="1" ht="15" x14ac:dyDescent="0.25">
      <c r="A385" s="143"/>
      <c r="B385" s="75"/>
      <c r="C385" s="76"/>
      <c r="D385" s="77"/>
      <c r="E385" s="75" t="str">
        <f t="shared" si="350"/>
        <v>0</v>
      </c>
      <c r="F385" s="78"/>
      <c r="G385" s="75">
        <f>IF(E385="0",0,IF(E385="1-2",VLOOKUP(F385,Points!$B$3:$C$4,2,FALSE),IF(E385="3-5",VLOOKUP(F385,Points!$B$7:$C$11,2,FALSE),IF(E385="6-10",VLOOKUP(F385,Points!$B$13:$C$22,2,FALSE),IF(E385="11-15",VLOOKUP(F385,Points!$B$24:$C$38,2,FALSE))))))</f>
        <v>0</v>
      </c>
      <c r="H385" s="77"/>
      <c r="I385" s="75" t="str">
        <f t="shared" si="351"/>
        <v>0</v>
      </c>
      <c r="J385" s="78"/>
      <c r="K385" s="75">
        <f>IF(I385="0",0,IF(I385="1-2",VLOOKUP(J385,Points!$B$3:$C$4,2,FALSE),IF(I385="3-5",VLOOKUP(J385,Points!$B$7:$C$11,2,FALSE),IF(I385="6-10",VLOOKUP(J385,Points!$B$13:$C$22,2,FALSE),IF(I385="11-15",VLOOKUP(J385,Points!$B$24:$C$38,2,FALSE))))))</f>
        <v>0</v>
      </c>
      <c r="L385" s="79"/>
      <c r="M385" s="80">
        <f t="shared" si="352"/>
        <v>0</v>
      </c>
      <c r="N385" s="98"/>
      <c r="O385" s="80">
        <f t="shared" si="353"/>
        <v>0</v>
      </c>
      <c r="P385" s="78"/>
      <c r="Q385" s="75">
        <f t="shared" si="354"/>
        <v>0</v>
      </c>
      <c r="R385" s="81">
        <f t="shared" si="333"/>
        <v>0</v>
      </c>
      <c r="S385" s="77"/>
      <c r="T385" s="75" t="str">
        <f t="shared" si="355"/>
        <v>0</v>
      </c>
      <c r="U385" s="78"/>
      <c r="V385" s="75">
        <f>IF(T385="0",0,IF(T385="1-2",VLOOKUP(U385,Points!$B$3:$C$4,2,FALSE),IF(T385="3-5",VLOOKUP(U385,Points!$B$7:$C$11,2,FALSE),IF(T385="6-10",VLOOKUP(U385,Points!$B$13:$C$22,2,FALSE),IF(T385="11-15",VLOOKUP(U385,Points!$B$24:$C$38,2,FALSE))))))</f>
        <v>0</v>
      </c>
      <c r="W385" s="77"/>
      <c r="X385" s="75" t="str">
        <f t="shared" si="356"/>
        <v>0</v>
      </c>
      <c r="Y385" s="78"/>
      <c r="Z385" s="75">
        <f>IF(X385="0",0,IF(X385="1-2",VLOOKUP(Y385,Points!$B$3:$C$4,2,FALSE),IF(X385="3-5",VLOOKUP(Y385,Points!$B$7:$C$11,2,FALSE),IF(X385="6-10",VLOOKUP(Y385,Points!$B$13:$C$22,2,FALSE),IF(X385="11-15",VLOOKUP(Y385,Points!$B$24:$C$38,2,FALSE))))))</f>
        <v>0</v>
      </c>
      <c r="AA385" s="79"/>
      <c r="AB385" s="80">
        <f t="shared" si="357"/>
        <v>0</v>
      </c>
      <c r="AC385" s="79"/>
      <c r="AD385" s="80">
        <f t="shared" si="358"/>
        <v>0</v>
      </c>
      <c r="AE385" s="78"/>
      <c r="AF385" s="75">
        <f t="shared" si="343"/>
        <v>0</v>
      </c>
      <c r="AG385" s="81">
        <f t="shared" si="334"/>
        <v>0</v>
      </c>
      <c r="AH385" s="77"/>
      <c r="AI385" s="75" t="str">
        <f t="shared" si="359"/>
        <v>0</v>
      </c>
      <c r="AJ385" s="78"/>
      <c r="AK385" s="75">
        <f>IF(AI385="0",0,IF(AI385="1-2",VLOOKUP(AJ385,Points!$B$3:$C$4,2,FALSE),IF(AI385="3-5",VLOOKUP(AJ385,Points!$B$7:$C$11,2,FALSE),IF(AI385="6-10",VLOOKUP(AJ385,Points!$B$13:$C$22,2,FALSE),IF(AI385="11-15",VLOOKUP(AJ385,Points!$B$24:$C$38,2,FALSE))))))</f>
        <v>0</v>
      </c>
      <c r="AL385" s="77"/>
      <c r="AM385" s="75" t="str">
        <f t="shared" si="360"/>
        <v>0</v>
      </c>
      <c r="AN385" s="78"/>
      <c r="AO385" s="75">
        <f>IF(AM385="0",0,IF(AM385="1-2",VLOOKUP(AN385,Points!$B$3:$C$4,2,FALSE),IF(AM385="3-5",VLOOKUP(AN385,Points!$B$7:$C$11,2,FALSE),IF(AM385="6-10",VLOOKUP(AN385,Points!$B$13:$C$22,2,FALSE),IF(AM385="11-15",VLOOKUP(AN385,Points!$B$24:$C$38,2,FALSE))))))</f>
        <v>0</v>
      </c>
      <c r="AP385" s="79"/>
      <c r="AQ385" s="80">
        <f t="shared" si="361"/>
        <v>0</v>
      </c>
      <c r="AR385" s="79"/>
      <c r="AS385" s="80">
        <f t="shared" si="362"/>
        <v>0</v>
      </c>
      <c r="AT385" s="78"/>
      <c r="AU385" s="75">
        <f t="shared" si="344"/>
        <v>0</v>
      </c>
      <c r="AV385" s="81">
        <f t="shared" si="335"/>
        <v>0</v>
      </c>
      <c r="AW385" s="77"/>
      <c r="AX385" s="75" t="str">
        <f t="shared" si="363"/>
        <v>0</v>
      </c>
      <c r="AY385" s="78"/>
      <c r="AZ385" s="75">
        <f>IF(AX385="0",0,IF(AX385="1-2",VLOOKUP(AY385,Points!$B$3:$C$4,2,FALSE),IF(AX385="3-5",VLOOKUP(AY385,Points!$B$7:$C$11,2,FALSE),IF(AX385="6-10",VLOOKUP(AY385,Points!$B$13:$C$22,2,FALSE),IF(AX385="11-15",VLOOKUP(AY385,Points!$B$24:$C$38,2,FALSE))))))</f>
        <v>0</v>
      </c>
      <c r="BA385" s="77"/>
      <c r="BB385" s="75" t="str">
        <f t="shared" si="364"/>
        <v>0</v>
      </c>
      <c r="BC385" s="78"/>
      <c r="BD385" s="75">
        <f>IF(BB385="0",0,IF(BB385="1-2",VLOOKUP(BC385,Points!$B$3:$C$4,2,FALSE),IF(BB385="3-5",VLOOKUP(BC385,Points!$B$7:$C$11,2,FALSE),IF(BB385="6-10",VLOOKUP(BC385,Points!$B$13:$C$22,2,FALSE),IF(BB385="11-15",VLOOKUP(BC385,Points!$B$24:$C$38,2,FALSE))))))</f>
        <v>0</v>
      </c>
      <c r="BE385" s="79"/>
      <c r="BF385" s="80">
        <f t="shared" si="365"/>
        <v>0</v>
      </c>
      <c r="BG385" s="79"/>
      <c r="BH385" s="80">
        <f t="shared" si="366"/>
        <v>0</v>
      </c>
      <c r="BI385" s="78"/>
      <c r="BJ385" s="75">
        <f t="shared" si="345"/>
        <v>0</v>
      </c>
      <c r="BK385" s="81">
        <f t="shared" si="336"/>
        <v>0</v>
      </c>
      <c r="BL385" s="77"/>
      <c r="BM385" s="75" t="str">
        <f t="shared" si="367"/>
        <v>0</v>
      </c>
      <c r="BN385" s="78"/>
      <c r="BO385" s="75">
        <f>IF(BM385="0",0,IF(BM385="1-2",VLOOKUP(BN385,Points!$B$3:$C$4,2,FALSE),IF(BM385="3-5",VLOOKUP(BN385,Points!$B$7:$C$11,2,FALSE),IF(BM385="6-10",VLOOKUP(BN385,Points!$B$13:$C$22,2,FALSE),IF(BM385="11-15",VLOOKUP(BN385,Points!$B$24:$C$38,2,FALSE))))))</f>
        <v>0</v>
      </c>
      <c r="BP385" s="77"/>
      <c r="BQ385" s="75" t="str">
        <f t="shared" si="368"/>
        <v>0</v>
      </c>
      <c r="BR385" s="78"/>
      <c r="BS385" s="75">
        <f>IF(BQ385="0",0,IF(BQ385="1-2",VLOOKUP(BR385,Points!$B$3:$C$4,2,FALSE),IF(BQ385="3-5",VLOOKUP(BR385,Points!$B$7:$C$11,2,FALSE),IF(BQ385="6-10",VLOOKUP(BR385,Points!$B$13:$C$22,2,FALSE),IF(BQ385="11-15",VLOOKUP(BR385,Points!$B$24:$C$38,2,FALSE))))))</f>
        <v>0</v>
      </c>
      <c r="BT385" s="79"/>
      <c r="BU385" s="80">
        <f t="shared" si="369"/>
        <v>0</v>
      </c>
      <c r="BV385" s="79"/>
      <c r="BW385" s="80">
        <f t="shared" si="370"/>
        <v>0</v>
      </c>
      <c r="BX385" s="78"/>
      <c r="BY385" s="75">
        <f t="shared" si="346"/>
        <v>0</v>
      </c>
      <c r="BZ385" s="81">
        <f t="shared" si="337"/>
        <v>0</v>
      </c>
      <c r="CA385" s="77"/>
      <c r="CB385" s="75" t="str">
        <f t="shared" si="371"/>
        <v>0</v>
      </c>
      <c r="CC385" s="78"/>
      <c r="CD385" s="75">
        <f>IF(CB385="0",0,IF(CB385="1-2",VLOOKUP(CC385,Points!$B$3:$C$4,2,FALSE),IF(CB385="3-5",VLOOKUP(CC385,Points!$B$7:$C$11,2,FALSE),IF(CB385="6-10",VLOOKUP(CC385,Points!$B$13:$C$22,2,FALSE),IF(CB385="11-15",VLOOKUP(CC385,Points!$B$24:$C$38,2,FALSE))))))</f>
        <v>0</v>
      </c>
      <c r="CE385" s="77"/>
      <c r="CF385" s="75" t="str">
        <f t="shared" si="372"/>
        <v>0</v>
      </c>
      <c r="CG385" s="78"/>
      <c r="CH385" s="75">
        <f>IF(CF385="0",0,IF(CF385="1-2",VLOOKUP(CG385,Points!$B$3:$C$4,2,FALSE),IF(CF385="3-5",VLOOKUP(CG385,Points!$B$7:$C$11,2,FALSE),IF(CF385="6-10",VLOOKUP(CG385,Points!$B$13:$C$22,2,FALSE),IF(CF385="11-15",VLOOKUP(CG385,Points!$B$24:$C$38,2,FALSE))))))</f>
        <v>0</v>
      </c>
      <c r="CI385" s="79"/>
      <c r="CJ385" s="80">
        <f t="shared" si="373"/>
        <v>0</v>
      </c>
      <c r="CK385" s="79"/>
      <c r="CL385" s="80">
        <f t="shared" si="374"/>
        <v>0</v>
      </c>
      <c r="CM385" s="78"/>
      <c r="CN385" s="75">
        <f t="shared" si="347"/>
        <v>0</v>
      </c>
      <c r="CO385" s="81">
        <f t="shared" si="338"/>
        <v>0</v>
      </c>
      <c r="CP385" s="77"/>
      <c r="CQ385" s="75" t="str">
        <f t="shared" si="375"/>
        <v>0</v>
      </c>
      <c r="CR385" s="78"/>
      <c r="CS385" s="75">
        <f>IF(CQ385="0",0,IF(CQ385="1-2",VLOOKUP(CR385,Points!$B$3:$C$4,2,FALSE),IF(CQ385="3-5",VLOOKUP(CR385,Points!$B$7:$C$11,2,FALSE),IF(CQ385="6-10",VLOOKUP(CR385,Points!$B$13:$C$22,2,FALSE),IF(CQ385="11-15",VLOOKUP(CR385,Points!$B$24:$C$38,2,FALSE))))))</f>
        <v>0</v>
      </c>
      <c r="CT385" s="77"/>
      <c r="CU385" s="75" t="str">
        <f t="shared" si="376"/>
        <v>0</v>
      </c>
      <c r="CV385" s="78"/>
      <c r="CW385" s="75">
        <f>IF(CU385="0",0,IF(CU385="1-2",VLOOKUP(CV385,Points!$B$3:$C$4,2,FALSE),IF(CU385="3-5",VLOOKUP(CV385,Points!$B$7:$C$11,2,FALSE),IF(CU385="6-10",VLOOKUP(CV385,Points!$B$13:$C$22,2,FALSE),IF(CU385="11-15",VLOOKUP(CV385,Points!$B$24:$C$38,2,FALSE))))))</f>
        <v>0</v>
      </c>
      <c r="CX385" s="79"/>
      <c r="CY385" s="80">
        <f t="shared" si="377"/>
        <v>0</v>
      </c>
      <c r="CZ385" s="79"/>
      <c r="DA385" s="80">
        <f t="shared" si="378"/>
        <v>0</v>
      </c>
      <c r="DB385" s="78"/>
      <c r="DC385" s="75">
        <f t="shared" si="348"/>
        <v>0</v>
      </c>
      <c r="DD385" s="81">
        <f t="shared" si="339"/>
        <v>0</v>
      </c>
      <c r="DE385" s="77"/>
      <c r="DF385" s="75" t="str">
        <f t="shared" si="379"/>
        <v>0</v>
      </c>
      <c r="DG385" s="78"/>
      <c r="DH385" s="75">
        <f>IF(DF385="0",0,IF(DF385="1-2",VLOOKUP(DG385,Points!$B$3:$C$4,2,FALSE),IF(DF385="3-5",VLOOKUP(DG385,Points!$B$7:$C$11,2,FALSE),IF(DF385="6-10",VLOOKUP(DG385,Points!$B$13:$C$22,2,FALSE),IF(DF385="11-15",VLOOKUP(DG385,Points!$B$24:$C$38,2,FALSE))))))</f>
        <v>0</v>
      </c>
      <c r="DI385" s="77"/>
      <c r="DJ385" s="75" t="str">
        <f t="shared" si="380"/>
        <v>0</v>
      </c>
      <c r="DK385" s="78"/>
      <c r="DL385" s="75">
        <f>IF(DJ385="0",0,IF(DJ385="1-2",VLOOKUP(DK385,Points!$B$3:$C$4,2,FALSE),IF(DJ385="3-5",VLOOKUP(DK385,Points!$B$7:$C$11,2,FALSE),IF(DJ385="6-10",VLOOKUP(DK385,Points!$B$13:$C$22,2,FALSE),IF(DJ385="11-15",VLOOKUP(DK385,Points!$B$24:$C$38,2,FALSE))))))</f>
        <v>0</v>
      </c>
      <c r="DM385" s="79"/>
      <c r="DN385" s="80">
        <f t="shared" si="381"/>
        <v>0</v>
      </c>
      <c r="DO385" s="79"/>
      <c r="DP385" s="80">
        <f t="shared" si="382"/>
        <v>0</v>
      </c>
      <c r="DQ385" s="78"/>
      <c r="DR385" s="75">
        <f t="shared" si="349"/>
        <v>0</v>
      </c>
      <c r="DS385" s="81">
        <f t="shared" si="340"/>
        <v>0</v>
      </c>
      <c r="DT385" s="82">
        <f t="shared" si="383"/>
        <v>0</v>
      </c>
      <c r="DU385" s="78" t="str">
        <f t="shared" si="342"/>
        <v/>
      </c>
      <c r="DV385" s="78" t="str">
        <f t="shared" si="332"/>
        <v/>
      </c>
      <c r="DW385" s="83" t="str">
        <f t="shared" si="384"/>
        <v/>
      </c>
    </row>
    <row r="386" spans="1:127" s="42" customFormat="1" ht="15" x14ac:dyDescent="0.25">
      <c r="A386" s="144" t="s">
        <v>100</v>
      </c>
      <c r="B386" s="34"/>
      <c r="C386" s="41"/>
      <c r="D386" s="72"/>
      <c r="E386" s="34" t="str">
        <f t="shared" ref="E386:E409" si="385">IF(D386&lt;1,"0",IF(D386&lt;3,"1-2",IF(D386&lt;6,"3-5",IF(D386&lt;11,"6-10","11"-15))))</f>
        <v>0</v>
      </c>
      <c r="F386" s="35"/>
      <c r="G386" s="34">
        <f>IF(E386="0",0,IF(E386="1-2",VLOOKUP(F386,Points!$B$3:$C$4,2,FALSE),IF(E386="3-5",VLOOKUP(F386,Points!$B$7:$C$11,2,FALSE),IF(E386="6-10",VLOOKUP(F386,Points!$B$13:$C$22,2,FALSE),IF(E386="11-15",VLOOKUP(F386,Points!$B$24:$C$38,2,FALSE))))))</f>
        <v>0</v>
      </c>
      <c r="H386" s="72"/>
      <c r="I386" s="34" t="str">
        <f t="shared" ref="I386:I409" si="386">IF(H386&lt;1,"0",IF(H386&lt;3,"1-2",IF(H386&lt;6,"3-5",IF(H386&lt;11,"6-10","11"-15))))</f>
        <v>0</v>
      </c>
      <c r="J386" s="35"/>
      <c r="K386" s="34">
        <f>IF(I386="0",0,IF(I386="1-2",VLOOKUP(J386,Points!$B$3:$C$4,2,FALSE),IF(I386="3-5",VLOOKUP(J386,Points!$B$7:$C$11,2,FALSE),IF(I386="6-10",VLOOKUP(J386,Points!$B$13:$C$22,2,FALSE),IF(I386="11-15",VLOOKUP(J386,Points!$B$24:$C$38,2,FALSE))))))</f>
        <v>0</v>
      </c>
      <c r="L386" s="37"/>
      <c r="M386" s="38">
        <f t="shared" ref="M386:M409" si="387">IF(L386="G",10,IF(L386="R",5,0))</f>
        <v>0</v>
      </c>
      <c r="N386" s="37"/>
      <c r="O386" s="38">
        <f t="shared" ref="O386:O409" si="388">IF(N386="SC",25,IF(N386="RSC",20,0))</f>
        <v>0</v>
      </c>
      <c r="P386" s="35"/>
      <c r="Q386" s="34">
        <f t="shared" ref="Q386:Q409" si="389">IF(P386="Y",10,0)</f>
        <v>0</v>
      </c>
      <c r="R386" s="39">
        <f t="shared" si="333"/>
        <v>0</v>
      </c>
      <c r="S386" s="72"/>
      <c r="T386" s="34" t="str">
        <f t="shared" ref="T386:T409" si="390">IF(S386&lt;1,"0",IF(S386&lt;3,"1-2",IF(S386&lt;6,"3-5",IF(S386&lt;11,"6-10","11"-15))))</f>
        <v>0</v>
      </c>
      <c r="U386" s="35"/>
      <c r="V386" s="34">
        <f>IF(T386="0",0,IF(T386="1-2",VLOOKUP(U386,Points!$B$3:$C$4,2,FALSE),IF(T386="3-5",VLOOKUP(U386,Points!$B$7:$C$11,2,FALSE),IF(T386="6-10",VLOOKUP(U386,Points!$B$13:$C$22,2,FALSE),IF(T386="11-15",VLOOKUP(U386,Points!$B$24:$C$38,2,FALSE))))))</f>
        <v>0</v>
      </c>
      <c r="W386" s="72"/>
      <c r="X386" s="34" t="str">
        <f t="shared" ref="X386:X409" si="391">IF(W386&lt;1,"0",IF(W386&lt;3,"1-2",IF(W386&lt;6,"3-5",IF(W386&lt;11,"6-10","11"-15))))</f>
        <v>0</v>
      </c>
      <c r="Y386" s="35"/>
      <c r="Z386" s="34">
        <f>IF(X386="0",0,IF(X386="1-2",VLOOKUP(Y386,Points!$B$3:$C$4,2,FALSE),IF(X386="3-5",VLOOKUP(Y386,Points!$B$7:$C$11,2,FALSE),IF(X386="6-10",VLOOKUP(Y386,Points!$B$13:$C$22,2,FALSE),IF(X386="11-15",VLOOKUP(Y386,Points!$B$24:$C$38,2,FALSE))))))</f>
        <v>0</v>
      </c>
      <c r="AA386" s="37"/>
      <c r="AB386" s="38">
        <f t="shared" ref="AB386:AB409" si="392">IF(AA386="G",10,IF(AA386="R",5,0))</f>
        <v>0</v>
      </c>
      <c r="AC386" s="37"/>
      <c r="AD386" s="38">
        <f t="shared" ref="AD386:AD409" si="393">IF(AC386="SC",25,IF(AC386="RSC",20,0))</f>
        <v>0</v>
      </c>
      <c r="AE386" s="35"/>
      <c r="AF386" s="34">
        <f t="shared" ref="AF386:AF409" si="394">IF(AE386="Y",10,0)</f>
        <v>0</v>
      </c>
      <c r="AG386" s="39">
        <f t="shared" si="334"/>
        <v>0</v>
      </c>
      <c r="AH386" s="72"/>
      <c r="AI386" s="34" t="str">
        <f t="shared" ref="AI386:AI409" si="395">IF(AH386&lt;1,"0",IF(AH386&lt;3,"1-2",IF(AH386&lt;6,"3-5",IF(AH386&lt;11,"6-10","11"-15))))</f>
        <v>0</v>
      </c>
      <c r="AJ386" s="35"/>
      <c r="AK386" s="34">
        <f>IF(AI386="0",0,IF(AI386="1-2",VLOOKUP(AJ386,Points!$B$3:$C$4,2,FALSE),IF(AI386="3-5",VLOOKUP(AJ386,Points!$B$7:$C$11,2,FALSE),IF(AI386="6-10",VLOOKUP(AJ386,Points!$B$13:$C$22,2,FALSE),IF(AI386="11-15",VLOOKUP(AJ386,Points!$B$24:$C$38,2,FALSE))))))</f>
        <v>0</v>
      </c>
      <c r="AL386" s="72"/>
      <c r="AM386" s="34" t="str">
        <f t="shared" ref="AM386:AM409" si="396">IF(AL386&lt;1,"0",IF(AL386&lt;3,"1-2",IF(AL386&lt;6,"3-5",IF(AL386&lt;11,"6-10","11"-15))))</f>
        <v>0</v>
      </c>
      <c r="AN386" s="35"/>
      <c r="AO386" s="34">
        <f>IF(AM386="0",0,IF(AM386="1-2",VLOOKUP(AN386,Points!$B$3:$C$4,2,FALSE),IF(AM386="3-5",VLOOKUP(AN386,Points!$B$7:$C$11,2,FALSE),IF(AM386="6-10",VLOOKUP(AN386,Points!$B$13:$C$22,2,FALSE),IF(AM386="11-15",VLOOKUP(AN386,Points!$B$24:$C$38,2,FALSE))))))</f>
        <v>0</v>
      </c>
      <c r="AP386" s="37"/>
      <c r="AQ386" s="38">
        <f t="shared" ref="AQ386:AQ409" si="397">IF(AP386="G",10,IF(AP386="R",5,0))</f>
        <v>0</v>
      </c>
      <c r="AR386" s="37"/>
      <c r="AS386" s="38">
        <f t="shared" ref="AS386:AS409" si="398">IF(AR386="SC",25,IF(AR386="RSC",20,0))</f>
        <v>0</v>
      </c>
      <c r="AT386" s="35"/>
      <c r="AU386" s="34">
        <f t="shared" ref="AU386:AU409" si="399">IF(AT386="Y",10,0)</f>
        <v>0</v>
      </c>
      <c r="AV386" s="39">
        <f t="shared" si="335"/>
        <v>0</v>
      </c>
      <c r="AW386" s="72"/>
      <c r="AX386" s="34" t="str">
        <f t="shared" ref="AX386:AX409" si="400">IF(AW386&lt;1,"0",IF(AW386&lt;3,"1-2",IF(AW386&lt;6,"3-5",IF(AW386&lt;11,"6-10","11"-15))))</f>
        <v>0</v>
      </c>
      <c r="AY386" s="35"/>
      <c r="AZ386" s="34">
        <f>IF(AX386="0",0,IF(AX386="1-2",VLOOKUP(AY386,Points!$B$3:$C$4,2,FALSE),IF(AX386="3-5",VLOOKUP(AY386,Points!$B$7:$C$11,2,FALSE),IF(AX386="6-10",VLOOKUP(AY386,Points!$B$13:$C$22,2,FALSE),IF(AX386="11-15",VLOOKUP(AY386,Points!$B$24:$C$38,2,FALSE))))))</f>
        <v>0</v>
      </c>
      <c r="BA386" s="72"/>
      <c r="BB386" s="34" t="str">
        <f t="shared" ref="BB386:BB409" si="401">IF(BA386&lt;1,"0",IF(BA386&lt;3,"1-2",IF(BA386&lt;6,"3-5",IF(BA386&lt;11,"6-10","11"-15))))</f>
        <v>0</v>
      </c>
      <c r="BC386" s="35"/>
      <c r="BD386" s="34">
        <f>IF(BB386="0",0,IF(BB386="1-2",VLOOKUP(BC386,Points!$B$3:$C$4,2,FALSE),IF(BB386="3-5",VLOOKUP(BC386,Points!$B$7:$C$11,2,FALSE),IF(BB386="6-10",VLOOKUP(BC386,Points!$B$13:$C$22,2,FALSE),IF(BB386="11-15",VLOOKUP(BC386,Points!$B$24:$C$38,2,FALSE))))))</f>
        <v>0</v>
      </c>
      <c r="BE386" s="37"/>
      <c r="BF386" s="38">
        <f t="shared" ref="BF386:BF409" si="402">IF(BE386="G",10,IF(BE386="R",5,0))</f>
        <v>0</v>
      </c>
      <c r="BG386" s="37"/>
      <c r="BH386" s="38">
        <f t="shared" ref="BH386:BH409" si="403">IF(BG386="SC",25,IF(BG386="RSC",20,0))</f>
        <v>0</v>
      </c>
      <c r="BI386" s="35"/>
      <c r="BJ386" s="34">
        <f t="shared" ref="BJ386:BJ409" si="404">IF(BI386="Y",10,0)</f>
        <v>0</v>
      </c>
      <c r="BK386" s="39">
        <f t="shared" si="336"/>
        <v>0</v>
      </c>
      <c r="BL386" s="72"/>
      <c r="BM386" s="34" t="str">
        <f t="shared" ref="BM386:BM409" si="405">IF(BL386&lt;1,"0",IF(BL386&lt;3,"1-2",IF(BL386&lt;6,"3-5",IF(BL386&lt;11,"6-10","11"-15))))</f>
        <v>0</v>
      </c>
      <c r="BN386" s="35"/>
      <c r="BO386" s="34">
        <f>IF(BM386="0",0,IF(BM386="1-2",VLOOKUP(BN386,Points!$B$3:$C$4,2,FALSE),IF(BM386="3-5",VLOOKUP(BN386,Points!$B$7:$C$11,2,FALSE),IF(BM386="6-10",VLOOKUP(BN386,Points!$B$13:$C$22,2,FALSE),IF(BM386="11-15",VLOOKUP(BN386,Points!$B$24:$C$38,2,FALSE))))))</f>
        <v>0</v>
      </c>
      <c r="BP386" s="72"/>
      <c r="BQ386" s="34" t="str">
        <f t="shared" ref="BQ386:BQ409" si="406">IF(BP386&lt;1,"0",IF(BP386&lt;3,"1-2",IF(BP386&lt;6,"3-5",IF(BP386&lt;11,"6-10","11"-15))))</f>
        <v>0</v>
      </c>
      <c r="BR386" s="35"/>
      <c r="BS386" s="34">
        <f>IF(BQ386="0",0,IF(BQ386="1-2",VLOOKUP(BR386,Points!$B$3:$C$4,2,FALSE),IF(BQ386="3-5",VLOOKUP(BR386,Points!$B$7:$C$11,2,FALSE),IF(BQ386="6-10",VLOOKUP(BR386,Points!$B$13:$C$22,2,FALSE),IF(BQ386="11-15",VLOOKUP(BR386,Points!$B$24:$C$38,2,FALSE))))))</f>
        <v>0</v>
      </c>
      <c r="BT386" s="37"/>
      <c r="BU386" s="38">
        <f t="shared" ref="BU386:BU409" si="407">IF(BT386="G",10,IF(BT386="R",5,0))</f>
        <v>0</v>
      </c>
      <c r="BV386" s="37"/>
      <c r="BW386" s="38">
        <f t="shared" ref="BW386:BW409" si="408">IF(BV386="SC",25,IF(BV386="RSC",20,0))</f>
        <v>0</v>
      </c>
      <c r="BX386" s="35"/>
      <c r="BY386" s="34">
        <f t="shared" ref="BY386:BY409" si="409">IF(BX386="Y",10,0)</f>
        <v>0</v>
      </c>
      <c r="BZ386" s="39">
        <f t="shared" si="337"/>
        <v>0</v>
      </c>
      <c r="CA386" s="72"/>
      <c r="CB386" s="34" t="str">
        <f t="shared" ref="CB386:CB409" si="410">IF(CA386&lt;1,"0",IF(CA386&lt;3,"1-2",IF(CA386&lt;6,"3-5",IF(CA386&lt;11,"6-10","11"-15))))</f>
        <v>0</v>
      </c>
      <c r="CC386" s="35"/>
      <c r="CD386" s="34">
        <f>IF(CB386="0",0,IF(CB386="1-2",VLOOKUP(CC386,Points!$B$3:$C$4,2,FALSE),IF(CB386="3-5",VLOOKUP(CC386,Points!$B$7:$C$11,2,FALSE),IF(CB386="6-10",VLOOKUP(CC386,Points!$B$13:$C$22,2,FALSE),IF(CB386="11-15",VLOOKUP(CC386,Points!$B$24:$C$38,2,FALSE))))))</f>
        <v>0</v>
      </c>
      <c r="CE386" s="72"/>
      <c r="CF386" s="34" t="str">
        <f t="shared" ref="CF386:CF409" si="411">IF(CE386&lt;1,"0",IF(CE386&lt;3,"1-2",IF(CE386&lt;6,"3-5",IF(CE386&lt;11,"6-10","11"-15))))</f>
        <v>0</v>
      </c>
      <c r="CG386" s="35"/>
      <c r="CH386" s="34">
        <f>IF(CF386="0",0,IF(CF386="1-2",VLOOKUP(CG386,Points!$B$3:$C$4,2,FALSE),IF(CF386="3-5",VLOOKUP(CG386,Points!$B$7:$C$11,2,FALSE),IF(CF386="6-10",VLOOKUP(CG386,Points!$B$13:$C$22,2,FALSE),IF(CF386="11-15",VLOOKUP(CG386,Points!$B$24:$C$38,2,FALSE))))))</f>
        <v>0</v>
      </c>
      <c r="CI386" s="37"/>
      <c r="CJ386" s="38">
        <f t="shared" ref="CJ386:CJ409" si="412">IF(CI386="G",10,IF(CI386="R",5,0))</f>
        <v>0</v>
      </c>
      <c r="CK386" s="37"/>
      <c r="CL386" s="38">
        <f t="shared" ref="CL386:CL409" si="413">IF(CK386="SC",25,IF(CK386="RSC",20,0))</f>
        <v>0</v>
      </c>
      <c r="CM386" s="35"/>
      <c r="CN386" s="34">
        <f t="shared" ref="CN386:CN409" si="414">IF(CM386="Y",10,0)</f>
        <v>0</v>
      </c>
      <c r="CO386" s="39">
        <f t="shared" si="338"/>
        <v>0</v>
      </c>
      <c r="CP386" s="72"/>
      <c r="CQ386" s="34" t="str">
        <f t="shared" ref="CQ386:CQ409" si="415">IF(CP386&lt;1,"0",IF(CP386&lt;3,"1-2",IF(CP386&lt;6,"3-5",IF(CP386&lt;11,"6-10","11"-15))))</f>
        <v>0</v>
      </c>
      <c r="CR386" s="35"/>
      <c r="CS386" s="34">
        <f>IF(CQ386="0",0,IF(CQ386="1-2",VLOOKUP(CR386,Points!$B$3:$C$4,2,FALSE),IF(CQ386="3-5",VLOOKUP(CR386,Points!$B$7:$C$11,2,FALSE),IF(CQ386="6-10",VLOOKUP(CR386,Points!$B$13:$C$22,2,FALSE),IF(CQ386="11-15",VLOOKUP(CR386,Points!$B$24:$C$38,2,FALSE))))))</f>
        <v>0</v>
      </c>
      <c r="CT386" s="72"/>
      <c r="CU386" s="34" t="str">
        <f t="shared" ref="CU386:CU409" si="416">IF(CT386&lt;1,"0",IF(CT386&lt;3,"1-2",IF(CT386&lt;6,"3-5",IF(CT386&lt;11,"6-10","11"-15))))</f>
        <v>0</v>
      </c>
      <c r="CV386" s="35"/>
      <c r="CW386" s="34">
        <f>IF(CU386="0",0,IF(CU386="1-2",VLOOKUP(CV386,Points!$B$3:$C$4,2,FALSE),IF(CU386="3-5",VLOOKUP(CV386,Points!$B$7:$C$11,2,FALSE),IF(CU386="6-10",VLOOKUP(CV386,Points!$B$13:$C$22,2,FALSE),IF(CU386="11-15",VLOOKUP(CV386,Points!$B$24:$C$38,2,FALSE))))))</f>
        <v>0</v>
      </c>
      <c r="CX386" s="37"/>
      <c r="CY386" s="38">
        <f t="shared" ref="CY386:CY409" si="417">IF(CX386="G",10,IF(CX386="R",5,0))</f>
        <v>0</v>
      </c>
      <c r="CZ386" s="37"/>
      <c r="DA386" s="38">
        <f t="shared" ref="DA386:DA409" si="418">IF(CZ386="SC",25,IF(CZ386="RSC",20,0))</f>
        <v>0</v>
      </c>
      <c r="DB386" s="35"/>
      <c r="DC386" s="34">
        <f t="shared" ref="DC386:DC409" si="419">IF(DB386="Y",10,0)</f>
        <v>0</v>
      </c>
      <c r="DD386" s="39">
        <f t="shared" si="339"/>
        <v>0</v>
      </c>
      <c r="DE386" s="72"/>
      <c r="DF386" s="34" t="str">
        <f t="shared" ref="DF386:DF409" si="420">IF(DE386&lt;1,"0",IF(DE386&lt;3,"1-2",IF(DE386&lt;6,"3-5",IF(DE386&lt;11,"6-10","11"-15))))</f>
        <v>0</v>
      </c>
      <c r="DG386" s="35"/>
      <c r="DH386" s="34">
        <f>IF(DF386="0",0,IF(DF386="1-2",VLOOKUP(DG386,Points!$B$3:$C$4,2,FALSE),IF(DF386="3-5",VLOOKUP(DG386,Points!$B$7:$C$11,2,FALSE),IF(DF386="6-10",VLOOKUP(DG386,Points!$B$13:$C$22,2,FALSE),IF(DF386="11-15",VLOOKUP(DG386,Points!$B$24:$C$38,2,FALSE))))))</f>
        <v>0</v>
      </c>
      <c r="DI386" s="72"/>
      <c r="DJ386" s="34" t="str">
        <f t="shared" ref="DJ386:DJ409" si="421">IF(DI386&lt;1,"0",IF(DI386&lt;3,"1-2",IF(DI386&lt;6,"3-5",IF(DI386&lt;11,"6-10","11"-15))))</f>
        <v>0</v>
      </c>
      <c r="DK386" s="35"/>
      <c r="DL386" s="34">
        <f>IF(DJ386="0",0,IF(DJ386="1-2",VLOOKUP(DK386,Points!$B$3:$C$4,2,FALSE),IF(DJ386="3-5",VLOOKUP(DK386,Points!$B$7:$C$11,2,FALSE),IF(DJ386="6-10",VLOOKUP(DK386,Points!$B$13:$C$22,2,FALSE),IF(DJ386="11-15",VLOOKUP(DK386,Points!$B$24:$C$38,2,FALSE))))))</f>
        <v>0</v>
      </c>
      <c r="DM386" s="37"/>
      <c r="DN386" s="38">
        <f t="shared" ref="DN386:DN409" si="422">IF(DM386="G",10,IF(DM386="R",5,0))</f>
        <v>0</v>
      </c>
      <c r="DO386" s="37"/>
      <c r="DP386" s="38">
        <f t="shared" ref="DP386:DP409" si="423">IF(DO386="SC",25,IF(DO386="RSC",20,0))</f>
        <v>0</v>
      </c>
      <c r="DQ386" s="35"/>
      <c r="DR386" s="34">
        <f t="shared" ref="DR386:DR409" si="424">IF(DQ386="Y",10,0)</f>
        <v>0</v>
      </c>
      <c r="DS386" s="39">
        <f t="shared" si="340"/>
        <v>0</v>
      </c>
      <c r="DT386" s="40">
        <f t="shared" si="383"/>
        <v>0</v>
      </c>
      <c r="DU386" s="35" t="str">
        <f t="shared" ref="DU386:DU409" si="425">IF(OR(DT386=0,DT386=""),"",RANK(DT386,$DT$410:$DT$433))</f>
        <v/>
      </c>
      <c r="DV386" s="35" t="str">
        <f t="shared" si="332"/>
        <v/>
      </c>
      <c r="DW386" s="74" t="str">
        <f t="shared" si="384"/>
        <v/>
      </c>
    </row>
    <row r="387" spans="1:127" s="42" customFormat="1" ht="15" x14ac:dyDescent="0.25">
      <c r="A387" s="143"/>
      <c r="B387" s="70" t="s">
        <v>116</v>
      </c>
      <c r="C387" s="71" t="s">
        <v>100</v>
      </c>
      <c r="D387" s="72"/>
      <c r="E387" s="34" t="str">
        <f t="shared" si="385"/>
        <v>0</v>
      </c>
      <c r="F387" s="35"/>
      <c r="G387" s="34">
        <f>IF(E387="0",0,IF(E387="1-2",VLOOKUP(F387,Points!$B$3:$C$4,2,FALSE),IF(E387="3-5",VLOOKUP(F387,Points!$B$7:$C$11,2,FALSE),IF(E387="6-10",VLOOKUP(F387,Points!$B$13:$C$22,2,FALSE),IF(E387="11-15",VLOOKUP(F387,Points!$B$24:$C$38,2,FALSE))))))</f>
        <v>0</v>
      </c>
      <c r="H387" s="72"/>
      <c r="I387" s="34" t="str">
        <f t="shared" si="386"/>
        <v>0</v>
      </c>
      <c r="J387" s="35"/>
      <c r="K387" s="34">
        <f>IF(I387="0",0,IF(I387="1-2",VLOOKUP(J387,Points!$B$3:$C$4,2,FALSE),IF(I387="3-5",VLOOKUP(J387,Points!$B$7:$C$11,2,FALSE),IF(I387="6-10",VLOOKUP(J387,Points!$B$13:$C$22,2,FALSE),IF(I387="11-15",VLOOKUP(J387,Points!$B$24:$C$38,2,FALSE))))))</f>
        <v>0</v>
      </c>
      <c r="L387" s="37"/>
      <c r="M387" s="38">
        <f t="shared" si="387"/>
        <v>0</v>
      </c>
      <c r="N387" s="37"/>
      <c r="O387" s="38">
        <f t="shared" si="388"/>
        <v>0</v>
      </c>
      <c r="P387" s="35" t="s">
        <v>11</v>
      </c>
      <c r="Q387" s="34">
        <f t="shared" si="389"/>
        <v>0</v>
      </c>
      <c r="R387" s="39">
        <f t="shared" si="333"/>
        <v>0</v>
      </c>
      <c r="S387" s="72">
        <v>1</v>
      </c>
      <c r="T387" s="34" t="str">
        <f t="shared" si="390"/>
        <v>1-2</v>
      </c>
      <c r="U387" s="35">
        <v>1</v>
      </c>
      <c r="V387" s="34">
        <f>IF(T387="0",0,IF(T387="1-2",VLOOKUP(U387,Points!$B$3:$C$4,2,FALSE),IF(T387="3-5",VLOOKUP(U387,Points!$B$7:$C$11,2,FALSE),IF(T387="6-10",VLOOKUP(U387,Points!$B$13:$C$22,2,FALSE),IF(T387="11-15",VLOOKUP(U387,Points!$B$24:$C$38,2,FALSE))))))</f>
        <v>30</v>
      </c>
      <c r="W387" s="72">
        <v>1</v>
      </c>
      <c r="X387" s="34" t="str">
        <f t="shared" si="391"/>
        <v>1-2</v>
      </c>
      <c r="Y387" s="35">
        <v>1</v>
      </c>
      <c r="Z387" s="34">
        <f>IF(X387="0",0,IF(X387="1-2",VLOOKUP(Y387,Points!$B$3:$C$4,2,FALSE),IF(X387="3-5",VLOOKUP(Y387,Points!$B$7:$C$11,2,FALSE),IF(X387="6-10",VLOOKUP(Y387,Points!$B$13:$C$22,2,FALSE),IF(X387="11-15",VLOOKUP(Y387,Points!$B$24:$C$38,2,FALSE))))))</f>
        <v>30</v>
      </c>
      <c r="AA387" s="37" t="s">
        <v>18</v>
      </c>
      <c r="AB387" s="38">
        <f t="shared" si="392"/>
        <v>5</v>
      </c>
      <c r="AC387" s="37"/>
      <c r="AD387" s="38">
        <f t="shared" si="393"/>
        <v>0</v>
      </c>
      <c r="AE387" s="35" t="s">
        <v>11</v>
      </c>
      <c r="AF387" s="34">
        <f t="shared" si="394"/>
        <v>0</v>
      </c>
      <c r="AG387" s="39">
        <f t="shared" si="334"/>
        <v>35</v>
      </c>
      <c r="AH387" s="72"/>
      <c r="AI387" s="34" t="str">
        <f t="shared" si="395"/>
        <v>0</v>
      </c>
      <c r="AJ387" s="35"/>
      <c r="AK387" s="34">
        <f>IF(AI387="0",0,IF(AI387="1-2",VLOOKUP(AJ387,Points!$B$3:$C$4,2,FALSE),IF(AI387="3-5",VLOOKUP(AJ387,Points!$B$7:$C$11,2,FALSE),IF(AI387="6-10",VLOOKUP(AJ387,Points!$B$13:$C$22,2,FALSE),IF(AI387="11-15",VLOOKUP(AJ387,Points!$B$24:$C$38,2,FALSE))))))</f>
        <v>0</v>
      </c>
      <c r="AL387" s="72"/>
      <c r="AM387" s="34" t="str">
        <f t="shared" si="396"/>
        <v>0</v>
      </c>
      <c r="AN387" s="35"/>
      <c r="AO387" s="34">
        <f>IF(AM387="0",0,IF(AM387="1-2",VLOOKUP(AN387,Points!$B$3:$C$4,2,FALSE),IF(AM387="3-5",VLOOKUP(AN387,Points!$B$7:$C$11,2,FALSE),IF(AM387="6-10",VLOOKUP(AN387,Points!$B$13:$C$22,2,FALSE),IF(AM387="11-15",VLOOKUP(AN387,Points!$B$24:$C$38,2,FALSE))))))</f>
        <v>0</v>
      </c>
      <c r="AP387" s="37"/>
      <c r="AQ387" s="38">
        <f t="shared" si="397"/>
        <v>0</v>
      </c>
      <c r="AR387" s="37"/>
      <c r="AS387" s="38">
        <f t="shared" si="398"/>
        <v>0</v>
      </c>
      <c r="AT387" s="35"/>
      <c r="AU387" s="34">
        <f t="shared" si="399"/>
        <v>0</v>
      </c>
      <c r="AV387" s="39">
        <f t="shared" si="335"/>
        <v>0</v>
      </c>
      <c r="AW387" s="72"/>
      <c r="AX387" s="34" t="str">
        <f t="shared" si="400"/>
        <v>0</v>
      </c>
      <c r="AY387" s="35"/>
      <c r="AZ387" s="34">
        <f>IF(AX387="0",0,IF(AX387="1-2",VLOOKUP(AY387,Points!$B$3:$C$4,2,FALSE),IF(AX387="3-5",VLOOKUP(AY387,Points!$B$7:$C$11,2,FALSE),IF(AX387="6-10",VLOOKUP(AY387,Points!$B$13:$C$22,2,FALSE),IF(AX387="11-15",VLOOKUP(AY387,Points!$B$24:$C$38,2,FALSE))))))</f>
        <v>0</v>
      </c>
      <c r="BA387" s="72"/>
      <c r="BB387" s="34" t="str">
        <f t="shared" si="401"/>
        <v>0</v>
      </c>
      <c r="BC387" s="35"/>
      <c r="BD387" s="34">
        <f>IF(BB387="0",0,IF(BB387="1-2",VLOOKUP(BC387,Points!$B$3:$C$4,2,FALSE),IF(BB387="3-5",VLOOKUP(BC387,Points!$B$7:$C$11,2,FALSE),IF(BB387="6-10",VLOOKUP(BC387,Points!$B$13:$C$22,2,FALSE),IF(BB387="11-15",VLOOKUP(BC387,Points!$B$24:$C$38,2,FALSE))))))</f>
        <v>0</v>
      </c>
      <c r="BE387" s="37"/>
      <c r="BF387" s="38">
        <f t="shared" si="402"/>
        <v>0</v>
      </c>
      <c r="BG387" s="37"/>
      <c r="BH387" s="38">
        <f t="shared" si="403"/>
        <v>0</v>
      </c>
      <c r="BI387" s="35"/>
      <c r="BJ387" s="34">
        <f t="shared" si="404"/>
        <v>0</v>
      </c>
      <c r="BK387" s="39">
        <f t="shared" si="336"/>
        <v>0</v>
      </c>
      <c r="BL387" s="72"/>
      <c r="BM387" s="34" t="str">
        <f t="shared" si="405"/>
        <v>0</v>
      </c>
      <c r="BN387" s="35"/>
      <c r="BO387" s="34">
        <f>IF(BM387="0",0,IF(BM387="1-2",VLOOKUP(BN387,Points!$B$3:$C$4,2,FALSE),IF(BM387="3-5",VLOOKUP(BN387,Points!$B$7:$C$11,2,FALSE),IF(BM387="6-10",VLOOKUP(BN387,Points!$B$13:$C$22,2,FALSE),IF(BM387="11-15",VLOOKUP(BN387,Points!$B$24:$C$38,2,FALSE))))))</f>
        <v>0</v>
      </c>
      <c r="BP387" s="72"/>
      <c r="BQ387" s="34" t="str">
        <f t="shared" si="406"/>
        <v>0</v>
      </c>
      <c r="BR387" s="35"/>
      <c r="BS387" s="34">
        <f>IF(BQ387="0",0,IF(BQ387="1-2",VLOOKUP(BR387,Points!$B$3:$C$4,2,FALSE),IF(BQ387="3-5",VLOOKUP(BR387,Points!$B$7:$C$11,2,FALSE),IF(BQ387="6-10",VLOOKUP(BR387,Points!$B$13:$C$22,2,FALSE),IF(BQ387="11-15",VLOOKUP(BR387,Points!$B$24:$C$38,2,FALSE))))))</f>
        <v>0</v>
      </c>
      <c r="BT387" s="37"/>
      <c r="BU387" s="38">
        <f t="shared" si="407"/>
        <v>0</v>
      </c>
      <c r="BV387" s="37"/>
      <c r="BW387" s="38">
        <f t="shared" si="408"/>
        <v>0</v>
      </c>
      <c r="BX387" s="35"/>
      <c r="BY387" s="34">
        <f t="shared" si="409"/>
        <v>0</v>
      </c>
      <c r="BZ387" s="39">
        <f t="shared" si="337"/>
        <v>0</v>
      </c>
      <c r="CA387" s="72"/>
      <c r="CB387" s="34" t="str">
        <f t="shared" si="410"/>
        <v>0</v>
      </c>
      <c r="CC387" s="35"/>
      <c r="CD387" s="34">
        <f>IF(CB387="0",0,IF(CB387="1-2",VLOOKUP(CC387,Points!$B$3:$C$4,2,FALSE),IF(CB387="3-5",VLOOKUP(CC387,Points!$B$7:$C$11,2,FALSE),IF(CB387="6-10",VLOOKUP(CC387,Points!$B$13:$C$22,2,FALSE),IF(CB387="11-15",VLOOKUP(CC387,Points!$B$24:$C$38,2,FALSE))))))</f>
        <v>0</v>
      </c>
      <c r="CE387" s="72"/>
      <c r="CF387" s="34" t="str">
        <f t="shared" si="411"/>
        <v>0</v>
      </c>
      <c r="CG387" s="35"/>
      <c r="CH387" s="34">
        <f>IF(CF387="0",0,IF(CF387="1-2",VLOOKUP(CG387,Points!$B$3:$C$4,2,FALSE),IF(CF387="3-5",VLOOKUP(CG387,Points!$B$7:$C$11,2,FALSE),IF(CF387="6-10",VLOOKUP(CG387,Points!$B$13:$C$22,2,FALSE),IF(CF387="11-15",VLOOKUP(CG387,Points!$B$24:$C$38,2,FALSE))))))</f>
        <v>0</v>
      </c>
      <c r="CI387" s="37"/>
      <c r="CJ387" s="38">
        <f t="shared" si="412"/>
        <v>0</v>
      </c>
      <c r="CK387" s="37"/>
      <c r="CL387" s="38">
        <f t="shared" si="413"/>
        <v>0</v>
      </c>
      <c r="CM387" s="35"/>
      <c r="CN387" s="34">
        <f t="shared" si="414"/>
        <v>0</v>
      </c>
      <c r="CO387" s="39">
        <f t="shared" si="338"/>
        <v>0</v>
      </c>
      <c r="CP387" s="72"/>
      <c r="CQ387" s="34" t="str">
        <f t="shared" si="415"/>
        <v>0</v>
      </c>
      <c r="CR387" s="35"/>
      <c r="CS387" s="34">
        <f>IF(CQ387="0",0,IF(CQ387="1-2",VLOOKUP(CR387,Points!$B$3:$C$4,2,FALSE),IF(CQ387="3-5",VLOOKUP(CR387,Points!$B$7:$C$11,2,FALSE),IF(CQ387="6-10",VLOOKUP(CR387,Points!$B$13:$C$22,2,FALSE),IF(CQ387="11-15",VLOOKUP(CR387,Points!$B$24:$C$38,2,FALSE))))))</f>
        <v>0</v>
      </c>
      <c r="CT387" s="72"/>
      <c r="CU387" s="34" t="str">
        <f t="shared" si="416"/>
        <v>0</v>
      </c>
      <c r="CV387" s="35"/>
      <c r="CW387" s="34">
        <f>IF(CU387="0",0,IF(CU387="1-2",VLOOKUP(CV387,Points!$B$3:$C$4,2,FALSE),IF(CU387="3-5",VLOOKUP(CV387,Points!$B$7:$C$11,2,FALSE),IF(CU387="6-10",VLOOKUP(CV387,Points!$B$13:$C$22,2,FALSE),IF(CU387="11-15",VLOOKUP(CV387,Points!$B$24:$C$38,2,FALSE))))))</f>
        <v>0</v>
      </c>
      <c r="CX387" s="37"/>
      <c r="CY387" s="38">
        <f t="shared" si="417"/>
        <v>0</v>
      </c>
      <c r="CZ387" s="37"/>
      <c r="DA387" s="38">
        <f t="shared" si="418"/>
        <v>0</v>
      </c>
      <c r="DB387" s="35"/>
      <c r="DC387" s="34">
        <f t="shared" si="419"/>
        <v>0</v>
      </c>
      <c r="DD387" s="39">
        <f t="shared" si="339"/>
        <v>0</v>
      </c>
      <c r="DE387" s="72"/>
      <c r="DF387" s="34" t="str">
        <f t="shared" si="420"/>
        <v>0</v>
      </c>
      <c r="DG387" s="35"/>
      <c r="DH387" s="34">
        <f>IF(DF387="0",0,IF(DF387="1-2",VLOOKUP(DG387,Points!$B$3:$C$4,2,FALSE),IF(DF387="3-5",VLOOKUP(DG387,Points!$B$7:$C$11,2,FALSE),IF(DF387="6-10",VLOOKUP(DG387,Points!$B$13:$C$22,2,FALSE),IF(DF387="11-15",VLOOKUP(DG387,Points!$B$24:$C$38,2,FALSE))))))</f>
        <v>0</v>
      </c>
      <c r="DI387" s="72"/>
      <c r="DJ387" s="34" t="str">
        <f t="shared" si="421"/>
        <v>0</v>
      </c>
      <c r="DK387" s="35"/>
      <c r="DL387" s="34">
        <f>IF(DJ387="0",0,IF(DJ387="1-2",VLOOKUP(DK387,Points!$B$3:$C$4,2,FALSE),IF(DJ387="3-5",VLOOKUP(DK387,Points!$B$7:$C$11,2,FALSE),IF(DJ387="6-10",VLOOKUP(DK387,Points!$B$13:$C$22,2,FALSE),IF(DJ387="11-15",VLOOKUP(DK387,Points!$B$24:$C$38,2,FALSE))))))</f>
        <v>0</v>
      </c>
      <c r="DM387" s="37"/>
      <c r="DN387" s="38">
        <f t="shared" si="422"/>
        <v>0</v>
      </c>
      <c r="DO387" s="37"/>
      <c r="DP387" s="38">
        <f t="shared" si="423"/>
        <v>0</v>
      </c>
      <c r="DQ387" s="35"/>
      <c r="DR387" s="34">
        <f t="shared" si="424"/>
        <v>0</v>
      </c>
      <c r="DS387" s="39">
        <f t="shared" si="340"/>
        <v>0</v>
      </c>
      <c r="DT387" s="40">
        <f t="shared" si="383"/>
        <v>35</v>
      </c>
      <c r="DU387" s="35" t="e">
        <f t="shared" si="425"/>
        <v>#N/A</v>
      </c>
      <c r="DV387" s="35">
        <f t="shared" si="332"/>
        <v>4</v>
      </c>
      <c r="DW387" s="74" t="str">
        <f t="shared" si="384"/>
        <v>Black Cross</v>
      </c>
    </row>
    <row r="388" spans="1:127" s="42" customFormat="1" ht="15" x14ac:dyDescent="0.25">
      <c r="A388" s="143"/>
      <c r="B388" s="70"/>
      <c r="C388" s="71"/>
      <c r="D388" s="72"/>
      <c r="E388" s="34" t="str">
        <f t="shared" si="385"/>
        <v>0</v>
      </c>
      <c r="F388" s="35"/>
      <c r="G388" s="34">
        <f>IF(E388="0",0,IF(E388="1-2",VLOOKUP(F388,Points!$B$3:$C$4,2,FALSE),IF(E388="3-5",VLOOKUP(F388,Points!$B$7:$C$11,2,FALSE),IF(E388="6-10",VLOOKUP(F388,Points!$B$13:$C$22,2,FALSE),IF(E388="11-15",VLOOKUP(F388,Points!$B$24:$C$38,2,FALSE))))))</f>
        <v>0</v>
      </c>
      <c r="H388" s="72"/>
      <c r="I388" s="34" t="str">
        <f t="shared" si="386"/>
        <v>0</v>
      </c>
      <c r="J388" s="35"/>
      <c r="K388" s="34">
        <f>IF(I388="0",0,IF(I388="1-2",VLOOKUP(J388,Points!$B$3:$C$4,2,FALSE),IF(I388="3-5",VLOOKUP(J388,Points!$B$7:$C$11,2,FALSE),IF(I388="6-10",VLOOKUP(J388,Points!$B$13:$C$22,2,FALSE),IF(I388="11-15",VLOOKUP(J388,Points!$B$24:$C$38,2,FALSE))))))</f>
        <v>0</v>
      </c>
      <c r="L388" s="37"/>
      <c r="M388" s="38">
        <f t="shared" si="387"/>
        <v>0</v>
      </c>
      <c r="N388" s="37"/>
      <c r="O388" s="38">
        <f t="shared" si="388"/>
        <v>0</v>
      </c>
      <c r="P388" s="35"/>
      <c r="Q388" s="34">
        <f t="shared" si="389"/>
        <v>0</v>
      </c>
      <c r="R388" s="39">
        <f t="shared" si="333"/>
        <v>0</v>
      </c>
      <c r="S388" s="72"/>
      <c r="T388" s="34" t="str">
        <f t="shared" si="390"/>
        <v>0</v>
      </c>
      <c r="U388" s="35"/>
      <c r="V388" s="34">
        <f>IF(T388="0",0,IF(T388="1-2",VLOOKUP(U388,Points!$B$3:$C$4,2,FALSE),IF(T388="3-5",VLOOKUP(U388,Points!$B$7:$C$11,2,FALSE),IF(T388="6-10",VLOOKUP(U388,Points!$B$13:$C$22,2,FALSE),IF(T388="11-15",VLOOKUP(U388,Points!$B$24:$C$38,2,FALSE))))))</f>
        <v>0</v>
      </c>
      <c r="W388" s="72"/>
      <c r="X388" s="34" t="str">
        <f t="shared" si="391"/>
        <v>0</v>
      </c>
      <c r="Y388" s="35"/>
      <c r="Z388" s="34">
        <f>IF(X388="0",0,IF(X388="1-2",VLOOKUP(Y388,Points!$B$3:$C$4,2,FALSE),IF(X388="3-5",VLOOKUP(Y388,Points!$B$7:$C$11,2,FALSE),IF(X388="6-10",VLOOKUP(Y388,Points!$B$13:$C$22,2,FALSE),IF(X388="11-15",VLOOKUP(Y388,Points!$B$24:$C$38,2,FALSE))))))</f>
        <v>0</v>
      </c>
      <c r="AA388" s="37"/>
      <c r="AB388" s="38">
        <f t="shared" si="392"/>
        <v>0</v>
      </c>
      <c r="AC388" s="37"/>
      <c r="AD388" s="38">
        <f t="shared" si="393"/>
        <v>0</v>
      </c>
      <c r="AE388" s="35"/>
      <c r="AF388" s="34">
        <f t="shared" si="394"/>
        <v>0</v>
      </c>
      <c r="AG388" s="39">
        <f t="shared" si="334"/>
        <v>0</v>
      </c>
      <c r="AH388" s="72"/>
      <c r="AI388" s="34" t="str">
        <f t="shared" si="395"/>
        <v>0</v>
      </c>
      <c r="AJ388" s="35"/>
      <c r="AK388" s="34">
        <f>IF(AI388="0",0,IF(AI388="1-2",VLOOKUP(AJ388,Points!$B$3:$C$4,2,FALSE),IF(AI388="3-5",VLOOKUP(AJ388,Points!$B$7:$C$11,2,FALSE),IF(AI388="6-10",VLOOKUP(AJ388,Points!$B$13:$C$22,2,FALSE),IF(AI388="11-15",VLOOKUP(AJ388,Points!$B$24:$C$38,2,FALSE))))))</f>
        <v>0</v>
      </c>
      <c r="AL388" s="72"/>
      <c r="AM388" s="34" t="str">
        <f t="shared" si="396"/>
        <v>0</v>
      </c>
      <c r="AN388" s="35"/>
      <c r="AO388" s="34">
        <f>IF(AM388="0",0,IF(AM388="1-2",VLOOKUP(AN388,Points!$B$3:$C$4,2,FALSE),IF(AM388="3-5",VLOOKUP(AN388,Points!$B$7:$C$11,2,FALSE),IF(AM388="6-10",VLOOKUP(AN388,Points!$B$13:$C$22,2,FALSE),IF(AM388="11-15",VLOOKUP(AN388,Points!$B$24:$C$38,2,FALSE))))))</f>
        <v>0</v>
      </c>
      <c r="AP388" s="37"/>
      <c r="AQ388" s="38">
        <f t="shared" si="397"/>
        <v>0</v>
      </c>
      <c r="AR388" s="37"/>
      <c r="AS388" s="38">
        <f t="shared" si="398"/>
        <v>0</v>
      </c>
      <c r="AT388" s="35"/>
      <c r="AU388" s="34">
        <f t="shared" si="399"/>
        <v>0</v>
      </c>
      <c r="AV388" s="39">
        <f t="shared" si="335"/>
        <v>0</v>
      </c>
      <c r="AW388" s="72"/>
      <c r="AX388" s="34" t="str">
        <f t="shared" si="400"/>
        <v>0</v>
      </c>
      <c r="AY388" s="35"/>
      <c r="AZ388" s="34">
        <f>IF(AX388="0",0,IF(AX388="1-2",VLOOKUP(AY388,Points!$B$3:$C$4,2,FALSE),IF(AX388="3-5",VLOOKUP(AY388,Points!$B$7:$C$11,2,FALSE),IF(AX388="6-10",VLOOKUP(AY388,Points!$B$13:$C$22,2,FALSE),IF(AX388="11-15",VLOOKUP(AY388,Points!$B$24:$C$38,2,FALSE))))))</f>
        <v>0</v>
      </c>
      <c r="BA388" s="72"/>
      <c r="BB388" s="34" t="str">
        <f t="shared" si="401"/>
        <v>0</v>
      </c>
      <c r="BC388" s="35"/>
      <c r="BD388" s="34">
        <f>IF(BB388="0",0,IF(BB388="1-2",VLOOKUP(BC388,Points!$B$3:$C$4,2,FALSE),IF(BB388="3-5",VLOOKUP(BC388,Points!$B$7:$C$11,2,FALSE),IF(BB388="6-10",VLOOKUP(BC388,Points!$B$13:$C$22,2,FALSE),IF(BB388="11-15",VLOOKUP(BC388,Points!$B$24:$C$38,2,FALSE))))))</f>
        <v>0</v>
      </c>
      <c r="BE388" s="37"/>
      <c r="BF388" s="38">
        <f t="shared" si="402"/>
        <v>0</v>
      </c>
      <c r="BG388" s="37"/>
      <c r="BH388" s="38">
        <f t="shared" si="403"/>
        <v>0</v>
      </c>
      <c r="BI388" s="35"/>
      <c r="BJ388" s="34">
        <f t="shared" si="404"/>
        <v>0</v>
      </c>
      <c r="BK388" s="39">
        <f t="shared" si="336"/>
        <v>0</v>
      </c>
      <c r="BL388" s="72"/>
      <c r="BM388" s="34" t="str">
        <f t="shared" si="405"/>
        <v>0</v>
      </c>
      <c r="BN388" s="35"/>
      <c r="BO388" s="34">
        <f>IF(BM388="0",0,IF(BM388="1-2",VLOOKUP(BN388,Points!$B$3:$C$4,2,FALSE),IF(BM388="3-5",VLOOKUP(BN388,Points!$B$7:$C$11,2,FALSE),IF(BM388="6-10",VLOOKUP(BN388,Points!$B$13:$C$22,2,FALSE),IF(BM388="11-15",VLOOKUP(BN388,Points!$B$24:$C$38,2,FALSE))))))</f>
        <v>0</v>
      </c>
      <c r="BP388" s="72"/>
      <c r="BQ388" s="34" t="str">
        <f t="shared" si="406"/>
        <v>0</v>
      </c>
      <c r="BR388" s="35"/>
      <c r="BS388" s="34">
        <f>IF(BQ388="0",0,IF(BQ388="1-2",VLOOKUP(BR388,Points!$B$3:$C$4,2,FALSE),IF(BQ388="3-5",VLOOKUP(BR388,Points!$B$7:$C$11,2,FALSE),IF(BQ388="6-10",VLOOKUP(BR388,Points!$B$13:$C$22,2,FALSE),IF(BQ388="11-15",VLOOKUP(BR388,Points!$B$24:$C$38,2,FALSE))))))</f>
        <v>0</v>
      </c>
      <c r="BT388" s="37"/>
      <c r="BU388" s="38">
        <f t="shared" si="407"/>
        <v>0</v>
      </c>
      <c r="BV388" s="37"/>
      <c r="BW388" s="38">
        <f t="shared" si="408"/>
        <v>0</v>
      </c>
      <c r="BX388" s="35"/>
      <c r="BY388" s="34">
        <f t="shared" si="409"/>
        <v>0</v>
      </c>
      <c r="BZ388" s="39">
        <f t="shared" si="337"/>
        <v>0</v>
      </c>
      <c r="CA388" s="72"/>
      <c r="CB388" s="34" t="str">
        <f t="shared" si="410"/>
        <v>0</v>
      </c>
      <c r="CC388" s="35"/>
      <c r="CD388" s="34">
        <f>IF(CB388="0",0,IF(CB388="1-2",VLOOKUP(CC388,Points!$B$3:$C$4,2,FALSE),IF(CB388="3-5",VLOOKUP(CC388,Points!$B$7:$C$11,2,FALSE),IF(CB388="6-10",VLOOKUP(CC388,Points!$B$13:$C$22,2,FALSE),IF(CB388="11-15",VLOOKUP(CC388,Points!$B$24:$C$38,2,FALSE))))))</f>
        <v>0</v>
      </c>
      <c r="CE388" s="72"/>
      <c r="CF388" s="34" t="str">
        <f t="shared" si="411"/>
        <v>0</v>
      </c>
      <c r="CG388" s="35"/>
      <c r="CH388" s="34">
        <f>IF(CF388="0",0,IF(CF388="1-2",VLOOKUP(CG388,Points!$B$3:$C$4,2,FALSE),IF(CF388="3-5",VLOOKUP(CG388,Points!$B$7:$C$11,2,FALSE),IF(CF388="6-10",VLOOKUP(CG388,Points!$B$13:$C$22,2,FALSE),IF(CF388="11-15",VLOOKUP(CG388,Points!$B$24:$C$38,2,FALSE))))))</f>
        <v>0</v>
      </c>
      <c r="CI388" s="37"/>
      <c r="CJ388" s="38">
        <f t="shared" si="412"/>
        <v>0</v>
      </c>
      <c r="CK388" s="37"/>
      <c r="CL388" s="38">
        <f t="shared" si="413"/>
        <v>0</v>
      </c>
      <c r="CM388" s="35"/>
      <c r="CN388" s="34">
        <f t="shared" si="414"/>
        <v>0</v>
      </c>
      <c r="CO388" s="39">
        <f t="shared" si="338"/>
        <v>0</v>
      </c>
      <c r="CP388" s="72"/>
      <c r="CQ388" s="34" t="str">
        <f t="shared" si="415"/>
        <v>0</v>
      </c>
      <c r="CR388" s="35"/>
      <c r="CS388" s="34">
        <f>IF(CQ388="0",0,IF(CQ388="1-2",VLOOKUP(CR388,Points!$B$3:$C$4,2,FALSE),IF(CQ388="3-5",VLOOKUP(CR388,Points!$B$7:$C$11,2,FALSE),IF(CQ388="6-10",VLOOKUP(CR388,Points!$B$13:$C$22,2,FALSE),IF(CQ388="11-15",VLOOKUP(CR388,Points!$B$24:$C$38,2,FALSE))))))</f>
        <v>0</v>
      </c>
      <c r="CT388" s="72"/>
      <c r="CU388" s="34" t="str">
        <f t="shared" si="416"/>
        <v>0</v>
      </c>
      <c r="CV388" s="35"/>
      <c r="CW388" s="34">
        <f>IF(CU388="0",0,IF(CU388="1-2",VLOOKUP(CV388,Points!$B$3:$C$4,2,FALSE),IF(CU388="3-5",VLOOKUP(CV388,Points!$B$7:$C$11,2,FALSE),IF(CU388="6-10",VLOOKUP(CV388,Points!$B$13:$C$22,2,FALSE),IF(CU388="11-15",VLOOKUP(CV388,Points!$B$24:$C$38,2,FALSE))))))</f>
        <v>0</v>
      </c>
      <c r="CX388" s="37"/>
      <c r="CY388" s="38">
        <f t="shared" si="417"/>
        <v>0</v>
      </c>
      <c r="CZ388" s="37"/>
      <c r="DA388" s="38">
        <f t="shared" si="418"/>
        <v>0</v>
      </c>
      <c r="DB388" s="35"/>
      <c r="DC388" s="34">
        <f t="shared" si="419"/>
        <v>0</v>
      </c>
      <c r="DD388" s="39">
        <f t="shared" si="339"/>
        <v>0</v>
      </c>
      <c r="DE388" s="72"/>
      <c r="DF388" s="34" t="str">
        <f t="shared" si="420"/>
        <v>0</v>
      </c>
      <c r="DG388" s="35"/>
      <c r="DH388" s="34">
        <f>IF(DF388="0",0,IF(DF388="1-2",VLOOKUP(DG388,Points!$B$3:$C$4,2,FALSE),IF(DF388="3-5",VLOOKUP(DG388,Points!$B$7:$C$11,2,FALSE),IF(DF388="6-10",VLOOKUP(DG388,Points!$B$13:$C$22,2,FALSE),IF(DF388="11-15",VLOOKUP(DG388,Points!$B$24:$C$38,2,FALSE))))))</f>
        <v>0</v>
      </c>
      <c r="DI388" s="72"/>
      <c r="DJ388" s="34" t="str">
        <f t="shared" si="421"/>
        <v>0</v>
      </c>
      <c r="DK388" s="35"/>
      <c r="DL388" s="34">
        <f>IF(DJ388="0",0,IF(DJ388="1-2",VLOOKUP(DK388,Points!$B$3:$C$4,2,FALSE),IF(DJ388="3-5",VLOOKUP(DK388,Points!$B$7:$C$11,2,FALSE),IF(DJ388="6-10",VLOOKUP(DK388,Points!$B$13:$C$22,2,FALSE),IF(DJ388="11-15",VLOOKUP(DK388,Points!$B$24:$C$38,2,FALSE))))))</f>
        <v>0</v>
      </c>
      <c r="DM388" s="37"/>
      <c r="DN388" s="38">
        <f t="shared" si="422"/>
        <v>0</v>
      </c>
      <c r="DO388" s="37"/>
      <c r="DP388" s="38">
        <f t="shared" si="423"/>
        <v>0</v>
      </c>
      <c r="DQ388" s="35"/>
      <c r="DR388" s="34">
        <f t="shared" si="424"/>
        <v>0</v>
      </c>
      <c r="DS388" s="39">
        <f t="shared" si="340"/>
        <v>0</v>
      </c>
      <c r="DT388" s="40">
        <f t="shared" si="383"/>
        <v>0</v>
      </c>
      <c r="DU388" s="35" t="str">
        <f t="shared" si="425"/>
        <v/>
      </c>
      <c r="DV388" s="35" t="str">
        <f t="shared" si="332"/>
        <v/>
      </c>
      <c r="DW388" s="74" t="str">
        <f t="shared" si="384"/>
        <v/>
      </c>
    </row>
    <row r="389" spans="1:127" s="42" customFormat="1" ht="15" x14ac:dyDescent="0.25">
      <c r="A389" s="143"/>
      <c r="B389" s="70"/>
      <c r="C389" s="71"/>
      <c r="D389" s="72"/>
      <c r="E389" s="34" t="str">
        <f t="shared" si="385"/>
        <v>0</v>
      </c>
      <c r="F389" s="35"/>
      <c r="G389" s="34">
        <f>IF(E389="0",0,IF(E389="1-2",VLOOKUP(F389,Points!$B$3:$C$4,2,FALSE),IF(E389="3-5",VLOOKUP(F389,Points!$B$7:$C$11,2,FALSE),IF(E389="6-10",VLOOKUP(F389,Points!$B$13:$C$22,2,FALSE),IF(E389="11-15",VLOOKUP(F389,Points!$B$24:$C$38,2,FALSE))))))</f>
        <v>0</v>
      </c>
      <c r="H389" s="72"/>
      <c r="I389" s="34" t="str">
        <f t="shared" si="386"/>
        <v>0</v>
      </c>
      <c r="J389" s="35"/>
      <c r="K389" s="34">
        <f>IF(I389="0",0,IF(I389="1-2",VLOOKUP(J389,Points!$B$3:$C$4,2,FALSE),IF(I389="3-5",VLOOKUP(J389,Points!$B$7:$C$11,2,FALSE),IF(I389="6-10",VLOOKUP(J389,Points!$B$13:$C$22,2,FALSE),IF(I389="11-15",VLOOKUP(J389,Points!$B$24:$C$38,2,FALSE))))))</f>
        <v>0</v>
      </c>
      <c r="L389" s="37"/>
      <c r="M389" s="38">
        <f t="shared" si="387"/>
        <v>0</v>
      </c>
      <c r="N389" s="37"/>
      <c r="O389" s="38">
        <f t="shared" si="388"/>
        <v>0</v>
      </c>
      <c r="P389" s="35"/>
      <c r="Q389" s="34">
        <f t="shared" si="389"/>
        <v>0</v>
      </c>
      <c r="R389" s="39">
        <f t="shared" si="333"/>
        <v>0</v>
      </c>
      <c r="S389" s="72"/>
      <c r="T389" s="34" t="str">
        <f t="shared" si="390"/>
        <v>0</v>
      </c>
      <c r="U389" s="35"/>
      <c r="V389" s="34">
        <f>IF(T389="0",0,IF(T389="1-2",VLOOKUP(U389,Points!$B$3:$C$4,2,FALSE),IF(T389="3-5",VLOOKUP(U389,Points!$B$7:$C$11,2,FALSE),IF(T389="6-10",VLOOKUP(U389,Points!$B$13:$C$22,2,FALSE),IF(T389="11-15",VLOOKUP(U389,Points!$B$24:$C$38,2,FALSE))))))</f>
        <v>0</v>
      </c>
      <c r="W389" s="72"/>
      <c r="X389" s="34" t="str">
        <f t="shared" si="391"/>
        <v>0</v>
      </c>
      <c r="Y389" s="35"/>
      <c r="Z389" s="34">
        <f>IF(X389="0",0,IF(X389="1-2",VLOOKUP(Y389,Points!$B$3:$C$4,2,FALSE),IF(X389="3-5",VLOOKUP(Y389,Points!$B$7:$C$11,2,FALSE),IF(X389="6-10",VLOOKUP(Y389,Points!$B$13:$C$22,2,FALSE),IF(X389="11-15",VLOOKUP(Y389,Points!$B$24:$C$38,2,FALSE))))))</f>
        <v>0</v>
      </c>
      <c r="AA389" s="37"/>
      <c r="AB389" s="38">
        <f t="shared" si="392"/>
        <v>0</v>
      </c>
      <c r="AC389" s="37"/>
      <c r="AD389" s="38">
        <f t="shared" si="393"/>
        <v>0</v>
      </c>
      <c r="AE389" s="35"/>
      <c r="AF389" s="34">
        <f t="shared" si="394"/>
        <v>0</v>
      </c>
      <c r="AG389" s="39">
        <f t="shared" si="334"/>
        <v>0</v>
      </c>
      <c r="AH389" s="72"/>
      <c r="AI389" s="34" t="str">
        <f t="shared" si="395"/>
        <v>0</v>
      </c>
      <c r="AJ389" s="35"/>
      <c r="AK389" s="34">
        <f>IF(AI389="0",0,IF(AI389="1-2",VLOOKUP(AJ389,Points!$B$3:$C$4,2,FALSE),IF(AI389="3-5",VLOOKUP(AJ389,Points!$B$7:$C$11,2,FALSE),IF(AI389="6-10",VLOOKUP(AJ389,Points!$B$13:$C$22,2,FALSE),IF(AI389="11-15",VLOOKUP(AJ389,Points!$B$24:$C$38,2,FALSE))))))</f>
        <v>0</v>
      </c>
      <c r="AL389" s="72"/>
      <c r="AM389" s="34" t="str">
        <f t="shared" si="396"/>
        <v>0</v>
      </c>
      <c r="AN389" s="35"/>
      <c r="AO389" s="34">
        <f>IF(AM389="0",0,IF(AM389="1-2",VLOOKUP(AN389,Points!$B$3:$C$4,2,FALSE),IF(AM389="3-5",VLOOKUP(AN389,Points!$B$7:$C$11,2,FALSE),IF(AM389="6-10",VLOOKUP(AN389,Points!$B$13:$C$22,2,FALSE),IF(AM389="11-15",VLOOKUP(AN389,Points!$B$24:$C$38,2,FALSE))))))</f>
        <v>0</v>
      </c>
      <c r="AP389" s="37"/>
      <c r="AQ389" s="38">
        <f t="shared" si="397"/>
        <v>0</v>
      </c>
      <c r="AR389" s="37"/>
      <c r="AS389" s="38">
        <f t="shared" si="398"/>
        <v>0</v>
      </c>
      <c r="AT389" s="35"/>
      <c r="AU389" s="34">
        <f t="shared" si="399"/>
        <v>0</v>
      </c>
      <c r="AV389" s="39">
        <f t="shared" si="335"/>
        <v>0</v>
      </c>
      <c r="AW389" s="72"/>
      <c r="AX389" s="34" t="str">
        <f t="shared" si="400"/>
        <v>0</v>
      </c>
      <c r="AY389" s="35"/>
      <c r="AZ389" s="34">
        <f>IF(AX389="0",0,IF(AX389="1-2",VLOOKUP(AY389,Points!$B$3:$C$4,2,FALSE),IF(AX389="3-5",VLOOKUP(AY389,Points!$B$7:$C$11,2,FALSE),IF(AX389="6-10",VLOOKUP(AY389,Points!$B$13:$C$22,2,FALSE),IF(AX389="11-15",VLOOKUP(AY389,Points!$B$24:$C$38,2,FALSE))))))</f>
        <v>0</v>
      </c>
      <c r="BA389" s="72"/>
      <c r="BB389" s="34" t="str">
        <f t="shared" si="401"/>
        <v>0</v>
      </c>
      <c r="BC389" s="35"/>
      <c r="BD389" s="34">
        <f>IF(BB389="0",0,IF(BB389="1-2",VLOOKUP(BC389,Points!$B$3:$C$4,2,FALSE),IF(BB389="3-5",VLOOKUP(BC389,Points!$B$7:$C$11,2,FALSE),IF(BB389="6-10",VLOOKUP(BC389,Points!$B$13:$C$22,2,FALSE),IF(BB389="11-15",VLOOKUP(BC389,Points!$B$24:$C$38,2,FALSE))))))</f>
        <v>0</v>
      </c>
      <c r="BE389" s="37"/>
      <c r="BF389" s="38">
        <f t="shared" si="402"/>
        <v>0</v>
      </c>
      <c r="BG389" s="37"/>
      <c r="BH389" s="38">
        <f t="shared" si="403"/>
        <v>0</v>
      </c>
      <c r="BI389" s="35"/>
      <c r="BJ389" s="34">
        <f t="shared" si="404"/>
        <v>0</v>
      </c>
      <c r="BK389" s="39">
        <f t="shared" si="336"/>
        <v>0</v>
      </c>
      <c r="BL389" s="72"/>
      <c r="BM389" s="34" t="str">
        <f t="shared" si="405"/>
        <v>0</v>
      </c>
      <c r="BN389" s="35"/>
      <c r="BO389" s="34">
        <f>IF(BM389="0",0,IF(BM389="1-2",VLOOKUP(BN389,Points!$B$3:$C$4,2,FALSE),IF(BM389="3-5",VLOOKUP(BN389,Points!$B$7:$C$11,2,FALSE),IF(BM389="6-10",VLOOKUP(BN389,Points!$B$13:$C$22,2,FALSE),IF(BM389="11-15",VLOOKUP(BN389,Points!$B$24:$C$38,2,FALSE))))))</f>
        <v>0</v>
      </c>
      <c r="BP389" s="72"/>
      <c r="BQ389" s="34" t="str">
        <f t="shared" si="406"/>
        <v>0</v>
      </c>
      <c r="BR389" s="35"/>
      <c r="BS389" s="34">
        <f>IF(BQ389="0",0,IF(BQ389="1-2",VLOOKUP(BR389,Points!$B$3:$C$4,2,FALSE),IF(BQ389="3-5",VLOOKUP(BR389,Points!$B$7:$C$11,2,FALSE),IF(BQ389="6-10",VLOOKUP(BR389,Points!$B$13:$C$22,2,FALSE),IF(BQ389="11-15",VLOOKUP(BR389,Points!$B$24:$C$38,2,FALSE))))))</f>
        <v>0</v>
      </c>
      <c r="BT389" s="37"/>
      <c r="BU389" s="38">
        <f t="shared" si="407"/>
        <v>0</v>
      </c>
      <c r="BV389" s="37"/>
      <c r="BW389" s="38">
        <f t="shared" si="408"/>
        <v>0</v>
      </c>
      <c r="BX389" s="35"/>
      <c r="BY389" s="34">
        <f t="shared" si="409"/>
        <v>0</v>
      </c>
      <c r="BZ389" s="39">
        <f t="shared" si="337"/>
        <v>0</v>
      </c>
      <c r="CA389" s="72"/>
      <c r="CB389" s="34" t="str">
        <f t="shared" si="410"/>
        <v>0</v>
      </c>
      <c r="CC389" s="35"/>
      <c r="CD389" s="34">
        <f>IF(CB389="0",0,IF(CB389="1-2",VLOOKUP(CC389,Points!$B$3:$C$4,2,FALSE),IF(CB389="3-5",VLOOKUP(CC389,Points!$B$7:$C$11,2,FALSE),IF(CB389="6-10",VLOOKUP(CC389,Points!$B$13:$C$22,2,FALSE),IF(CB389="11-15",VLOOKUP(CC389,Points!$B$24:$C$38,2,FALSE))))))</f>
        <v>0</v>
      </c>
      <c r="CE389" s="72"/>
      <c r="CF389" s="34" t="str">
        <f t="shared" si="411"/>
        <v>0</v>
      </c>
      <c r="CG389" s="35"/>
      <c r="CH389" s="34">
        <f>IF(CF389="0",0,IF(CF389="1-2",VLOOKUP(CG389,Points!$B$3:$C$4,2,FALSE),IF(CF389="3-5",VLOOKUP(CG389,Points!$B$7:$C$11,2,FALSE),IF(CF389="6-10",VLOOKUP(CG389,Points!$B$13:$C$22,2,FALSE),IF(CF389="11-15",VLOOKUP(CG389,Points!$B$24:$C$38,2,FALSE))))))</f>
        <v>0</v>
      </c>
      <c r="CI389" s="37"/>
      <c r="CJ389" s="38">
        <f t="shared" si="412"/>
        <v>0</v>
      </c>
      <c r="CK389" s="37"/>
      <c r="CL389" s="38">
        <f t="shared" si="413"/>
        <v>0</v>
      </c>
      <c r="CM389" s="35"/>
      <c r="CN389" s="34">
        <f t="shared" si="414"/>
        <v>0</v>
      </c>
      <c r="CO389" s="39">
        <f t="shared" si="338"/>
        <v>0</v>
      </c>
      <c r="CP389" s="72"/>
      <c r="CQ389" s="34" t="str">
        <f t="shared" si="415"/>
        <v>0</v>
      </c>
      <c r="CR389" s="35"/>
      <c r="CS389" s="34">
        <f>IF(CQ389="0",0,IF(CQ389="1-2",VLOOKUP(CR389,Points!$B$3:$C$4,2,FALSE),IF(CQ389="3-5",VLOOKUP(CR389,Points!$B$7:$C$11,2,FALSE),IF(CQ389="6-10",VLOOKUP(CR389,Points!$B$13:$C$22,2,FALSE),IF(CQ389="11-15",VLOOKUP(CR389,Points!$B$24:$C$38,2,FALSE))))))</f>
        <v>0</v>
      </c>
      <c r="CT389" s="72"/>
      <c r="CU389" s="34" t="str">
        <f t="shared" si="416"/>
        <v>0</v>
      </c>
      <c r="CV389" s="35"/>
      <c r="CW389" s="34">
        <f>IF(CU389="0",0,IF(CU389="1-2",VLOOKUP(CV389,Points!$B$3:$C$4,2,FALSE),IF(CU389="3-5",VLOOKUP(CV389,Points!$B$7:$C$11,2,FALSE),IF(CU389="6-10",VLOOKUP(CV389,Points!$B$13:$C$22,2,FALSE),IF(CU389="11-15",VLOOKUP(CV389,Points!$B$24:$C$38,2,FALSE))))))</f>
        <v>0</v>
      </c>
      <c r="CX389" s="37"/>
      <c r="CY389" s="38">
        <f t="shared" si="417"/>
        <v>0</v>
      </c>
      <c r="CZ389" s="37"/>
      <c r="DA389" s="38">
        <f t="shared" si="418"/>
        <v>0</v>
      </c>
      <c r="DB389" s="35"/>
      <c r="DC389" s="34">
        <f t="shared" si="419"/>
        <v>0</v>
      </c>
      <c r="DD389" s="39">
        <f t="shared" si="339"/>
        <v>0</v>
      </c>
      <c r="DE389" s="72"/>
      <c r="DF389" s="34" t="str">
        <f t="shared" si="420"/>
        <v>0</v>
      </c>
      <c r="DG389" s="35"/>
      <c r="DH389" s="34">
        <f>IF(DF389="0",0,IF(DF389="1-2",VLOOKUP(DG389,Points!$B$3:$C$4,2,FALSE),IF(DF389="3-5",VLOOKUP(DG389,Points!$B$7:$C$11,2,FALSE),IF(DF389="6-10",VLOOKUP(DG389,Points!$B$13:$C$22,2,FALSE),IF(DF389="11-15",VLOOKUP(DG389,Points!$B$24:$C$38,2,FALSE))))))</f>
        <v>0</v>
      </c>
      <c r="DI389" s="72"/>
      <c r="DJ389" s="34" t="str">
        <f t="shared" si="421"/>
        <v>0</v>
      </c>
      <c r="DK389" s="35"/>
      <c r="DL389" s="34">
        <f>IF(DJ389="0",0,IF(DJ389="1-2",VLOOKUP(DK389,Points!$B$3:$C$4,2,FALSE),IF(DJ389="3-5",VLOOKUP(DK389,Points!$B$7:$C$11,2,FALSE),IF(DJ389="6-10",VLOOKUP(DK389,Points!$B$13:$C$22,2,FALSE),IF(DJ389="11-15",VLOOKUP(DK389,Points!$B$24:$C$38,2,FALSE))))))</f>
        <v>0</v>
      </c>
      <c r="DM389" s="37"/>
      <c r="DN389" s="38">
        <f t="shared" si="422"/>
        <v>0</v>
      </c>
      <c r="DO389" s="37"/>
      <c r="DP389" s="38">
        <f t="shared" si="423"/>
        <v>0</v>
      </c>
      <c r="DQ389" s="35"/>
      <c r="DR389" s="34">
        <f t="shared" si="424"/>
        <v>0</v>
      </c>
      <c r="DS389" s="39">
        <f t="shared" si="340"/>
        <v>0</v>
      </c>
      <c r="DT389" s="40">
        <f t="shared" si="383"/>
        <v>0</v>
      </c>
      <c r="DU389" s="35" t="str">
        <f t="shared" si="425"/>
        <v/>
      </c>
      <c r="DV389" s="35" t="str">
        <f t="shared" si="332"/>
        <v/>
      </c>
      <c r="DW389" s="74" t="str">
        <f t="shared" si="384"/>
        <v/>
      </c>
    </row>
    <row r="390" spans="1:127" s="42" customFormat="1" ht="15" x14ac:dyDescent="0.25">
      <c r="A390" s="143"/>
      <c r="B390" s="70"/>
      <c r="C390" s="71"/>
      <c r="D390" s="72"/>
      <c r="E390" s="34" t="str">
        <f t="shared" si="385"/>
        <v>0</v>
      </c>
      <c r="F390" s="35"/>
      <c r="G390" s="34">
        <f>IF(E390="0",0,IF(E390="1-2",VLOOKUP(F390,Points!$B$3:$C$4,2,FALSE),IF(E390="3-5",VLOOKUP(F390,Points!$B$7:$C$11,2,FALSE),IF(E390="6-10",VLOOKUP(F390,Points!$B$13:$C$22,2,FALSE),IF(E390="11-15",VLOOKUP(F390,Points!$B$24:$C$38,2,FALSE))))))</f>
        <v>0</v>
      </c>
      <c r="H390" s="72"/>
      <c r="I390" s="34" t="str">
        <f t="shared" si="386"/>
        <v>0</v>
      </c>
      <c r="J390" s="35"/>
      <c r="K390" s="34">
        <f>IF(I390="0",0,IF(I390="1-2",VLOOKUP(J390,Points!$B$3:$C$4,2,FALSE),IF(I390="3-5",VLOOKUP(J390,Points!$B$7:$C$11,2,FALSE),IF(I390="6-10",VLOOKUP(J390,Points!$B$13:$C$22,2,FALSE),IF(I390="11-15",VLOOKUP(J390,Points!$B$24:$C$38,2,FALSE))))))</f>
        <v>0</v>
      </c>
      <c r="L390" s="37"/>
      <c r="M390" s="38">
        <f t="shared" si="387"/>
        <v>0</v>
      </c>
      <c r="N390" s="37"/>
      <c r="O390" s="38">
        <f t="shared" si="388"/>
        <v>0</v>
      </c>
      <c r="P390" s="35"/>
      <c r="Q390" s="34">
        <f t="shared" si="389"/>
        <v>0</v>
      </c>
      <c r="R390" s="39">
        <f t="shared" si="333"/>
        <v>0</v>
      </c>
      <c r="S390" s="72"/>
      <c r="T390" s="34" t="str">
        <f t="shared" si="390"/>
        <v>0</v>
      </c>
      <c r="U390" s="35"/>
      <c r="V390" s="34">
        <f>IF(T390="0",0,IF(T390="1-2",VLOOKUP(U390,Points!$B$3:$C$4,2,FALSE),IF(T390="3-5",VLOOKUP(U390,Points!$B$7:$C$11,2,FALSE),IF(T390="6-10",VLOOKUP(U390,Points!$B$13:$C$22,2,FALSE),IF(T390="11-15",VLOOKUP(U390,Points!$B$24:$C$38,2,FALSE))))))</f>
        <v>0</v>
      </c>
      <c r="W390" s="72"/>
      <c r="X390" s="34" t="str">
        <f t="shared" si="391"/>
        <v>0</v>
      </c>
      <c r="Y390" s="35"/>
      <c r="Z390" s="34">
        <f>IF(X390="0",0,IF(X390="1-2",VLOOKUP(Y390,Points!$B$3:$C$4,2,FALSE),IF(X390="3-5",VLOOKUP(Y390,Points!$B$7:$C$11,2,FALSE),IF(X390="6-10",VLOOKUP(Y390,Points!$B$13:$C$22,2,FALSE),IF(X390="11-15",VLOOKUP(Y390,Points!$B$24:$C$38,2,FALSE))))))</f>
        <v>0</v>
      </c>
      <c r="AA390" s="37"/>
      <c r="AB390" s="38">
        <f t="shared" si="392"/>
        <v>0</v>
      </c>
      <c r="AC390" s="37"/>
      <c r="AD390" s="38">
        <f t="shared" si="393"/>
        <v>0</v>
      </c>
      <c r="AE390" s="35"/>
      <c r="AF390" s="34">
        <f t="shared" si="394"/>
        <v>0</v>
      </c>
      <c r="AG390" s="39">
        <f t="shared" si="334"/>
        <v>0</v>
      </c>
      <c r="AH390" s="72"/>
      <c r="AI390" s="34" t="str">
        <f t="shared" si="395"/>
        <v>0</v>
      </c>
      <c r="AJ390" s="35"/>
      <c r="AK390" s="34">
        <f>IF(AI390="0",0,IF(AI390="1-2",VLOOKUP(AJ390,Points!$B$3:$C$4,2,FALSE),IF(AI390="3-5",VLOOKUP(AJ390,Points!$B$7:$C$11,2,FALSE),IF(AI390="6-10",VLOOKUP(AJ390,Points!$B$13:$C$22,2,FALSE),IF(AI390="11-15",VLOOKUP(AJ390,Points!$B$24:$C$38,2,FALSE))))))</f>
        <v>0</v>
      </c>
      <c r="AL390" s="72"/>
      <c r="AM390" s="34" t="str">
        <f t="shared" si="396"/>
        <v>0</v>
      </c>
      <c r="AN390" s="35"/>
      <c r="AO390" s="34">
        <f>IF(AM390="0",0,IF(AM390="1-2",VLOOKUP(AN390,Points!$B$3:$C$4,2,FALSE),IF(AM390="3-5",VLOOKUP(AN390,Points!$B$7:$C$11,2,FALSE),IF(AM390="6-10",VLOOKUP(AN390,Points!$B$13:$C$22,2,FALSE),IF(AM390="11-15",VLOOKUP(AN390,Points!$B$24:$C$38,2,FALSE))))))</f>
        <v>0</v>
      </c>
      <c r="AP390" s="37"/>
      <c r="AQ390" s="38">
        <f t="shared" si="397"/>
        <v>0</v>
      </c>
      <c r="AR390" s="37"/>
      <c r="AS390" s="38">
        <f t="shared" si="398"/>
        <v>0</v>
      </c>
      <c r="AT390" s="35"/>
      <c r="AU390" s="34">
        <f t="shared" si="399"/>
        <v>0</v>
      </c>
      <c r="AV390" s="39">
        <f t="shared" si="335"/>
        <v>0</v>
      </c>
      <c r="AW390" s="72"/>
      <c r="AX390" s="34" t="str">
        <f t="shared" si="400"/>
        <v>0</v>
      </c>
      <c r="AY390" s="35"/>
      <c r="AZ390" s="34">
        <f>IF(AX390="0",0,IF(AX390="1-2",VLOOKUP(AY390,Points!$B$3:$C$4,2,FALSE),IF(AX390="3-5",VLOOKUP(AY390,Points!$B$7:$C$11,2,FALSE),IF(AX390="6-10",VLOOKUP(AY390,Points!$B$13:$C$22,2,FALSE),IF(AX390="11-15",VLOOKUP(AY390,Points!$B$24:$C$38,2,FALSE))))))</f>
        <v>0</v>
      </c>
      <c r="BA390" s="72"/>
      <c r="BB390" s="34" t="str">
        <f t="shared" si="401"/>
        <v>0</v>
      </c>
      <c r="BC390" s="35"/>
      <c r="BD390" s="34">
        <f>IF(BB390="0",0,IF(BB390="1-2",VLOOKUP(BC390,Points!$B$3:$C$4,2,FALSE),IF(BB390="3-5",VLOOKUP(BC390,Points!$B$7:$C$11,2,FALSE),IF(BB390="6-10",VLOOKUP(BC390,Points!$B$13:$C$22,2,FALSE),IF(BB390="11-15",VLOOKUP(BC390,Points!$B$24:$C$38,2,FALSE))))))</f>
        <v>0</v>
      </c>
      <c r="BE390" s="37"/>
      <c r="BF390" s="38">
        <f t="shared" si="402"/>
        <v>0</v>
      </c>
      <c r="BG390" s="37"/>
      <c r="BH390" s="38">
        <f t="shared" si="403"/>
        <v>0</v>
      </c>
      <c r="BI390" s="35"/>
      <c r="BJ390" s="34">
        <f t="shared" si="404"/>
        <v>0</v>
      </c>
      <c r="BK390" s="39">
        <f t="shared" si="336"/>
        <v>0</v>
      </c>
      <c r="BL390" s="72"/>
      <c r="BM390" s="34" t="str">
        <f t="shared" si="405"/>
        <v>0</v>
      </c>
      <c r="BN390" s="35"/>
      <c r="BO390" s="34">
        <f>IF(BM390="0",0,IF(BM390="1-2",VLOOKUP(BN390,Points!$B$3:$C$4,2,FALSE),IF(BM390="3-5",VLOOKUP(BN390,Points!$B$7:$C$11,2,FALSE),IF(BM390="6-10",VLOOKUP(BN390,Points!$B$13:$C$22,2,FALSE),IF(BM390="11-15",VLOOKUP(BN390,Points!$B$24:$C$38,2,FALSE))))))</f>
        <v>0</v>
      </c>
      <c r="BP390" s="72"/>
      <c r="BQ390" s="34" t="str">
        <f t="shared" si="406"/>
        <v>0</v>
      </c>
      <c r="BR390" s="35"/>
      <c r="BS390" s="34">
        <f>IF(BQ390="0",0,IF(BQ390="1-2",VLOOKUP(BR390,Points!$B$3:$C$4,2,FALSE),IF(BQ390="3-5",VLOOKUP(BR390,Points!$B$7:$C$11,2,FALSE),IF(BQ390="6-10",VLOOKUP(BR390,Points!$B$13:$C$22,2,FALSE),IF(BQ390="11-15",VLOOKUP(BR390,Points!$B$24:$C$38,2,FALSE))))))</f>
        <v>0</v>
      </c>
      <c r="BT390" s="37"/>
      <c r="BU390" s="38">
        <f t="shared" si="407"/>
        <v>0</v>
      </c>
      <c r="BV390" s="37"/>
      <c r="BW390" s="38">
        <f t="shared" si="408"/>
        <v>0</v>
      </c>
      <c r="BX390" s="35"/>
      <c r="BY390" s="34">
        <f t="shared" si="409"/>
        <v>0</v>
      </c>
      <c r="BZ390" s="39">
        <f t="shared" si="337"/>
        <v>0</v>
      </c>
      <c r="CA390" s="72"/>
      <c r="CB390" s="34" t="str">
        <f t="shared" si="410"/>
        <v>0</v>
      </c>
      <c r="CC390" s="35"/>
      <c r="CD390" s="34">
        <f>IF(CB390="0",0,IF(CB390="1-2",VLOOKUP(CC390,Points!$B$3:$C$4,2,FALSE),IF(CB390="3-5",VLOOKUP(CC390,Points!$B$7:$C$11,2,FALSE),IF(CB390="6-10",VLOOKUP(CC390,Points!$B$13:$C$22,2,FALSE),IF(CB390="11-15",VLOOKUP(CC390,Points!$B$24:$C$38,2,FALSE))))))</f>
        <v>0</v>
      </c>
      <c r="CE390" s="72"/>
      <c r="CF390" s="34" t="str">
        <f t="shared" si="411"/>
        <v>0</v>
      </c>
      <c r="CG390" s="35"/>
      <c r="CH390" s="34">
        <f>IF(CF390="0",0,IF(CF390="1-2",VLOOKUP(CG390,Points!$B$3:$C$4,2,FALSE),IF(CF390="3-5",VLOOKUP(CG390,Points!$B$7:$C$11,2,FALSE),IF(CF390="6-10",VLOOKUP(CG390,Points!$B$13:$C$22,2,FALSE),IF(CF390="11-15",VLOOKUP(CG390,Points!$B$24:$C$38,2,FALSE))))))</f>
        <v>0</v>
      </c>
      <c r="CI390" s="37"/>
      <c r="CJ390" s="38">
        <f t="shared" si="412"/>
        <v>0</v>
      </c>
      <c r="CK390" s="37"/>
      <c r="CL390" s="38">
        <f t="shared" si="413"/>
        <v>0</v>
      </c>
      <c r="CM390" s="35"/>
      <c r="CN390" s="34">
        <f t="shared" si="414"/>
        <v>0</v>
      </c>
      <c r="CO390" s="39">
        <f t="shared" si="338"/>
        <v>0</v>
      </c>
      <c r="CP390" s="72"/>
      <c r="CQ390" s="34" t="str">
        <f t="shared" si="415"/>
        <v>0</v>
      </c>
      <c r="CR390" s="35"/>
      <c r="CS390" s="34">
        <f>IF(CQ390="0",0,IF(CQ390="1-2",VLOOKUP(CR390,Points!$B$3:$C$4,2,FALSE),IF(CQ390="3-5",VLOOKUP(CR390,Points!$B$7:$C$11,2,FALSE),IF(CQ390="6-10",VLOOKUP(CR390,Points!$B$13:$C$22,2,FALSE),IF(CQ390="11-15",VLOOKUP(CR390,Points!$B$24:$C$38,2,FALSE))))))</f>
        <v>0</v>
      </c>
      <c r="CT390" s="72"/>
      <c r="CU390" s="34" t="str">
        <f t="shared" si="416"/>
        <v>0</v>
      </c>
      <c r="CV390" s="35"/>
      <c r="CW390" s="34">
        <f>IF(CU390="0",0,IF(CU390="1-2",VLOOKUP(CV390,Points!$B$3:$C$4,2,FALSE),IF(CU390="3-5",VLOOKUP(CV390,Points!$B$7:$C$11,2,FALSE),IF(CU390="6-10",VLOOKUP(CV390,Points!$B$13:$C$22,2,FALSE),IF(CU390="11-15",VLOOKUP(CV390,Points!$B$24:$C$38,2,FALSE))))))</f>
        <v>0</v>
      </c>
      <c r="CX390" s="37"/>
      <c r="CY390" s="38">
        <f t="shared" si="417"/>
        <v>0</v>
      </c>
      <c r="CZ390" s="37"/>
      <c r="DA390" s="38">
        <f t="shared" si="418"/>
        <v>0</v>
      </c>
      <c r="DB390" s="35"/>
      <c r="DC390" s="34">
        <f t="shared" si="419"/>
        <v>0</v>
      </c>
      <c r="DD390" s="39">
        <f t="shared" si="339"/>
        <v>0</v>
      </c>
      <c r="DE390" s="72"/>
      <c r="DF390" s="34" t="str">
        <f t="shared" si="420"/>
        <v>0</v>
      </c>
      <c r="DG390" s="35"/>
      <c r="DH390" s="34">
        <f>IF(DF390="0",0,IF(DF390="1-2",VLOOKUP(DG390,Points!$B$3:$C$4,2,FALSE),IF(DF390="3-5",VLOOKUP(DG390,Points!$B$7:$C$11,2,FALSE),IF(DF390="6-10",VLOOKUP(DG390,Points!$B$13:$C$22,2,FALSE),IF(DF390="11-15",VLOOKUP(DG390,Points!$B$24:$C$38,2,FALSE))))))</f>
        <v>0</v>
      </c>
      <c r="DI390" s="72"/>
      <c r="DJ390" s="34" t="str">
        <f t="shared" si="421"/>
        <v>0</v>
      </c>
      <c r="DK390" s="35"/>
      <c r="DL390" s="34">
        <f>IF(DJ390="0",0,IF(DJ390="1-2",VLOOKUP(DK390,Points!$B$3:$C$4,2,FALSE),IF(DJ390="3-5",VLOOKUP(DK390,Points!$B$7:$C$11,2,FALSE),IF(DJ390="6-10",VLOOKUP(DK390,Points!$B$13:$C$22,2,FALSE),IF(DJ390="11-15",VLOOKUP(DK390,Points!$B$24:$C$38,2,FALSE))))))</f>
        <v>0</v>
      </c>
      <c r="DM390" s="37"/>
      <c r="DN390" s="38">
        <f t="shared" si="422"/>
        <v>0</v>
      </c>
      <c r="DO390" s="37"/>
      <c r="DP390" s="38">
        <f t="shared" si="423"/>
        <v>0</v>
      </c>
      <c r="DQ390" s="35"/>
      <c r="DR390" s="34">
        <f t="shared" si="424"/>
        <v>0</v>
      </c>
      <c r="DS390" s="39">
        <f t="shared" si="340"/>
        <v>0</v>
      </c>
      <c r="DT390" s="40">
        <f t="shared" si="383"/>
        <v>0</v>
      </c>
      <c r="DU390" s="35" t="str">
        <f t="shared" si="425"/>
        <v/>
      </c>
      <c r="DV390" s="35" t="str">
        <f t="shared" si="332"/>
        <v/>
      </c>
      <c r="DW390" s="74" t="str">
        <f t="shared" si="384"/>
        <v/>
      </c>
    </row>
    <row r="391" spans="1:127" s="42" customFormat="1" ht="15" x14ac:dyDescent="0.25">
      <c r="A391" s="143"/>
      <c r="B391" s="70"/>
      <c r="C391" s="71"/>
      <c r="D391" s="72"/>
      <c r="E391" s="34" t="str">
        <f t="shared" si="385"/>
        <v>0</v>
      </c>
      <c r="F391" s="35"/>
      <c r="G391" s="34">
        <f>IF(E391="0",0,IF(E391="1-2",VLOOKUP(F391,Points!$B$3:$C$4,2,FALSE),IF(E391="3-5",VLOOKUP(F391,Points!$B$7:$C$11,2,FALSE),IF(E391="6-10",VLOOKUP(F391,Points!$B$13:$C$22,2,FALSE),IF(E391="11-15",VLOOKUP(F391,Points!$B$24:$C$38,2,FALSE))))))</f>
        <v>0</v>
      </c>
      <c r="H391" s="72"/>
      <c r="I391" s="34" t="str">
        <f t="shared" si="386"/>
        <v>0</v>
      </c>
      <c r="J391" s="35"/>
      <c r="K391" s="34">
        <f>IF(I391="0",0,IF(I391="1-2",VLOOKUP(J391,Points!$B$3:$C$4,2,FALSE),IF(I391="3-5",VLOOKUP(J391,Points!$B$7:$C$11,2,FALSE),IF(I391="6-10",VLOOKUP(J391,Points!$B$13:$C$22,2,FALSE),IF(I391="11-15",VLOOKUP(J391,Points!$B$24:$C$38,2,FALSE))))))</f>
        <v>0</v>
      </c>
      <c r="L391" s="37"/>
      <c r="M391" s="38">
        <f t="shared" si="387"/>
        <v>0</v>
      </c>
      <c r="N391" s="37"/>
      <c r="O391" s="38">
        <f t="shared" si="388"/>
        <v>0</v>
      </c>
      <c r="P391" s="35"/>
      <c r="Q391" s="34">
        <f t="shared" si="389"/>
        <v>0</v>
      </c>
      <c r="R391" s="39">
        <f t="shared" si="333"/>
        <v>0</v>
      </c>
      <c r="S391" s="72"/>
      <c r="T391" s="34" t="str">
        <f t="shared" si="390"/>
        <v>0</v>
      </c>
      <c r="U391" s="35"/>
      <c r="V391" s="34">
        <f>IF(T391="0",0,IF(T391="1-2",VLOOKUP(U391,Points!$B$3:$C$4,2,FALSE),IF(T391="3-5",VLOOKUP(U391,Points!$B$7:$C$11,2,FALSE),IF(T391="6-10",VLOOKUP(U391,Points!$B$13:$C$22,2,FALSE),IF(T391="11-15",VLOOKUP(U391,Points!$B$24:$C$38,2,FALSE))))))</f>
        <v>0</v>
      </c>
      <c r="W391" s="72"/>
      <c r="X391" s="34" t="str">
        <f t="shared" si="391"/>
        <v>0</v>
      </c>
      <c r="Y391" s="35"/>
      <c r="Z391" s="34">
        <f>IF(X391="0",0,IF(X391="1-2",VLOOKUP(Y391,Points!$B$3:$C$4,2,FALSE),IF(X391="3-5",VLOOKUP(Y391,Points!$B$7:$C$11,2,FALSE),IF(X391="6-10",VLOOKUP(Y391,Points!$B$13:$C$22,2,FALSE),IF(X391="11-15",VLOOKUP(Y391,Points!$B$24:$C$38,2,FALSE))))))</f>
        <v>0</v>
      </c>
      <c r="AA391" s="37"/>
      <c r="AB391" s="38">
        <f t="shared" si="392"/>
        <v>0</v>
      </c>
      <c r="AC391" s="37"/>
      <c r="AD391" s="38">
        <f t="shared" si="393"/>
        <v>0</v>
      </c>
      <c r="AE391" s="35"/>
      <c r="AF391" s="34">
        <f t="shared" si="394"/>
        <v>0</v>
      </c>
      <c r="AG391" s="39">
        <f t="shared" si="334"/>
        <v>0</v>
      </c>
      <c r="AH391" s="72"/>
      <c r="AI391" s="34" t="str">
        <f t="shared" si="395"/>
        <v>0</v>
      </c>
      <c r="AJ391" s="35"/>
      <c r="AK391" s="34">
        <f>IF(AI391="0",0,IF(AI391="1-2",VLOOKUP(AJ391,Points!$B$3:$C$4,2,FALSE),IF(AI391="3-5",VLOOKUP(AJ391,Points!$B$7:$C$11,2,FALSE),IF(AI391="6-10",VLOOKUP(AJ391,Points!$B$13:$C$22,2,FALSE),IF(AI391="11-15",VLOOKUP(AJ391,Points!$B$24:$C$38,2,FALSE))))))</f>
        <v>0</v>
      </c>
      <c r="AL391" s="72"/>
      <c r="AM391" s="34" t="str">
        <f t="shared" si="396"/>
        <v>0</v>
      </c>
      <c r="AN391" s="35"/>
      <c r="AO391" s="34">
        <f>IF(AM391="0",0,IF(AM391="1-2",VLOOKUP(AN391,Points!$B$3:$C$4,2,FALSE),IF(AM391="3-5",VLOOKUP(AN391,Points!$B$7:$C$11,2,FALSE),IF(AM391="6-10",VLOOKUP(AN391,Points!$B$13:$C$22,2,FALSE),IF(AM391="11-15",VLOOKUP(AN391,Points!$B$24:$C$38,2,FALSE))))))</f>
        <v>0</v>
      </c>
      <c r="AP391" s="37"/>
      <c r="AQ391" s="38">
        <f t="shared" si="397"/>
        <v>0</v>
      </c>
      <c r="AR391" s="37"/>
      <c r="AS391" s="38">
        <f t="shared" si="398"/>
        <v>0</v>
      </c>
      <c r="AT391" s="35"/>
      <c r="AU391" s="34">
        <f t="shared" si="399"/>
        <v>0</v>
      </c>
      <c r="AV391" s="39">
        <f t="shared" si="335"/>
        <v>0</v>
      </c>
      <c r="AW391" s="72"/>
      <c r="AX391" s="34" t="str">
        <f t="shared" si="400"/>
        <v>0</v>
      </c>
      <c r="AY391" s="35"/>
      <c r="AZ391" s="34">
        <f>IF(AX391="0",0,IF(AX391="1-2",VLOOKUP(AY391,Points!$B$3:$C$4,2,FALSE),IF(AX391="3-5",VLOOKUP(AY391,Points!$B$7:$C$11,2,FALSE),IF(AX391="6-10",VLOOKUP(AY391,Points!$B$13:$C$22,2,FALSE),IF(AX391="11-15",VLOOKUP(AY391,Points!$B$24:$C$38,2,FALSE))))))</f>
        <v>0</v>
      </c>
      <c r="BA391" s="72"/>
      <c r="BB391" s="34" t="str">
        <f t="shared" si="401"/>
        <v>0</v>
      </c>
      <c r="BC391" s="35"/>
      <c r="BD391" s="34">
        <f>IF(BB391="0",0,IF(BB391="1-2",VLOOKUP(BC391,Points!$B$3:$C$4,2,FALSE),IF(BB391="3-5",VLOOKUP(BC391,Points!$B$7:$C$11,2,FALSE),IF(BB391="6-10",VLOOKUP(BC391,Points!$B$13:$C$22,2,FALSE),IF(BB391="11-15",VLOOKUP(BC391,Points!$B$24:$C$38,2,FALSE))))))</f>
        <v>0</v>
      </c>
      <c r="BE391" s="37"/>
      <c r="BF391" s="38">
        <f t="shared" si="402"/>
        <v>0</v>
      </c>
      <c r="BG391" s="37"/>
      <c r="BH391" s="38">
        <f t="shared" si="403"/>
        <v>0</v>
      </c>
      <c r="BI391" s="35"/>
      <c r="BJ391" s="34">
        <f t="shared" si="404"/>
        <v>0</v>
      </c>
      <c r="BK391" s="39">
        <f t="shared" si="336"/>
        <v>0</v>
      </c>
      <c r="BL391" s="72"/>
      <c r="BM391" s="34" t="str">
        <f t="shared" si="405"/>
        <v>0</v>
      </c>
      <c r="BN391" s="35"/>
      <c r="BO391" s="34">
        <f>IF(BM391="0",0,IF(BM391="1-2",VLOOKUP(BN391,Points!$B$3:$C$4,2,FALSE),IF(BM391="3-5",VLOOKUP(BN391,Points!$B$7:$C$11,2,FALSE),IF(BM391="6-10",VLOOKUP(BN391,Points!$B$13:$C$22,2,FALSE),IF(BM391="11-15",VLOOKUP(BN391,Points!$B$24:$C$38,2,FALSE))))))</f>
        <v>0</v>
      </c>
      <c r="BP391" s="72"/>
      <c r="BQ391" s="34" t="str">
        <f t="shared" si="406"/>
        <v>0</v>
      </c>
      <c r="BR391" s="35"/>
      <c r="BS391" s="34">
        <f>IF(BQ391="0",0,IF(BQ391="1-2",VLOOKUP(BR391,Points!$B$3:$C$4,2,FALSE),IF(BQ391="3-5",VLOOKUP(BR391,Points!$B$7:$C$11,2,FALSE),IF(BQ391="6-10",VLOOKUP(BR391,Points!$B$13:$C$22,2,FALSE),IF(BQ391="11-15",VLOOKUP(BR391,Points!$B$24:$C$38,2,FALSE))))))</f>
        <v>0</v>
      </c>
      <c r="BT391" s="37"/>
      <c r="BU391" s="38">
        <f t="shared" si="407"/>
        <v>0</v>
      </c>
      <c r="BV391" s="37"/>
      <c r="BW391" s="38">
        <f t="shared" si="408"/>
        <v>0</v>
      </c>
      <c r="BX391" s="35"/>
      <c r="BY391" s="34">
        <f t="shared" si="409"/>
        <v>0</v>
      </c>
      <c r="BZ391" s="39">
        <f t="shared" si="337"/>
        <v>0</v>
      </c>
      <c r="CA391" s="72"/>
      <c r="CB391" s="34" t="str">
        <f t="shared" si="410"/>
        <v>0</v>
      </c>
      <c r="CC391" s="35"/>
      <c r="CD391" s="34">
        <f>IF(CB391="0",0,IF(CB391="1-2",VLOOKUP(CC391,Points!$B$3:$C$4,2,FALSE),IF(CB391="3-5",VLOOKUP(CC391,Points!$B$7:$C$11,2,FALSE),IF(CB391="6-10",VLOOKUP(CC391,Points!$B$13:$C$22,2,FALSE),IF(CB391="11-15",VLOOKUP(CC391,Points!$B$24:$C$38,2,FALSE))))))</f>
        <v>0</v>
      </c>
      <c r="CE391" s="72"/>
      <c r="CF391" s="34" t="str">
        <f t="shared" si="411"/>
        <v>0</v>
      </c>
      <c r="CG391" s="35"/>
      <c r="CH391" s="34">
        <f>IF(CF391="0",0,IF(CF391="1-2",VLOOKUP(CG391,Points!$B$3:$C$4,2,FALSE),IF(CF391="3-5",VLOOKUP(CG391,Points!$B$7:$C$11,2,FALSE),IF(CF391="6-10",VLOOKUP(CG391,Points!$B$13:$C$22,2,FALSE),IF(CF391="11-15",VLOOKUP(CG391,Points!$B$24:$C$38,2,FALSE))))))</f>
        <v>0</v>
      </c>
      <c r="CI391" s="37"/>
      <c r="CJ391" s="38">
        <f t="shared" si="412"/>
        <v>0</v>
      </c>
      <c r="CK391" s="37"/>
      <c r="CL391" s="38">
        <f t="shared" si="413"/>
        <v>0</v>
      </c>
      <c r="CM391" s="35"/>
      <c r="CN391" s="34">
        <f t="shared" si="414"/>
        <v>0</v>
      </c>
      <c r="CO391" s="39">
        <f t="shared" si="338"/>
        <v>0</v>
      </c>
      <c r="CP391" s="72"/>
      <c r="CQ391" s="34" t="str">
        <f t="shared" si="415"/>
        <v>0</v>
      </c>
      <c r="CR391" s="35"/>
      <c r="CS391" s="34">
        <f>IF(CQ391="0",0,IF(CQ391="1-2",VLOOKUP(CR391,Points!$B$3:$C$4,2,FALSE),IF(CQ391="3-5",VLOOKUP(CR391,Points!$B$7:$C$11,2,FALSE),IF(CQ391="6-10",VLOOKUP(CR391,Points!$B$13:$C$22,2,FALSE),IF(CQ391="11-15",VLOOKUP(CR391,Points!$B$24:$C$38,2,FALSE))))))</f>
        <v>0</v>
      </c>
      <c r="CT391" s="72"/>
      <c r="CU391" s="34" t="str">
        <f t="shared" si="416"/>
        <v>0</v>
      </c>
      <c r="CV391" s="35"/>
      <c r="CW391" s="34">
        <f>IF(CU391="0",0,IF(CU391="1-2",VLOOKUP(CV391,Points!$B$3:$C$4,2,FALSE),IF(CU391="3-5",VLOOKUP(CV391,Points!$B$7:$C$11,2,FALSE),IF(CU391="6-10",VLOOKUP(CV391,Points!$B$13:$C$22,2,FALSE),IF(CU391="11-15",VLOOKUP(CV391,Points!$B$24:$C$38,2,FALSE))))))</f>
        <v>0</v>
      </c>
      <c r="CX391" s="37"/>
      <c r="CY391" s="38">
        <f t="shared" si="417"/>
        <v>0</v>
      </c>
      <c r="CZ391" s="37"/>
      <c r="DA391" s="38">
        <f t="shared" si="418"/>
        <v>0</v>
      </c>
      <c r="DB391" s="35"/>
      <c r="DC391" s="34">
        <f t="shared" si="419"/>
        <v>0</v>
      </c>
      <c r="DD391" s="39">
        <f t="shared" si="339"/>
        <v>0</v>
      </c>
      <c r="DE391" s="72"/>
      <c r="DF391" s="34" t="str">
        <f t="shared" si="420"/>
        <v>0</v>
      </c>
      <c r="DG391" s="35"/>
      <c r="DH391" s="34">
        <f>IF(DF391="0",0,IF(DF391="1-2",VLOOKUP(DG391,Points!$B$3:$C$4,2,FALSE),IF(DF391="3-5",VLOOKUP(DG391,Points!$B$7:$C$11,2,FALSE),IF(DF391="6-10",VLOOKUP(DG391,Points!$B$13:$C$22,2,FALSE),IF(DF391="11-15",VLOOKUP(DG391,Points!$B$24:$C$38,2,FALSE))))))</f>
        <v>0</v>
      </c>
      <c r="DI391" s="72"/>
      <c r="DJ391" s="34" t="str">
        <f t="shared" si="421"/>
        <v>0</v>
      </c>
      <c r="DK391" s="35"/>
      <c r="DL391" s="34">
        <f>IF(DJ391="0",0,IF(DJ391="1-2",VLOOKUP(DK391,Points!$B$3:$C$4,2,FALSE),IF(DJ391="3-5",VLOOKUP(DK391,Points!$B$7:$C$11,2,FALSE),IF(DJ391="6-10",VLOOKUP(DK391,Points!$B$13:$C$22,2,FALSE),IF(DJ391="11-15",VLOOKUP(DK391,Points!$B$24:$C$38,2,FALSE))))))</f>
        <v>0</v>
      </c>
      <c r="DM391" s="37"/>
      <c r="DN391" s="38">
        <f t="shared" si="422"/>
        <v>0</v>
      </c>
      <c r="DO391" s="37"/>
      <c r="DP391" s="38">
        <f t="shared" si="423"/>
        <v>0</v>
      </c>
      <c r="DQ391" s="35"/>
      <c r="DR391" s="34">
        <f t="shared" si="424"/>
        <v>0</v>
      </c>
      <c r="DS391" s="39">
        <f t="shared" si="340"/>
        <v>0</v>
      </c>
      <c r="DT391" s="40">
        <f t="shared" si="383"/>
        <v>0</v>
      </c>
      <c r="DU391" s="35" t="str">
        <f t="shared" si="425"/>
        <v/>
      </c>
      <c r="DV391" s="35" t="str">
        <f t="shared" si="332"/>
        <v/>
      </c>
      <c r="DW391" s="74" t="str">
        <f t="shared" si="384"/>
        <v/>
      </c>
    </row>
    <row r="392" spans="1:127" s="42" customFormat="1" ht="15" x14ac:dyDescent="0.25">
      <c r="A392" s="143"/>
      <c r="B392" s="70"/>
      <c r="C392" s="71"/>
      <c r="D392" s="72"/>
      <c r="E392" s="34" t="str">
        <f t="shared" si="385"/>
        <v>0</v>
      </c>
      <c r="F392" s="35"/>
      <c r="G392" s="34">
        <f>IF(E392="0",0,IF(E392="1-2",VLOOKUP(F392,Points!$B$3:$C$4,2,FALSE),IF(E392="3-5",VLOOKUP(F392,Points!$B$7:$C$11,2,FALSE),IF(E392="6-10",VLOOKUP(F392,Points!$B$13:$C$22,2,FALSE),IF(E392="11-15",VLOOKUP(F392,Points!$B$24:$C$38,2,FALSE))))))</f>
        <v>0</v>
      </c>
      <c r="H392" s="72"/>
      <c r="I392" s="34" t="str">
        <f t="shared" si="386"/>
        <v>0</v>
      </c>
      <c r="J392" s="35"/>
      <c r="K392" s="34">
        <f>IF(I392="0",0,IF(I392="1-2",VLOOKUP(J392,Points!$B$3:$C$4,2,FALSE),IF(I392="3-5",VLOOKUP(J392,Points!$B$7:$C$11,2,FALSE),IF(I392="6-10",VLOOKUP(J392,Points!$B$13:$C$22,2,FALSE),IF(I392="11-15",VLOOKUP(J392,Points!$B$24:$C$38,2,FALSE))))))</f>
        <v>0</v>
      </c>
      <c r="L392" s="37"/>
      <c r="M392" s="38">
        <f t="shared" si="387"/>
        <v>0</v>
      </c>
      <c r="N392" s="37"/>
      <c r="O392" s="38">
        <f t="shared" si="388"/>
        <v>0</v>
      </c>
      <c r="P392" s="35"/>
      <c r="Q392" s="34">
        <f t="shared" si="389"/>
        <v>0</v>
      </c>
      <c r="R392" s="39">
        <f t="shared" si="333"/>
        <v>0</v>
      </c>
      <c r="S392" s="72"/>
      <c r="T392" s="34" t="str">
        <f t="shared" si="390"/>
        <v>0</v>
      </c>
      <c r="U392" s="35"/>
      <c r="V392" s="34">
        <f>IF(T392="0",0,IF(T392="1-2",VLOOKUP(U392,Points!$B$3:$C$4,2,FALSE),IF(T392="3-5",VLOOKUP(U392,Points!$B$7:$C$11,2,FALSE),IF(T392="6-10",VLOOKUP(U392,Points!$B$13:$C$22,2,FALSE),IF(T392="11-15",VLOOKUP(U392,Points!$B$24:$C$38,2,FALSE))))))</f>
        <v>0</v>
      </c>
      <c r="W392" s="72"/>
      <c r="X392" s="34" t="str">
        <f t="shared" si="391"/>
        <v>0</v>
      </c>
      <c r="Y392" s="35"/>
      <c r="Z392" s="34">
        <f>IF(X392="0",0,IF(X392="1-2",VLOOKUP(Y392,Points!$B$3:$C$4,2,FALSE),IF(X392="3-5",VLOOKUP(Y392,Points!$B$7:$C$11,2,FALSE),IF(X392="6-10",VLOOKUP(Y392,Points!$B$13:$C$22,2,FALSE),IF(X392="11-15",VLOOKUP(Y392,Points!$B$24:$C$38,2,FALSE))))))</f>
        <v>0</v>
      </c>
      <c r="AA392" s="37"/>
      <c r="AB392" s="38">
        <f t="shared" si="392"/>
        <v>0</v>
      </c>
      <c r="AC392" s="37"/>
      <c r="AD392" s="38">
        <f t="shared" si="393"/>
        <v>0</v>
      </c>
      <c r="AE392" s="35"/>
      <c r="AF392" s="34">
        <f t="shared" si="394"/>
        <v>0</v>
      </c>
      <c r="AG392" s="39">
        <f t="shared" si="334"/>
        <v>0</v>
      </c>
      <c r="AH392" s="72"/>
      <c r="AI392" s="34" t="str">
        <f t="shared" si="395"/>
        <v>0</v>
      </c>
      <c r="AJ392" s="35"/>
      <c r="AK392" s="34">
        <f>IF(AI392="0",0,IF(AI392="1-2",VLOOKUP(AJ392,Points!$B$3:$C$4,2,FALSE),IF(AI392="3-5",VLOOKUP(AJ392,Points!$B$7:$C$11,2,FALSE),IF(AI392="6-10",VLOOKUP(AJ392,Points!$B$13:$C$22,2,FALSE),IF(AI392="11-15",VLOOKUP(AJ392,Points!$B$24:$C$38,2,FALSE))))))</f>
        <v>0</v>
      </c>
      <c r="AL392" s="72"/>
      <c r="AM392" s="34" t="str">
        <f t="shared" si="396"/>
        <v>0</v>
      </c>
      <c r="AN392" s="35"/>
      <c r="AO392" s="34">
        <f>IF(AM392="0",0,IF(AM392="1-2",VLOOKUP(AN392,Points!$B$3:$C$4,2,FALSE),IF(AM392="3-5",VLOOKUP(AN392,Points!$B$7:$C$11,2,FALSE),IF(AM392="6-10",VLOOKUP(AN392,Points!$B$13:$C$22,2,FALSE),IF(AM392="11-15",VLOOKUP(AN392,Points!$B$24:$C$38,2,FALSE))))))</f>
        <v>0</v>
      </c>
      <c r="AP392" s="37"/>
      <c r="AQ392" s="38">
        <f t="shared" si="397"/>
        <v>0</v>
      </c>
      <c r="AR392" s="37"/>
      <c r="AS392" s="38">
        <f t="shared" si="398"/>
        <v>0</v>
      </c>
      <c r="AT392" s="35"/>
      <c r="AU392" s="34">
        <f t="shared" si="399"/>
        <v>0</v>
      </c>
      <c r="AV392" s="39">
        <f t="shared" si="335"/>
        <v>0</v>
      </c>
      <c r="AW392" s="72"/>
      <c r="AX392" s="34" t="str">
        <f t="shared" si="400"/>
        <v>0</v>
      </c>
      <c r="AY392" s="35"/>
      <c r="AZ392" s="34">
        <f>IF(AX392="0",0,IF(AX392="1-2",VLOOKUP(AY392,Points!$B$3:$C$4,2,FALSE),IF(AX392="3-5",VLOOKUP(AY392,Points!$B$7:$C$11,2,FALSE),IF(AX392="6-10",VLOOKUP(AY392,Points!$B$13:$C$22,2,FALSE),IF(AX392="11-15",VLOOKUP(AY392,Points!$B$24:$C$38,2,FALSE))))))</f>
        <v>0</v>
      </c>
      <c r="BA392" s="72"/>
      <c r="BB392" s="34" t="str">
        <f t="shared" si="401"/>
        <v>0</v>
      </c>
      <c r="BC392" s="35"/>
      <c r="BD392" s="34">
        <f>IF(BB392="0",0,IF(BB392="1-2",VLOOKUP(BC392,Points!$B$3:$C$4,2,FALSE),IF(BB392="3-5",VLOOKUP(BC392,Points!$B$7:$C$11,2,FALSE),IF(BB392="6-10",VLOOKUP(BC392,Points!$B$13:$C$22,2,FALSE),IF(BB392="11-15",VLOOKUP(BC392,Points!$B$24:$C$38,2,FALSE))))))</f>
        <v>0</v>
      </c>
      <c r="BE392" s="37"/>
      <c r="BF392" s="38">
        <f t="shared" si="402"/>
        <v>0</v>
      </c>
      <c r="BG392" s="37"/>
      <c r="BH392" s="38">
        <f t="shared" si="403"/>
        <v>0</v>
      </c>
      <c r="BI392" s="35"/>
      <c r="BJ392" s="34">
        <f t="shared" si="404"/>
        <v>0</v>
      </c>
      <c r="BK392" s="39">
        <f t="shared" si="336"/>
        <v>0</v>
      </c>
      <c r="BL392" s="72"/>
      <c r="BM392" s="34" t="str">
        <f t="shared" si="405"/>
        <v>0</v>
      </c>
      <c r="BN392" s="35"/>
      <c r="BO392" s="34">
        <f>IF(BM392="0",0,IF(BM392="1-2",VLOOKUP(BN392,Points!$B$3:$C$4,2,FALSE),IF(BM392="3-5",VLOOKUP(BN392,Points!$B$7:$C$11,2,FALSE),IF(BM392="6-10",VLOOKUP(BN392,Points!$B$13:$C$22,2,FALSE),IF(BM392="11-15",VLOOKUP(BN392,Points!$B$24:$C$38,2,FALSE))))))</f>
        <v>0</v>
      </c>
      <c r="BP392" s="72"/>
      <c r="BQ392" s="34" t="str">
        <f t="shared" si="406"/>
        <v>0</v>
      </c>
      <c r="BR392" s="35"/>
      <c r="BS392" s="34">
        <f>IF(BQ392="0",0,IF(BQ392="1-2",VLOOKUP(BR392,Points!$B$3:$C$4,2,FALSE),IF(BQ392="3-5",VLOOKUP(BR392,Points!$B$7:$C$11,2,FALSE),IF(BQ392="6-10",VLOOKUP(BR392,Points!$B$13:$C$22,2,FALSE),IF(BQ392="11-15",VLOOKUP(BR392,Points!$B$24:$C$38,2,FALSE))))))</f>
        <v>0</v>
      </c>
      <c r="BT392" s="37"/>
      <c r="BU392" s="38">
        <f t="shared" si="407"/>
        <v>0</v>
      </c>
      <c r="BV392" s="37"/>
      <c r="BW392" s="38">
        <f t="shared" si="408"/>
        <v>0</v>
      </c>
      <c r="BX392" s="35"/>
      <c r="BY392" s="34">
        <f t="shared" si="409"/>
        <v>0</v>
      </c>
      <c r="BZ392" s="39">
        <f t="shared" si="337"/>
        <v>0</v>
      </c>
      <c r="CA392" s="72"/>
      <c r="CB392" s="34" t="str">
        <f t="shared" si="410"/>
        <v>0</v>
      </c>
      <c r="CC392" s="35"/>
      <c r="CD392" s="34">
        <f>IF(CB392="0",0,IF(CB392="1-2",VLOOKUP(CC392,Points!$B$3:$C$4,2,FALSE),IF(CB392="3-5",VLOOKUP(CC392,Points!$B$7:$C$11,2,FALSE),IF(CB392="6-10",VLOOKUP(CC392,Points!$B$13:$C$22,2,FALSE),IF(CB392="11-15",VLOOKUP(CC392,Points!$B$24:$C$38,2,FALSE))))))</f>
        <v>0</v>
      </c>
      <c r="CE392" s="72"/>
      <c r="CF392" s="34" t="str">
        <f t="shared" si="411"/>
        <v>0</v>
      </c>
      <c r="CG392" s="35"/>
      <c r="CH392" s="34">
        <f>IF(CF392="0",0,IF(CF392="1-2",VLOOKUP(CG392,Points!$B$3:$C$4,2,FALSE),IF(CF392="3-5",VLOOKUP(CG392,Points!$B$7:$C$11,2,FALSE),IF(CF392="6-10",VLOOKUP(CG392,Points!$B$13:$C$22,2,FALSE),IF(CF392="11-15",VLOOKUP(CG392,Points!$B$24:$C$38,2,FALSE))))))</f>
        <v>0</v>
      </c>
      <c r="CI392" s="37"/>
      <c r="CJ392" s="38">
        <f t="shared" si="412"/>
        <v>0</v>
      </c>
      <c r="CK392" s="37"/>
      <c r="CL392" s="38">
        <f t="shared" si="413"/>
        <v>0</v>
      </c>
      <c r="CM392" s="35"/>
      <c r="CN392" s="34">
        <f t="shared" si="414"/>
        <v>0</v>
      </c>
      <c r="CO392" s="39">
        <f t="shared" si="338"/>
        <v>0</v>
      </c>
      <c r="CP392" s="72"/>
      <c r="CQ392" s="34" t="str">
        <f t="shared" si="415"/>
        <v>0</v>
      </c>
      <c r="CR392" s="35"/>
      <c r="CS392" s="34">
        <f>IF(CQ392="0",0,IF(CQ392="1-2",VLOOKUP(CR392,Points!$B$3:$C$4,2,FALSE),IF(CQ392="3-5",VLOOKUP(CR392,Points!$B$7:$C$11,2,FALSE),IF(CQ392="6-10",VLOOKUP(CR392,Points!$B$13:$C$22,2,FALSE),IF(CQ392="11-15",VLOOKUP(CR392,Points!$B$24:$C$38,2,FALSE))))))</f>
        <v>0</v>
      </c>
      <c r="CT392" s="72"/>
      <c r="CU392" s="34" t="str">
        <f t="shared" si="416"/>
        <v>0</v>
      </c>
      <c r="CV392" s="35"/>
      <c r="CW392" s="34">
        <f>IF(CU392="0",0,IF(CU392="1-2",VLOOKUP(CV392,Points!$B$3:$C$4,2,FALSE),IF(CU392="3-5",VLOOKUP(CV392,Points!$B$7:$C$11,2,FALSE),IF(CU392="6-10",VLOOKUP(CV392,Points!$B$13:$C$22,2,FALSE),IF(CU392="11-15",VLOOKUP(CV392,Points!$B$24:$C$38,2,FALSE))))))</f>
        <v>0</v>
      </c>
      <c r="CX392" s="37"/>
      <c r="CY392" s="38">
        <f t="shared" si="417"/>
        <v>0</v>
      </c>
      <c r="CZ392" s="37"/>
      <c r="DA392" s="38">
        <f t="shared" si="418"/>
        <v>0</v>
      </c>
      <c r="DB392" s="35"/>
      <c r="DC392" s="34">
        <f t="shared" si="419"/>
        <v>0</v>
      </c>
      <c r="DD392" s="39">
        <f t="shared" si="339"/>
        <v>0</v>
      </c>
      <c r="DE392" s="72"/>
      <c r="DF392" s="34" t="str">
        <f t="shared" si="420"/>
        <v>0</v>
      </c>
      <c r="DG392" s="35"/>
      <c r="DH392" s="34">
        <f>IF(DF392="0",0,IF(DF392="1-2",VLOOKUP(DG392,Points!$B$3:$C$4,2,FALSE),IF(DF392="3-5",VLOOKUP(DG392,Points!$B$7:$C$11,2,FALSE),IF(DF392="6-10",VLOOKUP(DG392,Points!$B$13:$C$22,2,FALSE),IF(DF392="11-15",VLOOKUP(DG392,Points!$B$24:$C$38,2,FALSE))))))</f>
        <v>0</v>
      </c>
      <c r="DI392" s="72"/>
      <c r="DJ392" s="34" t="str">
        <f t="shared" si="421"/>
        <v>0</v>
      </c>
      <c r="DK392" s="35"/>
      <c r="DL392" s="34">
        <f>IF(DJ392="0",0,IF(DJ392="1-2",VLOOKUP(DK392,Points!$B$3:$C$4,2,FALSE),IF(DJ392="3-5",VLOOKUP(DK392,Points!$B$7:$C$11,2,FALSE),IF(DJ392="6-10",VLOOKUP(DK392,Points!$B$13:$C$22,2,FALSE),IF(DJ392="11-15",VLOOKUP(DK392,Points!$B$24:$C$38,2,FALSE))))))</f>
        <v>0</v>
      </c>
      <c r="DM392" s="37"/>
      <c r="DN392" s="38">
        <f t="shared" si="422"/>
        <v>0</v>
      </c>
      <c r="DO392" s="37"/>
      <c r="DP392" s="38">
        <f t="shared" si="423"/>
        <v>0</v>
      </c>
      <c r="DQ392" s="35"/>
      <c r="DR392" s="34">
        <f t="shared" si="424"/>
        <v>0</v>
      </c>
      <c r="DS392" s="39">
        <f t="shared" si="340"/>
        <v>0</v>
      </c>
      <c r="DT392" s="40">
        <f t="shared" si="383"/>
        <v>0</v>
      </c>
      <c r="DU392" s="35" t="str">
        <f t="shared" si="425"/>
        <v/>
      </c>
      <c r="DV392" s="35" t="str">
        <f t="shared" si="332"/>
        <v/>
      </c>
      <c r="DW392" s="74" t="str">
        <f t="shared" si="384"/>
        <v/>
      </c>
    </row>
    <row r="393" spans="1:127" s="42" customFormat="1" ht="15" x14ac:dyDescent="0.25">
      <c r="A393" s="143"/>
      <c r="B393" s="34"/>
      <c r="C393" s="41"/>
      <c r="D393" s="72"/>
      <c r="E393" s="34" t="str">
        <f t="shared" si="385"/>
        <v>0</v>
      </c>
      <c r="F393" s="35"/>
      <c r="G393" s="34">
        <f>IF(E393="0",0,IF(E393="1-2",VLOOKUP(F393,Points!$B$3:$C$4,2,FALSE),IF(E393="3-5",VLOOKUP(F393,Points!$B$7:$C$11,2,FALSE),IF(E393="6-10",VLOOKUP(F393,Points!$B$13:$C$22,2,FALSE),IF(E393="11-15",VLOOKUP(F393,Points!$B$24:$C$38,2,FALSE))))))</f>
        <v>0</v>
      </c>
      <c r="H393" s="72"/>
      <c r="I393" s="34" t="str">
        <f t="shared" si="386"/>
        <v>0</v>
      </c>
      <c r="J393" s="35"/>
      <c r="K393" s="34">
        <f>IF(I393="0",0,IF(I393="1-2",VLOOKUP(J393,Points!$B$3:$C$4,2,FALSE),IF(I393="3-5",VLOOKUP(J393,Points!$B$7:$C$11,2,FALSE),IF(I393="6-10",VLOOKUP(J393,Points!$B$13:$C$22,2,FALSE),IF(I393="11-15",VLOOKUP(J393,Points!$B$24:$C$38,2,FALSE))))))</f>
        <v>0</v>
      </c>
      <c r="L393" s="37"/>
      <c r="M393" s="38">
        <f t="shared" si="387"/>
        <v>0</v>
      </c>
      <c r="N393" s="37"/>
      <c r="O393" s="38">
        <f t="shared" si="388"/>
        <v>0</v>
      </c>
      <c r="P393" s="35"/>
      <c r="Q393" s="34">
        <f t="shared" si="389"/>
        <v>0</v>
      </c>
      <c r="R393" s="39">
        <f t="shared" si="333"/>
        <v>0</v>
      </c>
      <c r="S393" s="72"/>
      <c r="T393" s="34" t="str">
        <f t="shared" si="390"/>
        <v>0</v>
      </c>
      <c r="U393" s="35"/>
      <c r="V393" s="34">
        <f>IF(T393="0",0,IF(T393="1-2",VLOOKUP(U393,Points!$B$3:$C$4,2,FALSE),IF(T393="3-5",VLOOKUP(U393,Points!$B$7:$C$11,2,FALSE),IF(T393="6-10",VLOOKUP(U393,Points!$B$13:$C$22,2,FALSE),IF(T393="11-15",VLOOKUP(U393,Points!$B$24:$C$38,2,FALSE))))))</f>
        <v>0</v>
      </c>
      <c r="W393" s="72"/>
      <c r="X393" s="34" t="str">
        <f t="shared" si="391"/>
        <v>0</v>
      </c>
      <c r="Y393" s="35"/>
      <c r="Z393" s="34">
        <f>IF(X393="0",0,IF(X393="1-2",VLOOKUP(Y393,Points!$B$3:$C$4,2,FALSE),IF(X393="3-5",VLOOKUP(Y393,Points!$B$7:$C$11,2,FALSE),IF(X393="6-10",VLOOKUP(Y393,Points!$B$13:$C$22,2,FALSE),IF(X393="11-15",VLOOKUP(Y393,Points!$B$24:$C$38,2,FALSE))))))</f>
        <v>0</v>
      </c>
      <c r="AA393" s="37"/>
      <c r="AB393" s="38">
        <f t="shared" si="392"/>
        <v>0</v>
      </c>
      <c r="AC393" s="37"/>
      <c r="AD393" s="38">
        <f t="shared" si="393"/>
        <v>0</v>
      </c>
      <c r="AE393" s="35"/>
      <c r="AF393" s="34">
        <f t="shared" si="394"/>
        <v>0</v>
      </c>
      <c r="AG393" s="39">
        <f t="shared" si="334"/>
        <v>0</v>
      </c>
      <c r="AH393" s="72"/>
      <c r="AI393" s="34" t="str">
        <f t="shared" si="395"/>
        <v>0</v>
      </c>
      <c r="AJ393" s="35"/>
      <c r="AK393" s="34">
        <f>IF(AI393="0",0,IF(AI393="1-2",VLOOKUP(AJ393,Points!$B$3:$C$4,2,FALSE),IF(AI393="3-5",VLOOKUP(AJ393,Points!$B$7:$C$11,2,FALSE),IF(AI393="6-10",VLOOKUP(AJ393,Points!$B$13:$C$22,2,FALSE),IF(AI393="11-15",VLOOKUP(AJ393,Points!$B$24:$C$38,2,FALSE))))))</f>
        <v>0</v>
      </c>
      <c r="AL393" s="72"/>
      <c r="AM393" s="34" t="str">
        <f t="shared" si="396"/>
        <v>0</v>
      </c>
      <c r="AN393" s="35"/>
      <c r="AO393" s="34">
        <f>IF(AM393="0",0,IF(AM393="1-2",VLOOKUP(AN393,Points!$B$3:$C$4,2,FALSE),IF(AM393="3-5",VLOOKUP(AN393,Points!$B$7:$C$11,2,FALSE),IF(AM393="6-10",VLOOKUP(AN393,Points!$B$13:$C$22,2,FALSE),IF(AM393="11-15",VLOOKUP(AN393,Points!$B$24:$C$38,2,FALSE))))))</f>
        <v>0</v>
      </c>
      <c r="AP393" s="37"/>
      <c r="AQ393" s="38">
        <f t="shared" si="397"/>
        <v>0</v>
      </c>
      <c r="AR393" s="37"/>
      <c r="AS393" s="38">
        <f t="shared" si="398"/>
        <v>0</v>
      </c>
      <c r="AT393" s="35"/>
      <c r="AU393" s="34">
        <f t="shared" si="399"/>
        <v>0</v>
      </c>
      <c r="AV393" s="39">
        <f t="shared" si="335"/>
        <v>0</v>
      </c>
      <c r="AW393" s="72"/>
      <c r="AX393" s="34" t="str">
        <f t="shared" si="400"/>
        <v>0</v>
      </c>
      <c r="AY393" s="35"/>
      <c r="AZ393" s="34">
        <f>IF(AX393="0",0,IF(AX393="1-2",VLOOKUP(AY393,Points!$B$3:$C$4,2,FALSE),IF(AX393="3-5",VLOOKUP(AY393,Points!$B$7:$C$11,2,FALSE),IF(AX393="6-10",VLOOKUP(AY393,Points!$B$13:$C$22,2,FALSE),IF(AX393="11-15",VLOOKUP(AY393,Points!$B$24:$C$38,2,FALSE))))))</f>
        <v>0</v>
      </c>
      <c r="BA393" s="72"/>
      <c r="BB393" s="34" t="str">
        <f t="shared" si="401"/>
        <v>0</v>
      </c>
      <c r="BC393" s="35"/>
      <c r="BD393" s="34">
        <f>IF(BB393="0",0,IF(BB393="1-2",VLOOKUP(BC393,Points!$B$3:$C$4,2,FALSE),IF(BB393="3-5",VLOOKUP(BC393,Points!$B$7:$C$11,2,FALSE),IF(BB393="6-10",VLOOKUP(BC393,Points!$B$13:$C$22,2,FALSE),IF(BB393="11-15",VLOOKUP(BC393,Points!$B$24:$C$38,2,FALSE))))))</f>
        <v>0</v>
      </c>
      <c r="BE393" s="37"/>
      <c r="BF393" s="38">
        <f t="shared" si="402"/>
        <v>0</v>
      </c>
      <c r="BG393" s="37"/>
      <c r="BH393" s="38">
        <f t="shared" si="403"/>
        <v>0</v>
      </c>
      <c r="BI393" s="35"/>
      <c r="BJ393" s="34">
        <f t="shared" si="404"/>
        <v>0</v>
      </c>
      <c r="BK393" s="39">
        <f t="shared" si="336"/>
        <v>0</v>
      </c>
      <c r="BL393" s="72"/>
      <c r="BM393" s="34" t="str">
        <f t="shared" si="405"/>
        <v>0</v>
      </c>
      <c r="BN393" s="35"/>
      <c r="BO393" s="34">
        <f>IF(BM393="0",0,IF(BM393="1-2",VLOOKUP(BN393,Points!$B$3:$C$4,2,FALSE),IF(BM393="3-5",VLOOKUP(BN393,Points!$B$7:$C$11,2,FALSE),IF(BM393="6-10",VLOOKUP(BN393,Points!$B$13:$C$22,2,FALSE),IF(BM393="11-15",VLOOKUP(BN393,Points!$B$24:$C$38,2,FALSE))))))</f>
        <v>0</v>
      </c>
      <c r="BP393" s="72"/>
      <c r="BQ393" s="34" t="str">
        <f t="shared" si="406"/>
        <v>0</v>
      </c>
      <c r="BR393" s="35"/>
      <c r="BS393" s="34">
        <f>IF(BQ393="0",0,IF(BQ393="1-2",VLOOKUP(BR393,Points!$B$3:$C$4,2,FALSE),IF(BQ393="3-5",VLOOKUP(BR393,Points!$B$7:$C$11,2,FALSE),IF(BQ393="6-10",VLOOKUP(BR393,Points!$B$13:$C$22,2,FALSE),IF(BQ393="11-15",VLOOKUP(BR393,Points!$B$24:$C$38,2,FALSE))))))</f>
        <v>0</v>
      </c>
      <c r="BT393" s="37"/>
      <c r="BU393" s="38">
        <f t="shared" si="407"/>
        <v>0</v>
      </c>
      <c r="BV393" s="37"/>
      <c r="BW393" s="38">
        <f t="shared" si="408"/>
        <v>0</v>
      </c>
      <c r="BX393" s="35"/>
      <c r="BY393" s="34">
        <f t="shared" si="409"/>
        <v>0</v>
      </c>
      <c r="BZ393" s="39">
        <f t="shared" si="337"/>
        <v>0</v>
      </c>
      <c r="CA393" s="72"/>
      <c r="CB393" s="34" t="str">
        <f t="shared" si="410"/>
        <v>0</v>
      </c>
      <c r="CC393" s="35"/>
      <c r="CD393" s="34">
        <f>IF(CB393="0",0,IF(CB393="1-2",VLOOKUP(CC393,Points!$B$3:$C$4,2,FALSE),IF(CB393="3-5",VLOOKUP(CC393,Points!$B$7:$C$11,2,FALSE),IF(CB393="6-10",VLOOKUP(CC393,Points!$B$13:$C$22,2,FALSE),IF(CB393="11-15",VLOOKUP(CC393,Points!$B$24:$C$38,2,FALSE))))))</f>
        <v>0</v>
      </c>
      <c r="CE393" s="72"/>
      <c r="CF393" s="34" t="str">
        <f t="shared" si="411"/>
        <v>0</v>
      </c>
      <c r="CG393" s="35"/>
      <c r="CH393" s="34">
        <f>IF(CF393="0",0,IF(CF393="1-2",VLOOKUP(CG393,Points!$B$3:$C$4,2,FALSE),IF(CF393="3-5",VLOOKUP(CG393,Points!$B$7:$C$11,2,FALSE),IF(CF393="6-10",VLOOKUP(CG393,Points!$B$13:$C$22,2,FALSE),IF(CF393="11-15",VLOOKUP(CG393,Points!$B$24:$C$38,2,FALSE))))))</f>
        <v>0</v>
      </c>
      <c r="CI393" s="37"/>
      <c r="CJ393" s="38">
        <f t="shared" si="412"/>
        <v>0</v>
      </c>
      <c r="CK393" s="37"/>
      <c r="CL393" s="38">
        <f t="shared" si="413"/>
        <v>0</v>
      </c>
      <c r="CM393" s="35"/>
      <c r="CN393" s="34">
        <f t="shared" si="414"/>
        <v>0</v>
      </c>
      <c r="CO393" s="39">
        <f t="shared" si="338"/>
        <v>0</v>
      </c>
      <c r="CP393" s="72"/>
      <c r="CQ393" s="34" t="str">
        <f t="shared" si="415"/>
        <v>0</v>
      </c>
      <c r="CR393" s="35"/>
      <c r="CS393" s="34">
        <f>IF(CQ393="0",0,IF(CQ393="1-2",VLOOKUP(CR393,Points!$B$3:$C$4,2,FALSE),IF(CQ393="3-5",VLOOKUP(CR393,Points!$B$7:$C$11,2,FALSE),IF(CQ393="6-10",VLOOKUP(CR393,Points!$B$13:$C$22,2,FALSE),IF(CQ393="11-15",VLOOKUP(CR393,Points!$B$24:$C$38,2,FALSE))))))</f>
        <v>0</v>
      </c>
      <c r="CT393" s="72"/>
      <c r="CU393" s="34" t="str">
        <f t="shared" si="416"/>
        <v>0</v>
      </c>
      <c r="CV393" s="35"/>
      <c r="CW393" s="34">
        <f>IF(CU393="0",0,IF(CU393="1-2",VLOOKUP(CV393,Points!$B$3:$C$4,2,FALSE),IF(CU393="3-5",VLOOKUP(CV393,Points!$B$7:$C$11,2,FALSE),IF(CU393="6-10",VLOOKUP(CV393,Points!$B$13:$C$22,2,FALSE),IF(CU393="11-15",VLOOKUP(CV393,Points!$B$24:$C$38,2,FALSE))))))</f>
        <v>0</v>
      </c>
      <c r="CX393" s="37"/>
      <c r="CY393" s="38">
        <f t="shared" si="417"/>
        <v>0</v>
      </c>
      <c r="CZ393" s="37"/>
      <c r="DA393" s="38">
        <f t="shared" si="418"/>
        <v>0</v>
      </c>
      <c r="DB393" s="35"/>
      <c r="DC393" s="34">
        <f t="shared" si="419"/>
        <v>0</v>
      </c>
      <c r="DD393" s="39">
        <f t="shared" si="339"/>
        <v>0</v>
      </c>
      <c r="DE393" s="72"/>
      <c r="DF393" s="34" t="str">
        <f t="shared" si="420"/>
        <v>0</v>
      </c>
      <c r="DG393" s="35"/>
      <c r="DH393" s="34">
        <f>IF(DF393="0",0,IF(DF393="1-2",VLOOKUP(DG393,Points!$B$3:$C$4,2,FALSE),IF(DF393="3-5",VLOOKUP(DG393,Points!$B$7:$C$11,2,FALSE),IF(DF393="6-10",VLOOKUP(DG393,Points!$B$13:$C$22,2,FALSE),IF(DF393="11-15",VLOOKUP(DG393,Points!$B$24:$C$38,2,FALSE))))))</f>
        <v>0</v>
      </c>
      <c r="DI393" s="72"/>
      <c r="DJ393" s="34" t="str">
        <f t="shared" si="421"/>
        <v>0</v>
      </c>
      <c r="DK393" s="35"/>
      <c r="DL393" s="34">
        <f>IF(DJ393="0",0,IF(DJ393="1-2",VLOOKUP(DK393,Points!$B$3:$C$4,2,FALSE),IF(DJ393="3-5",VLOOKUP(DK393,Points!$B$7:$C$11,2,FALSE),IF(DJ393="6-10",VLOOKUP(DK393,Points!$B$13:$C$22,2,FALSE),IF(DJ393="11-15",VLOOKUP(DK393,Points!$B$24:$C$38,2,FALSE))))))</f>
        <v>0</v>
      </c>
      <c r="DM393" s="37"/>
      <c r="DN393" s="38">
        <f t="shared" si="422"/>
        <v>0</v>
      </c>
      <c r="DO393" s="37"/>
      <c r="DP393" s="38">
        <f t="shared" si="423"/>
        <v>0</v>
      </c>
      <c r="DQ393" s="35"/>
      <c r="DR393" s="34">
        <f t="shared" si="424"/>
        <v>0</v>
      </c>
      <c r="DS393" s="39">
        <f t="shared" si="340"/>
        <v>0</v>
      </c>
      <c r="DT393" s="40">
        <f t="shared" si="383"/>
        <v>0</v>
      </c>
      <c r="DU393" s="35" t="str">
        <f t="shared" si="425"/>
        <v/>
      </c>
      <c r="DV393" s="35" t="str">
        <f t="shared" si="332"/>
        <v/>
      </c>
      <c r="DW393" s="74" t="str">
        <f t="shared" si="384"/>
        <v/>
      </c>
    </row>
    <row r="394" spans="1:127" s="42" customFormat="1" ht="15" x14ac:dyDescent="0.25">
      <c r="A394" s="143"/>
      <c r="B394" s="34"/>
      <c r="C394" s="41"/>
      <c r="D394" s="72"/>
      <c r="E394" s="34" t="str">
        <f t="shared" si="385"/>
        <v>0</v>
      </c>
      <c r="F394" s="35"/>
      <c r="G394" s="34">
        <f>IF(E394="0",0,IF(E394="1-2",VLOOKUP(F394,Points!$B$3:$C$4,2,FALSE),IF(E394="3-5",VLOOKUP(F394,Points!$B$7:$C$11,2,FALSE),IF(E394="6-10",VLOOKUP(F394,Points!$B$13:$C$22,2,FALSE),IF(E394="11-15",VLOOKUP(F394,Points!$B$24:$C$38,2,FALSE))))))</f>
        <v>0</v>
      </c>
      <c r="H394" s="72"/>
      <c r="I394" s="34" t="str">
        <f t="shared" si="386"/>
        <v>0</v>
      </c>
      <c r="J394" s="35"/>
      <c r="K394" s="34">
        <f>IF(I394="0",0,IF(I394="1-2",VLOOKUP(J394,Points!$B$3:$C$4,2,FALSE),IF(I394="3-5",VLOOKUP(J394,Points!$B$7:$C$11,2,FALSE),IF(I394="6-10",VLOOKUP(J394,Points!$B$13:$C$22,2,FALSE),IF(I394="11-15",VLOOKUP(J394,Points!$B$24:$C$38,2,FALSE))))))</f>
        <v>0</v>
      </c>
      <c r="L394" s="37"/>
      <c r="M394" s="38">
        <f t="shared" si="387"/>
        <v>0</v>
      </c>
      <c r="N394" s="37"/>
      <c r="O394" s="38">
        <f t="shared" si="388"/>
        <v>0</v>
      </c>
      <c r="P394" s="35"/>
      <c r="Q394" s="34">
        <f t="shared" si="389"/>
        <v>0</v>
      </c>
      <c r="R394" s="39">
        <f t="shared" si="333"/>
        <v>0</v>
      </c>
      <c r="S394" s="72"/>
      <c r="T394" s="34" t="str">
        <f t="shared" si="390"/>
        <v>0</v>
      </c>
      <c r="U394" s="35"/>
      <c r="V394" s="34">
        <f>IF(T394="0",0,IF(T394="1-2",VLOOKUP(U394,Points!$B$3:$C$4,2,FALSE),IF(T394="3-5",VLOOKUP(U394,Points!$B$7:$C$11,2,FALSE),IF(T394="6-10",VLOOKUP(U394,Points!$B$13:$C$22,2,FALSE),IF(T394="11-15",VLOOKUP(U394,Points!$B$24:$C$38,2,FALSE))))))</f>
        <v>0</v>
      </c>
      <c r="W394" s="72"/>
      <c r="X394" s="34" t="str">
        <f t="shared" si="391"/>
        <v>0</v>
      </c>
      <c r="Y394" s="35"/>
      <c r="Z394" s="34">
        <f>IF(X394="0",0,IF(X394="1-2",VLOOKUP(Y394,Points!$B$3:$C$4,2,FALSE),IF(X394="3-5",VLOOKUP(Y394,Points!$B$7:$C$11,2,FALSE),IF(X394="6-10",VLOOKUP(Y394,Points!$B$13:$C$22,2,FALSE),IF(X394="11-15",VLOOKUP(Y394,Points!$B$24:$C$38,2,FALSE))))))</f>
        <v>0</v>
      </c>
      <c r="AA394" s="37"/>
      <c r="AB394" s="38">
        <f t="shared" si="392"/>
        <v>0</v>
      </c>
      <c r="AC394" s="37"/>
      <c r="AD394" s="38">
        <f t="shared" si="393"/>
        <v>0</v>
      </c>
      <c r="AE394" s="35"/>
      <c r="AF394" s="34">
        <f t="shared" si="394"/>
        <v>0</v>
      </c>
      <c r="AG394" s="39">
        <f t="shared" si="334"/>
        <v>0</v>
      </c>
      <c r="AH394" s="72"/>
      <c r="AI394" s="34" t="str">
        <f t="shared" si="395"/>
        <v>0</v>
      </c>
      <c r="AJ394" s="35"/>
      <c r="AK394" s="34">
        <f>IF(AI394="0",0,IF(AI394="1-2",VLOOKUP(AJ394,Points!$B$3:$C$4,2,FALSE),IF(AI394="3-5",VLOOKUP(AJ394,Points!$B$7:$C$11,2,FALSE),IF(AI394="6-10",VLOOKUP(AJ394,Points!$B$13:$C$22,2,FALSE),IF(AI394="11-15",VLOOKUP(AJ394,Points!$B$24:$C$38,2,FALSE))))))</f>
        <v>0</v>
      </c>
      <c r="AL394" s="72"/>
      <c r="AM394" s="34" t="str">
        <f t="shared" si="396"/>
        <v>0</v>
      </c>
      <c r="AN394" s="35"/>
      <c r="AO394" s="34">
        <f>IF(AM394="0",0,IF(AM394="1-2",VLOOKUP(AN394,Points!$B$3:$C$4,2,FALSE),IF(AM394="3-5",VLOOKUP(AN394,Points!$B$7:$C$11,2,FALSE),IF(AM394="6-10",VLOOKUP(AN394,Points!$B$13:$C$22,2,FALSE),IF(AM394="11-15",VLOOKUP(AN394,Points!$B$24:$C$38,2,FALSE))))))</f>
        <v>0</v>
      </c>
      <c r="AP394" s="37"/>
      <c r="AQ394" s="38">
        <f t="shared" si="397"/>
        <v>0</v>
      </c>
      <c r="AR394" s="37"/>
      <c r="AS394" s="38">
        <f t="shared" si="398"/>
        <v>0</v>
      </c>
      <c r="AT394" s="35"/>
      <c r="AU394" s="34">
        <f t="shared" si="399"/>
        <v>0</v>
      </c>
      <c r="AV394" s="39">
        <f t="shared" si="335"/>
        <v>0</v>
      </c>
      <c r="AW394" s="72"/>
      <c r="AX394" s="34" t="str">
        <f t="shared" si="400"/>
        <v>0</v>
      </c>
      <c r="AY394" s="35"/>
      <c r="AZ394" s="34">
        <f>IF(AX394="0",0,IF(AX394="1-2",VLOOKUP(AY394,Points!$B$3:$C$4,2,FALSE),IF(AX394="3-5",VLOOKUP(AY394,Points!$B$7:$C$11,2,FALSE),IF(AX394="6-10",VLOOKUP(AY394,Points!$B$13:$C$22,2,FALSE),IF(AX394="11-15",VLOOKUP(AY394,Points!$B$24:$C$38,2,FALSE))))))</f>
        <v>0</v>
      </c>
      <c r="BA394" s="72"/>
      <c r="BB394" s="34" t="str">
        <f t="shared" si="401"/>
        <v>0</v>
      </c>
      <c r="BC394" s="35"/>
      <c r="BD394" s="34">
        <f>IF(BB394="0",0,IF(BB394="1-2",VLOOKUP(BC394,Points!$B$3:$C$4,2,FALSE),IF(BB394="3-5",VLOOKUP(BC394,Points!$B$7:$C$11,2,FALSE),IF(BB394="6-10",VLOOKUP(BC394,Points!$B$13:$C$22,2,FALSE),IF(BB394="11-15",VLOOKUP(BC394,Points!$B$24:$C$38,2,FALSE))))))</f>
        <v>0</v>
      </c>
      <c r="BE394" s="37"/>
      <c r="BF394" s="38">
        <f t="shared" si="402"/>
        <v>0</v>
      </c>
      <c r="BG394" s="37"/>
      <c r="BH394" s="38">
        <f t="shared" si="403"/>
        <v>0</v>
      </c>
      <c r="BI394" s="35"/>
      <c r="BJ394" s="34">
        <f t="shared" si="404"/>
        <v>0</v>
      </c>
      <c r="BK394" s="39">
        <f t="shared" si="336"/>
        <v>0</v>
      </c>
      <c r="BL394" s="72"/>
      <c r="BM394" s="34" t="str">
        <f t="shared" si="405"/>
        <v>0</v>
      </c>
      <c r="BN394" s="35"/>
      <c r="BO394" s="34">
        <f>IF(BM394="0",0,IF(BM394="1-2",VLOOKUP(BN394,Points!$B$3:$C$4,2,FALSE),IF(BM394="3-5",VLOOKUP(BN394,Points!$B$7:$C$11,2,FALSE),IF(BM394="6-10",VLOOKUP(BN394,Points!$B$13:$C$22,2,FALSE),IF(BM394="11-15",VLOOKUP(BN394,Points!$B$24:$C$38,2,FALSE))))))</f>
        <v>0</v>
      </c>
      <c r="BP394" s="72"/>
      <c r="BQ394" s="34" t="str">
        <f t="shared" si="406"/>
        <v>0</v>
      </c>
      <c r="BR394" s="35"/>
      <c r="BS394" s="34">
        <f>IF(BQ394="0",0,IF(BQ394="1-2",VLOOKUP(BR394,Points!$B$3:$C$4,2,FALSE),IF(BQ394="3-5",VLOOKUP(BR394,Points!$B$7:$C$11,2,FALSE),IF(BQ394="6-10",VLOOKUP(BR394,Points!$B$13:$C$22,2,FALSE),IF(BQ394="11-15",VLOOKUP(BR394,Points!$B$24:$C$38,2,FALSE))))))</f>
        <v>0</v>
      </c>
      <c r="BT394" s="37"/>
      <c r="BU394" s="38">
        <f t="shared" si="407"/>
        <v>0</v>
      </c>
      <c r="BV394" s="37"/>
      <c r="BW394" s="38">
        <f t="shared" si="408"/>
        <v>0</v>
      </c>
      <c r="BX394" s="35"/>
      <c r="BY394" s="34">
        <f t="shared" si="409"/>
        <v>0</v>
      </c>
      <c r="BZ394" s="39">
        <f t="shared" si="337"/>
        <v>0</v>
      </c>
      <c r="CA394" s="72"/>
      <c r="CB394" s="34" t="str">
        <f t="shared" si="410"/>
        <v>0</v>
      </c>
      <c r="CC394" s="35"/>
      <c r="CD394" s="34">
        <f>IF(CB394="0",0,IF(CB394="1-2",VLOOKUP(CC394,Points!$B$3:$C$4,2,FALSE),IF(CB394="3-5",VLOOKUP(CC394,Points!$B$7:$C$11,2,FALSE),IF(CB394="6-10",VLOOKUP(CC394,Points!$B$13:$C$22,2,FALSE),IF(CB394="11-15",VLOOKUP(CC394,Points!$B$24:$C$38,2,FALSE))))))</f>
        <v>0</v>
      </c>
      <c r="CE394" s="72"/>
      <c r="CF394" s="34" t="str">
        <f t="shared" si="411"/>
        <v>0</v>
      </c>
      <c r="CG394" s="35"/>
      <c r="CH394" s="34">
        <f>IF(CF394="0",0,IF(CF394="1-2",VLOOKUP(CG394,Points!$B$3:$C$4,2,FALSE),IF(CF394="3-5",VLOOKUP(CG394,Points!$B$7:$C$11,2,FALSE),IF(CF394="6-10",VLOOKUP(CG394,Points!$B$13:$C$22,2,FALSE),IF(CF394="11-15",VLOOKUP(CG394,Points!$B$24:$C$38,2,FALSE))))))</f>
        <v>0</v>
      </c>
      <c r="CI394" s="37"/>
      <c r="CJ394" s="38">
        <f t="shared" si="412"/>
        <v>0</v>
      </c>
      <c r="CK394" s="37"/>
      <c r="CL394" s="38">
        <f t="shared" si="413"/>
        <v>0</v>
      </c>
      <c r="CM394" s="35"/>
      <c r="CN394" s="34">
        <f t="shared" si="414"/>
        <v>0</v>
      </c>
      <c r="CO394" s="39">
        <f t="shared" si="338"/>
        <v>0</v>
      </c>
      <c r="CP394" s="72"/>
      <c r="CQ394" s="34" t="str">
        <f t="shared" si="415"/>
        <v>0</v>
      </c>
      <c r="CR394" s="35"/>
      <c r="CS394" s="34">
        <f>IF(CQ394="0",0,IF(CQ394="1-2",VLOOKUP(CR394,Points!$B$3:$C$4,2,FALSE),IF(CQ394="3-5",VLOOKUP(CR394,Points!$B$7:$C$11,2,FALSE),IF(CQ394="6-10",VLOOKUP(CR394,Points!$B$13:$C$22,2,FALSE),IF(CQ394="11-15",VLOOKUP(CR394,Points!$B$24:$C$38,2,FALSE))))))</f>
        <v>0</v>
      </c>
      <c r="CT394" s="72"/>
      <c r="CU394" s="34" t="str">
        <f t="shared" si="416"/>
        <v>0</v>
      </c>
      <c r="CV394" s="35"/>
      <c r="CW394" s="34">
        <f>IF(CU394="0",0,IF(CU394="1-2",VLOOKUP(CV394,Points!$B$3:$C$4,2,FALSE),IF(CU394="3-5",VLOOKUP(CV394,Points!$B$7:$C$11,2,FALSE),IF(CU394="6-10",VLOOKUP(CV394,Points!$B$13:$C$22,2,FALSE),IF(CU394="11-15",VLOOKUP(CV394,Points!$B$24:$C$38,2,FALSE))))))</f>
        <v>0</v>
      </c>
      <c r="CX394" s="37"/>
      <c r="CY394" s="38">
        <f t="shared" si="417"/>
        <v>0</v>
      </c>
      <c r="CZ394" s="37"/>
      <c r="DA394" s="38">
        <f t="shared" si="418"/>
        <v>0</v>
      </c>
      <c r="DB394" s="35"/>
      <c r="DC394" s="34">
        <f t="shared" si="419"/>
        <v>0</v>
      </c>
      <c r="DD394" s="39">
        <f t="shared" si="339"/>
        <v>0</v>
      </c>
      <c r="DE394" s="72"/>
      <c r="DF394" s="34" t="str">
        <f t="shared" si="420"/>
        <v>0</v>
      </c>
      <c r="DG394" s="35"/>
      <c r="DH394" s="34">
        <f>IF(DF394="0",0,IF(DF394="1-2",VLOOKUP(DG394,Points!$B$3:$C$4,2,FALSE),IF(DF394="3-5",VLOOKUP(DG394,Points!$B$7:$C$11,2,FALSE),IF(DF394="6-10",VLOOKUP(DG394,Points!$B$13:$C$22,2,FALSE),IF(DF394="11-15",VLOOKUP(DG394,Points!$B$24:$C$38,2,FALSE))))))</f>
        <v>0</v>
      </c>
      <c r="DI394" s="72"/>
      <c r="DJ394" s="34" t="str">
        <f t="shared" si="421"/>
        <v>0</v>
      </c>
      <c r="DK394" s="35"/>
      <c r="DL394" s="34">
        <f>IF(DJ394="0",0,IF(DJ394="1-2",VLOOKUP(DK394,Points!$B$3:$C$4,2,FALSE),IF(DJ394="3-5",VLOOKUP(DK394,Points!$B$7:$C$11,2,FALSE),IF(DJ394="6-10",VLOOKUP(DK394,Points!$B$13:$C$22,2,FALSE),IF(DJ394="11-15",VLOOKUP(DK394,Points!$B$24:$C$38,2,FALSE))))))</f>
        <v>0</v>
      </c>
      <c r="DM394" s="37"/>
      <c r="DN394" s="38">
        <f t="shared" si="422"/>
        <v>0</v>
      </c>
      <c r="DO394" s="37"/>
      <c r="DP394" s="38">
        <f t="shared" si="423"/>
        <v>0</v>
      </c>
      <c r="DQ394" s="35"/>
      <c r="DR394" s="34">
        <f t="shared" si="424"/>
        <v>0</v>
      </c>
      <c r="DS394" s="39">
        <f t="shared" si="340"/>
        <v>0</v>
      </c>
      <c r="DT394" s="40">
        <f t="shared" si="383"/>
        <v>0</v>
      </c>
      <c r="DU394" s="35" t="str">
        <f t="shared" si="425"/>
        <v/>
      </c>
      <c r="DV394" s="35" t="str">
        <f t="shared" si="332"/>
        <v/>
      </c>
      <c r="DW394" s="74" t="str">
        <f t="shared" si="384"/>
        <v/>
      </c>
    </row>
    <row r="395" spans="1:127" s="42" customFormat="1" ht="15" x14ac:dyDescent="0.25">
      <c r="A395" s="143"/>
      <c r="B395" s="34"/>
      <c r="C395" s="41"/>
      <c r="D395" s="72"/>
      <c r="E395" s="34" t="str">
        <f t="shared" si="385"/>
        <v>0</v>
      </c>
      <c r="F395" s="35"/>
      <c r="G395" s="34">
        <f>IF(E395="0",0,IF(E395="1-2",VLOOKUP(F395,Points!$B$3:$C$4,2,FALSE),IF(E395="3-5",VLOOKUP(F395,Points!$B$7:$C$11,2,FALSE),IF(E395="6-10",VLOOKUP(F395,Points!$B$13:$C$22,2,FALSE),IF(E395="11-15",VLOOKUP(F395,Points!$B$24:$C$38,2,FALSE))))))</f>
        <v>0</v>
      </c>
      <c r="H395" s="72"/>
      <c r="I395" s="34" t="str">
        <f t="shared" si="386"/>
        <v>0</v>
      </c>
      <c r="J395" s="35"/>
      <c r="K395" s="34">
        <f>IF(I395="0",0,IF(I395="1-2",VLOOKUP(J395,Points!$B$3:$C$4,2,FALSE),IF(I395="3-5",VLOOKUP(J395,Points!$B$7:$C$11,2,FALSE),IF(I395="6-10",VLOOKUP(J395,Points!$B$13:$C$22,2,FALSE),IF(I395="11-15",VLOOKUP(J395,Points!$B$24:$C$38,2,FALSE))))))</f>
        <v>0</v>
      </c>
      <c r="L395" s="37"/>
      <c r="M395" s="38">
        <f t="shared" si="387"/>
        <v>0</v>
      </c>
      <c r="N395" s="37"/>
      <c r="O395" s="38">
        <f t="shared" si="388"/>
        <v>0</v>
      </c>
      <c r="P395" s="35"/>
      <c r="Q395" s="34">
        <f t="shared" si="389"/>
        <v>0</v>
      </c>
      <c r="R395" s="39">
        <f t="shared" si="333"/>
        <v>0</v>
      </c>
      <c r="S395" s="72"/>
      <c r="T395" s="34" t="str">
        <f t="shared" si="390"/>
        <v>0</v>
      </c>
      <c r="U395" s="35"/>
      <c r="V395" s="34">
        <f>IF(T395="0",0,IF(T395="1-2",VLOOKUP(U395,Points!$B$3:$C$4,2,FALSE),IF(T395="3-5",VLOOKUP(U395,Points!$B$7:$C$11,2,FALSE),IF(T395="6-10",VLOOKUP(U395,Points!$B$13:$C$22,2,FALSE),IF(T395="11-15",VLOOKUP(U395,Points!$B$24:$C$38,2,FALSE))))))</f>
        <v>0</v>
      </c>
      <c r="W395" s="72"/>
      <c r="X395" s="34" t="str">
        <f t="shared" si="391"/>
        <v>0</v>
      </c>
      <c r="Y395" s="35"/>
      <c r="Z395" s="34">
        <f>IF(X395="0",0,IF(X395="1-2",VLOOKUP(Y395,Points!$B$3:$C$4,2,FALSE),IF(X395="3-5",VLOOKUP(Y395,Points!$B$7:$C$11,2,FALSE),IF(X395="6-10",VLOOKUP(Y395,Points!$B$13:$C$22,2,FALSE),IF(X395="11-15",VLOOKUP(Y395,Points!$B$24:$C$38,2,FALSE))))))</f>
        <v>0</v>
      </c>
      <c r="AA395" s="37"/>
      <c r="AB395" s="38">
        <f t="shared" si="392"/>
        <v>0</v>
      </c>
      <c r="AC395" s="37"/>
      <c r="AD395" s="38">
        <f t="shared" si="393"/>
        <v>0</v>
      </c>
      <c r="AE395" s="35"/>
      <c r="AF395" s="34">
        <f t="shared" si="394"/>
        <v>0</v>
      </c>
      <c r="AG395" s="39">
        <f t="shared" si="334"/>
        <v>0</v>
      </c>
      <c r="AH395" s="72"/>
      <c r="AI395" s="34" t="str">
        <f t="shared" si="395"/>
        <v>0</v>
      </c>
      <c r="AJ395" s="35"/>
      <c r="AK395" s="34">
        <f>IF(AI395="0",0,IF(AI395="1-2",VLOOKUP(AJ395,Points!$B$3:$C$4,2,FALSE),IF(AI395="3-5",VLOOKUP(AJ395,Points!$B$7:$C$11,2,FALSE),IF(AI395="6-10",VLOOKUP(AJ395,Points!$B$13:$C$22,2,FALSE),IF(AI395="11-15",VLOOKUP(AJ395,Points!$B$24:$C$38,2,FALSE))))))</f>
        <v>0</v>
      </c>
      <c r="AL395" s="72"/>
      <c r="AM395" s="34" t="str">
        <f t="shared" si="396"/>
        <v>0</v>
      </c>
      <c r="AN395" s="35"/>
      <c r="AO395" s="34">
        <f>IF(AM395="0",0,IF(AM395="1-2",VLOOKUP(AN395,Points!$B$3:$C$4,2,FALSE),IF(AM395="3-5",VLOOKUP(AN395,Points!$B$7:$C$11,2,FALSE),IF(AM395="6-10",VLOOKUP(AN395,Points!$B$13:$C$22,2,FALSE),IF(AM395="11-15",VLOOKUP(AN395,Points!$B$24:$C$38,2,FALSE))))))</f>
        <v>0</v>
      </c>
      <c r="AP395" s="37"/>
      <c r="AQ395" s="38">
        <f t="shared" si="397"/>
        <v>0</v>
      </c>
      <c r="AR395" s="37"/>
      <c r="AS395" s="38">
        <f t="shared" si="398"/>
        <v>0</v>
      </c>
      <c r="AT395" s="35"/>
      <c r="AU395" s="34">
        <f t="shared" si="399"/>
        <v>0</v>
      </c>
      <c r="AV395" s="39">
        <f t="shared" si="335"/>
        <v>0</v>
      </c>
      <c r="AW395" s="72"/>
      <c r="AX395" s="34" t="str">
        <f t="shared" si="400"/>
        <v>0</v>
      </c>
      <c r="AY395" s="35"/>
      <c r="AZ395" s="34">
        <f>IF(AX395="0",0,IF(AX395="1-2",VLOOKUP(AY395,Points!$B$3:$C$4,2,FALSE),IF(AX395="3-5",VLOOKUP(AY395,Points!$B$7:$C$11,2,FALSE),IF(AX395="6-10",VLOOKUP(AY395,Points!$B$13:$C$22,2,FALSE),IF(AX395="11-15",VLOOKUP(AY395,Points!$B$24:$C$38,2,FALSE))))))</f>
        <v>0</v>
      </c>
      <c r="BA395" s="72"/>
      <c r="BB395" s="34" t="str">
        <f t="shared" si="401"/>
        <v>0</v>
      </c>
      <c r="BC395" s="35"/>
      <c r="BD395" s="34">
        <f>IF(BB395="0",0,IF(BB395="1-2",VLOOKUP(BC395,Points!$B$3:$C$4,2,FALSE),IF(BB395="3-5",VLOOKUP(BC395,Points!$B$7:$C$11,2,FALSE),IF(BB395="6-10",VLOOKUP(BC395,Points!$B$13:$C$22,2,FALSE),IF(BB395="11-15",VLOOKUP(BC395,Points!$B$24:$C$38,2,FALSE))))))</f>
        <v>0</v>
      </c>
      <c r="BE395" s="37"/>
      <c r="BF395" s="38">
        <f t="shared" si="402"/>
        <v>0</v>
      </c>
      <c r="BG395" s="37"/>
      <c r="BH395" s="38">
        <f t="shared" si="403"/>
        <v>0</v>
      </c>
      <c r="BI395" s="35"/>
      <c r="BJ395" s="34">
        <f t="shared" si="404"/>
        <v>0</v>
      </c>
      <c r="BK395" s="39">
        <f t="shared" si="336"/>
        <v>0</v>
      </c>
      <c r="BL395" s="72"/>
      <c r="BM395" s="34" t="str">
        <f t="shared" si="405"/>
        <v>0</v>
      </c>
      <c r="BN395" s="35"/>
      <c r="BO395" s="34">
        <f>IF(BM395="0",0,IF(BM395="1-2",VLOOKUP(BN395,Points!$B$3:$C$4,2,FALSE),IF(BM395="3-5",VLOOKUP(BN395,Points!$B$7:$C$11,2,FALSE),IF(BM395="6-10",VLOOKUP(BN395,Points!$B$13:$C$22,2,FALSE),IF(BM395="11-15",VLOOKUP(BN395,Points!$B$24:$C$38,2,FALSE))))))</f>
        <v>0</v>
      </c>
      <c r="BP395" s="72"/>
      <c r="BQ395" s="34" t="str">
        <f t="shared" si="406"/>
        <v>0</v>
      </c>
      <c r="BR395" s="35"/>
      <c r="BS395" s="34">
        <f>IF(BQ395="0",0,IF(BQ395="1-2",VLOOKUP(BR395,Points!$B$3:$C$4,2,FALSE),IF(BQ395="3-5",VLOOKUP(BR395,Points!$B$7:$C$11,2,FALSE),IF(BQ395="6-10",VLOOKUP(BR395,Points!$B$13:$C$22,2,FALSE),IF(BQ395="11-15",VLOOKUP(BR395,Points!$B$24:$C$38,2,FALSE))))))</f>
        <v>0</v>
      </c>
      <c r="BT395" s="37"/>
      <c r="BU395" s="38">
        <f t="shared" si="407"/>
        <v>0</v>
      </c>
      <c r="BV395" s="37"/>
      <c r="BW395" s="38">
        <f t="shared" si="408"/>
        <v>0</v>
      </c>
      <c r="BX395" s="35"/>
      <c r="BY395" s="34">
        <f t="shared" si="409"/>
        <v>0</v>
      </c>
      <c r="BZ395" s="39">
        <f t="shared" si="337"/>
        <v>0</v>
      </c>
      <c r="CA395" s="72"/>
      <c r="CB395" s="34" t="str">
        <f t="shared" si="410"/>
        <v>0</v>
      </c>
      <c r="CC395" s="35"/>
      <c r="CD395" s="34">
        <f>IF(CB395="0",0,IF(CB395="1-2",VLOOKUP(CC395,Points!$B$3:$C$4,2,FALSE),IF(CB395="3-5",VLOOKUP(CC395,Points!$B$7:$C$11,2,FALSE),IF(CB395="6-10",VLOOKUP(CC395,Points!$B$13:$C$22,2,FALSE),IF(CB395="11-15",VLOOKUP(CC395,Points!$B$24:$C$38,2,FALSE))))))</f>
        <v>0</v>
      </c>
      <c r="CE395" s="72"/>
      <c r="CF395" s="34" t="str">
        <f t="shared" si="411"/>
        <v>0</v>
      </c>
      <c r="CG395" s="35"/>
      <c r="CH395" s="34">
        <f>IF(CF395="0",0,IF(CF395="1-2",VLOOKUP(CG395,Points!$B$3:$C$4,2,FALSE),IF(CF395="3-5",VLOOKUP(CG395,Points!$B$7:$C$11,2,FALSE),IF(CF395="6-10",VLOOKUP(CG395,Points!$B$13:$C$22,2,FALSE),IF(CF395="11-15",VLOOKUP(CG395,Points!$B$24:$C$38,2,FALSE))))))</f>
        <v>0</v>
      </c>
      <c r="CI395" s="37"/>
      <c r="CJ395" s="38">
        <f t="shared" si="412"/>
        <v>0</v>
      </c>
      <c r="CK395" s="37"/>
      <c r="CL395" s="38">
        <f t="shared" si="413"/>
        <v>0</v>
      </c>
      <c r="CM395" s="35"/>
      <c r="CN395" s="34">
        <f t="shared" si="414"/>
        <v>0</v>
      </c>
      <c r="CO395" s="39">
        <f t="shared" si="338"/>
        <v>0</v>
      </c>
      <c r="CP395" s="72"/>
      <c r="CQ395" s="34" t="str">
        <f t="shared" si="415"/>
        <v>0</v>
      </c>
      <c r="CR395" s="35"/>
      <c r="CS395" s="34">
        <f>IF(CQ395="0",0,IF(CQ395="1-2",VLOOKUP(CR395,Points!$B$3:$C$4,2,FALSE),IF(CQ395="3-5",VLOOKUP(CR395,Points!$B$7:$C$11,2,FALSE),IF(CQ395="6-10",VLOOKUP(CR395,Points!$B$13:$C$22,2,FALSE),IF(CQ395="11-15",VLOOKUP(CR395,Points!$B$24:$C$38,2,FALSE))))))</f>
        <v>0</v>
      </c>
      <c r="CT395" s="72"/>
      <c r="CU395" s="34" t="str">
        <f t="shared" si="416"/>
        <v>0</v>
      </c>
      <c r="CV395" s="35"/>
      <c r="CW395" s="34">
        <f>IF(CU395="0",0,IF(CU395="1-2",VLOOKUP(CV395,Points!$B$3:$C$4,2,FALSE),IF(CU395="3-5",VLOOKUP(CV395,Points!$B$7:$C$11,2,FALSE),IF(CU395="6-10",VLOOKUP(CV395,Points!$B$13:$C$22,2,FALSE),IF(CU395="11-15",VLOOKUP(CV395,Points!$B$24:$C$38,2,FALSE))))))</f>
        <v>0</v>
      </c>
      <c r="CX395" s="37"/>
      <c r="CY395" s="38">
        <f t="shared" si="417"/>
        <v>0</v>
      </c>
      <c r="CZ395" s="37"/>
      <c r="DA395" s="38">
        <f t="shared" si="418"/>
        <v>0</v>
      </c>
      <c r="DB395" s="35"/>
      <c r="DC395" s="34">
        <f t="shared" si="419"/>
        <v>0</v>
      </c>
      <c r="DD395" s="39">
        <f t="shared" si="339"/>
        <v>0</v>
      </c>
      <c r="DE395" s="72"/>
      <c r="DF395" s="34" t="str">
        <f t="shared" si="420"/>
        <v>0</v>
      </c>
      <c r="DG395" s="35"/>
      <c r="DH395" s="34">
        <f>IF(DF395="0",0,IF(DF395="1-2",VLOOKUP(DG395,Points!$B$3:$C$4,2,FALSE),IF(DF395="3-5",VLOOKUP(DG395,Points!$B$7:$C$11,2,FALSE),IF(DF395="6-10",VLOOKUP(DG395,Points!$B$13:$C$22,2,FALSE),IF(DF395="11-15",VLOOKUP(DG395,Points!$B$24:$C$38,2,FALSE))))))</f>
        <v>0</v>
      </c>
      <c r="DI395" s="72"/>
      <c r="DJ395" s="34" t="str">
        <f t="shared" si="421"/>
        <v>0</v>
      </c>
      <c r="DK395" s="35"/>
      <c r="DL395" s="34">
        <f>IF(DJ395="0",0,IF(DJ395="1-2",VLOOKUP(DK395,Points!$B$3:$C$4,2,FALSE),IF(DJ395="3-5",VLOOKUP(DK395,Points!$B$7:$C$11,2,FALSE),IF(DJ395="6-10",VLOOKUP(DK395,Points!$B$13:$C$22,2,FALSE),IF(DJ395="11-15",VLOOKUP(DK395,Points!$B$24:$C$38,2,FALSE))))))</f>
        <v>0</v>
      </c>
      <c r="DM395" s="37"/>
      <c r="DN395" s="38">
        <f t="shared" si="422"/>
        <v>0</v>
      </c>
      <c r="DO395" s="37"/>
      <c r="DP395" s="38">
        <f t="shared" si="423"/>
        <v>0</v>
      </c>
      <c r="DQ395" s="35"/>
      <c r="DR395" s="34">
        <f t="shared" si="424"/>
        <v>0</v>
      </c>
      <c r="DS395" s="39">
        <f t="shared" si="340"/>
        <v>0</v>
      </c>
      <c r="DT395" s="40">
        <f t="shared" si="383"/>
        <v>0</v>
      </c>
      <c r="DU395" s="35" t="str">
        <f t="shared" si="425"/>
        <v/>
      </c>
      <c r="DV395" s="35" t="str">
        <f t="shared" ref="DV395:DV433" si="426">IF(OR(DT395=0,DT395=""),"",RANK(DT395,$DT$11:$DT$433))</f>
        <v/>
      </c>
      <c r="DW395" s="74" t="str">
        <f t="shared" si="384"/>
        <v/>
      </c>
    </row>
    <row r="396" spans="1:127" s="42" customFormat="1" ht="15" x14ac:dyDescent="0.25">
      <c r="A396" s="143"/>
      <c r="B396" s="34"/>
      <c r="C396" s="41"/>
      <c r="D396" s="72"/>
      <c r="E396" s="34" t="str">
        <f t="shared" si="385"/>
        <v>0</v>
      </c>
      <c r="F396" s="35"/>
      <c r="G396" s="34">
        <f>IF(E396="0",0,IF(E396="1-2",VLOOKUP(F396,Points!$B$3:$C$4,2,FALSE),IF(E396="3-5",VLOOKUP(F396,Points!$B$7:$C$11,2,FALSE),IF(E396="6-10",VLOOKUP(F396,Points!$B$13:$C$22,2,FALSE),IF(E396="11-15",VLOOKUP(F396,Points!$B$24:$C$38,2,FALSE))))))</f>
        <v>0</v>
      </c>
      <c r="H396" s="72"/>
      <c r="I396" s="34" t="str">
        <f t="shared" si="386"/>
        <v>0</v>
      </c>
      <c r="J396" s="35"/>
      <c r="K396" s="34">
        <f>IF(I396="0",0,IF(I396="1-2",VLOOKUP(J396,Points!$B$3:$C$4,2,FALSE),IF(I396="3-5",VLOOKUP(J396,Points!$B$7:$C$11,2,FALSE),IF(I396="6-10",VLOOKUP(J396,Points!$B$13:$C$22,2,FALSE),IF(I396="11-15",VLOOKUP(J396,Points!$B$24:$C$38,2,FALSE))))))</f>
        <v>0</v>
      </c>
      <c r="L396" s="37"/>
      <c r="M396" s="38">
        <f t="shared" si="387"/>
        <v>0</v>
      </c>
      <c r="N396" s="37"/>
      <c r="O396" s="38">
        <f t="shared" si="388"/>
        <v>0</v>
      </c>
      <c r="P396" s="35"/>
      <c r="Q396" s="34">
        <f t="shared" si="389"/>
        <v>0</v>
      </c>
      <c r="R396" s="39">
        <f t="shared" ref="R396:R433" si="427">IF(OR(G396=0,K396=0),0,MAX(G396,K396))+M396+O396+Q396</f>
        <v>0</v>
      </c>
      <c r="S396" s="72"/>
      <c r="T396" s="34" t="str">
        <f t="shared" si="390"/>
        <v>0</v>
      </c>
      <c r="U396" s="35"/>
      <c r="V396" s="34">
        <f>IF(T396="0",0,IF(T396="1-2",VLOOKUP(U396,Points!$B$3:$C$4,2,FALSE),IF(T396="3-5",VLOOKUP(U396,Points!$B$7:$C$11,2,FALSE),IF(T396="6-10",VLOOKUP(U396,Points!$B$13:$C$22,2,FALSE),IF(T396="11-15",VLOOKUP(U396,Points!$B$24:$C$38,2,FALSE))))))</f>
        <v>0</v>
      </c>
      <c r="W396" s="72"/>
      <c r="X396" s="34" t="str">
        <f t="shared" si="391"/>
        <v>0</v>
      </c>
      <c r="Y396" s="35"/>
      <c r="Z396" s="34">
        <f>IF(X396="0",0,IF(X396="1-2",VLOOKUP(Y396,Points!$B$3:$C$4,2,FALSE),IF(X396="3-5",VLOOKUP(Y396,Points!$B$7:$C$11,2,FALSE),IF(X396="6-10",VLOOKUP(Y396,Points!$B$13:$C$22,2,FALSE),IF(X396="11-15",VLOOKUP(Y396,Points!$B$24:$C$38,2,FALSE))))))</f>
        <v>0</v>
      </c>
      <c r="AA396" s="37"/>
      <c r="AB396" s="38">
        <f t="shared" si="392"/>
        <v>0</v>
      </c>
      <c r="AC396" s="37"/>
      <c r="AD396" s="38">
        <f t="shared" si="393"/>
        <v>0</v>
      </c>
      <c r="AE396" s="35"/>
      <c r="AF396" s="34">
        <f t="shared" si="394"/>
        <v>0</v>
      </c>
      <c r="AG396" s="39">
        <f t="shared" ref="AG396:AG433" si="428">IF(OR(V396=0,Z396=0),0,MAX(V396,Z396))+AB396+AD396+AF396</f>
        <v>0</v>
      </c>
      <c r="AH396" s="72"/>
      <c r="AI396" s="34" t="str">
        <f t="shared" si="395"/>
        <v>0</v>
      </c>
      <c r="AJ396" s="35"/>
      <c r="AK396" s="34">
        <f>IF(AI396="0",0,IF(AI396="1-2",VLOOKUP(AJ396,Points!$B$3:$C$4,2,FALSE),IF(AI396="3-5",VLOOKUP(AJ396,Points!$B$7:$C$11,2,FALSE),IF(AI396="6-10",VLOOKUP(AJ396,Points!$B$13:$C$22,2,FALSE),IF(AI396="11-15",VLOOKUP(AJ396,Points!$B$24:$C$38,2,FALSE))))))</f>
        <v>0</v>
      </c>
      <c r="AL396" s="72"/>
      <c r="AM396" s="34" t="str">
        <f t="shared" si="396"/>
        <v>0</v>
      </c>
      <c r="AN396" s="35"/>
      <c r="AO396" s="34">
        <f>IF(AM396="0",0,IF(AM396="1-2",VLOOKUP(AN396,Points!$B$3:$C$4,2,FALSE),IF(AM396="3-5",VLOOKUP(AN396,Points!$B$7:$C$11,2,FALSE),IF(AM396="6-10",VLOOKUP(AN396,Points!$B$13:$C$22,2,FALSE),IF(AM396="11-15",VLOOKUP(AN396,Points!$B$24:$C$38,2,FALSE))))))</f>
        <v>0</v>
      </c>
      <c r="AP396" s="37"/>
      <c r="AQ396" s="38">
        <f t="shared" si="397"/>
        <v>0</v>
      </c>
      <c r="AR396" s="37"/>
      <c r="AS396" s="38">
        <f t="shared" si="398"/>
        <v>0</v>
      </c>
      <c r="AT396" s="35"/>
      <c r="AU396" s="34">
        <f t="shared" si="399"/>
        <v>0</v>
      </c>
      <c r="AV396" s="39">
        <f t="shared" ref="AV396:AV433" si="429">IF(OR(AK396=0,AO396=0),0,MAX(AK396,AO396))+AQ396+AS396+AU396</f>
        <v>0</v>
      </c>
      <c r="AW396" s="72"/>
      <c r="AX396" s="34" t="str">
        <f t="shared" si="400"/>
        <v>0</v>
      </c>
      <c r="AY396" s="35"/>
      <c r="AZ396" s="34">
        <f>IF(AX396="0",0,IF(AX396="1-2",VLOOKUP(AY396,Points!$B$3:$C$4,2,FALSE),IF(AX396="3-5",VLOOKUP(AY396,Points!$B$7:$C$11,2,FALSE),IF(AX396="6-10",VLOOKUP(AY396,Points!$B$13:$C$22,2,FALSE),IF(AX396="11-15",VLOOKUP(AY396,Points!$B$24:$C$38,2,FALSE))))))</f>
        <v>0</v>
      </c>
      <c r="BA396" s="72"/>
      <c r="BB396" s="34" t="str">
        <f t="shared" si="401"/>
        <v>0</v>
      </c>
      <c r="BC396" s="35"/>
      <c r="BD396" s="34">
        <f>IF(BB396="0",0,IF(BB396="1-2",VLOOKUP(BC396,Points!$B$3:$C$4,2,FALSE),IF(BB396="3-5",VLOOKUP(BC396,Points!$B$7:$C$11,2,FALSE),IF(BB396="6-10",VLOOKUP(BC396,Points!$B$13:$C$22,2,FALSE),IF(BB396="11-15",VLOOKUP(BC396,Points!$B$24:$C$38,2,FALSE))))))</f>
        <v>0</v>
      </c>
      <c r="BE396" s="37"/>
      <c r="BF396" s="38">
        <f t="shared" si="402"/>
        <v>0</v>
      </c>
      <c r="BG396" s="37"/>
      <c r="BH396" s="38">
        <f t="shared" si="403"/>
        <v>0</v>
      </c>
      <c r="BI396" s="35"/>
      <c r="BJ396" s="34">
        <f t="shared" si="404"/>
        <v>0</v>
      </c>
      <c r="BK396" s="39">
        <f t="shared" ref="BK396:BK433" si="430">IF(OR(AZ396=0,BD396=0),0,MAX(AZ396,BD396))+BF396+BH396+BJ396</f>
        <v>0</v>
      </c>
      <c r="BL396" s="72"/>
      <c r="BM396" s="34" t="str">
        <f t="shared" si="405"/>
        <v>0</v>
      </c>
      <c r="BN396" s="35"/>
      <c r="BO396" s="34">
        <f>IF(BM396="0",0,IF(BM396="1-2",VLOOKUP(BN396,Points!$B$3:$C$4,2,FALSE),IF(BM396="3-5",VLOOKUP(BN396,Points!$B$7:$C$11,2,FALSE),IF(BM396="6-10",VLOOKUP(BN396,Points!$B$13:$C$22,2,FALSE),IF(BM396="11-15",VLOOKUP(BN396,Points!$B$24:$C$38,2,FALSE))))))</f>
        <v>0</v>
      </c>
      <c r="BP396" s="72"/>
      <c r="BQ396" s="34" t="str">
        <f t="shared" si="406"/>
        <v>0</v>
      </c>
      <c r="BR396" s="35"/>
      <c r="BS396" s="34">
        <f>IF(BQ396="0",0,IF(BQ396="1-2",VLOOKUP(BR396,Points!$B$3:$C$4,2,FALSE),IF(BQ396="3-5",VLOOKUP(BR396,Points!$B$7:$C$11,2,FALSE),IF(BQ396="6-10",VLOOKUP(BR396,Points!$B$13:$C$22,2,FALSE),IF(BQ396="11-15",VLOOKUP(BR396,Points!$B$24:$C$38,2,FALSE))))))</f>
        <v>0</v>
      </c>
      <c r="BT396" s="37"/>
      <c r="BU396" s="38">
        <f t="shared" si="407"/>
        <v>0</v>
      </c>
      <c r="BV396" s="37"/>
      <c r="BW396" s="38">
        <f t="shared" si="408"/>
        <v>0</v>
      </c>
      <c r="BX396" s="35"/>
      <c r="BY396" s="34">
        <f t="shared" si="409"/>
        <v>0</v>
      </c>
      <c r="BZ396" s="39">
        <f t="shared" ref="BZ396:BZ433" si="431">IF(OR(BO396=0,BS396=0),0,MAX(BO396,BS396))+BU396+BW396+BY396</f>
        <v>0</v>
      </c>
      <c r="CA396" s="72"/>
      <c r="CB396" s="34" t="str">
        <f t="shared" si="410"/>
        <v>0</v>
      </c>
      <c r="CC396" s="35"/>
      <c r="CD396" s="34">
        <f>IF(CB396="0",0,IF(CB396="1-2",VLOOKUP(CC396,Points!$B$3:$C$4,2,FALSE),IF(CB396="3-5",VLOOKUP(CC396,Points!$B$7:$C$11,2,FALSE),IF(CB396="6-10",VLOOKUP(CC396,Points!$B$13:$C$22,2,FALSE),IF(CB396="11-15",VLOOKUP(CC396,Points!$B$24:$C$38,2,FALSE))))))</f>
        <v>0</v>
      </c>
      <c r="CE396" s="72"/>
      <c r="CF396" s="34" t="str">
        <f t="shared" si="411"/>
        <v>0</v>
      </c>
      <c r="CG396" s="35"/>
      <c r="CH396" s="34">
        <f>IF(CF396="0",0,IF(CF396="1-2",VLOOKUP(CG396,Points!$B$3:$C$4,2,FALSE),IF(CF396="3-5",VLOOKUP(CG396,Points!$B$7:$C$11,2,FALSE),IF(CF396="6-10",VLOOKUP(CG396,Points!$B$13:$C$22,2,FALSE),IF(CF396="11-15",VLOOKUP(CG396,Points!$B$24:$C$38,2,FALSE))))))</f>
        <v>0</v>
      </c>
      <c r="CI396" s="37"/>
      <c r="CJ396" s="38">
        <f t="shared" si="412"/>
        <v>0</v>
      </c>
      <c r="CK396" s="37"/>
      <c r="CL396" s="38">
        <f t="shared" si="413"/>
        <v>0</v>
      </c>
      <c r="CM396" s="35"/>
      <c r="CN396" s="34">
        <f t="shared" si="414"/>
        <v>0</v>
      </c>
      <c r="CO396" s="39">
        <f t="shared" ref="CO396:CO433" si="432">IF(OR(CD396=0,CH396=0),0,MAX(CD396,CH396))+CJ396+CL396+CN396</f>
        <v>0</v>
      </c>
      <c r="CP396" s="72"/>
      <c r="CQ396" s="34" t="str">
        <f t="shared" si="415"/>
        <v>0</v>
      </c>
      <c r="CR396" s="35"/>
      <c r="CS396" s="34">
        <f>IF(CQ396="0",0,IF(CQ396="1-2",VLOOKUP(CR396,Points!$B$3:$C$4,2,FALSE),IF(CQ396="3-5",VLOOKUP(CR396,Points!$B$7:$C$11,2,FALSE),IF(CQ396="6-10",VLOOKUP(CR396,Points!$B$13:$C$22,2,FALSE),IF(CQ396="11-15",VLOOKUP(CR396,Points!$B$24:$C$38,2,FALSE))))))</f>
        <v>0</v>
      </c>
      <c r="CT396" s="72"/>
      <c r="CU396" s="34" t="str">
        <f t="shared" si="416"/>
        <v>0</v>
      </c>
      <c r="CV396" s="35"/>
      <c r="CW396" s="34">
        <f>IF(CU396="0",0,IF(CU396="1-2",VLOOKUP(CV396,Points!$B$3:$C$4,2,FALSE),IF(CU396="3-5",VLOOKUP(CV396,Points!$B$7:$C$11,2,FALSE),IF(CU396="6-10",VLOOKUP(CV396,Points!$B$13:$C$22,2,FALSE),IF(CU396="11-15",VLOOKUP(CV396,Points!$B$24:$C$38,2,FALSE))))))</f>
        <v>0</v>
      </c>
      <c r="CX396" s="37"/>
      <c r="CY396" s="38">
        <f t="shared" si="417"/>
        <v>0</v>
      </c>
      <c r="CZ396" s="37"/>
      <c r="DA396" s="38">
        <f t="shared" si="418"/>
        <v>0</v>
      </c>
      <c r="DB396" s="35"/>
      <c r="DC396" s="34">
        <f t="shared" si="419"/>
        <v>0</v>
      </c>
      <c r="DD396" s="39">
        <f t="shared" ref="DD396:DD433" si="433">IF(OR(CS396=0,CW396=0),0,MAX(CS396,CW396))+CY396+DA396+DC396</f>
        <v>0</v>
      </c>
      <c r="DE396" s="72"/>
      <c r="DF396" s="34" t="str">
        <f t="shared" si="420"/>
        <v>0</v>
      </c>
      <c r="DG396" s="35"/>
      <c r="DH396" s="34">
        <f>IF(DF396="0",0,IF(DF396="1-2",VLOOKUP(DG396,Points!$B$3:$C$4,2,FALSE),IF(DF396="3-5",VLOOKUP(DG396,Points!$B$7:$C$11,2,FALSE),IF(DF396="6-10",VLOOKUP(DG396,Points!$B$13:$C$22,2,FALSE),IF(DF396="11-15",VLOOKUP(DG396,Points!$B$24:$C$38,2,FALSE))))))</f>
        <v>0</v>
      </c>
      <c r="DI396" s="72"/>
      <c r="DJ396" s="34" t="str">
        <f t="shared" si="421"/>
        <v>0</v>
      </c>
      <c r="DK396" s="35"/>
      <c r="DL396" s="34">
        <f>IF(DJ396="0",0,IF(DJ396="1-2",VLOOKUP(DK396,Points!$B$3:$C$4,2,FALSE),IF(DJ396="3-5",VLOOKUP(DK396,Points!$B$7:$C$11,2,FALSE),IF(DJ396="6-10",VLOOKUP(DK396,Points!$B$13:$C$22,2,FALSE),IF(DJ396="11-15",VLOOKUP(DK396,Points!$B$24:$C$38,2,FALSE))))))</f>
        <v>0</v>
      </c>
      <c r="DM396" s="37"/>
      <c r="DN396" s="38">
        <f t="shared" si="422"/>
        <v>0</v>
      </c>
      <c r="DO396" s="37"/>
      <c r="DP396" s="38">
        <f t="shared" si="423"/>
        <v>0</v>
      </c>
      <c r="DQ396" s="35"/>
      <c r="DR396" s="34">
        <f t="shared" si="424"/>
        <v>0</v>
      </c>
      <c r="DS396" s="39">
        <f t="shared" ref="DS396:DS433" si="434">IF(OR(DH396=0,DL396=0),0,MAX(DH396,DL396))+DN396+DP396+DR396</f>
        <v>0</v>
      </c>
      <c r="DT396" s="40">
        <f t="shared" si="383"/>
        <v>0</v>
      </c>
      <c r="DU396" s="35" t="str">
        <f t="shared" si="425"/>
        <v/>
      </c>
      <c r="DV396" s="35" t="str">
        <f t="shared" si="426"/>
        <v/>
      </c>
      <c r="DW396" s="74" t="str">
        <f t="shared" si="384"/>
        <v/>
      </c>
    </row>
    <row r="397" spans="1:127" s="42" customFormat="1" ht="15" x14ac:dyDescent="0.25">
      <c r="A397" s="143"/>
      <c r="B397" s="34"/>
      <c r="C397" s="41"/>
      <c r="D397" s="72"/>
      <c r="E397" s="34" t="str">
        <f t="shared" si="385"/>
        <v>0</v>
      </c>
      <c r="F397" s="35"/>
      <c r="G397" s="34">
        <f>IF(E397="0",0,IF(E397="1-2",VLOOKUP(F397,Points!$B$3:$C$4,2,FALSE),IF(E397="3-5",VLOOKUP(F397,Points!$B$7:$C$11,2,FALSE),IF(E397="6-10",VLOOKUP(F397,Points!$B$13:$C$22,2,FALSE),IF(E397="11-15",VLOOKUP(F397,Points!$B$24:$C$38,2,FALSE))))))</f>
        <v>0</v>
      </c>
      <c r="H397" s="72"/>
      <c r="I397" s="34" t="str">
        <f t="shared" si="386"/>
        <v>0</v>
      </c>
      <c r="J397" s="35"/>
      <c r="K397" s="34">
        <f>IF(I397="0",0,IF(I397="1-2",VLOOKUP(J397,Points!$B$3:$C$4,2,FALSE),IF(I397="3-5",VLOOKUP(J397,Points!$B$7:$C$11,2,FALSE),IF(I397="6-10",VLOOKUP(J397,Points!$B$13:$C$22,2,FALSE),IF(I397="11-15",VLOOKUP(J397,Points!$B$24:$C$38,2,FALSE))))))</f>
        <v>0</v>
      </c>
      <c r="L397" s="37"/>
      <c r="M397" s="38">
        <f t="shared" si="387"/>
        <v>0</v>
      </c>
      <c r="N397" s="37"/>
      <c r="O397" s="38">
        <f t="shared" si="388"/>
        <v>0</v>
      </c>
      <c r="P397" s="35"/>
      <c r="Q397" s="34">
        <f t="shared" si="389"/>
        <v>0</v>
      </c>
      <c r="R397" s="39">
        <f t="shared" si="427"/>
        <v>0</v>
      </c>
      <c r="S397" s="72"/>
      <c r="T397" s="34" t="str">
        <f t="shared" si="390"/>
        <v>0</v>
      </c>
      <c r="U397" s="35"/>
      <c r="V397" s="34">
        <f>IF(T397="0",0,IF(T397="1-2",VLOOKUP(U397,Points!$B$3:$C$4,2,FALSE),IF(T397="3-5",VLOOKUP(U397,Points!$B$7:$C$11,2,FALSE),IF(T397="6-10",VLOOKUP(U397,Points!$B$13:$C$22,2,FALSE),IF(T397="11-15",VLOOKUP(U397,Points!$B$24:$C$38,2,FALSE))))))</f>
        <v>0</v>
      </c>
      <c r="W397" s="72"/>
      <c r="X397" s="34" t="str">
        <f t="shared" si="391"/>
        <v>0</v>
      </c>
      <c r="Y397" s="35"/>
      <c r="Z397" s="34">
        <f>IF(X397="0",0,IF(X397="1-2",VLOOKUP(Y397,Points!$B$3:$C$4,2,FALSE),IF(X397="3-5",VLOOKUP(Y397,Points!$B$7:$C$11,2,FALSE),IF(X397="6-10",VLOOKUP(Y397,Points!$B$13:$C$22,2,FALSE),IF(X397="11-15",VLOOKUP(Y397,Points!$B$24:$C$38,2,FALSE))))))</f>
        <v>0</v>
      </c>
      <c r="AA397" s="37"/>
      <c r="AB397" s="38">
        <f t="shared" si="392"/>
        <v>0</v>
      </c>
      <c r="AC397" s="37"/>
      <c r="AD397" s="38">
        <f t="shared" si="393"/>
        <v>0</v>
      </c>
      <c r="AE397" s="35"/>
      <c r="AF397" s="34">
        <f t="shared" si="394"/>
        <v>0</v>
      </c>
      <c r="AG397" s="39">
        <f t="shared" si="428"/>
        <v>0</v>
      </c>
      <c r="AH397" s="72"/>
      <c r="AI397" s="34" t="str">
        <f t="shared" si="395"/>
        <v>0</v>
      </c>
      <c r="AJ397" s="35"/>
      <c r="AK397" s="34">
        <f>IF(AI397="0",0,IF(AI397="1-2",VLOOKUP(AJ397,Points!$B$3:$C$4,2,FALSE),IF(AI397="3-5",VLOOKUP(AJ397,Points!$B$7:$C$11,2,FALSE),IF(AI397="6-10",VLOOKUP(AJ397,Points!$B$13:$C$22,2,FALSE),IF(AI397="11-15",VLOOKUP(AJ397,Points!$B$24:$C$38,2,FALSE))))))</f>
        <v>0</v>
      </c>
      <c r="AL397" s="72"/>
      <c r="AM397" s="34" t="str">
        <f t="shared" si="396"/>
        <v>0</v>
      </c>
      <c r="AN397" s="35"/>
      <c r="AO397" s="34">
        <f>IF(AM397="0",0,IF(AM397="1-2",VLOOKUP(AN397,Points!$B$3:$C$4,2,FALSE),IF(AM397="3-5",VLOOKUP(AN397,Points!$B$7:$C$11,2,FALSE),IF(AM397="6-10",VLOOKUP(AN397,Points!$B$13:$C$22,2,FALSE),IF(AM397="11-15",VLOOKUP(AN397,Points!$B$24:$C$38,2,FALSE))))))</f>
        <v>0</v>
      </c>
      <c r="AP397" s="37"/>
      <c r="AQ397" s="38">
        <f t="shared" si="397"/>
        <v>0</v>
      </c>
      <c r="AR397" s="37"/>
      <c r="AS397" s="38">
        <f t="shared" si="398"/>
        <v>0</v>
      </c>
      <c r="AT397" s="35"/>
      <c r="AU397" s="34">
        <f t="shared" si="399"/>
        <v>0</v>
      </c>
      <c r="AV397" s="39">
        <f t="shared" si="429"/>
        <v>0</v>
      </c>
      <c r="AW397" s="72"/>
      <c r="AX397" s="34" t="str">
        <f t="shared" si="400"/>
        <v>0</v>
      </c>
      <c r="AY397" s="35"/>
      <c r="AZ397" s="34">
        <f>IF(AX397="0",0,IF(AX397="1-2",VLOOKUP(AY397,Points!$B$3:$C$4,2,FALSE),IF(AX397="3-5",VLOOKUP(AY397,Points!$B$7:$C$11,2,FALSE),IF(AX397="6-10",VLOOKUP(AY397,Points!$B$13:$C$22,2,FALSE),IF(AX397="11-15",VLOOKUP(AY397,Points!$B$24:$C$38,2,FALSE))))))</f>
        <v>0</v>
      </c>
      <c r="BA397" s="72"/>
      <c r="BB397" s="34" t="str">
        <f t="shared" si="401"/>
        <v>0</v>
      </c>
      <c r="BC397" s="35"/>
      <c r="BD397" s="34">
        <f>IF(BB397="0",0,IF(BB397="1-2",VLOOKUP(BC397,Points!$B$3:$C$4,2,FALSE),IF(BB397="3-5",VLOOKUP(BC397,Points!$B$7:$C$11,2,FALSE),IF(BB397="6-10",VLOOKUP(BC397,Points!$B$13:$C$22,2,FALSE),IF(BB397="11-15",VLOOKUP(BC397,Points!$B$24:$C$38,2,FALSE))))))</f>
        <v>0</v>
      </c>
      <c r="BE397" s="37"/>
      <c r="BF397" s="38">
        <f t="shared" si="402"/>
        <v>0</v>
      </c>
      <c r="BG397" s="37"/>
      <c r="BH397" s="38">
        <f t="shared" si="403"/>
        <v>0</v>
      </c>
      <c r="BI397" s="35"/>
      <c r="BJ397" s="34">
        <f t="shared" si="404"/>
        <v>0</v>
      </c>
      <c r="BK397" s="39">
        <f t="shared" si="430"/>
        <v>0</v>
      </c>
      <c r="BL397" s="72"/>
      <c r="BM397" s="34" t="str">
        <f t="shared" si="405"/>
        <v>0</v>
      </c>
      <c r="BN397" s="35"/>
      <c r="BO397" s="34">
        <f>IF(BM397="0",0,IF(BM397="1-2",VLOOKUP(BN397,Points!$B$3:$C$4,2,FALSE),IF(BM397="3-5",VLOOKUP(BN397,Points!$B$7:$C$11,2,FALSE),IF(BM397="6-10",VLOOKUP(BN397,Points!$B$13:$C$22,2,FALSE),IF(BM397="11-15",VLOOKUP(BN397,Points!$B$24:$C$38,2,FALSE))))))</f>
        <v>0</v>
      </c>
      <c r="BP397" s="72"/>
      <c r="BQ397" s="34" t="str">
        <f t="shared" si="406"/>
        <v>0</v>
      </c>
      <c r="BR397" s="35"/>
      <c r="BS397" s="34">
        <f>IF(BQ397="0",0,IF(BQ397="1-2",VLOOKUP(BR397,Points!$B$3:$C$4,2,FALSE),IF(BQ397="3-5",VLOOKUP(BR397,Points!$B$7:$C$11,2,FALSE),IF(BQ397="6-10",VLOOKUP(BR397,Points!$B$13:$C$22,2,FALSE),IF(BQ397="11-15",VLOOKUP(BR397,Points!$B$24:$C$38,2,FALSE))))))</f>
        <v>0</v>
      </c>
      <c r="BT397" s="37"/>
      <c r="BU397" s="38">
        <f t="shared" si="407"/>
        <v>0</v>
      </c>
      <c r="BV397" s="37"/>
      <c r="BW397" s="38">
        <f t="shared" si="408"/>
        <v>0</v>
      </c>
      <c r="BX397" s="35"/>
      <c r="BY397" s="34">
        <f t="shared" si="409"/>
        <v>0</v>
      </c>
      <c r="BZ397" s="39">
        <f t="shared" si="431"/>
        <v>0</v>
      </c>
      <c r="CA397" s="72"/>
      <c r="CB397" s="34" t="str">
        <f t="shared" si="410"/>
        <v>0</v>
      </c>
      <c r="CC397" s="35"/>
      <c r="CD397" s="34">
        <f>IF(CB397="0",0,IF(CB397="1-2",VLOOKUP(CC397,Points!$B$3:$C$4,2,FALSE),IF(CB397="3-5",VLOOKUP(CC397,Points!$B$7:$C$11,2,FALSE),IF(CB397="6-10",VLOOKUP(CC397,Points!$B$13:$C$22,2,FALSE),IF(CB397="11-15",VLOOKUP(CC397,Points!$B$24:$C$38,2,FALSE))))))</f>
        <v>0</v>
      </c>
      <c r="CE397" s="72"/>
      <c r="CF397" s="34" t="str">
        <f t="shared" si="411"/>
        <v>0</v>
      </c>
      <c r="CG397" s="35"/>
      <c r="CH397" s="34">
        <f>IF(CF397="0",0,IF(CF397="1-2",VLOOKUP(CG397,Points!$B$3:$C$4,2,FALSE),IF(CF397="3-5",VLOOKUP(CG397,Points!$B$7:$C$11,2,FALSE),IF(CF397="6-10",VLOOKUP(CG397,Points!$B$13:$C$22,2,FALSE),IF(CF397="11-15",VLOOKUP(CG397,Points!$B$24:$C$38,2,FALSE))))))</f>
        <v>0</v>
      </c>
      <c r="CI397" s="37"/>
      <c r="CJ397" s="38">
        <f t="shared" si="412"/>
        <v>0</v>
      </c>
      <c r="CK397" s="37"/>
      <c r="CL397" s="38">
        <f t="shared" si="413"/>
        <v>0</v>
      </c>
      <c r="CM397" s="35"/>
      <c r="CN397" s="34">
        <f t="shared" si="414"/>
        <v>0</v>
      </c>
      <c r="CO397" s="39">
        <f t="shared" si="432"/>
        <v>0</v>
      </c>
      <c r="CP397" s="72"/>
      <c r="CQ397" s="34" t="str">
        <f t="shared" si="415"/>
        <v>0</v>
      </c>
      <c r="CR397" s="35"/>
      <c r="CS397" s="34">
        <f>IF(CQ397="0",0,IF(CQ397="1-2",VLOOKUP(CR397,Points!$B$3:$C$4,2,FALSE),IF(CQ397="3-5",VLOOKUP(CR397,Points!$B$7:$C$11,2,FALSE),IF(CQ397="6-10",VLOOKUP(CR397,Points!$B$13:$C$22,2,FALSE),IF(CQ397="11-15",VLOOKUP(CR397,Points!$B$24:$C$38,2,FALSE))))))</f>
        <v>0</v>
      </c>
      <c r="CT397" s="72"/>
      <c r="CU397" s="34" t="str">
        <f t="shared" si="416"/>
        <v>0</v>
      </c>
      <c r="CV397" s="35"/>
      <c r="CW397" s="34">
        <f>IF(CU397="0",0,IF(CU397="1-2",VLOOKUP(CV397,Points!$B$3:$C$4,2,FALSE),IF(CU397="3-5",VLOOKUP(CV397,Points!$B$7:$C$11,2,FALSE),IF(CU397="6-10",VLOOKUP(CV397,Points!$B$13:$C$22,2,FALSE),IF(CU397="11-15",VLOOKUP(CV397,Points!$B$24:$C$38,2,FALSE))))))</f>
        <v>0</v>
      </c>
      <c r="CX397" s="37"/>
      <c r="CY397" s="38">
        <f t="shared" si="417"/>
        <v>0</v>
      </c>
      <c r="CZ397" s="37"/>
      <c r="DA397" s="38">
        <f t="shared" si="418"/>
        <v>0</v>
      </c>
      <c r="DB397" s="35"/>
      <c r="DC397" s="34">
        <f t="shared" si="419"/>
        <v>0</v>
      </c>
      <c r="DD397" s="39">
        <f t="shared" si="433"/>
        <v>0</v>
      </c>
      <c r="DE397" s="72"/>
      <c r="DF397" s="34" t="str">
        <f t="shared" si="420"/>
        <v>0</v>
      </c>
      <c r="DG397" s="35"/>
      <c r="DH397" s="34">
        <f>IF(DF397="0",0,IF(DF397="1-2",VLOOKUP(DG397,Points!$B$3:$C$4,2,FALSE),IF(DF397="3-5",VLOOKUP(DG397,Points!$B$7:$C$11,2,FALSE),IF(DF397="6-10",VLOOKUP(DG397,Points!$B$13:$C$22,2,FALSE),IF(DF397="11-15",VLOOKUP(DG397,Points!$B$24:$C$38,2,FALSE))))))</f>
        <v>0</v>
      </c>
      <c r="DI397" s="72"/>
      <c r="DJ397" s="34" t="str">
        <f t="shared" si="421"/>
        <v>0</v>
      </c>
      <c r="DK397" s="35"/>
      <c r="DL397" s="34">
        <f>IF(DJ397="0",0,IF(DJ397="1-2",VLOOKUP(DK397,Points!$B$3:$C$4,2,FALSE),IF(DJ397="3-5",VLOOKUP(DK397,Points!$B$7:$C$11,2,FALSE),IF(DJ397="6-10",VLOOKUP(DK397,Points!$B$13:$C$22,2,FALSE),IF(DJ397="11-15",VLOOKUP(DK397,Points!$B$24:$C$38,2,FALSE))))))</f>
        <v>0</v>
      </c>
      <c r="DM397" s="37"/>
      <c r="DN397" s="38">
        <f t="shared" si="422"/>
        <v>0</v>
      </c>
      <c r="DO397" s="37"/>
      <c r="DP397" s="38">
        <f t="shared" si="423"/>
        <v>0</v>
      </c>
      <c r="DQ397" s="35"/>
      <c r="DR397" s="34">
        <f t="shared" si="424"/>
        <v>0</v>
      </c>
      <c r="DS397" s="39">
        <f t="shared" si="434"/>
        <v>0</v>
      </c>
      <c r="DT397" s="40">
        <f t="shared" si="383"/>
        <v>0</v>
      </c>
      <c r="DU397" s="35" t="str">
        <f t="shared" si="425"/>
        <v/>
      </c>
      <c r="DV397" s="35" t="str">
        <f t="shared" si="426"/>
        <v/>
      </c>
      <c r="DW397" s="74" t="str">
        <f t="shared" si="384"/>
        <v/>
      </c>
    </row>
    <row r="398" spans="1:127" s="42" customFormat="1" ht="15" x14ac:dyDescent="0.25">
      <c r="A398" s="143"/>
      <c r="B398" s="34"/>
      <c r="C398" s="41"/>
      <c r="D398" s="72"/>
      <c r="E398" s="34" t="str">
        <f t="shared" si="385"/>
        <v>0</v>
      </c>
      <c r="F398" s="35"/>
      <c r="G398" s="34">
        <f>IF(E398="0",0,IF(E398="1-2",VLOOKUP(F398,Points!$B$3:$C$4,2,FALSE),IF(E398="3-5",VLOOKUP(F398,Points!$B$7:$C$11,2,FALSE),IF(E398="6-10",VLOOKUP(F398,Points!$B$13:$C$22,2,FALSE),IF(E398="11-15",VLOOKUP(F398,Points!$B$24:$C$38,2,FALSE))))))</f>
        <v>0</v>
      </c>
      <c r="H398" s="72"/>
      <c r="I398" s="34" t="str">
        <f t="shared" si="386"/>
        <v>0</v>
      </c>
      <c r="J398" s="35"/>
      <c r="K398" s="34">
        <f>IF(I398="0",0,IF(I398="1-2",VLOOKUP(J398,Points!$B$3:$C$4,2,FALSE),IF(I398="3-5",VLOOKUP(J398,Points!$B$7:$C$11,2,FALSE),IF(I398="6-10",VLOOKUP(J398,Points!$B$13:$C$22,2,FALSE),IF(I398="11-15",VLOOKUP(J398,Points!$B$24:$C$38,2,FALSE))))))</f>
        <v>0</v>
      </c>
      <c r="L398" s="37"/>
      <c r="M398" s="38">
        <f t="shared" si="387"/>
        <v>0</v>
      </c>
      <c r="N398" s="37"/>
      <c r="O398" s="38">
        <f t="shared" si="388"/>
        <v>0</v>
      </c>
      <c r="P398" s="35"/>
      <c r="Q398" s="34">
        <f t="shared" si="389"/>
        <v>0</v>
      </c>
      <c r="R398" s="39">
        <f t="shared" si="427"/>
        <v>0</v>
      </c>
      <c r="S398" s="72"/>
      <c r="T398" s="34" t="str">
        <f t="shared" si="390"/>
        <v>0</v>
      </c>
      <c r="U398" s="35"/>
      <c r="V398" s="34">
        <f>IF(T398="0",0,IF(T398="1-2",VLOOKUP(U398,Points!$B$3:$C$4,2,FALSE),IF(T398="3-5",VLOOKUP(U398,Points!$B$7:$C$11,2,FALSE),IF(T398="6-10",VLOOKUP(U398,Points!$B$13:$C$22,2,FALSE),IF(T398="11-15",VLOOKUP(U398,Points!$B$24:$C$38,2,FALSE))))))</f>
        <v>0</v>
      </c>
      <c r="W398" s="72"/>
      <c r="X398" s="34" t="str">
        <f t="shared" si="391"/>
        <v>0</v>
      </c>
      <c r="Y398" s="35"/>
      <c r="Z398" s="34">
        <f>IF(X398="0",0,IF(X398="1-2",VLOOKUP(Y398,Points!$B$3:$C$4,2,FALSE),IF(X398="3-5",VLOOKUP(Y398,Points!$B$7:$C$11,2,FALSE),IF(X398="6-10",VLOOKUP(Y398,Points!$B$13:$C$22,2,FALSE),IF(X398="11-15",VLOOKUP(Y398,Points!$B$24:$C$38,2,FALSE))))))</f>
        <v>0</v>
      </c>
      <c r="AA398" s="37"/>
      <c r="AB398" s="38">
        <f t="shared" si="392"/>
        <v>0</v>
      </c>
      <c r="AC398" s="37"/>
      <c r="AD398" s="38">
        <f t="shared" si="393"/>
        <v>0</v>
      </c>
      <c r="AE398" s="35"/>
      <c r="AF398" s="34">
        <f t="shared" si="394"/>
        <v>0</v>
      </c>
      <c r="AG398" s="39">
        <f t="shared" si="428"/>
        <v>0</v>
      </c>
      <c r="AH398" s="72"/>
      <c r="AI398" s="34" t="str">
        <f t="shared" si="395"/>
        <v>0</v>
      </c>
      <c r="AJ398" s="35"/>
      <c r="AK398" s="34">
        <f>IF(AI398="0",0,IF(AI398="1-2",VLOOKUP(AJ398,Points!$B$3:$C$4,2,FALSE),IF(AI398="3-5",VLOOKUP(AJ398,Points!$B$7:$C$11,2,FALSE),IF(AI398="6-10",VLOOKUP(AJ398,Points!$B$13:$C$22,2,FALSE),IF(AI398="11-15",VLOOKUP(AJ398,Points!$B$24:$C$38,2,FALSE))))))</f>
        <v>0</v>
      </c>
      <c r="AL398" s="72"/>
      <c r="AM398" s="34" t="str">
        <f t="shared" si="396"/>
        <v>0</v>
      </c>
      <c r="AN398" s="35"/>
      <c r="AO398" s="34">
        <f>IF(AM398="0",0,IF(AM398="1-2",VLOOKUP(AN398,Points!$B$3:$C$4,2,FALSE),IF(AM398="3-5",VLOOKUP(AN398,Points!$B$7:$C$11,2,FALSE),IF(AM398="6-10",VLOOKUP(AN398,Points!$B$13:$C$22,2,FALSE),IF(AM398="11-15",VLOOKUP(AN398,Points!$B$24:$C$38,2,FALSE))))))</f>
        <v>0</v>
      </c>
      <c r="AP398" s="37"/>
      <c r="AQ398" s="38">
        <f t="shared" si="397"/>
        <v>0</v>
      </c>
      <c r="AR398" s="37"/>
      <c r="AS398" s="38">
        <f t="shared" si="398"/>
        <v>0</v>
      </c>
      <c r="AT398" s="35"/>
      <c r="AU398" s="34">
        <f t="shared" si="399"/>
        <v>0</v>
      </c>
      <c r="AV398" s="39">
        <f t="shared" si="429"/>
        <v>0</v>
      </c>
      <c r="AW398" s="72"/>
      <c r="AX398" s="34" t="str">
        <f t="shared" si="400"/>
        <v>0</v>
      </c>
      <c r="AY398" s="35"/>
      <c r="AZ398" s="34">
        <f>IF(AX398="0",0,IF(AX398="1-2",VLOOKUP(AY398,Points!$B$3:$C$4,2,FALSE),IF(AX398="3-5",VLOOKUP(AY398,Points!$B$7:$C$11,2,FALSE),IF(AX398="6-10",VLOOKUP(AY398,Points!$B$13:$C$22,2,FALSE),IF(AX398="11-15",VLOOKUP(AY398,Points!$B$24:$C$38,2,FALSE))))))</f>
        <v>0</v>
      </c>
      <c r="BA398" s="72"/>
      <c r="BB398" s="34" t="str">
        <f t="shared" si="401"/>
        <v>0</v>
      </c>
      <c r="BC398" s="35"/>
      <c r="BD398" s="34">
        <f>IF(BB398="0",0,IF(BB398="1-2",VLOOKUP(BC398,Points!$B$3:$C$4,2,FALSE),IF(BB398="3-5",VLOOKUP(BC398,Points!$B$7:$C$11,2,FALSE),IF(BB398="6-10",VLOOKUP(BC398,Points!$B$13:$C$22,2,FALSE),IF(BB398="11-15",VLOOKUP(BC398,Points!$B$24:$C$38,2,FALSE))))))</f>
        <v>0</v>
      </c>
      <c r="BE398" s="37"/>
      <c r="BF398" s="38">
        <f t="shared" si="402"/>
        <v>0</v>
      </c>
      <c r="BG398" s="37"/>
      <c r="BH398" s="38">
        <f t="shared" si="403"/>
        <v>0</v>
      </c>
      <c r="BI398" s="35"/>
      <c r="BJ398" s="34">
        <f t="shared" si="404"/>
        <v>0</v>
      </c>
      <c r="BK398" s="39">
        <f t="shared" si="430"/>
        <v>0</v>
      </c>
      <c r="BL398" s="72"/>
      <c r="BM398" s="34" t="str">
        <f t="shared" si="405"/>
        <v>0</v>
      </c>
      <c r="BN398" s="35"/>
      <c r="BO398" s="34">
        <f>IF(BM398="0",0,IF(BM398="1-2",VLOOKUP(BN398,Points!$B$3:$C$4,2,FALSE),IF(BM398="3-5",VLOOKUP(BN398,Points!$B$7:$C$11,2,FALSE),IF(BM398="6-10",VLOOKUP(BN398,Points!$B$13:$C$22,2,FALSE),IF(BM398="11-15",VLOOKUP(BN398,Points!$B$24:$C$38,2,FALSE))))))</f>
        <v>0</v>
      </c>
      <c r="BP398" s="72"/>
      <c r="BQ398" s="34" t="str">
        <f t="shared" si="406"/>
        <v>0</v>
      </c>
      <c r="BR398" s="35"/>
      <c r="BS398" s="34">
        <f>IF(BQ398="0",0,IF(BQ398="1-2",VLOOKUP(BR398,Points!$B$3:$C$4,2,FALSE),IF(BQ398="3-5",VLOOKUP(BR398,Points!$B$7:$C$11,2,FALSE),IF(BQ398="6-10",VLOOKUP(BR398,Points!$B$13:$C$22,2,FALSE),IF(BQ398="11-15",VLOOKUP(BR398,Points!$B$24:$C$38,2,FALSE))))))</f>
        <v>0</v>
      </c>
      <c r="BT398" s="37"/>
      <c r="BU398" s="38">
        <f t="shared" si="407"/>
        <v>0</v>
      </c>
      <c r="BV398" s="37"/>
      <c r="BW398" s="38">
        <f t="shared" si="408"/>
        <v>0</v>
      </c>
      <c r="BX398" s="35"/>
      <c r="BY398" s="34">
        <f t="shared" si="409"/>
        <v>0</v>
      </c>
      <c r="BZ398" s="39">
        <f t="shared" si="431"/>
        <v>0</v>
      </c>
      <c r="CA398" s="72"/>
      <c r="CB398" s="34" t="str">
        <f t="shared" si="410"/>
        <v>0</v>
      </c>
      <c r="CC398" s="35"/>
      <c r="CD398" s="34">
        <f>IF(CB398="0",0,IF(CB398="1-2",VLOOKUP(CC398,Points!$B$3:$C$4,2,FALSE),IF(CB398="3-5",VLOOKUP(CC398,Points!$B$7:$C$11,2,FALSE),IF(CB398="6-10",VLOOKUP(CC398,Points!$B$13:$C$22,2,FALSE),IF(CB398="11-15",VLOOKUP(CC398,Points!$B$24:$C$38,2,FALSE))))))</f>
        <v>0</v>
      </c>
      <c r="CE398" s="72"/>
      <c r="CF398" s="34" t="str">
        <f t="shared" si="411"/>
        <v>0</v>
      </c>
      <c r="CG398" s="35"/>
      <c r="CH398" s="34">
        <f>IF(CF398="0",0,IF(CF398="1-2",VLOOKUP(CG398,Points!$B$3:$C$4,2,FALSE),IF(CF398="3-5",VLOOKUP(CG398,Points!$B$7:$C$11,2,FALSE),IF(CF398="6-10",VLOOKUP(CG398,Points!$B$13:$C$22,2,FALSE),IF(CF398="11-15",VLOOKUP(CG398,Points!$B$24:$C$38,2,FALSE))))))</f>
        <v>0</v>
      </c>
      <c r="CI398" s="37"/>
      <c r="CJ398" s="38">
        <f t="shared" si="412"/>
        <v>0</v>
      </c>
      <c r="CK398" s="37"/>
      <c r="CL398" s="38">
        <f t="shared" si="413"/>
        <v>0</v>
      </c>
      <c r="CM398" s="35"/>
      <c r="CN398" s="34">
        <f t="shared" si="414"/>
        <v>0</v>
      </c>
      <c r="CO398" s="39">
        <f t="shared" si="432"/>
        <v>0</v>
      </c>
      <c r="CP398" s="72"/>
      <c r="CQ398" s="34" t="str">
        <f t="shared" si="415"/>
        <v>0</v>
      </c>
      <c r="CR398" s="35"/>
      <c r="CS398" s="34">
        <f>IF(CQ398="0",0,IF(CQ398="1-2",VLOOKUP(CR398,Points!$B$3:$C$4,2,FALSE),IF(CQ398="3-5",VLOOKUP(CR398,Points!$B$7:$C$11,2,FALSE),IF(CQ398="6-10",VLOOKUP(CR398,Points!$B$13:$C$22,2,FALSE),IF(CQ398="11-15",VLOOKUP(CR398,Points!$B$24:$C$38,2,FALSE))))))</f>
        <v>0</v>
      </c>
      <c r="CT398" s="72"/>
      <c r="CU398" s="34" t="str">
        <f t="shared" si="416"/>
        <v>0</v>
      </c>
      <c r="CV398" s="35"/>
      <c r="CW398" s="34">
        <f>IF(CU398="0",0,IF(CU398="1-2",VLOOKUP(CV398,Points!$B$3:$C$4,2,FALSE),IF(CU398="3-5",VLOOKUP(CV398,Points!$B$7:$C$11,2,FALSE),IF(CU398="6-10",VLOOKUP(CV398,Points!$B$13:$C$22,2,FALSE),IF(CU398="11-15",VLOOKUP(CV398,Points!$B$24:$C$38,2,FALSE))))))</f>
        <v>0</v>
      </c>
      <c r="CX398" s="37"/>
      <c r="CY398" s="38">
        <f t="shared" si="417"/>
        <v>0</v>
      </c>
      <c r="CZ398" s="37"/>
      <c r="DA398" s="38">
        <f t="shared" si="418"/>
        <v>0</v>
      </c>
      <c r="DB398" s="35"/>
      <c r="DC398" s="34">
        <f t="shared" si="419"/>
        <v>0</v>
      </c>
      <c r="DD398" s="39">
        <f t="shared" si="433"/>
        <v>0</v>
      </c>
      <c r="DE398" s="72"/>
      <c r="DF398" s="34" t="str">
        <f t="shared" si="420"/>
        <v>0</v>
      </c>
      <c r="DG398" s="35"/>
      <c r="DH398" s="34">
        <f>IF(DF398="0",0,IF(DF398="1-2",VLOOKUP(DG398,Points!$B$3:$C$4,2,FALSE),IF(DF398="3-5",VLOOKUP(DG398,Points!$B$7:$C$11,2,FALSE),IF(DF398="6-10",VLOOKUP(DG398,Points!$B$13:$C$22,2,FALSE),IF(DF398="11-15",VLOOKUP(DG398,Points!$B$24:$C$38,2,FALSE))))))</f>
        <v>0</v>
      </c>
      <c r="DI398" s="72"/>
      <c r="DJ398" s="34" t="str">
        <f t="shared" si="421"/>
        <v>0</v>
      </c>
      <c r="DK398" s="35"/>
      <c r="DL398" s="34">
        <f>IF(DJ398="0",0,IF(DJ398="1-2",VLOOKUP(DK398,Points!$B$3:$C$4,2,FALSE),IF(DJ398="3-5",VLOOKUP(DK398,Points!$B$7:$C$11,2,FALSE),IF(DJ398="6-10",VLOOKUP(DK398,Points!$B$13:$C$22,2,FALSE),IF(DJ398="11-15",VLOOKUP(DK398,Points!$B$24:$C$38,2,FALSE))))))</f>
        <v>0</v>
      </c>
      <c r="DM398" s="37"/>
      <c r="DN398" s="38">
        <f t="shared" si="422"/>
        <v>0</v>
      </c>
      <c r="DO398" s="37"/>
      <c r="DP398" s="38">
        <f t="shared" si="423"/>
        <v>0</v>
      </c>
      <c r="DQ398" s="35"/>
      <c r="DR398" s="34">
        <f t="shared" si="424"/>
        <v>0</v>
      </c>
      <c r="DS398" s="39">
        <f t="shared" si="434"/>
        <v>0</v>
      </c>
      <c r="DT398" s="40">
        <f t="shared" si="383"/>
        <v>0</v>
      </c>
      <c r="DU398" s="35" t="str">
        <f t="shared" si="425"/>
        <v/>
      </c>
      <c r="DV398" s="35" t="str">
        <f t="shared" si="426"/>
        <v/>
      </c>
      <c r="DW398" s="74" t="str">
        <f t="shared" si="384"/>
        <v/>
      </c>
    </row>
    <row r="399" spans="1:127" s="42" customFormat="1" ht="15" x14ac:dyDescent="0.25">
      <c r="A399" s="143"/>
      <c r="B399" s="34"/>
      <c r="C399" s="41"/>
      <c r="D399" s="72"/>
      <c r="E399" s="34" t="str">
        <f t="shared" si="385"/>
        <v>0</v>
      </c>
      <c r="F399" s="35"/>
      <c r="G399" s="34">
        <f>IF(E399="0",0,IF(E399="1-2",VLOOKUP(F399,Points!$B$3:$C$4,2,FALSE),IF(E399="3-5",VLOOKUP(F399,Points!$B$7:$C$11,2,FALSE),IF(E399="6-10",VLOOKUP(F399,Points!$B$13:$C$22,2,FALSE),IF(E399="11-15",VLOOKUP(F399,Points!$B$24:$C$38,2,FALSE))))))</f>
        <v>0</v>
      </c>
      <c r="H399" s="72"/>
      <c r="I399" s="34" t="str">
        <f t="shared" si="386"/>
        <v>0</v>
      </c>
      <c r="J399" s="35"/>
      <c r="K399" s="34">
        <f>IF(I399="0",0,IF(I399="1-2",VLOOKUP(J399,Points!$B$3:$C$4,2,FALSE),IF(I399="3-5",VLOOKUP(J399,Points!$B$7:$C$11,2,FALSE),IF(I399="6-10",VLOOKUP(J399,Points!$B$13:$C$22,2,FALSE),IF(I399="11-15",VLOOKUP(J399,Points!$B$24:$C$38,2,FALSE))))))</f>
        <v>0</v>
      </c>
      <c r="L399" s="37"/>
      <c r="M399" s="38">
        <f t="shared" si="387"/>
        <v>0</v>
      </c>
      <c r="N399" s="37"/>
      <c r="O399" s="38">
        <f t="shared" si="388"/>
        <v>0</v>
      </c>
      <c r="P399" s="35"/>
      <c r="Q399" s="34">
        <f t="shared" si="389"/>
        <v>0</v>
      </c>
      <c r="R399" s="39">
        <f t="shared" si="427"/>
        <v>0</v>
      </c>
      <c r="S399" s="72"/>
      <c r="T399" s="34" t="str">
        <f t="shared" si="390"/>
        <v>0</v>
      </c>
      <c r="U399" s="35"/>
      <c r="V399" s="34">
        <f>IF(T399="0",0,IF(T399="1-2",VLOOKUP(U399,Points!$B$3:$C$4,2,FALSE),IF(T399="3-5",VLOOKUP(U399,Points!$B$7:$C$11,2,FALSE),IF(T399="6-10",VLOOKUP(U399,Points!$B$13:$C$22,2,FALSE),IF(T399="11-15",VLOOKUP(U399,Points!$B$24:$C$38,2,FALSE))))))</f>
        <v>0</v>
      </c>
      <c r="W399" s="72"/>
      <c r="X399" s="34" t="str">
        <f t="shared" si="391"/>
        <v>0</v>
      </c>
      <c r="Y399" s="35"/>
      <c r="Z399" s="34">
        <f>IF(X399="0",0,IF(X399="1-2",VLOOKUP(Y399,Points!$B$3:$C$4,2,FALSE),IF(X399="3-5",VLOOKUP(Y399,Points!$B$7:$C$11,2,FALSE),IF(X399="6-10",VLOOKUP(Y399,Points!$B$13:$C$22,2,FALSE),IF(X399="11-15",VLOOKUP(Y399,Points!$B$24:$C$38,2,FALSE))))))</f>
        <v>0</v>
      </c>
      <c r="AA399" s="37"/>
      <c r="AB399" s="38">
        <f t="shared" si="392"/>
        <v>0</v>
      </c>
      <c r="AC399" s="37"/>
      <c r="AD399" s="38">
        <f t="shared" si="393"/>
        <v>0</v>
      </c>
      <c r="AE399" s="35"/>
      <c r="AF399" s="34">
        <f t="shared" si="394"/>
        <v>0</v>
      </c>
      <c r="AG399" s="39">
        <f t="shared" si="428"/>
        <v>0</v>
      </c>
      <c r="AH399" s="72"/>
      <c r="AI399" s="34" t="str">
        <f t="shared" si="395"/>
        <v>0</v>
      </c>
      <c r="AJ399" s="35"/>
      <c r="AK399" s="34">
        <f>IF(AI399="0",0,IF(AI399="1-2",VLOOKUP(AJ399,Points!$B$3:$C$4,2,FALSE),IF(AI399="3-5",VLOOKUP(AJ399,Points!$B$7:$C$11,2,FALSE),IF(AI399="6-10",VLOOKUP(AJ399,Points!$B$13:$C$22,2,FALSE),IF(AI399="11-15",VLOOKUP(AJ399,Points!$B$24:$C$38,2,FALSE))))))</f>
        <v>0</v>
      </c>
      <c r="AL399" s="72"/>
      <c r="AM399" s="34" t="str">
        <f t="shared" si="396"/>
        <v>0</v>
      </c>
      <c r="AN399" s="35"/>
      <c r="AO399" s="34">
        <f>IF(AM399="0",0,IF(AM399="1-2",VLOOKUP(AN399,Points!$B$3:$C$4,2,FALSE),IF(AM399="3-5",VLOOKUP(AN399,Points!$B$7:$C$11,2,FALSE),IF(AM399="6-10",VLOOKUP(AN399,Points!$B$13:$C$22,2,FALSE),IF(AM399="11-15",VLOOKUP(AN399,Points!$B$24:$C$38,2,FALSE))))))</f>
        <v>0</v>
      </c>
      <c r="AP399" s="37"/>
      <c r="AQ399" s="38">
        <f t="shared" si="397"/>
        <v>0</v>
      </c>
      <c r="AR399" s="37"/>
      <c r="AS399" s="38">
        <f t="shared" si="398"/>
        <v>0</v>
      </c>
      <c r="AT399" s="35"/>
      <c r="AU399" s="34">
        <f t="shared" si="399"/>
        <v>0</v>
      </c>
      <c r="AV399" s="39">
        <f t="shared" si="429"/>
        <v>0</v>
      </c>
      <c r="AW399" s="72"/>
      <c r="AX399" s="34" t="str">
        <f t="shared" si="400"/>
        <v>0</v>
      </c>
      <c r="AY399" s="35"/>
      <c r="AZ399" s="34">
        <f>IF(AX399="0",0,IF(AX399="1-2",VLOOKUP(AY399,Points!$B$3:$C$4,2,FALSE),IF(AX399="3-5",VLOOKUP(AY399,Points!$B$7:$C$11,2,FALSE),IF(AX399="6-10",VLOOKUP(AY399,Points!$B$13:$C$22,2,FALSE),IF(AX399="11-15",VLOOKUP(AY399,Points!$B$24:$C$38,2,FALSE))))))</f>
        <v>0</v>
      </c>
      <c r="BA399" s="72"/>
      <c r="BB399" s="34" t="str">
        <f t="shared" si="401"/>
        <v>0</v>
      </c>
      <c r="BC399" s="35"/>
      <c r="BD399" s="34">
        <f>IF(BB399="0",0,IF(BB399="1-2",VLOOKUP(BC399,Points!$B$3:$C$4,2,FALSE),IF(BB399="3-5",VLOOKUP(BC399,Points!$B$7:$C$11,2,FALSE),IF(BB399="6-10",VLOOKUP(BC399,Points!$B$13:$C$22,2,FALSE),IF(BB399="11-15",VLOOKUP(BC399,Points!$B$24:$C$38,2,FALSE))))))</f>
        <v>0</v>
      </c>
      <c r="BE399" s="37"/>
      <c r="BF399" s="38">
        <f t="shared" si="402"/>
        <v>0</v>
      </c>
      <c r="BG399" s="37"/>
      <c r="BH399" s="38">
        <f t="shared" si="403"/>
        <v>0</v>
      </c>
      <c r="BI399" s="35"/>
      <c r="BJ399" s="34">
        <f t="shared" si="404"/>
        <v>0</v>
      </c>
      <c r="BK399" s="39">
        <f t="shared" si="430"/>
        <v>0</v>
      </c>
      <c r="BL399" s="72"/>
      <c r="BM399" s="34" t="str">
        <f t="shared" si="405"/>
        <v>0</v>
      </c>
      <c r="BN399" s="35"/>
      <c r="BO399" s="34">
        <f>IF(BM399="0",0,IF(BM399="1-2",VLOOKUP(BN399,Points!$B$3:$C$4,2,FALSE),IF(BM399="3-5",VLOOKUP(BN399,Points!$B$7:$C$11,2,FALSE),IF(BM399="6-10",VLOOKUP(BN399,Points!$B$13:$C$22,2,FALSE),IF(BM399="11-15",VLOOKUP(BN399,Points!$B$24:$C$38,2,FALSE))))))</f>
        <v>0</v>
      </c>
      <c r="BP399" s="72"/>
      <c r="BQ399" s="34" t="str">
        <f t="shared" si="406"/>
        <v>0</v>
      </c>
      <c r="BR399" s="35"/>
      <c r="BS399" s="34">
        <f>IF(BQ399="0",0,IF(BQ399="1-2",VLOOKUP(BR399,Points!$B$3:$C$4,2,FALSE),IF(BQ399="3-5",VLOOKUP(BR399,Points!$B$7:$C$11,2,FALSE),IF(BQ399="6-10",VLOOKUP(BR399,Points!$B$13:$C$22,2,FALSE),IF(BQ399="11-15",VLOOKUP(BR399,Points!$B$24:$C$38,2,FALSE))))))</f>
        <v>0</v>
      </c>
      <c r="BT399" s="37"/>
      <c r="BU399" s="38">
        <f t="shared" si="407"/>
        <v>0</v>
      </c>
      <c r="BV399" s="37"/>
      <c r="BW399" s="38">
        <f t="shared" si="408"/>
        <v>0</v>
      </c>
      <c r="BX399" s="35"/>
      <c r="BY399" s="34">
        <f t="shared" si="409"/>
        <v>0</v>
      </c>
      <c r="BZ399" s="39">
        <f t="shared" si="431"/>
        <v>0</v>
      </c>
      <c r="CA399" s="72"/>
      <c r="CB399" s="34" t="str">
        <f t="shared" si="410"/>
        <v>0</v>
      </c>
      <c r="CC399" s="35"/>
      <c r="CD399" s="34">
        <f>IF(CB399="0",0,IF(CB399="1-2",VLOOKUP(CC399,Points!$B$3:$C$4,2,FALSE),IF(CB399="3-5",VLOOKUP(CC399,Points!$B$7:$C$11,2,FALSE),IF(CB399="6-10",VLOOKUP(CC399,Points!$B$13:$C$22,2,FALSE),IF(CB399="11-15",VLOOKUP(CC399,Points!$B$24:$C$38,2,FALSE))))))</f>
        <v>0</v>
      </c>
      <c r="CE399" s="72"/>
      <c r="CF399" s="34" t="str">
        <f t="shared" si="411"/>
        <v>0</v>
      </c>
      <c r="CG399" s="35"/>
      <c r="CH399" s="34">
        <f>IF(CF399="0",0,IF(CF399="1-2",VLOOKUP(CG399,Points!$B$3:$C$4,2,FALSE),IF(CF399="3-5",VLOOKUP(CG399,Points!$B$7:$C$11,2,FALSE),IF(CF399="6-10",VLOOKUP(CG399,Points!$B$13:$C$22,2,FALSE),IF(CF399="11-15",VLOOKUP(CG399,Points!$B$24:$C$38,2,FALSE))))))</f>
        <v>0</v>
      </c>
      <c r="CI399" s="37"/>
      <c r="CJ399" s="38">
        <f t="shared" si="412"/>
        <v>0</v>
      </c>
      <c r="CK399" s="37"/>
      <c r="CL399" s="38">
        <f t="shared" si="413"/>
        <v>0</v>
      </c>
      <c r="CM399" s="35"/>
      <c r="CN399" s="34">
        <f t="shared" si="414"/>
        <v>0</v>
      </c>
      <c r="CO399" s="39">
        <f t="shared" si="432"/>
        <v>0</v>
      </c>
      <c r="CP399" s="72"/>
      <c r="CQ399" s="34" t="str">
        <f t="shared" si="415"/>
        <v>0</v>
      </c>
      <c r="CR399" s="35"/>
      <c r="CS399" s="34">
        <f>IF(CQ399="0",0,IF(CQ399="1-2",VLOOKUP(CR399,Points!$B$3:$C$4,2,FALSE),IF(CQ399="3-5",VLOOKUP(CR399,Points!$B$7:$C$11,2,FALSE),IF(CQ399="6-10",VLOOKUP(CR399,Points!$B$13:$C$22,2,FALSE),IF(CQ399="11-15",VLOOKUP(CR399,Points!$B$24:$C$38,2,FALSE))))))</f>
        <v>0</v>
      </c>
      <c r="CT399" s="72"/>
      <c r="CU399" s="34" t="str">
        <f t="shared" si="416"/>
        <v>0</v>
      </c>
      <c r="CV399" s="35"/>
      <c r="CW399" s="34">
        <f>IF(CU399="0",0,IF(CU399="1-2",VLOOKUP(CV399,Points!$B$3:$C$4,2,FALSE),IF(CU399="3-5",VLOOKUP(CV399,Points!$B$7:$C$11,2,FALSE),IF(CU399="6-10",VLOOKUP(CV399,Points!$B$13:$C$22,2,FALSE),IF(CU399="11-15",VLOOKUP(CV399,Points!$B$24:$C$38,2,FALSE))))))</f>
        <v>0</v>
      </c>
      <c r="CX399" s="37"/>
      <c r="CY399" s="38">
        <f t="shared" si="417"/>
        <v>0</v>
      </c>
      <c r="CZ399" s="37"/>
      <c r="DA399" s="38">
        <f t="shared" si="418"/>
        <v>0</v>
      </c>
      <c r="DB399" s="35"/>
      <c r="DC399" s="34">
        <f t="shared" si="419"/>
        <v>0</v>
      </c>
      <c r="DD399" s="39">
        <f t="shared" si="433"/>
        <v>0</v>
      </c>
      <c r="DE399" s="72"/>
      <c r="DF399" s="34" t="str">
        <f t="shared" si="420"/>
        <v>0</v>
      </c>
      <c r="DG399" s="35"/>
      <c r="DH399" s="34">
        <f>IF(DF399="0",0,IF(DF399="1-2",VLOOKUP(DG399,Points!$B$3:$C$4,2,FALSE),IF(DF399="3-5",VLOOKUP(DG399,Points!$B$7:$C$11,2,FALSE),IF(DF399="6-10",VLOOKUP(DG399,Points!$B$13:$C$22,2,FALSE),IF(DF399="11-15",VLOOKUP(DG399,Points!$B$24:$C$38,2,FALSE))))))</f>
        <v>0</v>
      </c>
      <c r="DI399" s="72"/>
      <c r="DJ399" s="34" t="str">
        <f t="shared" si="421"/>
        <v>0</v>
      </c>
      <c r="DK399" s="35"/>
      <c r="DL399" s="34">
        <f>IF(DJ399="0",0,IF(DJ399="1-2",VLOOKUP(DK399,Points!$B$3:$C$4,2,FALSE),IF(DJ399="3-5",VLOOKUP(DK399,Points!$B$7:$C$11,2,FALSE),IF(DJ399="6-10",VLOOKUP(DK399,Points!$B$13:$C$22,2,FALSE),IF(DJ399="11-15",VLOOKUP(DK399,Points!$B$24:$C$38,2,FALSE))))))</f>
        <v>0</v>
      </c>
      <c r="DM399" s="37"/>
      <c r="DN399" s="38">
        <f t="shared" si="422"/>
        <v>0</v>
      </c>
      <c r="DO399" s="37"/>
      <c r="DP399" s="38">
        <f t="shared" si="423"/>
        <v>0</v>
      </c>
      <c r="DQ399" s="35"/>
      <c r="DR399" s="34">
        <f t="shared" si="424"/>
        <v>0</v>
      </c>
      <c r="DS399" s="39">
        <f t="shared" si="434"/>
        <v>0</v>
      </c>
      <c r="DT399" s="40">
        <f t="shared" si="383"/>
        <v>0</v>
      </c>
      <c r="DU399" s="35" t="str">
        <f t="shared" si="425"/>
        <v/>
      </c>
      <c r="DV399" s="35" t="str">
        <f t="shared" si="426"/>
        <v/>
      </c>
      <c r="DW399" s="74" t="str">
        <f t="shared" si="384"/>
        <v/>
      </c>
    </row>
    <row r="400" spans="1:127" s="42" customFormat="1" ht="15" x14ac:dyDescent="0.25">
      <c r="A400" s="143"/>
      <c r="B400" s="34"/>
      <c r="C400" s="41"/>
      <c r="D400" s="72"/>
      <c r="E400" s="34" t="str">
        <f t="shared" si="385"/>
        <v>0</v>
      </c>
      <c r="F400" s="35"/>
      <c r="G400" s="34">
        <f>IF(E400="0",0,IF(E400="1-2",VLOOKUP(F400,Points!$B$3:$C$4,2,FALSE),IF(E400="3-5",VLOOKUP(F400,Points!$B$7:$C$11,2,FALSE),IF(E400="6-10",VLOOKUP(F400,Points!$B$13:$C$22,2,FALSE),IF(E400="11-15",VLOOKUP(F400,Points!$B$24:$C$38,2,FALSE))))))</f>
        <v>0</v>
      </c>
      <c r="H400" s="72"/>
      <c r="I400" s="34" t="str">
        <f t="shared" si="386"/>
        <v>0</v>
      </c>
      <c r="J400" s="35"/>
      <c r="K400" s="34">
        <f>IF(I400="0",0,IF(I400="1-2",VLOOKUP(J400,Points!$B$3:$C$4,2,FALSE),IF(I400="3-5",VLOOKUP(J400,Points!$B$7:$C$11,2,FALSE),IF(I400="6-10",VLOOKUP(J400,Points!$B$13:$C$22,2,FALSE),IF(I400="11-15",VLOOKUP(J400,Points!$B$24:$C$38,2,FALSE))))))</f>
        <v>0</v>
      </c>
      <c r="L400" s="37"/>
      <c r="M400" s="38">
        <f t="shared" si="387"/>
        <v>0</v>
      </c>
      <c r="N400" s="37"/>
      <c r="O400" s="38">
        <f t="shared" si="388"/>
        <v>0</v>
      </c>
      <c r="P400" s="35"/>
      <c r="Q400" s="34">
        <f t="shared" si="389"/>
        <v>0</v>
      </c>
      <c r="R400" s="39">
        <f t="shared" si="427"/>
        <v>0</v>
      </c>
      <c r="S400" s="72"/>
      <c r="T400" s="34" t="str">
        <f t="shared" si="390"/>
        <v>0</v>
      </c>
      <c r="U400" s="35"/>
      <c r="V400" s="34">
        <f>IF(T400="0",0,IF(T400="1-2",VLOOKUP(U400,Points!$B$3:$C$4,2,FALSE),IF(T400="3-5",VLOOKUP(U400,Points!$B$7:$C$11,2,FALSE),IF(T400="6-10",VLOOKUP(U400,Points!$B$13:$C$22,2,FALSE),IF(T400="11-15",VLOOKUP(U400,Points!$B$24:$C$38,2,FALSE))))))</f>
        <v>0</v>
      </c>
      <c r="W400" s="72"/>
      <c r="X400" s="34" t="str">
        <f t="shared" si="391"/>
        <v>0</v>
      </c>
      <c r="Y400" s="35"/>
      <c r="Z400" s="34">
        <f>IF(X400="0",0,IF(X400="1-2",VLOOKUP(Y400,Points!$B$3:$C$4,2,FALSE),IF(X400="3-5",VLOOKUP(Y400,Points!$B$7:$C$11,2,FALSE),IF(X400="6-10",VLOOKUP(Y400,Points!$B$13:$C$22,2,FALSE),IF(X400="11-15",VLOOKUP(Y400,Points!$B$24:$C$38,2,FALSE))))))</f>
        <v>0</v>
      </c>
      <c r="AA400" s="37"/>
      <c r="AB400" s="38">
        <f t="shared" si="392"/>
        <v>0</v>
      </c>
      <c r="AC400" s="37"/>
      <c r="AD400" s="38">
        <f t="shared" si="393"/>
        <v>0</v>
      </c>
      <c r="AE400" s="35"/>
      <c r="AF400" s="34">
        <f t="shared" si="394"/>
        <v>0</v>
      </c>
      <c r="AG400" s="39">
        <f t="shared" si="428"/>
        <v>0</v>
      </c>
      <c r="AH400" s="72"/>
      <c r="AI400" s="34" t="str">
        <f t="shared" si="395"/>
        <v>0</v>
      </c>
      <c r="AJ400" s="35"/>
      <c r="AK400" s="34">
        <f>IF(AI400="0",0,IF(AI400="1-2",VLOOKUP(AJ400,Points!$B$3:$C$4,2,FALSE),IF(AI400="3-5",VLOOKUP(AJ400,Points!$B$7:$C$11,2,FALSE),IF(AI400="6-10",VLOOKUP(AJ400,Points!$B$13:$C$22,2,FALSE),IF(AI400="11-15",VLOOKUP(AJ400,Points!$B$24:$C$38,2,FALSE))))))</f>
        <v>0</v>
      </c>
      <c r="AL400" s="72"/>
      <c r="AM400" s="34" t="str">
        <f t="shared" si="396"/>
        <v>0</v>
      </c>
      <c r="AN400" s="35"/>
      <c r="AO400" s="34">
        <f>IF(AM400="0",0,IF(AM400="1-2",VLOOKUP(AN400,Points!$B$3:$C$4,2,FALSE),IF(AM400="3-5",VLOOKUP(AN400,Points!$B$7:$C$11,2,FALSE),IF(AM400="6-10",VLOOKUP(AN400,Points!$B$13:$C$22,2,FALSE),IF(AM400="11-15",VLOOKUP(AN400,Points!$B$24:$C$38,2,FALSE))))))</f>
        <v>0</v>
      </c>
      <c r="AP400" s="37"/>
      <c r="AQ400" s="38">
        <f t="shared" si="397"/>
        <v>0</v>
      </c>
      <c r="AR400" s="37"/>
      <c r="AS400" s="38">
        <f t="shared" si="398"/>
        <v>0</v>
      </c>
      <c r="AT400" s="35"/>
      <c r="AU400" s="34">
        <f t="shared" si="399"/>
        <v>0</v>
      </c>
      <c r="AV400" s="39">
        <f t="shared" si="429"/>
        <v>0</v>
      </c>
      <c r="AW400" s="72"/>
      <c r="AX400" s="34" t="str">
        <f t="shared" si="400"/>
        <v>0</v>
      </c>
      <c r="AY400" s="35"/>
      <c r="AZ400" s="34">
        <f>IF(AX400="0",0,IF(AX400="1-2",VLOOKUP(AY400,Points!$B$3:$C$4,2,FALSE),IF(AX400="3-5",VLOOKUP(AY400,Points!$B$7:$C$11,2,FALSE),IF(AX400="6-10",VLOOKUP(AY400,Points!$B$13:$C$22,2,FALSE),IF(AX400="11-15",VLOOKUP(AY400,Points!$B$24:$C$38,2,FALSE))))))</f>
        <v>0</v>
      </c>
      <c r="BA400" s="72"/>
      <c r="BB400" s="34" t="str">
        <f t="shared" si="401"/>
        <v>0</v>
      </c>
      <c r="BC400" s="35"/>
      <c r="BD400" s="34">
        <f>IF(BB400="0",0,IF(BB400="1-2",VLOOKUP(BC400,Points!$B$3:$C$4,2,FALSE),IF(BB400="3-5",VLOOKUP(BC400,Points!$B$7:$C$11,2,FALSE),IF(BB400="6-10",VLOOKUP(BC400,Points!$B$13:$C$22,2,FALSE),IF(BB400="11-15",VLOOKUP(BC400,Points!$B$24:$C$38,2,FALSE))))))</f>
        <v>0</v>
      </c>
      <c r="BE400" s="37"/>
      <c r="BF400" s="38">
        <f t="shared" si="402"/>
        <v>0</v>
      </c>
      <c r="BG400" s="37"/>
      <c r="BH400" s="38">
        <f t="shared" si="403"/>
        <v>0</v>
      </c>
      <c r="BI400" s="35"/>
      <c r="BJ400" s="34">
        <f t="shared" si="404"/>
        <v>0</v>
      </c>
      <c r="BK400" s="39">
        <f t="shared" si="430"/>
        <v>0</v>
      </c>
      <c r="BL400" s="72"/>
      <c r="BM400" s="34" t="str">
        <f t="shared" si="405"/>
        <v>0</v>
      </c>
      <c r="BN400" s="35"/>
      <c r="BO400" s="34">
        <f>IF(BM400="0",0,IF(BM400="1-2",VLOOKUP(BN400,Points!$B$3:$C$4,2,FALSE),IF(BM400="3-5",VLOOKUP(BN400,Points!$B$7:$C$11,2,FALSE),IF(BM400="6-10",VLOOKUP(BN400,Points!$B$13:$C$22,2,FALSE),IF(BM400="11-15",VLOOKUP(BN400,Points!$B$24:$C$38,2,FALSE))))))</f>
        <v>0</v>
      </c>
      <c r="BP400" s="72"/>
      <c r="BQ400" s="34" t="str">
        <f t="shared" si="406"/>
        <v>0</v>
      </c>
      <c r="BR400" s="35"/>
      <c r="BS400" s="34">
        <f>IF(BQ400="0",0,IF(BQ400="1-2",VLOOKUP(BR400,Points!$B$3:$C$4,2,FALSE),IF(BQ400="3-5",VLOOKUP(BR400,Points!$B$7:$C$11,2,FALSE),IF(BQ400="6-10",VLOOKUP(BR400,Points!$B$13:$C$22,2,FALSE),IF(BQ400="11-15",VLOOKUP(BR400,Points!$B$24:$C$38,2,FALSE))))))</f>
        <v>0</v>
      </c>
      <c r="BT400" s="37"/>
      <c r="BU400" s="38">
        <f t="shared" si="407"/>
        <v>0</v>
      </c>
      <c r="BV400" s="37"/>
      <c r="BW400" s="38">
        <f t="shared" si="408"/>
        <v>0</v>
      </c>
      <c r="BX400" s="35"/>
      <c r="BY400" s="34">
        <f t="shared" si="409"/>
        <v>0</v>
      </c>
      <c r="BZ400" s="39">
        <f t="shared" si="431"/>
        <v>0</v>
      </c>
      <c r="CA400" s="72"/>
      <c r="CB400" s="34" t="str">
        <f t="shared" si="410"/>
        <v>0</v>
      </c>
      <c r="CC400" s="35"/>
      <c r="CD400" s="34">
        <f>IF(CB400="0",0,IF(CB400="1-2",VLOOKUP(CC400,Points!$B$3:$C$4,2,FALSE),IF(CB400="3-5",VLOOKUP(CC400,Points!$B$7:$C$11,2,FALSE),IF(CB400="6-10",VLOOKUP(CC400,Points!$B$13:$C$22,2,FALSE),IF(CB400="11-15",VLOOKUP(CC400,Points!$B$24:$C$38,2,FALSE))))))</f>
        <v>0</v>
      </c>
      <c r="CE400" s="72"/>
      <c r="CF400" s="34" t="str">
        <f t="shared" si="411"/>
        <v>0</v>
      </c>
      <c r="CG400" s="35"/>
      <c r="CH400" s="34">
        <f>IF(CF400="0",0,IF(CF400="1-2",VLOOKUP(CG400,Points!$B$3:$C$4,2,FALSE),IF(CF400="3-5",VLOOKUP(CG400,Points!$B$7:$C$11,2,FALSE),IF(CF400="6-10",VLOOKUP(CG400,Points!$B$13:$C$22,2,FALSE),IF(CF400="11-15",VLOOKUP(CG400,Points!$B$24:$C$38,2,FALSE))))))</f>
        <v>0</v>
      </c>
      <c r="CI400" s="37"/>
      <c r="CJ400" s="38">
        <f t="shared" si="412"/>
        <v>0</v>
      </c>
      <c r="CK400" s="37"/>
      <c r="CL400" s="38">
        <f t="shared" si="413"/>
        <v>0</v>
      </c>
      <c r="CM400" s="35"/>
      <c r="CN400" s="34">
        <f t="shared" si="414"/>
        <v>0</v>
      </c>
      <c r="CO400" s="39">
        <f t="shared" si="432"/>
        <v>0</v>
      </c>
      <c r="CP400" s="72"/>
      <c r="CQ400" s="34" t="str">
        <f t="shared" si="415"/>
        <v>0</v>
      </c>
      <c r="CR400" s="35"/>
      <c r="CS400" s="34">
        <f>IF(CQ400="0",0,IF(CQ400="1-2",VLOOKUP(CR400,Points!$B$3:$C$4,2,FALSE),IF(CQ400="3-5",VLOOKUP(CR400,Points!$B$7:$C$11,2,FALSE),IF(CQ400="6-10",VLOOKUP(CR400,Points!$B$13:$C$22,2,FALSE),IF(CQ400="11-15",VLOOKUP(CR400,Points!$B$24:$C$38,2,FALSE))))))</f>
        <v>0</v>
      </c>
      <c r="CT400" s="72"/>
      <c r="CU400" s="34" t="str">
        <f t="shared" si="416"/>
        <v>0</v>
      </c>
      <c r="CV400" s="35"/>
      <c r="CW400" s="34">
        <f>IF(CU400="0",0,IF(CU400="1-2",VLOOKUP(CV400,Points!$B$3:$C$4,2,FALSE),IF(CU400="3-5",VLOOKUP(CV400,Points!$B$7:$C$11,2,FALSE),IF(CU400="6-10",VLOOKUP(CV400,Points!$B$13:$C$22,2,FALSE),IF(CU400="11-15",VLOOKUP(CV400,Points!$B$24:$C$38,2,FALSE))))))</f>
        <v>0</v>
      </c>
      <c r="CX400" s="37"/>
      <c r="CY400" s="38">
        <f t="shared" si="417"/>
        <v>0</v>
      </c>
      <c r="CZ400" s="37"/>
      <c r="DA400" s="38">
        <f t="shared" si="418"/>
        <v>0</v>
      </c>
      <c r="DB400" s="35"/>
      <c r="DC400" s="34">
        <f t="shared" si="419"/>
        <v>0</v>
      </c>
      <c r="DD400" s="39">
        <f t="shared" si="433"/>
        <v>0</v>
      </c>
      <c r="DE400" s="72"/>
      <c r="DF400" s="34" t="str">
        <f t="shared" si="420"/>
        <v>0</v>
      </c>
      <c r="DG400" s="35"/>
      <c r="DH400" s="34">
        <f>IF(DF400="0",0,IF(DF400="1-2",VLOOKUP(DG400,Points!$B$3:$C$4,2,FALSE),IF(DF400="3-5",VLOOKUP(DG400,Points!$B$7:$C$11,2,FALSE),IF(DF400="6-10",VLOOKUP(DG400,Points!$B$13:$C$22,2,FALSE),IF(DF400="11-15",VLOOKUP(DG400,Points!$B$24:$C$38,2,FALSE))))))</f>
        <v>0</v>
      </c>
      <c r="DI400" s="72"/>
      <c r="DJ400" s="34" t="str">
        <f t="shared" si="421"/>
        <v>0</v>
      </c>
      <c r="DK400" s="35"/>
      <c r="DL400" s="34">
        <f>IF(DJ400="0",0,IF(DJ400="1-2",VLOOKUP(DK400,Points!$B$3:$C$4,2,FALSE),IF(DJ400="3-5",VLOOKUP(DK400,Points!$B$7:$C$11,2,FALSE),IF(DJ400="6-10",VLOOKUP(DK400,Points!$B$13:$C$22,2,FALSE),IF(DJ400="11-15",VLOOKUP(DK400,Points!$B$24:$C$38,2,FALSE))))))</f>
        <v>0</v>
      </c>
      <c r="DM400" s="37"/>
      <c r="DN400" s="38">
        <f t="shared" si="422"/>
        <v>0</v>
      </c>
      <c r="DO400" s="37"/>
      <c r="DP400" s="38">
        <f t="shared" si="423"/>
        <v>0</v>
      </c>
      <c r="DQ400" s="35"/>
      <c r="DR400" s="34">
        <f t="shared" si="424"/>
        <v>0</v>
      </c>
      <c r="DS400" s="39">
        <f t="shared" si="434"/>
        <v>0</v>
      </c>
      <c r="DT400" s="40">
        <f t="shared" si="383"/>
        <v>0</v>
      </c>
      <c r="DU400" s="35" t="str">
        <f t="shared" si="425"/>
        <v/>
      </c>
      <c r="DV400" s="35" t="str">
        <f t="shared" si="426"/>
        <v/>
      </c>
      <c r="DW400" s="74" t="str">
        <f t="shared" si="384"/>
        <v/>
      </c>
    </row>
    <row r="401" spans="1:127" s="42" customFormat="1" ht="15" x14ac:dyDescent="0.25">
      <c r="A401" s="143"/>
      <c r="B401" s="34"/>
      <c r="C401" s="41"/>
      <c r="D401" s="72"/>
      <c r="E401" s="34" t="str">
        <f t="shared" si="385"/>
        <v>0</v>
      </c>
      <c r="F401" s="35"/>
      <c r="G401" s="34">
        <f>IF(E401="0",0,IF(E401="1-2",VLOOKUP(F401,Points!$B$3:$C$4,2,FALSE),IF(E401="3-5",VLOOKUP(F401,Points!$B$7:$C$11,2,FALSE),IF(E401="6-10",VLOOKUP(F401,Points!$B$13:$C$22,2,FALSE),IF(E401="11-15",VLOOKUP(F401,Points!$B$24:$C$38,2,FALSE))))))</f>
        <v>0</v>
      </c>
      <c r="H401" s="72"/>
      <c r="I401" s="34" t="str">
        <f t="shared" si="386"/>
        <v>0</v>
      </c>
      <c r="J401" s="35"/>
      <c r="K401" s="34">
        <f>IF(I401="0",0,IF(I401="1-2",VLOOKUP(J401,Points!$B$3:$C$4,2,FALSE),IF(I401="3-5",VLOOKUP(J401,Points!$B$7:$C$11,2,FALSE),IF(I401="6-10",VLOOKUP(J401,Points!$B$13:$C$22,2,FALSE),IF(I401="11-15",VLOOKUP(J401,Points!$B$24:$C$38,2,FALSE))))))</f>
        <v>0</v>
      </c>
      <c r="L401" s="37"/>
      <c r="M401" s="38">
        <f t="shared" si="387"/>
        <v>0</v>
      </c>
      <c r="N401" s="37"/>
      <c r="O401" s="38">
        <f t="shared" si="388"/>
        <v>0</v>
      </c>
      <c r="P401" s="35"/>
      <c r="Q401" s="34">
        <f t="shared" si="389"/>
        <v>0</v>
      </c>
      <c r="R401" s="39">
        <f t="shared" si="427"/>
        <v>0</v>
      </c>
      <c r="S401" s="72"/>
      <c r="T401" s="34" t="str">
        <f t="shared" si="390"/>
        <v>0</v>
      </c>
      <c r="U401" s="35"/>
      <c r="V401" s="34">
        <f>IF(T401="0",0,IF(T401="1-2",VLOOKUP(U401,Points!$B$3:$C$4,2,FALSE),IF(T401="3-5",VLOOKUP(U401,Points!$B$7:$C$11,2,FALSE),IF(T401="6-10",VLOOKUP(U401,Points!$B$13:$C$22,2,FALSE),IF(T401="11-15",VLOOKUP(U401,Points!$B$24:$C$38,2,FALSE))))))</f>
        <v>0</v>
      </c>
      <c r="W401" s="72"/>
      <c r="X401" s="34" t="str">
        <f t="shared" si="391"/>
        <v>0</v>
      </c>
      <c r="Y401" s="35"/>
      <c r="Z401" s="34">
        <f>IF(X401="0",0,IF(X401="1-2",VLOOKUP(Y401,Points!$B$3:$C$4,2,FALSE),IF(X401="3-5",VLOOKUP(Y401,Points!$B$7:$C$11,2,FALSE),IF(X401="6-10",VLOOKUP(Y401,Points!$B$13:$C$22,2,FALSE),IF(X401="11-15",VLOOKUP(Y401,Points!$B$24:$C$38,2,FALSE))))))</f>
        <v>0</v>
      </c>
      <c r="AA401" s="37"/>
      <c r="AB401" s="38">
        <f t="shared" si="392"/>
        <v>0</v>
      </c>
      <c r="AC401" s="37"/>
      <c r="AD401" s="38">
        <f t="shared" si="393"/>
        <v>0</v>
      </c>
      <c r="AE401" s="35"/>
      <c r="AF401" s="34">
        <f t="shared" si="394"/>
        <v>0</v>
      </c>
      <c r="AG401" s="39">
        <f t="shared" si="428"/>
        <v>0</v>
      </c>
      <c r="AH401" s="72"/>
      <c r="AI401" s="34" t="str">
        <f t="shared" si="395"/>
        <v>0</v>
      </c>
      <c r="AJ401" s="35"/>
      <c r="AK401" s="34">
        <f>IF(AI401="0",0,IF(AI401="1-2",VLOOKUP(AJ401,Points!$B$3:$C$4,2,FALSE),IF(AI401="3-5",VLOOKUP(AJ401,Points!$B$7:$C$11,2,FALSE),IF(AI401="6-10",VLOOKUP(AJ401,Points!$B$13:$C$22,2,FALSE),IF(AI401="11-15",VLOOKUP(AJ401,Points!$B$24:$C$38,2,FALSE))))))</f>
        <v>0</v>
      </c>
      <c r="AL401" s="72"/>
      <c r="AM401" s="34" t="str">
        <f t="shared" si="396"/>
        <v>0</v>
      </c>
      <c r="AN401" s="35"/>
      <c r="AO401" s="34">
        <f>IF(AM401="0",0,IF(AM401="1-2",VLOOKUP(AN401,Points!$B$3:$C$4,2,FALSE),IF(AM401="3-5",VLOOKUP(AN401,Points!$B$7:$C$11,2,FALSE),IF(AM401="6-10",VLOOKUP(AN401,Points!$B$13:$C$22,2,FALSE),IF(AM401="11-15",VLOOKUP(AN401,Points!$B$24:$C$38,2,FALSE))))))</f>
        <v>0</v>
      </c>
      <c r="AP401" s="37"/>
      <c r="AQ401" s="38">
        <f t="shared" si="397"/>
        <v>0</v>
      </c>
      <c r="AR401" s="37"/>
      <c r="AS401" s="38">
        <f t="shared" si="398"/>
        <v>0</v>
      </c>
      <c r="AT401" s="35"/>
      <c r="AU401" s="34">
        <f t="shared" si="399"/>
        <v>0</v>
      </c>
      <c r="AV401" s="39">
        <f t="shared" si="429"/>
        <v>0</v>
      </c>
      <c r="AW401" s="72"/>
      <c r="AX401" s="34" t="str">
        <f t="shared" si="400"/>
        <v>0</v>
      </c>
      <c r="AY401" s="35"/>
      <c r="AZ401" s="34">
        <f>IF(AX401="0",0,IF(AX401="1-2",VLOOKUP(AY401,Points!$B$3:$C$4,2,FALSE),IF(AX401="3-5",VLOOKUP(AY401,Points!$B$7:$C$11,2,FALSE),IF(AX401="6-10",VLOOKUP(AY401,Points!$B$13:$C$22,2,FALSE),IF(AX401="11-15",VLOOKUP(AY401,Points!$B$24:$C$38,2,FALSE))))))</f>
        <v>0</v>
      </c>
      <c r="BA401" s="72"/>
      <c r="BB401" s="34" t="str">
        <f t="shared" si="401"/>
        <v>0</v>
      </c>
      <c r="BC401" s="35"/>
      <c r="BD401" s="34">
        <f>IF(BB401="0",0,IF(BB401="1-2",VLOOKUP(BC401,Points!$B$3:$C$4,2,FALSE),IF(BB401="3-5",VLOOKUP(BC401,Points!$B$7:$C$11,2,FALSE),IF(BB401="6-10",VLOOKUP(BC401,Points!$B$13:$C$22,2,FALSE),IF(BB401="11-15",VLOOKUP(BC401,Points!$B$24:$C$38,2,FALSE))))))</f>
        <v>0</v>
      </c>
      <c r="BE401" s="37"/>
      <c r="BF401" s="38">
        <f t="shared" si="402"/>
        <v>0</v>
      </c>
      <c r="BG401" s="37"/>
      <c r="BH401" s="38">
        <f t="shared" si="403"/>
        <v>0</v>
      </c>
      <c r="BI401" s="35"/>
      <c r="BJ401" s="34">
        <f t="shared" si="404"/>
        <v>0</v>
      </c>
      <c r="BK401" s="39">
        <f t="shared" si="430"/>
        <v>0</v>
      </c>
      <c r="BL401" s="72"/>
      <c r="BM401" s="34" t="str">
        <f t="shared" si="405"/>
        <v>0</v>
      </c>
      <c r="BN401" s="35"/>
      <c r="BO401" s="34">
        <f>IF(BM401="0",0,IF(BM401="1-2",VLOOKUP(BN401,Points!$B$3:$C$4,2,FALSE),IF(BM401="3-5",VLOOKUP(BN401,Points!$B$7:$C$11,2,FALSE),IF(BM401="6-10",VLOOKUP(BN401,Points!$B$13:$C$22,2,FALSE),IF(BM401="11-15",VLOOKUP(BN401,Points!$B$24:$C$38,2,FALSE))))))</f>
        <v>0</v>
      </c>
      <c r="BP401" s="72"/>
      <c r="BQ401" s="34" t="str">
        <f t="shared" si="406"/>
        <v>0</v>
      </c>
      <c r="BR401" s="35"/>
      <c r="BS401" s="34">
        <f>IF(BQ401="0",0,IF(BQ401="1-2",VLOOKUP(BR401,Points!$B$3:$C$4,2,FALSE),IF(BQ401="3-5",VLOOKUP(BR401,Points!$B$7:$C$11,2,FALSE),IF(BQ401="6-10",VLOOKUP(BR401,Points!$B$13:$C$22,2,FALSE),IF(BQ401="11-15",VLOOKUP(BR401,Points!$B$24:$C$38,2,FALSE))))))</f>
        <v>0</v>
      </c>
      <c r="BT401" s="37"/>
      <c r="BU401" s="38">
        <f t="shared" si="407"/>
        <v>0</v>
      </c>
      <c r="BV401" s="37"/>
      <c r="BW401" s="38">
        <f t="shared" si="408"/>
        <v>0</v>
      </c>
      <c r="BX401" s="35"/>
      <c r="BY401" s="34">
        <f t="shared" si="409"/>
        <v>0</v>
      </c>
      <c r="BZ401" s="39">
        <f t="shared" si="431"/>
        <v>0</v>
      </c>
      <c r="CA401" s="72"/>
      <c r="CB401" s="34" t="str">
        <f t="shared" si="410"/>
        <v>0</v>
      </c>
      <c r="CC401" s="35"/>
      <c r="CD401" s="34">
        <f>IF(CB401="0",0,IF(CB401="1-2",VLOOKUP(CC401,Points!$B$3:$C$4,2,FALSE),IF(CB401="3-5",VLOOKUP(CC401,Points!$B$7:$C$11,2,FALSE),IF(CB401="6-10",VLOOKUP(CC401,Points!$B$13:$C$22,2,FALSE),IF(CB401="11-15",VLOOKUP(CC401,Points!$B$24:$C$38,2,FALSE))))))</f>
        <v>0</v>
      </c>
      <c r="CE401" s="72"/>
      <c r="CF401" s="34" t="str">
        <f t="shared" si="411"/>
        <v>0</v>
      </c>
      <c r="CG401" s="35"/>
      <c r="CH401" s="34">
        <f>IF(CF401="0",0,IF(CF401="1-2",VLOOKUP(CG401,Points!$B$3:$C$4,2,FALSE),IF(CF401="3-5",VLOOKUP(CG401,Points!$B$7:$C$11,2,FALSE),IF(CF401="6-10",VLOOKUP(CG401,Points!$B$13:$C$22,2,FALSE),IF(CF401="11-15",VLOOKUP(CG401,Points!$B$24:$C$38,2,FALSE))))))</f>
        <v>0</v>
      </c>
      <c r="CI401" s="37"/>
      <c r="CJ401" s="38">
        <f t="shared" si="412"/>
        <v>0</v>
      </c>
      <c r="CK401" s="37"/>
      <c r="CL401" s="38">
        <f t="shared" si="413"/>
        <v>0</v>
      </c>
      <c r="CM401" s="35"/>
      <c r="CN401" s="34">
        <f t="shared" si="414"/>
        <v>0</v>
      </c>
      <c r="CO401" s="39">
        <f t="shared" si="432"/>
        <v>0</v>
      </c>
      <c r="CP401" s="72"/>
      <c r="CQ401" s="34" t="str">
        <f t="shared" si="415"/>
        <v>0</v>
      </c>
      <c r="CR401" s="35"/>
      <c r="CS401" s="34">
        <f>IF(CQ401="0",0,IF(CQ401="1-2",VLOOKUP(CR401,Points!$B$3:$C$4,2,FALSE),IF(CQ401="3-5",VLOOKUP(CR401,Points!$B$7:$C$11,2,FALSE),IF(CQ401="6-10",VLOOKUP(CR401,Points!$B$13:$C$22,2,FALSE),IF(CQ401="11-15",VLOOKUP(CR401,Points!$B$24:$C$38,2,FALSE))))))</f>
        <v>0</v>
      </c>
      <c r="CT401" s="72"/>
      <c r="CU401" s="34" t="str">
        <f t="shared" si="416"/>
        <v>0</v>
      </c>
      <c r="CV401" s="35"/>
      <c r="CW401" s="34">
        <f>IF(CU401="0",0,IF(CU401="1-2",VLOOKUP(CV401,Points!$B$3:$C$4,2,FALSE),IF(CU401="3-5",VLOOKUP(CV401,Points!$B$7:$C$11,2,FALSE),IF(CU401="6-10",VLOOKUP(CV401,Points!$B$13:$C$22,2,FALSE),IF(CU401="11-15",VLOOKUP(CV401,Points!$B$24:$C$38,2,FALSE))))))</f>
        <v>0</v>
      </c>
      <c r="CX401" s="37"/>
      <c r="CY401" s="38">
        <f t="shared" si="417"/>
        <v>0</v>
      </c>
      <c r="CZ401" s="37"/>
      <c r="DA401" s="38">
        <f t="shared" si="418"/>
        <v>0</v>
      </c>
      <c r="DB401" s="35"/>
      <c r="DC401" s="34">
        <f t="shared" si="419"/>
        <v>0</v>
      </c>
      <c r="DD401" s="39">
        <f t="shared" si="433"/>
        <v>0</v>
      </c>
      <c r="DE401" s="72"/>
      <c r="DF401" s="34" t="str">
        <f t="shared" si="420"/>
        <v>0</v>
      </c>
      <c r="DG401" s="35"/>
      <c r="DH401" s="34">
        <f>IF(DF401="0",0,IF(DF401="1-2",VLOOKUP(DG401,Points!$B$3:$C$4,2,FALSE),IF(DF401="3-5",VLOOKUP(DG401,Points!$B$7:$C$11,2,FALSE),IF(DF401="6-10",VLOOKUP(DG401,Points!$B$13:$C$22,2,FALSE),IF(DF401="11-15",VLOOKUP(DG401,Points!$B$24:$C$38,2,FALSE))))))</f>
        <v>0</v>
      </c>
      <c r="DI401" s="72"/>
      <c r="DJ401" s="34" t="str">
        <f t="shared" si="421"/>
        <v>0</v>
      </c>
      <c r="DK401" s="35"/>
      <c r="DL401" s="34">
        <f>IF(DJ401="0",0,IF(DJ401="1-2",VLOOKUP(DK401,Points!$B$3:$C$4,2,FALSE),IF(DJ401="3-5",VLOOKUP(DK401,Points!$B$7:$C$11,2,FALSE),IF(DJ401="6-10",VLOOKUP(DK401,Points!$B$13:$C$22,2,FALSE),IF(DJ401="11-15",VLOOKUP(DK401,Points!$B$24:$C$38,2,FALSE))))))</f>
        <v>0</v>
      </c>
      <c r="DM401" s="37"/>
      <c r="DN401" s="38">
        <f t="shared" si="422"/>
        <v>0</v>
      </c>
      <c r="DO401" s="37"/>
      <c r="DP401" s="38">
        <f t="shared" si="423"/>
        <v>0</v>
      </c>
      <c r="DQ401" s="35"/>
      <c r="DR401" s="34">
        <f t="shared" si="424"/>
        <v>0</v>
      </c>
      <c r="DS401" s="39">
        <f t="shared" si="434"/>
        <v>0</v>
      </c>
      <c r="DT401" s="40">
        <f t="shared" si="383"/>
        <v>0</v>
      </c>
      <c r="DU401" s="35" t="str">
        <f t="shared" si="425"/>
        <v/>
      </c>
      <c r="DV401" s="35" t="str">
        <f t="shared" si="426"/>
        <v/>
      </c>
      <c r="DW401" s="74" t="str">
        <f t="shared" si="384"/>
        <v/>
      </c>
    </row>
    <row r="402" spans="1:127" s="42" customFormat="1" ht="15" x14ac:dyDescent="0.25">
      <c r="A402" s="143"/>
      <c r="B402" s="34"/>
      <c r="C402" s="41"/>
      <c r="D402" s="72"/>
      <c r="E402" s="34" t="str">
        <f t="shared" si="385"/>
        <v>0</v>
      </c>
      <c r="F402" s="35"/>
      <c r="G402" s="34">
        <f>IF(E402="0",0,IF(E402="1-2",VLOOKUP(F402,Points!$B$3:$C$4,2,FALSE),IF(E402="3-5",VLOOKUP(F402,Points!$B$7:$C$11,2,FALSE),IF(E402="6-10",VLOOKUP(F402,Points!$B$13:$C$22,2,FALSE),IF(E402="11-15",VLOOKUP(F402,Points!$B$24:$C$38,2,FALSE))))))</f>
        <v>0</v>
      </c>
      <c r="H402" s="72"/>
      <c r="I402" s="34" t="str">
        <f t="shared" si="386"/>
        <v>0</v>
      </c>
      <c r="J402" s="35"/>
      <c r="K402" s="34">
        <f>IF(I402="0",0,IF(I402="1-2",VLOOKUP(J402,Points!$B$3:$C$4,2,FALSE),IF(I402="3-5",VLOOKUP(J402,Points!$B$7:$C$11,2,FALSE),IF(I402="6-10",VLOOKUP(J402,Points!$B$13:$C$22,2,FALSE),IF(I402="11-15",VLOOKUP(J402,Points!$B$24:$C$38,2,FALSE))))))</f>
        <v>0</v>
      </c>
      <c r="L402" s="37"/>
      <c r="M402" s="38">
        <f t="shared" si="387"/>
        <v>0</v>
      </c>
      <c r="N402" s="37"/>
      <c r="O402" s="38">
        <f t="shared" si="388"/>
        <v>0</v>
      </c>
      <c r="P402" s="35"/>
      <c r="Q402" s="34">
        <f t="shared" si="389"/>
        <v>0</v>
      </c>
      <c r="R402" s="39">
        <f t="shared" si="427"/>
        <v>0</v>
      </c>
      <c r="S402" s="72"/>
      <c r="T402" s="34" t="str">
        <f t="shared" si="390"/>
        <v>0</v>
      </c>
      <c r="U402" s="35"/>
      <c r="V402" s="34">
        <f>IF(T402="0",0,IF(T402="1-2",VLOOKUP(U402,Points!$B$3:$C$4,2,FALSE),IF(T402="3-5",VLOOKUP(U402,Points!$B$7:$C$11,2,FALSE),IF(T402="6-10",VLOOKUP(U402,Points!$B$13:$C$22,2,FALSE),IF(T402="11-15",VLOOKUP(U402,Points!$B$24:$C$38,2,FALSE))))))</f>
        <v>0</v>
      </c>
      <c r="W402" s="72"/>
      <c r="X402" s="34" t="str">
        <f t="shared" si="391"/>
        <v>0</v>
      </c>
      <c r="Y402" s="35"/>
      <c r="Z402" s="34">
        <f>IF(X402="0",0,IF(X402="1-2",VLOOKUP(Y402,Points!$B$3:$C$4,2,FALSE),IF(X402="3-5",VLOOKUP(Y402,Points!$B$7:$C$11,2,FALSE),IF(X402="6-10",VLOOKUP(Y402,Points!$B$13:$C$22,2,FALSE),IF(X402="11-15",VLOOKUP(Y402,Points!$B$24:$C$38,2,FALSE))))))</f>
        <v>0</v>
      </c>
      <c r="AA402" s="37"/>
      <c r="AB402" s="38">
        <f t="shared" si="392"/>
        <v>0</v>
      </c>
      <c r="AC402" s="37"/>
      <c r="AD402" s="38">
        <f t="shared" si="393"/>
        <v>0</v>
      </c>
      <c r="AE402" s="35"/>
      <c r="AF402" s="34">
        <f t="shared" si="394"/>
        <v>0</v>
      </c>
      <c r="AG402" s="39">
        <f t="shared" si="428"/>
        <v>0</v>
      </c>
      <c r="AH402" s="72"/>
      <c r="AI402" s="34" t="str">
        <f t="shared" si="395"/>
        <v>0</v>
      </c>
      <c r="AJ402" s="35"/>
      <c r="AK402" s="34">
        <f>IF(AI402="0",0,IF(AI402="1-2",VLOOKUP(AJ402,Points!$B$3:$C$4,2,FALSE),IF(AI402="3-5",VLOOKUP(AJ402,Points!$B$7:$C$11,2,FALSE),IF(AI402="6-10",VLOOKUP(AJ402,Points!$B$13:$C$22,2,FALSE),IF(AI402="11-15",VLOOKUP(AJ402,Points!$B$24:$C$38,2,FALSE))))))</f>
        <v>0</v>
      </c>
      <c r="AL402" s="72"/>
      <c r="AM402" s="34" t="str">
        <f t="shared" si="396"/>
        <v>0</v>
      </c>
      <c r="AN402" s="35"/>
      <c r="AO402" s="34">
        <f>IF(AM402="0",0,IF(AM402="1-2",VLOOKUP(AN402,Points!$B$3:$C$4,2,FALSE),IF(AM402="3-5",VLOOKUP(AN402,Points!$B$7:$C$11,2,FALSE),IF(AM402="6-10",VLOOKUP(AN402,Points!$B$13:$C$22,2,FALSE),IF(AM402="11-15",VLOOKUP(AN402,Points!$B$24:$C$38,2,FALSE))))))</f>
        <v>0</v>
      </c>
      <c r="AP402" s="37"/>
      <c r="AQ402" s="38">
        <f t="shared" si="397"/>
        <v>0</v>
      </c>
      <c r="AR402" s="37"/>
      <c r="AS402" s="38">
        <f t="shared" si="398"/>
        <v>0</v>
      </c>
      <c r="AT402" s="35"/>
      <c r="AU402" s="34">
        <f t="shared" si="399"/>
        <v>0</v>
      </c>
      <c r="AV402" s="39">
        <f t="shared" si="429"/>
        <v>0</v>
      </c>
      <c r="AW402" s="72"/>
      <c r="AX402" s="34" t="str">
        <f t="shared" si="400"/>
        <v>0</v>
      </c>
      <c r="AY402" s="35"/>
      <c r="AZ402" s="34">
        <f>IF(AX402="0",0,IF(AX402="1-2",VLOOKUP(AY402,Points!$B$3:$C$4,2,FALSE),IF(AX402="3-5",VLOOKUP(AY402,Points!$B$7:$C$11,2,FALSE),IF(AX402="6-10",VLOOKUP(AY402,Points!$B$13:$C$22,2,FALSE),IF(AX402="11-15",VLOOKUP(AY402,Points!$B$24:$C$38,2,FALSE))))))</f>
        <v>0</v>
      </c>
      <c r="BA402" s="72"/>
      <c r="BB402" s="34" t="str">
        <f t="shared" si="401"/>
        <v>0</v>
      </c>
      <c r="BC402" s="35"/>
      <c r="BD402" s="34">
        <f>IF(BB402="0",0,IF(BB402="1-2",VLOOKUP(BC402,Points!$B$3:$C$4,2,FALSE),IF(BB402="3-5",VLOOKUP(BC402,Points!$B$7:$C$11,2,FALSE),IF(BB402="6-10",VLOOKUP(BC402,Points!$B$13:$C$22,2,FALSE),IF(BB402="11-15",VLOOKUP(BC402,Points!$B$24:$C$38,2,FALSE))))))</f>
        <v>0</v>
      </c>
      <c r="BE402" s="37"/>
      <c r="BF402" s="38">
        <f t="shared" si="402"/>
        <v>0</v>
      </c>
      <c r="BG402" s="37"/>
      <c r="BH402" s="38">
        <f t="shared" si="403"/>
        <v>0</v>
      </c>
      <c r="BI402" s="35"/>
      <c r="BJ402" s="34">
        <f t="shared" si="404"/>
        <v>0</v>
      </c>
      <c r="BK402" s="39">
        <f t="shared" si="430"/>
        <v>0</v>
      </c>
      <c r="BL402" s="72"/>
      <c r="BM402" s="34" t="str">
        <f t="shared" si="405"/>
        <v>0</v>
      </c>
      <c r="BN402" s="35"/>
      <c r="BO402" s="34">
        <f>IF(BM402="0",0,IF(BM402="1-2",VLOOKUP(BN402,Points!$B$3:$C$4,2,FALSE),IF(BM402="3-5",VLOOKUP(BN402,Points!$B$7:$C$11,2,FALSE),IF(BM402="6-10",VLOOKUP(BN402,Points!$B$13:$C$22,2,FALSE),IF(BM402="11-15",VLOOKUP(BN402,Points!$B$24:$C$38,2,FALSE))))))</f>
        <v>0</v>
      </c>
      <c r="BP402" s="72"/>
      <c r="BQ402" s="34" t="str">
        <f t="shared" si="406"/>
        <v>0</v>
      </c>
      <c r="BR402" s="35"/>
      <c r="BS402" s="34">
        <f>IF(BQ402="0",0,IF(BQ402="1-2",VLOOKUP(BR402,Points!$B$3:$C$4,2,FALSE),IF(BQ402="3-5",VLOOKUP(BR402,Points!$B$7:$C$11,2,FALSE),IF(BQ402="6-10",VLOOKUP(BR402,Points!$B$13:$C$22,2,FALSE),IF(BQ402="11-15",VLOOKUP(BR402,Points!$B$24:$C$38,2,FALSE))))))</f>
        <v>0</v>
      </c>
      <c r="BT402" s="37"/>
      <c r="BU402" s="38">
        <f t="shared" si="407"/>
        <v>0</v>
      </c>
      <c r="BV402" s="37"/>
      <c r="BW402" s="38">
        <f t="shared" si="408"/>
        <v>0</v>
      </c>
      <c r="BX402" s="35"/>
      <c r="BY402" s="34">
        <f t="shared" si="409"/>
        <v>0</v>
      </c>
      <c r="BZ402" s="39">
        <f t="shared" si="431"/>
        <v>0</v>
      </c>
      <c r="CA402" s="72"/>
      <c r="CB402" s="34" t="str">
        <f t="shared" si="410"/>
        <v>0</v>
      </c>
      <c r="CC402" s="35"/>
      <c r="CD402" s="34">
        <f>IF(CB402="0",0,IF(CB402="1-2",VLOOKUP(CC402,Points!$B$3:$C$4,2,FALSE),IF(CB402="3-5",VLOOKUP(CC402,Points!$B$7:$C$11,2,FALSE),IF(CB402="6-10",VLOOKUP(CC402,Points!$B$13:$C$22,2,FALSE),IF(CB402="11-15",VLOOKUP(CC402,Points!$B$24:$C$38,2,FALSE))))))</f>
        <v>0</v>
      </c>
      <c r="CE402" s="72"/>
      <c r="CF402" s="34" t="str">
        <f t="shared" si="411"/>
        <v>0</v>
      </c>
      <c r="CG402" s="35"/>
      <c r="CH402" s="34">
        <f>IF(CF402="0",0,IF(CF402="1-2",VLOOKUP(CG402,Points!$B$3:$C$4,2,FALSE),IF(CF402="3-5",VLOOKUP(CG402,Points!$B$7:$C$11,2,FALSE),IF(CF402="6-10",VLOOKUP(CG402,Points!$B$13:$C$22,2,FALSE),IF(CF402="11-15",VLOOKUP(CG402,Points!$B$24:$C$38,2,FALSE))))))</f>
        <v>0</v>
      </c>
      <c r="CI402" s="37"/>
      <c r="CJ402" s="38">
        <f t="shared" si="412"/>
        <v>0</v>
      </c>
      <c r="CK402" s="37"/>
      <c r="CL402" s="38">
        <f t="shared" si="413"/>
        <v>0</v>
      </c>
      <c r="CM402" s="35"/>
      <c r="CN402" s="34">
        <f t="shared" si="414"/>
        <v>0</v>
      </c>
      <c r="CO402" s="39">
        <f t="shared" si="432"/>
        <v>0</v>
      </c>
      <c r="CP402" s="72"/>
      <c r="CQ402" s="34" t="str">
        <f t="shared" si="415"/>
        <v>0</v>
      </c>
      <c r="CR402" s="35"/>
      <c r="CS402" s="34">
        <f>IF(CQ402="0",0,IF(CQ402="1-2",VLOOKUP(CR402,Points!$B$3:$C$4,2,FALSE),IF(CQ402="3-5",VLOOKUP(CR402,Points!$B$7:$C$11,2,FALSE),IF(CQ402="6-10",VLOOKUP(CR402,Points!$B$13:$C$22,2,FALSE),IF(CQ402="11-15",VLOOKUP(CR402,Points!$B$24:$C$38,2,FALSE))))))</f>
        <v>0</v>
      </c>
      <c r="CT402" s="72"/>
      <c r="CU402" s="34" t="str">
        <f t="shared" si="416"/>
        <v>0</v>
      </c>
      <c r="CV402" s="35"/>
      <c r="CW402" s="34">
        <f>IF(CU402="0",0,IF(CU402="1-2",VLOOKUP(CV402,Points!$B$3:$C$4,2,FALSE),IF(CU402="3-5",VLOOKUP(CV402,Points!$B$7:$C$11,2,FALSE),IF(CU402="6-10",VLOOKUP(CV402,Points!$B$13:$C$22,2,FALSE),IF(CU402="11-15",VLOOKUP(CV402,Points!$B$24:$C$38,2,FALSE))))))</f>
        <v>0</v>
      </c>
      <c r="CX402" s="37"/>
      <c r="CY402" s="38">
        <f t="shared" si="417"/>
        <v>0</v>
      </c>
      <c r="CZ402" s="37"/>
      <c r="DA402" s="38">
        <f t="shared" si="418"/>
        <v>0</v>
      </c>
      <c r="DB402" s="35"/>
      <c r="DC402" s="34">
        <f t="shared" si="419"/>
        <v>0</v>
      </c>
      <c r="DD402" s="39">
        <f t="shared" si="433"/>
        <v>0</v>
      </c>
      <c r="DE402" s="72"/>
      <c r="DF402" s="34" t="str">
        <f t="shared" si="420"/>
        <v>0</v>
      </c>
      <c r="DG402" s="35"/>
      <c r="DH402" s="34">
        <f>IF(DF402="0",0,IF(DF402="1-2",VLOOKUP(DG402,Points!$B$3:$C$4,2,FALSE),IF(DF402="3-5",VLOOKUP(DG402,Points!$B$7:$C$11,2,FALSE),IF(DF402="6-10",VLOOKUP(DG402,Points!$B$13:$C$22,2,FALSE),IF(DF402="11-15",VLOOKUP(DG402,Points!$B$24:$C$38,2,FALSE))))))</f>
        <v>0</v>
      </c>
      <c r="DI402" s="72"/>
      <c r="DJ402" s="34" t="str">
        <f t="shared" si="421"/>
        <v>0</v>
      </c>
      <c r="DK402" s="35"/>
      <c r="DL402" s="34">
        <f>IF(DJ402="0",0,IF(DJ402="1-2",VLOOKUP(DK402,Points!$B$3:$C$4,2,FALSE),IF(DJ402="3-5",VLOOKUP(DK402,Points!$B$7:$C$11,2,FALSE),IF(DJ402="6-10",VLOOKUP(DK402,Points!$B$13:$C$22,2,FALSE),IF(DJ402="11-15",VLOOKUP(DK402,Points!$B$24:$C$38,2,FALSE))))))</f>
        <v>0</v>
      </c>
      <c r="DM402" s="37"/>
      <c r="DN402" s="38">
        <f t="shared" si="422"/>
        <v>0</v>
      </c>
      <c r="DO402" s="37"/>
      <c r="DP402" s="38">
        <f t="shared" si="423"/>
        <v>0</v>
      </c>
      <c r="DQ402" s="35"/>
      <c r="DR402" s="34">
        <f t="shared" si="424"/>
        <v>0</v>
      </c>
      <c r="DS402" s="39">
        <f t="shared" si="434"/>
        <v>0</v>
      </c>
      <c r="DT402" s="40">
        <f t="shared" si="383"/>
        <v>0</v>
      </c>
      <c r="DU402" s="35" t="str">
        <f t="shared" si="425"/>
        <v/>
      </c>
      <c r="DV402" s="35" t="str">
        <f t="shared" si="426"/>
        <v/>
      </c>
      <c r="DW402" s="74" t="str">
        <f t="shared" si="384"/>
        <v/>
      </c>
    </row>
    <row r="403" spans="1:127" s="42" customFormat="1" ht="15" x14ac:dyDescent="0.25">
      <c r="A403" s="143"/>
      <c r="B403" s="34"/>
      <c r="C403" s="41"/>
      <c r="D403" s="72"/>
      <c r="E403" s="34" t="str">
        <f t="shared" si="385"/>
        <v>0</v>
      </c>
      <c r="F403" s="35"/>
      <c r="G403" s="34">
        <f>IF(E403="0",0,IF(E403="1-2",VLOOKUP(F403,Points!$B$3:$C$4,2,FALSE),IF(E403="3-5",VLOOKUP(F403,Points!$B$7:$C$11,2,FALSE),IF(E403="6-10",VLOOKUP(F403,Points!$B$13:$C$22,2,FALSE),IF(E403="11-15",VLOOKUP(F403,Points!$B$24:$C$38,2,FALSE))))))</f>
        <v>0</v>
      </c>
      <c r="H403" s="72"/>
      <c r="I403" s="34" t="str">
        <f t="shared" si="386"/>
        <v>0</v>
      </c>
      <c r="J403" s="35"/>
      <c r="K403" s="34">
        <f>IF(I403="0",0,IF(I403="1-2",VLOOKUP(J403,Points!$B$3:$C$4,2,FALSE),IF(I403="3-5",VLOOKUP(J403,Points!$B$7:$C$11,2,FALSE),IF(I403="6-10",VLOOKUP(J403,Points!$B$13:$C$22,2,FALSE),IF(I403="11-15",VLOOKUP(J403,Points!$B$24:$C$38,2,FALSE))))))</f>
        <v>0</v>
      </c>
      <c r="L403" s="37"/>
      <c r="M403" s="38">
        <f t="shared" si="387"/>
        <v>0</v>
      </c>
      <c r="N403" s="37"/>
      <c r="O403" s="38">
        <f t="shared" si="388"/>
        <v>0</v>
      </c>
      <c r="P403" s="35"/>
      <c r="Q403" s="34">
        <f t="shared" si="389"/>
        <v>0</v>
      </c>
      <c r="R403" s="39">
        <f t="shared" si="427"/>
        <v>0</v>
      </c>
      <c r="S403" s="72"/>
      <c r="T403" s="34" t="str">
        <f t="shared" si="390"/>
        <v>0</v>
      </c>
      <c r="U403" s="35"/>
      <c r="V403" s="34">
        <f>IF(T403="0",0,IF(T403="1-2",VLOOKUP(U403,Points!$B$3:$C$4,2,FALSE),IF(T403="3-5",VLOOKUP(U403,Points!$B$7:$C$11,2,FALSE),IF(T403="6-10",VLOOKUP(U403,Points!$B$13:$C$22,2,FALSE),IF(T403="11-15",VLOOKUP(U403,Points!$B$24:$C$38,2,FALSE))))))</f>
        <v>0</v>
      </c>
      <c r="W403" s="72"/>
      <c r="X403" s="34" t="str">
        <f t="shared" si="391"/>
        <v>0</v>
      </c>
      <c r="Y403" s="35"/>
      <c r="Z403" s="34">
        <f>IF(X403="0",0,IF(X403="1-2",VLOOKUP(Y403,Points!$B$3:$C$4,2,FALSE),IF(X403="3-5",VLOOKUP(Y403,Points!$B$7:$C$11,2,FALSE),IF(X403="6-10",VLOOKUP(Y403,Points!$B$13:$C$22,2,FALSE),IF(X403="11-15",VLOOKUP(Y403,Points!$B$24:$C$38,2,FALSE))))))</f>
        <v>0</v>
      </c>
      <c r="AA403" s="37"/>
      <c r="AB403" s="38">
        <f t="shared" si="392"/>
        <v>0</v>
      </c>
      <c r="AC403" s="37"/>
      <c r="AD403" s="38">
        <f t="shared" si="393"/>
        <v>0</v>
      </c>
      <c r="AE403" s="35"/>
      <c r="AF403" s="34">
        <f t="shared" si="394"/>
        <v>0</v>
      </c>
      <c r="AG403" s="39">
        <f t="shared" si="428"/>
        <v>0</v>
      </c>
      <c r="AH403" s="72"/>
      <c r="AI403" s="34" t="str">
        <f t="shared" si="395"/>
        <v>0</v>
      </c>
      <c r="AJ403" s="35"/>
      <c r="AK403" s="34">
        <f>IF(AI403="0",0,IF(AI403="1-2",VLOOKUP(AJ403,Points!$B$3:$C$4,2,FALSE),IF(AI403="3-5",VLOOKUP(AJ403,Points!$B$7:$C$11,2,FALSE),IF(AI403="6-10",VLOOKUP(AJ403,Points!$B$13:$C$22,2,FALSE),IF(AI403="11-15",VLOOKUP(AJ403,Points!$B$24:$C$38,2,FALSE))))))</f>
        <v>0</v>
      </c>
      <c r="AL403" s="72"/>
      <c r="AM403" s="34" t="str">
        <f t="shared" si="396"/>
        <v>0</v>
      </c>
      <c r="AN403" s="35"/>
      <c r="AO403" s="34">
        <f>IF(AM403="0",0,IF(AM403="1-2",VLOOKUP(AN403,Points!$B$3:$C$4,2,FALSE),IF(AM403="3-5",VLOOKUP(AN403,Points!$B$7:$C$11,2,FALSE),IF(AM403="6-10",VLOOKUP(AN403,Points!$B$13:$C$22,2,FALSE),IF(AM403="11-15",VLOOKUP(AN403,Points!$B$24:$C$38,2,FALSE))))))</f>
        <v>0</v>
      </c>
      <c r="AP403" s="37"/>
      <c r="AQ403" s="38">
        <f t="shared" si="397"/>
        <v>0</v>
      </c>
      <c r="AR403" s="37"/>
      <c r="AS403" s="38">
        <f t="shared" si="398"/>
        <v>0</v>
      </c>
      <c r="AT403" s="35"/>
      <c r="AU403" s="34">
        <f t="shared" si="399"/>
        <v>0</v>
      </c>
      <c r="AV403" s="39">
        <f t="shared" si="429"/>
        <v>0</v>
      </c>
      <c r="AW403" s="72"/>
      <c r="AX403" s="34" t="str">
        <f t="shared" si="400"/>
        <v>0</v>
      </c>
      <c r="AY403" s="35"/>
      <c r="AZ403" s="34">
        <f>IF(AX403="0",0,IF(AX403="1-2",VLOOKUP(AY403,Points!$B$3:$C$4,2,FALSE),IF(AX403="3-5",VLOOKUP(AY403,Points!$B$7:$C$11,2,FALSE),IF(AX403="6-10",VLOOKUP(AY403,Points!$B$13:$C$22,2,FALSE),IF(AX403="11-15",VLOOKUP(AY403,Points!$B$24:$C$38,2,FALSE))))))</f>
        <v>0</v>
      </c>
      <c r="BA403" s="72"/>
      <c r="BB403" s="34" t="str">
        <f t="shared" si="401"/>
        <v>0</v>
      </c>
      <c r="BC403" s="35"/>
      <c r="BD403" s="34">
        <f>IF(BB403="0",0,IF(BB403="1-2",VLOOKUP(BC403,Points!$B$3:$C$4,2,FALSE),IF(BB403="3-5",VLOOKUP(BC403,Points!$B$7:$C$11,2,FALSE),IF(BB403="6-10",VLOOKUP(BC403,Points!$B$13:$C$22,2,FALSE),IF(BB403="11-15",VLOOKUP(BC403,Points!$B$24:$C$38,2,FALSE))))))</f>
        <v>0</v>
      </c>
      <c r="BE403" s="37"/>
      <c r="BF403" s="38">
        <f t="shared" si="402"/>
        <v>0</v>
      </c>
      <c r="BG403" s="37"/>
      <c r="BH403" s="38">
        <f t="shared" si="403"/>
        <v>0</v>
      </c>
      <c r="BI403" s="35"/>
      <c r="BJ403" s="34">
        <f t="shared" si="404"/>
        <v>0</v>
      </c>
      <c r="BK403" s="39">
        <f t="shared" si="430"/>
        <v>0</v>
      </c>
      <c r="BL403" s="72"/>
      <c r="BM403" s="34" t="str">
        <f t="shared" si="405"/>
        <v>0</v>
      </c>
      <c r="BN403" s="35"/>
      <c r="BO403" s="34">
        <f>IF(BM403="0",0,IF(BM403="1-2",VLOOKUP(BN403,Points!$B$3:$C$4,2,FALSE),IF(BM403="3-5",VLOOKUP(BN403,Points!$B$7:$C$11,2,FALSE),IF(BM403="6-10",VLOOKUP(BN403,Points!$B$13:$C$22,2,FALSE),IF(BM403="11-15",VLOOKUP(BN403,Points!$B$24:$C$38,2,FALSE))))))</f>
        <v>0</v>
      </c>
      <c r="BP403" s="72"/>
      <c r="BQ403" s="34" t="str">
        <f t="shared" si="406"/>
        <v>0</v>
      </c>
      <c r="BR403" s="35"/>
      <c r="BS403" s="34">
        <f>IF(BQ403="0",0,IF(BQ403="1-2",VLOOKUP(BR403,Points!$B$3:$C$4,2,FALSE),IF(BQ403="3-5",VLOOKUP(BR403,Points!$B$7:$C$11,2,FALSE),IF(BQ403="6-10",VLOOKUP(BR403,Points!$B$13:$C$22,2,FALSE),IF(BQ403="11-15",VLOOKUP(BR403,Points!$B$24:$C$38,2,FALSE))))))</f>
        <v>0</v>
      </c>
      <c r="BT403" s="37"/>
      <c r="BU403" s="38">
        <f t="shared" si="407"/>
        <v>0</v>
      </c>
      <c r="BV403" s="37"/>
      <c r="BW403" s="38">
        <f t="shared" si="408"/>
        <v>0</v>
      </c>
      <c r="BX403" s="35"/>
      <c r="BY403" s="34">
        <f t="shared" si="409"/>
        <v>0</v>
      </c>
      <c r="BZ403" s="39">
        <f t="shared" si="431"/>
        <v>0</v>
      </c>
      <c r="CA403" s="72"/>
      <c r="CB403" s="34" t="str">
        <f t="shared" si="410"/>
        <v>0</v>
      </c>
      <c r="CC403" s="35"/>
      <c r="CD403" s="34">
        <f>IF(CB403="0",0,IF(CB403="1-2",VLOOKUP(CC403,Points!$B$3:$C$4,2,FALSE),IF(CB403="3-5",VLOOKUP(CC403,Points!$B$7:$C$11,2,FALSE),IF(CB403="6-10",VLOOKUP(CC403,Points!$B$13:$C$22,2,FALSE),IF(CB403="11-15",VLOOKUP(CC403,Points!$B$24:$C$38,2,FALSE))))))</f>
        <v>0</v>
      </c>
      <c r="CE403" s="72"/>
      <c r="CF403" s="34" t="str">
        <f t="shared" si="411"/>
        <v>0</v>
      </c>
      <c r="CG403" s="35"/>
      <c r="CH403" s="34">
        <f>IF(CF403="0",0,IF(CF403="1-2",VLOOKUP(CG403,Points!$B$3:$C$4,2,FALSE),IF(CF403="3-5",VLOOKUP(CG403,Points!$B$7:$C$11,2,FALSE),IF(CF403="6-10",VLOOKUP(CG403,Points!$B$13:$C$22,2,FALSE),IF(CF403="11-15",VLOOKUP(CG403,Points!$B$24:$C$38,2,FALSE))))))</f>
        <v>0</v>
      </c>
      <c r="CI403" s="37"/>
      <c r="CJ403" s="38">
        <f t="shared" si="412"/>
        <v>0</v>
      </c>
      <c r="CK403" s="37"/>
      <c r="CL403" s="38">
        <f t="shared" si="413"/>
        <v>0</v>
      </c>
      <c r="CM403" s="35"/>
      <c r="CN403" s="34">
        <f t="shared" si="414"/>
        <v>0</v>
      </c>
      <c r="CO403" s="39">
        <f t="shared" si="432"/>
        <v>0</v>
      </c>
      <c r="CP403" s="72"/>
      <c r="CQ403" s="34" t="str">
        <f t="shared" si="415"/>
        <v>0</v>
      </c>
      <c r="CR403" s="35"/>
      <c r="CS403" s="34">
        <f>IF(CQ403="0",0,IF(CQ403="1-2",VLOOKUP(CR403,Points!$B$3:$C$4,2,FALSE),IF(CQ403="3-5",VLOOKUP(CR403,Points!$B$7:$C$11,2,FALSE),IF(CQ403="6-10",VLOOKUP(CR403,Points!$B$13:$C$22,2,FALSE),IF(CQ403="11-15",VLOOKUP(CR403,Points!$B$24:$C$38,2,FALSE))))))</f>
        <v>0</v>
      </c>
      <c r="CT403" s="72"/>
      <c r="CU403" s="34" t="str">
        <f t="shared" si="416"/>
        <v>0</v>
      </c>
      <c r="CV403" s="35"/>
      <c r="CW403" s="34">
        <f>IF(CU403="0",0,IF(CU403="1-2",VLOOKUP(CV403,Points!$B$3:$C$4,2,FALSE),IF(CU403="3-5",VLOOKUP(CV403,Points!$B$7:$C$11,2,FALSE),IF(CU403="6-10",VLOOKUP(CV403,Points!$B$13:$C$22,2,FALSE),IF(CU403="11-15",VLOOKUP(CV403,Points!$B$24:$C$38,2,FALSE))))))</f>
        <v>0</v>
      </c>
      <c r="CX403" s="37"/>
      <c r="CY403" s="38">
        <f t="shared" si="417"/>
        <v>0</v>
      </c>
      <c r="CZ403" s="37"/>
      <c r="DA403" s="38">
        <f t="shared" si="418"/>
        <v>0</v>
      </c>
      <c r="DB403" s="35"/>
      <c r="DC403" s="34">
        <f t="shared" si="419"/>
        <v>0</v>
      </c>
      <c r="DD403" s="39">
        <f t="shared" si="433"/>
        <v>0</v>
      </c>
      <c r="DE403" s="72"/>
      <c r="DF403" s="34" t="str">
        <f t="shared" si="420"/>
        <v>0</v>
      </c>
      <c r="DG403" s="35"/>
      <c r="DH403" s="34">
        <f>IF(DF403="0",0,IF(DF403="1-2",VLOOKUP(DG403,Points!$B$3:$C$4,2,FALSE),IF(DF403="3-5",VLOOKUP(DG403,Points!$B$7:$C$11,2,FALSE),IF(DF403="6-10",VLOOKUP(DG403,Points!$B$13:$C$22,2,FALSE),IF(DF403="11-15",VLOOKUP(DG403,Points!$B$24:$C$38,2,FALSE))))))</f>
        <v>0</v>
      </c>
      <c r="DI403" s="72"/>
      <c r="DJ403" s="34" t="str">
        <f t="shared" si="421"/>
        <v>0</v>
      </c>
      <c r="DK403" s="35"/>
      <c r="DL403" s="34">
        <f>IF(DJ403="0",0,IF(DJ403="1-2",VLOOKUP(DK403,Points!$B$3:$C$4,2,FALSE),IF(DJ403="3-5",VLOOKUP(DK403,Points!$B$7:$C$11,2,FALSE),IF(DJ403="6-10",VLOOKUP(DK403,Points!$B$13:$C$22,2,FALSE),IF(DJ403="11-15",VLOOKUP(DK403,Points!$B$24:$C$38,2,FALSE))))))</f>
        <v>0</v>
      </c>
      <c r="DM403" s="37"/>
      <c r="DN403" s="38">
        <f t="shared" si="422"/>
        <v>0</v>
      </c>
      <c r="DO403" s="37"/>
      <c r="DP403" s="38">
        <f t="shared" si="423"/>
        <v>0</v>
      </c>
      <c r="DQ403" s="35"/>
      <c r="DR403" s="34">
        <f t="shared" si="424"/>
        <v>0</v>
      </c>
      <c r="DS403" s="39">
        <f t="shared" si="434"/>
        <v>0</v>
      </c>
      <c r="DT403" s="40">
        <f t="shared" si="383"/>
        <v>0</v>
      </c>
      <c r="DU403" s="35" t="str">
        <f t="shared" si="425"/>
        <v/>
      </c>
      <c r="DV403" s="35" t="str">
        <f t="shared" si="426"/>
        <v/>
      </c>
      <c r="DW403" s="74" t="str">
        <f t="shared" si="384"/>
        <v/>
      </c>
    </row>
    <row r="404" spans="1:127" s="42" customFormat="1" ht="15" x14ac:dyDescent="0.25">
      <c r="A404" s="143"/>
      <c r="B404" s="34"/>
      <c r="C404" s="41"/>
      <c r="D404" s="72"/>
      <c r="E404" s="34" t="str">
        <f t="shared" si="385"/>
        <v>0</v>
      </c>
      <c r="F404" s="35"/>
      <c r="G404" s="34">
        <f>IF(E404="0",0,IF(E404="1-2",VLOOKUP(F404,Points!$B$3:$C$4,2,FALSE),IF(E404="3-5",VLOOKUP(F404,Points!$B$7:$C$11,2,FALSE),IF(E404="6-10",VLOOKUP(F404,Points!$B$13:$C$22,2,FALSE),IF(E404="11-15",VLOOKUP(F404,Points!$B$24:$C$38,2,FALSE))))))</f>
        <v>0</v>
      </c>
      <c r="H404" s="72"/>
      <c r="I404" s="34" t="str">
        <f t="shared" si="386"/>
        <v>0</v>
      </c>
      <c r="J404" s="35"/>
      <c r="K404" s="34">
        <f>IF(I404="0",0,IF(I404="1-2",VLOOKUP(J404,Points!$B$3:$C$4,2,FALSE),IF(I404="3-5",VLOOKUP(J404,Points!$B$7:$C$11,2,FALSE),IF(I404="6-10",VLOOKUP(J404,Points!$B$13:$C$22,2,FALSE),IF(I404="11-15",VLOOKUP(J404,Points!$B$24:$C$38,2,FALSE))))))</f>
        <v>0</v>
      </c>
      <c r="L404" s="37"/>
      <c r="M404" s="38">
        <f t="shared" si="387"/>
        <v>0</v>
      </c>
      <c r="N404" s="37"/>
      <c r="O404" s="38">
        <f t="shared" si="388"/>
        <v>0</v>
      </c>
      <c r="P404" s="35"/>
      <c r="Q404" s="34">
        <f t="shared" si="389"/>
        <v>0</v>
      </c>
      <c r="R404" s="39">
        <f t="shared" si="427"/>
        <v>0</v>
      </c>
      <c r="S404" s="72"/>
      <c r="T404" s="34" t="str">
        <f t="shared" si="390"/>
        <v>0</v>
      </c>
      <c r="U404" s="35"/>
      <c r="V404" s="34">
        <f>IF(T404="0",0,IF(T404="1-2",VLOOKUP(U404,Points!$B$3:$C$4,2,FALSE),IF(T404="3-5",VLOOKUP(U404,Points!$B$7:$C$11,2,FALSE),IF(T404="6-10",VLOOKUP(U404,Points!$B$13:$C$22,2,FALSE),IF(T404="11-15",VLOOKUP(U404,Points!$B$24:$C$38,2,FALSE))))))</f>
        <v>0</v>
      </c>
      <c r="W404" s="72"/>
      <c r="X404" s="34" t="str">
        <f t="shared" si="391"/>
        <v>0</v>
      </c>
      <c r="Y404" s="35"/>
      <c r="Z404" s="34">
        <f>IF(X404="0",0,IF(X404="1-2",VLOOKUP(Y404,Points!$B$3:$C$4,2,FALSE),IF(X404="3-5",VLOOKUP(Y404,Points!$B$7:$C$11,2,FALSE),IF(X404="6-10",VLOOKUP(Y404,Points!$B$13:$C$22,2,FALSE),IF(X404="11-15",VLOOKUP(Y404,Points!$B$24:$C$38,2,FALSE))))))</f>
        <v>0</v>
      </c>
      <c r="AA404" s="37"/>
      <c r="AB404" s="38">
        <f t="shared" si="392"/>
        <v>0</v>
      </c>
      <c r="AC404" s="37"/>
      <c r="AD404" s="38">
        <f t="shared" si="393"/>
        <v>0</v>
      </c>
      <c r="AE404" s="35"/>
      <c r="AF404" s="34">
        <f t="shared" si="394"/>
        <v>0</v>
      </c>
      <c r="AG404" s="39">
        <f t="shared" si="428"/>
        <v>0</v>
      </c>
      <c r="AH404" s="72"/>
      <c r="AI404" s="34" t="str">
        <f t="shared" si="395"/>
        <v>0</v>
      </c>
      <c r="AJ404" s="35"/>
      <c r="AK404" s="34">
        <f>IF(AI404="0",0,IF(AI404="1-2",VLOOKUP(AJ404,Points!$B$3:$C$4,2,FALSE),IF(AI404="3-5",VLOOKUP(AJ404,Points!$B$7:$C$11,2,FALSE),IF(AI404="6-10",VLOOKUP(AJ404,Points!$B$13:$C$22,2,FALSE),IF(AI404="11-15",VLOOKUP(AJ404,Points!$B$24:$C$38,2,FALSE))))))</f>
        <v>0</v>
      </c>
      <c r="AL404" s="72"/>
      <c r="AM404" s="34" t="str">
        <f t="shared" si="396"/>
        <v>0</v>
      </c>
      <c r="AN404" s="35"/>
      <c r="AO404" s="34">
        <f>IF(AM404="0",0,IF(AM404="1-2",VLOOKUP(AN404,Points!$B$3:$C$4,2,FALSE),IF(AM404="3-5",VLOOKUP(AN404,Points!$B$7:$C$11,2,FALSE),IF(AM404="6-10",VLOOKUP(AN404,Points!$B$13:$C$22,2,FALSE),IF(AM404="11-15",VLOOKUP(AN404,Points!$B$24:$C$38,2,FALSE))))))</f>
        <v>0</v>
      </c>
      <c r="AP404" s="37"/>
      <c r="AQ404" s="38">
        <f t="shared" si="397"/>
        <v>0</v>
      </c>
      <c r="AR404" s="37"/>
      <c r="AS404" s="38">
        <f t="shared" si="398"/>
        <v>0</v>
      </c>
      <c r="AT404" s="35"/>
      <c r="AU404" s="34">
        <f t="shared" si="399"/>
        <v>0</v>
      </c>
      <c r="AV404" s="39">
        <f t="shared" si="429"/>
        <v>0</v>
      </c>
      <c r="AW404" s="72"/>
      <c r="AX404" s="34" t="str">
        <f t="shared" si="400"/>
        <v>0</v>
      </c>
      <c r="AY404" s="35"/>
      <c r="AZ404" s="34">
        <f>IF(AX404="0",0,IF(AX404="1-2",VLOOKUP(AY404,Points!$B$3:$C$4,2,FALSE),IF(AX404="3-5",VLOOKUP(AY404,Points!$B$7:$C$11,2,FALSE),IF(AX404="6-10",VLOOKUP(AY404,Points!$B$13:$C$22,2,FALSE),IF(AX404="11-15",VLOOKUP(AY404,Points!$B$24:$C$38,2,FALSE))))))</f>
        <v>0</v>
      </c>
      <c r="BA404" s="72"/>
      <c r="BB404" s="34" t="str">
        <f t="shared" si="401"/>
        <v>0</v>
      </c>
      <c r="BC404" s="35"/>
      <c r="BD404" s="34">
        <f>IF(BB404="0",0,IF(BB404="1-2",VLOOKUP(BC404,Points!$B$3:$C$4,2,FALSE),IF(BB404="3-5",VLOOKUP(BC404,Points!$B$7:$C$11,2,FALSE),IF(BB404="6-10",VLOOKUP(BC404,Points!$B$13:$C$22,2,FALSE),IF(BB404="11-15",VLOOKUP(BC404,Points!$B$24:$C$38,2,FALSE))))))</f>
        <v>0</v>
      </c>
      <c r="BE404" s="37"/>
      <c r="BF404" s="38">
        <f t="shared" si="402"/>
        <v>0</v>
      </c>
      <c r="BG404" s="37"/>
      <c r="BH404" s="38">
        <f t="shared" si="403"/>
        <v>0</v>
      </c>
      <c r="BI404" s="35"/>
      <c r="BJ404" s="34">
        <f t="shared" si="404"/>
        <v>0</v>
      </c>
      <c r="BK404" s="39">
        <f t="shared" si="430"/>
        <v>0</v>
      </c>
      <c r="BL404" s="72"/>
      <c r="BM404" s="34" t="str">
        <f t="shared" si="405"/>
        <v>0</v>
      </c>
      <c r="BN404" s="35"/>
      <c r="BO404" s="34">
        <f>IF(BM404="0",0,IF(BM404="1-2",VLOOKUP(BN404,Points!$B$3:$C$4,2,FALSE),IF(BM404="3-5",VLOOKUP(BN404,Points!$B$7:$C$11,2,FALSE),IF(BM404="6-10",VLOOKUP(BN404,Points!$B$13:$C$22,2,FALSE),IF(BM404="11-15",VLOOKUP(BN404,Points!$B$24:$C$38,2,FALSE))))))</f>
        <v>0</v>
      </c>
      <c r="BP404" s="72"/>
      <c r="BQ404" s="34" t="str">
        <f t="shared" si="406"/>
        <v>0</v>
      </c>
      <c r="BR404" s="35"/>
      <c r="BS404" s="34">
        <f>IF(BQ404="0",0,IF(BQ404="1-2",VLOOKUP(BR404,Points!$B$3:$C$4,2,FALSE),IF(BQ404="3-5",VLOOKUP(BR404,Points!$B$7:$C$11,2,FALSE),IF(BQ404="6-10",VLOOKUP(BR404,Points!$B$13:$C$22,2,FALSE),IF(BQ404="11-15",VLOOKUP(BR404,Points!$B$24:$C$38,2,FALSE))))))</f>
        <v>0</v>
      </c>
      <c r="BT404" s="37"/>
      <c r="BU404" s="38">
        <f t="shared" si="407"/>
        <v>0</v>
      </c>
      <c r="BV404" s="37"/>
      <c r="BW404" s="38">
        <f t="shared" si="408"/>
        <v>0</v>
      </c>
      <c r="BX404" s="35"/>
      <c r="BY404" s="34">
        <f t="shared" si="409"/>
        <v>0</v>
      </c>
      <c r="BZ404" s="39">
        <f t="shared" si="431"/>
        <v>0</v>
      </c>
      <c r="CA404" s="72"/>
      <c r="CB404" s="34" t="str">
        <f t="shared" si="410"/>
        <v>0</v>
      </c>
      <c r="CC404" s="35"/>
      <c r="CD404" s="34">
        <f>IF(CB404="0",0,IF(CB404="1-2",VLOOKUP(CC404,Points!$B$3:$C$4,2,FALSE),IF(CB404="3-5",VLOOKUP(CC404,Points!$B$7:$C$11,2,FALSE),IF(CB404="6-10",VLOOKUP(CC404,Points!$B$13:$C$22,2,FALSE),IF(CB404="11-15",VLOOKUP(CC404,Points!$B$24:$C$38,2,FALSE))))))</f>
        <v>0</v>
      </c>
      <c r="CE404" s="72"/>
      <c r="CF404" s="34" t="str">
        <f t="shared" si="411"/>
        <v>0</v>
      </c>
      <c r="CG404" s="35"/>
      <c r="CH404" s="34">
        <f>IF(CF404="0",0,IF(CF404="1-2",VLOOKUP(CG404,Points!$B$3:$C$4,2,FALSE),IF(CF404="3-5",VLOOKUP(CG404,Points!$B$7:$C$11,2,FALSE),IF(CF404="6-10",VLOOKUP(CG404,Points!$B$13:$C$22,2,FALSE),IF(CF404="11-15",VLOOKUP(CG404,Points!$B$24:$C$38,2,FALSE))))))</f>
        <v>0</v>
      </c>
      <c r="CI404" s="37"/>
      <c r="CJ404" s="38">
        <f t="shared" si="412"/>
        <v>0</v>
      </c>
      <c r="CK404" s="37"/>
      <c r="CL404" s="38">
        <f t="shared" si="413"/>
        <v>0</v>
      </c>
      <c r="CM404" s="35"/>
      <c r="CN404" s="34">
        <f t="shared" si="414"/>
        <v>0</v>
      </c>
      <c r="CO404" s="39">
        <f t="shared" si="432"/>
        <v>0</v>
      </c>
      <c r="CP404" s="72"/>
      <c r="CQ404" s="34" t="str">
        <f t="shared" si="415"/>
        <v>0</v>
      </c>
      <c r="CR404" s="35"/>
      <c r="CS404" s="34">
        <f>IF(CQ404="0",0,IF(CQ404="1-2",VLOOKUP(CR404,Points!$B$3:$C$4,2,FALSE),IF(CQ404="3-5",VLOOKUP(CR404,Points!$B$7:$C$11,2,FALSE),IF(CQ404="6-10",VLOOKUP(CR404,Points!$B$13:$C$22,2,FALSE),IF(CQ404="11-15",VLOOKUP(CR404,Points!$B$24:$C$38,2,FALSE))))))</f>
        <v>0</v>
      </c>
      <c r="CT404" s="72"/>
      <c r="CU404" s="34" t="str">
        <f t="shared" si="416"/>
        <v>0</v>
      </c>
      <c r="CV404" s="35"/>
      <c r="CW404" s="34">
        <f>IF(CU404="0",0,IF(CU404="1-2",VLOOKUP(CV404,Points!$B$3:$C$4,2,FALSE),IF(CU404="3-5",VLOOKUP(CV404,Points!$B$7:$C$11,2,FALSE),IF(CU404="6-10",VLOOKUP(CV404,Points!$B$13:$C$22,2,FALSE),IF(CU404="11-15",VLOOKUP(CV404,Points!$B$24:$C$38,2,FALSE))))))</f>
        <v>0</v>
      </c>
      <c r="CX404" s="37"/>
      <c r="CY404" s="38">
        <f t="shared" si="417"/>
        <v>0</v>
      </c>
      <c r="CZ404" s="37"/>
      <c r="DA404" s="38">
        <f t="shared" si="418"/>
        <v>0</v>
      </c>
      <c r="DB404" s="35"/>
      <c r="DC404" s="34">
        <f t="shared" si="419"/>
        <v>0</v>
      </c>
      <c r="DD404" s="39">
        <f t="shared" si="433"/>
        <v>0</v>
      </c>
      <c r="DE404" s="72"/>
      <c r="DF404" s="34" t="str">
        <f t="shared" si="420"/>
        <v>0</v>
      </c>
      <c r="DG404" s="35"/>
      <c r="DH404" s="34">
        <f>IF(DF404="0",0,IF(DF404="1-2",VLOOKUP(DG404,Points!$B$3:$C$4,2,FALSE),IF(DF404="3-5",VLOOKUP(DG404,Points!$B$7:$C$11,2,FALSE),IF(DF404="6-10",VLOOKUP(DG404,Points!$B$13:$C$22,2,FALSE),IF(DF404="11-15",VLOOKUP(DG404,Points!$B$24:$C$38,2,FALSE))))))</f>
        <v>0</v>
      </c>
      <c r="DI404" s="72"/>
      <c r="DJ404" s="34" t="str">
        <f t="shared" si="421"/>
        <v>0</v>
      </c>
      <c r="DK404" s="35"/>
      <c r="DL404" s="34">
        <f>IF(DJ404="0",0,IF(DJ404="1-2",VLOOKUP(DK404,Points!$B$3:$C$4,2,FALSE),IF(DJ404="3-5",VLOOKUP(DK404,Points!$B$7:$C$11,2,FALSE),IF(DJ404="6-10",VLOOKUP(DK404,Points!$B$13:$C$22,2,FALSE),IF(DJ404="11-15",VLOOKUP(DK404,Points!$B$24:$C$38,2,FALSE))))))</f>
        <v>0</v>
      </c>
      <c r="DM404" s="37"/>
      <c r="DN404" s="38">
        <f t="shared" si="422"/>
        <v>0</v>
      </c>
      <c r="DO404" s="37"/>
      <c r="DP404" s="38">
        <f t="shared" si="423"/>
        <v>0</v>
      </c>
      <c r="DQ404" s="35"/>
      <c r="DR404" s="34">
        <f t="shared" si="424"/>
        <v>0</v>
      </c>
      <c r="DS404" s="39">
        <f t="shared" si="434"/>
        <v>0</v>
      </c>
      <c r="DT404" s="40">
        <f t="shared" si="383"/>
        <v>0</v>
      </c>
      <c r="DU404" s="35" t="str">
        <f t="shared" si="425"/>
        <v/>
      </c>
      <c r="DV404" s="35" t="str">
        <f t="shared" si="426"/>
        <v/>
      </c>
      <c r="DW404" s="74" t="str">
        <f t="shared" si="384"/>
        <v/>
      </c>
    </row>
    <row r="405" spans="1:127" s="42" customFormat="1" ht="15" x14ac:dyDescent="0.25">
      <c r="A405" s="143"/>
      <c r="B405" s="34"/>
      <c r="C405" s="41"/>
      <c r="D405" s="72"/>
      <c r="E405" s="34" t="str">
        <f t="shared" si="385"/>
        <v>0</v>
      </c>
      <c r="F405" s="35"/>
      <c r="G405" s="34">
        <f>IF(E405="0",0,IF(E405="1-2",VLOOKUP(F405,Points!$B$3:$C$4,2,FALSE),IF(E405="3-5",VLOOKUP(F405,Points!$B$7:$C$11,2,FALSE),IF(E405="6-10",VLOOKUP(F405,Points!$B$13:$C$22,2,FALSE),IF(E405="11-15",VLOOKUP(F405,Points!$B$24:$C$38,2,FALSE))))))</f>
        <v>0</v>
      </c>
      <c r="H405" s="72"/>
      <c r="I405" s="34" t="str">
        <f t="shared" si="386"/>
        <v>0</v>
      </c>
      <c r="J405" s="35"/>
      <c r="K405" s="34">
        <f>IF(I405="0",0,IF(I405="1-2",VLOOKUP(J405,Points!$B$3:$C$4,2,FALSE),IF(I405="3-5",VLOOKUP(J405,Points!$B$7:$C$11,2,FALSE),IF(I405="6-10",VLOOKUP(J405,Points!$B$13:$C$22,2,FALSE),IF(I405="11-15",VLOOKUP(J405,Points!$B$24:$C$38,2,FALSE))))))</f>
        <v>0</v>
      </c>
      <c r="L405" s="37"/>
      <c r="M405" s="38">
        <f t="shared" si="387"/>
        <v>0</v>
      </c>
      <c r="N405" s="37"/>
      <c r="O405" s="38">
        <f t="shared" si="388"/>
        <v>0</v>
      </c>
      <c r="P405" s="35"/>
      <c r="Q405" s="34">
        <f t="shared" si="389"/>
        <v>0</v>
      </c>
      <c r="R405" s="39">
        <f t="shared" si="427"/>
        <v>0</v>
      </c>
      <c r="S405" s="72"/>
      <c r="T405" s="34" t="str">
        <f t="shared" si="390"/>
        <v>0</v>
      </c>
      <c r="U405" s="35"/>
      <c r="V405" s="34">
        <f>IF(T405="0",0,IF(T405="1-2",VLOOKUP(U405,Points!$B$3:$C$4,2,FALSE),IF(T405="3-5",VLOOKUP(U405,Points!$B$7:$C$11,2,FALSE),IF(T405="6-10",VLOOKUP(U405,Points!$B$13:$C$22,2,FALSE),IF(T405="11-15",VLOOKUP(U405,Points!$B$24:$C$38,2,FALSE))))))</f>
        <v>0</v>
      </c>
      <c r="W405" s="72"/>
      <c r="X405" s="34" t="str">
        <f t="shared" si="391"/>
        <v>0</v>
      </c>
      <c r="Y405" s="35"/>
      <c r="Z405" s="34">
        <f>IF(X405="0",0,IF(X405="1-2",VLOOKUP(Y405,Points!$B$3:$C$4,2,FALSE),IF(X405="3-5",VLOOKUP(Y405,Points!$B$7:$C$11,2,FALSE),IF(X405="6-10",VLOOKUP(Y405,Points!$B$13:$C$22,2,FALSE),IF(X405="11-15",VLOOKUP(Y405,Points!$B$24:$C$38,2,FALSE))))))</f>
        <v>0</v>
      </c>
      <c r="AA405" s="37"/>
      <c r="AB405" s="38">
        <f t="shared" si="392"/>
        <v>0</v>
      </c>
      <c r="AC405" s="37"/>
      <c r="AD405" s="38">
        <f t="shared" si="393"/>
        <v>0</v>
      </c>
      <c r="AE405" s="35"/>
      <c r="AF405" s="34">
        <f t="shared" si="394"/>
        <v>0</v>
      </c>
      <c r="AG405" s="39">
        <f t="shared" si="428"/>
        <v>0</v>
      </c>
      <c r="AH405" s="72"/>
      <c r="AI405" s="34" t="str">
        <f t="shared" si="395"/>
        <v>0</v>
      </c>
      <c r="AJ405" s="35"/>
      <c r="AK405" s="34">
        <f>IF(AI405="0",0,IF(AI405="1-2",VLOOKUP(AJ405,Points!$B$3:$C$4,2,FALSE),IF(AI405="3-5",VLOOKUP(AJ405,Points!$B$7:$C$11,2,FALSE),IF(AI405="6-10",VLOOKUP(AJ405,Points!$B$13:$C$22,2,FALSE),IF(AI405="11-15",VLOOKUP(AJ405,Points!$B$24:$C$38,2,FALSE))))))</f>
        <v>0</v>
      </c>
      <c r="AL405" s="72"/>
      <c r="AM405" s="34" t="str">
        <f t="shared" si="396"/>
        <v>0</v>
      </c>
      <c r="AN405" s="35"/>
      <c r="AO405" s="34">
        <f>IF(AM405="0",0,IF(AM405="1-2",VLOOKUP(AN405,Points!$B$3:$C$4,2,FALSE),IF(AM405="3-5",VLOOKUP(AN405,Points!$B$7:$C$11,2,FALSE),IF(AM405="6-10",VLOOKUP(AN405,Points!$B$13:$C$22,2,FALSE),IF(AM405="11-15",VLOOKUP(AN405,Points!$B$24:$C$38,2,FALSE))))))</f>
        <v>0</v>
      </c>
      <c r="AP405" s="37"/>
      <c r="AQ405" s="38">
        <f t="shared" si="397"/>
        <v>0</v>
      </c>
      <c r="AR405" s="37"/>
      <c r="AS405" s="38">
        <f t="shared" si="398"/>
        <v>0</v>
      </c>
      <c r="AT405" s="35"/>
      <c r="AU405" s="34">
        <f t="shared" si="399"/>
        <v>0</v>
      </c>
      <c r="AV405" s="39">
        <f t="shared" si="429"/>
        <v>0</v>
      </c>
      <c r="AW405" s="72"/>
      <c r="AX405" s="34" t="str">
        <f t="shared" si="400"/>
        <v>0</v>
      </c>
      <c r="AY405" s="35"/>
      <c r="AZ405" s="34">
        <f>IF(AX405="0",0,IF(AX405="1-2",VLOOKUP(AY405,Points!$B$3:$C$4,2,FALSE),IF(AX405="3-5",VLOOKUP(AY405,Points!$B$7:$C$11,2,FALSE),IF(AX405="6-10",VLOOKUP(AY405,Points!$B$13:$C$22,2,FALSE),IF(AX405="11-15",VLOOKUP(AY405,Points!$B$24:$C$38,2,FALSE))))))</f>
        <v>0</v>
      </c>
      <c r="BA405" s="72"/>
      <c r="BB405" s="34" t="str">
        <f t="shared" si="401"/>
        <v>0</v>
      </c>
      <c r="BC405" s="35"/>
      <c r="BD405" s="34">
        <f>IF(BB405="0",0,IF(BB405="1-2",VLOOKUP(BC405,Points!$B$3:$C$4,2,FALSE),IF(BB405="3-5",VLOOKUP(BC405,Points!$B$7:$C$11,2,FALSE),IF(BB405="6-10",VLOOKUP(BC405,Points!$B$13:$C$22,2,FALSE),IF(BB405="11-15",VLOOKUP(BC405,Points!$B$24:$C$38,2,FALSE))))))</f>
        <v>0</v>
      </c>
      <c r="BE405" s="37"/>
      <c r="BF405" s="38">
        <f t="shared" si="402"/>
        <v>0</v>
      </c>
      <c r="BG405" s="37"/>
      <c r="BH405" s="38">
        <f t="shared" si="403"/>
        <v>0</v>
      </c>
      <c r="BI405" s="35"/>
      <c r="BJ405" s="34">
        <f t="shared" si="404"/>
        <v>0</v>
      </c>
      <c r="BK405" s="39">
        <f t="shared" si="430"/>
        <v>0</v>
      </c>
      <c r="BL405" s="72"/>
      <c r="BM405" s="34" t="str">
        <f t="shared" si="405"/>
        <v>0</v>
      </c>
      <c r="BN405" s="35"/>
      <c r="BO405" s="34">
        <f>IF(BM405="0",0,IF(BM405="1-2",VLOOKUP(BN405,Points!$B$3:$C$4,2,FALSE),IF(BM405="3-5",VLOOKUP(BN405,Points!$B$7:$C$11,2,FALSE),IF(BM405="6-10",VLOOKUP(BN405,Points!$B$13:$C$22,2,FALSE),IF(BM405="11-15",VLOOKUP(BN405,Points!$B$24:$C$38,2,FALSE))))))</f>
        <v>0</v>
      </c>
      <c r="BP405" s="72"/>
      <c r="BQ405" s="34" t="str">
        <f t="shared" si="406"/>
        <v>0</v>
      </c>
      <c r="BR405" s="35"/>
      <c r="BS405" s="34">
        <f>IF(BQ405="0",0,IF(BQ405="1-2",VLOOKUP(BR405,Points!$B$3:$C$4,2,FALSE),IF(BQ405="3-5",VLOOKUP(BR405,Points!$B$7:$C$11,2,FALSE),IF(BQ405="6-10",VLOOKUP(BR405,Points!$B$13:$C$22,2,FALSE),IF(BQ405="11-15",VLOOKUP(BR405,Points!$B$24:$C$38,2,FALSE))))))</f>
        <v>0</v>
      </c>
      <c r="BT405" s="37"/>
      <c r="BU405" s="38">
        <f t="shared" si="407"/>
        <v>0</v>
      </c>
      <c r="BV405" s="37"/>
      <c r="BW405" s="38">
        <f t="shared" si="408"/>
        <v>0</v>
      </c>
      <c r="BX405" s="35"/>
      <c r="BY405" s="34">
        <f t="shared" si="409"/>
        <v>0</v>
      </c>
      <c r="BZ405" s="39">
        <f t="shared" si="431"/>
        <v>0</v>
      </c>
      <c r="CA405" s="72"/>
      <c r="CB405" s="34" t="str">
        <f t="shared" si="410"/>
        <v>0</v>
      </c>
      <c r="CC405" s="35"/>
      <c r="CD405" s="34">
        <f>IF(CB405="0",0,IF(CB405="1-2",VLOOKUP(CC405,Points!$B$3:$C$4,2,FALSE),IF(CB405="3-5",VLOOKUP(CC405,Points!$B$7:$C$11,2,FALSE),IF(CB405="6-10",VLOOKUP(CC405,Points!$B$13:$C$22,2,FALSE),IF(CB405="11-15",VLOOKUP(CC405,Points!$B$24:$C$38,2,FALSE))))))</f>
        <v>0</v>
      </c>
      <c r="CE405" s="72"/>
      <c r="CF405" s="34" t="str">
        <f t="shared" si="411"/>
        <v>0</v>
      </c>
      <c r="CG405" s="35"/>
      <c r="CH405" s="34">
        <f>IF(CF405="0",0,IF(CF405="1-2",VLOOKUP(CG405,Points!$B$3:$C$4,2,FALSE),IF(CF405="3-5",VLOOKUP(CG405,Points!$B$7:$C$11,2,FALSE),IF(CF405="6-10",VLOOKUP(CG405,Points!$B$13:$C$22,2,FALSE),IF(CF405="11-15",VLOOKUP(CG405,Points!$B$24:$C$38,2,FALSE))))))</f>
        <v>0</v>
      </c>
      <c r="CI405" s="37"/>
      <c r="CJ405" s="38">
        <f t="shared" si="412"/>
        <v>0</v>
      </c>
      <c r="CK405" s="37"/>
      <c r="CL405" s="38">
        <f t="shared" si="413"/>
        <v>0</v>
      </c>
      <c r="CM405" s="35"/>
      <c r="CN405" s="34">
        <f t="shared" si="414"/>
        <v>0</v>
      </c>
      <c r="CO405" s="39">
        <f t="shared" si="432"/>
        <v>0</v>
      </c>
      <c r="CP405" s="72"/>
      <c r="CQ405" s="34" t="str">
        <f t="shared" si="415"/>
        <v>0</v>
      </c>
      <c r="CR405" s="35"/>
      <c r="CS405" s="34">
        <f>IF(CQ405="0",0,IF(CQ405="1-2",VLOOKUP(CR405,Points!$B$3:$C$4,2,FALSE),IF(CQ405="3-5",VLOOKUP(CR405,Points!$B$7:$C$11,2,FALSE),IF(CQ405="6-10",VLOOKUP(CR405,Points!$B$13:$C$22,2,FALSE),IF(CQ405="11-15",VLOOKUP(CR405,Points!$B$24:$C$38,2,FALSE))))))</f>
        <v>0</v>
      </c>
      <c r="CT405" s="72"/>
      <c r="CU405" s="34" t="str">
        <f t="shared" si="416"/>
        <v>0</v>
      </c>
      <c r="CV405" s="35"/>
      <c r="CW405" s="34">
        <f>IF(CU405="0",0,IF(CU405="1-2",VLOOKUP(CV405,Points!$B$3:$C$4,2,FALSE),IF(CU405="3-5",VLOOKUP(CV405,Points!$B$7:$C$11,2,FALSE),IF(CU405="6-10",VLOOKUP(CV405,Points!$B$13:$C$22,2,FALSE),IF(CU405="11-15",VLOOKUP(CV405,Points!$B$24:$C$38,2,FALSE))))))</f>
        <v>0</v>
      </c>
      <c r="CX405" s="37"/>
      <c r="CY405" s="38">
        <f t="shared" si="417"/>
        <v>0</v>
      </c>
      <c r="CZ405" s="37"/>
      <c r="DA405" s="38">
        <f t="shared" si="418"/>
        <v>0</v>
      </c>
      <c r="DB405" s="35"/>
      <c r="DC405" s="34">
        <f t="shared" si="419"/>
        <v>0</v>
      </c>
      <c r="DD405" s="39">
        <f t="shared" si="433"/>
        <v>0</v>
      </c>
      <c r="DE405" s="72"/>
      <c r="DF405" s="34" t="str">
        <f t="shared" si="420"/>
        <v>0</v>
      </c>
      <c r="DG405" s="35"/>
      <c r="DH405" s="34">
        <f>IF(DF405="0",0,IF(DF405="1-2",VLOOKUP(DG405,Points!$B$3:$C$4,2,FALSE),IF(DF405="3-5",VLOOKUP(DG405,Points!$B$7:$C$11,2,FALSE),IF(DF405="6-10",VLOOKUP(DG405,Points!$B$13:$C$22,2,FALSE),IF(DF405="11-15",VLOOKUP(DG405,Points!$B$24:$C$38,2,FALSE))))))</f>
        <v>0</v>
      </c>
      <c r="DI405" s="72"/>
      <c r="DJ405" s="34" t="str">
        <f t="shared" si="421"/>
        <v>0</v>
      </c>
      <c r="DK405" s="35"/>
      <c r="DL405" s="34">
        <f>IF(DJ405="0",0,IF(DJ405="1-2",VLOOKUP(DK405,Points!$B$3:$C$4,2,FALSE),IF(DJ405="3-5",VLOOKUP(DK405,Points!$B$7:$C$11,2,FALSE),IF(DJ405="6-10",VLOOKUP(DK405,Points!$B$13:$C$22,2,FALSE),IF(DJ405="11-15",VLOOKUP(DK405,Points!$B$24:$C$38,2,FALSE))))))</f>
        <v>0</v>
      </c>
      <c r="DM405" s="37"/>
      <c r="DN405" s="38">
        <f t="shared" si="422"/>
        <v>0</v>
      </c>
      <c r="DO405" s="37"/>
      <c r="DP405" s="38">
        <f t="shared" si="423"/>
        <v>0</v>
      </c>
      <c r="DQ405" s="35"/>
      <c r="DR405" s="34">
        <f t="shared" si="424"/>
        <v>0</v>
      </c>
      <c r="DS405" s="39">
        <f t="shared" si="434"/>
        <v>0</v>
      </c>
      <c r="DT405" s="40">
        <f t="shared" si="383"/>
        <v>0</v>
      </c>
      <c r="DU405" s="35" t="str">
        <f t="shared" si="425"/>
        <v/>
      </c>
      <c r="DV405" s="35" t="str">
        <f t="shared" si="426"/>
        <v/>
      </c>
      <c r="DW405" s="74" t="str">
        <f t="shared" si="384"/>
        <v/>
      </c>
    </row>
    <row r="406" spans="1:127" s="42" customFormat="1" ht="15" x14ac:dyDescent="0.25">
      <c r="A406" s="143"/>
      <c r="B406" s="34"/>
      <c r="C406" s="41"/>
      <c r="D406" s="72"/>
      <c r="E406" s="34" t="str">
        <f t="shared" si="385"/>
        <v>0</v>
      </c>
      <c r="F406" s="35"/>
      <c r="G406" s="34">
        <f>IF(E406="0",0,IF(E406="1-2",VLOOKUP(F406,Points!$B$3:$C$4,2,FALSE),IF(E406="3-5",VLOOKUP(F406,Points!$B$7:$C$11,2,FALSE),IF(E406="6-10",VLOOKUP(F406,Points!$B$13:$C$22,2,FALSE),IF(E406="11-15",VLOOKUP(F406,Points!$B$24:$C$38,2,FALSE))))))</f>
        <v>0</v>
      </c>
      <c r="H406" s="72"/>
      <c r="I406" s="34" t="str">
        <f t="shared" si="386"/>
        <v>0</v>
      </c>
      <c r="J406" s="35"/>
      <c r="K406" s="34">
        <f>IF(I406="0",0,IF(I406="1-2",VLOOKUP(J406,Points!$B$3:$C$4,2,FALSE),IF(I406="3-5",VLOOKUP(J406,Points!$B$7:$C$11,2,FALSE),IF(I406="6-10",VLOOKUP(J406,Points!$B$13:$C$22,2,FALSE),IF(I406="11-15",VLOOKUP(J406,Points!$B$24:$C$38,2,FALSE))))))</f>
        <v>0</v>
      </c>
      <c r="L406" s="37"/>
      <c r="M406" s="38">
        <f t="shared" si="387"/>
        <v>0</v>
      </c>
      <c r="N406" s="37"/>
      <c r="O406" s="38">
        <f t="shared" si="388"/>
        <v>0</v>
      </c>
      <c r="P406" s="35"/>
      <c r="Q406" s="34">
        <f t="shared" si="389"/>
        <v>0</v>
      </c>
      <c r="R406" s="39">
        <f t="shared" si="427"/>
        <v>0</v>
      </c>
      <c r="S406" s="72"/>
      <c r="T406" s="34" t="str">
        <f t="shared" si="390"/>
        <v>0</v>
      </c>
      <c r="U406" s="35"/>
      <c r="V406" s="34">
        <f>IF(T406="0",0,IF(T406="1-2",VLOOKUP(U406,Points!$B$3:$C$4,2,FALSE),IF(T406="3-5",VLOOKUP(U406,Points!$B$7:$C$11,2,FALSE),IF(T406="6-10",VLOOKUP(U406,Points!$B$13:$C$22,2,FALSE),IF(T406="11-15",VLOOKUP(U406,Points!$B$24:$C$38,2,FALSE))))))</f>
        <v>0</v>
      </c>
      <c r="W406" s="72"/>
      <c r="X406" s="34" t="str">
        <f t="shared" si="391"/>
        <v>0</v>
      </c>
      <c r="Y406" s="35"/>
      <c r="Z406" s="34">
        <f>IF(X406="0",0,IF(X406="1-2",VLOOKUP(Y406,Points!$B$3:$C$4,2,FALSE),IF(X406="3-5",VLOOKUP(Y406,Points!$B$7:$C$11,2,FALSE),IF(X406="6-10",VLOOKUP(Y406,Points!$B$13:$C$22,2,FALSE),IF(X406="11-15",VLOOKUP(Y406,Points!$B$24:$C$38,2,FALSE))))))</f>
        <v>0</v>
      </c>
      <c r="AA406" s="37"/>
      <c r="AB406" s="38">
        <f t="shared" si="392"/>
        <v>0</v>
      </c>
      <c r="AC406" s="37"/>
      <c r="AD406" s="38">
        <f t="shared" si="393"/>
        <v>0</v>
      </c>
      <c r="AE406" s="35"/>
      <c r="AF406" s="34">
        <f t="shared" si="394"/>
        <v>0</v>
      </c>
      <c r="AG406" s="39">
        <f t="shared" si="428"/>
        <v>0</v>
      </c>
      <c r="AH406" s="72"/>
      <c r="AI406" s="34" t="str">
        <f t="shared" si="395"/>
        <v>0</v>
      </c>
      <c r="AJ406" s="35"/>
      <c r="AK406" s="34">
        <f>IF(AI406="0",0,IF(AI406="1-2",VLOOKUP(AJ406,Points!$B$3:$C$4,2,FALSE),IF(AI406="3-5",VLOOKUP(AJ406,Points!$B$7:$C$11,2,FALSE),IF(AI406="6-10",VLOOKUP(AJ406,Points!$B$13:$C$22,2,FALSE),IF(AI406="11-15",VLOOKUP(AJ406,Points!$B$24:$C$38,2,FALSE))))))</f>
        <v>0</v>
      </c>
      <c r="AL406" s="72"/>
      <c r="AM406" s="34" t="str">
        <f t="shared" si="396"/>
        <v>0</v>
      </c>
      <c r="AN406" s="35"/>
      <c r="AO406" s="34">
        <f>IF(AM406="0",0,IF(AM406="1-2",VLOOKUP(AN406,Points!$B$3:$C$4,2,FALSE),IF(AM406="3-5",VLOOKUP(AN406,Points!$B$7:$C$11,2,FALSE),IF(AM406="6-10",VLOOKUP(AN406,Points!$B$13:$C$22,2,FALSE),IF(AM406="11-15",VLOOKUP(AN406,Points!$B$24:$C$38,2,FALSE))))))</f>
        <v>0</v>
      </c>
      <c r="AP406" s="37"/>
      <c r="AQ406" s="38">
        <f t="shared" si="397"/>
        <v>0</v>
      </c>
      <c r="AR406" s="37"/>
      <c r="AS406" s="38">
        <f t="shared" si="398"/>
        <v>0</v>
      </c>
      <c r="AT406" s="35"/>
      <c r="AU406" s="34">
        <f t="shared" si="399"/>
        <v>0</v>
      </c>
      <c r="AV406" s="39">
        <f t="shared" si="429"/>
        <v>0</v>
      </c>
      <c r="AW406" s="72"/>
      <c r="AX406" s="34" t="str">
        <f t="shared" si="400"/>
        <v>0</v>
      </c>
      <c r="AY406" s="35"/>
      <c r="AZ406" s="34">
        <f>IF(AX406="0",0,IF(AX406="1-2",VLOOKUP(AY406,Points!$B$3:$C$4,2,FALSE),IF(AX406="3-5",VLOOKUP(AY406,Points!$B$7:$C$11,2,FALSE),IF(AX406="6-10",VLOOKUP(AY406,Points!$B$13:$C$22,2,FALSE),IF(AX406="11-15",VLOOKUP(AY406,Points!$B$24:$C$38,2,FALSE))))))</f>
        <v>0</v>
      </c>
      <c r="BA406" s="72"/>
      <c r="BB406" s="34" t="str">
        <f t="shared" si="401"/>
        <v>0</v>
      </c>
      <c r="BC406" s="35"/>
      <c r="BD406" s="34">
        <f>IF(BB406="0",0,IF(BB406="1-2",VLOOKUP(BC406,Points!$B$3:$C$4,2,FALSE),IF(BB406="3-5",VLOOKUP(BC406,Points!$B$7:$C$11,2,FALSE),IF(BB406="6-10",VLOOKUP(BC406,Points!$B$13:$C$22,2,FALSE),IF(BB406="11-15",VLOOKUP(BC406,Points!$B$24:$C$38,2,FALSE))))))</f>
        <v>0</v>
      </c>
      <c r="BE406" s="37"/>
      <c r="BF406" s="38">
        <f t="shared" si="402"/>
        <v>0</v>
      </c>
      <c r="BG406" s="37"/>
      <c r="BH406" s="38">
        <f t="shared" si="403"/>
        <v>0</v>
      </c>
      <c r="BI406" s="35"/>
      <c r="BJ406" s="34">
        <f t="shared" si="404"/>
        <v>0</v>
      </c>
      <c r="BK406" s="39">
        <f t="shared" si="430"/>
        <v>0</v>
      </c>
      <c r="BL406" s="72"/>
      <c r="BM406" s="34" t="str">
        <f t="shared" si="405"/>
        <v>0</v>
      </c>
      <c r="BN406" s="35"/>
      <c r="BO406" s="34">
        <f>IF(BM406="0",0,IF(BM406="1-2",VLOOKUP(BN406,Points!$B$3:$C$4,2,FALSE),IF(BM406="3-5",VLOOKUP(BN406,Points!$B$7:$C$11,2,FALSE),IF(BM406="6-10",VLOOKUP(BN406,Points!$B$13:$C$22,2,FALSE),IF(BM406="11-15",VLOOKUP(BN406,Points!$B$24:$C$38,2,FALSE))))))</f>
        <v>0</v>
      </c>
      <c r="BP406" s="72"/>
      <c r="BQ406" s="34" t="str">
        <f t="shared" si="406"/>
        <v>0</v>
      </c>
      <c r="BR406" s="35"/>
      <c r="BS406" s="34">
        <f>IF(BQ406="0",0,IF(BQ406="1-2",VLOOKUP(BR406,Points!$B$3:$C$4,2,FALSE),IF(BQ406="3-5",VLOOKUP(BR406,Points!$B$7:$C$11,2,FALSE),IF(BQ406="6-10",VLOOKUP(BR406,Points!$B$13:$C$22,2,FALSE),IF(BQ406="11-15",VLOOKUP(BR406,Points!$B$24:$C$38,2,FALSE))))))</f>
        <v>0</v>
      </c>
      <c r="BT406" s="37"/>
      <c r="BU406" s="38">
        <f t="shared" si="407"/>
        <v>0</v>
      </c>
      <c r="BV406" s="37"/>
      <c r="BW406" s="38">
        <f t="shared" si="408"/>
        <v>0</v>
      </c>
      <c r="BX406" s="35"/>
      <c r="BY406" s="34">
        <f t="shared" si="409"/>
        <v>0</v>
      </c>
      <c r="BZ406" s="39">
        <f t="shared" si="431"/>
        <v>0</v>
      </c>
      <c r="CA406" s="72"/>
      <c r="CB406" s="34" t="str">
        <f t="shared" si="410"/>
        <v>0</v>
      </c>
      <c r="CC406" s="35"/>
      <c r="CD406" s="34">
        <f>IF(CB406="0",0,IF(CB406="1-2",VLOOKUP(CC406,Points!$B$3:$C$4,2,FALSE),IF(CB406="3-5",VLOOKUP(CC406,Points!$B$7:$C$11,2,FALSE),IF(CB406="6-10",VLOOKUP(CC406,Points!$B$13:$C$22,2,FALSE),IF(CB406="11-15",VLOOKUP(CC406,Points!$B$24:$C$38,2,FALSE))))))</f>
        <v>0</v>
      </c>
      <c r="CE406" s="72"/>
      <c r="CF406" s="34" t="str">
        <f t="shared" si="411"/>
        <v>0</v>
      </c>
      <c r="CG406" s="35"/>
      <c r="CH406" s="34">
        <f>IF(CF406="0",0,IF(CF406="1-2",VLOOKUP(CG406,Points!$B$3:$C$4,2,FALSE),IF(CF406="3-5",VLOOKUP(CG406,Points!$B$7:$C$11,2,FALSE),IF(CF406="6-10",VLOOKUP(CG406,Points!$B$13:$C$22,2,FALSE),IF(CF406="11-15",VLOOKUP(CG406,Points!$B$24:$C$38,2,FALSE))))))</f>
        <v>0</v>
      </c>
      <c r="CI406" s="37"/>
      <c r="CJ406" s="38">
        <f t="shared" si="412"/>
        <v>0</v>
      </c>
      <c r="CK406" s="37"/>
      <c r="CL406" s="38">
        <f t="shared" si="413"/>
        <v>0</v>
      </c>
      <c r="CM406" s="35"/>
      <c r="CN406" s="34">
        <f t="shared" si="414"/>
        <v>0</v>
      </c>
      <c r="CO406" s="39">
        <f t="shared" si="432"/>
        <v>0</v>
      </c>
      <c r="CP406" s="72"/>
      <c r="CQ406" s="34" t="str">
        <f t="shared" si="415"/>
        <v>0</v>
      </c>
      <c r="CR406" s="35"/>
      <c r="CS406" s="34">
        <f>IF(CQ406="0",0,IF(CQ406="1-2",VLOOKUP(CR406,Points!$B$3:$C$4,2,FALSE),IF(CQ406="3-5",VLOOKUP(CR406,Points!$B$7:$C$11,2,FALSE),IF(CQ406="6-10",VLOOKUP(CR406,Points!$B$13:$C$22,2,FALSE),IF(CQ406="11-15",VLOOKUP(CR406,Points!$B$24:$C$38,2,FALSE))))))</f>
        <v>0</v>
      </c>
      <c r="CT406" s="72"/>
      <c r="CU406" s="34" t="str">
        <f t="shared" si="416"/>
        <v>0</v>
      </c>
      <c r="CV406" s="35"/>
      <c r="CW406" s="34">
        <f>IF(CU406="0",0,IF(CU406="1-2",VLOOKUP(CV406,Points!$B$3:$C$4,2,FALSE),IF(CU406="3-5",VLOOKUP(CV406,Points!$B$7:$C$11,2,FALSE),IF(CU406="6-10",VLOOKUP(CV406,Points!$B$13:$C$22,2,FALSE),IF(CU406="11-15",VLOOKUP(CV406,Points!$B$24:$C$38,2,FALSE))))))</f>
        <v>0</v>
      </c>
      <c r="CX406" s="37"/>
      <c r="CY406" s="38">
        <f t="shared" si="417"/>
        <v>0</v>
      </c>
      <c r="CZ406" s="37"/>
      <c r="DA406" s="38">
        <f t="shared" si="418"/>
        <v>0</v>
      </c>
      <c r="DB406" s="35"/>
      <c r="DC406" s="34">
        <f t="shared" si="419"/>
        <v>0</v>
      </c>
      <c r="DD406" s="39">
        <f t="shared" si="433"/>
        <v>0</v>
      </c>
      <c r="DE406" s="72"/>
      <c r="DF406" s="34" t="str">
        <f t="shared" si="420"/>
        <v>0</v>
      </c>
      <c r="DG406" s="35"/>
      <c r="DH406" s="34">
        <f>IF(DF406="0",0,IF(DF406="1-2",VLOOKUP(DG406,Points!$B$3:$C$4,2,FALSE),IF(DF406="3-5",VLOOKUP(DG406,Points!$B$7:$C$11,2,FALSE),IF(DF406="6-10",VLOOKUP(DG406,Points!$B$13:$C$22,2,FALSE),IF(DF406="11-15",VLOOKUP(DG406,Points!$B$24:$C$38,2,FALSE))))))</f>
        <v>0</v>
      </c>
      <c r="DI406" s="72"/>
      <c r="DJ406" s="34" t="str">
        <f t="shared" si="421"/>
        <v>0</v>
      </c>
      <c r="DK406" s="35"/>
      <c r="DL406" s="34">
        <f>IF(DJ406="0",0,IF(DJ406="1-2",VLOOKUP(DK406,Points!$B$3:$C$4,2,FALSE),IF(DJ406="3-5",VLOOKUP(DK406,Points!$B$7:$C$11,2,FALSE),IF(DJ406="6-10",VLOOKUP(DK406,Points!$B$13:$C$22,2,FALSE),IF(DJ406="11-15",VLOOKUP(DK406,Points!$B$24:$C$38,2,FALSE))))))</f>
        <v>0</v>
      </c>
      <c r="DM406" s="37"/>
      <c r="DN406" s="38">
        <f t="shared" si="422"/>
        <v>0</v>
      </c>
      <c r="DO406" s="37"/>
      <c r="DP406" s="38">
        <f t="shared" si="423"/>
        <v>0</v>
      </c>
      <c r="DQ406" s="35"/>
      <c r="DR406" s="34">
        <f t="shared" si="424"/>
        <v>0</v>
      </c>
      <c r="DS406" s="39">
        <f t="shared" si="434"/>
        <v>0</v>
      </c>
      <c r="DT406" s="40">
        <f t="shared" si="383"/>
        <v>0</v>
      </c>
      <c r="DU406" s="35" t="str">
        <f t="shared" si="425"/>
        <v/>
      </c>
      <c r="DV406" s="35" t="str">
        <f t="shared" si="426"/>
        <v/>
      </c>
      <c r="DW406" s="74" t="str">
        <f t="shared" si="384"/>
        <v/>
      </c>
    </row>
    <row r="407" spans="1:127" s="42" customFormat="1" ht="15" x14ac:dyDescent="0.25">
      <c r="A407" s="143"/>
      <c r="B407" s="34"/>
      <c r="C407" s="41"/>
      <c r="D407" s="72"/>
      <c r="E407" s="34" t="str">
        <f t="shared" si="385"/>
        <v>0</v>
      </c>
      <c r="F407" s="35"/>
      <c r="G407" s="34">
        <f>IF(E407="0",0,IF(E407="1-2",VLOOKUP(F407,Points!$B$3:$C$4,2,FALSE),IF(E407="3-5",VLOOKUP(F407,Points!$B$7:$C$11,2,FALSE),IF(E407="6-10",VLOOKUP(F407,Points!$B$13:$C$22,2,FALSE),IF(E407="11-15",VLOOKUP(F407,Points!$B$24:$C$38,2,FALSE))))))</f>
        <v>0</v>
      </c>
      <c r="H407" s="72"/>
      <c r="I407" s="34" t="str">
        <f t="shared" si="386"/>
        <v>0</v>
      </c>
      <c r="J407" s="35"/>
      <c r="K407" s="34">
        <f>IF(I407="0",0,IF(I407="1-2",VLOOKUP(J407,Points!$B$3:$C$4,2,FALSE),IF(I407="3-5",VLOOKUP(J407,Points!$B$7:$C$11,2,FALSE),IF(I407="6-10",VLOOKUP(J407,Points!$B$13:$C$22,2,FALSE),IF(I407="11-15",VLOOKUP(J407,Points!$B$24:$C$38,2,FALSE))))))</f>
        <v>0</v>
      </c>
      <c r="L407" s="37"/>
      <c r="M407" s="38">
        <f t="shared" si="387"/>
        <v>0</v>
      </c>
      <c r="N407" s="37"/>
      <c r="O407" s="38">
        <f t="shared" si="388"/>
        <v>0</v>
      </c>
      <c r="P407" s="35"/>
      <c r="Q407" s="34">
        <f t="shared" si="389"/>
        <v>0</v>
      </c>
      <c r="R407" s="39">
        <f t="shared" si="427"/>
        <v>0</v>
      </c>
      <c r="S407" s="72"/>
      <c r="T407" s="34" t="str">
        <f t="shared" si="390"/>
        <v>0</v>
      </c>
      <c r="U407" s="35"/>
      <c r="V407" s="34">
        <f>IF(T407="0",0,IF(T407="1-2",VLOOKUP(U407,Points!$B$3:$C$4,2,FALSE),IF(T407="3-5",VLOOKUP(U407,Points!$B$7:$C$11,2,FALSE),IF(T407="6-10",VLOOKUP(U407,Points!$B$13:$C$22,2,FALSE),IF(T407="11-15",VLOOKUP(U407,Points!$B$24:$C$38,2,FALSE))))))</f>
        <v>0</v>
      </c>
      <c r="W407" s="72"/>
      <c r="X407" s="34" t="str">
        <f t="shared" si="391"/>
        <v>0</v>
      </c>
      <c r="Y407" s="35"/>
      <c r="Z407" s="34">
        <f>IF(X407="0",0,IF(X407="1-2",VLOOKUP(Y407,Points!$B$3:$C$4,2,FALSE),IF(X407="3-5",VLOOKUP(Y407,Points!$B$7:$C$11,2,FALSE),IF(X407="6-10",VLOOKUP(Y407,Points!$B$13:$C$22,2,FALSE),IF(X407="11-15",VLOOKUP(Y407,Points!$B$24:$C$38,2,FALSE))))))</f>
        <v>0</v>
      </c>
      <c r="AA407" s="37"/>
      <c r="AB407" s="38">
        <f t="shared" si="392"/>
        <v>0</v>
      </c>
      <c r="AC407" s="37"/>
      <c r="AD407" s="38">
        <f t="shared" si="393"/>
        <v>0</v>
      </c>
      <c r="AE407" s="35"/>
      <c r="AF407" s="34">
        <f t="shared" si="394"/>
        <v>0</v>
      </c>
      <c r="AG407" s="39">
        <f t="shared" si="428"/>
        <v>0</v>
      </c>
      <c r="AH407" s="72"/>
      <c r="AI407" s="34" t="str">
        <f t="shared" si="395"/>
        <v>0</v>
      </c>
      <c r="AJ407" s="35"/>
      <c r="AK407" s="34">
        <f>IF(AI407="0",0,IF(AI407="1-2",VLOOKUP(AJ407,Points!$B$3:$C$4,2,FALSE),IF(AI407="3-5",VLOOKUP(AJ407,Points!$B$7:$C$11,2,FALSE),IF(AI407="6-10",VLOOKUP(AJ407,Points!$B$13:$C$22,2,FALSE),IF(AI407="11-15",VLOOKUP(AJ407,Points!$B$24:$C$38,2,FALSE))))))</f>
        <v>0</v>
      </c>
      <c r="AL407" s="72"/>
      <c r="AM407" s="34" t="str">
        <f t="shared" si="396"/>
        <v>0</v>
      </c>
      <c r="AN407" s="35"/>
      <c r="AO407" s="34">
        <f>IF(AM407="0",0,IF(AM407="1-2",VLOOKUP(AN407,Points!$B$3:$C$4,2,FALSE),IF(AM407="3-5",VLOOKUP(AN407,Points!$B$7:$C$11,2,FALSE),IF(AM407="6-10",VLOOKUP(AN407,Points!$B$13:$C$22,2,FALSE),IF(AM407="11-15",VLOOKUP(AN407,Points!$B$24:$C$38,2,FALSE))))))</f>
        <v>0</v>
      </c>
      <c r="AP407" s="37"/>
      <c r="AQ407" s="38">
        <f t="shared" si="397"/>
        <v>0</v>
      </c>
      <c r="AR407" s="37"/>
      <c r="AS407" s="38">
        <f t="shared" si="398"/>
        <v>0</v>
      </c>
      <c r="AT407" s="35"/>
      <c r="AU407" s="34">
        <f t="shared" si="399"/>
        <v>0</v>
      </c>
      <c r="AV407" s="39">
        <f t="shared" si="429"/>
        <v>0</v>
      </c>
      <c r="AW407" s="72"/>
      <c r="AX407" s="34" t="str">
        <f t="shared" si="400"/>
        <v>0</v>
      </c>
      <c r="AY407" s="35"/>
      <c r="AZ407" s="34">
        <f>IF(AX407="0",0,IF(AX407="1-2",VLOOKUP(AY407,Points!$B$3:$C$4,2,FALSE),IF(AX407="3-5",VLOOKUP(AY407,Points!$B$7:$C$11,2,FALSE),IF(AX407="6-10",VLOOKUP(AY407,Points!$B$13:$C$22,2,FALSE),IF(AX407="11-15",VLOOKUP(AY407,Points!$B$24:$C$38,2,FALSE))))))</f>
        <v>0</v>
      </c>
      <c r="BA407" s="72"/>
      <c r="BB407" s="34" t="str">
        <f t="shared" si="401"/>
        <v>0</v>
      </c>
      <c r="BC407" s="35"/>
      <c r="BD407" s="34">
        <f>IF(BB407="0",0,IF(BB407="1-2",VLOOKUP(BC407,Points!$B$3:$C$4,2,FALSE),IF(BB407="3-5",VLOOKUP(BC407,Points!$B$7:$C$11,2,FALSE),IF(BB407="6-10",VLOOKUP(BC407,Points!$B$13:$C$22,2,FALSE),IF(BB407="11-15",VLOOKUP(BC407,Points!$B$24:$C$38,2,FALSE))))))</f>
        <v>0</v>
      </c>
      <c r="BE407" s="37"/>
      <c r="BF407" s="38">
        <f t="shared" si="402"/>
        <v>0</v>
      </c>
      <c r="BG407" s="37"/>
      <c r="BH407" s="38">
        <f t="shared" si="403"/>
        <v>0</v>
      </c>
      <c r="BI407" s="35"/>
      <c r="BJ407" s="34">
        <f t="shared" si="404"/>
        <v>0</v>
      </c>
      <c r="BK407" s="39">
        <f t="shared" si="430"/>
        <v>0</v>
      </c>
      <c r="BL407" s="72"/>
      <c r="BM407" s="34" t="str">
        <f t="shared" si="405"/>
        <v>0</v>
      </c>
      <c r="BN407" s="35"/>
      <c r="BO407" s="34">
        <f>IF(BM407="0",0,IF(BM407="1-2",VLOOKUP(BN407,Points!$B$3:$C$4,2,FALSE),IF(BM407="3-5",VLOOKUP(BN407,Points!$B$7:$C$11,2,FALSE),IF(BM407="6-10",VLOOKUP(BN407,Points!$B$13:$C$22,2,FALSE),IF(BM407="11-15",VLOOKUP(BN407,Points!$B$24:$C$38,2,FALSE))))))</f>
        <v>0</v>
      </c>
      <c r="BP407" s="72"/>
      <c r="BQ407" s="34" t="str">
        <f t="shared" si="406"/>
        <v>0</v>
      </c>
      <c r="BR407" s="35"/>
      <c r="BS407" s="34">
        <f>IF(BQ407="0",0,IF(BQ407="1-2",VLOOKUP(BR407,Points!$B$3:$C$4,2,FALSE),IF(BQ407="3-5",VLOOKUP(BR407,Points!$B$7:$C$11,2,FALSE),IF(BQ407="6-10",VLOOKUP(BR407,Points!$B$13:$C$22,2,FALSE),IF(BQ407="11-15",VLOOKUP(BR407,Points!$B$24:$C$38,2,FALSE))))))</f>
        <v>0</v>
      </c>
      <c r="BT407" s="37"/>
      <c r="BU407" s="38">
        <f t="shared" si="407"/>
        <v>0</v>
      </c>
      <c r="BV407" s="37"/>
      <c r="BW407" s="38">
        <f t="shared" si="408"/>
        <v>0</v>
      </c>
      <c r="BX407" s="35"/>
      <c r="BY407" s="34">
        <f t="shared" si="409"/>
        <v>0</v>
      </c>
      <c r="BZ407" s="39">
        <f t="shared" si="431"/>
        <v>0</v>
      </c>
      <c r="CA407" s="72"/>
      <c r="CB407" s="34" t="str">
        <f t="shared" si="410"/>
        <v>0</v>
      </c>
      <c r="CC407" s="35"/>
      <c r="CD407" s="34">
        <f>IF(CB407="0",0,IF(CB407="1-2",VLOOKUP(CC407,Points!$B$3:$C$4,2,FALSE),IF(CB407="3-5",VLOOKUP(CC407,Points!$B$7:$C$11,2,FALSE),IF(CB407="6-10",VLOOKUP(CC407,Points!$B$13:$C$22,2,FALSE),IF(CB407="11-15",VLOOKUP(CC407,Points!$B$24:$C$38,2,FALSE))))))</f>
        <v>0</v>
      </c>
      <c r="CE407" s="72"/>
      <c r="CF407" s="34" t="str">
        <f t="shared" si="411"/>
        <v>0</v>
      </c>
      <c r="CG407" s="35"/>
      <c r="CH407" s="34">
        <f>IF(CF407="0",0,IF(CF407="1-2",VLOOKUP(CG407,Points!$B$3:$C$4,2,FALSE),IF(CF407="3-5",VLOOKUP(CG407,Points!$B$7:$C$11,2,FALSE),IF(CF407="6-10",VLOOKUP(CG407,Points!$B$13:$C$22,2,FALSE),IF(CF407="11-15",VLOOKUP(CG407,Points!$B$24:$C$38,2,FALSE))))))</f>
        <v>0</v>
      </c>
      <c r="CI407" s="37"/>
      <c r="CJ407" s="38">
        <f t="shared" si="412"/>
        <v>0</v>
      </c>
      <c r="CK407" s="37"/>
      <c r="CL407" s="38">
        <f t="shared" si="413"/>
        <v>0</v>
      </c>
      <c r="CM407" s="35"/>
      <c r="CN407" s="34">
        <f t="shared" si="414"/>
        <v>0</v>
      </c>
      <c r="CO407" s="39">
        <f t="shared" si="432"/>
        <v>0</v>
      </c>
      <c r="CP407" s="72"/>
      <c r="CQ407" s="34" t="str">
        <f t="shared" si="415"/>
        <v>0</v>
      </c>
      <c r="CR407" s="35"/>
      <c r="CS407" s="34">
        <f>IF(CQ407="0",0,IF(CQ407="1-2",VLOOKUP(CR407,Points!$B$3:$C$4,2,FALSE),IF(CQ407="3-5",VLOOKUP(CR407,Points!$B$7:$C$11,2,FALSE),IF(CQ407="6-10",VLOOKUP(CR407,Points!$B$13:$C$22,2,FALSE),IF(CQ407="11-15",VLOOKUP(CR407,Points!$B$24:$C$38,2,FALSE))))))</f>
        <v>0</v>
      </c>
      <c r="CT407" s="72"/>
      <c r="CU407" s="34" t="str">
        <f t="shared" si="416"/>
        <v>0</v>
      </c>
      <c r="CV407" s="35"/>
      <c r="CW407" s="34">
        <f>IF(CU407="0",0,IF(CU407="1-2",VLOOKUP(CV407,Points!$B$3:$C$4,2,FALSE),IF(CU407="3-5",VLOOKUP(CV407,Points!$B$7:$C$11,2,FALSE),IF(CU407="6-10",VLOOKUP(CV407,Points!$B$13:$C$22,2,FALSE),IF(CU407="11-15",VLOOKUP(CV407,Points!$B$24:$C$38,2,FALSE))))))</f>
        <v>0</v>
      </c>
      <c r="CX407" s="37"/>
      <c r="CY407" s="38">
        <f t="shared" si="417"/>
        <v>0</v>
      </c>
      <c r="CZ407" s="37"/>
      <c r="DA407" s="38">
        <f t="shared" si="418"/>
        <v>0</v>
      </c>
      <c r="DB407" s="35"/>
      <c r="DC407" s="34">
        <f t="shared" si="419"/>
        <v>0</v>
      </c>
      <c r="DD407" s="39">
        <f t="shared" si="433"/>
        <v>0</v>
      </c>
      <c r="DE407" s="72"/>
      <c r="DF407" s="34" t="str">
        <f t="shared" si="420"/>
        <v>0</v>
      </c>
      <c r="DG407" s="35"/>
      <c r="DH407" s="34">
        <f>IF(DF407="0",0,IF(DF407="1-2",VLOOKUP(DG407,Points!$B$3:$C$4,2,FALSE),IF(DF407="3-5",VLOOKUP(DG407,Points!$B$7:$C$11,2,FALSE),IF(DF407="6-10",VLOOKUP(DG407,Points!$B$13:$C$22,2,FALSE),IF(DF407="11-15",VLOOKUP(DG407,Points!$B$24:$C$38,2,FALSE))))))</f>
        <v>0</v>
      </c>
      <c r="DI407" s="72"/>
      <c r="DJ407" s="34" t="str">
        <f t="shared" si="421"/>
        <v>0</v>
      </c>
      <c r="DK407" s="35"/>
      <c r="DL407" s="34">
        <f>IF(DJ407="0",0,IF(DJ407="1-2",VLOOKUP(DK407,Points!$B$3:$C$4,2,FALSE),IF(DJ407="3-5",VLOOKUP(DK407,Points!$B$7:$C$11,2,FALSE),IF(DJ407="6-10",VLOOKUP(DK407,Points!$B$13:$C$22,2,FALSE),IF(DJ407="11-15",VLOOKUP(DK407,Points!$B$24:$C$38,2,FALSE))))))</f>
        <v>0</v>
      </c>
      <c r="DM407" s="37"/>
      <c r="DN407" s="38">
        <f t="shared" si="422"/>
        <v>0</v>
      </c>
      <c r="DO407" s="37"/>
      <c r="DP407" s="38">
        <f t="shared" si="423"/>
        <v>0</v>
      </c>
      <c r="DQ407" s="35"/>
      <c r="DR407" s="34">
        <f t="shared" si="424"/>
        <v>0</v>
      </c>
      <c r="DS407" s="39">
        <f t="shared" si="434"/>
        <v>0</v>
      </c>
      <c r="DT407" s="40">
        <f t="shared" si="383"/>
        <v>0</v>
      </c>
      <c r="DU407" s="35" t="str">
        <f t="shared" si="425"/>
        <v/>
      </c>
      <c r="DV407" s="35" t="str">
        <f t="shared" si="426"/>
        <v/>
      </c>
      <c r="DW407" s="74" t="str">
        <f t="shared" si="384"/>
        <v/>
      </c>
    </row>
    <row r="408" spans="1:127" s="42" customFormat="1" ht="15" x14ac:dyDescent="0.25">
      <c r="A408" s="143"/>
      <c r="B408" s="34"/>
      <c r="C408" s="41"/>
      <c r="D408" s="72"/>
      <c r="E408" s="34" t="str">
        <f t="shared" si="385"/>
        <v>0</v>
      </c>
      <c r="F408" s="35"/>
      <c r="G408" s="34">
        <f>IF(E408="0",0,IF(E408="1-2",VLOOKUP(F408,Points!$B$3:$C$4,2,FALSE),IF(E408="3-5",VLOOKUP(F408,Points!$B$7:$C$11,2,FALSE),IF(E408="6-10",VLOOKUP(F408,Points!$B$13:$C$22,2,FALSE),IF(E408="11-15",VLOOKUP(F408,Points!$B$24:$C$38,2,FALSE))))))</f>
        <v>0</v>
      </c>
      <c r="H408" s="72"/>
      <c r="I408" s="34" t="str">
        <f t="shared" si="386"/>
        <v>0</v>
      </c>
      <c r="J408" s="35"/>
      <c r="K408" s="34">
        <f>IF(I408="0",0,IF(I408="1-2",VLOOKUP(J408,Points!$B$3:$C$4,2,FALSE),IF(I408="3-5",VLOOKUP(J408,Points!$B$7:$C$11,2,FALSE),IF(I408="6-10",VLOOKUP(J408,Points!$B$13:$C$22,2,FALSE),IF(I408="11-15",VLOOKUP(J408,Points!$B$24:$C$38,2,FALSE))))))</f>
        <v>0</v>
      </c>
      <c r="L408" s="37"/>
      <c r="M408" s="38">
        <f t="shared" si="387"/>
        <v>0</v>
      </c>
      <c r="N408" s="37"/>
      <c r="O408" s="38">
        <f t="shared" si="388"/>
        <v>0</v>
      </c>
      <c r="P408" s="35"/>
      <c r="Q408" s="34">
        <f t="shared" si="389"/>
        <v>0</v>
      </c>
      <c r="R408" s="39">
        <f t="shared" si="427"/>
        <v>0</v>
      </c>
      <c r="S408" s="72"/>
      <c r="T408" s="34" t="str">
        <f t="shared" si="390"/>
        <v>0</v>
      </c>
      <c r="U408" s="35"/>
      <c r="V408" s="34">
        <f>IF(T408="0",0,IF(T408="1-2",VLOOKUP(U408,Points!$B$3:$C$4,2,FALSE),IF(T408="3-5",VLOOKUP(U408,Points!$B$7:$C$11,2,FALSE),IF(T408="6-10",VLOOKUP(U408,Points!$B$13:$C$22,2,FALSE),IF(T408="11-15",VLOOKUP(U408,Points!$B$24:$C$38,2,FALSE))))))</f>
        <v>0</v>
      </c>
      <c r="W408" s="72"/>
      <c r="X408" s="34" t="str">
        <f t="shared" si="391"/>
        <v>0</v>
      </c>
      <c r="Y408" s="35"/>
      <c r="Z408" s="34">
        <f>IF(X408="0",0,IF(X408="1-2",VLOOKUP(Y408,Points!$B$3:$C$4,2,FALSE),IF(X408="3-5",VLOOKUP(Y408,Points!$B$7:$C$11,2,FALSE),IF(X408="6-10",VLOOKUP(Y408,Points!$B$13:$C$22,2,FALSE),IF(X408="11-15",VLOOKUP(Y408,Points!$B$24:$C$38,2,FALSE))))))</f>
        <v>0</v>
      </c>
      <c r="AA408" s="37"/>
      <c r="AB408" s="38">
        <f t="shared" si="392"/>
        <v>0</v>
      </c>
      <c r="AC408" s="37"/>
      <c r="AD408" s="38">
        <f t="shared" si="393"/>
        <v>0</v>
      </c>
      <c r="AE408" s="35"/>
      <c r="AF408" s="34">
        <f t="shared" si="394"/>
        <v>0</v>
      </c>
      <c r="AG408" s="39">
        <f t="shared" si="428"/>
        <v>0</v>
      </c>
      <c r="AH408" s="72"/>
      <c r="AI408" s="34" t="str">
        <f t="shared" si="395"/>
        <v>0</v>
      </c>
      <c r="AJ408" s="35"/>
      <c r="AK408" s="34">
        <f>IF(AI408="0",0,IF(AI408="1-2",VLOOKUP(AJ408,Points!$B$3:$C$4,2,FALSE),IF(AI408="3-5",VLOOKUP(AJ408,Points!$B$7:$C$11,2,FALSE),IF(AI408="6-10",VLOOKUP(AJ408,Points!$B$13:$C$22,2,FALSE),IF(AI408="11-15",VLOOKUP(AJ408,Points!$B$24:$C$38,2,FALSE))))))</f>
        <v>0</v>
      </c>
      <c r="AL408" s="72"/>
      <c r="AM408" s="34" t="str">
        <f t="shared" si="396"/>
        <v>0</v>
      </c>
      <c r="AN408" s="35"/>
      <c r="AO408" s="34">
        <f>IF(AM408="0",0,IF(AM408="1-2",VLOOKUP(AN408,Points!$B$3:$C$4,2,FALSE),IF(AM408="3-5",VLOOKUP(AN408,Points!$B$7:$C$11,2,FALSE),IF(AM408="6-10",VLOOKUP(AN408,Points!$B$13:$C$22,2,FALSE),IF(AM408="11-15",VLOOKUP(AN408,Points!$B$24:$C$38,2,FALSE))))))</f>
        <v>0</v>
      </c>
      <c r="AP408" s="37"/>
      <c r="AQ408" s="38">
        <f t="shared" si="397"/>
        <v>0</v>
      </c>
      <c r="AR408" s="37"/>
      <c r="AS408" s="38">
        <f t="shared" si="398"/>
        <v>0</v>
      </c>
      <c r="AT408" s="35"/>
      <c r="AU408" s="34">
        <f t="shared" si="399"/>
        <v>0</v>
      </c>
      <c r="AV408" s="39">
        <f t="shared" si="429"/>
        <v>0</v>
      </c>
      <c r="AW408" s="72"/>
      <c r="AX408" s="34" t="str">
        <f t="shared" si="400"/>
        <v>0</v>
      </c>
      <c r="AY408" s="35"/>
      <c r="AZ408" s="34">
        <f>IF(AX408="0",0,IF(AX408="1-2",VLOOKUP(AY408,Points!$B$3:$C$4,2,FALSE),IF(AX408="3-5",VLOOKUP(AY408,Points!$B$7:$C$11,2,FALSE),IF(AX408="6-10",VLOOKUP(AY408,Points!$B$13:$C$22,2,FALSE),IF(AX408="11-15",VLOOKUP(AY408,Points!$B$24:$C$38,2,FALSE))))))</f>
        <v>0</v>
      </c>
      <c r="BA408" s="72"/>
      <c r="BB408" s="34" t="str">
        <f t="shared" si="401"/>
        <v>0</v>
      </c>
      <c r="BC408" s="35"/>
      <c r="BD408" s="34">
        <f>IF(BB408="0",0,IF(BB408="1-2",VLOOKUP(BC408,Points!$B$3:$C$4,2,FALSE),IF(BB408="3-5",VLOOKUP(BC408,Points!$B$7:$C$11,2,FALSE),IF(BB408="6-10",VLOOKUP(BC408,Points!$B$13:$C$22,2,FALSE),IF(BB408="11-15",VLOOKUP(BC408,Points!$B$24:$C$38,2,FALSE))))))</f>
        <v>0</v>
      </c>
      <c r="BE408" s="37"/>
      <c r="BF408" s="38">
        <f t="shared" si="402"/>
        <v>0</v>
      </c>
      <c r="BG408" s="37"/>
      <c r="BH408" s="38">
        <f t="shared" si="403"/>
        <v>0</v>
      </c>
      <c r="BI408" s="35"/>
      <c r="BJ408" s="34">
        <f t="shared" si="404"/>
        <v>0</v>
      </c>
      <c r="BK408" s="39">
        <f t="shared" si="430"/>
        <v>0</v>
      </c>
      <c r="BL408" s="72"/>
      <c r="BM408" s="34" t="str">
        <f t="shared" si="405"/>
        <v>0</v>
      </c>
      <c r="BN408" s="35"/>
      <c r="BO408" s="34">
        <f>IF(BM408="0",0,IF(BM408="1-2",VLOOKUP(BN408,Points!$B$3:$C$4,2,FALSE),IF(BM408="3-5",VLOOKUP(BN408,Points!$B$7:$C$11,2,FALSE),IF(BM408="6-10",VLOOKUP(BN408,Points!$B$13:$C$22,2,FALSE),IF(BM408="11-15",VLOOKUP(BN408,Points!$B$24:$C$38,2,FALSE))))))</f>
        <v>0</v>
      </c>
      <c r="BP408" s="72"/>
      <c r="BQ408" s="34" t="str">
        <f t="shared" si="406"/>
        <v>0</v>
      </c>
      <c r="BR408" s="35"/>
      <c r="BS408" s="34">
        <f>IF(BQ408="0",0,IF(BQ408="1-2",VLOOKUP(BR408,Points!$B$3:$C$4,2,FALSE),IF(BQ408="3-5",VLOOKUP(BR408,Points!$B$7:$C$11,2,FALSE),IF(BQ408="6-10",VLOOKUP(BR408,Points!$B$13:$C$22,2,FALSE),IF(BQ408="11-15",VLOOKUP(BR408,Points!$B$24:$C$38,2,FALSE))))))</f>
        <v>0</v>
      </c>
      <c r="BT408" s="37"/>
      <c r="BU408" s="38">
        <f t="shared" si="407"/>
        <v>0</v>
      </c>
      <c r="BV408" s="37"/>
      <c r="BW408" s="38">
        <f t="shared" si="408"/>
        <v>0</v>
      </c>
      <c r="BX408" s="35"/>
      <c r="BY408" s="34">
        <f t="shared" si="409"/>
        <v>0</v>
      </c>
      <c r="BZ408" s="39">
        <f t="shared" si="431"/>
        <v>0</v>
      </c>
      <c r="CA408" s="72"/>
      <c r="CB408" s="34" t="str">
        <f t="shared" si="410"/>
        <v>0</v>
      </c>
      <c r="CC408" s="35"/>
      <c r="CD408" s="34">
        <f>IF(CB408="0",0,IF(CB408="1-2",VLOOKUP(CC408,Points!$B$3:$C$4,2,FALSE),IF(CB408="3-5",VLOOKUP(CC408,Points!$B$7:$C$11,2,FALSE),IF(CB408="6-10",VLOOKUP(CC408,Points!$B$13:$C$22,2,FALSE),IF(CB408="11-15",VLOOKUP(CC408,Points!$B$24:$C$38,2,FALSE))))))</f>
        <v>0</v>
      </c>
      <c r="CE408" s="72"/>
      <c r="CF408" s="34" t="str">
        <f t="shared" si="411"/>
        <v>0</v>
      </c>
      <c r="CG408" s="35"/>
      <c r="CH408" s="34">
        <f>IF(CF408="0",0,IF(CF408="1-2",VLOOKUP(CG408,Points!$B$3:$C$4,2,FALSE),IF(CF408="3-5",VLOOKUP(CG408,Points!$B$7:$C$11,2,FALSE),IF(CF408="6-10",VLOOKUP(CG408,Points!$B$13:$C$22,2,FALSE),IF(CF408="11-15",VLOOKUP(CG408,Points!$B$24:$C$38,2,FALSE))))))</f>
        <v>0</v>
      </c>
      <c r="CI408" s="37"/>
      <c r="CJ408" s="38">
        <f t="shared" si="412"/>
        <v>0</v>
      </c>
      <c r="CK408" s="37"/>
      <c r="CL408" s="38">
        <f t="shared" si="413"/>
        <v>0</v>
      </c>
      <c r="CM408" s="35"/>
      <c r="CN408" s="34">
        <f t="shared" si="414"/>
        <v>0</v>
      </c>
      <c r="CO408" s="39">
        <f t="shared" si="432"/>
        <v>0</v>
      </c>
      <c r="CP408" s="72"/>
      <c r="CQ408" s="34" t="str">
        <f t="shared" si="415"/>
        <v>0</v>
      </c>
      <c r="CR408" s="35"/>
      <c r="CS408" s="34">
        <f>IF(CQ408="0",0,IF(CQ408="1-2",VLOOKUP(CR408,Points!$B$3:$C$4,2,FALSE),IF(CQ408="3-5",VLOOKUP(CR408,Points!$B$7:$C$11,2,FALSE),IF(CQ408="6-10",VLOOKUP(CR408,Points!$B$13:$C$22,2,FALSE),IF(CQ408="11-15",VLOOKUP(CR408,Points!$B$24:$C$38,2,FALSE))))))</f>
        <v>0</v>
      </c>
      <c r="CT408" s="72"/>
      <c r="CU408" s="34" t="str">
        <f t="shared" si="416"/>
        <v>0</v>
      </c>
      <c r="CV408" s="35"/>
      <c r="CW408" s="34">
        <f>IF(CU408="0",0,IF(CU408="1-2",VLOOKUP(CV408,Points!$B$3:$C$4,2,FALSE),IF(CU408="3-5",VLOOKUP(CV408,Points!$B$7:$C$11,2,FALSE),IF(CU408="6-10",VLOOKUP(CV408,Points!$B$13:$C$22,2,FALSE),IF(CU408="11-15",VLOOKUP(CV408,Points!$B$24:$C$38,2,FALSE))))))</f>
        <v>0</v>
      </c>
      <c r="CX408" s="37"/>
      <c r="CY408" s="38">
        <f t="shared" si="417"/>
        <v>0</v>
      </c>
      <c r="CZ408" s="37"/>
      <c r="DA408" s="38">
        <f t="shared" si="418"/>
        <v>0</v>
      </c>
      <c r="DB408" s="35"/>
      <c r="DC408" s="34">
        <f t="shared" si="419"/>
        <v>0</v>
      </c>
      <c r="DD408" s="39">
        <f t="shared" si="433"/>
        <v>0</v>
      </c>
      <c r="DE408" s="72"/>
      <c r="DF408" s="34" t="str">
        <f t="shared" si="420"/>
        <v>0</v>
      </c>
      <c r="DG408" s="35"/>
      <c r="DH408" s="34">
        <f>IF(DF408="0",0,IF(DF408="1-2",VLOOKUP(DG408,Points!$B$3:$C$4,2,FALSE),IF(DF408="3-5",VLOOKUP(DG408,Points!$B$7:$C$11,2,FALSE),IF(DF408="6-10",VLOOKUP(DG408,Points!$B$13:$C$22,2,FALSE),IF(DF408="11-15",VLOOKUP(DG408,Points!$B$24:$C$38,2,FALSE))))))</f>
        <v>0</v>
      </c>
      <c r="DI408" s="72"/>
      <c r="DJ408" s="34" t="str">
        <f t="shared" si="421"/>
        <v>0</v>
      </c>
      <c r="DK408" s="35"/>
      <c r="DL408" s="34">
        <f>IF(DJ408="0",0,IF(DJ408="1-2",VLOOKUP(DK408,Points!$B$3:$C$4,2,FALSE),IF(DJ408="3-5",VLOOKUP(DK408,Points!$B$7:$C$11,2,FALSE),IF(DJ408="6-10",VLOOKUP(DK408,Points!$B$13:$C$22,2,FALSE),IF(DJ408="11-15",VLOOKUP(DK408,Points!$B$24:$C$38,2,FALSE))))))</f>
        <v>0</v>
      </c>
      <c r="DM408" s="37"/>
      <c r="DN408" s="38">
        <f t="shared" si="422"/>
        <v>0</v>
      </c>
      <c r="DO408" s="37"/>
      <c r="DP408" s="38">
        <f t="shared" si="423"/>
        <v>0</v>
      </c>
      <c r="DQ408" s="35"/>
      <c r="DR408" s="34">
        <f t="shared" si="424"/>
        <v>0</v>
      </c>
      <c r="DS408" s="39">
        <f t="shared" si="434"/>
        <v>0</v>
      </c>
      <c r="DT408" s="40">
        <f t="shared" si="383"/>
        <v>0</v>
      </c>
      <c r="DU408" s="35" t="str">
        <f t="shared" si="425"/>
        <v/>
      </c>
      <c r="DV408" s="35" t="str">
        <f t="shared" si="426"/>
        <v/>
      </c>
      <c r="DW408" s="74" t="str">
        <f t="shared" si="384"/>
        <v/>
      </c>
    </row>
    <row r="409" spans="1:127" s="42" customFormat="1" ht="15.75" thickBot="1" x14ac:dyDescent="0.3">
      <c r="A409" s="145"/>
      <c r="B409" s="61"/>
      <c r="C409" s="94"/>
      <c r="D409" s="63"/>
      <c r="E409" s="61" t="str">
        <f t="shared" si="385"/>
        <v>0</v>
      </c>
      <c r="F409" s="62"/>
      <c r="G409" s="61">
        <f>IF(E409="0",0,IF(E409="1-2",VLOOKUP(F409,Points!$B$3:$C$4,2,FALSE),IF(E409="3-5",VLOOKUP(F409,Points!$B$7:$C$11,2,FALSE),IF(E409="6-10",VLOOKUP(F409,Points!$B$13:$C$22,2,FALSE),IF(E409="11-15",VLOOKUP(F409,Points!$B$24:$C$38,2,FALSE))))))</f>
        <v>0</v>
      </c>
      <c r="H409" s="63"/>
      <c r="I409" s="61" t="str">
        <f t="shared" si="386"/>
        <v>0</v>
      </c>
      <c r="J409" s="62"/>
      <c r="K409" s="61">
        <f>IF(I409="0",0,IF(I409="1-2",VLOOKUP(J409,Points!$B$3:$C$4,2,FALSE),IF(I409="3-5",VLOOKUP(J409,Points!$B$7:$C$11,2,FALSE),IF(I409="6-10",VLOOKUP(J409,Points!$B$13:$C$22,2,FALSE),IF(I409="11-15",VLOOKUP(J409,Points!$B$24:$C$38,2,FALSE))))))</f>
        <v>0</v>
      </c>
      <c r="L409" s="64"/>
      <c r="M409" s="65">
        <f t="shared" si="387"/>
        <v>0</v>
      </c>
      <c r="N409" s="95"/>
      <c r="O409" s="65">
        <f t="shared" si="388"/>
        <v>0</v>
      </c>
      <c r="P409" s="62"/>
      <c r="Q409" s="61">
        <f t="shared" si="389"/>
        <v>0</v>
      </c>
      <c r="R409" s="67">
        <f t="shared" si="427"/>
        <v>0</v>
      </c>
      <c r="S409" s="63"/>
      <c r="T409" s="61" t="str">
        <f t="shared" si="390"/>
        <v>0</v>
      </c>
      <c r="U409" s="62"/>
      <c r="V409" s="61">
        <f>IF(T409="0",0,IF(T409="1-2",VLOOKUP(U409,Points!$B$3:$C$4,2,FALSE),IF(T409="3-5",VLOOKUP(U409,Points!$B$7:$C$11,2,FALSE),IF(T409="6-10",VLOOKUP(U409,Points!$B$13:$C$22,2,FALSE),IF(T409="11-15",VLOOKUP(U409,Points!$B$24:$C$38,2,FALSE))))))</f>
        <v>0</v>
      </c>
      <c r="W409" s="63"/>
      <c r="X409" s="61" t="str">
        <f t="shared" si="391"/>
        <v>0</v>
      </c>
      <c r="Y409" s="62"/>
      <c r="Z409" s="61">
        <f>IF(X409="0",0,IF(X409="1-2",VLOOKUP(Y409,Points!$B$3:$C$4,2,FALSE),IF(X409="3-5",VLOOKUP(Y409,Points!$B$7:$C$11,2,FALSE),IF(X409="6-10",VLOOKUP(Y409,Points!$B$13:$C$22,2,FALSE),IF(X409="11-15",VLOOKUP(Y409,Points!$B$24:$C$38,2,FALSE))))))</f>
        <v>0</v>
      </c>
      <c r="AA409" s="64"/>
      <c r="AB409" s="65">
        <f t="shared" si="392"/>
        <v>0</v>
      </c>
      <c r="AC409" s="64"/>
      <c r="AD409" s="65">
        <f t="shared" si="393"/>
        <v>0</v>
      </c>
      <c r="AE409" s="62"/>
      <c r="AF409" s="61">
        <f t="shared" si="394"/>
        <v>0</v>
      </c>
      <c r="AG409" s="67">
        <f t="shared" si="428"/>
        <v>0</v>
      </c>
      <c r="AH409" s="63"/>
      <c r="AI409" s="61" t="str">
        <f t="shared" si="395"/>
        <v>0</v>
      </c>
      <c r="AJ409" s="62"/>
      <c r="AK409" s="61">
        <f>IF(AI409="0",0,IF(AI409="1-2",VLOOKUP(AJ409,Points!$B$3:$C$4,2,FALSE),IF(AI409="3-5",VLOOKUP(AJ409,Points!$B$7:$C$11,2,FALSE),IF(AI409="6-10",VLOOKUP(AJ409,Points!$B$13:$C$22,2,FALSE),IF(AI409="11-15",VLOOKUP(AJ409,Points!$B$24:$C$38,2,FALSE))))))</f>
        <v>0</v>
      </c>
      <c r="AL409" s="63"/>
      <c r="AM409" s="61" t="str">
        <f t="shared" si="396"/>
        <v>0</v>
      </c>
      <c r="AN409" s="62"/>
      <c r="AO409" s="61">
        <f>IF(AM409="0",0,IF(AM409="1-2",VLOOKUP(AN409,Points!$B$3:$C$4,2,FALSE),IF(AM409="3-5",VLOOKUP(AN409,Points!$B$7:$C$11,2,FALSE),IF(AM409="6-10",VLOOKUP(AN409,Points!$B$13:$C$22,2,FALSE),IF(AM409="11-15",VLOOKUP(AN409,Points!$B$24:$C$38,2,FALSE))))))</f>
        <v>0</v>
      </c>
      <c r="AP409" s="64"/>
      <c r="AQ409" s="65">
        <f t="shared" si="397"/>
        <v>0</v>
      </c>
      <c r="AR409" s="64"/>
      <c r="AS409" s="65">
        <f t="shared" si="398"/>
        <v>0</v>
      </c>
      <c r="AT409" s="62"/>
      <c r="AU409" s="61">
        <f t="shared" si="399"/>
        <v>0</v>
      </c>
      <c r="AV409" s="67">
        <f t="shared" si="429"/>
        <v>0</v>
      </c>
      <c r="AW409" s="63"/>
      <c r="AX409" s="61" t="str">
        <f t="shared" si="400"/>
        <v>0</v>
      </c>
      <c r="AY409" s="62"/>
      <c r="AZ409" s="61">
        <f>IF(AX409="0",0,IF(AX409="1-2",VLOOKUP(AY409,Points!$B$3:$C$4,2,FALSE),IF(AX409="3-5",VLOOKUP(AY409,Points!$B$7:$C$11,2,FALSE),IF(AX409="6-10",VLOOKUP(AY409,Points!$B$13:$C$22,2,FALSE),IF(AX409="11-15",VLOOKUP(AY409,Points!$B$24:$C$38,2,FALSE))))))</f>
        <v>0</v>
      </c>
      <c r="BA409" s="63"/>
      <c r="BB409" s="61" t="str">
        <f t="shared" si="401"/>
        <v>0</v>
      </c>
      <c r="BC409" s="62"/>
      <c r="BD409" s="61">
        <f>IF(BB409="0",0,IF(BB409="1-2",VLOOKUP(BC409,Points!$B$3:$C$4,2,FALSE),IF(BB409="3-5",VLOOKUP(BC409,Points!$B$7:$C$11,2,FALSE),IF(BB409="6-10",VLOOKUP(BC409,Points!$B$13:$C$22,2,FALSE),IF(BB409="11-15",VLOOKUP(BC409,Points!$B$24:$C$38,2,FALSE))))))</f>
        <v>0</v>
      </c>
      <c r="BE409" s="64"/>
      <c r="BF409" s="65">
        <f t="shared" si="402"/>
        <v>0</v>
      </c>
      <c r="BG409" s="64"/>
      <c r="BH409" s="65">
        <f t="shared" si="403"/>
        <v>0</v>
      </c>
      <c r="BI409" s="62"/>
      <c r="BJ409" s="61">
        <f t="shared" si="404"/>
        <v>0</v>
      </c>
      <c r="BK409" s="67">
        <f t="shared" si="430"/>
        <v>0</v>
      </c>
      <c r="BL409" s="63"/>
      <c r="BM409" s="61" t="str">
        <f t="shared" si="405"/>
        <v>0</v>
      </c>
      <c r="BN409" s="62"/>
      <c r="BO409" s="61">
        <f>IF(BM409="0",0,IF(BM409="1-2",VLOOKUP(BN409,Points!$B$3:$C$4,2,FALSE),IF(BM409="3-5",VLOOKUP(BN409,Points!$B$7:$C$11,2,FALSE),IF(BM409="6-10",VLOOKUP(BN409,Points!$B$13:$C$22,2,FALSE),IF(BM409="11-15",VLOOKUP(BN409,Points!$B$24:$C$38,2,FALSE))))))</f>
        <v>0</v>
      </c>
      <c r="BP409" s="63"/>
      <c r="BQ409" s="61" t="str">
        <f t="shared" si="406"/>
        <v>0</v>
      </c>
      <c r="BR409" s="62"/>
      <c r="BS409" s="61">
        <f>IF(BQ409="0",0,IF(BQ409="1-2",VLOOKUP(BR409,Points!$B$3:$C$4,2,FALSE),IF(BQ409="3-5",VLOOKUP(BR409,Points!$B$7:$C$11,2,FALSE),IF(BQ409="6-10",VLOOKUP(BR409,Points!$B$13:$C$22,2,FALSE),IF(BQ409="11-15",VLOOKUP(BR409,Points!$B$24:$C$38,2,FALSE))))))</f>
        <v>0</v>
      </c>
      <c r="BT409" s="64"/>
      <c r="BU409" s="65">
        <f t="shared" si="407"/>
        <v>0</v>
      </c>
      <c r="BV409" s="64"/>
      <c r="BW409" s="65">
        <f t="shared" si="408"/>
        <v>0</v>
      </c>
      <c r="BX409" s="62"/>
      <c r="BY409" s="61">
        <f t="shared" si="409"/>
        <v>0</v>
      </c>
      <c r="BZ409" s="67">
        <f t="shared" si="431"/>
        <v>0</v>
      </c>
      <c r="CA409" s="63"/>
      <c r="CB409" s="61" t="str">
        <f t="shared" si="410"/>
        <v>0</v>
      </c>
      <c r="CC409" s="62"/>
      <c r="CD409" s="61">
        <f>IF(CB409="0",0,IF(CB409="1-2",VLOOKUP(CC409,Points!$B$3:$C$4,2,FALSE),IF(CB409="3-5",VLOOKUP(CC409,Points!$B$7:$C$11,2,FALSE),IF(CB409="6-10",VLOOKUP(CC409,Points!$B$13:$C$22,2,FALSE),IF(CB409="11-15",VLOOKUP(CC409,Points!$B$24:$C$38,2,FALSE))))))</f>
        <v>0</v>
      </c>
      <c r="CE409" s="63"/>
      <c r="CF409" s="61" t="str">
        <f t="shared" si="411"/>
        <v>0</v>
      </c>
      <c r="CG409" s="62"/>
      <c r="CH409" s="61">
        <f>IF(CF409="0",0,IF(CF409="1-2",VLOOKUP(CG409,Points!$B$3:$C$4,2,FALSE),IF(CF409="3-5",VLOOKUP(CG409,Points!$B$7:$C$11,2,FALSE),IF(CF409="6-10",VLOOKUP(CG409,Points!$B$13:$C$22,2,FALSE),IF(CF409="11-15",VLOOKUP(CG409,Points!$B$24:$C$38,2,FALSE))))))</f>
        <v>0</v>
      </c>
      <c r="CI409" s="64"/>
      <c r="CJ409" s="65">
        <f t="shared" si="412"/>
        <v>0</v>
      </c>
      <c r="CK409" s="64"/>
      <c r="CL409" s="65">
        <f t="shared" si="413"/>
        <v>0</v>
      </c>
      <c r="CM409" s="62"/>
      <c r="CN409" s="61">
        <f t="shared" si="414"/>
        <v>0</v>
      </c>
      <c r="CO409" s="67">
        <f t="shared" si="432"/>
        <v>0</v>
      </c>
      <c r="CP409" s="63"/>
      <c r="CQ409" s="61" t="str">
        <f t="shared" si="415"/>
        <v>0</v>
      </c>
      <c r="CR409" s="62"/>
      <c r="CS409" s="61">
        <f>IF(CQ409="0",0,IF(CQ409="1-2",VLOOKUP(CR409,Points!$B$3:$C$4,2,FALSE),IF(CQ409="3-5",VLOOKUP(CR409,Points!$B$7:$C$11,2,FALSE),IF(CQ409="6-10",VLOOKUP(CR409,Points!$B$13:$C$22,2,FALSE),IF(CQ409="11-15",VLOOKUP(CR409,Points!$B$24:$C$38,2,FALSE))))))</f>
        <v>0</v>
      </c>
      <c r="CT409" s="63"/>
      <c r="CU409" s="61" t="str">
        <f t="shared" si="416"/>
        <v>0</v>
      </c>
      <c r="CV409" s="62"/>
      <c r="CW409" s="61">
        <f>IF(CU409="0",0,IF(CU409="1-2",VLOOKUP(CV409,Points!$B$3:$C$4,2,FALSE),IF(CU409="3-5",VLOOKUP(CV409,Points!$B$7:$C$11,2,FALSE),IF(CU409="6-10",VLOOKUP(CV409,Points!$B$13:$C$22,2,FALSE),IF(CU409="11-15",VLOOKUP(CV409,Points!$B$24:$C$38,2,FALSE))))))</f>
        <v>0</v>
      </c>
      <c r="CX409" s="64"/>
      <c r="CY409" s="65">
        <f t="shared" si="417"/>
        <v>0</v>
      </c>
      <c r="CZ409" s="64"/>
      <c r="DA409" s="65">
        <f t="shared" si="418"/>
        <v>0</v>
      </c>
      <c r="DB409" s="62"/>
      <c r="DC409" s="61">
        <f t="shared" si="419"/>
        <v>0</v>
      </c>
      <c r="DD409" s="67">
        <f t="shared" si="433"/>
        <v>0</v>
      </c>
      <c r="DE409" s="63"/>
      <c r="DF409" s="61" t="str">
        <f t="shared" si="420"/>
        <v>0</v>
      </c>
      <c r="DG409" s="62"/>
      <c r="DH409" s="61">
        <f>IF(DF409="0",0,IF(DF409="1-2",VLOOKUP(DG409,Points!$B$3:$C$4,2,FALSE),IF(DF409="3-5",VLOOKUP(DG409,Points!$B$7:$C$11,2,FALSE),IF(DF409="6-10",VLOOKUP(DG409,Points!$B$13:$C$22,2,FALSE),IF(DF409="11-15",VLOOKUP(DG409,Points!$B$24:$C$38,2,FALSE))))))</f>
        <v>0</v>
      </c>
      <c r="DI409" s="63"/>
      <c r="DJ409" s="61" t="str">
        <f t="shared" si="421"/>
        <v>0</v>
      </c>
      <c r="DK409" s="62"/>
      <c r="DL409" s="61">
        <f>IF(DJ409="0",0,IF(DJ409="1-2",VLOOKUP(DK409,Points!$B$3:$C$4,2,FALSE),IF(DJ409="3-5",VLOOKUP(DK409,Points!$B$7:$C$11,2,FALSE),IF(DJ409="6-10",VLOOKUP(DK409,Points!$B$13:$C$22,2,FALSE),IF(DJ409="11-15",VLOOKUP(DK409,Points!$B$24:$C$38,2,FALSE))))))</f>
        <v>0</v>
      </c>
      <c r="DM409" s="64"/>
      <c r="DN409" s="65">
        <f t="shared" si="422"/>
        <v>0</v>
      </c>
      <c r="DO409" s="64"/>
      <c r="DP409" s="65">
        <f t="shared" si="423"/>
        <v>0</v>
      </c>
      <c r="DQ409" s="62"/>
      <c r="DR409" s="61">
        <f t="shared" si="424"/>
        <v>0</v>
      </c>
      <c r="DS409" s="67">
        <f t="shared" si="434"/>
        <v>0</v>
      </c>
      <c r="DT409" s="59">
        <f t="shared" si="383"/>
        <v>0</v>
      </c>
      <c r="DU409" s="62" t="str">
        <f t="shared" si="425"/>
        <v/>
      </c>
      <c r="DV409" s="62" t="str">
        <f t="shared" si="426"/>
        <v/>
      </c>
      <c r="DW409" s="96" t="str">
        <f t="shared" si="384"/>
        <v/>
      </c>
    </row>
    <row r="410" spans="1:127" s="42" customFormat="1" ht="15" x14ac:dyDescent="0.25">
      <c r="A410" s="144" t="s">
        <v>54</v>
      </c>
      <c r="B410" s="34"/>
      <c r="C410" s="41"/>
      <c r="D410" s="72"/>
      <c r="E410" s="34" t="str">
        <f t="shared" si="350"/>
        <v>0</v>
      </c>
      <c r="F410" s="35"/>
      <c r="G410" s="34">
        <f>IF(E410="0",0,IF(E410="1-2",VLOOKUP(F410,Points!$B$3:$C$4,2,FALSE),IF(E410="3-5",VLOOKUP(F410,Points!$B$7:$C$11,2,FALSE),IF(E410="6-10",VLOOKUP(F410,Points!$B$13:$C$22,2,FALSE),IF(E410="11-15",VLOOKUP(F410,Points!$B$24:$C$38,2,FALSE))))))</f>
        <v>0</v>
      </c>
      <c r="H410" s="72"/>
      <c r="I410" s="34" t="str">
        <f t="shared" si="351"/>
        <v>0</v>
      </c>
      <c r="J410" s="35"/>
      <c r="K410" s="34">
        <f>IF(I410="0",0,IF(I410="1-2",VLOOKUP(J410,Points!$B$3:$C$4,2,FALSE),IF(I410="3-5",VLOOKUP(J410,Points!$B$7:$C$11,2,FALSE),IF(I410="6-10",VLOOKUP(J410,Points!$B$13:$C$22,2,FALSE),IF(I410="11-15",VLOOKUP(J410,Points!$B$24:$C$38,2,FALSE))))))</f>
        <v>0</v>
      </c>
      <c r="L410" s="37"/>
      <c r="M410" s="38">
        <f t="shared" si="352"/>
        <v>0</v>
      </c>
      <c r="N410" s="37"/>
      <c r="O410" s="38">
        <f t="shared" si="353"/>
        <v>0</v>
      </c>
      <c r="P410" s="35"/>
      <c r="Q410" s="34">
        <f t="shared" si="354"/>
        <v>0</v>
      </c>
      <c r="R410" s="39">
        <f t="shared" si="427"/>
        <v>0</v>
      </c>
      <c r="S410" s="72"/>
      <c r="T410" s="34" t="str">
        <f t="shared" si="355"/>
        <v>0</v>
      </c>
      <c r="U410" s="35"/>
      <c r="V410" s="34">
        <f>IF(T410="0",0,IF(T410="1-2",VLOOKUP(U410,Points!$B$3:$C$4,2,FALSE),IF(T410="3-5",VLOOKUP(U410,Points!$B$7:$C$11,2,FALSE),IF(T410="6-10",VLOOKUP(U410,Points!$B$13:$C$22,2,FALSE),IF(T410="11-15",VLOOKUP(U410,Points!$B$24:$C$38,2,FALSE))))))</f>
        <v>0</v>
      </c>
      <c r="W410" s="72"/>
      <c r="X410" s="34" t="str">
        <f t="shared" si="356"/>
        <v>0</v>
      </c>
      <c r="Y410" s="35"/>
      <c r="Z410" s="34">
        <f>IF(X410="0",0,IF(X410="1-2",VLOOKUP(Y410,Points!$B$3:$C$4,2,FALSE),IF(X410="3-5",VLOOKUP(Y410,Points!$B$7:$C$11,2,FALSE),IF(X410="6-10",VLOOKUP(Y410,Points!$B$13:$C$22,2,FALSE),IF(X410="11-15",VLOOKUP(Y410,Points!$B$24:$C$38,2,FALSE))))))</f>
        <v>0</v>
      </c>
      <c r="AA410" s="37"/>
      <c r="AB410" s="38">
        <f t="shared" si="357"/>
        <v>0</v>
      </c>
      <c r="AC410" s="37"/>
      <c r="AD410" s="38">
        <f t="shared" si="358"/>
        <v>0</v>
      </c>
      <c r="AE410" s="35"/>
      <c r="AF410" s="34">
        <f t="shared" si="343"/>
        <v>0</v>
      </c>
      <c r="AG410" s="39">
        <f t="shared" si="428"/>
        <v>0</v>
      </c>
      <c r="AH410" s="72"/>
      <c r="AI410" s="34" t="str">
        <f t="shared" si="359"/>
        <v>0</v>
      </c>
      <c r="AJ410" s="35"/>
      <c r="AK410" s="34">
        <f>IF(AI410="0",0,IF(AI410="1-2",VLOOKUP(AJ410,Points!$B$3:$C$4,2,FALSE),IF(AI410="3-5",VLOOKUP(AJ410,Points!$B$7:$C$11,2,FALSE),IF(AI410="6-10",VLOOKUP(AJ410,Points!$B$13:$C$22,2,FALSE),IF(AI410="11-15",VLOOKUP(AJ410,Points!$B$24:$C$38,2,FALSE))))))</f>
        <v>0</v>
      </c>
      <c r="AL410" s="72"/>
      <c r="AM410" s="34" t="str">
        <f t="shared" si="360"/>
        <v>0</v>
      </c>
      <c r="AN410" s="35"/>
      <c r="AO410" s="34">
        <f>IF(AM410="0",0,IF(AM410="1-2",VLOOKUP(AN410,Points!$B$3:$C$4,2,FALSE),IF(AM410="3-5",VLOOKUP(AN410,Points!$B$7:$C$11,2,FALSE),IF(AM410="6-10",VLOOKUP(AN410,Points!$B$13:$C$22,2,FALSE),IF(AM410="11-15",VLOOKUP(AN410,Points!$B$24:$C$38,2,FALSE))))))</f>
        <v>0</v>
      </c>
      <c r="AP410" s="37"/>
      <c r="AQ410" s="38">
        <f t="shared" si="361"/>
        <v>0</v>
      </c>
      <c r="AR410" s="37"/>
      <c r="AS410" s="38">
        <f t="shared" si="362"/>
        <v>0</v>
      </c>
      <c r="AT410" s="35"/>
      <c r="AU410" s="34">
        <f t="shared" si="344"/>
        <v>0</v>
      </c>
      <c r="AV410" s="39">
        <f t="shared" si="429"/>
        <v>0</v>
      </c>
      <c r="AW410" s="72"/>
      <c r="AX410" s="34" t="str">
        <f t="shared" si="363"/>
        <v>0</v>
      </c>
      <c r="AY410" s="35"/>
      <c r="AZ410" s="34">
        <f>IF(AX410="0",0,IF(AX410="1-2",VLOOKUP(AY410,Points!$B$3:$C$4,2,FALSE),IF(AX410="3-5",VLOOKUP(AY410,Points!$B$7:$C$11,2,FALSE),IF(AX410="6-10",VLOOKUP(AY410,Points!$B$13:$C$22,2,FALSE),IF(AX410="11-15",VLOOKUP(AY410,Points!$B$24:$C$38,2,FALSE))))))</f>
        <v>0</v>
      </c>
      <c r="BA410" s="72"/>
      <c r="BB410" s="34" t="str">
        <f t="shared" si="364"/>
        <v>0</v>
      </c>
      <c r="BC410" s="35"/>
      <c r="BD410" s="34">
        <f>IF(BB410="0",0,IF(BB410="1-2",VLOOKUP(BC410,Points!$B$3:$C$4,2,FALSE),IF(BB410="3-5",VLOOKUP(BC410,Points!$B$7:$C$11,2,FALSE),IF(BB410="6-10",VLOOKUP(BC410,Points!$B$13:$C$22,2,FALSE),IF(BB410="11-15",VLOOKUP(BC410,Points!$B$24:$C$38,2,FALSE))))))</f>
        <v>0</v>
      </c>
      <c r="BE410" s="37"/>
      <c r="BF410" s="38">
        <f t="shared" si="365"/>
        <v>0</v>
      </c>
      <c r="BG410" s="37"/>
      <c r="BH410" s="38">
        <f t="shared" si="366"/>
        <v>0</v>
      </c>
      <c r="BI410" s="35"/>
      <c r="BJ410" s="34">
        <f t="shared" si="345"/>
        <v>0</v>
      </c>
      <c r="BK410" s="39">
        <f t="shared" si="430"/>
        <v>0</v>
      </c>
      <c r="BL410" s="72"/>
      <c r="BM410" s="34" t="str">
        <f t="shared" si="367"/>
        <v>0</v>
      </c>
      <c r="BN410" s="35"/>
      <c r="BO410" s="34">
        <f>IF(BM410="0",0,IF(BM410="1-2",VLOOKUP(BN410,Points!$B$3:$C$4,2,FALSE),IF(BM410="3-5",VLOOKUP(BN410,Points!$B$7:$C$11,2,FALSE),IF(BM410="6-10",VLOOKUP(BN410,Points!$B$13:$C$22,2,FALSE),IF(BM410="11-15",VLOOKUP(BN410,Points!$B$24:$C$38,2,FALSE))))))</f>
        <v>0</v>
      </c>
      <c r="BP410" s="72"/>
      <c r="BQ410" s="34" t="str">
        <f t="shared" si="368"/>
        <v>0</v>
      </c>
      <c r="BR410" s="35"/>
      <c r="BS410" s="34">
        <f>IF(BQ410="0",0,IF(BQ410="1-2",VLOOKUP(BR410,Points!$B$3:$C$4,2,FALSE),IF(BQ410="3-5",VLOOKUP(BR410,Points!$B$7:$C$11,2,FALSE),IF(BQ410="6-10",VLOOKUP(BR410,Points!$B$13:$C$22,2,FALSE),IF(BQ410="11-15",VLOOKUP(BR410,Points!$B$24:$C$38,2,FALSE))))))</f>
        <v>0</v>
      </c>
      <c r="BT410" s="37"/>
      <c r="BU410" s="38">
        <f t="shared" si="369"/>
        <v>0</v>
      </c>
      <c r="BV410" s="37"/>
      <c r="BW410" s="38">
        <f t="shared" si="370"/>
        <v>0</v>
      </c>
      <c r="BX410" s="35"/>
      <c r="BY410" s="34">
        <f t="shared" si="346"/>
        <v>0</v>
      </c>
      <c r="BZ410" s="39">
        <f t="shared" si="431"/>
        <v>0</v>
      </c>
      <c r="CA410" s="72"/>
      <c r="CB410" s="34" t="str">
        <f t="shared" si="371"/>
        <v>0</v>
      </c>
      <c r="CC410" s="35"/>
      <c r="CD410" s="34">
        <f>IF(CB410="0",0,IF(CB410="1-2",VLOOKUP(CC410,Points!$B$3:$C$4,2,FALSE),IF(CB410="3-5",VLOOKUP(CC410,Points!$B$7:$C$11,2,FALSE),IF(CB410="6-10",VLOOKUP(CC410,Points!$B$13:$C$22,2,FALSE),IF(CB410="11-15",VLOOKUP(CC410,Points!$B$24:$C$38,2,FALSE))))))</f>
        <v>0</v>
      </c>
      <c r="CE410" s="72"/>
      <c r="CF410" s="34" t="str">
        <f t="shared" si="372"/>
        <v>0</v>
      </c>
      <c r="CG410" s="35"/>
      <c r="CH410" s="34">
        <f>IF(CF410="0",0,IF(CF410="1-2",VLOOKUP(CG410,Points!$B$3:$C$4,2,FALSE),IF(CF410="3-5",VLOOKUP(CG410,Points!$B$7:$C$11,2,FALSE),IF(CF410="6-10",VLOOKUP(CG410,Points!$B$13:$C$22,2,FALSE),IF(CF410="11-15",VLOOKUP(CG410,Points!$B$24:$C$38,2,FALSE))))))</f>
        <v>0</v>
      </c>
      <c r="CI410" s="37"/>
      <c r="CJ410" s="38">
        <f t="shared" si="373"/>
        <v>0</v>
      </c>
      <c r="CK410" s="37"/>
      <c r="CL410" s="38">
        <f t="shared" si="374"/>
        <v>0</v>
      </c>
      <c r="CM410" s="35"/>
      <c r="CN410" s="34">
        <f t="shared" si="347"/>
        <v>0</v>
      </c>
      <c r="CO410" s="39">
        <f t="shared" si="432"/>
        <v>0</v>
      </c>
      <c r="CP410" s="72"/>
      <c r="CQ410" s="34" t="str">
        <f t="shared" si="375"/>
        <v>0</v>
      </c>
      <c r="CR410" s="35"/>
      <c r="CS410" s="34">
        <f>IF(CQ410="0",0,IF(CQ410="1-2",VLOOKUP(CR410,Points!$B$3:$C$4,2,FALSE),IF(CQ410="3-5",VLOOKUP(CR410,Points!$B$7:$C$11,2,FALSE),IF(CQ410="6-10",VLOOKUP(CR410,Points!$B$13:$C$22,2,FALSE),IF(CQ410="11-15",VLOOKUP(CR410,Points!$B$24:$C$38,2,FALSE))))))</f>
        <v>0</v>
      </c>
      <c r="CT410" s="72"/>
      <c r="CU410" s="34" t="str">
        <f t="shared" si="376"/>
        <v>0</v>
      </c>
      <c r="CV410" s="35"/>
      <c r="CW410" s="34">
        <f>IF(CU410="0",0,IF(CU410="1-2",VLOOKUP(CV410,Points!$B$3:$C$4,2,FALSE),IF(CU410="3-5",VLOOKUP(CV410,Points!$B$7:$C$11,2,FALSE),IF(CU410="6-10",VLOOKUP(CV410,Points!$B$13:$C$22,2,FALSE),IF(CU410="11-15",VLOOKUP(CV410,Points!$B$24:$C$38,2,FALSE))))))</f>
        <v>0</v>
      </c>
      <c r="CX410" s="37"/>
      <c r="CY410" s="38">
        <f t="shared" si="377"/>
        <v>0</v>
      </c>
      <c r="CZ410" s="37"/>
      <c r="DA410" s="38">
        <f t="shared" si="378"/>
        <v>0</v>
      </c>
      <c r="DB410" s="35"/>
      <c r="DC410" s="34">
        <f t="shared" si="348"/>
        <v>0</v>
      </c>
      <c r="DD410" s="39">
        <f t="shared" si="433"/>
        <v>0</v>
      </c>
      <c r="DE410" s="72"/>
      <c r="DF410" s="34" t="str">
        <f t="shared" si="379"/>
        <v>0</v>
      </c>
      <c r="DG410" s="35"/>
      <c r="DH410" s="34">
        <f>IF(DF410="0",0,IF(DF410="1-2",VLOOKUP(DG410,Points!$B$3:$C$4,2,FALSE),IF(DF410="3-5",VLOOKUP(DG410,Points!$B$7:$C$11,2,FALSE),IF(DF410="6-10",VLOOKUP(DG410,Points!$B$13:$C$22,2,FALSE),IF(DF410="11-15",VLOOKUP(DG410,Points!$B$24:$C$38,2,FALSE))))))</f>
        <v>0</v>
      </c>
      <c r="DI410" s="72"/>
      <c r="DJ410" s="34" t="str">
        <f t="shared" si="380"/>
        <v>0</v>
      </c>
      <c r="DK410" s="35"/>
      <c r="DL410" s="34">
        <f>IF(DJ410="0",0,IF(DJ410="1-2",VLOOKUP(DK410,Points!$B$3:$C$4,2,FALSE),IF(DJ410="3-5",VLOOKUP(DK410,Points!$B$7:$C$11,2,FALSE),IF(DJ410="6-10",VLOOKUP(DK410,Points!$B$13:$C$22,2,FALSE),IF(DJ410="11-15",VLOOKUP(DK410,Points!$B$24:$C$38,2,FALSE))))))</f>
        <v>0</v>
      </c>
      <c r="DM410" s="37"/>
      <c r="DN410" s="38">
        <f t="shared" si="381"/>
        <v>0</v>
      </c>
      <c r="DO410" s="37"/>
      <c r="DP410" s="38">
        <f t="shared" si="382"/>
        <v>0</v>
      </c>
      <c r="DQ410" s="35"/>
      <c r="DR410" s="34">
        <f t="shared" si="349"/>
        <v>0</v>
      </c>
      <c r="DS410" s="39">
        <f t="shared" si="434"/>
        <v>0</v>
      </c>
      <c r="DT410" s="40">
        <f t="shared" ref="DT410:DT433" si="435">R410+AG410+AV410+BK410+BZ410+CO410+DD410+DS410</f>
        <v>0</v>
      </c>
      <c r="DU410" s="35" t="str">
        <f t="shared" ref="DU410:DU433" si="436">IF(OR(DT410=0,DT410=""),"",RANK(DT410,$DT$410:$DT$433))</f>
        <v/>
      </c>
      <c r="DV410" s="35" t="str">
        <f t="shared" si="426"/>
        <v/>
      </c>
      <c r="DW410" s="74" t="str">
        <f t="shared" ref="DW410:DW433" si="437">IF(C410="","",C410)</f>
        <v/>
      </c>
    </row>
    <row r="411" spans="1:127" s="42" customFormat="1" ht="15" x14ac:dyDescent="0.25">
      <c r="A411" s="143"/>
      <c r="B411" s="70"/>
      <c r="C411" s="71"/>
      <c r="D411" s="72"/>
      <c r="E411" s="34" t="str">
        <f t="shared" si="350"/>
        <v>0</v>
      </c>
      <c r="F411" s="35"/>
      <c r="G411" s="34">
        <f>IF(E411="0",0,IF(E411="1-2",VLOOKUP(F411,Points!$B$3:$C$4,2,FALSE),IF(E411="3-5",VLOOKUP(F411,Points!$B$7:$C$11,2,FALSE),IF(E411="6-10",VLOOKUP(F411,Points!$B$13:$C$22,2,FALSE),IF(E411="11-15",VLOOKUP(F411,Points!$B$24:$C$38,2,FALSE))))))</f>
        <v>0</v>
      </c>
      <c r="H411" s="72"/>
      <c r="I411" s="34" t="str">
        <f t="shared" si="351"/>
        <v>0</v>
      </c>
      <c r="J411" s="35"/>
      <c r="K411" s="34">
        <f>IF(I411="0",0,IF(I411="1-2",VLOOKUP(J411,Points!$B$3:$C$4,2,FALSE),IF(I411="3-5",VLOOKUP(J411,Points!$B$7:$C$11,2,FALSE),IF(I411="6-10",VLOOKUP(J411,Points!$B$13:$C$22,2,FALSE),IF(I411="11-15",VLOOKUP(J411,Points!$B$24:$C$38,2,FALSE))))))</f>
        <v>0</v>
      </c>
      <c r="L411" s="37"/>
      <c r="M411" s="38">
        <f t="shared" si="352"/>
        <v>0</v>
      </c>
      <c r="N411" s="37"/>
      <c r="O411" s="38">
        <f t="shared" si="353"/>
        <v>0</v>
      </c>
      <c r="P411" s="35"/>
      <c r="Q411" s="34">
        <f t="shared" si="354"/>
        <v>0</v>
      </c>
      <c r="R411" s="39">
        <f t="shared" si="427"/>
        <v>0</v>
      </c>
      <c r="S411" s="72"/>
      <c r="T411" s="34" t="str">
        <f t="shared" si="355"/>
        <v>0</v>
      </c>
      <c r="U411" s="35"/>
      <c r="V411" s="34">
        <f>IF(T411="0",0,IF(T411="1-2",VLOOKUP(U411,Points!$B$3:$C$4,2,FALSE),IF(T411="3-5",VLOOKUP(U411,Points!$B$7:$C$11,2,FALSE),IF(T411="6-10",VLOOKUP(U411,Points!$B$13:$C$22,2,FALSE),IF(T411="11-15",VLOOKUP(U411,Points!$B$24:$C$38,2,FALSE))))))</f>
        <v>0</v>
      </c>
      <c r="W411" s="72"/>
      <c r="X411" s="34" t="str">
        <f t="shared" si="356"/>
        <v>0</v>
      </c>
      <c r="Y411" s="35"/>
      <c r="Z411" s="34">
        <f>IF(X411="0",0,IF(X411="1-2",VLOOKUP(Y411,Points!$B$3:$C$4,2,FALSE),IF(X411="3-5",VLOOKUP(Y411,Points!$B$7:$C$11,2,FALSE),IF(X411="6-10",VLOOKUP(Y411,Points!$B$13:$C$22,2,FALSE),IF(X411="11-15",VLOOKUP(Y411,Points!$B$24:$C$38,2,FALSE))))))</f>
        <v>0</v>
      </c>
      <c r="AA411" s="37"/>
      <c r="AB411" s="38">
        <f t="shared" si="357"/>
        <v>0</v>
      </c>
      <c r="AC411" s="37"/>
      <c r="AD411" s="38">
        <f t="shared" si="358"/>
        <v>0</v>
      </c>
      <c r="AE411" s="35"/>
      <c r="AF411" s="34">
        <f t="shared" si="343"/>
        <v>0</v>
      </c>
      <c r="AG411" s="39">
        <f t="shared" si="428"/>
        <v>0</v>
      </c>
      <c r="AH411" s="72"/>
      <c r="AI411" s="34" t="str">
        <f t="shared" si="359"/>
        <v>0</v>
      </c>
      <c r="AJ411" s="35"/>
      <c r="AK411" s="34">
        <f>IF(AI411="0",0,IF(AI411="1-2",VLOOKUP(AJ411,Points!$B$3:$C$4,2,FALSE),IF(AI411="3-5",VLOOKUP(AJ411,Points!$B$7:$C$11,2,FALSE),IF(AI411="6-10",VLOOKUP(AJ411,Points!$B$13:$C$22,2,FALSE),IF(AI411="11-15",VLOOKUP(AJ411,Points!$B$24:$C$38,2,FALSE))))))</f>
        <v>0</v>
      </c>
      <c r="AL411" s="72"/>
      <c r="AM411" s="34" t="str">
        <f t="shared" si="360"/>
        <v>0</v>
      </c>
      <c r="AN411" s="35"/>
      <c r="AO411" s="34">
        <f>IF(AM411="0",0,IF(AM411="1-2",VLOOKUP(AN411,Points!$B$3:$C$4,2,FALSE),IF(AM411="3-5",VLOOKUP(AN411,Points!$B$7:$C$11,2,FALSE),IF(AM411="6-10",VLOOKUP(AN411,Points!$B$13:$C$22,2,FALSE),IF(AM411="11-15",VLOOKUP(AN411,Points!$B$24:$C$38,2,FALSE))))))</f>
        <v>0</v>
      </c>
      <c r="AP411" s="37"/>
      <c r="AQ411" s="38">
        <f t="shared" si="361"/>
        <v>0</v>
      </c>
      <c r="AR411" s="37"/>
      <c r="AS411" s="38">
        <f t="shared" si="362"/>
        <v>0</v>
      </c>
      <c r="AT411" s="35"/>
      <c r="AU411" s="34">
        <f t="shared" si="344"/>
        <v>0</v>
      </c>
      <c r="AV411" s="39">
        <f t="shared" si="429"/>
        <v>0</v>
      </c>
      <c r="AW411" s="72"/>
      <c r="AX411" s="34" t="str">
        <f t="shared" si="363"/>
        <v>0</v>
      </c>
      <c r="AY411" s="35"/>
      <c r="AZ411" s="34">
        <f>IF(AX411="0",0,IF(AX411="1-2",VLOOKUP(AY411,Points!$B$3:$C$4,2,FALSE),IF(AX411="3-5",VLOOKUP(AY411,Points!$B$7:$C$11,2,FALSE),IF(AX411="6-10",VLOOKUP(AY411,Points!$B$13:$C$22,2,FALSE),IF(AX411="11-15",VLOOKUP(AY411,Points!$B$24:$C$38,2,FALSE))))))</f>
        <v>0</v>
      </c>
      <c r="BA411" s="72"/>
      <c r="BB411" s="34" t="str">
        <f t="shared" si="364"/>
        <v>0</v>
      </c>
      <c r="BC411" s="35"/>
      <c r="BD411" s="34">
        <f>IF(BB411="0",0,IF(BB411="1-2",VLOOKUP(BC411,Points!$B$3:$C$4,2,FALSE),IF(BB411="3-5",VLOOKUP(BC411,Points!$B$7:$C$11,2,FALSE),IF(BB411="6-10",VLOOKUP(BC411,Points!$B$13:$C$22,2,FALSE),IF(BB411="11-15",VLOOKUP(BC411,Points!$B$24:$C$38,2,FALSE))))))</f>
        <v>0</v>
      </c>
      <c r="BE411" s="37"/>
      <c r="BF411" s="38">
        <f t="shared" si="365"/>
        <v>0</v>
      </c>
      <c r="BG411" s="37"/>
      <c r="BH411" s="38">
        <f t="shared" si="366"/>
        <v>0</v>
      </c>
      <c r="BI411" s="35"/>
      <c r="BJ411" s="34">
        <f t="shared" si="345"/>
        <v>0</v>
      </c>
      <c r="BK411" s="39">
        <f t="shared" si="430"/>
        <v>0</v>
      </c>
      <c r="BL411" s="72"/>
      <c r="BM411" s="34" t="str">
        <f t="shared" si="367"/>
        <v>0</v>
      </c>
      <c r="BN411" s="35"/>
      <c r="BO411" s="34">
        <f>IF(BM411="0",0,IF(BM411="1-2",VLOOKUP(BN411,Points!$B$3:$C$4,2,FALSE),IF(BM411="3-5",VLOOKUP(BN411,Points!$B$7:$C$11,2,FALSE),IF(BM411="6-10",VLOOKUP(BN411,Points!$B$13:$C$22,2,FALSE),IF(BM411="11-15",VLOOKUP(BN411,Points!$B$24:$C$38,2,FALSE))))))</f>
        <v>0</v>
      </c>
      <c r="BP411" s="72"/>
      <c r="BQ411" s="34" t="str">
        <f t="shared" si="368"/>
        <v>0</v>
      </c>
      <c r="BR411" s="35"/>
      <c r="BS411" s="34">
        <f>IF(BQ411="0",0,IF(BQ411="1-2",VLOOKUP(BR411,Points!$B$3:$C$4,2,FALSE),IF(BQ411="3-5",VLOOKUP(BR411,Points!$B$7:$C$11,2,FALSE),IF(BQ411="6-10",VLOOKUP(BR411,Points!$B$13:$C$22,2,FALSE),IF(BQ411="11-15",VLOOKUP(BR411,Points!$B$24:$C$38,2,FALSE))))))</f>
        <v>0</v>
      </c>
      <c r="BT411" s="37"/>
      <c r="BU411" s="38">
        <f t="shared" si="369"/>
        <v>0</v>
      </c>
      <c r="BV411" s="37"/>
      <c r="BW411" s="38">
        <f t="shared" si="370"/>
        <v>0</v>
      </c>
      <c r="BX411" s="35"/>
      <c r="BY411" s="34">
        <f t="shared" si="346"/>
        <v>0</v>
      </c>
      <c r="BZ411" s="39">
        <f t="shared" si="431"/>
        <v>0</v>
      </c>
      <c r="CA411" s="72"/>
      <c r="CB411" s="34" t="str">
        <f t="shared" si="371"/>
        <v>0</v>
      </c>
      <c r="CC411" s="35"/>
      <c r="CD411" s="34">
        <f>IF(CB411="0",0,IF(CB411="1-2",VLOOKUP(CC411,Points!$B$3:$C$4,2,FALSE),IF(CB411="3-5",VLOOKUP(CC411,Points!$B$7:$C$11,2,FALSE),IF(CB411="6-10",VLOOKUP(CC411,Points!$B$13:$C$22,2,FALSE),IF(CB411="11-15",VLOOKUP(CC411,Points!$B$24:$C$38,2,FALSE))))))</f>
        <v>0</v>
      </c>
      <c r="CE411" s="72"/>
      <c r="CF411" s="34" t="str">
        <f t="shared" si="372"/>
        <v>0</v>
      </c>
      <c r="CG411" s="35"/>
      <c r="CH411" s="34">
        <f>IF(CF411="0",0,IF(CF411="1-2",VLOOKUP(CG411,Points!$B$3:$C$4,2,FALSE),IF(CF411="3-5",VLOOKUP(CG411,Points!$B$7:$C$11,2,FALSE),IF(CF411="6-10",VLOOKUP(CG411,Points!$B$13:$C$22,2,FALSE),IF(CF411="11-15",VLOOKUP(CG411,Points!$B$24:$C$38,2,FALSE))))))</f>
        <v>0</v>
      </c>
      <c r="CI411" s="37"/>
      <c r="CJ411" s="38">
        <f t="shared" si="373"/>
        <v>0</v>
      </c>
      <c r="CK411" s="37"/>
      <c r="CL411" s="38">
        <f t="shared" si="374"/>
        <v>0</v>
      </c>
      <c r="CM411" s="35"/>
      <c r="CN411" s="34">
        <f t="shared" si="347"/>
        <v>0</v>
      </c>
      <c r="CO411" s="39">
        <f t="shared" si="432"/>
        <v>0</v>
      </c>
      <c r="CP411" s="72"/>
      <c r="CQ411" s="34" t="str">
        <f t="shared" si="375"/>
        <v>0</v>
      </c>
      <c r="CR411" s="35"/>
      <c r="CS411" s="34">
        <f>IF(CQ411="0",0,IF(CQ411="1-2",VLOOKUP(CR411,Points!$B$3:$C$4,2,FALSE),IF(CQ411="3-5",VLOOKUP(CR411,Points!$B$7:$C$11,2,FALSE),IF(CQ411="6-10",VLOOKUP(CR411,Points!$B$13:$C$22,2,FALSE),IF(CQ411="11-15",VLOOKUP(CR411,Points!$B$24:$C$38,2,FALSE))))))</f>
        <v>0</v>
      </c>
      <c r="CT411" s="72"/>
      <c r="CU411" s="34" t="str">
        <f t="shared" si="376"/>
        <v>0</v>
      </c>
      <c r="CV411" s="35"/>
      <c r="CW411" s="34">
        <f>IF(CU411="0",0,IF(CU411="1-2",VLOOKUP(CV411,Points!$B$3:$C$4,2,FALSE),IF(CU411="3-5",VLOOKUP(CV411,Points!$B$7:$C$11,2,FALSE),IF(CU411="6-10",VLOOKUP(CV411,Points!$B$13:$C$22,2,FALSE),IF(CU411="11-15",VLOOKUP(CV411,Points!$B$24:$C$38,2,FALSE))))))</f>
        <v>0</v>
      </c>
      <c r="CX411" s="37"/>
      <c r="CY411" s="38">
        <f t="shared" si="377"/>
        <v>0</v>
      </c>
      <c r="CZ411" s="37"/>
      <c r="DA411" s="38">
        <f t="shared" si="378"/>
        <v>0</v>
      </c>
      <c r="DB411" s="35"/>
      <c r="DC411" s="34">
        <f t="shared" si="348"/>
        <v>0</v>
      </c>
      <c r="DD411" s="39">
        <f t="shared" si="433"/>
        <v>0</v>
      </c>
      <c r="DE411" s="72"/>
      <c r="DF411" s="34" t="str">
        <f t="shared" si="379"/>
        <v>0</v>
      </c>
      <c r="DG411" s="35"/>
      <c r="DH411" s="34">
        <f>IF(DF411="0",0,IF(DF411="1-2",VLOOKUP(DG411,Points!$B$3:$C$4,2,FALSE),IF(DF411="3-5",VLOOKUP(DG411,Points!$B$7:$C$11,2,FALSE),IF(DF411="6-10",VLOOKUP(DG411,Points!$B$13:$C$22,2,FALSE),IF(DF411="11-15",VLOOKUP(DG411,Points!$B$24:$C$38,2,FALSE))))))</f>
        <v>0</v>
      </c>
      <c r="DI411" s="72"/>
      <c r="DJ411" s="34" t="str">
        <f t="shared" si="380"/>
        <v>0</v>
      </c>
      <c r="DK411" s="35"/>
      <c r="DL411" s="34">
        <f>IF(DJ411="0",0,IF(DJ411="1-2",VLOOKUP(DK411,Points!$B$3:$C$4,2,FALSE),IF(DJ411="3-5",VLOOKUP(DK411,Points!$B$7:$C$11,2,FALSE),IF(DJ411="6-10",VLOOKUP(DK411,Points!$B$13:$C$22,2,FALSE),IF(DJ411="11-15",VLOOKUP(DK411,Points!$B$24:$C$38,2,FALSE))))))</f>
        <v>0</v>
      </c>
      <c r="DM411" s="37"/>
      <c r="DN411" s="38">
        <f t="shared" si="381"/>
        <v>0</v>
      </c>
      <c r="DO411" s="37"/>
      <c r="DP411" s="38">
        <f t="shared" si="382"/>
        <v>0</v>
      </c>
      <c r="DQ411" s="35"/>
      <c r="DR411" s="34">
        <f t="shared" si="349"/>
        <v>0</v>
      </c>
      <c r="DS411" s="39">
        <f t="shared" si="434"/>
        <v>0</v>
      </c>
      <c r="DT411" s="40">
        <f t="shared" si="435"/>
        <v>0</v>
      </c>
      <c r="DU411" s="35" t="str">
        <f t="shared" si="436"/>
        <v/>
      </c>
      <c r="DV411" s="35" t="str">
        <f t="shared" si="426"/>
        <v/>
      </c>
      <c r="DW411" s="74" t="str">
        <f t="shared" si="437"/>
        <v/>
      </c>
    </row>
    <row r="412" spans="1:127" s="42" customFormat="1" ht="15" x14ac:dyDescent="0.25">
      <c r="A412" s="143"/>
      <c r="B412" s="70"/>
      <c r="C412" s="71"/>
      <c r="D412" s="72"/>
      <c r="E412" s="34" t="str">
        <f t="shared" si="350"/>
        <v>0</v>
      </c>
      <c r="F412" s="35"/>
      <c r="G412" s="34">
        <f>IF(E412="0",0,IF(E412="1-2",VLOOKUP(F412,Points!$B$3:$C$4,2,FALSE),IF(E412="3-5",VLOOKUP(F412,Points!$B$7:$C$11,2,FALSE),IF(E412="6-10",VLOOKUP(F412,Points!$B$13:$C$22,2,FALSE),IF(E412="11-15",VLOOKUP(F412,Points!$B$24:$C$38,2,FALSE))))))</f>
        <v>0</v>
      </c>
      <c r="H412" s="72"/>
      <c r="I412" s="34" t="str">
        <f t="shared" si="351"/>
        <v>0</v>
      </c>
      <c r="J412" s="35"/>
      <c r="K412" s="34">
        <f>IF(I412="0",0,IF(I412="1-2",VLOOKUP(J412,Points!$B$3:$C$4,2,FALSE),IF(I412="3-5",VLOOKUP(J412,Points!$B$7:$C$11,2,FALSE),IF(I412="6-10",VLOOKUP(J412,Points!$B$13:$C$22,2,FALSE),IF(I412="11-15",VLOOKUP(J412,Points!$B$24:$C$38,2,FALSE))))))</f>
        <v>0</v>
      </c>
      <c r="L412" s="37"/>
      <c r="M412" s="38">
        <f t="shared" si="352"/>
        <v>0</v>
      </c>
      <c r="N412" s="37"/>
      <c r="O412" s="38">
        <f t="shared" si="353"/>
        <v>0</v>
      </c>
      <c r="P412" s="35"/>
      <c r="Q412" s="34">
        <f t="shared" si="354"/>
        <v>0</v>
      </c>
      <c r="R412" s="39">
        <f t="shared" si="427"/>
        <v>0</v>
      </c>
      <c r="S412" s="72"/>
      <c r="T412" s="34" t="str">
        <f t="shared" si="355"/>
        <v>0</v>
      </c>
      <c r="U412" s="35"/>
      <c r="V412" s="34">
        <f>IF(T412="0",0,IF(T412="1-2",VLOOKUP(U412,Points!$B$3:$C$4,2,FALSE),IF(T412="3-5",VLOOKUP(U412,Points!$B$7:$C$11,2,FALSE),IF(T412="6-10",VLOOKUP(U412,Points!$B$13:$C$22,2,FALSE),IF(T412="11-15",VLOOKUP(U412,Points!$B$24:$C$38,2,FALSE))))))</f>
        <v>0</v>
      </c>
      <c r="W412" s="72"/>
      <c r="X412" s="34" t="str">
        <f t="shared" si="356"/>
        <v>0</v>
      </c>
      <c r="Y412" s="35"/>
      <c r="Z412" s="34">
        <f>IF(X412="0",0,IF(X412="1-2",VLOOKUP(Y412,Points!$B$3:$C$4,2,FALSE),IF(X412="3-5",VLOOKUP(Y412,Points!$B$7:$C$11,2,FALSE),IF(X412="6-10",VLOOKUP(Y412,Points!$B$13:$C$22,2,FALSE),IF(X412="11-15",VLOOKUP(Y412,Points!$B$24:$C$38,2,FALSE))))))</f>
        <v>0</v>
      </c>
      <c r="AA412" s="37"/>
      <c r="AB412" s="38">
        <f t="shared" si="357"/>
        <v>0</v>
      </c>
      <c r="AC412" s="37"/>
      <c r="AD412" s="38">
        <f t="shared" si="358"/>
        <v>0</v>
      </c>
      <c r="AE412" s="35"/>
      <c r="AF412" s="34">
        <f t="shared" si="343"/>
        <v>0</v>
      </c>
      <c r="AG412" s="39">
        <f t="shared" si="428"/>
        <v>0</v>
      </c>
      <c r="AH412" s="72"/>
      <c r="AI412" s="34" t="str">
        <f t="shared" si="359"/>
        <v>0</v>
      </c>
      <c r="AJ412" s="35"/>
      <c r="AK412" s="34">
        <f>IF(AI412="0",0,IF(AI412="1-2",VLOOKUP(AJ412,Points!$B$3:$C$4,2,FALSE),IF(AI412="3-5",VLOOKUP(AJ412,Points!$B$7:$C$11,2,FALSE),IF(AI412="6-10",VLOOKUP(AJ412,Points!$B$13:$C$22,2,FALSE),IF(AI412="11-15",VLOOKUP(AJ412,Points!$B$24:$C$38,2,FALSE))))))</f>
        <v>0</v>
      </c>
      <c r="AL412" s="72"/>
      <c r="AM412" s="34" t="str">
        <f t="shared" si="360"/>
        <v>0</v>
      </c>
      <c r="AN412" s="35"/>
      <c r="AO412" s="34">
        <f>IF(AM412="0",0,IF(AM412="1-2",VLOOKUP(AN412,Points!$B$3:$C$4,2,FALSE),IF(AM412="3-5",VLOOKUP(AN412,Points!$B$7:$C$11,2,FALSE),IF(AM412="6-10",VLOOKUP(AN412,Points!$B$13:$C$22,2,FALSE),IF(AM412="11-15",VLOOKUP(AN412,Points!$B$24:$C$38,2,FALSE))))))</f>
        <v>0</v>
      </c>
      <c r="AP412" s="37"/>
      <c r="AQ412" s="38">
        <f t="shared" si="361"/>
        <v>0</v>
      </c>
      <c r="AR412" s="37"/>
      <c r="AS412" s="38">
        <f t="shared" si="362"/>
        <v>0</v>
      </c>
      <c r="AT412" s="35"/>
      <c r="AU412" s="34">
        <f t="shared" si="344"/>
        <v>0</v>
      </c>
      <c r="AV412" s="39">
        <f t="shared" si="429"/>
        <v>0</v>
      </c>
      <c r="AW412" s="72"/>
      <c r="AX412" s="34" t="str">
        <f t="shared" si="363"/>
        <v>0</v>
      </c>
      <c r="AY412" s="35"/>
      <c r="AZ412" s="34">
        <f>IF(AX412="0",0,IF(AX412="1-2",VLOOKUP(AY412,Points!$B$3:$C$4,2,FALSE),IF(AX412="3-5",VLOOKUP(AY412,Points!$B$7:$C$11,2,FALSE),IF(AX412="6-10",VLOOKUP(AY412,Points!$B$13:$C$22,2,FALSE),IF(AX412="11-15",VLOOKUP(AY412,Points!$B$24:$C$38,2,FALSE))))))</f>
        <v>0</v>
      </c>
      <c r="BA412" s="72"/>
      <c r="BB412" s="34" t="str">
        <f t="shared" si="364"/>
        <v>0</v>
      </c>
      <c r="BC412" s="35"/>
      <c r="BD412" s="34">
        <f>IF(BB412="0",0,IF(BB412="1-2",VLOOKUP(BC412,Points!$B$3:$C$4,2,FALSE),IF(BB412="3-5",VLOOKUP(BC412,Points!$B$7:$C$11,2,FALSE),IF(BB412="6-10",VLOOKUP(BC412,Points!$B$13:$C$22,2,FALSE),IF(BB412="11-15",VLOOKUP(BC412,Points!$B$24:$C$38,2,FALSE))))))</f>
        <v>0</v>
      </c>
      <c r="BE412" s="37"/>
      <c r="BF412" s="38">
        <f t="shared" si="365"/>
        <v>0</v>
      </c>
      <c r="BG412" s="37"/>
      <c r="BH412" s="38">
        <f t="shared" si="366"/>
        <v>0</v>
      </c>
      <c r="BI412" s="35"/>
      <c r="BJ412" s="34">
        <f t="shared" si="345"/>
        <v>0</v>
      </c>
      <c r="BK412" s="39">
        <f t="shared" si="430"/>
        <v>0</v>
      </c>
      <c r="BL412" s="72"/>
      <c r="BM412" s="34" t="str">
        <f t="shared" si="367"/>
        <v>0</v>
      </c>
      <c r="BN412" s="35"/>
      <c r="BO412" s="34">
        <f>IF(BM412="0",0,IF(BM412="1-2",VLOOKUP(BN412,Points!$B$3:$C$4,2,FALSE),IF(BM412="3-5",VLOOKUP(BN412,Points!$B$7:$C$11,2,FALSE),IF(BM412="6-10",VLOOKUP(BN412,Points!$B$13:$C$22,2,FALSE),IF(BM412="11-15",VLOOKUP(BN412,Points!$B$24:$C$38,2,FALSE))))))</f>
        <v>0</v>
      </c>
      <c r="BP412" s="72"/>
      <c r="BQ412" s="34" t="str">
        <f t="shared" si="368"/>
        <v>0</v>
      </c>
      <c r="BR412" s="35"/>
      <c r="BS412" s="34">
        <f>IF(BQ412="0",0,IF(BQ412="1-2",VLOOKUP(BR412,Points!$B$3:$C$4,2,FALSE),IF(BQ412="3-5",VLOOKUP(BR412,Points!$B$7:$C$11,2,FALSE),IF(BQ412="6-10",VLOOKUP(BR412,Points!$B$13:$C$22,2,FALSE),IF(BQ412="11-15",VLOOKUP(BR412,Points!$B$24:$C$38,2,FALSE))))))</f>
        <v>0</v>
      </c>
      <c r="BT412" s="37"/>
      <c r="BU412" s="38">
        <f t="shared" si="369"/>
        <v>0</v>
      </c>
      <c r="BV412" s="37"/>
      <c r="BW412" s="38">
        <f t="shared" si="370"/>
        <v>0</v>
      </c>
      <c r="BX412" s="35"/>
      <c r="BY412" s="34">
        <f t="shared" si="346"/>
        <v>0</v>
      </c>
      <c r="BZ412" s="39">
        <f t="shared" si="431"/>
        <v>0</v>
      </c>
      <c r="CA412" s="72"/>
      <c r="CB412" s="34" t="str">
        <f t="shared" si="371"/>
        <v>0</v>
      </c>
      <c r="CC412" s="35"/>
      <c r="CD412" s="34">
        <f>IF(CB412="0",0,IF(CB412="1-2",VLOOKUP(CC412,Points!$B$3:$C$4,2,FALSE),IF(CB412="3-5",VLOOKUP(CC412,Points!$B$7:$C$11,2,FALSE),IF(CB412="6-10",VLOOKUP(CC412,Points!$B$13:$C$22,2,FALSE),IF(CB412="11-15",VLOOKUP(CC412,Points!$B$24:$C$38,2,FALSE))))))</f>
        <v>0</v>
      </c>
      <c r="CE412" s="72"/>
      <c r="CF412" s="34" t="str">
        <f t="shared" si="372"/>
        <v>0</v>
      </c>
      <c r="CG412" s="35"/>
      <c r="CH412" s="34">
        <f>IF(CF412="0",0,IF(CF412="1-2",VLOOKUP(CG412,Points!$B$3:$C$4,2,FALSE),IF(CF412="3-5",VLOOKUP(CG412,Points!$B$7:$C$11,2,FALSE),IF(CF412="6-10",VLOOKUP(CG412,Points!$B$13:$C$22,2,FALSE),IF(CF412="11-15",VLOOKUP(CG412,Points!$B$24:$C$38,2,FALSE))))))</f>
        <v>0</v>
      </c>
      <c r="CI412" s="37"/>
      <c r="CJ412" s="38">
        <f t="shared" si="373"/>
        <v>0</v>
      </c>
      <c r="CK412" s="37"/>
      <c r="CL412" s="38">
        <f t="shared" si="374"/>
        <v>0</v>
      </c>
      <c r="CM412" s="35"/>
      <c r="CN412" s="34">
        <f t="shared" si="347"/>
        <v>0</v>
      </c>
      <c r="CO412" s="39">
        <f t="shared" si="432"/>
        <v>0</v>
      </c>
      <c r="CP412" s="72"/>
      <c r="CQ412" s="34" t="str">
        <f t="shared" si="375"/>
        <v>0</v>
      </c>
      <c r="CR412" s="35"/>
      <c r="CS412" s="34">
        <f>IF(CQ412="0",0,IF(CQ412="1-2",VLOOKUP(CR412,Points!$B$3:$C$4,2,FALSE),IF(CQ412="3-5",VLOOKUP(CR412,Points!$B$7:$C$11,2,FALSE),IF(CQ412="6-10",VLOOKUP(CR412,Points!$B$13:$C$22,2,FALSE),IF(CQ412="11-15",VLOOKUP(CR412,Points!$B$24:$C$38,2,FALSE))))))</f>
        <v>0</v>
      </c>
      <c r="CT412" s="72"/>
      <c r="CU412" s="34" t="str">
        <f t="shared" si="376"/>
        <v>0</v>
      </c>
      <c r="CV412" s="35"/>
      <c r="CW412" s="34">
        <f>IF(CU412="0",0,IF(CU412="1-2",VLOOKUP(CV412,Points!$B$3:$C$4,2,FALSE),IF(CU412="3-5",VLOOKUP(CV412,Points!$B$7:$C$11,2,FALSE),IF(CU412="6-10",VLOOKUP(CV412,Points!$B$13:$C$22,2,FALSE),IF(CU412="11-15",VLOOKUP(CV412,Points!$B$24:$C$38,2,FALSE))))))</f>
        <v>0</v>
      </c>
      <c r="CX412" s="37"/>
      <c r="CY412" s="38">
        <f t="shared" si="377"/>
        <v>0</v>
      </c>
      <c r="CZ412" s="37"/>
      <c r="DA412" s="38">
        <f t="shared" si="378"/>
        <v>0</v>
      </c>
      <c r="DB412" s="35"/>
      <c r="DC412" s="34">
        <f t="shared" si="348"/>
        <v>0</v>
      </c>
      <c r="DD412" s="39">
        <f t="shared" si="433"/>
        <v>0</v>
      </c>
      <c r="DE412" s="72"/>
      <c r="DF412" s="34" t="str">
        <f t="shared" si="379"/>
        <v>0</v>
      </c>
      <c r="DG412" s="35"/>
      <c r="DH412" s="34">
        <f>IF(DF412="0",0,IF(DF412="1-2",VLOOKUP(DG412,Points!$B$3:$C$4,2,FALSE),IF(DF412="3-5",VLOOKUP(DG412,Points!$B$7:$C$11,2,FALSE),IF(DF412="6-10",VLOOKUP(DG412,Points!$B$13:$C$22,2,FALSE),IF(DF412="11-15",VLOOKUP(DG412,Points!$B$24:$C$38,2,FALSE))))))</f>
        <v>0</v>
      </c>
      <c r="DI412" s="72"/>
      <c r="DJ412" s="34" t="str">
        <f t="shared" si="380"/>
        <v>0</v>
      </c>
      <c r="DK412" s="35"/>
      <c r="DL412" s="34">
        <f>IF(DJ412="0",0,IF(DJ412="1-2",VLOOKUP(DK412,Points!$B$3:$C$4,2,FALSE),IF(DJ412="3-5",VLOOKUP(DK412,Points!$B$7:$C$11,2,FALSE),IF(DJ412="6-10",VLOOKUP(DK412,Points!$B$13:$C$22,2,FALSE),IF(DJ412="11-15",VLOOKUP(DK412,Points!$B$24:$C$38,2,FALSE))))))</f>
        <v>0</v>
      </c>
      <c r="DM412" s="37"/>
      <c r="DN412" s="38">
        <f t="shared" si="381"/>
        <v>0</v>
      </c>
      <c r="DO412" s="37"/>
      <c r="DP412" s="38">
        <f t="shared" si="382"/>
        <v>0</v>
      </c>
      <c r="DQ412" s="35"/>
      <c r="DR412" s="34">
        <f t="shared" si="349"/>
        <v>0</v>
      </c>
      <c r="DS412" s="39">
        <f t="shared" si="434"/>
        <v>0</v>
      </c>
      <c r="DT412" s="40">
        <f t="shared" si="435"/>
        <v>0</v>
      </c>
      <c r="DU412" s="35" t="str">
        <f t="shared" si="436"/>
        <v/>
      </c>
      <c r="DV412" s="35" t="str">
        <f t="shared" si="426"/>
        <v/>
      </c>
      <c r="DW412" s="74" t="str">
        <f t="shared" si="437"/>
        <v/>
      </c>
    </row>
    <row r="413" spans="1:127" s="42" customFormat="1" ht="15" x14ac:dyDescent="0.25">
      <c r="A413" s="143"/>
      <c r="B413" s="70"/>
      <c r="C413" s="71"/>
      <c r="D413" s="72"/>
      <c r="E413" s="34" t="str">
        <f t="shared" si="350"/>
        <v>0</v>
      </c>
      <c r="F413" s="35"/>
      <c r="G413" s="34">
        <f>IF(E413="0",0,IF(E413="1-2",VLOOKUP(F413,Points!$B$3:$C$4,2,FALSE),IF(E413="3-5",VLOOKUP(F413,Points!$B$7:$C$11,2,FALSE),IF(E413="6-10",VLOOKUP(F413,Points!$B$13:$C$22,2,FALSE),IF(E413="11-15",VLOOKUP(F413,Points!$B$24:$C$38,2,FALSE))))))</f>
        <v>0</v>
      </c>
      <c r="H413" s="72"/>
      <c r="I413" s="34" t="str">
        <f t="shared" si="351"/>
        <v>0</v>
      </c>
      <c r="J413" s="35"/>
      <c r="K413" s="34">
        <f>IF(I413="0",0,IF(I413="1-2",VLOOKUP(J413,Points!$B$3:$C$4,2,FALSE),IF(I413="3-5",VLOOKUP(J413,Points!$B$7:$C$11,2,FALSE),IF(I413="6-10",VLOOKUP(J413,Points!$B$13:$C$22,2,FALSE),IF(I413="11-15",VLOOKUP(J413,Points!$B$24:$C$38,2,FALSE))))))</f>
        <v>0</v>
      </c>
      <c r="L413" s="37"/>
      <c r="M413" s="38">
        <f t="shared" si="352"/>
        <v>0</v>
      </c>
      <c r="N413" s="37"/>
      <c r="O413" s="38">
        <f t="shared" si="353"/>
        <v>0</v>
      </c>
      <c r="P413" s="35"/>
      <c r="Q413" s="34">
        <f t="shared" si="354"/>
        <v>0</v>
      </c>
      <c r="R413" s="39">
        <f t="shared" si="427"/>
        <v>0</v>
      </c>
      <c r="S413" s="72"/>
      <c r="T413" s="34" t="str">
        <f t="shared" si="355"/>
        <v>0</v>
      </c>
      <c r="U413" s="35"/>
      <c r="V413" s="34">
        <f>IF(T413="0",0,IF(T413="1-2",VLOOKUP(U413,Points!$B$3:$C$4,2,FALSE),IF(T413="3-5",VLOOKUP(U413,Points!$B$7:$C$11,2,FALSE),IF(T413="6-10",VLOOKUP(U413,Points!$B$13:$C$22,2,FALSE),IF(T413="11-15",VLOOKUP(U413,Points!$B$24:$C$38,2,FALSE))))))</f>
        <v>0</v>
      </c>
      <c r="W413" s="72"/>
      <c r="X413" s="34" t="str">
        <f t="shared" si="356"/>
        <v>0</v>
      </c>
      <c r="Y413" s="35"/>
      <c r="Z413" s="34">
        <f>IF(X413="0",0,IF(X413="1-2",VLOOKUP(Y413,Points!$B$3:$C$4,2,FALSE),IF(X413="3-5",VLOOKUP(Y413,Points!$B$7:$C$11,2,FALSE),IF(X413="6-10",VLOOKUP(Y413,Points!$B$13:$C$22,2,FALSE),IF(X413="11-15",VLOOKUP(Y413,Points!$B$24:$C$38,2,FALSE))))))</f>
        <v>0</v>
      </c>
      <c r="AA413" s="37"/>
      <c r="AB413" s="38">
        <f t="shared" si="357"/>
        <v>0</v>
      </c>
      <c r="AC413" s="37"/>
      <c r="AD413" s="38">
        <f t="shared" si="358"/>
        <v>0</v>
      </c>
      <c r="AE413" s="35"/>
      <c r="AF413" s="34">
        <f t="shared" si="343"/>
        <v>0</v>
      </c>
      <c r="AG413" s="39">
        <f t="shared" si="428"/>
        <v>0</v>
      </c>
      <c r="AH413" s="72"/>
      <c r="AI413" s="34" t="str">
        <f t="shared" si="359"/>
        <v>0</v>
      </c>
      <c r="AJ413" s="35"/>
      <c r="AK413" s="34">
        <f>IF(AI413="0",0,IF(AI413="1-2",VLOOKUP(AJ413,Points!$B$3:$C$4,2,FALSE),IF(AI413="3-5",VLOOKUP(AJ413,Points!$B$7:$C$11,2,FALSE),IF(AI413="6-10",VLOOKUP(AJ413,Points!$B$13:$C$22,2,FALSE),IF(AI413="11-15",VLOOKUP(AJ413,Points!$B$24:$C$38,2,FALSE))))))</f>
        <v>0</v>
      </c>
      <c r="AL413" s="72"/>
      <c r="AM413" s="34" t="str">
        <f t="shared" si="360"/>
        <v>0</v>
      </c>
      <c r="AN413" s="35"/>
      <c r="AO413" s="34">
        <f>IF(AM413="0",0,IF(AM413="1-2",VLOOKUP(AN413,Points!$B$3:$C$4,2,FALSE),IF(AM413="3-5",VLOOKUP(AN413,Points!$B$7:$C$11,2,FALSE),IF(AM413="6-10",VLOOKUP(AN413,Points!$B$13:$C$22,2,FALSE),IF(AM413="11-15",VLOOKUP(AN413,Points!$B$24:$C$38,2,FALSE))))))</f>
        <v>0</v>
      </c>
      <c r="AP413" s="37"/>
      <c r="AQ413" s="38">
        <f t="shared" si="361"/>
        <v>0</v>
      </c>
      <c r="AR413" s="37"/>
      <c r="AS413" s="38">
        <f t="shared" si="362"/>
        <v>0</v>
      </c>
      <c r="AT413" s="35"/>
      <c r="AU413" s="34">
        <f t="shared" si="344"/>
        <v>0</v>
      </c>
      <c r="AV413" s="39">
        <f t="shared" si="429"/>
        <v>0</v>
      </c>
      <c r="AW413" s="72"/>
      <c r="AX413" s="34" t="str">
        <f t="shared" si="363"/>
        <v>0</v>
      </c>
      <c r="AY413" s="35"/>
      <c r="AZ413" s="34">
        <f>IF(AX413="0",0,IF(AX413="1-2",VLOOKUP(AY413,Points!$B$3:$C$4,2,FALSE),IF(AX413="3-5",VLOOKUP(AY413,Points!$B$7:$C$11,2,FALSE),IF(AX413="6-10",VLOOKUP(AY413,Points!$B$13:$C$22,2,FALSE),IF(AX413="11-15",VLOOKUP(AY413,Points!$B$24:$C$38,2,FALSE))))))</f>
        <v>0</v>
      </c>
      <c r="BA413" s="72"/>
      <c r="BB413" s="34" t="str">
        <f t="shared" si="364"/>
        <v>0</v>
      </c>
      <c r="BC413" s="35"/>
      <c r="BD413" s="34">
        <f>IF(BB413="0",0,IF(BB413="1-2",VLOOKUP(BC413,Points!$B$3:$C$4,2,FALSE),IF(BB413="3-5",VLOOKUP(BC413,Points!$B$7:$C$11,2,FALSE),IF(BB413="6-10",VLOOKUP(BC413,Points!$B$13:$C$22,2,FALSE),IF(BB413="11-15",VLOOKUP(BC413,Points!$B$24:$C$38,2,FALSE))))))</f>
        <v>0</v>
      </c>
      <c r="BE413" s="37"/>
      <c r="BF413" s="38">
        <f t="shared" si="365"/>
        <v>0</v>
      </c>
      <c r="BG413" s="37"/>
      <c r="BH413" s="38">
        <f t="shared" si="366"/>
        <v>0</v>
      </c>
      <c r="BI413" s="35"/>
      <c r="BJ413" s="34">
        <f t="shared" si="345"/>
        <v>0</v>
      </c>
      <c r="BK413" s="39">
        <f t="shared" si="430"/>
        <v>0</v>
      </c>
      <c r="BL413" s="72"/>
      <c r="BM413" s="34" t="str">
        <f t="shared" si="367"/>
        <v>0</v>
      </c>
      <c r="BN413" s="35"/>
      <c r="BO413" s="34">
        <f>IF(BM413="0",0,IF(BM413="1-2",VLOOKUP(BN413,Points!$B$3:$C$4,2,FALSE),IF(BM413="3-5",VLOOKUP(BN413,Points!$B$7:$C$11,2,FALSE),IF(BM413="6-10",VLOOKUP(BN413,Points!$B$13:$C$22,2,FALSE),IF(BM413="11-15",VLOOKUP(BN413,Points!$B$24:$C$38,2,FALSE))))))</f>
        <v>0</v>
      </c>
      <c r="BP413" s="72"/>
      <c r="BQ413" s="34" t="str">
        <f t="shared" si="368"/>
        <v>0</v>
      </c>
      <c r="BR413" s="35"/>
      <c r="BS413" s="34">
        <f>IF(BQ413="0",0,IF(BQ413="1-2",VLOOKUP(BR413,Points!$B$3:$C$4,2,FALSE),IF(BQ413="3-5",VLOOKUP(BR413,Points!$B$7:$C$11,2,FALSE),IF(BQ413="6-10",VLOOKUP(BR413,Points!$B$13:$C$22,2,FALSE),IF(BQ413="11-15",VLOOKUP(BR413,Points!$B$24:$C$38,2,FALSE))))))</f>
        <v>0</v>
      </c>
      <c r="BT413" s="37"/>
      <c r="BU413" s="38">
        <f t="shared" si="369"/>
        <v>0</v>
      </c>
      <c r="BV413" s="37"/>
      <c r="BW413" s="38">
        <f t="shared" si="370"/>
        <v>0</v>
      </c>
      <c r="BX413" s="35"/>
      <c r="BY413" s="34">
        <f t="shared" si="346"/>
        <v>0</v>
      </c>
      <c r="BZ413" s="39">
        <f t="shared" si="431"/>
        <v>0</v>
      </c>
      <c r="CA413" s="72"/>
      <c r="CB413" s="34" t="str">
        <f t="shared" si="371"/>
        <v>0</v>
      </c>
      <c r="CC413" s="35"/>
      <c r="CD413" s="34">
        <f>IF(CB413="0",0,IF(CB413="1-2",VLOOKUP(CC413,Points!$B$3:$C$4,2,FALSE),IF(CB413="3-5",VLOOKUP(CC413,Points!$B$7:$C$11,2,FALSE),IF(CB413="6-10",VLOOKUP(CC413,Points!$B$13:$C$22,2,FALSE),IF(CB413="11-15",VLOOKUP(CC413,Points!$B$24:$C$38,2,FALSE))))))</f>
        <v>0</v>
      </c>
      <c r="CE413" s="72"/>
      <c r="CF413" s="34" t="str">
        <f t="shared" si="372"/>
        <v>0</v>
      </c>
      <c r="CG413" s="35"/>
      <c r="CH413" s="34">
        <f>IF(CF413="0",0,IF(CF413="1-2",VLOOKUP(CG413,Points!$B$3:$C$4,2,FALSE),IF(CF413="3-5",VLOOKUP(CG413,Points!$B$7:$C$11,2,FALSE),IF(CF413="6-10",VLOOKUP(CG413,Points!$B$13:$C$22,2,FALSE),IF(CF413="11-15",VLOOKUP(CG413,Points!$B$24:$C$38,2,FALSE))))))</f>
        <v>0</v>
      </c>
      <c r="CI413" s="37"/>
      <c r="CJ413" s="38">
        <f t="shared" si="373"/>
        <v>0</v>
      </c>
      <c r="CK413" s="37"/>
      <c r="CL413" s="38">
        <f t="shared" si="374"/>
        <v>0</v>
      </c>
      <c r="CM413" s="35"/>
      <c r="CN413" s="34">
        <f t="shared" si="347"/>
        <v>0</v>
      </c>
      <c r="CO413" s="39">
        <f t="shared" si="432"/>
        <v>0</v>
      </c>
      <c r="CP413" s="72"/>
      <c r="CQ413" s="34" t="str">
        <f t="shared" si="375"/>
        <v>0</v>
      </c>
      <c r="CR413" s="35"/>
      <c r="CS413" s="34">
        <f>IF(CQ413="0",0,IF(CQ413="1-2",VLOOKUP(CR413,Points!$B$3:$C$4,2,FALSE),IF(CQ413="3-5",VLOOKUP(CR413,Points!$B$7:$C$11,2,FALSE),IF(CQ413="6-10",VLOOKUP(CR413,Points!$B$13:$C$22,2,FALSE),IF(CQ413="11-15",VLOOKUP(CR413,Points!$B$24:$C$38,2,FALSE))))))</f>
        <v>0</v>
      </c>
      <c r="CT413" s="72"/>
      <c r="CU413" s="34" t="str">
        <f t="shared" si="376"/>
        <v>0</v>
      </c>
      <c r="CV413" s="35"/>
      <c r="CW413" s="34">
        <f>IF(CU413="0",0,IF(CU413="1-2",VLOOKUP(CV413,Points!$B$3:$C$4,2,FALSE),IF(CU413="3-5",VLOOKUP(CV413,Points!$B$7:$C$11,2,FALSE),IF(CU413="6-10",VLOOKUP(CV413,Points!$B$13:$C$22,2,FALSE),IF(CU413="11-15",VLOOKUP(CV413,Points!$B$24:$C$38,2,FALSE))))))</f>
        <v>0</v>
      </c>
      <c r="CX413" s="37"/>
      <c r="CY413" s="38">
        <f t="shared" si="377"/>
        <v>0</v>
      </c>
      <c r="CZ413" s="37"/>
      <c r="DA413" s="38">
        <f t="shared" si="378"/>
        <v>0</v>
      </c>
      <c r="DB413" s="35"/>
      <c r="DC413" s="34">
        <f t="shared" si="348"/>
        <v>0</v>
      </c>
      <c r="DD413" s="39">
        <f t="shared" si="433"/>
        <v>0</v>
      </c>
      <c r="DE413" s="72"/>
      <c r="DF413" s="34" t="str">
        <f t="shared" si="379"/>
        <v>0</v>
      </c>
      <c r="DG413" s="35"/>
      <c r="DH413" s="34">
        <f>IF(DF413="0",0,IF(DF413="1-2",VLOOKUP(DG413,Points!$B$3:$C$4,2,FALSE),IF(DF413="3-5",VLOOKUP(DG413,Points!$B$7:$C$11,2,FALSE),IF(DF413="6-10",VLOOKUP(DG413,Points!$B$13:$C$22,2,FALSE),IF(DF413="11-15",VLOOKUP(DG413,Points!$B$24:$C$38,2,FALSE))))))</f>
        <v>0</v>
      </c>
      <c r="DI413" s="72"/>
      <c r="DJ413" s="34" t="str">
        <f t="shared" si="380"/>
        <v>0</v>
      </c>
      <c r="DK413" s="35"/>
      <c r="DL413" s="34">
        <f>IF(DJ413="0",0,IF(DJ413="1-2",VLOOKUP(DK413,Points!$B$3:$C$4,2,FALSE),IF(DJ413="3-5",VLOOKUP(DK413,Points!$B$7:$C$11,2,FALSE),IF(DJ413="6-10",VLOOKUP(DK413,Points!$B$13:$C$22,2,FALSE),IF(DJ413="11-15",VLOOKUP(DK413,Points!$B$24:$C$38,2,FALSE))))))</f>
        <v>0</v>
      </c>
      <c r="DM413" s="37"/>
      <c r="DN413" s="38">
        <f t="shared" si="381"/>
        <v>0</v>
      </c>
      <c r="DO413" s="37"/>
      <c r="DP413" s="38">
        <f t="shared" si="382"/>
        <v>0</v>
      </c>
      <c r="DQ413" s="35"/>
      <c r="DR413" s="34">
        <f t="shared" si="349"/>
        <v>0</v>
      </c>
      <c r="DS413" s="39">
        <f t="shared" si="434"/>
        <v>0</v>
      </c>
      <c r="DT413" s="40">
        <f t="shared" si="435"/>
        <v>0</v>
      </c>
      <c r="DU413" s="35" t="str">
        <f t="shared" si="436"/>
        <v/>
      </c>
      <c r="DV413" s="35" t="str">
        <f t="shared" si="426"/>
        <v/>
      </c>
      <c r="DW413" s="74" t="str">
        <f t="shared" si="437"/>
        <v/>
      </c>
    </row>
    <row r="414" spans="1:127" s="42" customFormat="1" ht="15" x14ac:dyDescent="0.25">
      <c r="A414" s="143"/>
      <c r="B414" s="70"/>
      <c r="C414" s="71"/>
      <c r="D414" s="72"/>
      <c r="E414" s="34" t="str">
        <f t="shared" si="350"/>
        <v>0</v>
      </c>
      <c r="F414" s="35"/>
      <c r="G414" s="34">
        <f>IF(E414="0",0,IF(E414="1-2",VLOOKUP(F414,Points!$B$3:$C$4,2,FALSE),IF(E414="3-5",VLOOKUP(F414,Points!$B$7:$C$11,2,FALSE),IF(E414="6-10",VLOOKUP(F414,Points!$B$13:$C$22,2,FALSE),IF(E414="11-15",VLOOKUP(F414,Points!$B$24:$C$38,2,FALSE))))))</f>
        <v>0</v>
      </c>
      <c r="H414" s="72"/>
      <c r="I414" s="34" t="str">
        <f t="shared" si="351"/>
        <v>0</v>
      </c>
      <c r="J414" s="35"/>
      <c r="K414" s="34">
        <f>IF(I414="0",0,IF(I414="1-2",VLOOKUP(J414,Points!$B$3:$C$4,2,FALSE),IF(I414="3-5",VLOOKUP(J414,Points!$B$7:$C$11,2,FALSE),IF(I414="6-10",VLOOKUP(J414,Points!$B$13:$C$22,2,FALSE),IF(I414="11-15",VLOOKUP(J414,Points!$B$24:$C$38,2,FALSE))))))</f>
        <v>0</v>
      </c>
      <c r="L414" s="37"/>
      <c r="M414" s="38">
        <f t="shared" si="352"/>
        <v>0</v>
      </c>
      <c r="N414" s="37"/>
      <c r="O414" s="38">
        <f t="shared" si="353"/>
        <v>0</v>
      </c>
      <c r="P414" s="35"/>
      <c r="Q414" s="34">
        <f t="shared" si="354"/>
        <v>0</v>
      </c>
      <c r="R414" s="39">
        <f t="shared" si="427"/>
        <v>0</v>
      </c>
      <c r="S414" s="72"/>
      <c r="T414" s="34" t="str">
        <f t="shared" si="355"/>
        <v>0</v>
      </c>
      <c r="U414" s="35"/>
      <c r="V414" s="34">
        <f>IF(T414="0",0,IF(T414="1-2",VLOOKUP(U414,Points!$B$3:$C$4,2,FALSE),IF(T414="3-5",VLOOKUP(U414,Points!$B$7:$C$11,2,FALSE),IF(T414="6-10",VLOOKUP(U414,Points!$B$13:$C$22,2,FALSE),IF(T414="11-15",VLOOKUP(U414,Points!$B$24:$C$38,2,FALSE))))))</f>
        <v>0</v>
      </c>
      <c r="W414" s="72"/>
      <c r="X414" s="34" t="str">
        <f t="shared" si="356"/>
        <v>0</v>
      </c>
      <c r="Y414" s="35"/>
      <c r="Z414" s="34">
        <f>IF(X414="0",0,IF(X414="1-2",VLOOKUP(Y414,Points!$B$3:$C$4,2,FALSE),IF(X414="3-5",VLOOKUP(Y414,Points!$B$7:$C$11,2,FALSE),IF(X414="6-10",VLOOKUP(Y414,Points!$B$13:$C$22,2,FALSE),IF(X414="11-15",VLOOKUP(Y414,Points!$B$24:$C$38,2,FALSE))))))</f>
        <v>0</v>
      </c>
      <c r="AA414" s="37"/>
      <c r="AB414" s="38">
        <f t="shared" si="357"/>
        <v>0</v>
      </c>
      <c r="AC414" s="37"/>
      <c r="AD414" s="38">
        <f t="shared" si="358"/>
        <v>0</v>
      </c>
      <c r="AE414" s="35"/>
      <c r="AF414" s="34">
        <f t="shared" si="343"/>
        <v>0</v>
      </c>
      <c r="AG414" s="39">
        <f t="shared" si="428"/>
        <v>0</v>
      </c>
      <c r="AH414" s="72"/>
      <c r="AI414" s="34" t="str">
        <f t="shared" si="359"/>
        <v>0</v>
      </c>
      <c r="AJ414" s="35"/>
      <c r="AK414" s="34">
        <f>IF(AI414="0",0,IF(AI414="1-2",VLOOKUP(AJ414,Points!$B$3:$C$4,2,FALSE),IF(AI414="3-5",VLOOKUP(AJ414,Points!$B$7:$C$11,2,FALSE),IF(AI414="6-10",VLOOKUP(AJ414,Points!$B$13:$C$22,2,FALSE),IF(AI414="11-15",VLOOKUP(AJ414,Points!$B$24:$C$38,2,FALSE))))))</f>
        <v>0</v>
      </c>
      <c r="AL414" s="72"/>
      <c r="AM414" s="34" t="str">
        <f t="shared" si="360"/>
        <v>0</v>
      </c>
      <c r="AN414" s="35"/>
      <c r="AO414" s="34">
        <f>IF(AM414="0",0,IF(AM414="1-2",VLOOKUP(AN414,Points!$B$3:$C$4,2,FALSE),IF(AM414="3-5",VLOOKUP(AN414,Points!$B$7:$C$11,2,FALSE),IF(AM414="6-10",VLOOKUP(AN414,Points!$B$13:$C$22,2,FALSE),IF(AM414="11-15",VLOOKUP(AN414,Points!$B$24:$C$38,2,FALSE))))))</f>
        <v>0</v>
      </c>
      <c r="AP414" s="37"/>
      <c r="AQ414" s="38">
        <f t="shared" si="361"/>
        <v>0</v>
      </c>
      <c r="AR414" s="37"/>
      <c r="AS414" s="38">
        <f t="shared" si="362"/>
        <v>0</v>
      </c>
      <c r="AT414" s="35"/>
      <c r="AU414" s="34">
        <f t="shared" si="344"/>
        <v>0</v>
      </c>
      <c r="AV414" s="39">
        <f t="shared" si="429"/>
        <v>0</v>
      </c>
      <c r="AW414" s="72"/>
      <c r="AX414" s="34" t="str">
        <f t="shared" si="363"/>
        <v>0</v>
      </c>
      <c r="AY414" s="35"/>
      <c r="AZ414" s="34">
        <f>IF(AX414="0",0,IF(AX414="1-2",VLOOKUP(AY414,Points!$B$3:$C$4,2,FALSE),IF(AX414="3-5",VLOOKUP(AY414,Points!$B$7:$C$11,2,FALSE),IF(AX414="6-10",VLOOKUP(AY414,Points!$B$13:$C$22,2,FALSE),IF(AX414="11-15",VLOOKUP(AY414,Points!$B$24:$C$38,2,FALSE))))))</f>
        <v>0</v>
      </c>
      <c r="BA414" s="72"/>
      <c r="BB414" s="34" t="str">
        <f t="shared" si="364"/>
        <v>0</v>
      </c>
      <c r="BC414" s="35"/>
      <c r="BD414" s="34">
        <f>IF(BB414="0",0,IF(BB414="1-2",VLOOKUP(BC414,Points!$B$3:$C$4,2,FALSE),IF(BB414="3-5",VLOOKUP(BC414,Points!$B$7:$C$11,2,FALSE),IF(BB414="6-10",VLOOKUP(BC414,Points!$B$13:$C$22,2,FALSE),IF(BB414="11-15",VLOOKUP(BC414,Points!$B$24:$C$38,2,FALSE))))))</f>
        <v>0</v>
      </c>
      <c r="BE414" s="37"/>
      <c r="BF414" s="38">
        <f t="shared" si="365"/>
        <v>0</v>
      </c>
      <c r="BG414" s="37"/>
      <c r="BH414" s="38">
        <f t="shared" si="366"/>
        <v>0</v>
      </c>
      <c r="BI414" s="35"/>
      <c r="BJ414" s="34">
        <f t="shared" si="345"/>
        <v>0</v>
      </c>
      <c r="BK414" s="39">
        <f t="shared" si="430"/>
        <v>0</v>
      </c>
      <c r="BL414" s="72"/>
      <c r="BM414" s="34" t="str">
        <f t="shared" si="367"/>
        <v>0</v>
      </c>
      <c r="BN414" s="35"/>
      <c r="BO414" s="34">
        <f>IF(BM414="0",0,IF(BM414="1-2",VLOOKUP(BN414,Points!$B$3:$C$4,2,FALSE),IF(BM414="3-5",VLOOKUP(BN414,Points!$B$7:$C$11,2,FALSE),IF(BM414="6-10",VLOOKUP(BN414,Points!$B$13:$C$22,2,FALSE),IF(BM414="11-15",VLOOKUP(BN414,Points!$B$24:$C$38,2,FALSE))))))</f>
        <v>0</v>
      </c>
      <c r="BP414" s="72"/>
      <c r="BQ414" s="34" t="str">
        <f t="shared" si="368"/>
        <v>0</v>
      </c>
      <c r="BR414" s="35"/>
      <c r="BS414" s="34">
        <f>IF(BQ414="0",0,IF(BQ414="1-2",VLOOKUP(BR414,Points!$B$3:$C$4,2,FALSE),IF(BQ414="3-5",VLOOKUP(BR414,Points!$B$7:$C$11,2,FALSE),IF(BQ414="6-10",VLOOKUP(BR414,Points!$B$13:$C$22,2,FALSE),IF(BQ414="11-15",VLOOKUP(BR414,Points!$B$24:$C$38,2,FALSE))))))</f>
        <v>0</v>
      </c>
      <c r="BT414" s="37"/>
      <c r="BU414" s="38">
        <f t="shared" si="369"/>
        <v>0</v>
      </c>
      <c r="BV414" s="37"/>
      <c r="BW414" s="38">
        <f t="shared" si="370"/>
        <v>0</v>
      </c>
      <c r="BX414" s="35"/>
      <c r="BY414" s="34">
        <f t="shared" si="346"/>
        <v>0</v>
      </c>
      <c r="BZ414" s="39">
        <f t="shared" si="431"/>
        <v>0</v>
      </c>
      <c r="CA414" s="72"/>
      <c r="CB414" s="34" t="str">
        <f t="shared" si="371"/>
        <v>0</v>
      </c>
      <c r="CC414" s="35"/>
      <c r="CD414" s="34">
        <f>IF(CB414="0",0,IF(CB414="1-2",VLOOKUP(CC414,Points!$B$3:$C$4,2,FALSE),IF(CB414="3-5",VLOOKUP(CC414,Points!$B$7:$C$11,2,FALSE),IF(CB414="6-10",VLOOKUP(CC414,Points!$B$13:$C$22,2,FALSE),IF(CB414="11-15",VLOOKUP(CC414,Points!$B$24:$C$38,2,FALSE))))))</f>
        <v>0</v>
      </c>
      <c r="CE414" s="72"/>
      <c r="CF414" s="34" t="str">
        <f t="shared" si="372"/>
        <v>0</v>
      </c>
      <c r="CG414" s="35"/>
      <c r="CH414" s="34">
        <f>IF(CF414="0",0,IF(CF414="1-2",VLOOKUP(CG414,Points!$B$3:$C$4,2,FALSE),IF(CF414="3-5",VLOOKUP(CG414,Points!$B$7:$C$11,2,FALSE),IF(CF414="6-10",VLOOKUP(CG414,Points!$B$13:$C$22,2,FALSE),IF(CF414="11-15",VLOOKUP(CG414,Points!$B$24:$C$38,2,FALSE))))))</f>
        <v>0</v>
      </c>
      <c r="CI414" s="37"/>
      <c r="CJ414" s="38">
        <f t="shared" si="373"/>
        <v>0</v>
      </c>
      <c r="CK414" s="37"/>
      <c r="CL414" s="38">
        <f t="shared" si="374"/>
        <v>0</v>
      </c>
      <c r="CM414" s="35"/>
      <c r="CN414" s="34">
        <f t="shared" si="347"/>
        <v>0</v>
      </c>
      <c r="CO414" s="39">
        <f t="shared" si="432"/>
        <v>0</v>
      </c>
      <c r="CP414" s="72"/>
      <c r="CQ414" s="34" t="str">
        <f t="shared" si="375"/>
        <v>0</v>
      </c>
      <c r="CR414" s="35"/>
      <c r="CS414" s="34">
        <f>IF(CQ414="0",0,IF(CQ414="1-2",VLOOKUP(CR414,Points!$B$3:$C$4,2,FALSE),IF(CQ414="3-5",VLOOKUP(CR414,Points!$B$7:$C$11,2,FALSE),IF(CQ414="6-10",VLOOKUP(CR414,Points!$B$13:$C$22,2,FALSE),IF(CQ414="11-15",VLOOKUP(CR414,Points!$B$24:$C$38,2,FALSE))))))</f>
        <v>0</v>
      </c>
      <c r="CT414" s="72"/>
      <c r="CU414" s="34" t="str">
        <f t="shared" si="376"/>
        <v>0</v>
      </c>
      <c r="CV414" s="35"/>
      <c r="CW414" s="34">
        <f>IF(CU414="0",0,IF(CU414="1-2",VLOOKUP(CV414,Points!$B$3:$C$4,2,FALSE),IF(CU414="3-5",VLOOKUP(CV414,Points!$B$7:$C$11,2,FALSE),IF(CU414="6-10",VLOOKUP(CV414,Points!$B$13:$C$22,2,FALSE),IF(CU414="11-15",VLOOKUP(CV414,Points!$B$24:$C$38,2,FALSE))))))</f>
        <v>0</v>
      </c>
      <c r="CX414" s="37"/>
      <c r="CY414" s="38">
        <f t="shared" si="377"/>
        <v>0</v>
      </c>
      <c r="CZ414" s="37"/>
      <c r="DA414" s="38">
        <f t="shared" si="378"/>
        <v>0</v>
      </c>
      <c r="DB414" s="35"/>
      <c r="DC414" s="34">
        <f t="shared" si="348"/>
        <v>0</v>
      </c>
      <c r="DD414" s="39">
        <f t="shared" si="433"/>
        <v>0</v>
      </c>
      <c r="DE414" s="72"/>
      <c r="DF414" s="34" t="str">
        <f t="shared" si="379"/>
        <v>0</v>
      </c>
      <c r="DG414" s="35"/>
      <c r="DH414" s="34">
        <f>IF(DF414="0",0,IF(DF414="1-2",VLOOKUP(DG414,Points!$B$3:$C$4,2,FALSE),IF(DF414="3-5",VLOOKUP(DG414,Points!$B$7:$C$11,2,FALSE),IF(DF414="6-10",VLOOKUP(DG414,Points!$B$13:$C$22,2,FALSE),IF(DF414="11-15",VLOOKUP(DG414,Points!$B$24:$C$38,2,FALSE))))))</f>
        <v>0</v>
      </c>
      <c r="DI414" s="72"/>
      <c r="DJ414" s="34" t="str">
        <f t="shared" si="380"/>
        <v>0</v>
      </c>
      <c r="DK414" s="35"/>
      <c r="DL414" s="34">
        <f>IF(DJ414="0",0,IF(DJ414="1-2",VLOOKUP(DK414,Points!$B$3:$C$4,2,FALSE),IF(DJ414="3-5",VLOOKUP(DK414,Points!$B$7:$C$11,2,FALSE),IF(DJ414="6-10",VLOOKUP(DK414,Points!$B$13:$C$22,2,FALSE),IF(DJ414="11-15",VLOOKUP(DK414,Points!$B$24:$C$38,2,FALSE))))))</f>
        <v>0</v>
      </c>
      <c r="DM414" s="37"/>
      <c r="DN414" s="38">
        <f t="shared" si="381"/>
        <v>0</v>
      </c>
      <c r="DO414" s="37"/>
      <c r="DP414" s="38">
        <f t="shared" si="382"/>
        <v>0</v>
      </c>
      <c r="DQ414" s="35"/>
      <c r="DR414" s="34">
        <f t="shared" si="349"/>
        <v>0</v>
      </c>
      <c r="DS414" s="39">
        <f t="shared" si="434"/>
        <v>0</v>
      </c>
      <c r="DT414" s="40">
        <f t="shared" si="435"/>
        <v>0</v>
      </c>
      <c r="DU414" s="35" t="str">
        <f t="shared" si="436"/>
        <v/>
      </c>
      <c r="DV414" s="35" t="str">
        <f t="shared" si="426"/>
        <v/>
      </c>
      <c r="DW414" s="74" t="str">
        <f t="shared" si="437"/>
        <v/>
      </c>
    </row>
    <row r="415" spans="1:127" s="42" customFormat="1" ht="15" x14ac:dyDescent="0.25">
      <c r="A415" s="143"/>
      <c r="B415" s="70"/>
      <c r="C415" s="71"/>
      <c r="D415" s="72"/>
      <c r="E415" s="34" t="str">
        <f t="shared" si="350"/>
        <v>0</v>
      </c>
      <c r="F415" s="35"/>
      <c r="G415" s="34">
        <f>IF(E415="0",0,IF(E415="1-2",VLOOKUP(F415,Points!$B$3:$C$4,2,FALSE),IF(E415="3-5",VLOOKUP(F415,Points!$B$7:$C$11,2,FALSE),IF(E415="6-10",VLOOKUP(F415,Points!$B$13:$C$22,2,FALSE),IF(E415="11-15",VLOOKUP(F415,Points!$B$24:$C$38,2,FALSE))))))</f>
        <v>0</v>
      </c>
      <c r="H415" s="72"/>
      <c r="I415" s="34" t="str">
        <f t="shared" si="351"/>
        <v>0</v>
      </c>
      <c r="J415" s="35"/>
      <c r="K415" s="34">
        <f>IF(I415="0",0,IF(I415="1-2",VLOOKUP(J415,Points!$B$3:$C$4,2,FALSE),IF(I415="3-5",VLOOKUP(J415,Points!$B$7:$C$11,2,FALSE),IF(I415="6-10",VLOOKUP(J415,Points!$B$13:$C$22,2,FALSE),IF(I415="11-15",VLOOKUP(J415,Points!$B$24:$C$38,2,FALSE))))))</f>
        <v>0</v>
      </c>
      <c r="L415" s="37"/>
      <c r="M415" s="38">
        <f t="shared" si="352"/>
        <v>0</v>
      </c>
      <c r="N415" s="37"/>
      <c r="O415" s="38">
        <f t="shared" si="353"/>
        <v>0</v>
      </c>
      <c r="P415" s="35"/>
      <c r="Q415" s="34">
        <f t="shared" si="354"/>
        <v>0</v>
      </c>
      <c r="R415" s="39">
        <f t="shared" si="427"/>
        <v>0</v>
      </c>
      <c r="S415" s="72"/>
      <c r="T415" s="34" t="str">
        <f t="shared" si="355"/>
        <v>0</v>
      </c>
      <c r="U415" s="35"/>
      <c r="V415" s="34">
        <f>IF(T415="0",0,IF(T415="1-2",VLOOKUP(U415,Points!$B$3:$C$4,2,FALSE),IF(T415="3-5",VLOOKUP(U415,Points!$B$7:$C$11,2,FALSE),IF(T415="6-10",VLOOKUP(U415,Points!$B$13:$C$22,2,FALSE),IF(T415="11-15",VLOOKUP(U415,Points!$B$24:$C$38,2,FALSE))))))</f>
        <v>0</v>
      </c>
      <c r="W415" s="72"/>
      <c r="X415" s="34" t="str">
        <f t="shared" si="356"/>
        <v>0</v>
      </c>
      <c r="Y415" s="35"/>
      <c r="Z415" s="34">
        <f>IF(X415="0",0,IF(X415="1-2",VLOOKUP(Y415,Points!$B$3:$C$4,2,FALSE),IF(X415="3-5",VLOOKUP(Y415,Points!$B$7:$C$11,2,FALSE),IF(X415="6-10",VLOOKUP(Y415,Points!$B$13:$C$22,2,FALSE),IF(X415="11-15",VLOOKUP(Y415,Points!$B$24:$C$38,2,FALSE))))))</f>
        <v>0</v>
      </c>
      <c r="AA415" s="37"/>
      <c r="AB415" s="38">
        <f t="shared" si="357"/>
        <v>0</v>
      </c>
      <c r="AC415" s="37"/>
      <c r="AD415" s="38">
        <f t="shared" si="358"/>
        <v>0</v>
      </c>
      <c r="AE415" s="35"/>
      <c r="AF415" s="34">
        <f t="shared" si="343"/>
        <v>0</v>
      </c>
      <c r="AG415" s="39">
        <f t="shared" si="428"/>
        <v>0</v>
      </c>
      <c r="AH415" s="72"/>
      <c r="AI415" s="34" t="str">
        <f t="shared" si="359"/>
        <v>0</v>
      </c>
      <c r="AJ415" s="35"/>
      <c r="AK415" s="34">
        <f>IF(AI415="0",0,IF(AI415="1-2",VLOOKUP(AJ415,Points!$B$3:$C$4,2,FALSE),IF(AI415="3-5",VLOOKUP(AJ415,Points!$B$7:$C$11,2,FALSE),IF(AI415="6-10",VLOOKUP(AJ415,Points!$B$13:$C$22,2,FALSE),IF(AI415="11-15",VLOOKUP(AJ415,Points!$B$24:$C$38,2,FALSE))))))</f>
        <v>0</v>
      </c>
      <c r="AL415" s="72"/>
      <c r="AM415" s="34" t="str">
        <f t="shared" si="360"/>
        <v>0</v>
      </c>
      <c r="AN415" s="35"/>
      <c r="AO415" s="34">
        <f>IF(AM415="0",0,IF(AM415="1-2",VLOOKUP(AN415,Points!$B$3:$C$4,2,FALSE),IF(AM415="3-5",VLOOKUP(AN415,Points!$B$7:$C$11,2,FALSE),IF(AM415="6-10",VLOOKUP(AN415,Points!$B$13:$C$22,2,FALSE),IF(AM415="11-15",VLOOKUP(AN415,Points!$B$24:$C$38,2,FALSE))))))</f>
        <v>0</v>
      </c>
      <c r="AP415" s="37"/>
      <c r="AQ415" s="38">
        <f t="shared" si="361"/>
        <v>0</v>
      </c>
      <c r="AR415" s="37"/>
      <c r="AS415" s="38">
        <f t="shared" si="362"/>
        <v>0</v>
      </c>
      <c r="AT415" s="35"/>
      <c r="AU415" s="34">
        <f t="shared" si="344"/>
        <v>0</v>
      </c>
      <c r="AV415" s="39">
        <f t="shared" si="429"/>
        <v>0</v>
      </c>
      <c r="AW415" s="72"/>
      <c r="AX415" s="34" t="str">
        <f t="shared" si="363"/>
        <v>0</v>
      </c>
      <c r="AY415" s="35"/>
      <c r="AZ415" s="34">
        <f>IF(AX415="0",0,IF(AX415="1-2",VLOOKUP(AY415,Points!$B$3:$C$4,2,FALSE),IF(AX415="3-5",VLOOKUP(AY415,Points!$B$7:$C$11,2,FALSE),IF(AX415="6-10",VLOOKUP(AY415,Points!$B$13:$C$22,2,FALSE),IF(AX415="11-15",VLOOKUP(AY415,Points!$B$24:$C$38,2,FALSE))))))</f>
        <v>0</v>
      </c>
      <c r="BA415" s="72"/>
      <c r="BB415" s="34" t="str">
        <f t="shared" si="364"/>
        <v>0</v>
      </c>
      <c r="BC415" s="35"/>
      <c r="BD415" s="34">
        <f>IF(BB415="0",0,IF(BB415="1-2",VLOOKUP(BC415,Points!$B$3:$C$4,2,FALSE),IF(BB415="3-5",VLOOKUP(BC415,Points!$B$7:$C$11,2,FALSE),IF(BB415="6-10",VLOOKUP(BC415,Points!$B$13:$C$22,2,FALSE),IF(BB415="11-15",VLOOKUP(BC415,Points!$B$24:$C$38,2,FALSE))))))</f>
        <v>0</v>
      </c>
      <c r="BE415" s="37"/>
      <c r="BF415" s="38">
        <f t="shared" si="365"/>
        <v>0</v>
      </c>
      <c r="BG415" s="37"/>
      <c r="BH415" s="38">
        <f t="shared" si="366"/>
        <v>0</v>
      </c>
      <c r="BI415" s="35"/>
      <c r="BJ415" s="34">
        <f t="shared" si="345"/>
        <v>0</v>
      </c>
      <c r="BK415" s="39">
        <f t="shared" si="430"/>
        <v>0</v>
      </c>
      <c r="BL415" s="72"/>
      <c r="BM415" s="34" t="str">
        <f t="shared" si="367"/>
        <v>0</v>
      </c>
      <c r="BN415" s="35"/>
      <c r="BO415" s="34">
        <f>IF(BM415="0",0,IF(BM415="1-2",VLOOKUP(BN415,Points!$B$3:$C$4,2,FALSE),IF(BM415="3-5",VLOOKUP(BN415,Points!$B$7:$C$11,2,FALSE),IF(BM415="6-10",VLOOKUP(BN415,Points!$B$13:$C$22,2,FALSE),IF(BM415="11-15",VLOOKUP(BN415,Points!$B$24:$C$38,2,FALSE))))))</f>
        <v>0</v>
      </c>
      <c r="BP415" s="72"/>
      <c r="BQ415" s="34" t="str">
        <f t="shared" si="368"/>
        <v>0</v>
      </c>
      <c r="BR415" s="35"/>
      <c r="BS415" s="34">
        <f>IF(BQ415="0",0,IF(BQ415="1-2",VLOOKUP(BR415,Points!$B$3:$C$4,2,FALSE),IF(BQ415="3-5",VLOOKUP(BR415,Points!$B$7:$C$11,2,FALSE),IF(BQ415="6-10",VLOOKUP(BR415,Points!$B$13:$C$22,2,FALSE),IF(BQ415="11-15",VLOOKUP(BR415,Points!$B$24:$C$38,2,FALSE))))))</f>
        <v>0</v>
      </c>
      <c r="BT415" s="37"/>
      <c r="BU415" s="38">
        <f t="shared" si="369"/>
        <v>0</v>
      </c>
      <c r="BV415" s="37"/>
      <c r="BW415" s="38">
        <f t="shared" si="370"/>
        <v>0</v>
      </c>
      <c r="BX415" s="35"/>
      <c r="BY415" s="34">
        <f t="shared" si="346"/>
        <v>0</v>
      </c>
      <c r="BZ415" s="39">
        <f t="shared" si="431"/>
        <v>0</v>
      </c>
      <c r="CA415" s="72"/>
      <c r="CB415" s="34" t="str">
        <f t="shared" si="371"/>
        <v>0</v>
      </c>
      <c r="CC415" s="35"/>
      <c r="CD415" s="34">
        <f>IF(CB415="0",0,IF(CB415="1-2",VLOOKUP(CC415,Points!$B$3:$C$4,2,FALSE),IF(CB415="3-5",VLOOKUP(CC415,Points!$B$7:$C$11,2,FALSE),IF(CB415="6-10",VLOOKUP(CC415,Points!$B$13:$C$22,2,FALSE),IF(CB415="11-15",VLOOKUP(CC415,Points!$B$24:$C$38,2,FALSE))))))</f>
        <v>0</v>
      </c>
      <c r="CE415" s="72"/>
      <c r="CF415" s="34" t="str">
        <f t="shared" si="372"/>
        <v>0</v>
      </c>
      <c r="CG415" s="35"/>
      <c r="CH415" s="34">
        <f>IF(CF415="0",0,IF(CF415="1-2",VLOOKUP(CG415,Points!$B$3:$C$4,2,FALSE),IF(CF415="3-5",VLOOKUP(CG415,Points!$B$7:$C$11,2,FALSE),IF(CF415="6-10",VLOOKUP(CG415,Points!$B$13:$C$22,2,FALSE),IF(CF415="11-15",VLOOKUP(CG415,Points!$B$24:$C$38,2,FALSE))))))</f>
        <v>0</v>
      </c>
      <c r="CI415" s="37"/>
      <c r="CJ415" s="38">
        <f t="shared" si="373"/>
        <v>0</v>
      </c>
      <c r="CK415" s="37"/>
      <c r="CL415" s="38">
        <f t="shared" si="374"/>
        <v>0</v>
      </c>
      <c r="CM415" s="35"/>
      <c r="CN415" s="34">
        <f t="shared" si="347"/>
        <v>0</v>
      </c>
      <c r="CO415" s="39">
        <f t="shared" si="432"/>
        <v>0</v>
      </c>
      <c r="CP415" s="72"/>
      <c r="CQ415" s="34" t="str">
        <f t="shared" si="375"/>
        <v>0</v>
      </c>
      <c r="CR415" s="35"/>
      <c r="CS415" s="34">
        <f>IF(CQ415="0",0,IF(CQ415="1-2",VLOOKUP(CR415,Points!$B$3:$C$4,2,FALSE),IF(CQ415="3-5",VLOOKUP(CR415,Points!$B$7:$C$11,2,FALSE),IF(CQ415="6-10",VLOOKUP(CR415,Points!$B$13:$C$22,2,FALSE),IF(CQ415="11-15",VLOOKUP(CR415,Points!$B$24:$C$38,2,FALSE))))))</f>
        <v>0</v>
      </c>
      <c r="CT415" s="72"/>
      <c r="CU415" s="34" t="str">
        <f t="shared" si="376"/>
        <v>0</v>
      </c>
      <c r="CV415" s="35"/>
      <c r="CW415" s="34">
        <f>IF(CU415="0",0,IF(CU415="1-2",VLOOKUP(CV415,Points!$B$3:$C$4,2,FALSE),IF(CU415="3-5",VLOOKUP(CV415,Points!$B$7:$C$11,2,FALSE),IF(CU415="6-10",VLOOKUP(CV415,Points!$B$13:$C$22,2,FALSE),IF(CU415="11-15",VLOOKUP(CV415,Points!$B$24:$C$38,2,FALSE))))))</f>
        <v>0</v>
      </c>
      <c r="CX415" s="37"/>
      <c r="CY415" s="38">
        <f t="shared" si="377"/>
        <v>0</v>
      </c>
      <c r="CZ415" s="37"/>
      <c r="DA415" s="38">
        <f t="shared" si="378"/>
        <v>0</v>
      </c>
      <c r="DB415" s="35"/>
      <c r="DC415" s="34">
        <f t="shared" si="348"/>
        <v>0</v>
      </c>
      <c r="DD415" s="39">
        <f t="shared" si="433"/>
        <v>0</v>
      </c>
      <c r="DE415" s="72"/>
      <c r="DF415" s="34" t="str">
        <f t="shared" si="379"/>
        <v>0</v>
      </c>
      <c r="DG415" s="35"/>
      <c r="DH415" s="34">
        <f>IF(DF415="0",0,IF(DF415="1-2",VLOOKUP(DG415,Points!$B$3:$C$4,2,FALSE),IF(DF415="3-5",VLOOKUP(DG415,Points!$B$7:$C$11,2,FALSE),IF(DF415="6-10",VLOOKUP(DG415,Points!$B$13:$C$22,2,FALSE),IF(DF415="11-15",VLOOKUP(DG415,Points!$B$24:$C$38,2,FALSE))))))</f>
        <v>0</v>
      </c>
      <c r="DI415" s="72"/>
      <c r="DJ415" s="34" t="str">
        <f t="shared" si="380"/>
        <v>0</v>
      </c>
      <c r="DK415" s="35"/>
      <c r="DL415" s="34">
        <f>IF(DJ415="0",0,IF(DJ415="1-2",VLOOKUP(DK415,Points!$B$3:$C$4,2,FALSE),IF(DJ415="3-5",VLOOKUP(DK415,Points!$B$7:$C$11,2,FALSE),IF(DJ415="6-10",VLOOKUP(DK415,Points!$B$13:$C$22,2,FALSE),IF(DJ415="11-15",VLOOKUP(DK415,Points!$B$24:$C$38,2,FALSE))))))</f>
        <v>0</v>
      </c>
      <c r="DM415" s="37"/>
      <c r="DN415" s="38">
        <f t="shared" si="381"/>
        <v>0</v>
      </c>
      <c r="DO415" s="37"/>
      <c r="DP415" s="38">
        <f t="shared" si="382"/>
        <v>0</v>
      </c>
      <c r="DQ415" s="35"/>
      <c r="DR415" s="34">
        <f t="shared" si="349"/>
        <v>0</v>
      </c>
      <c r="DS415" s="39">
        <f t="shared" si="434"/>
        <v>0</v>
      </c>
      <c r="DT415" s="40">
        <f t="shared" si="435"/>
        <v>0</v>
      </c>
      <c r="DU415" s="35" t="str">
        <f t="shared" si="436"/>
        <v/>
      </c>
      <c r="DV415" s="35" t="str">
        <f t="shared" si="426"/>
        <v/>
      </c>
      <c r="DW415" s="74" t="str">
        <f t="shared" si="437"/>
        <v/>
      </c>
    </row>
    <row r="416" spans="1:127" s="42" customFormat="1" ht="15" x14ac:dyDescent="0.25">
      <c r="A416" s="143"/>
      <c r="B416" s="70"/>
      <c r="C416" s="71"/>
      <c r="D416" s="72"/>
      <c r="E416" s="34" t="str">
        <f t="shared" si="350"/>
        <v>0</v>
      </c>
      <c r="F416" s="35"/>
      <c r="G416" s="34">
        <f>IF(E416="0",0,IF(E416="1-2",VLOOKUP(F416,Points!$B$3:$C$4,2,FALSE),IF(E416="3-5",VLOOKUP(F416,Points!$B$7:$C$11,2,FALSE),IF(E416="6-10",VLOOKUP(F416,Points!$B$13:$C$22,2,FALSE),IF(E416="11-15",VLOOKUP(F416,Points!$B$24:$C$38,2,FALSE))))))</f>
        <v>0</v>
      </c>
      <c r="H416" s="72"/>
      <c r="I416" s="34" t="str">
        <f t="shared" si="351"/>
        <v>0</v>
      </c>
      <c r="J416" s="35"/>
      <c r="K416" s="34">
        <f>IF(I416="0",0,IF(I416="1-2",VLOOKUP(J416,Points!$B$3:$C$4,2,FALSE),IF(I416="3-5",VLOOKUP(J416,Points!$B$7:$C$11,2,FALSE),IF(I416="6-10",VLOOKUP(J416,Points!$B$13:$C$22,2,FALSE),IF(I416="11-15",VLOOKUP(J416,Points!$B$24:$C$38,2,FALSE))))))</f>
        <v>0</v>
      </c>
      <c r="L416" s="37"/>
      <c r="M416" s="38">
        <f t="shared" si="352"/>
        <v>0</v>
      </c>
      <c r="N416" s="37"/>
      <c r="O416" s="38">
        <f t="shared" si="353"/>
        <v>0</v>
      </c>
      <c r="P416" s="35"/>
      <c r="Q416" s="34">
        <f t="shared" si="354"/>
        <v>0</v>
      </c>
      <c r="R416" s="39">
        <f t="shared" si="427"/>
        <v>0</v>
      </c>
      <c r="S416" s="72"/>
      <c r="T416" s="34" t="str">
        <f t="shared" si="355"/>
        <v>0</v>
      </c>
      <c r="U416" s="35"/>
      <c r="V416" s="34">
        <f>IF(T416="0",0,IF(T416="1-2",VLOOKUP(U416,Points!$B$3:$C$4,2,FALSE),IF(T416="3-5",VLOOKUP(U416,Points!$B$7:$C$11,2,FALSE),IF(T416="6-10",VLOOKUP(U416,Points!$B$13:$C$22,2,FALSE),IF(T416="11-15",VLOOKUP(U416,Points!$B$24:$C$38,2,FALSE))))))</f>
        <v>0</v>
      </c>
      <c r="W416" s="72"/>
      <c r="X416" s="34" t="str">
        <f t="shared" si="356"/>
        <v>0</v>
      </c>
      <c r="Y416" s="35"/>
      <c r="Z416" s="34">
        <f>IF(X416="0",0,IF(X416="1-2",VLOOKUP(Y416,Points!$B$3:$C$4,2,FALSE),IF(X416="3-5",VLOOKUP(Y416,Points!$B$7:$C$11,2,FALSE),IF(X416="6-10",VLOOKUP(Y416,Points!$B$13:$C$22,2,FALSE),IF(X416="11-15",VLOOKUP(Y416,Points!$B$24:$C$38,2,FALSE))))))</f>
        <v>0</v>
      </c>
      <c r="AA416" s="37"/>
      <c r="AB416" s="38">
        <f t="shared" si="357"/>
        <v>0</v>
      </c>
      <c r="AC416" s="37"/>
      <c r="AD416" s="38">
        <f t="shared" si="358"/>
        <v>0</v>
      </c>
      <c r="AE416" s="35"/>
      <c r="AF416" s="34">
        <f t="shared" si="343"/>
        <v>0</v>
      </c>
      <c r="AG416" s="39">
        <f t="shared" si="428"/>
        <v>0</v>
      </c>
      <c r="AH416" s="72"/>
      <c r="AI416" s="34" t="str">
        <f t="shared" si="359"/>
        <v>0</v>
      </c>
      <c r="AJ416" s="35"/>
      <c r="AK416" s="34">
        <f>IF(AI416="0",0,IF(AI416="1-2",VLOOKUP(AJ416,Points!$B$3:$C$4,2,FALSE),IF(AI416="3-5",VLOOKUP(AJ416,Points!$B$7:$C$11,2,FALSE),IF(AI416="6-10",VLOOKUP(AJ416,Points!$B$13:$C$22,2,FALSE),IF(AI416="11-15",VLOOKUP(AJ416,Points!$B$24:$C$38,2,FALSE))))))</f>
        <v>0</v>
      </c>
      <c r="AL416" s="72"/>
      <c r="AM416" s="34" t="str">
        <f t="shared" si="360"/>
        <v>0</v>
      </c>
      <c r="AN416" s="35"/>
      <c r="AO416" s="34">
        <f>IF(AM416="0",0,IF(AM416="1-2",VLOOKUP(AN416,Points!$B$3:$C$4,2,FALSE),IF(AM416="3-5",VLOOKUP(AN416,Points!$B$7:$C$11,2,FALSE),IF(AM416="6-10",VLOOKUP(AN416,Points!$B$13:$C$22,2,FALSE),IF(AM416="11-15",VLOOKUP(AN416,Points!$B$24:$C$38,2,FALSE))))))</f>
        <v>0</v>
      </c>
      <c r="AP416" s="37"/>
      <c r="AQ416" s="38">
        <f t="shared" si="361"/>
        <v>0</v>
      </c>
      <c r="AR416" s="37"/>
      <c r="AS416" s="38">
        <f t="shared" si="362"/>
        <v>0</v>
      </c>
      <c r="AT416" s="35"/>
      <c r="AU416" s="34">
        <f t="shared" si="344"/>
        <v>0</v>
      </c>
      <c r="AV416" s="39">
        <f t="shared" si="429"/>
        <v>0</v>
      </c>
      <c r="AW416" s="72"/>
      <c r="AX416" s="34" t="str">
        <f t="shared" si="363"/>
        <v>0</v>
      </c>
      <c r="AY416" s="35"/>
      <c r="AZ416" s="34">
        <f>IF(AX416="0",0,IF(AX416="1-2",VLOOKUP(AY416,Points!$B$3:$C$4,2,FALSE),IF(AX416="3-5",VLOOKUP(AY416,Points!$B$7:$C$11,2,FALSE),IF(AX416="6-10",VLOOKUP(AY416,Points!$B$13:$C$22,2,FALSE),IF(AX416="11-15",VLOOKUP(AY416,Points!$B$24:$C$38,2,FALSE))))))</f>
        <v>0</v>
      </c>
      <c r="BA416" s="72"/>
      <c r="BB416" s="34" t="str">
        <f t="shared" si="364"/>
        <v>0</v>
      </c>
      <c r="BC416" s="35"/>
      <c r="BD416" s="34">
        <f>IF(BB416="0",0,IF(BB416="1-2",VLOOKUP(BC416,Points!$B$3:$C$4,2,FALSE),IF(BB416="3-5",VLOOKUP(BC416,Points!$B$7:$C$11,2,FALSE),IF(BB416="6-10",VLOOKUP(BC416,Points!$B$13:$C$22,2,FALSE),IF(BB416="11-15",VLOOKUP(BC416,Points!$B$24:$C$38,2,FALSE))))))</f>
        <v>0</v>
      </c>
      <c r="BE416" s="37"/>
      <c r="BF416" s="38">
        <f t="shared" si="365"/>
        <v>0</v>
      </c>
      <c r="BG416" s="37"/>
      <c r="BH416" s="38">
        <f t="shared" si="366"/>
        <v>0</v>
      </c>
      <c r="BI416" s="35"/>
      <c r="BJ416" s="34">
        <f t="shared" si="345"/>
        <v>0</v>
      </c>
      <c r="BK416" s="39">
        <f t="shared" si="430"/>
        <v>0</v>
      </c>
      <c r="BL416" s="72"/>
      <c r="BM416" s="34" t="str">
        <f t="shared" si="367"/>
        <v>0</v>
      </c>
      <c r="BN416" s="35"/>
      <c r="BO416" s="34">
        <f>IF(BM416="0",0,IF(BM416="1-2",VLOOKUP(BN416,Points!$B$3:$C$4,2,FALSE),IF(BM416="3-5",VLOOKUP(BN416,Points!$B$7:$C$11,2,FALSE),IF(BM416="6-10",VLOOKUP(BN416,Points!$B$13:$C$22,2,FALSE),IF(BM416="11-15",VLOOKUP(BN416,Points!$B$24:$C$38,2,FALSE))))))</f>
        <v>0</v>
      </c>
      <c r="BP416" s="72"/>
      <c r="BQ416" s="34" t="str">
        <f t="shared" si="368"/>
        <v>0</v>
      </c>
      <c r="BR416" s="35"/>
      <c r="BS416" s="34">
        <f>IF(BQ416="0",0,IF(BQ416="1-2",VLOOKUP(BR416,Points!$B$3:$C$4,2,FALSE),IF(BQ416="3-5",VLOOKUP(BR416,Points!$B$7:$C$11,2,FALSE),IF(BQ416="6-10",VLOOKUP(BR416,Points!$B$13:$C$22,2,FALSE),IF(BQ416="11-15",VLOOKUP(BR416,Points!$B$24:$C$38,2,FALSE))))))</f>
        <v>0</v>
      </c>
      <c r="BT416" s="37"/>
      <c r="BU416" s="38">
        <f t="shared" si="369"/>
        <v>0</v>
      </c>
      <c r="BV416" s="37"/>
      <c r="BW416" s="38">
        <f t="shared" si="370"/>
        <v>0</v>
      </c>
      <c r="BX416" s="35"/>
      <c r="BY416" s="34">
        <f t="shared" si="346"/>
        <v>0</v>
      </c>
      <c r="BZ416" s="39">
        <f t="shared" si="431"/>
        <v>0</v>
      </c>
      <c r="CA416" s="72"/>
      <c r="CB416" s="34" t="str">
        <f t="shared" si="371"/>
        <v>0</v>
      </c>
      <c r="CC416" s="35"/>
      <c r="CD416" s="34">
        <f>IF(CB416="0",0,IF(CB416="1-2",VLOOKUP(CC416,Points!$B$3:$C$4,2,FALSE),IF(CB416="3-5",VLOOKUP(CC416,Points!$B$7:$C$11,2,FALSE),IF(CB416="6-10",VLOOKUP(CC416,Points!$B$13:$C$22,2,FALSE),IF(CB416="11-15",VLOOKUP(CC416,Points!$B$24:$C$38,2,FALSE))))))</f>
        <v>0</v>
      </c>
      <c r="CE416" s="72"/>
      <c r="CF416" s="34" t="str">
        <f t="shared" si="372"/>
        <v>0</v>
      </c>
      <c r="CG416" s="35"/>
      <c r="CH416" s="34">
        <f>IF(CF416="0",0,IF(CF416="1-2",VLOOKUP(CG416,Points!$B$3:$C$4,2,FALSE),IF(CF416="3-5",VLOOKUP(CG416,Points!$B$7:$C$11,2,FALSE),IF(CF416="6-10",VLOOKUP(CG416,Points!$B$13:$C$22,2,FALSE),IF(CF416="11-15",VLOOKUP(CG416,Points!$B$24:$C$38,2,FALSE))))))</f>
        <v>0</v>
      </c>
      <c r="CI416" s="37"/>
      <c r="CJ416" s="38">
        <f t="shared" si="373"/>
        <v>0</v>
      </c>
      <c r="CK416" s="37"/>
      <c r="CL416" s="38">
        <f t="shared" si="374"/>
        <v>0</v>
      </c>
      <c r="CM416" s="35"/>
      <c r="CN416" s="34">
        <f t="shared" si="347"/>
        <v>0</v>
      </c>
      <c r="CO416" s="39">
        <f t="shared" si="432"/>
        <v>0</v>
      </c>
      <c r="CP416" s="72"/>
      <c r="CQ416" s="34" t="str">
        <f t="shared" si="375"/>
        <v>0</v>
      </c>
      <c r="CR416" s="35"/>
      <c r="CS416" s="34">
        <f>IF(CQ416="0",0,IF(CQ416="1-2",VLOOKUP(CR416,Points!$B$3:$C$4,2,FALSE),IF(CQ416="3-5",VLOOKUP(CR416,Points!$B$7:$C$11,2,FALSE),IF(CQ416="6-10",VLOOKUP(CR416,Points!$B$13:$C$22,2,FALSE),IF(CQ416="11-15",VLOOKUP(CR416,Points!$B$24:$C$38,2,FALSE))))))</f>
        <v>0</v>
      </c>
      <c r="CT416" s="72"/>
      <c r="CU416" s="34" t="str">
        <f t="shared" si="376"/>
        <v>0</v>
      </c>
      <c r="CV416" s="35"/>
      <c r="CW416" s="34">
        <f>IF(CU416="0",0,IF(CU416="1-2",VLOOKUP(CV416,Points!$B$3:$C$4,2,FALSE),IF(CU416="3-5",VLOOKUP(CV416,Points!$B$7:$C$11,2,FALSE),IF(CU416="6-10",VLOOKUP(CV416,Points!$B$13:$C$22,2,FALSE),IF(CU416="11-15",VLOOKUP(CV416,Points!$B$24:$C$38,2,FALSE))))))</f>
        <v>0</v>
      </c>
      <c r="CX416" s="37"/>
      <c r="CY416" s="38">
        <f t="shared" si="377"/>
        <v>0</v>
      </c>
      <c r="CZ416" s="37"/>
      <c r="DA416" s="38">
        <f t="shared" si="378"/>
        <v>0</v>
      </c>
      <c r="DB416" s="35"/>
      <c r="DC416" s="34">
        <f t="shared" si="348"/>
        <v>0</v>
      </c>
      <c r="DD416" s="39">
        <f t="shared" si="433"/>
        <v>0</v>
      </c>
      <c r="DE416" s="72"/>
      <c r="DF416" s="34" t="str">
        <f t="shared" si="379"/>
        <v>0</v>
      </c>
      <c r="DG416" s="35"/>
      <c r="DH416" s="34">
        <f>IF(DF416="0",0,IF(DF416="1-2",VLOOKUP(DG416,Points!$B$3:$C$4,2,FALSE),IF(DF416="3-5",VLOOKUP(DG416,Points!$B$7:$C$11,2,FALSE),IF(DF416="6-10",VLOOKUP(DG416,Points!$B$13:$C$22,2,FALSE),IF(DF416="11-15",VLOOKUP(DG416,Points!$B$24:$C$38,2,FALSE))))))</f>
        <v>0</v>
      </c>
      <c r="DI416" s="72"/>
      <c r="DJ416" s="34" t="str">
        <f t="shared" si="380"/>
        <v>0</v>
      </c>
      <c r="DK416" s="35"/>
      <c r="DL416" s="34">
        <f>IF(DJ416="0",0,IF(DJ416="1-2",VLOOKUP(DK416,Points!$B$3:$C$4,2,FALSE),IF(DJ416="3-5",VLOOKUP(DK416,Points!$B$7:$C$11,2,FALSE),IF(DJ416="6-10",VLOOKUP(DK416,Points!$B$13:$C$22,2,FALSE),IF(DJ416="11-15",VLOOKUP(DK416,Points!$B$24:$C$38,2,FALSE))))))</f>
        <v>0</v>
      </c>
      <c r="DM416" s="37"/>
      <c r="DN416" s="38">
        <f t="shared" si="381"/>
        <v>0</v>
      </c>
      <c r="DO416" s="37"/>
      <c r="DP416" s="38">
        <f t="shared" si="382"/>
        <v>0</v>
      </c>
      <c r="DQ416" s="35"/>
      <c r="DR416" s="34">
        <f t="shared" si="349"/>
        <v>0</v>
      </c>
      <c r="DS416" s="39">
        <f t="shared" si="434"/>
        <v>0</v>
      </c>
      <c r="DT416" s="40">
        <f t="shared" si="435"/>
        <v>0</v>
      </c>
      <c r="DU416" s="35" t="str">
        <f t="shared" si="436"/>
        <v/>
      </c>
      <c r="DV416" s="35" t="str">
        <f t="shared" si="426"/>
        <v/>
      </c>
      <c r="DW416" s="74" t="str">
        <f t="shared" si="437"/>
        <v/>
      </c>
    </row>
    <row r="417" spans="1:127" s="42" customFormat="1" ht="15" x14ac:dyDescent="0.25">
      <c r="A417" s="143"/>
      <c r="B417" s="34"/>
      <c r="C417" s="41"/>
      <c r="D417" s="72"/>
      <c r="E417" s="34" t="str">
        <f t="shared" si="350"/>
        <v>0</v>
      </c>
      <c r="F417" s="35"/>
      <c r="G417" s="34">
        <f>IF(E417="0",0,IF(E417="1-2",VLOOKUP(F417,Points!$B$3:$C$4,2,FALSE),IF(E417="3-5",VLOOKUP(F417,Points!$B$7:$C$11,2,FALSE),IF(E417="6-10",VLOOKUP(F417,Points!$B$13:$C$22,2,FALSE),IF(E417="11-15",VLOOKUP(F417,Points!$B$24:$C$38,2,FALSE))))))</f>
        <v>0</v>
      </c>
      <c r="H417" s="72"/>
      <c r="I417" s="34" t="str">
        <f t="shared" si="351"/>
        <v>0</v>
      </c>
      <c r="J417" s="35"/>
      <c r="K417" s="34">
        <f>IF(I417="0",0,IF(I417="1-2",VLOOKUP(J417,Points!$B$3:$C$4,2,FALSE),IF(I417="3-5",VLOOKUP(J417,Points!$B$7:$C$11,2,FALSE),IF(I417="6-10",VLOOKUP(J417,Points!$B$13:$C$22,2,FALSE),IF(I417="11-15",VLOOKUP(J417,Points!$B$24:$C$38,2,FALSE))))))</f>
        <v>0</v>
      </c>
      <c r="L417" s="37"/>
      <c r="M417" s="38">
        <f t="shared" si="352"/>
        <v>0</v>
      </c>
      <c r="N417" s="37"/>
      <c r="O417" s="38">
        <f t="shared" si="353"/>
        <v>0</v>
      </c>
      <c r="P417" s="35"/>
      <c r="Q417" s="34">
        <f t="shared" si="354"/>
        <v>0</v>
      </c>
      <c r="R417" s="39">
        <f t="shared" si="427"/>
        <v>0</v>
      </c>
      <c r="S417" s="72"/>
      <c r="T417" s="34" t="str">
        <f t="shared" si="355"/>
        <v>0</v>
      </c>
      <c r="U417" s="35"/>
      <c r="V417" s="34">
        <f>IF(T417="0",0,IF(T417="1-2",VLOOKUP(U417,Points!$B$3:$C$4,2,FALSE),IF(T417="3-5",VLOOKUP(U417,Points!$B$7:$C$11,2,FALSE),IF(T417="6-10",VLOOKUP(U417,Points!$B$13:$C$22,2,FALSE),IF(T417="11-15",VLOOKUP(U417,Points!$B$24:$C$38,2,FALSE))))))</f>
        <v>0</v>
      </c>
      <c r="W417" s="72"/>
      <c r="X417" s="34" t="str">
        <f t="shared" si="356"/>
        <v>0</v>
      </c>
      <c r="Y417" s="35"/>
      <c r="Z417" s="34">
        <f>IF(X417="0",0,IF(X417="1-2",VLOOKUP(Y417,Points!$B$3:$C$4,2,FALSE),IF(X417="3-5",VLOOKUP(Y417,Points!$B$7:$C$11,2,FALSE),IF(X417="6-10",VLOOKUP(Y417,Points!$B$13:$C$22,2,FALSE),IF(X417="11-15",VLOOKUP(Y417,Points!$B$24:$C$38,2,FALSE))))))</f>
        <v>0</v>
      </c>
      <c r="AA417" s="37"/>
      <c r="AB417" s="38">
        <f t="shared" si="357"/>
        <v>0</v>
      </c>
      <c r="AC417" s="37"/>
      <c r="AD417" s="38">
        <f t="shared" si="358"/>
        <v>0</v>
      </c>
      <c r="AE417" s="35"/>
      <c r="AF417" s="34">
        <f t="shared" si="343"/>
        <v>0</v>
      </c>
      <c r="AG417" s="39">
        <f t="shared" si="428"/>
        <v>0</v>
      </c>
      <c r="AH417" s="72"/>
      <c r="AI417" s="34" t="str">
        <f t="shared" si="359"/>
        <v>0</v>
      </c>
      <c r="AJ417" s="35"/>
      <c r="AK417" s="34">
        <f>IF(AI417="0",0,IF(AI417="1-2",VLOOKUP(AJ417,Points!$B$3:$C$4,2,FALSE),IF(AI417="3-5",VLOOKUP(AJ417,Points!$B$7:$C$11,2,FALSE),IF(AI417="6-10",VLOOKUP(AJ417,Points!$B$13:$C$22,2,FALSE),IF(AI417="11-15",VLOOKUP(AJ417,Points!$B$24:$C$38,2,FALSE))))))</f>
        <v>0</v>
      </c>
      <c r="AL417" s="72"/>
      <c r="AM417" s="34" t="str">
        <f t="shared" si="360"/>
        <v>0</v>
      </c>
      <c r="AN417" s="35"/>
      <c r="AO417" s="34">
        <f>IF(AM417="0",0,IF(AM417="1-2",VLOOKUP(AN417,Points!$B$3:$C$4,2,FALSE),IF(AM417="3-5",VLOOKUP(AN417,Points!$B$7:$C$11,2,FALSE),IF(AM417="6-10",VLOOKUP(AN417,Points!$B$13:$C$22,2,FALSE),IF(AM417="11-15",VLOOKUP(AN417,Points!$B$24:$C$38,2,FALSE))))))</f>
        <v>0</v>
      </c>
      <c r="AP417" s="37"/>
      <c r="AQ417" s="38">
        <f t="shared" si="361"/>
        <v>0</v>
      </c>
      <c r="AR417" s="37"/>
      <c r="AS417" s="38">
        <f t="shared" si="362"/>
        <v>0</v>
      </c>
      <c r="AT417" s="35"/>
      <c r="AU417" s="34">
        <f t="shared" si="344"/>
        <v>0</v>
      </c>
      <c r="AV417" s="39">
        <f t="shared" si="429"/>
        <v>0</v>
      </c>
      <c r="AW417" s="72"/>
      <c r="AX417" s="34" t="str">
        <f t="shared" si="363"/>
        <v>0</v>
      </c>
      <c r="AY417" s="35"/>
      <c r="AZ417" s="34">
        <f>IF(AX417="0",0,IF(AX417="1-2",VLOOKUP(AY417,Points!$B$3:$C$4,2,FALSE),IF(AX417="3-5",VLOOKUP(AY417,Points!$B$7:$C$11,2,FALSE),IF(AX417="6-10",VLOOKUP(AY417,Points!$B$13:$C$22,2,FALSE),IF(AX417="11-15",VLOOKUP(AY417,Points!$B$24:$C$38,2,FALSE))))))</f>
        <v>0</v>
      </c>
      <c r="BA417" s="72"/>
      <c r="BB417" s="34" t="str">
        <f t="shared" si="364"/>
        <v>0</v>
      </c>
      <c r="BC417" s="35"/>
      <c r="BD417" s="34">
        <f>IF(BB417="0",0,IF(BB417="1-2",VLOOKUP(BC417,Points!$B$3:$C$4,2,FALSE),IF(BB417="3-5",VLOOKUP(BC417,Points!$B$7:$C$11,2,FALSE),IF(BB417="6-10",VLOOKUP(BC417,Points!$B$13:$C$22,2,FALSE),IF(BB417="11-15",VLOOKUP(BC417,Points!$B$24:$C$38,2,FALSE))))))</f>
        <v>0</v>
      </c>
      <c r="BE417" s="37"/>
      <c r="BF417" s="38">
        <f t="shared" si="365"/>
        <v>0</v>
      </c>
      <c r="BG417" s="37"/>
      <c r="BH417" s="38">
        <f t="shared" si="366"/>
        <v>0</v>
      </c>
      <c r="BI417" s="35"/>
      <c r="BJ417" s="34">
        <f t="shared" si="345"/>
        <v>0</v>
      </c>
      <c r="BK417" s="39">
        <f t="shared" si="430"/>
        <v>0</v>
      </c>
      <c r="BL417" s="72"/>
      <c r="BM417" s="34" t="str">
        <f t="shared" si="367"/>
        <v>0</v>
      </c>
      <c r="BN417" s="35"/>
      <c r="BO417" s="34">
        <f>IF(BM417="0",0,IF(BM417="1-2",VLOOKUP(BN417,Points!$B$3:$C$4,2,FALSE),IF(BM417="3-5",VLOOKUP(BN417,Points!$B$7:$C$11,2,FALSE),IF(BM417="6-10",VLOOKUP(BN417,Points!$B$13:$C$22,2,FALSE),IF(BM417="11-15",VLOOKUP(BN417,Points!$B$24:$C$38,2,FALSE))))))</f>
        <v>0</v>
      </c>
      <c r="BP417" s="72"/>
      <c r="BQ417" s="34" t="str">
        <f t="shared" si="368"/>
        <v>0</v>
      </c>
      <c r="BR417" s="35"/>
      <c r="BS417" s="34">
        <f>IF(BQ417="0",0,IF(BQ417="1-2",VLOOKUP(BR417,Points!$B$3:$C$4,2,FALSE),IF(BQ417="3-5",VLOOKUP(BR417,Points!$B$7:$C$11,2,FALSE),IF(BQ417="6-10",VLOOKUP(BR417,Points!$B$13:$C$22,2,FALSE),IF(BQ417="11-15",VLOOKUP(BR417,Points!$B$24:$C$38,2,FALSE))))))</f>
        <v>0</v>
      </c>
      <c r="BT417" s="37"/>
      <c r="BU417" s="38">
        <f t="shared" si="369"/>
        <v>0</v>
      </c>
      <c r="BV417" s="37"/>
      <c r="BW417" s="38">
        <f t="shared" si="370"/>
        <v>0</v>
      </c>
      <c r="BX417" s="35"/>
      <c r="BY417" s="34">
        <f t="shared" si="346"/>
        <v>0</v>
      </c>
      <c r="BZ417" s="39">
        <f t="shared" si="431"/>
        <v>0</v>
      </c>
      <c r="CA417" s="72"/>
      <c r="CB417" s="34" t="str">
        <f t="shared" si="371"/>
        <v>0</v>
      </c>
      <c r="CC417" s="35"/>
      <c r="CD417" s="34">
        <f>IF(CB417="0",0,IF(CB417="1-2",VLOOKUP(CC417,Points!$B$3:$C$4,2,FALSE),IF(CB417="3-5",VLOOKUP(CC417,Points!$B$7:$C$11,2,FALSE),IF(CB417="6-10",VLOOKUP(CC417,Points!$B$13:$C$22,2,FALSE),IF(CB417="11-15",VLOOKUP(CC417,Points!$B$24:$C$38,2,FALSE))))))</f>
        <v>0</v>
      </c>
      <c r="CE417" s="72"/>
      <c r="CF417" s="34" t="str">
        <f t="shared" si="372"/>
        <v>0</v>
      </c>
      <c r="CG417" s="35"/>
      <c r="CH417" s="34">
        <f>IF(CF417="0",0,IF(CF417="1-2",VLOOKUP(CG417,Points!$B$3:$C$4,2,FALSE),IF(CF417="3-5",VLOOKUP(CG417,Points!$B$7:$C$11,2,FALSE),IF(CF417="6-10",VLOOKUP(CG417,Points!$B$13:$C$22,2,FALSE),IF(CF417="11-15",VLOOKUP(CG417,Points!$B$24:$C$38,2,FALSE))))))</f>
        <v>0</v>
      </c>
      <c r="CI417" s="37"/>
      <c r="CJ417" s="38">
        <f t="shared" si="373"/>
        <v>0</v>
      </c>
      <c r="CK417" s="37"/>
      <c r="CL417" s="38">
        <f t="shared" si="374"/>
        <v>0</v>
      </c>
      <c r="CM417" s="35"/>
      <c r="CN417" s="34">
        <f t="shared" si="347"/>
        <v>0</v>
      </c>
      <c r="CO417" s="39">
        <f t="shared" si="432"/>
        <v>0</v>
      </c>
      <c r="CP417" s="72"/>
      <c r="CQ417" s="34" t="str">
        <f t="shared" si="375"/>
        <v>0</v>
      </c>
      <c r="CR417" s="35"/>
      <c r="CS417" s="34">
        <f>IF(CQ417="0",0,IF(CQ417="1-2",VLOOKUP(CR417,Points!$B$3:$C$4,2,FALSE),IF(CQ417="3-5",VLOOKUP(CR417,Points!$B$7:$C$11,2,FALSE),IF(CQ417="6-10",VLOOKUP(CR417,Points!$B$13:$C$22,2,FALSE),IF(CQ417="11-15",VLOOKUP(CR417,Points!$B$24:$C$38,2,FALSE))))))</f>
        <v>0</v>
      </c>
      <c r="CT417" s="72"/>
      <c r="CU417" s="34" t="str">
        <f t="shared" si="376"/>
        <v>0</v>
      </c>
      <c r="CV417" s="35"/>
      <c r="CW417" s="34">
        <f>IF(CU417="0",0,IF(CU417="1-2",VLOOKUP(CV417,Points!$B$3:$C$4,2,FALSE),IF(CU417="3-5",VLOOKUP(CV417,Points!$B$7:$C$11,2,FALSE),IF(CU417="6-10",VLOOKUP(CV417,Points!$B$13:$C$22,2,FALSE),IF(CU417="11-15",VLOOKUP(CV417,Points!$B$24:$C$38,2,FALSE))))))</f>
        <v>0</v>
      </c>
      <c r="CX417" s="37"/>
      <c r="CY417" s="38">
        <f t="shared" si="377"/>
        <v>0</v>
      </c>
      <c r="CZ417" s="37"/>
      <c r="DA417" s="38">
        <f t="shared" si="378"/>
        <v>0</v>
      </c>
      <c r="DB417" s="35"/>
      <c r="DC417" s="34">
        <f t="shared" si="348"/>
        <v>0</v>
      </c>
      <c r="DD417" s="39">
        <f t="shared" si="433"/>
        <v>0</v>
      </c>
      <c r="DE417" s="72"/>
      <c r="DF417" s="34" t="str">
        <f t="shared" si="379"/>
        <v>0</v>
      </c>
      <c r="DG417" s="35"/>
      <c r="DH417" s="34">
        <f>IF(DF417="0",0,IF(DF417="1-2",VLOOKUP(DG417,Points!$B$3:$C$4,2,FALSE),IF(DF417="3-5",VLOOKUP(DG417,Points!$B$7:$C$11,2,FALSE),IF(DF417="6-10",VLOOKUP(DG417,Points!$B$13:$C$22,2,FALSE),IF(DF417="11-15",VLOOKUP(DG417,Points!$B$24:$C$38,2,FALSE))))))</f>
        <v>0</v>
      </c>
      <c r="DI417" s="72"/>
      <c r="DJ417" s="34" t="str">
        <f t="shared" si="380"/>
        <v>0</v>
      </c>
      <c r="DK417" s="35"/>
      <c r="DL417" s="34">
        <f>IF(DJ417="0",0,IF(DJ417="1-2",VLOOKUP(DK417,Points!$B$3:$C$4,2,FALSE),IF(DJ417="3-5",VLOOKUP(DK417,Points!$B$7:$C$11,2,FALSE),IF(DJ417="6-10",VLOOKUP(DK417,Points!$B$13:$C$22,2,FALSE),IF(DJ417="11-15",VLOOKUP(DK417,Points!$B$24:$C$38,2,FALSE))))))</f>
        <v>0</v>
      </c>
      <c r="DM417" s="37"/>
      <c r="DN417" s="38">
        <f t="shared" si="381"/>
        <v>0</v>
      </c>
      <c r="DO417" s="37"/>
      <c r="DP417" s="38">
        <f t="shared" si="382"/>
        <v>0</v>
      </c>
      <c r="DQ417" s="35"/>
      <c r="DR417" s="34">
        <f t="shared" si="349"/>
        <v>0</v>
      </c>
      <c r="DS417" s="39">
        <f t="shared" si="434"/>
        <v>0</v>
      </c>
      <c r="DT417" s="40">
        <f t="shared" si="435"/>
        <v>0</v>
      </c>
      <c r="DU417" s="35" t="str">
        <f t="shared" si="436"/>
        <v/>
      </c>
      <c r="DV417" s="35" t="str">
        <f t="shared" si="426"/>
        <v/>
      </c>
      <c r="DW417" s="74" t="str">
        <f t="shared" si="437"/>
        <v/>
      </c>
    </row>
    <row r="418" spans="1:127" s="42" customFormat="1" ht="15" x14ac:dyDescent="0.25">
      <c r="A418" s="143"/>
      <c r="B418" s="34"/>
      <c r="C418" s="41"/>
      <c r="D418" s="72"/>
      <c r="E418" s="34" t="str">
        <f t="shared" si="350"/>
        <v>0</v>
      </c>
      <c r="F418" s="35"/>
      <c r="G418" s="34">
        <f>IF(E418="0",0,IF(E418="1-2",VLOOKUP(F418,Points!$B$3:$C$4,2,FALSE),IF(E418="3-5",VLOOKUP(F418,Points!$B$7:$C$11,2,FALSE),IF(E418="6-10",VLOOKUP(F418,Points!$B$13:$C$22,2,FALSE),IF(E418="11-15",VLOOKUP(F418,Points!$B$24:$C$38,2,FALSE))))))</f>
        <v>0</v>
      </c>
      <c r="H418" s="72"/>
      <c r="I418" s="34" t="str">
        <f t="shared" si="351"/>
        <v>0</v>
      </c>
      <c r="J418" s="35"/>
      <c r="K418" s="34">
        <f>IF(I418="0",0,IF(I418="1-2",VLOOKUP(J418,Points!$B$3:$C$4,2,FALSE),IF(I418="3-5",VLOOKUP(J418,Points!$B$7:$C$11,2,FALSE),IF(I418="6-10",VLOOKUP(J418,Points!$B$13:$C$22,2,FALSE),IF(I418="11-15",VLOOKUP(J418,Points!$B$24:$C$38,2,FALSE))))))</f>
        <v>0</v>
      </c>
      <c r="L418" s="37"/>
      <c r="M418" s="38">
        <f t="shared" si="352"/>
        <v>0</v>
      </c>
      <c r="N418" s="37"/>
      <c r="O418" s="38">
        <f t="shared" si="353"/>
        <v>0</v>
      </c>
      <c r="P418" s="35"/>
      <c r="Q418" s="34">
        <f t="shared" si="354"/>
        <v>0</v>
      </c>
      <c r="R418" s="39">
        <f t="shared" si="427"/>
        <v>0</v>
      </c>
      <c r="S418" s="72"/>
      <c r="T418" s="34" t="str">
        <f t="shared" si="355"/>
        <v>0</v>
      </c>
      <c r="U418" s="35"/>
      <c r="V418" s="34">
        <f>IF(T418="0",0,IF(T418="1-2",VLOOKUP(U418,Points!$B$3:$C$4,2,FALSE),IF(T418="3-5",VLOOKUP(U418,Points!$B$7:$C$11,2,FALSE),IF(T418="6-10",VLOOKUP(U418,Points!$B$13:$C$22,2,FALSE),IF(T418="11-15",VLOOKUP(U418,Points!$B$24:$C$38,2,FALSE))))))</f>
        <v>0</v>
      </c>
      <c r="W418" s="72"/>
      <c r="X418" s="34" t="str">
        <f t="shared" si="356"/>
        <v>0</v>
      </c>
      <c r="Y418" s="35"/>
      <c r="Z418" s="34">
        <f>IF(X418="0",0,IF(X418="1-2",VLOOKUP(Y418,Points!$B$3:$C$4,2,FALSE),IF(X418="3-5",VLOOKUP(Y418,Points!$B$7:$C$11,2,FALSE),IF(X418="6-10",VLOOKUP(Y418,Points!$B$13:$C$22,2,FALSE),IF(X418="11-15",VLOOKUP(Y418,Points!$B$24:$C$38,2,FALSE))))))</f>
        <v>0</v>
      </c>
      <c r="AA418" s="37"/>
      <c r="AB418" s="38">
        <f t="shared" si="357"/>
        <v>0</v>
      </c>
      <c r="AC418" s="37"/>
      <c r="AD418" s="38">
        <f t="shared" si="358"/>
        <v>0</v>
      </c>
      <c r="AE418" s="35"/>
      <c r="AF418" s="34">
        <f t="shared" si="343"/>
        <v>0</v>
      </c>
      <c r="AG418" s="39">
        <f t="shared" si="428"/>
        <v>0</v>
      </c>
      <c r="AH418" s="72"/>
      <c r="AI418" s="34" t="str">
        <f t="shared" si="359"/>
        <v>0</v>
      </c>
      <c r="AJ418" s="35"/>
      <c r="AK418" s="34">
        <f>IF(AI418="0",0,IF(AI418="1-2",VLOOKUP(AJ418,Points!$B$3:$C$4,2,FALSE),IF(AI418="3-5",VLOOKUP(AJ418,Points!$B$7:$C$11,2,FALSE),IF(AI418="6-10",VLOOKUP(AJ418,Points!$B$13:$C$22,2,FALSE),IF(AI418="11-15",VLOOKUP(AJ418,Points!$B$24:$C$38,2,FALSE))))))</f>
        <v>0</v>
      </c>
      <c r="AL418" s="72"/>
      <c r="AM418" s="34" t="str">
        <f t="shared" si="360"/>
        <v>0</v>
      </c>
      <c r="AN418" s="35"/>
      <c r="AO418" s="34">
        <f>IF(AM418="0",0,IF(AM418="1-2",VLOOKUP(AN418,Points!$B$3:$C$4,2,FALSE),IF(AM418="3-5",VLOOKUP(AN418,Points!$B$7:$C$11,2,FALSE),IF(AM418="6-10",VLOOKUP(AN418,Points!$B$13:$C$22,2,FALSE),IF(AM418="11-15",VLOOKUP(AN418,Points!$B$24:$C$38,2,FALSE))))))</f>
        <v>0</v>
      </c>
      <c r="AP418" s="37"/>
      <c r="AQ418" s="38">
        <f t="shared" si="361"/>
        <v>0</v>
      </c>
      <c r="AR418" s="37"/>
      <c r="AS418" s="38">
        <f t="shared" si="362"/>
        <v>0</v>
      </c>
      <c r="AT418" s="35"/>
      <c r="AU418" s="34">
        <f t="shared" si="344"/>
        <v>0</v>
      </c>
      <c r="AV418" s="39">
        <f t="shared" si="429"/>
        <v>0</v>
      </c>
      <c r="AW418" s="72"/>
      <c r="AX418" s="34" t="str">
        <f t="shared" si="363"/>
        <v>0</v>
      </c>
      <c r="AY418" s="35"/>
      <c r="AZ418" s="34">
        <f>IF(AX418="0",0,IF(AX418="1-2",VLOOKUP(AY418,Points!$B$3:$C$4,2,FALSE),IF(AX418="3-5",VLOOKUP(AY418,Points!$B$7:$C$11,2,FALSE),IF(AX418="6-10",VLOOKUP(AY418,Points!$B$13:$C$22,2,FALSE),IF(AX418="11-15",VLOOKUP(AY418,Points!$B$24:$C$38,2,FALSE))))))</f>
        <v>0</v>
      </c>
      <c r="BA418" s="72"/>
      <c r="BB418" s="34" t="str">
        <f t="shared" si="364"/>
        <v>0</v>
      </c>
      <c r="BC418" s="35"/>
      <c r="BD418" s="34">
        <f>IF(BB418="0",0,IF(BB418="1-2",VLOOKUP(BC418,Points!$B$3:$C$4,2,FALSE),IF(BB418="3-5",VLOOKUP(BC418,Points!$B$7:$C$11,2,FALSE),IF(BB418="6-10",VLOOKUP(BC418,Points!$B$13:$C$22,2,FALSE),IF(BB418="11-15",VLOOKUP(BC418,Points!$B$24:$C$38,2,FALSE))))))</f>
        <v>0</v>
      </c>
      <c r="BE418" s="37"/>
      <c r="BF418" s="38">
        <f t="shared" si="365"/>
        <v>0</v>
      </c>
      <c r="BG418" s="37"/>
      <c r="BH418" s="38">
        <f t="shared" si="366"/>
        <v>0</v>
      </c>
      <c r="BI418" s="35"/>
      <c r="BJ418" s="34">
        <f t="shared" si="345"/>
        <v>0</v>
      </c>
      <c r="BK418" s="39">
        <f t="shared" si="430"/>
        <v>0</v>
      </c>
      <c r="BL418" s="72"/>
      <c r="BM418" s="34" t="str">
        <f t="shared" si="367"/>
        <v>0</v>
      </c>
      <c r="BN418" s="35"/>
      <c r="BO418" s="34">
        <f>IF(BM418="0",0,IF(BM418="1-2",VLOOKUP(BN418,Points!$B$3:$C$4,2,FALSE),IF(BM418="3-5",VLOOKUP(BN418,Points!$B$7:$C$11,2,FALSE),IF(BM418="6-10",VLOOKUP(BN418,Points!$B$13:$C$22,2,FALSE),IF(BM418="11-15",VLOOKUP(BN418,Points!$B$24:$C$38,2,FALSE))))))</f>
        <v>0</v>
      </c>
      <c r="BP418" s="72"/>
      <c r="BQ418" s="34" t="str">
        <f t="shared" si="368"/>
        <v>0</v>
      </c>
      <c r="BR418" s="35"/>
      <c r="BS418" s="34">
        <f>IF(BQ418="0",0,IF(BQ418="1-2",VLOOKUP(BR418,Points!$B$3:$C$4,2,FALSE),IF(BQ418="3-5",VLOOKUP(BR418,Points!$B$7:$C$11,2,FALSE),IF(BQ418="6-10",VLOOKUP(BR418,Points!$B$13:$C$22,2,FALSE),IF(BQ418="11-15",VLOOKUP(BR418,Points!$B$24:$C$38,2,FALSE))))))</f>
        <v>0</v>
      </c>
      <c r="BT418" s="37"/>
      <c r="BU418" s="38">
        <f t="shared" si="369"/>
        <v>0</v>
      </c>
      <c r="BV418" s="37"/>
      <c r="BW418" s="38">
        <f t="shared" si="370"/>
        <v>0</v>
      </c>
      <c r="BX418" s="35"/>
      <c r="BY418" s="34">
        <f t="shared" si="346"/>
        <v>0</v>
      </c>
      <c r="BZ418" s="39">
        <f t="shared" si="431"/>
        <v>0</v>
      </c>
      <c r="CA418" s="72"/>
      <c r="CB418" s="34" t="str">
        <f t="shared" si="371"/>
        <v>0</v>
      </c>
      <c r="CC418" s="35"/>
      <c r="CD418" s="34">
        <f>IF(CB418="0",0,IF(CB418="1-2",VLOOKUP(CC418,Points!$B$3:$C$4,2,FALSE),IF(CB418="3-5",VLOOKUP(CC418,Points!$B$7:$C$11,2,FALSE),IF(CB418="6-10",VLOOKUP(CC418,Points!$B$13:$C$22,2,FALSE),IF(CB418="11-15",VLOOKUP(CC418,Points!$B$24:$C$38,2,FALSE))))))</f>
        <v>0</v>
      </c>
      <c r="CE418" s="72"/>
      <c r="CF418" s="34" t="str">
        <f t="shared" si="372"/>
        <v>0</v>
      </c>
      <c r="CG418" s="35"/>
      <c r="CH418" s="34">
        <f>IF(CF418="0",0,IF(CF418="1-2",VLOOKUP(CG418,Points!$B$3:$C$4,2,FALSE),IF(CF418="3-5",VLOOKUP(CG418,Points!$B$7:$C$11,2,FALSE),IF(CF418="6-10",VLOOKUP(CG418,Points!$B$13:$C$22,2,FALSE),IF(CF418="11-15",VLOOKUP(CG418,Points!$B$24:$C$38,2,FALSE))))))</f>
        <v>0</v>
      </c>
      <c r="CI418" s="37"/>
      <c r="CJ418" s="38">
        <f t="shared" si="373"/>
        <v>0</v>
      </c>
      <c r="CK418" s="37"/>
      <c r="CL418" s="38">
        <f t="shared" si="374"/>
        <v>0</v>
      </c>
      <c r="CM418" s="35"/>
      <c r="CN418" s="34">
        <f t="shared" si="347"/>
        <v>0</v>
      </c>
      <c r="CO418" s="39">
        <f t="shared" si="432"/>
        <v>0</v>
      </c>
      <c r="CP418" s="72"/>
      <c r="CQ418" s="34" t="str">
        <f t="shared" si="375"/>
        <v>0</v>
      </c>
      <c r="CR418" s="35"/>
      <c r="CS418" s="34">
        <f>IF(CQ418="0",0,IF(CQ418="1-2",VLOOKUP(CR418,Points!$B$3:$C$4,2,FALSE),IF(CQ418="3-5",VLOOKUP(CR418,Points!$B$7:$C$11,2,FALSE),IF(CQ418="6-10",VLOOKUP(CR418,Points!$B$13:$C$22,2,FALSE),IF(CQ418="11-15",VLOOKUP(CR418,Points!$B$24:$C$38,2,FALSE))))))</f>
        <v>0</v>
      </c>
      <c r="CT418" s="72"/>
      <c r="CU418" s="34" t="str">
        <f t="shared" si="376"/>
        <v>0</v>
      </c>
      <c r="CV418" s="35"/>
      <c r="CW418" s="34">
        <f>IF(CU418="0",0,IF(CU418="1-2",VLOOKUP(CV418,Points!$B$3:$C$4,2,FALSE),IF(CU418="3-5",VLOOKUP(CV418,Points!$B$7:$C$11,2,FALSE),IF(CU418="6-10",VLOOKUP(CV418,Points!$B$13:$C$22,2,FALSE),IF(CU418="11-15",VLOOKUP(CV418,Points!$B$24:$C$38,2,FALSE))))))</f>
        <v>0</v>
      </c>
      <c r="CX418" s="37"/>
      <c r="CY418" s="38">
        <f t="shared" si="377"/>
        <v>0</v>
      </c>
      <c r="CZ418" s="37"/>
      <c r="DA418" s="38">
        <f t="shared" si="378"/>
        <v>0</v>
      </c>
      <c r="DB418" s="35"/>
      <c r="DC418" s="34">
        <f t="shared" si="348"/>
        <v>0</v>
      </c>
      <c r="DD418" s="39">
        <f t="shared" si="433"/>
        <v>0</v>
      </c>
      <c r="DE418" s="72"/>
      <c r="DF418" s="34" t="str">
        <f t="shared" si="379"/>
        <v>0</v>
      </c>
      <c r="DG418" s="35"/>
      <c r="DH418" s="34">
        <f>IF(DF418="0",0,IF(DF418="1-2",VLOOKUP(DG418,Points!$B$3:$C$4,2,FALSE),IF(DF418="3-5",VLOOKUP(DG418,Points!$B$7:$C$11,2,FALSE),IF(DF418="6-10",VLOOKUP(DG418,Points!$B$13:$C$22,2,FALSE),IF(DF418="11-15",VLOOKUP(DG418,Points!$B$24:$C$38,2,FALSE))))))</f>
        <v>0</v>
      </c>
      <c r="DI418" s="72"/>
      <c r="DJ418" s="34" t="str">
        <f t="shared" si="380"/>
        <v>0</v>
      </c>
      <c r="DK418" s="35"/>
      <c r="DL418" s="34">
        <f>IF(DJ418="0",0,IF(DJ418="1-2",VLOOKUP(DK418,Points!$B$3:$C$4,2,FALSE),IF(DJ418="3-5",VLOOKUP(DK418,Points!$B$7:$C$11,2,FALSE),IF(DJ418="6-10",VLOOKUP(DK418,Points!$B$13:$C$22,2,FALSE),IF(DJ418="11-15",VLOOKUP(DK418,Points!$B$24:$C$38,2,FALSE))))))</f>
        <v>0</v>
      </c>
      <c r="DM418" s="37"/>
      <c r="DN418" s="38">
        <f t="shared" si="381"/>
        <v>0</v>
      </c>
      <c r="DO418" s="37"/>
      <c r="DP418" s="38">
        <f t="shared" si="382"/>
        <v>0</v>
      </c>
      <c r="DQ418" s="35"/>
      <c r="DR418" s="34">
        <f t="shared" si="349"/>
        <v>0</v>
      </c>
      <c r="DS418" s="39">
        <f t="shared" si="434"/>
        <v>0</v>
      </c>
      <c r="DT418" s="40">
        <f t="shared" si="435"/>
        <v>0</v>
      </c>
      <c r="DU418" s="35" t="str">
        <f t="shared" si="436"/>
        <v/>
      </c>
      <c r="DV418" s="35" t="str">
        <f t="shared" si="426"/>
        <v/>
      </c>
      <c r="DW418" s="74" t="str">
        <f t="shared" si="437"/>
        <v/>
      </c>
    </row>
    <row r="419" spans="1:127" s="42" customFormat="1" ht="15" x14ac:dyDescent="0.25">
      <c r="A419" s="143"/>
      <c r="B419" s="34"/>
      <c r="C419" s="41"/>
      <c r="D419" s="72"/>
      <c r="E419" s="34" t="str">
        <f t="shared" si="350"/>
        <v>0</v>
      </c>
      <c r="F419" s="35"/>
      <c r="G419" s="34">
        <f>IF(E419="0",0,IF(E419="1-2",VLOOKUP(F419,Points!$B$3:$C$4,2,FALSE),IF(E419="3-5",VLOOKUP(F419,Points!$B$7:$C$11,2,FALSE),IF(E419="6-10",VLOOKUP(F419,Points!$B$13:$C$22,2,FALSE),IF(E419="11-15",VLOOKUP(F419,Points!$B$24:$C$38,2,FALSE))))))</f>
        <v>0</v>
      </c>
      <c r="H419" s="72"/>
      <c r="I419" s="34" t="str">
        <f t="shared" si="351"/>
        <v>0</v>
      </c>
      <c r="J419" s="35"/>
      <c r="K419" s="34">
        <f>IF(I419="0",0,IF(I419="1-2",VLOOKUP(J419,Points!$B$3:$C$4,2,FALSE),IF(I419="3-5",VLOOKUP(J419,Points!$B$7:$C$11,2,FALSE),IF(I419="6-10",VLOOKUP(J419,Points!$B$13:$C$22,2,FALSE),IF(I419="11-15",VLOOKUP(J419,Points!$B$24:$C$38,2,FALSE))))))</f>
        <v>0</v>
      </c>
      <c r="L419" s="37"/>
      <c r="M419" s="38">
        <f t="shared" si="352"/>
        <v>0</v>
      </c>
      <c r="N419" s="37"/>
      <c r="O419" s="38">
        <f t="shared" si="353"/>
        <v>0</v>
      </c>
      <c r="P419" s="35"/>
      <c r="Q419" s="34">
        <f t="shared" si="354"/>
        <v>0</v>
      </c>
      <c r="R419" s="39">
        <f t="shared" si="427"/>
        <v>0</v>
      </c>
      <c r="S419" s="72"/>
      <c r="T419" s="34" t="str">
        <f t="shared" si="355"/>
        <v>0</v>
      </c>
      <c r="U419" s="35"/>
      <c r="V419" s="34">
        <f>IF(T419="0",0,IF(T419="1-2",VLOOKUP(U419,Points!$B$3:$C$4,2,FALSE),IF(T419="3-5",VLOOKUP(U419,Points!$B$7:$C$11,2,FALSE),IF(T419="6-10",VLOOKUP(U419,Points!$B$13:$C$22,2,FALSE),IF(T419="11-15",VLOOKUP(U419,Points!$B$24:$C$38,2,FALSE))))))</f>
        <v>0</v>
      </c>
      <c r="W419" s="72"/>
      <c r="X419" s="34" t="str">
        <f t="shared" si="356"/>
        <v>0</v>
      </c>
      <c r="Y419" s="35"/>
      <c r="Z419" s="34">
        <f>IF(X419="0",0,IF(X419="1-2",VLOOKUP(Y419,Points!$B$3:$C$4,2,FALSE),IF(X419="3-5",VLOOKUP(Y419,Points!$B$7:$C$11,2,FALSE),IF(X419="6-10",VLOOKUP(Y419,Points!$B$13:$C$22,2,FALSE),IF(X419="11-15",VLOOKUP(Y419,Points!$B$24:$C$38,2,FALSE))))))</f>
        <v>0</v>
      </c>
      <c r="AA419" s="37"/>
      <c r="AB419" s="38">
        <f t="shared" si="357"/>
        <v>0</v>
      </c>
      <c r="AC419" s="37"/>
      <c r="AD419" s="38">
        <f t="shared" si="358"/>
        <v>0</v>
      </c>
      <c r="AE419" s="35"/>
      <c r="AF419" s="34">
        <f t="shared" si="343"/>
        <v>0</v>
      </c>
      <c r="AG419" s="39">
        <f t="shared" si="428"/>
        <v>0</v>
      </c>
      <c r="AH419" s="72"/>
      <c r="AI419" s="34" t="str">
        <f t="shared" si="359"/>
        <v>0</v>
      </c>
      <c r="AJ419" s="35"/>
      <c r="AK419" s="34">
        <f>IF(AI419="0",0,IF(AI419="1-2",VLOOKUP(AJ419,Points!$B$3:$C$4,2,FALSE),IF(AI419="3-5",VLOOKUP(AJ419,Points!$B$7:$C$11,2,FALSE),IF(AI419="6-10",VLOOKUP(AJ419,Points!$B$13:$C$22,2,FALSE),IF(AI419="11-15",VLOOKUP(AJ419,Points!$B$24:$C$38,2,FALSE))))))</f>
        <v>0</v>
      </c>
      <c r="AL419" s="72"/>
      <c r="AM419" s="34" t="str">
        <f t="shared" si="360"/>
        <v>0</v>
      </c>
      <c r="AN419" s="35"/>
      <c r="AO419" s="34">
        <f>IF(AM419="0",0,IF(AM419="1-2",VLOOKUP(AN419,Points!$B$3:$C$4,2,FALSE),IF(AM419="3-5",VLOOKUP(AN419,Points!$B$7:$C$11,2,FALSE),IF(AM419="6-10",VLOOKUP(AN419,Points!$B$13:$C$22,2,FALSE),IF(AM419="11-15",VLOOKUP(AN419,Points!$B$24:$C$38,2,FALSE))))))</f>
        <v>0</v>
      </c>
      <c r="AP419" s="37"/>
      <c r="AQ419" s="38">
        <f t="shared" si="361"/>
        <v>0</v>
      </c>
      <c r="AR419" s="37"/>
      <c r="AS419" s="38">
        <f t="shared" si="362"/>
        <v>0</v>
      </c>
      <c r="AT419" s="35"/>
      <c r="AU419" s="34">
        <f t="shared" si="344"/>
        <v>0</v>
      </c>
      <c r="AV419" s="39">
        <f t="shared" si="429"/>
        <v>0</v>
      </c>
      <c r="AW419" s="72"/>
      <c r="AX419" s="34" t="str">
        <f t="shared" si="363"/>
        <v>0</v>
      </c>
      <c r="AY419" s="35"/>
      <c r="AZ419" s="34">
        <f>IF(AX419="0",0,IF(AX419="1-2",VLOOKUP(AY419,Points!$B$3:$C$4,2,FALSE),IF(AX419="3-5",VLOOKUP(AY419,Points!$B$7:$C$11,2,FALSE),IF(AX419="6-10",VLOOKUP(AY419,Points!$B$13:$C$22,2,FALSE),IF(AX419="11-15",VLOOKUP(AY419,Points!$B$24:$C$38,2,FALSE))))))</f>
        <v>0</v>
      </c>
      <c r="BA419" s="72"/>
      <c r="BB419" s="34" t="str">
        <f t="shared" si="364"/>
        <v>0</v>
      </c>
      <c r="BC419" s="35"/>
      <c r="BD419" s="34">
        <f>IF(BB419="0",0,IF(BB419="1-2",VLOOKUP(BC419,Points!$B$3:$C$4,2,FALSE),IF(BB419="3-5",VLOOKUP(BC419,Points!$B$7:$C$11,2,FALSE),IF(BB419="6-10",VLOOKUP(BC419,Points!$B$13:$C$22,2,FALSE),IF(BB419="11-15",VLOOKUP(BC419,Points!$B$24:$C$38,2,FALSE))))))</f>
        <v>0</v>
      </c>
      <c r="BE419" s="37"/>
      <c r="BF419" s="38">
        <f t="shared" si="365"/>
        <v>0</v>
      </c>
      <c r="BG419" s="37"/>
      <c r="BH419" s="38">
        <f t="shared" si="366"/>
        <v>0</v>
      </c>
      <c r="BI419" s="35"/>
      <c r="BJ419" s="34">
        <f t="shared" si="345"/>
        <v>0</v>
      </c>
      <c r="BK419" s="39">
        <f t="shared" si="430"/>
        <v>0</v>
      </c>
      <c r="BL419" s="72"/>
      <c r="BM419" s="34" t="str">
        <f t="shared" si="367"/>
        <v>0</v>
      </c>
      <c r="BN419" s="35"/>
      <c r="BO419" s="34">
        <f>IF(BM419="0",0,IF(BM419="1-2",VLOOKUP(BN419,Points!$B$3:$C$4,2,FALSE),IF(BM419="3-5",VLOOKUP(BN419,Points!$B$7:$C$11,2,FALSE),IF(BM419="6-10",VLOOKUP(BN419,Points!$B$13:$C$22,2,FALSE),IF(BM419="11-15",VLOOKUP(BN419,Points!$B$24:$C$38,2,FALSE))))))</f>
        <v>0</v>
      </c>
      <c r="BP419" s="72"/>
      <c r="BQ419" s="34" t="str">
        <f t="shared" si="368"/>
        <v>0</v>
      </c>
      <c r="BR419" s="35"/>
      <c r="BS419" s="34">
        <f>IF(BQ419="0",0,IF(BQ419="1-2",VLOOKUP(BR419,Points!$B$3:$C$4,2,FALSE),IF(BQ419="3-5",VLOOKUP(BR419,Points!$B$7:$C$11,2,FALSE),IF(BQ419="6-10",VLOOKUP(BR419,Points!$B$13:$C$22,2,FALSE),IF(BQ419="11-15",VLOOKUP(BR419,Points!$B$24:$C$38,2,FALSE))))))</f>
        <v>0</v>
      </c>
      <c r="BT419" s="37"/>
      <c r="BU419" s="38">
        <f t="shared" si="369"/>
        <v>0</v>
      </c>
      <c r="BV419" s="37"/>
      <c r="BW419" s="38">
        <f t="shared" si="370"/>
        <v>0</v>
      </c>
      <c r="BX419" s="35"/>
      <c r="BY419" s="34">
        <f t="shared" si="346"/>
        <v>0</v>
      </c>
      <c r="BZ419" s="39">
        <f t="shared" si="431"/>
        <v>0</v>
      </c>
      <c r="CA419" s="72"/>
      <c r="CB419" s="34" t="str">
        <f t="shared" si="371"/>
        <v>0</v>
      </c>
      <c r="CC419" s="35"/>
      <c r="CD419" s="34">
        <f>IF(CB419="0",0,IF(CB419="1-2",VLOOKUP(CC419,Points!$B$3:$C$4,2,FALSE),IF(CB419="3-5",VLOOKUP(CC419,Points!$B$7:$C$11,2,FALSE),IF(CB419="6-10",VLOOKUP(CC419,Points!$B$13:$C$22,2,FALSE),IF(CB419="11-15",VLOOKUP(CC419,Points!$B$24:$C$38,2,FALSE))))))</f>
        <v>0</v>
      </c>
      <c r="CE419" s="72"/>
      <c r="CF419" s="34" t="str">
        <f t="shared" si="372"/>
        <v>0</v>
      </c>
      <c r="CG419" s="35"/>
      <c r="CH419" s="34">
        <f>IF(CF419="0",0,IF(CF419="1-2",VLOOKUP(CG419,Points!$B$3:$C$4,2,FALSE),IF(CF419="3-5",VLOOKUP(CG419,Points!$B$7:$C$11,2,FALSE),IF(CF419="6-10",VLOOKUP(CG419,Points!$B$13:$C$22,2,FALSE),IF(CF419="11-15",VLOOKUP(CG419,Points!$B$24:$C$38,2,FALSE))))))</f>
        <v>0</v>
      </c>
      <c r="CI419" s="37"/>
      <c r="CJ419" s="38">
        <f t="shared" si="373"/>
        <v>0</v>
      </c>
      <c r="CK419" s="37"/>
      <c r="CL419" s="38">
        <f t="shared" si="374"/>
        <v>0</v>
      </c>
      <c r="CM419" s="35"/>
      <c r="CN419" s="34">
        <f t="shared" si="347"/>
        <v>0</v>
      </c>
      <c r="CO419" s="39">
        <f t="shared" si="432"/>
        <v>0</v>
      </c>
      <c r="CP419" s="72"/>
      <c r="CQ419" s="34" t="str">
        <f t="shared" si="375"/>
        <v>0</v>
      </c>
      <c r="CR419" s="35"/>
      <c r="CS419" s="34">
        <f>IF(CQ419="0",0,IF(CQ419="1-2",VLOOKUP(CR419,Points!$B$3:$C$4,2,FALSE),IF(CQ419="3-5",VLOOKUP(CR419,Points!$B$7:$C$11,2,FALSE),IF(CQ419="6-10",VLOOKUP(CR419,Points!$B$13:$C$22,2,FALSE),IF(CQ419="11-15",VLOOKUP(CR419,Points!$B$24:$C$38,2,FALSE))))))</f>
        <v>0</v>
      </c>
      <c r="CT419" s="72"/>
      <c r="CU419" s="34" t="str">
        <f t="shared" si="376"/>
        <v>0</v>
      </c>
      <c r="CV419" s="35"/>
      <c r="CW419" s="34">
        <f>IF(CU419="0",0,IF(CU419="1-2",VLOOKUP(CV419,Points!$B$3:$C$4,2,FALSE),IF(CU419="3-5",VLOOKUP(CV419,Points!$B$7:$C$11,2,FALSE),IF(CU419="6-10",VLOOKUP(CV419,Points!$B$13:$C$22,2,FALSE),IF(CU419="11-15",VLOOKUP(CV419,Points!$B$24:$C$38,2,FALSE))))))</f>
        <v>0</v>
      </c>
      <c r="CX419" s="37"/>
      <c r="CY419" s="38">
        <f t="shared" si="377"/>
        <v>0</v>
      </c>
      <c r="CZ419" s="37"/>
      <c r="DA419" s="38">
        <f t="shared" si="378"/>
        <v>0</v>
      </c>
      <c r="DB419" s="35"/>
      <c r="DC419" s="34">
        <f t="shared" si="348"/>
        <v>0</v>
      </c>
      <c r="DD419" s="39">
        <f t="shared" si="433"/>
        <v>0</v>
      </c>
      <c r="DE419" s="72"/>
      <c r="DF419" s="34" t="str">
        <f t="shared" si="379"/>
        <v>0</v>
      </c>
      <c r="DG419" s="35"/>
      <c r="DH419" s="34">
        <f>IF(DF419="0",0,IF(DF419="1-2",VLOOKUP(DG419,Points!$B$3:$C$4,2,FALSE),IF(DF419="3-5",VLOOKUP(DG419,Points!$B$7:$C$11,2,FALSE),IF(DF419="6-10",VLOOKUP(DG419,Points!$B$13:$C$22,2,FALSE),IF(DF419="11-15",VLOOKUP(DG419,Points!$B$24:$C$38,2,FALSE))))))</f>
        <v>0</v>
      </c>
      <c r="DI419" s="72"/>
      <c r="DJ419" s="34" t="str">
        <f t="shared" si="380"/>
        <v>0</v>
      </c>
      <c r="DK419" s="35"/>
      <c r="DL419" s="34">
        <f>IF(DJ419="0",0,IF(DJ419="1-2",VLOOKUP(DK419,Points!$B$3:$C$4,2,FALSE),IF(DJ419="3-5",VLOOKUP(DK419,Points!$B$7:$C$11,2,FALSE),IF(DJ419="6-10",VLOOKUP(DK419,Points!$B$13:$C$22,2,FALSE),IF(DJ419="11-15",VLOOKUP(DK419,Points!$B$24:$C$38,2,FALSE))))))</f>
        <v>0</v>
      </c>
      <c r="DM419" s="37"/>
      <c r="DN419" s="38">
        <f t="shared" si="381"/>
        <v>0</v>
      </c>
      <c r="DO419" s="37"/>
      <c r="DP419" s="38">
        <f t="shared" si="382"/>
        <v>0</v>
      </c>
      <c r="DQ419" s="35"/>
      <c r="DR419" s="34">
        <f t="shared" si="349"/>
        <v>0</v>
      </c>
      <c r="DS419" s="39">
        <f t="shared" si="434"/>
        <v>0</v>
      </c>
      <c r="DT419" s="40">
        <f t="shared" si="435"/>
        <v>0</v>
      </c>
      <c r="DU419" s="35" t="str">
        <f t="shared" si="436"/>
        <v/>
      </c>
      <c r="DV419" s="35" t="str">
        <f t="shared" si="426"/>
        <v/>
      </c>
      <c r="DW419" s="74" t="str">
        <f t="shared" si="437"/>
        <v/>
      </c>
    </row>
    <row r="420" spans="1:127" s="42" customFormat="1" ht="15" x14ac:dyDescent="0.25">
      <c r="A420" s="143"/>
      <c r="B420" s="34"/>
      <c r="C420" s="41"/>
      <c r="D420" s="72"/>
      <c r="E420" s="34" t="str">
        <f t="shared" si="350"/>
        <v>0</v>
      </c>
      <c r="F420" s="35"/>
      <c r="G420" s="34">
        <f>IF(E420="0",0,IF(E420="1-2",VLOOKUP(F420,Points!$B$3:$C$4,2,FALSE),IF(E420="3-5",VLOOKUP(F420,Points!$B$7:$C$11,2,FALSE),IF(E420="6-10",VLOOKUP(F420,Points!$B$13:$C$22,2,FALSE),IF(E420="11-15",VLOOKUP(F420,Points!$B$24:$C$38,2,FALSE))))))</f>
        <v>0</v>
      </c>
      <c r="H420" s="72"/>
      <c r="I420" s="34" t="str">
        <f t="shared" si="351"/>
        <v>0</v>
      </c>
      <c r="J420" s="35"/>
      <c r="K420" s="34">
        <f>IF(I420="0",0,IF(I420="1-2",VLOOKUP(J420,Points!$B$3:$C$4,2,FALSE),IF(I420="3-5",VLOOKUP(J420,Points!$B$7:$C$11,2,FALSE),IF(I420="6-10",VLOOKUP(J420,Points!$B$13:$C$22,2,FALSE),IF(I420="11-15",VLOOKUP(J420,Points!$B$24:$C$38,2,FALSE))))))</f>
        <v>0</v>
      </c>
      <c r="L420" s="37"/>
      <c r="M420" s="38">
        <f t="shared" si="352"/>
        <v>0</v>
      </c>
      <c r="N420" s="37"/>
      <c r="O420" s="38">
        <f t="shared" si="353"/>
        <v>0</v>
      </c>
      <c r="P420" s="35"/>
      <c r="Q420" s="34">
        <f t="shared" si="354"/>
        <v>0</v>
      </c>
      <c r="R420" s="39">
        <f t="shared" si="427"/>
        <v>0</v>
      </c>
      <c r="S420" s="72"/>
      <c r="T420" s="34" t="str">
        <f t="shared" si="355"/>
        <v>0</v>
      </c>
      <c r="U420" s="35"/>
      <c r="V420" s="34">
        <f>IF(T420="0",0,IF(T420="1-2",VLOOKUP(U420,Points!$B$3:$C$4,2,FALSE),IF(T420="3-5",VLOOKUP(U420,Points!$B$7:$C$11,2,FALSE),IF(T420="6-10",VLOOKUP(U420,Points!$B$13:$C$22,2,FALSE),IF(T420="11-15",VLOOKUP(U420,Points!$B$24:$C$38,2,FALSE))))))</f>
        <v>0</v>
      </c>
      <c r="W420" s="72"/>
      <c r="X420" s="34" t="str">
        <f t="shared" si="356"/>
        <v>0</v>
      </c>
      <c r="Y420" s="35"/>
      <c r="Z420" s="34">
        <f>IF(X420="0",0,IF(X420="1-2",VLOOKUP(Y420,Points!$B$3:$C$4,2,FALSE),IF(X420="3-5",VLOOKUP(Y420,Points!$B$7:$C$11,2,FALSE),IF(X420="6-10",VLOOKUP(Y420,Points!$B$13:$C$22,2,FALSE),IF(X420="11-15",VLOOKUP(Y420,Points!$B$24:$C$38,2,FALSE))))))</f>
        <v>0</v>
      </c>
      <c r="AA420" s="37"/>
      <c r="AB420" s="38">
        <f t="shared" si="357"/>
        <v>0</v>
      </c>
      <c r="AC420" s="37"/>
      <c r="AD420" s="38">
        <f t="shared" si="358"/>
        <v>0</v>
      </c>
      <c r="AE420" s="35"/>
      <c r="AF420" s="34">
        <f t="shared" si="343"/>
        <v>0</v>
      </c>
      <c r="AG420" s="39">
        <f t="shared" si="428"/>
        <v>0</v>
      </c>
      <c r="AH420" s="72"/>
      <c r="AI420" s="34" t="str">
        <f t="shared" si="359"/>
        <v>0</v>
      </c>
      <c r="AJ420" s="35"/>
      <c r="AK420" s="34">
        <f>IF(AI420="0",0,IF(AI420="1-2",VLOOKUP(AJ420,Points!$B$3:$C$4,2,FALSE),IF(AI420="3-5",VLOOKUP(AJ420,Points!$B$7:$C$11,2,FALSE),IF(AI420="6-10",VLOOKUP(AJ420,Points!$B$13:$C$22,2,FALSE),IF(AI420="11-15",VLOOKUP(AJ420,Points!$B$24:$C$38,2,FALSE))))))</f>
        <v>0</v>
      </c>
      <c r="AL420" s="72"/>
      <c r="AM420" s="34" t="str">
        <f t="shared" si="360"/>
        <v>0</v>
      </c>
      <c r="AN420" s="35"/>
      <c r="AO420" s="34">
        <f>IF(AM420="0",0,IF(AM420="1-2",VLOOKUP(AN420,Points!$B$3:$C$4,2,FALSE),IF(AM420="3-5",VLOOKUP(AN420,Points!$B$7:$C$11,2,FALSE),IF(AM420="6-10",VLOOKUP(AN420,Points!$B$13:$C$22,2,FALSE),IF(AM420="11-15",VLOOKUP(AN420,Points!$B$24:$C$38,2,FALSE))))))</f>
        <v>0</v>
      </c>
      <c r="AP420" s="37"/>
      <c r="AQ420" s="38">
        <f t="shared" si="361"/>
        <v>0</v>
      </c>
      <c r="AR420" s="37"/>
      <c r="AS420" s="38">
        <f t="shared" si="362"/>
        <v>0</v>
      </c>
      <c r="AT420" s="35"/>
      <c r="AU420" s="34">
        <f t="shared" si="344"/>
        <v>0</v>
      </c>
      <c r="AV420" s="39">
        <f t="shared" si="429"/>
        <v>0</v>
      </c>
      <c r="AW420" s="72"/>
      <c r="AX420" s="34" t="str">
        <f t="shared" si="363"/>
        <v>0</v>
      </c>
      <c r="AY420" s="35"/>
      <c r="AZ420" s="34">
        <f>IF(AX420="0",0,IF(AX420="1-2",VLOOKUP(AY420,Points!$B$3:$C$4,2,FALSE),IF(AX420="3-5",VLOOKUP(AY420,Points!$B$7:$C$11,2,FALSE),IF(AX420="6-10",VLOOKUP(AY420,Points!$B$13:$C$22,2,FALSE),IF(AX420="11-15",VLOOKUP(AY420,Points!$B$24:$C$38,2,FALSE))))))</f>
        <v>0</v>
      </c>
      <c r="BA420" s="72"/>
      <c r="BB420" s="34" t="str">
        <f t="shared" si="364"/>
        <v>0</v>
      </c>
      <c r="BC420" s="35"/>
      <c r="BD420" s="34">
        <f>IF(BB420="0",0,IF(BB420="1-2",VLOOKUP(BC420,Points!$B$3:$C$4,2,FALSE),IF(BB420="3-5",VLOOKUP(BC420,Points!$B$7:$C$11,2,FALSE),IF(BB420="6-10",VLOOKUP(BC420,Points!$B$13:$C$22,2,FALSE),IF(BB420="11-15",VLOOKUP(BC420,Points!$B$24:$C$38,2,FALSE))))))</f>
        <v>0</v>
      </c>
      <c r="BE420" s="37"/>
      <c r="BF420" s="38">
        <f t="shared" si="365"/>
        <v>0</v>
      </c>
      <c r="BG420" s="37"/>
      <c r="BH420" s="38">
        <f t="shared" si="366"/>
        <v>0</v>
      </c>
      <c r="BI420" s="35"/>
      <c r="BJ420" s="34">
        <f t="shared" si="345"/>
        <v>0</v>
      </c>
      <c r="BK420" s="39">
        <f t="shared" si="430"/>
        <v>0</v>
      </c>
      <c r="BL420" s="72"/>
      <c r="BM420" s="34" t="str">
        <f t="shared" si="367"/>
        <v>0</v>
      </c>
      <c r="BN420" s="35"/>
      <c r="BO420" s="34">
        <f>IF(BM420="0",0,IF(BM420="1-2",VLOOKUP(BN420,Points!$B$3:$C$4,2,FALSE),IF(BM420="3-5",VLOOKUP(BN420,Points!$B$7:$C$11,2,FALSE),IF(BM420="6-10",VLOOKUP(BN420,Points!$B$13:$C$22,2,FALSE),IF(BM420="11-15",VLOOKUP(BN420,Points!$B$24:$C$38,2,FALSE))))))</f>
        <v>0</v>
      </c>
      <c r="BP420" s="72"/>
      <c r="BQ420" s="34" t="str">
        <f t="shared" si="368"/>
        <v>0</v>
      </c>
      <c r="BR420" s="35"/>
      <c r="BS420" s="34">
        <f>IF(BQ420="0",0,IF(BQ420="1-2",VLOOKUP(BR420,Points!$B$3:$C$4,2,FALSE),IF(BQ420="3-5",VLOOKUP(BR420,Points!$B$7:$C$11,2,FALSE),IF(BQ420="6-10",VLOOKUP(BR420,Points!$B$13:$C$22,2,FALSE),IF(BQ420="11-15",VLOOKUP(BR420,Points!$B$24:$C$38,2,FALSE))))))</f>
        <v>0</v>
      </c>
      <c r="BT420" s="37"/>
      <c r="BU420" s="38">
        <f t="shared" si="369"/>
        <v>0</v>
      </c>
      <c r="BV420" s="37"/>
      <c r="BW420" s="38">
        <f t="shared" si="370"/>
        <v>0</v>
      </c>
      <c r="BX420" s="35"/>
      <c r="BY420" s="34">
        <f t="shared" si="346"/>
        <v>0</v>
      </c>
      <c r="BZ420" s="39">
        <f t="shared" si="431"/>
        <v>0</v>
      </c>
      <c r="CA420" s="72"/>
      <c r="CB420" s="34" t="str">
        <f t="shared" si="371"/>
        <v>0</v>
      </c>
      <c r="CC420" s="35"/>
      <c r="CD420" s="34">
        <f>IF(CB420="0",0,IF(CB420="1-2",VLOOKUP(CC420,Points!$B$3:$C$4,2,FALSE),IF(CB420="3-5",VLOOKUP(CC420,Points!$B$7:$C$11,2,FALSE),IF(CB420="6-10",VLOOKUP(CC420,Points!$B$13:$C$22,2,FALSE),IF(CB420="11-15",VLOOKUP(CC420,Points!$B$24:$C$38,2,FALSE))))))</f>
        <v>0</v>
      </c>
      <c r="CE420" s="72"/>
      <c r="CF420" s="34" t="str">
        <f t="shared" si="372"/>
        <v>0</v>
      </c>
      <c r="CG420" s="35"/>
      <c r="CH420" s="34">
        <f>IF(CF420="0",0,IF(CF420="1-2",VLOOKUP(CG420,Points!$B$3:$C$4,2,FALSE),IF(CF420="3-5",VLOOKUP(CG420,Points!$B$7:$C$11,2,FALSE),IF(CF420="6-10",VLOOKUP(CG420,Points!$B$13:$C$22,2,FALSE),IF(CF420="11-15",VLOOKUP(CG420,Points!$B$24:$C$38,2,FALSE))))))</f>
        <v>0</v>
      </c>
      <c r="CI420" s="37"/>
      <c r="CJ420" s="38">
        <f t="shared" si="373"/>
        <v>0</v>
      </c>
      <c r="CK420" s="37"/>
      <c r="CL420" s="38">
        <f t="shared" si="374"/>
        <v>0</v>
      </c>
      <c r="CM420" s="35"/>
      <c r="CN420" s="34">
        <f t="shared" si="347"/>
        <v>0</v>
      </c>
      <c r="CO420" s="39">
        <f t="shared" si="432"/>
        <v>0</v>
      </c>
      <c r="CP420" s="72"/>
      <c r="CQ420" s="34" t="str">
        <f t="shared" si="375"/>
        <v>0</v>
      </c>
      <c r="CR420" s="35"/>
      <c r="CS420" s="34">
        <f>IF(CQ420="0",0,IF(CQ420="1-2",VLOOKUP(CR420,Points!$B$3:$C$4,2,FALSE),IF(CQ420="3-5",VLOOKUP(CR420,Points!$B$7:$C$11,2,FALSE),IF(CQ420="6-10",VLOOKUP(CR420,Points!$B$13:$C$22,2,FALSE),IF(CQ420="11-15",VLOOKUP(CR420,Points!$B$24:$C$38,2,FALSE))))))</f>
        <v>0</v>
      </c>
      <c r="CT420" s="72"/>
      <c r="CU420" s="34" t="str">
        <f t="shared" si="376"/>
        <v>0</v>
      </c>
      <c r="CV420" s="35"/>
      <c r="CW420" s="34">
        <f>IF(CU420="0",0,IF(CU420="1-2",VLOOKUP(CV420,Points!$B$3:$C$4,2,FALSE),IF(CU420="3-5",VLOOKUP(CV420,Points!$B$7:$C$11,2,FALSE),IF(CU420="6-10",VLOOKUP(CV420,Points!$B$13:$C$22,2,FALSE),IF(CU420="11-15",VLOOKUP(CV420,Points!$B$24:$C$38,2,FALSE))))))</f>
        <v>0</v>
      </c>
      <c r="CX420" s="37"/>
      <c r="CY420" s="38">
        <f t="shared" si="377"/>
        <v>0</v>
      </c>
      <c r="CZ420" s="37"/>
      <c r="DA420" s="38">
        <f t="shared" si="378"/>
        <v>0</v>
      </c>
      <c r="DB420" s="35"/>
      <c r="DC420" s="34">
        <f t="shared" si="348"/>
        <v>0</v>
      </c>
      <c r="DD420" s="39">
        <f t="shared" si="433"/>
        <v>0</v>
      </c>
      <c r="DE420" s="72"/>
      <c r="DF420" s="34" t="str">
        <f t="shared" si="379"/>
        <v>0</v>
      </c>
      <c r="DG420" s="35"/>
      <c r="DH420" s="34">
        <f>IF(DF420="0",0,IF(DF420="1-2",VLOOKUP(DG420,Points!$B$3:$C$4,2,FALSE),IF(DF420="3-5",VLOOKUP(DG420,Points!$B$7:$C$11,2,FALSE),IF(DF420="6-10",VLOOKUP(DG420,Points!$B$13:$C$22,2,FALSE),IF(DF420="11-15",VLOOKUP(DG420,Points!$B$24:$C$38,2,FALSE))))))</f>
        <v>0</v>
      </c>
      <c r="DI420" s="72"/>
      <c r="DJ420" s="34" t="str">
        <f t="shared" si="380"/>
        <v>0</v>
      </c>
      <c r="DK420" s="35"/>
      <c r="DL420" s="34">
        <f>IF(DJ420="0",0,IF(DJ420="1-2",VLOOKUP(DK420,Points!$B$3:$C$4,2,FALSE),IF(DJ420="3-5",VLOOKUP(DK420,Points!$B$7:$C$11,2,FALSE),IF(DJ420="6-10",VLOOKUP(DK420,Points!$B$13:$C$22,2,FALSE),IF(DJ420="11-15",VLOOKUP(DK420,Points!$B$24:$C$38,2,FALSE))))))</f>
        <v>0</v>
      </c>
      <c r="DM420" s="37"/>
      <c r="DN420" s="38">
        <f t="shared" si="381"/>
        <v>0</v>
      </c>
      <c r="DO420" s="37"/>
      <c r="DP420" s="38">
        <f t="shared" si="382"/>
        <v>0</v>
      </c>
      <c r="DQ420" s="35"/>
      <c r="DR420" s="34">
        <f t="shared" si="349"/>
        <v>0</v>
      </c>
      <c r="DS420" s="39">
        <f t="shared" si="434"/>
        <v>0</v>
      </c>
      <c r="DT420" s="40">
        <f t="shared" si="435"/>
        <v>0</v>
      </c>
      <c r="DU420" s="35" t="str">
        <f t="shared" si="436"/>
        <v/>
      </c>
      <c r="DV420" s="35" t="str">
        <f t="shared" si="426"/>
        <v/>
      </c>
      <c r="DW420" s="74" t="str">
        <f t="shared" si="437"/>
        <v/>
      </c>
    </row>
    <row r="421" spans="1:127" s="42" customFormat="1" ht="15" x14ac:dyDescent="0.25">
      <c r="A421" s="143"/>
      <c r="B421" s="34"/>
      <c r="C421" s="41"/>
      <c r="D421" s="72"/>
      <c r="E421" s="34" t="str">
        <f t="shared" si="350"/>
        <v>0</v>
      </c>
      <c r="F421" s="35"/>
      <c r="G421" s="34">
        <f>IF(E421="0",0,IF(E421="1-2",VLOOKUP(F421,Points!$B$3:$C$4,2,FALSE),IF(E421="3-5",VLOOKUP(F421,Points!$B$7:$C$11,2,FALSE),IF(E421="6-10",VLOOKUP(F421,Points!$B$13:$C$22,2,FALSE),IF(E421="11-15",VLOOKUP(F421,Points!$B$24:$C$38,2,FALSE))))))</f>
        <v>0</v>
      </c>
      <c r="H421" s="72"/>
      <c r="I421" s="34" t="str">
        <f t="shared" si="351"/>
        <v>0</v>
      </c>
      <c r="J421" s="35"/>
      <c r="K421" s="34">
        <f>IF(I421="0",0,IF(I421="1-2",VLOOKUP(J421,Points!$B$3:$C$4,2,FALSE),IF(I421="3-5",VLOOKUP(J421,Points!$B$7:$C$11,2,FALSE),IF(I421="6-10",VLOOKUP(J421,Points!$B$13:$C$22,2,FALSE),IF(I421="11-15",VLOOKUP(J421,Points!$B$24:$C$38,2,FALSE))))))</f>
        <v>0</v>
      </c>
      <c r="L421" s="37"/>
      <c r="M421" s="38">
        <f t="shared" si="352"/>
        <v>0</v>
      </c>
      <c r="N421" s="37"/>
      <c r="O421" s="38">
        <f t="shared" si="353"/>
        <v>0</v>
      </c>
      <c r="P421" s="35"/>
      <c r="Q421" s="34">
        <f t="shared" si="354"/>
        <v>0</v>
      </c>
      <c r="R421" s="39">
        <f t="shared" si="427"/>
        <v>0</v>
      </c>
      <c r="S421" s="72"/>
      <c r="T421" s="34" t="str">
        <f t="shared" si="355"/>
        <v>0</v>
      </c>
      <c r="U421" s="35"/>
      <c r="V421" s="34">
        <f>IF(T421="0",0,IF(T421="1-2",VLOOKUP(U421,Points!$B$3:$C$4,2,FALSE),IF(T421="3-5",VLOOKUP(U421,Points!$B$7:$C$11,2,FALSE),IF(T421="6-10",VLOOKUP(U421,Points!$B$13:$C$22,2,FALSE),IF(T421="11-15",VLOOKUP(U421,Points!$B$24:$C$38,2,FALSE))))))</f>
        <v>0</v>
      </c>
      <c r="W421" s="72"/>
      <c r="X421" s="34" t="str">
        <f t="shared" si="356"/>
        <v>0</v>
      </c>
      <c r="Y421" s="35"/>
      <c r="Z421" s="34">
        <f>IF(X421="0",0,IF(X421="1-2",VLOOKUP(Y421,Points!$B$3:$C$4,2,FALSE),IF(X421="3-5",VLOOKUP(Y421,Points!$B$7:$C$11,2,FALSE),IF(X421="6-10",VLOOKUP(Y421,Points!$B$13:$C$22,2,FALSE),IF(X421="11-15",VLOOKUP(Y421,Points!$B$24:$C$38,2,FALSE))))))</f>
        <v>0</v>
      </c>
      <c r="AA421" s="37"/>
      <c r="AB421" s="38">
        <f t="shared" si="357"/>
        <v>0</v>
      </c>
      <c r="AC421" s="37"/>
      <c r="AD421" s="38">
        <f t="shared" si="358"/>
        <v>0</v>
      </c>
      <c r="AE421" s="35"/>
      <c r="AF421" s="34">
        <f t="shared" si="343"/>
        <v>0</v>
      </c>
      <c r="AG421" s="39">
        <f t="shared" si="428"/>
        <v>0</v>
      </c>
      <c r="AH421" s="72"/>
      <c r="AI421" s="34" t="str">
        <f t="shared" si="359"/>
        <v>0</v>
      </c>
      <c r="AJ421" s="35"/>
      <c r="AK421" s="34">
        <f>IF(AI421="0",0,IF(AI421="1-2",VLOOKUP(AJ421,Points!$B$3:$C$4,2,FALSE),IF(AI421="3-5",VLOOKUP(AJ421,Points!$B$7:$C$11,2,FALSE),IF(AI421="6-10",VLOOKUP(AJ421,Points!$B$13:$C$22,2,FALSE),IF(AI421="11-15",VLOOKUP(AJ421,Points!$B$24:$C$38,2,FALSE))))))</f>
        <v>0</v>
      </c>
      <c r="AL421" s="72"/>
      <c r="AM421" s="34" t="str">
        <f t="shared" si="360"/>
        <v>0</v>
      </c>
      <c r="AN421" s="35"/>
      <c r="AO421" s="34">
        <f>IF(AM421="0",0,IF(AM421="1-2",VLOOKUP(AN421,Points!$B$3:$C$4,2,FALSE),IF(AM421="3-5",VLOOKUP(AN421,Points!$B$7:$C$11,2,FALSE),IF(AM421="6-10",VLOOKUP(AN421,Points!$B$13:$C$22,2,FALSE),IF(AM421="11-15",VLOOKUP(AN421,Points!$B$24:$C$38,2,FALSE))))))</f>
        <v>0</v>
      </c>
      <c r="AP421" s="37"/>
      <c r="AQ421" s="38">
        <f t="shared" si="361"/>
        <v>0</v>
      </c>
      <c r="AR421" s="37"/>
      <c r="AS421" s="38">
        <f t="shared" si="362"/>
        <v>0</v>
      </c>
      <c r="AT421" s="35"/>
      <c r="AU421" s="34">
        <f t="shared" si="344"/>
        <v>0</v>
      </c>
      <c r="AV421" s="39">
        <f t="shared" si="429"/>
        <v>0</v>
      </c>
      <c r="AW421" s="72"/>
      <c r="AX421" s="34" t="str">
        <f t="shared" si="363"/>
        <v>0</v>
      </c>
      <c r="AY421" s="35"/>
      <c r="AZ421" s="34">
        <f>IF(AX421="0",0,IF(AX421="1-2",VLOOKUP(AY421,Points!$B$3:$C$4,2,FALSE),IF(AX421="3-5",VLOOKUP(AY421,Points!$B$7:$C$11,2,FALSE),IF(AX421="6-10",VLOOKUP(AY421,Points!$B$13:$C$22,2,FALSE),IF(AX421="11-15",VLOOKUP(AY421,Points!$B$24:$C$38,2,FALSE))))))</f>
        <v>0</v>
      </c>
      <c r="BA421" s="72"/>
      <c r="BB421" s="34" t="str">
        <f t="shared" si="364"/>
        <v>0</v>
      </c>
      <c r="BC421" s="35"/>
      <c r="BD421" s="34">
        <f>IF(BB421="0",0,IF(BB421="1-2",VLOOKUP(BC421,Points!$B$3:$C$4,2,FALSE),IF(BB421="3-5",VLOOKUP(BC421,Points!$B$7:$C$11,2,FALSE),IF(BB421="6-10",VLOOKUP(BC421,Points!$B$13:$C$22,2,FALSE),IF(BB421="11-15",VLOOKUP(BC421,Points!$B$24:$C$38,2,FALSE))))))</f>
        <v>0</v>
      </c>
      <c r="BE421" s="37"/>
      <c r="BF421" s="38">
        <f t="shared" si="365"/>
        <v>0</v>
      </c>
      <c r="BG421" s="37"/>
      <c r="BH421" s="38">
        <f t="shared" si="366"/>
        <v>0</v>
      </c>
      <c r="BI421" s="35"/>
      <c r="BJ421" s="34">
        <f t="shared" si="345"/>
        <v>0</v>
      </c>
      <c r="BK421" s="39">
        <f t="shared" si="430"/>
        <v>0</v>
      </c>
      <c r="BL421" s="72"/>
      <c r="BM421" s="34" t="str">
        <f t="shared" si="367"/>
        <v>0</v>
      </c>
      <c r="BN421" s="35"/>
      <c r="BO421" s="34">
        <f>IF(BM421="0",0,IF(BM421="1-2",VLOOKUP(BN421,Points!$B$3:$C$4,2,FALSE),IF(BM421="3-5",VLOOKUP(BN421,Points!$B$7:$C$11,2,FALSE),IF(BM421="6-10",VLOOKUP(BN421,Points!$B$13:$C$22,2,FALSE),IF(BM421="11-15",VLOOKUP(BN421,Points!$B$24:$C$38,2,FALSE))))))</f>
        <v>0</v>
      </c>
      <c r="BP421" s="72"/>
      <c r="BQ421" s="34" t="str">
        <f t="shared" si="368"/>
        <v>0</v>
      </c>
      <c r="BR421" s="35"/>
      <c r="BS421" s="34">
        <f>IF(BQ421="0",0,IF(BQ421="1-2",VLOOKUP(BR421,Points!$B$3:$C$4,2,FALSE),IF(BQ421="3-5",VLOOKUP(BR421,Points!$B$7:$C$11,2,FALSE),IF(BQ421="6-10",VLOOKUP(BR421,Points!$B$13:$C$22,2,FALSE),IF(BQ421="11-15",VLOOKUP(BR421,Points!$B$24:$C$38,2,FALSE))))))</f>
        <v>0</v>
      </c>
      <c r="BT421" s="37"/>
      <c r="BU421" s="38">
        <f t="shared" si="369"/>
        <v>0</v>
      </c>
      <c r="BV421" s="37"/>
      <c r="BW421" s="38">
        <f t="shared" si="370"/>
        <v>0</v>
      </c>
      <c r="BX421" s="35"/>
      <c r="BY421" s="34">
        <f t="shared" si="346"/>
        <v>0</v>
      </c>
      <c r="BZ421" s="39">
        <f t="shared" si="431"/>
        <v>0</v>
      </c>
      <c r="CA421" s="72"/>
      <c r="CB421" s="34" t="str">
        <f t="shared" si="371"/>
        <v>0</v>
      </c>
      <c r="CC421" s="35"/>
      <c r="CD421" s="34">
        <f>IF(CB421="0",0,IF(CB421="1-2",VLOOKUP(CC421,Points!$B$3:$C$4,2,FALSE),IF(CB421="3-5",VLOOKUP(CC421,Points!$B$7:$C$11,2,FALSE),IF(CB421="6-10",VLOOKUP(CC421,Points!$B$13:$C$22,2,FALSE),IF(CB421="11-15",VLOOKUP(CC421,Points!$B$24:$C$38,2,FALSE))))))</f>
        <v>0</v>
      </c>
      <c r="CE421" s="72"/>
      <c r="CF421" s="34" t="str">
        <f t="shared" si="372"/>
        <v>0</v>
      </c>
      <c r="CG421" s="35"/>
      <c r="CH421" s="34">
        <f>IF(CF421="0",0,IF(CF421="1-2",VLOOKUP(CG421,Points!$B$3:$C$4,2,FALSE),IF(CF421="3-5",VLOOKUP(CG421,Points!$B$7:$C$11,2,FALSE),IF(CF421="6-10",VLOOKUP(CG421,Points!$B$13:$C$22,2,FALSE),IF(CF421="11-15",VLOOKUP(CG421,Points!$B$24:$C$38,2,FALSE))))))</f>
        <v>0</v>
      </c>
      <c r="CI421" s="37"/>
      <c r="CJ421" s="38">
        <f t="shared" si="373"/>
        <v>0</v>
      </c>
      <c r="CK421" s="37"/>
      <c r="CL421" s="38">
        <f t="shared" si="374"/>
        <v>0</v>
      </c>
      <c r="CM421" s="35"/>
      <c r="CN421" s="34">
        <f t="shared" si="347"/>
        <v>0</v>
      </c>
      <c r="CO421" s="39">
        <f t="shared" si="432"/>
        <v>0</v>
      </c>
      <c r="CP421" s="72"/>
      <c r="CQ421" s="34" t="str">
        <f t="shared" si="375"/>
        <v>0</v>
      </c>
      <c r="CR421" s="35"/>
      <c r="CS421" s="34">
        <f>IF(CQ421="0",0,IF(CQ421="1-2",VLOOKUP(CR421,Points!$B$3:$C$4,2,FALSE),IF(CQ421="3-5",VLOOKUP(CR421,Points!$B$7:$C$11,2,FALSE),IF(CQ421="6-10",VLOOKUP(CR421,Points!$B$13:$C$22,2,FALSE),IF(CQ421="11-15",VLOOKUP(CR421,Points!$B$24:$C$38,2,FALSE))))))</f>
        <v>0</v>
      </c>
      <c r="CT421" s="72"/>
      <c r="CU421" s="34" t="str">
        <f t="shared" si="376"/>
        <v>0</v>
      </c>
      <c r="CV421" s="35"/>
      <c r="CW421" s="34">
        <f>IF(CU421="0",0,IF(CU421="1-2",VLOOKUP(CV421,Points!$B$3:$C$4,2,FALSE),IF(CU421="3-5",VLOOKUP(CV421,Points!$B$7:$C$11,2,FALSE),IF(CU421="6-10",VLOOKUP(CV421,Points!$B$13:$C$22,2,FALSE),IF(CU421="11-15",VLOOKUP(CV421,Points!$B$24:$C$38,2,FALSE))))))</f>
        <v>0</v>
      </c>
      <c r="CX421" s="37"/>
      <c r="CY421" s="38">
        <f t="shared" si="377"/>
        <v>0</v>
      </c>
      <c r="CZ421" s="37"/>
      <c r="DA421" s="38">
        <f t="shared" si="378"/>
        <v>0</v>
      </c>
      <c r="DB421" s="35"/>
      <c r="DC421" s="34">
        <f t="shared" si="348"/>
        <v>0</v>
      </c>
      <c r="DD421" s="39">
        <f t="shared" si="433"/>
        <v>0</v>
      </c>
      <c r="DE421" s="72"/>
      <c r="DF421" s="34" t="str">
        <f t="shared" si="379"/>
        <v>0</v>
      </c>
      <c r="DG421" s="35"/>
      <c r="DH421" s="34">
        <f>IF(DF421="0",0,IF(DF421="1-2",VLOOKUP(DG421,Points!$B$3:$C$4,2,FALSE),IF(DF421="3-5",VLOOKUP(DG421,Points!$B$7:$C$11,2,FALSE),IF(DF421="6-10",VLOOKUP(DG421,Points!$B$13:$C$22,2,FALSE),IF(DF421="11-15",VLOOKUP(DG421,Points!$B$24:$C$38,2,FALSE))))))</f>
        <v>0</v>
      </c>
      <c r="DI421" s="72"/>
      <c r="DJ421" s="34" t="str">
        <f t="shared" si="380"/>
        <v>0</v>
      </c>
      <c r="DK421" s="35"/>
      <c r="DL421" s="34">
        <f>IF(DJ421="0",0,IF(DJ421="1-2",VLOOKUP(DK421,Points!$B$3:$C$4,2,FALSE),IF(DJ421="3-5",VLOOKUP(DK421,Points!$B$7:$C$11,2,FALSE),IF(DJ421="6-10",VLOOKUP(DK421,Points!$B$13:$C$22,2,FALSE),IF(DJ421="11-15",VLOOKUP(DK421,Points!$B$24:$C$38,2,FALSE))))))</f>
        <v>0</v>
      </c>
      <c r="DM421" s="37"/>
      <c r="DN421" s="38">
        <f t="shared" si="381"/>
        <v>0</v>
      </c>
      <c r="DO421" s="37"/>
      <c r="DP421" s="38">
        <f t="shared" si="382"/>
        <v>0</v>
      </c>
      <c r="DQ421" s="35"/>
      <c r="DR421" s="34">
        <f t="shared" si="349"/>
        <v>0</v>
      </c>
      <c r="DS421" s="39">
        <f t="shared" si="434"/>
        <v>0</v>
      </c>
      <c r="DT421" s="40">
        <f t="shared" si="435"/>
        <v>0</v>
      </c>
      <c r="DU421" s="35" t="str">
        <f t="shared" si="436"/>
        <v/>
      </c>
      <c r="DV421" s="35" t="str">
        <f t="shared" si="426"/>
        <v/>
      </c>
      <c r="DW421" s="74" t="str">
        <f t="shared" si="437"/>
        <v/>
      </c>
    </row>
    <row r="422" spans="1:127" s="42" customFormat="1" ht="15" x14ac:dyDescent="0.25">
      <c r="A422" s="143"/>
      <c r="B422" s="34"/>
      <c r="C422" s="41"/>
      <c r="D422" s="72"/>
      <c r="E422" s="34" t="str">
        <f t="shared" si="350"/>
        <v>0</v>
      </c>
      <c r="F422" s="35"/>
      <c r="G422" s="34">
        <f>IF(E422="0",0,IF(E422="1-2",VLOOKUP(F422,Points!$B$3:$C$4,2,FALSE),IF(E422="3-5",VLOOKUP(F422,Points!$B$7:$C$11,2,FALSE),IF(E422="6-10",VLOOKUP(F422,Points!$B$13:$C$22,2,FALSE),IF(E422="11-15",VLOOKUP(F422,Points!$B$24:$C$38,2,FALSE))))))</f>
        <v>0</v>
      </c>
      <c r="H422" s="72"/>
      <c r="I422" s="34" t="str">
        <f t="shared" si="351"/>
        <v>0</v>
      </c>
      <c r="J422" s="35"/>
      <c r="K422" s="34">
        <f>IF(I422="0",0,IF(I422="1-2",VLOOKUP(J422,Points!$B$3:$C$4,2,FALSE),IF(I422="3-5",VLOOKUP(J422,Points!$B$7:$C$11,2,FALSE),IF(I422="6-10",VLOOKUP(J422,Points!$B$13:$C$22,2,FALSE),IF(I422="11-15",VLOOKUP(J422,Points!$B$24:$C$38,2,FALSE))))))</f>
        <v>0</v>
      </c>
      <c r="L422" s="37"/>
      <c r="M422" s="38">
        <f t="shared" si="352"/>
        <v>0</v>
      </c>
      <c r="N422" s="37"/>
      <c r="O422" s="38">
        <f t="shared" si="353"/>
        <v>0</v>
      </c>
      <c r="P422" s="35"/>
      <c r="Q422" s="34">
        <f t="shared" si="354"/>
        <v>0</v>
      </c>
      <c r="R422" s="39">
        <f t="shared" si="427"/>
        <v>0</v>
      </c>
      <c r="S422" s="72"/>
      <c r="T422" s="34" t="str">
        <f t="shared" si="355"/>
        <v>0</v>
      </c>
      <c r="U422" s="35"/>
      <c r="V422" s="34">
        <f>IF(T422="0",0,IF(T422="1-2",VLOOKUP(U422,Points!$B$3:$C$4,2,FALSE),IF(T422="3-5",VLOOKUP(U422,Points!$B$7:$C$11,2,FALSE),IF(T422="6-10",VLOOKUP(U422,Points!$B$13:$C$22,2,FALSE),IF(T422="11-15",VLOOKUP(U422,Points!$B$24:$C$38,2,FALSE))))))</f>
        <v>0</v>
      </c>
      <c r="W422" s="72"/>
      <c r="X422" s="34" t="str">
        <f t="shared" si="356"/>
        <v>0</v>
      </c>
      <c r="Y422" s="35"/>
      <c r="Z422" s="34">
        <f>IF(X422="0",0,IF(X422="1-2",VLOOKUP(Y422,Points!$B$3:$C$4,2,FALSE),IF(X422="3-5",VLOOKUP(Y422,Points!$B$7:$C$11,2,FALSE),IF(X422="6-10",VLOOKUP(Y422,Points!$B$13:$C$22,2,FALSE),IF(X422="11-15",VLOOKUP(Y422,Points!$B$24:$C$38,2,FALSE))))))</f>
        <v>0</v>
      </c>
      <c r="AA422" s="37"/>
      <c r="AB422" s="38">
        <f t="shared" si="357"/>
        <v>0</v>
      </c>
      <c r="AC422" s="37"/>
      <c r="AD422" s="38">
        <f t="shared" si="358"/>
        <v>0</v>
      </c>
      <c r="AE422" s="35"/>
      <c r="AF422" s="34">
        <f t="shared" si="343"/>
        <v>0</v>
      </c>
      <c r="AG422" s="39">
        <f t="shared" si="428"/>
        <v>0</v>
      </c>
      <c r="AH422" s="72"/>
      <c r="AI422" s="34" t="str">
        <f t="shared" si="359"/>
        <v>0</v>
      </c>
      <c r="AJ422" s="35"/>
      <c r="AK422" s="34">
        <f>IF(AI422="0",0,IF(AI422="1-2",VLOOKUP(AJ422,Points!$B$3:$C$4,2,FALSE),IF(AI422="3-5",VLOOKUP(AJ422,Points!$B$7:$C$11,2,FALSE),IF(AI422="6-10",VLOOKUP(AJ422,Points!$B$13:$C$22,2,FALSE),IF(AI422="11-15",VLOOKUP(AJ422,Points!$B$24:$C$38,2,FALSE))))))</f>
        <v>0</v>
      </c>
      <c r="AL422" s="72"/>
      <c r="AM422" s="34" t="str">
        <f t="shared" si="360"/>
        <v>0</v>
      </c>
      <c r="AN422" s="35"/>
      <c r="AO422" s="34">
        <f>IF(AM422="0",0,IF(AM422="1-2",VLOOKUP(AN422,Points!$B$3:$C$4,2,FALSE),IF(AM422="3-5",VLOOKUP(AN422,Points!$B$7:$C$11,2,FALSE),IF(AM422="6-10",VLOOKUP(AN422,Points!$B$13:$C$22,2,FALSE),IF(AM422="11-15",VLOOKUP(AN422,Points!$B$24:$C$38,2,FALSE))))))</f>
        <v>0</v>
      </c>
      <c r="AP422" s="37"/>
      <c r="AQ422" s="38">
        <f t="shared" si="361"/>
        <v>0</v>
      </c>
      <c r="AR422" s="37"/>
      <c r="AS422" s="38">
        <f t="shared" si="362"/>
        <v>0</v>
      </c>
      <c r="AT422" s="35"/>
      <c r="AU422" s="34">
        <f t="shared" si="344"/>
        <v>0</v>
      </c>
      <c r="AV422" s="39">
        <f t="shared" si="429"/>
        <v>0</v>
      </c>
      <c r="AW422" s="72"/>
      <c r="AX422" s="34" t="str">
        <f t="shared" si="363"/>
        <v>0</v>
      </c>
      <c r="AY422" s="35"/>
      <c r="AZ422" s="34">
        <f>IF(AX422="0",0,IF(AX422="1-2",VLOOKUP(AY422,Points!$B$3:$C$4,2,FALSE),IF(AX422="3-5",VLOOKUP(AY422,Points!$B$7:$C$11,2,FALSE),IF(AX422="6-10",VLOOKUP(AY422,Points!$B$13:$C$22,2,FALSE),IF(AX422="11-15",VLOOKUP(AY422,Points!$B$24:$C$38,2,FALSE))))))</f>
        <v>0</v>
      </c>
      <c r="BA422" s="72"/>
      <c r="BB422" s="34" t="str">
        <f t="shared" si="364"/>
        <v>0</v>
      </c>
      <c r="BC422" s="35"/>
      <c r="BD422" s="34">
        <f>IF(BB422="0",0,IF(BB422="1-2",VLOOKUP(BC422,Points!$B$3:$C$4,2,FALSE),IF(BB422="3-5",VLOOKUP(BC422,Points!$B$7:$C$11,2,FALSE),IF(BB422="6-10",VLOOKUP(BC422,Points!$B$13:$C$22,2,FALSE),IF(BB422="11-15",VLOOKUP(BC422,Points!$B$24:$C$38,2,FALSE))))))</f>
        <v>0</v>
      </c>
      <c r="BE422" s="37"/>
      <c r="BF422" s="38">
        <f t="shared" si="365"/>
        <v>0</v>
      </c>
      <c r="BG422" s="37"/>
      <c r="BH422" s="38">
        <f t="shared" si="366"/>
        <v>0</v>
      </c>
      <c r="BI422" s="35"/>
      <c r="BJ422" s="34">
        <f t="shared" si="345"/>
        <v>0</v>
      </c>
      <c r="BK422" s="39">
        <f t="shared" si="430"/>
        <v>0</v>
      </c>
      <c r="BL422" s="72"/>
      <c r="BM422" s="34" t="str">
        <f t="shared" si="367"/>
        <v>0</v>
      </c>
      <c r="BN422" s="35"/>
      <c r="BO422" s="34">
        <f>IF(BM422="0",0,IF(BM422="1-2",VLOOKUP(BN422,Points!$B$3:$C$4,2,FALSE),IF(BM422="3-5",VLOOKUP(BN422,Points!$B$7:$C$11,2,FALSE),IF(BM422="6-10",VLOOKUP(BN422,Points!$B$13:$C$22,2,FALSE),IF(BM422="11-15",VLOOKUP(BN422,Points!$B$24:$C$38,2,FALSE))))))</f>
        <v>0</v>
      </c>
      <c r="BP422" s="72"/>
      <c r="BQ422" s="34" t="str">
        <f t="shared" si="368"/>
        <v>0</v>
      </c>
      <c r="BR422" s="35"/>
      <c r="BS422" s="34">
        <f>IF(BQ422="0",0,IF(BQ422="1-2",VLOOKUP(BR422,Points!$B$3:$C$4,2,FALSE),IF(BQ422="3-5",VLOOKUP(BR422,Points!$B$7:$C$11,2,FALSE),IF(BQ422="6-10",VLOOKUP(BR422,Points!$B$13:$C$22,2,FALSE),IF(BQ422="11-15",VLOOKUP(BR422,Points!$B$24:$C$38,2,FALSE))))))</f>
        <v>0</v>
      </c>
      <c r="BT422" s="37"/>
      <c r="BU422" s="38">
        <f t="shared" si="369"/>
        <v>0</v>
      </c>
      <c r="BV422" s="37"/>
      <c r="BW422" s="38">
        <f t="shared" si="370"/>
        <v>0</v>
      </c>
      <c r="BX422" s="35"/>
      <c r="BY422" s="34">
        <f t="shared" si="346"/>
        <v>0</v>
      </c>
      <c r="BZ422" s="39">
        <f t="shared" si="431"/>
        <v>0</v>
      </c>
      <c r="CA422" s="72"/>
      <c r="CB422" s="34" t="str">
        <f t="shared" si="371"/>
        <v>0</v>
      </c>
      <c r="CC422" s="35"/>
      <c r="CD422" s="34">
        <f>IF(CB422="0",0,IF(CB422="1-2",VLOOKUP(CC422,Points!$B$3:$C$4,2,FALSE),IF(CB422="3-5",VLOOKUP(CC422,Points!$B$7:$C$11,2,FALSE),IF(CB422="6-10",VLOOKUP(CC422,Points!$B$13:$C$22,2,FALSE),IF(CB422="11-15",VLOOKUP(CC422,Points!$B$24:$C$38,2,FALSE))))))</f>
        <v>0</v>
      </c>
      <c r="CE422" s="72"/>
      <c r="CF422" s="34" t="str">
        <f t="shared" si="372"/>
        <v>0</v>
      </c>
      <c r="CG422" s="35"/>
      <c r="CH422" s="34">
        <f>IF(CF422="0",0,IF(CF422="1-2",VLOOKUP(CG422,Points!$B$3:$C$4,2,FALSE),IF(CF422="3-5",VLOOKUP(CG422,Points!$B$7:$C$11,2,FALSE),IF(CF422="6-10",VLOOKUP(CG422,Points!$B$13:$C$22,2,FALSE),IF(CF422="11-15",VLOOKUP(CG422,Points!$B$24:$C$38,2,FALSE))))))</f>
        <v>0</v>
      </c>
      <c r="CI422" s="37"/>
      <c r="CJ422" s="38">
        <f t="shared" si="373"/>
        <v>0</v>
      </c>
      <c r="CK422" s="37"/>
      <c r="CL422" s="38">
        <f t="shared" si="374"/>
        <v>0</v>
      </c>
      <c r="CM422" s="35"/>
      <c r="CN422" s="34">
        <f t="shared" si="347"/>
        <v>0</v>
      </c>
      <c r="CO422" s="39">
        <f t="shared" si="432"/>
        <v>0</v>
      </c>
      <c r="CP422" s="72"/>
      <c r="CQ422" s="34" t="str">
        <f t="shared" si="375"/>
        <v>0</v>
      </c>
      <c r="CR422" s="35"/>
      <c r="CS422" s="34">
        <f>IF(CQ422="0",0,IF(CQ422="1-2",VLOOKUP(CR422,Points!$B$3:$C$4,2,FALSE),IF(CQ422="3-5",VLOOKUP(CR422,Points!$B$7:$C$11,2,FALSE),IF(CQ422="6-10",VLOOKUP(CR422,Points!$B$13:$C$22,2,FALSE),IF(CQ422="11-15",VLOOKUP(CR422,Points!$B$24:$C$38,2,FALSE))))))</f>
        <v>0</v>
      </c>
      <c r="CT422" s="72"/>
      <c r="CU422" s="34" t="str">
        <f t="shared" si="376"/>
        <v>0</v>
      </c>
      <c r="CV422" s="35"/>
      <c r="CW422" s="34">
        <f>IF(CU422="0",0,IF(CU422="1-2",VLOOKUP(CV422,Points!$B$3:$C$4,2,FALSE),IF(CU422="3-5",VLOOKUP(CV422,Points!$B$7:$C$11,2,FALSE),IF(CU422="6-10",VLOOKUP(CV422,Points!$B$13:$C$22,2,FALSE),IF(CU422="11-15",VLOOKUP(CV422,Points!$B$24:$C$38,2,FALSE))))))</f>
        <v>0</v>
      </c>
      <c r="CX422" s="37"/>
      <c r="CY422" s="38">
        <f t="shared" si="377"/>
        <v>0</v>
      </c>
      <c r="CZ422" s="37"/>
      <c r="DA422" s="38">
        <f t="shared" si="378"/>
        <v>0</v>
      </c>
      <c r="DB422" s="35"/>
      <c r="DC422" s="34">
        <f t="shared" si="348"/>
        <v>0</v>
      </c>
      <c r="DD422" s="39">
        <f t="shared" si="433"/>
        <v>0</v>
      </c>
      <c r="DE422" s="72"/>
      <c r="DF422" s="34" t="str">
        <f t="shared" si="379"/>
        <v>0</v>
      </c>
      <c r="DG422" s="35"/>
      <c r="DH422" s="34">
        <f>IF(DF422="0",0,IF(DF422="1-2",VLOOKUP(DG422,Points!$B$3:$C$4,2,FALSE),IF(DF422="3-5",VLOOKUP(DG422,Points!$B$7:$C$11,2,FALSE),IF(DF422="6-10",VLOOKUP(DG422,Points!$B$13:$C$22,2,FALSE),IF(DF422="11-15",VLOOKUP(DG422,Points!$B$24:$C$38,2,FALSE))))))</f>
        <v>0</v>
      </c>
      <c r="DI422" s="72"/>
      <c r="DJ422" s="34" t="str">
        <f t="shared" si="380"/>
        <v>0</v>
      </c>
      <c r="DK422" s="35"/>
      <c r="DL422" s="34">
        <f>IF(DJ422="0",0,IF(DJ422="1-2",VLOOKUP(DK422,Points!$B$3:$C$4,2,FALSE),IF(DJ422="3-5",VLOOKUP(DK422,Points!$B$7:$C$11,2,FALSE),IF(DJ422="6-10",VLOOKUP(DK422,Points!$B$13:$C$22,2,FALSE),IF(DJ422="11-15",VLOOKUP(DK422,Points!$B$24:$C$38,2,FALSE))))))</f>
        <v>0</v>
      </c>
      <c r="DM422" s="37"/>
      <c r="DN422" s="38">
        <f t="shared" si="381"/>
        <v>0</v>
      </c>
      <c r="DO422" s="37"/>
      <c r="DP422" s="38">
        <f t="shared" si="382"/>
        <v>0</v>
      </c>
      <c r="DQ422" s="35"/>
      <c r="DR422" s="34">
        <f t="shared" si="349"/>
        <v>0</v>
      </c>
      <c r="DS422" s="39">
        <f t="shared" si="434"/>
        <v>0</v>
      </c>
      <c r="DT422" s="40">
        <f t="shared" si="435"/>
        <v>0</v>
      </c>
      <c r="DU422" s="35" t="str">
        <f t="shared" si="436"/>
        <v/>
      </c>
      <c r="DV422" s="35" t="str">
        <f t="shared" si="426"/>
        <v/>
      </c>
      <c r="DW422" s="74" t="str">
        <f t="shared" si="437"/>
        <v/>
      </c>
    </row>
    <row r="423" spans="1:127" s="42" customFormat="1" ht="15" x14ac:dyDescent="0.25">
      <c r="A423" s="143"/>
      <c r="B423" s="34"/>
      <c r="C423" s="41"/>
      <c r="D423" s="72"/>
      <c r="E423" s="34" t="str">
        <f t="shared" si="350"/>
        <v>0</v>
      </c>
      <c r="F423" s="35"/>
      <c r="G423" s="34">
        <f>IF(E423="0",0,IF(E423="1-2",VLOOKUP(F423,Points!$B$3:$C$4,2,FALSE),IF(E423="3-5",VLOOKUP(F423,Points!$B$7:$C$11,2,FALSE),IF(E423="6-10",VLOOKUP(F423,Points!$B$13:$C$22,2,FALSE),IF(E423="11-15",VLOOKUP(F423,Points!$B$24:$C$38,2,FALSE))))))</f>
        <v>0</v>
      </c>
      <c r="H423" s="72"/>
      <c r="I423" s="34" t="str">
        <f t="shared" si="351"/>
        <v>0</v>
      </c>
      <c r="J423" s="35"/>
      <c r="K423" s="34">
        <f>IF(I423="0",0,IF(I423="1-2",VLOOKUP(J423,Points!$B$3:$C$4,2,FALSE),IF(I423="3-5",VLOOKUP(J423,Points!$B$7:$C$11,2,FALSE),IF(I423="6-10",VLOOKUP(J423,Points!$B$13:$C$22,2,FALSE),IF(I423="11-15",VLOOKUP(J423,Points!$B$24:$C$38,2,FALSE))))))</f>
        <v>0</v>
      </c>
      <c r="L423" s="37"/>
      <c r="M423" s="38">
        <f t="shared" si="352"/>
        <v>0</v>
      </c>
      <c r="N423" s="37"/>
      <c r="O423" s="38">
        <f t="shared" si="353"/>
        <v>0</v>
      </c>
      <c r="P423" s="35"/>
      <c r="Q423" s="34">
        <f t="shared" si="354"/>
        <v>0</v>
      </c>
      <c r="R423" s="39">
        <f t="shared" si="427"/>
        <v>0</v>
      </c>
      <c r="S423" s="72"/>
      <c r="T423" s="34" t="str">
        <f t="shared" si="355"/>
        <v>0</v>
      </c>
      <c r="U423" s="35"/>
      <c r="V423" s="34">
        <f>IF(T423="0",0,IF(T423="1-2",VLOOKUP(U423,Points!$B$3:$C$4,2,FALSE),IF(T423="3-5",VLOOKUP(U423,Points!$B$7:$C$11,2,FALSE),IF(T423="6-10",VLOOKUP(U423,Points!$B$13:$C$22,2,FALSE),IF(T423="11-15",VLOOKUP(U423,Points!$B$24:$C$38,2,FALSE))))))</f>
        <v>0</v>
      </c>
      <c r="W423" s="72"/>
      <c r="X423" s="34" t="str">
        <f t="shared" si="356"/>
        <v>0</v>
      </c>
      <c r="Y423" s="35"/>
      <c r="Z423" s="34">
        <f>IF(X423="0",0,IF(X423="1-2",VLOOKUP(Y423,Points!$B$3:$C$4,2,FALSE),IF(X423="3-5",VLOOKUP(Y423,Points!$B$7:$C$11,2,FALSE),IF(X423="6-10",VLOOKUP(Y423,Points!$B$13:$C$22,2,FALSE),IF(X423="11-15",VLOOKUP(Y423,Points!$B$24:$C$38,2,FALSE))))))</f>
        <v>0</v>
      </c>
      <c r="AA423" s="37"/>
      <c r="AB423" s="38">
        <f t="shared" si="357"/>
        <v>0</v>
      </c>
      <c r="AC423" s="37"/>
      <c r="AD423" s="38">
        <f t="shared" si="358"/>
        <v>0</v>
      </c>
      <c r="AE423" s="35"/>
      <c r="AF423" s="34">
        <f t="shared" si="343"/>
        <v>0</v>
      </c>
      <c r="AG423" s="39">
        <f t="shared" si="428"/>
        <v>0</v>
      </c>
      <c r="AH423" s="72"/>
      <c r="AI423" s="34" t="str">
        <f t="shared" si="359"/>
        <v>0</v>
      </c>
      <c r="AJ423" s="35"/>
      <c r="AK423" s="34">
        <f>IF(AI423="0",0,IF(AI423="1-2",VLOOKUP(AJ423,Points!$B$3:$C$4,2,FALSE),IF(AI423="3-5",VLOOKUP(AJ423,Points!$B$7:$C$11,2,FALSE),IF(AI423="6-10",VLOOKUP(AJ423,Points!$B$13:$C$22,2,FALSE),IF(AI423="11-15",VLOOKUP(AJ423,Points!$B$24:$C$38,2,FALSE))))))</f>
        <v>0</v>
      </c>
      <c r="AL423" s="72"/>
      <c r="AM423" s="34" t="str">
        <f t="shared" si="360"/>
        <v>0</v>
      </c>
      <c r="AN423" s="35"/>
      <c r="AO423" s="34">
        <f>IF(AM423="0",0,IF(AM423="1-2",VLOOKUP(AN423,Points!$B$3:$C$4,2,FALSE),IF(AM423="3-5",VLOOKUP(AN423,Points!$B$7:$C$11,2,FALSE),IF(AM423="6-10",VLOOKUP(AN423,Points!$B$13:$C$22,2,FALSE),IF(AM423="11-15",VLOOKUP(AN423,Points!$B$24:$C$38,2,FALSE))))))</f>
        <v>0</v>
      </c>
      <c r="AP423" s="37"/>
      <c r="AQ423" s="38">
        <f t="shared" si="361"/>
        <v>0</v>
      </c>
      <c r="AR423" s="37"/>
      <c r="AS423" s="38">
        <f t="shared" si="362"/>
        <v>0</v>
      </c>
      <c r="AT423" s="35"/>
      <c r="AU423" s="34">
        <f t="shared" si="344"/>
        <v>0</v>
      </c>
      <c r="AV423" s="39">
        <f t="shared" si="429"/>
        <v>0</v>
      </c>
      <c r="AW423" s="72"/>
      <c r="AX423" s="34" t="str">
        <f t="shared" si="363"/>
        <v>0</v>
      </c>
      <c r="AY423" s="35"/>
      <c r="AZ423" s="34">
        <f>IF(AX423="0",0,IF(AX423="1-2",VLOOKUP(AY423,Points!$B$3:$C$4,2,FALSE),IF(AX423="3-5",VLOOKUP(AY423,Points!$B$7:$C$11,2,FALSE),IF(AX423="6-10",VLOOKUP(AY423,Points!$B$13:$C$22,2,FALSE),IF(AX423="11-15",VLOOKUP(AY423,Points!$B$24:$C$38,2,FALSE))))))</f>
        <v>0</v>
      </c>
      <c r="BA423" s="72"/>
      <c r="BB423" s="34" t="str">
        <f t="shared" si="364"/>
        <v>0</v>
      </c>
      <c r="BC423" s="35"/>
      <c r="BD423" s="34">
        <f>IF(BB423="0",0,IF(BB423="1-2",VLOOKUP(BC423,Points!$B$3:$C$4,2,FALSE),IF(BB423="3-5",VLOOKUP(BC423,Points!$B$7:$C$11,2,FALSE),IF(BB423="6-10",VLOOKUP(BC423,Points!$B$13:$C$22,2,FALSE),IF(BB423="11-15",VLOOKUP(BC423,Points!$B$24:$C$38,2,FALSE))))))</f>
        <v>0</v>
      </c>
      <c r="BE423" s="37"/>
      <c r="BF423" s="38">
        <f t="shared" si="365"/>
        <v>0</v>
      </c>
      <c r="BG423" s="37"/>
      <c r="BH423" s="38">
        <f t="shared" si="366"/>
        <v>0</v>
      </c>
      <c r="BI423" s="35"/>
      <c r="BJ423" s="34">
        <f t="shared" si="345"/>
        <v>0</v>
      </c>
      <c r="BK423" s="39">
        <f t="shared" si="430"/>
        <v>0</v>
      </c>
      <c r="BL423" s="72"/>
      <c r="BM423" s="34" t="str">
        <f t="shared" si="367"/>
        <v>0</v>
      </c>
      <c r="BN423" s="35"/>
      <c r="BO423" s="34">
        <f>IF(BM423="0",0,IF(BM423="1-2",VLOOKUP(BN423,Points!$B$3:$C$4,2,FALSE),IF(BM423="3-5",VLOOKUP(BN423,Points!$B$7:$C$11,2,FALSE),IF(BM423="6-10",VLOOKUP(BN423,Points!$B$13:$C$22,2,FALSE),IF(BM423="11-15",VLOOKUP(BN423,Points!$B$24:$C$38,2,FALSE))))))</f>
        <v>0</v>
      </c>
      <c r="BP423" s="72"/>
      <c r="BQ423" s="34" t="str">
        <f t="shared" si="368"/>
        <v>0</v>
      </c>
      <c r="BR423" s="35"/>
      <c r="BS423" s="34">
        <f>IF(BQ423="0",0,IF(BQ423="1-2",VLOOKUP(BR423,Points!$B$3:$C$4,2,FALSE),IF(BQ423="3-5",VLOOKUP(BR423,Points!$B$7:$C$11,2,FALSE),IF(BQ423="6-10",VLOOKUP(BR423,Points!$B$13:$C$22,2,FALSE),IF(BQ423="11-15",VLOOKUP(BR423,Points!$B$24:$C$38,2,FALSE))))))</f>
        <v>0</v>
      </c>
      <c r="BT423" s="37"/>
      <c r="BU423" s="38">
        <f t="shared" si="369"/>
        <v>0</v>
      </c>
      <c r="BV423" s="37"/>
      <c r="BW423" s="38">
        <f t="shared" si="370"/>
        <v>0</v>
      </c>
      <c r="BX423" s="35"/>
      <c r="BY423" s="34">
        <f t="shared" si="346"/>
        <v>0</v>
      </c>
      <c r="BZ423" s="39">
        <f t="shared" si="431"/>
        <v>0</v>
      </c>
      <c r="CA423" s="72"/>
      <c r="CB423" s="34" t="str">
        <f t="shared" si="371"/>
        <v>0</v>
      </c>
      <c r="CC423" s="35"/>
      <c r="CD423" s="34">
        <f>IF(CB423="0",0,IF(CB423="1-2",VLOOKUP(CC423,Points!$B$3:$C$4,2,FALSE),IF(CB423="3-5",VLOOKUP(CC423,Points!$B$7:$C$11,2,FALSE),IF(CB423="6-10",VLOOKUP(CC423,Points!$B$13:$C$22,2,FALSE),IF(CB423="11-15",VLOOKUP(CC423,Points!$B$24:$C$38,2,FALSE))))))</f>
        <v>0</v>
      </c>
      <c r="CE423" s="72"/>
      <c r="CF423" s="34" t="str">
        <f t="shared" si="372"/>
        <v>0</v>
      </c>
      <c r="CG423" s="35"/>
      <c r="CH423" s="34">
        <f>IF(CF423="0",0,IF(CF423="1-2",VLOOKUP(CG423,Points!$B$3:$C$4,2,FALSE),IF(CF423="3-5",VLOOKUP(CG423,Points!$B$7:$C$11,2,FALSE),IF(CF423="6-10",VLOOKUP(CG423,Points!$B$13:$C$22,2,FALSE),IF(CF423="11-15",VLOOKUP(CG423,Points!$B$24:$C$38,2,FALSE))))))</f>
        <v>0</v>
      </c>
      <c r="CI423" s="37"/>
      <c r="CJ423" s="38">
        <f t="shared" si="373"/>
        <v>0</v>
      </c>
      <c r="CK423" s="37"/>
      <c r="CL423" s="38">
        <f t="shared" si="374"/>
        <v>0</v>
      </c>
      <c r="CM423" s="35"/>
      <c r="CN423" s="34">
        <f t="shared" si="347"/>
        <v>0</v>
      </c>
      <c r="CO423" s="39">
        <f t="shared" si="432"/>
        <v>0</v>
      </c>
      <c r="CP423" s="72"/>
      <c r="CQ423" s="34" t="str">
        <f t="shared" si="375"/>
        <v>0</v>
      </c>
      <c r="CR423" s="35"/>
      <c r="CS423" s="34">
        <f>IF(CQ423="0",0,IF(CQ423="1-2",VLOOKUP(CR423,Points!$B$3:$C$4,2,FALSE),IF(CQ423="3-5",VLOOKUP(CR423,Points!$B$7:$C$11,2,FALSE),IF(CQ423="6-10",VLOOKUP(CR423,Points!$B$13:$C$22,2,FALSE),IF(CQ423="11-15",VLOOKUP(CR423,Points!$B$24:$C$38,2,FALSE))))))</f>
        <v>0</v>
      </c>
      <c r="CT423" s="72"/>
      <c r="CU423" s="34" t="str">
        <f t="shared" si="376"/>
        <v>0</v>
      </c>
      <c r="CV423" s="35"/>
      <c r="CW423" s="34">
        <f>IF(CU423="0",0,IF(CU423="1-2",VLOOKUP(CV423,Points!$B$3:$C$4,2,FALSE),IF(CU423="3-5",VLOOKUP(CV423,Points!$B$7:$C$11,2,FALSE),IF(CU423="6-10",VLOOKUP(CV423,Points!$B$13:$C$22,2,FALSE),IF(CU423="11-15",VLOOKUP(CV423,Points!$B$24:$C$38,2,FALSE))))))</f>
        <v>0</v>
      </c>
      <c r="CX423" s="37"/>
      <c r="CY423" s="38">
        <f t="shared" si="377"/>
        <v>0</v>
      </c>
      <c r="CZ423" s="37"/>
      <c r="DA423" s="38">
        <f t="shared" si="378"/>
        <v>0</v>
      </c>
      <c r="DB423" s="35"/>
      <c r="DC423" s="34">
        <f t="shared" si="348"/>
        <v>0</v>
      </c>
      <c r="DD423" s="39">
        <f t="shared" si="433"/>
        <v>0</v>
      </c>
      <c r="DE423" s="72"/>
      <c r="DF423" s="34" t="str">
        <f t="shared" si="379"/>
        <v>0</v>
      </c>
      <c r="DG423" s="35"/>
      <c r="DH423" s="34">
        <f>IF(DF423="0",0,IF(DF423="1-2",VLOOKUP(DG423,Points!$B$3:$C$4,2,FALSE),IF(DF423="3-5",VLOOKUP(DG423,Points!$B$7:$C$11,2,FALSE),IF(DF423="6-10",VLOOKUP(DG423,Points!$B$13:$C$22,2,FALSE),IF(DF423="11-15",VLOOKUP(DG423,Points!$B$24:$C$38,2,FALSE))))))</f>
        <v>0</v>
      </c>
      <c r="DI423" s="72"/>
      <c r="DJ423" s="34" t="str">
        <f t="shared" si="380"/>
        <v>0</v>
      </c>
      <c r="DK423" s="35"/>
      <c r="DL423" s="34">
        <f>IF(DJ423="0",0,IF(DJ423="1-2",VLOOKUP(DK423,Points!$B$3:$C$4,2,FALSE),IF(DJ423="3-5",VLOOKUP(DK423,Points!$B$7:$C$11,2,FALSE),IF(DJ423="6-10",VLOOKUP(DK423,Points!$B$13:$C$22,2,FALSE),IF(DJ423="11-15",VLOOKUP(DK423,Points!$B$24:$C$38,2,FALSE))))))</f>
        <v>0</v>
      </c>
      <c r="DM423" s="37"/>
      <c r="DN423" s="38">
        <f t="shared" si="381"/>
        <v>0</v>
      </c>
      <c r="DO423" s="37"/>
      <c r="DP423" s="38">
        <f t="shared" si="382"/>
        <v>0</v>
      </c>
      <c r="DQ423" s="35"/>
      <c r="DR423" s="34">
        <f t="shared" si="349"/>
        <v>0</v>
      </c>
      <c r="DS423" s="39">
        <f t="shared" si="434"/>
        <v>0</v>
      </c>
      <c r="DT423" s="40">
        <f t="shared" si="435"/>
        <v>0</v>
      </c>
      <c r="DU423" s="35" t="str">
        <f t="shared" si="436"/>
        <v/>
      </c>
      <c r="DV423" s="35" t="str">
        <f t="shared" si="426"/>
        <v/>
      </c>
      <c r="DW423" s="74" t="str">
        <f t="shared" si="437"/>
        <v/>
      </c>
    </row>
    <row r="424" spans="1:127" s="42" customFormat="1" ht="15" x14ac:dyDescent="0.25">
      <c r="A424" s="143"/>
      <c r="B424" s="34"/>
      <c r="C424" s="41"/>
      <c r="D424" s="72"/>
      <c r="E424" s="34" t="str">
        <f t="shared" si="350"/>
        <v>0</v>
      </c>
      <c r="F424" s="35"/>
      <c r="G424" s="34">
        <f>IF(E424="0",0,IF(E424="1-2",VLOOKUP(F424,Points!$B$3:$C$4,2,FALSE),IF(E424="3-5",VLOOKUP(F424,Points!$B$7:$C$11,2,FALSE),IF(E424="6-10",VLOOKUP(F424,Points!$B$13:$C$22,2,FALSE),IF(E424="11-15",VLOOKUP(F424,Points!$B$24:$C$38,2,FALSE))))))</f>
        <v>0</v>
      </c>
      <c r="H424" s="72"/>
      <c r="I424" s="34" t="str">
        <f t="shared" si="351"/>
        <v>0</v>
      </c>
      <c r="J424" s="35"/>
      <c r="K424" s="34">
        <f>IF(I424="0",0,IF(I424="1-2",VLOOKUP(J424,Points!$B$3:$C$4,2,FALSE),IF(I424="3-5",VLOOKUP(J424,Points!$B$7:$C$11,2,FALSE),IF(I424="6-10",VLOOKUP(J424,Points!$B$13:$C$22,2,FALSE),IF(I424="11-15",VLOOKUP(J424,Points!$B$24:$C$38,2,FALSE))))))</f>
        <v>0</v>
      </c>
      <c r="L424" s="37"/>
      <c r="M424" s="38">
        <f t="shared" si="352"/>
        <v>0</v>
      </c>
      <c r="N424" s="37"/>
      <c r="O424" s="38">
        <f t="shared" si="353"/>
        <v>0</v>
      </c>
      <c r="P424" s="35"/>
      <c r="Q424" s="34">
        <f t="shared" si="354"/>
        <v>0</v>
      </c>
      <c r="R424" s="39">
        <f t="shared" si="427"/>
        <v>0</v>
      </c>
      <c r="S424" s="72"/>
      <c r="T424" s="34" t="str">
        <f t="shared" si="355"/>
        <v>0</v>
      </c>
      <c r="U424" s="35"/>
      <c r="V424" s="34">
        <f>IF(T424="0",0,IF(T424="1-2",VLOOKUP(U424,Points!$B$3:$C$4,2,FALSE),IF(T424="3-5",VLOOKUP(U424,Points!$B$7:$C$11,2,FALSE),IF(T424="6-10",VLOOKUP(U424,Points!$B$13:$C$22,2,FALSE),IF(T424="11-15",VLOOKUP(U424,Points!$B$24:$C$38,2,FALSE))))))</f>
        <v>0</v>
      </c>
      <c r="W424" s="72"/>
      <c r="X424" s="34" t="str">
        <f t="shared" si="356"/>
        <v>0</v>
      </c>
      <c r="Y424" s="35"/>
      <c r="Z424" s="34">
        <f>IF(X424="0",0,IF(X424="1-2",VLOOKUP(Y424,Points!$B$3:$C$4,2,FALSE),IF(X424="3-5",VLOOKUP(Y424,Points!$B$7:$C$11,2,FALSE),IF(X424="6-10",VLOOKUP(Y424,Points!$B$13:$C$22,2,FALSE),IF(X424="11-15",VLOOKUP(Y424,Points!$B$24:$C$38,2,FALSE))))))</f>
        <v>0</v>
      </c>
      <c r="AA424" s="37"/>
      <c r="AB424" s="38">
        <f t="shared" si="357"/>
        <v>0</v>
      </c>
      <c r="AC424" s="37"/>
      <c r="AD424" s="38">
        <f t="shared" si="358"/>
        <v>0</v>
      </c>
      <c r="AE424" s="35"/>
      <c r="AF424" s="34">
        <f t="shared" si="343"/>
        <v>0</v>
      </c>
      <c r="AG424" s="39">
        <f t="shared" si="428"/>
        <v>0</v>
      </c>
      <c r="AH424" s="72"/>
      <c r="AI424" s="34" t="str">
        <f t="shared" si="359"/>
        <v>0</v>
      </c>
      <c r="AJ424" s="35"/>
      <c r="AK424" s="34">
        <f>IF(AI424="0",0,IF(AI424="1-2",VLOOKUP(AJ424,Points!$B$3:$C$4,2,FALSE),IF(AI424="3-5",VLOOKUP(AJ424,Points!$B$7:$C$11,2,FALSE),IF(AI424="6-10",VLOOKUP(AJ424,Points!$B$13:$C$22,2,FALSE),IF(AI424="11-15",VLOOKUP(AJ424,Points!$B$24:$C$38,2,FALSE))))))</f>
        <v>0</v>
      </c>
      <c r="AL424" s="72"/>
      <c r="AM424" s="34" t="str">
        <f t="shared" si="360"/>
        <v>0</v>
      </c>
      <c r="AN424" s="35"/>
      <c r="AO424" s="34">
        <f>IF(AM424="0",0,IF(AM424="1-2",VLOOKUP(AN424,Points!$B$3:$C$4,2,FALSE),IF(AM424="3-5",VLOOKUP(AN424,Points!$B$7:$C$11,2,FALSE),IF(AM424="6-10",VLOOKUP(AN424,Points!$B$13:$C$22,2,FALSE),IF(AM424="11-15",VLOOKUP(AN424,Points!$B$24:$C$38,2,FALSE))))))</f>
        <v>0</v>
      </c>
      <c r="AP424" s="37"/>
      <c r="AQ424" s="38">
        <f t="shared" si="361"/>
        <v>0</v>
      </c>
      <c r="AR424" s="37"/>
      <c r="AS424" s="38">
        <f t="shared" si="362"/>
        <v>0</v>
      </c>
      <c r="AT424" s="35"/>
      <c r="AU424" s="34">
        <f t="shared" si="344"/>
        <v>0</v>
      </c>
      <c r="AV424" s="39">
        <f t="shared" si="429"/>
        <v>0</v>
      </c>
      <c r="AW424" s="72"/>
      <c r="AX424" s="34" t="str">
        <f t="shared" si="363"/>
        <v>0</v>
      </c>
      <c r="AY424" s="35"/>
      <c r="AZ424" s="34">
        <f>IF(AX424="0",0,IF(AX424="1-2",VLOOKUP(AY424,Points!$B$3:$C$4,2,FALSE),IF(AX424="3-5",VLOOKUP(AY424,Points!$B$7:$C$11,2,FALSE),IF(AX424="6-10",VLOOKUP(AY424,Points!$B$13:$C$22,2,FALSE),IF(AX424="11-15",VLOOKUP(AY424,Points!$B$24:$C$38,2,FALSE))))))</f>
        <v>0</v>
      </c>
      <c r="BA424" s="72"/>
      <c r="BB424" s="34" t="str">
        <f t="shared" si="364"/>
        <v>0</v>
      </c>
      <c r="BC424" s="35"/>
      <c r="BD424" s="34">
        <f>IF(BB424="0",0,IF(BB424="1-2",VLOOKUP(BC424,Points!$B$3:$C$4,2,FALSE),IF(BB424="3-5",VLOOKUP(BC424,Points!$B$7:$C$11,2,FALSE),IF(BB424="6-10",VLOOKUP(BC424,Points!$B$13:$C$22,2,FALSE),IF(BB424="11-15",VLOOKUP(BC424,Points!$B$24:$C$38,2,FALSE))))))</f>
        <v>0</v>
      </c>
      <c r="BE424" s="37"/>
      <c r="BF424" s="38">
        <f t="shared" si="365"/>
        <v>0</v>
      </c>
      <c r="BG424" s="37"/>
      <c r="BH424" s="38">
        <f t="shared" si="366"/>
        <v>0</v>
      </c>
      <c r="BI424" s="35"/>
      <c r="BJ424" s="34">
        <f t="shared" si="345"/>
        <v>0</v>
      </c>
      <c r="BK424" s="39">
        <f t="shared" si="430"/>
        <v>0</v>
      </c>
      <c r="BL424" s="72"/>
      <c r="BM424" s="34" t="str">
        <f t="shared" si="367"/>
        <v>0</v>
      </c>
      <c r="BN424" s="35"/>
      <c r="BO424" s="34">
        <f>IF(BM424="0",0,IF(BM424="1-2",VLOOKUP(BN424,Points!$B$3:$C$4,2,FALSE),IF(BM424="3-5",VLOOKUP(BN424,Points!$B$7:$C$11,2,FALSE),IF(BM424="6-10",VLOOKUP(BN424,Points!$B$13:$C$22,2,FALSE),IF(BM424="11-15",VLOOKUP(BN424,Points!$B$24:$C$38,2,FALSE))))))</f>
        <v>0</v>
      </c>
      <c r="BP424" s="72"/>
      <c r="BQ424" s="34" t="str">
        <f t="shared" si="368"/>
        <v>0</v>
      </c>
      <c r="BR424" s="35"/>
      <c r="BS424" s="34">
        <f>IF(BQ424="0",0,IF(BQ424="1-2",VLOOKUP(BR424,Points!$B$3:$C$4,2,FALSE),IF(BQ424="3-5",VLOOKUP(BR424,Points!$B$7:$C$11,2,FALSE),IF(BQ424="6-10",VLOOKUP(BR424,Points!$B$13:$C$22,2,FALSE),IF(BQ424="11-15",VLOOKUP(BR424,Points!$B$24:$C$38,2,FALSE))))))</f>
        <v>0</v>
      </c>
      <c r="BT424" s="37"/>
      <c r="BU424" s="38">
        <f t="shared" si="369"/>
        <v>0</v>
      </c>
      <c r="BV424" s="37"/>
      <c r="BW424" s="38">
        <f t="shared" si="370"/>
        <v>0</v>
      </c>
      <c r="BX424" s="35"/>
      <c r="BY424" s="34">
        <f t="shared" si="346"/>
        <v>0</v>
      </c>
      <c r="BZ424" s="39">
        <f t="shared" si="431"/>
        <v>0</v>
      </c>
      <c r="CA424" s="72"/>
      <c r="CB424" s="34" t="str">
        <f t="shared" si="371"/>
        <v>0</v>
      </c>
      <c r="CC424" s="35"/>
      <c r="CD424" s="34">
        <f>IF(CB424="0",0,IF(CB424="1-2",VLOOKUP(CC424,Points!$B$3:$C$4,2,FALSE),IF(CB424="3-5",VLOOKUP(CC424,Points!$B$7:$C$11,2,FALSE),IF(CB424="6-10",VLOOKUP(CC424,Points!$B$13:$C$22,2,FALSE),IF(CB424="11-15",VLOOKUP(CC424,Points!$B$24:$C$38,2,FALSE))))))</f>
        <v>0</v>
      </c>
      <c r="CE424" s="72"/>
      <c r="CF424" s="34" t="str">
        <f t="shared" si="372"/>
        <v>0</v>
      </c>
      <c r="CG424" s="35"/>
      <c r="CH424" s="34">
        <f>IF(CF424="0",0,IF(CF424="1-2",VLOOKUP(CG424,Points!$B$3:$C$4,2,FALSE),IF(CF424="3-5",VLOOKUP(CG424,Points!$B$7:$C$11,2,FALSE),IF(CF424="6-10",VLOOKUP(CG424,Points!$B$13:$C$22,2,FALSE),IF(CF424="11-15",VLOOKUP(CG424,Points!$B$24:$C$38,2,FALSE))))))</f>
        <v>0</v>
      </c>
      <c r="CI424" s="37"/>
      <c r="CJ424" s="38">
        <f t="shared" si="373"/>
        <v>0</v>
      </c>
      <c r="CK424" s="37"/>
      <c r="CL424" s="38">
        <f t="shared" si="374"/>
        <v>0</v>
      </c>
      <c r="CM424" s="35"/>
      <c r="CN424" s="34">
        <f t="shared" si="347"/>
        <v>0</v>
      </c>
      <c r="CO424" s="39">
        <f t="shared" si="432"/>
        <v>0</v>
      </c>
      <c r="CP424" s="72"/>
      <c r="CQ424" s="34" t="str">
        <f t="shared" si="375"/>
        <v>0</v>
      </c>
      <c r="CR424" s="35"/>
      <c r="CS424" s="34">
        <f>IF(CQ424="0",0,IF(CQ424="1-2",VLOOKUP(CR424,Points!$B$3:$C$4,2,FALSE),IF(CQ424="3-5",VLOOKUP(CR424,Points!$B$7:$C$11,2,FALSE),IF(CQ424="6-10",VLOOKUP(CR424,Points!$B$13:$C$22,2,FALSE),IF(CQ424="11-15",VLOOKUP(CR424,Points!$B$24:$C$38,2,FALSE))))))</f>
        <v>0</v>
      </c>
      <c r="CT424" s="72"/>
      <c r="CU424" s="34" t="str">
        <f t="shared" si="376"/>
        <v>0</v>
      </c>
      <c r="CV424" s="35"/>
      <c r="CW424" s="34">
        <f>IF(CU424="0",0,IF(CU424="1-2",VLOOKUP(CV424,Points!$B$3:$C$4,2,FALSE),IF(CU424="3-5",VLOOKUP(CV424,Points!$B$7:$C$11,2,FALSE),IF(CU424="6-10",VLOOKUP(CV424,Points!$B$13:$C$22,2,FALSE),IF(CU424="11-15",VLOOKUP(CV424,Points!$B$24:$C$38,2,FALSE))))))</f>
        <v>0</v>
      </c>
      <c r="CX424" s="37"/>
      <c r="CY424" s="38">
        <f t="shared" si="377"/>
        <v>0</v>
      </c>
      <c r="CZ424" s="37"/>
      <c r="DA424" s="38">
        <f t="shared" si="378"/>
        <v>0</v>
      </c>
      <c r="DB424" s="35"/>
      <c r="DC424" s="34">
        <f t="shared" si="348"/>
        <v>0</v>
      </c>
      <c r="DD424" s="39">
        <f t="shared" si="433"/>
        <v>0</v>
      </c>
      <c r="DE424" s="72"/>
      <c r="DF424" s="34" t="str">
        <f t="shared" si="379"/>
        <v>0</v>
      </c>
      <c r="DG424" s="35"/>
      <c r="DH424" s="34">
        <f>IF(DF424="0",0,IF(DF424="1-2",VLOOKUP(DG424,Points!$B$3:$C$4,2,FALSE),IF(DF424="3-5",VLOOKUP(DG424,Points!$B$7:$C$11,2,FALSE),IF(DF424="6-10",VLOOKUP(DG424,Points!$B$13:$C$22,2,FALSE),IF(DF424="11-15",VLOOKUP(DG424,Points!$B$24:$C$38,2,FALSE))))))</f>
        <v>0</v>
      </c>
      <c r="DI424" s="72"/>
      <c r="DJ424" s="34" t="str">
        <f t="shared" si="380"/>
        <v>0</v>
      </c>
      <c r="DK424" s="35"/>
      <c r="DL424" s="34">
        <f>IF(DJ424="0",0,IF(DJ424="1-2",VLOOKUP(DK424,Points!$B$3:$C$4,2,FALSE),IF(DJ424="3-5",VLOOKUP(DK424,Points!$B$7:$C$11,2,FALSE),IF(DJ424="6-10",VLOOKUP(DK424,Points!$B$13:$C$22,2,FALSE),IF(DJ424="11-15",VLOOKUP(DK424,Points!$B$24:$C$38,2,FALSE))))))</f>
        <v>0</v>
      </c>
      <c r="DM424" s="37"/>
      <c r="DN424" s="38">
        <f t="shared" si="381"/>
        <v>0</v>
      </c>
      <c r="DO424" s="37"/>
      <c r="DP424" s="38">
        <f t="shared" si="382"/>
        <v>0</v>
      </c>
      <c r="DQ424" s="35"/>
      <c r="DR424" s="34">
        <f t="shared" si="349"/>
        <v>0</v>
      </c>
      <c r="DS424" s="39">
        <f t="shared" si="434"/>
        <v>0</v>
      </c>
      <c r="DT424" s="40">
        <f t="shared" si="435"/>
        <v>0</v>
      </c>
      <c r="DU424" s="35" t="str">
        <f t="shared" si="436"/>
        <v/>
      </c>
      <c r="DV424" s="35" t="str">
        <f t="shared" si="426"/>
        <v/>
      </c>
      <c r="DW424" s="74" t="str">
        <f t="shared" si="437"/>
        <v/>
      </c>
    </row>
    <row r="425" spans="1:127" s="42" customFormat="1" ht="15" x14ac:dyDescent="0.25">
      <c r="A425" s="143"/>
      <c r="B425" s="34"/>
      <c r="C425" s="41"/>
      <c r="D425" s="72"/>
      <c r="E425" s="34" t="str">
        <f t="shared" si="350"/>
        <v>0</v>
      </c>
      <c r="F425" s="35"/>
      <c r="G425" s="34">
        <f>IF(E425="0",0,IF(E425="1-2",VLOOKUP(F425,Points!$B$3:$C$4,2,FALSE),IF(E425="3-5",VLOOKUP(F425,Points!$B$7:$C$11,2,FALSE),IF(E425="6-10",VLOOKUP(F425,Points!$B$13:$C$22,2,FALSE),IF(E425="11-15",VLOOKUP(F425,Points!$B$24:$C$38,2,FALSE))))))</f>
        <v>0</v>
      </c>
      <c r="H425" s="72"/>
      <c r="I425" s="34" t="str">
        <f t="shared" si="351"/>
        <v>0</v>
      </c>
      <c r="J425" s="35"/>
      <c r="K425" s="34">
        <f>IF(I425="0",0,IF(I425="1-2",VLOOKUP(J425,Points!$B$3:$C$4,2,FALSE),IF(I425="3-5",VLOOKUP(J425,Points!$B$7:$C$11,2,FALSE),IF(I425="6-10",VLOOKUP(J425,Points!$B$13:$C$22,2,FALSE),IF(I425="11-15",VLOOKUP(J425,Points!$B$24:$C$38,2,FALSE))))))</f>
        <v>0</v>
      </c>
      <c r="L425" s="37"/>
      <c r="M425" s="38">
        <f t="shared" si="352"/>
        <v>0</v>
      </c>
      <c r="N425" s="37"/>
      <c r="O425" s="38">
        <f t="shared" si="353"/>
        <v>0</v>
      </c>
      <c r="P425" s="35"/>
      <c r="Q425" s="34">
        <f t="shared" si="354"/>
        <v>0</v>
      </c>
      <c r="R425" s="39">
        <f t="shared" si="427"/>
        <v>0</v>
      </c>
      <c r="S425" s="72"/>
      <c r="T425" s="34" t="str">
        <f t="shared" si="355"/>
        <v>0</v>
      </c>
      <c r="U425" s="35"/>
      <c r="V425" s="34">
        <f>IF(T425="0",0,IF(T425="1-2",VLOOKUP(U425,Points!$B$3:$C$4,2,FALSE),IF(T425="3-5",VLOOKUP(U425,Points!$B$7:$C$11,2,FALSE),IF(T425="6-10",VLOOKUP(U425,Points!$B$13:$C$22,2,FALSE),IF(T425="11-15",VLOOKUP(U425,Points!$B$24:$C$38,2,FALSE))))))</f>
        <v>0</v>
      </c>
      <c r="W425" s="72"/>
      <c r="X425" s="34" t="str">
        <f t="shared" si="356"/>
        <v>0</v>
      </c>
      <c r="Y425" s="35"/>
      <c r="Z425" s="34">
        <f>IF(X425="0",0,IF(X425="1-2",VLOOKUP(Y425,Points!$B$3:$C$4,2,FALSE),IF(X425="3-5",VLOOKUP(Y425,Points!$B$7:$C$11,2,FALSE),IF(X425="6-10",VLOOKUP(Y425,Points!$B$13:$C$22,2,FALSE),IF(X425="11-15",VLOOKUP(Y425,Points!$B$24:$C$38,2,FALSE))))))</f>
        <v>0</v>
      </c>
      <c r="AA425" s="37"/>
      <c r="AB425" s="38">
        <f t="shared" si="357"/>
        <v>0</v>
      </c>
      <c r="AC425" s="37"/>
      <c r="AD425" s="38">
        <f t="shared" si="358"/>
        <v>0</v>
      </c>
      <c r="AE425" s="35"/>
      <c r="AF425" s="34">
        <f t="shared" si="343"/>
        <v>0</v>
      </c>
      <c r="AG425" s="39">
        <f t="shared" si="428"/>
        <v>0</v>
      </c>
      <c r="AH425" s="72"/>
      <c r="AI425" s="34" t="str">
        <f t="shared" si="359"/>
        <v>0</v>
      </c>
      <c r="AJ425" s="35"/>
      <c r="AK425" s="34">
        <f>IF(AI425="0",0,IF(AI425="1-2",VLOOKUP(AJ425,Points!$B$3:$C$4,2,FALSE),IF(AI425="3-5",VLOOKUP(AJ425,Points!$B$7:$C$11,2,FALSE),IF(AI425="6-10",VLOOKUP(AJ425,Points!$B$13:$C$22,2,FALSE),IF(AI425="11-15",VLOOKUP(AJ425,Points!$B$24:$C$38,2,FALSE))))))</f>
        <v>0</v>
      </c>
      <c r="AL425" s="72"/>
      <c r="AM425" s="34" t="str">
        <f t="shared" si="360"/>
        <v>0</v>
      </c>
      <c r="AN425" s="35"/>
      <c r="AO425" s="34">
        <f>IF(AM425="0",0,IF(AM425="1-2",VLOOKUP(AN425,Points!$B$3:$C$4,2,FALSE),IF(AM425="3-5",VLOOKUP(AN425,Points!$B$7:$C$11,2,FALSE),IF(AM425="6-10",VLOOKUP(AN425,Points!$B$13:$C$22,2,FALSE),IF(AM425="11-15",VLOOKUP(AN425,Points!$B$24:$C$38,2,FALSE))))))</f>
        <v>0</v>
      </c>
      <c r="AP425" s="37"/>
      <c r="AQ425" s="38">
        <f t="shared" si="361"/>
        <v>0</v>
      </c>
      <c r="AR425" s="37"/>
      <c r="AS425" s="38">
        <f t="shared" si="362"/>
        <v>0</v>
      </c>
      <c r="AT425" s="35"/>
      <c r="AU425" s="34">
        <f t="shared" si="344"/>
        <v>0</v>
      </c>
      <c r="AV425" s="39">
        <f t="shared" si="429"/>
        <v>0</v>
      </c>
      <c r="AW425" s="72"/>
      <c r="AX425" s="34" t="str">
        <f t="shared" si="363"/>
        <v>0</v>
      </c>
      <c r="AY425" s="35"/>
      <c r="AZ425" s="34">
        <f>IF(AX425="0",0,IF(AX425="1-2",VLOOKUP(AY425,Points!$B$3:$C$4,2,FALSE),IF(AX425="3-5",VLOOKUP(AY425,Points!$B$7:$C$11,2,FALSE),IF(AX425="6-10",VLOOKUP(AY425,Points!$B$13:$C$22,2,FALSE),IF(AX425="11-15",VLOOKUP(AY425,Points!$B$24:$C$38,2,FALSE))))))</f>
        <v>0</v>
      </c>
      <c r="BA425" s="72"/>
      <c r="BB425" s="34" t="str">
        <f t="shared" si="364"/>
        <v>0</v>
      </c>
      <c r="BC425" s="35"/>
      <c r="BD425" s="34">
        <f>IF(BB425="0",0,IF(BB425="1-2",VLOOKUP(BC425,Points!$B$3:$C$4,2,FALSE),IF(BB425="3-5",VLOOKUP(BC425,Points!$B$7:$C$11,2,FALSE),IF(BB425="6-10",VLOOKUP(BC425,Points!$B$13:$C$22,2,FALSE),IF(BB425="11-15",VLOOKUP(BC425,Points!$B$24:$C$38,2,FALSE))))))</f>
        <v>0</v>
      </c>
      <c r="BE425" s="37"/>
      <c r="BF425" s="38">
        <f t="shared" si="365"/>
        <v>0</v>
      </c>
      <c r="BG425" s="37"/>
      <c r="BH425" s="38">
        <f t="shared" si="366"/>
        <v>0</v>
      </c>
      <c r="BI425" s="35"/>
      <c r="BJ425" s="34">
        <f t="shared" si="345"/>
        <v>0</v>
      </c>
      <c r="BK425" s="39">
        <f t="shared" si="430"/>
        <v>0</v>
      </c>
      <c r="BL425" s="72"/>
      <c r="BM425" s="34" t="str">
        <f t="shared" si="367"/>
        <v>0</v>
      </c>
      <c r="BN425" s="35"/>
      <c r="BO425" s="34">
        <f>IF(BM425="0",0,IF(BM425="1-2",VLOOKUP(BN425,Points!$B$3:$C$4,2,FALSE),IF(BM425="3-5",VLOOKUP(BN425,Points!$B$7:$C$11,2,FALSE),IF(BM425="6-10",VLOOKUP(BN425,Points!$B$13:$C$22,2,FALSE),IF(BM425="11-15",VLOOKUP(BN425,Points!$B$24:$C$38,2,FALSE))))))</f>
        <v>0</v>
      </c>
      <c r="BP425" s="72"/>
      <c r="BQ425" s="34" t="str">
        <f t="shared" si="368"/>
        <v>0</v>
      </c>
      <c r="BR425" s="35"/>
      <c r="BS425" s="34">
        <f>IF(BQ425="0",0,IF(BQ425="1-2",VLOOKUP(BR425,Points!$B$3:$C$4,2,FALSE),IF(BQ425="3-5",VLOOKUP(BR425,Points!$B$7:$C$11,2,FALSE),IF(BQ425="6-10",VLOOKUP(BR425,Points!$B$13:$C$22,2,FALSE),IF(BQ425="11-15",VLOOKUP(BR425,Points!$B$24:$C$38,2,FALSE))))))</f>
        <v>0</v>
      </c>
      <c r="BT425" s="37"/>
      <c r="BU425" s="38">
        <f t="shared" si="369"/>
        <v>0</v>
      </c>
      <c r="BV425" s="37"/>
      <c r="BW425" s="38">
        <f t="shared" si="370"/>
        <v>0</v>
      </c>
      <c r="BX425" s="35"/>
      <c r="BY425" s="34">
        <f t="shared" si="346"/>
        <v>0</v>
      </c>
      <c r="BZ425" s="39">
        <f t="shared" si="431"/>
        <v>0</v>
      </c>
      <c r="CA425" s="72"/>
      <c r="CB425" s="34" t="str">
        <f t="shared" si="371"/>
        <v>0</v>
      </c>
      <c r="CC425" s="35"/>
      <c r="CD425" s="34">
        <f>IF(CB425="0",0,IF(CB425="1-2",VLOOKUP(CC425,Points!$B$3:$C$4,2,FALSE),IF(CB425="3-5",VLOOKUP(CC425,Points!$B$7:$C$11,2,FALSE),IF(CB425="6-10",VLOOKUP(CC425,Points!$B$13:$C$22,2,FALSE),IF(CB425="11-15",VLOOKUP(CC425,Points!$B$24:$C$38,2,FALSE))))))</f>
        <v>0</v>
      </c>
      <c r="CE425" s="72"/>
      <c r="CF425" s="34" t="str">
        <f t="shared" si="372"/>
        <v>0</v>
      </c>
      <c r="CG425" s="35"/>
      <c r="CH425" s="34">
        <f>IF(CF425="0",0,IF(CF425="1-2",VLOOKUP(CG425,Points!$B$3:$C$4,2,FALSE),IF(CF425="3-5",VLOOKUP(CG425,Points!$B$7:$C$11,2,FALSE),IF(CF425="6-10",VLOOKUP(CG425,Points!$B$13:$C$22,2,FALSE),IF(CF425="11-15",VLOOKUP(CG425,Points!$B$24:$C$38,2,FALSE))))))</f>
        <v>0</v>
      </c>
      <c r="CI425" s="37"/>
      <c r="CJ425" s="38">
        <f t="shared" si="373"/>
        <v>0</v>
      </c>
      <c r="CK425" s="37"/>
      <c r="CL425" s="38">
        <f t="shared" si="374"/>
        <v>0</v>
      </c>
      <c r="CM425" s="35"/>
      <c r="CN425" s="34">
        <f t="shared" si="347"/>
        <v>0</v>
      </c>
      <c r="CO425" s="39">
        <f t="shared" si="432"/>
        <v>0</v>
      </c>
      <c r="CP425" s="72"/>
      <c r="CQ425" s="34" t="str">
        <f t="shared" si="375"/>
        <v>0</v>
      </c>
      <c r="CR425" s="35"/>
      <c r="CS425" s="34">
        <f>IF(CQ425="0",0,IF(CQ425="1-2",VLOOKUP(CR425,Points!$B$3:$C$4,2,FALSE),IF(CQ425="3-5",VLOOKUP(CR425,Points!$B$7:$C$11,2,FALSE),IF(CQ425="6-10",VLOOKUP(CR425,Points!$B$13:$C$22,2,FALSE),IF(CQ425="11-15",VLOOKUP(CR425,Points!$B$24:$C$38,2,FALSE))))))</f>
        <v>0</v>
      </c>
      <c r="CT425" s="72"/>
      <c r="CU425" s="34" t="str">
        <f t="shared" si="376"/>
        <v>0</v>
      </c>
      <c r="CV425" s="35"/>
      <c r="CW425" s="34">
        <f>IF(CU425="0",0,IF(CU425="1-2",VLOOKUP(CV425,Points!$B$3:$C$4,2,FALSE),IF(CU425="3-5",VLOOKUP(CV425,Points!$B$7:$C$11,2,FALSE),IF(CU425="6-10",VLOOKUP(CV425,Points!$B$13:$C$22,2,FALSE),IF(CU425="11-15",VLOOKUP(CV425,Points!$B$24:$C$38,2,FALSE))))))</f>
        <v>0</v>
      </c>
      <c r="CX425" s="37"/>
      <c r="CY425" s="38">
        <f t="shared" si="377"/>
        <v>0</v>
      </c>
      <c r="CZ425" s="37"/>
      <c r="DA425" s="38">
        <f t="shared" si="378"/>
        <v>0</v>
      </c>
      <c r="DB425" s="35"/>
      <c r="DC425" s="34">
        <f t="shared" si="348"/>
        <v>0</v>
      </c>
      <c r="DD425" s="39">
        <f t="shared" si="433"/>
        <v>0</v>
      </c>
      <c r="DE425" s="72"/>
      <c r="DF425" s="34" t="str">
        <f t="shared" si="379"/>
        <v>0</v>
      </c>
      <c r="DG425" s="35"/>
      <c r="DH425" s="34">
        <f>IF(DF425="0",0,IF(DF425="1-2",VLOOKUP(DG425,Points!$B$3:$C$4,2,FALSE),IF(DF425="3-5",VLOOKUP(DG425,Points!$B$7:$C$11,2,FALSE),IF(DF425="6-10",VLOOKUP(DG425,Points!$B$13:$C$22,2,FALSE),IF(DF425="11-15",VLOOKUP(DG425,Points!$B$24:$C$38,2,FALSE))))))</f>
        <v>0</v>
      </c>
      <c r="DI425" s="72"/>
      <c r="DJ425" s="34" t="str">
        <f t="shared" si="380"/>
        <v>0</v>
      </c>
      <c r="DK425" s="35"/>
      <c r="DL425" s="34">
        <f>IF(DJ425="0",0,IF(DJ425="1-2",VLOOKUP(DK425,Points!$B$3:$C$4,2,FALSE),IF(DJ425="3-5",VLOOKUP(DK425,Points!$B$7:$C$11,2,FALSE),IF(DJ425="6-10",VLOOKUP(DK425,Points!$B$13:$C$22,2,FALSE),IF(DJ425="11-15",VLOOKUP(DK425,Points!$B$24:$C$38,2,FALSE))))))</f>
        <v>0</v>
      </c>
      <c r="DM425" s="37"/>
      <c r="DN425" s="38">
        <f t="shared" si="381"/>
        <v>0</v>
      </c>
      <c r="DO425" s="37"/>
      <c r="DP425" s="38">
        <f t="shared" si="382"/>
        <v>0</v>
      </c>
      <c r="DQ425" s="35"/>
      <c r="DR425" s="34">
        <f t="shared" si="349"/>
        <v>0</v>
      </c>
      <c r="DS425" s="39">
        <f t="shared" si="434"/>
        <v>0</v>
      </c>
      <c r="DT425" s="40">
        <f t="shared" si="435"/>
        <v>0</v>
      </c>
      <c r="DU425" s="35" t="str">
        <f t="shared" si="436"/>
        <v/>
      </c>
      <c r="DV425" s="35" t="str">
        <f t="shared" si="426"/>
        <v/>
      </c>
      <c r="DW425" s="74" t="str">
        <f t="shared" si="437"/>
        <v/>
      </c>
    </row>
    <row r="426" spans="1:127" s="42" customFormat="1" ht="15" x14ac:dyDescent="0.25">
      <c r="A426" s="143"/>
      <c r="B426" s="34"/>
      <c r="C426" s="41"/>
      <c r="D426" s="72"/>
      <c r="E426" s="34" t="str">
        <f t="shared" si="350"/>
        <v>0</v>
      </c>
      <c r="F426" s="35"/>
      <c r="G426" s="34">
        <f>IF(E426="0",0,IF(E426="1-2",VLOOKUP(F426,Points!$B$3:$C$4,2,FALSE),IF(E426="3-5",VLOOKUP(F426,Points!$B$7:$C$11,2,FALSE),IF(E426="6-10",VLOOKUP(F426,Points!$B$13:$C$22,2,FALSE),IF(E426="11-15",VLOOKUP(F426,Points!$B$24:$C$38,2,FALSE))))))</f>
        <v>0</v>
      </c>
      <c r="H426" s="72"/>
      <c r="I426" s="34" t="str">
        <f t="shared" si="351"/>
        <v>0</v>
      </c>
      <c r="J426" s="35"/>
      <c r="K426" s="34">
        <f>IF(I426="0",0,IF(I426="1-2",VLOOKUP(J426,Points!$B$3:$C$4,2,FALSE),IF(I426="3-5",VLOOKUP(J426,Points!$B$7:$C$11,2,FALSE),IF(I426="6-10",VLOOKUP(J426,Points!$B$13:$C$22,2,FALSE),IF(I426="11-15",VLOOKUP(J426,Points!$B$24:$C$38,2,FALSE))))))</f>
        <v>0</v>
      </c>
      <c r="L426" s="37"/>
      <c r="M426" s="38">
        <f t="shared" si="352"/>
        <v>0</v>
      </c>
      <c r="N426" s="37"/>
      <c r="O426" s="38">
        <f t="shared" si="353"/>
        <v>0</v>
      </c>
      <c r="P426" s="35"/>
      <c r="Q426" s="34">
        <f t="shared" si="354"/>
        <v>0</v>
      </c>
      <c r="R426" s="39">
        <f t="shared" si="427"/>
        <v>0</v>
      </c>
      <c r="S426" s="72"/>
      <c r="T426" s="34" t="str">
        <f t="shared" si="355"/>
        <v>0</v>
      </c>
      <c r="U426" s="35"/>
      <c r="V426" s="34">
        <f>IF(T426="0",0,IF(T426="1-2",VLOOKUP(U426,Points!$B$3:$C$4,2,FALSE),IF(T426="3-5",VLOOKUP(U426,Points!$B$7:$C$11,2,FALSE),IF(T426="6-10",VLOOKUP(U426,Points!$B$13:$C$22,2,FALSE),IF(T426="11-15",VLOOKUP(U426,Points!$B$24:$C$38,2,FALSE))))))</f>
        <v>0</v>
      </c>
      <c r="W426" s="72"/>
      <c r="X426" s="34" t="str">
        <f t="shared" si="356"/>
        <v>0</v>
      </c>
      <c r="Y426" s="35"/>
      <c r="Z426" s="34">
        <f>IF(X426="0",0,IF(X426="1-2",VLOOKUP(Y426,Points!$B$3:$C$4,2,FALSE),IF(X426="3-5",VLOOKUP(Y426,Points!$B$7:$C$11,2,FALSE),IF(X426="6-10",VLOOKUP(Y426,Points!$B$13:$C$22,2,FALSE),IF(X426="11-15",VLOOKUP(Y426,Points!$B$24:$C$38,2,FALSE))))))</f>
        <v>0</v>
      </c>
      <c r="AA426" s="37"/>
      <c r="AB426" s="38">
        <f t="shared" si="357"/>
        <v>0</v>
      </c>
      <c r="AC426" s="37"/>
      <c r="AD426" s="38">
        <f t="shared" si="358"/>
        <v>0</v>
      </c>
      <c r="AE426" s="35"/>
      <c r="AF426" s="34">
        <f t="shared" si="343"/>
        <v>0</v>
      </c>
      <c r="AG426" s="39">
        <f t="shared" si="428"/>
        <v>0</v>
      </c>
      <c r="AH426" s="72"/>
      <c r="AI426" s="34" t="str">
        <f t="shared" si="359"/>
        <v>0</v>
      </c>
      <c r="AJ426" s="35"/>
      <c r="AK426" s="34">
        <f>IF(AI426="0",0,IF(AI426="1-2",VLOOKUP(AJ426,Points!$B$3:$C$4,2,FALSE),IF(AI426="3-5",VLOOKUP(AJ426,Points!$B$7:$C$11,2,FALSE),IF(AI426="6-10",VLOOKUP(AJ426,Points!$B$13:$C$22,2,FALSE),IF(AI426="11-15",VLOOKUP(AJ426,Points!$B$24:$C$38,2,FALSE))))))</f>
        <v>0</v>
      </c>
      <c r="AL426" s="72"/>
      <c r="AM426" s="34" t="str">
        <f t="shared" si="360"/>
        <v>0</v>
      </c>
      <c r="AN426" s="35"/>
      <c r="AO426" s="34">
        <f>IF(AM426="0",0,IF(AM426="1-2",VLOOKUP(AN426,Points!$B$3:$C$4,2,FALSE),IF(AM426="3-5",VLOOKUP(AN426,Points!$B$7:$C$11,2,FALSE),IF(AM426="6-10",VLOOKUP(AN426,Points!$B$13:$C$22,2,FALSE),IF(AM426="11-15",VLOOKUP(AN426,Points!$B$24:$C$38,2,FALSE))))))</f>
        <v>0</v>
      </c>
      <c r="AP426" s="37"/>
      <c r="AQ426" s="38">
        <f t="shared" si="361"/>
        <v>0</v>
      </c>
      <c r="AR426" s="37"/>
      <c r="AS426" s="38">
        <f t="shared" si="362"/>
        <v>0</v>
      </c>
      <c r="AT426" s="35"/>
      <c r="AU426" s="34">
        <f t="shared" si="344"/>
        <v>0</v>
      </c>
      <c r="AV426" s="39">
        <f t="shared" si="429"/>
        <v>0</v>
      </c>
      <c r="AW426" s="72"/>
      <c r="AX426" s="34" t="str">
        <f t="shared" si="363"/>
        <v>0</v>
      </c>
      <c r="AY426" s="35"/>
      <c r="AZ426" s="34">
        <f>IF(AX426="0",0,IF(AX426="1-2",VLOOKUP(AY426,Points!$B$3:$C$4,2,FALSE),IF(AX426="3-5",VLOOKUP(AY426,Points!$B$7:$C$11,2,FALSE),IF(AX426="6-10",VLOOKUP(AY426,Points!$B$13:$C$22,2,FALSE),IF(AX426="11-15",VLOOKUP(AY426,Points!$B$24:$C$38,2,FALSE))))))</f>
        <v>0</v>
      </c>
      <c r="BA426" s="72"/>
      <c r="BB426" s="34" t="str">
        <f t="shared" si="364"/>
        <v>0</v>
      </c>
      <c r="BC426" s="35"/>
      <c r="BD426" s="34">
        <f>IF(BB426="0",0,IF(BB426="1-2",VLOOKUP(BC426,Points!$B$3:$C$4,2,FALSE),IF(BB426="3-5",VLOOKUP(BC426,Points!$B$7:$C$11,2,FALSE),IF(BB426="6-10",VLOOKUP(BC426,Points!$B$13:$C$22,2,FALSE),IF(BB426="11-15",VLOOKUP(BC426,Points!$B$24:$C$38,2,FALSE))))))</f>
        <v>0</v>
      </c>
      <c r="BE426" s="37"/>
      <c r="BF426" s="38">
        <f t="shared" si="365"/>
        <v>0</v>
      </c>
      <c r="BG426" s="37"/>
      <c r="BH426" s="38">
        <f t="shared" si="366"/>
        <v>0</v>
      </c>
      <c r="BI426" s="35"/>
      <c r="BJ426" s="34">
        <f t="shared" si="345"/>
        <v>0</v>
      </c>
      <c r="BK426" s="39">
        <f t="shared" si="430"/>
        <v>0</v>
      </c>
      <c r="BL426" s="72"/>
      <c r="BM426" s="34" t="str">
        <f t="shared" si="367"/>
        <v>0</v>
      </c>
      <c r="BN426" s="35"/>
      <c r="BO426" s="34">
        <f>IF(BM426="0",0,IF(BM426="1-2",VLOOKUP(BN426,Points!$B$3:$C$4,2,FALSE),IF(BM426="3-5",VLOOKUP(BN426,Points!$B$7:$C$11,2,FALSE),IF(BM426="6-10",VLOOKUP(BN426,Points!$B$13:$C$22,2,FALSE),IF(BM426="11-15",VLOOKUP(BN426,Points!$B$24:$C$38,2,FALSE))))))</f>
        <v>0</v>
      </c>
      <c r="BP426" s="72"/>
      <c r="BQ426" s="34" t="str">
        <f t="shared" si="368"/>
        <v>0</v>
      </c>
      <c r="BR426" s="35"/>
      <c r="BS426" s="34">
        <f>IF(BQ426="0",0,IF(BQ426="1-2",VLOOKUP(BR426,Points!$B$3:$C$4,2,FALSE),IF(BQ426="3-5",VLOOKUP(BR426,Points!$B$7:$C$11,2,FALSE),IF(BQ426="6-10",VLOOKUP(BR426,Points!$B$13:$C$22,2,FALSE),IF(BQ426="11-15",VLOOKUP(BR426,Points!$B$24:$C$38,2,FALSE))))))</f>
        <v>0</v>
      </c>
      <c r="BT426" s="37"/>
      <c r="BU426" s="38">
        <f t="shared" si="369"/>
        <v>0</v>
      </c>
      <c r="BV426" s="37"/>
      <c r="BW426" s="38">
        <f t="shared" si="370"/>
        <v>0</v>
      </c>
      <c r="BX426" s="35"/>
      <c r="BY426" s="34">
        <f t="shared" si="346"/>
        <v>0</v>
      </c>
      <c r="BZ426" s="39">
        <f t="shared" si="431"/>
        <v>0</v>
      </c>
      <c r="CA426" s="72"/>
      <c r="CB426" s="34" t="str">
        <f t="shared" si="371"/>
        <v>0</v>
      </c>
      <c r="CC426" s="35"/>
      <c r="CD426" s="34">
        <f>IF(CB426="0",0,IF(CB426="1-2",VLOOKUP(CC426,Points!$B$3:$C$4,2,FALSE),IF(CB426="3-5",VLOOKUP(CC426,Points!$B$7:$C$11,2,FALSE),IF(CB426="6-10",VLOOKUP(CC426,Points!$B$13:$C$22,2,FALSE),IF(CB426="11-15",VLOOKUP(CC426,Points!$B$24:$C$38,2,FALSE))))))</f>
        <v>0</v>
      </c>
      <c r="CE426" s="72"/>
      <c r="CF426" s="34" t="str">
        <f t="shared" si="372"/>
        <v>0</v>
      </c>
      <c r="CG426" s="35"/>
      <c r="CH426" s="34">
        <f>IF(CF426="0",0,IF(CF426="1-2",VLOOKUP(CG426,Points!$B$3:$C$4,2,FALSE),IF(CF426="3-5",VLOOKUP(CG426,Points!$B$7:$C$11,2,FALSE),IF(CF426="6-10",VLOOKUP(CG426,Points!$B$13:$C$22,2,FALSE),IF(CF426="11-15",VLOOKUP(CG426,Points!$B$24:$C$38,2,FALSE))))))</f>
        <v>0</v>
      </c>
      <c r="CI426" s="37"/>
      <c r="CJ426" s="38">
        <f t="shared" si="373"/>
        <v>0</v>
      </c>
      <c r="CK426" s="37"/>
      <c r="CL426" s="38">
        <f t="shared" si="374"/>
        <v>0</v>
      </c>
      <c r="CM426" s="35"/>
      <c r="CN426" s="34">
        <f t="shared" si="347"/>
        <v>0</v>
      </c>
      <c r="CO426" s="39">
        <f t="shared" si="432"/>
        <v>0</v>
      </c>
      <c r="CP426" s="72"/>
      <c r="CQ426" s="34" t="str">
        <f t="shared" si="375"/>
        <v>0</v>
      </c>
      <c r="CR426" s="35"/>
      <c r="CS426" s="34">
        <f>IF(CQ426="0",0,IF(CQ426="1-2",VLOOKUP(CR426,Points!$B$3:$C$4,2,FALSE),IF(CQ426="3-5",VLOOKUP(CR426,Points!$B$7:$C$11,2,FALSE),IF(CQ426="6-10",VLOOKUP(CR426,Points!$B$13:$C$22,2,FALSE),IF(CQ426="11-15",VLOOKUP(CR426,Points!$B$24:$C$38,2,FALSE))))))</f>
        <v>0</v>
      </c>
      <c r="CT426" s="72"/>
      <c r="CU426" s="34" t="str">
        <f t="shared" si="376"/>
        <v>0</v>
      </c>
      <c r="CV426" s="35"/>
      <c r="CW426" s="34">
        <f>IF(CU426="0",0,IF(CU426="1-2",VLOOKUP(CV426,Points!$B$3:$C$4,2,FALSE),IF(CU426="3-5",VLOOKUP(CV426,Points!$B$7:$C$11,2,FALSE),IF(CU426="6-10",VLOOKUP(CV426,Points!$B$13:$C$22,2,FALSE),IF(CU426="11-15",VLOOKUP(CV426,Points!$B$24:$C$38,2,FALSE))))))</f>
        <v>0</v>
      </c>
      <c r="CX426" s="37"/>
      <c r="CY426" s="38">
        <f t="shared" si="377"/>
        <v>0</v>
      </c>
      <c r="CZ426" s="37"/>
      <c r="DA426" s="38">
        <f t="shared" si="378"/>
        <v>0</v>
      </c>
      <c r="DB426" s="35"/>
      <c r="DC426" s="34">
        <f t="shared" si="348"/>
        <v>0</v>
      </c>
      <c r="DD426" s="39">
        <f t="shared" si="433"/>
        <v>0</v>
      </c>
      <c r="DE426" s="72"/>
      <c r="DF426" s="34" t="str">
        <f t="shared" si="379"/>
        <v>0</v>
      </c>
      <c r="DG426" s="35"/>
      <c r="DH426" s="34">
        <f>IF(DF426="0",0,IF(DF426="1-2",VLOOKUP(DG426,Points!$B$3:$C$4,2,FALSE),IF(DF426="3-5",VLOOKUP(DG426,Points!$B$7:$C$11,2,FALSE),IF(DF426="6-10",VLOOKUP(DG426,Points!$B$13:$C$22,2,FALSE),IF(DF426="11-15",VLOOKUP(DG426,Points!$B$24:$C$38,2,FALSE))))))</f>
        <v>0</v>
      </c>
      <c r="DI426" s="72"/>
      <c r="DJ426" s="34" t="str">
        <f t="shared" si="380"/>
        <v>0</v>
      </c>
      <c r="DK426" s="35"/>
      <c r="DL426" s="34">
        <f>IF(DJ426="0",0,IF(DJ426="1-2",VLOOKUP(DK426,Points!$B$3:$C$4,2,FALSE),IF(DJ426="3-5",VLOOKUP(DK426,Points!$B$7:$C$11,2,FALSE),IF(DJ426="6-10",VLOOKUP(DK426,Points!$B$13:$C$22,2,FALSE),IF(DJ426="11-15",VLOOKUP(DK426,Points!$B$24:$C$38,2,FALSE))))))</f>
        <v>0</v>
      </c>
      <c r="DM426" s="37"/>
      <c r="DN426" s="38">
        <f t="shared" si="381"/>
        <v>0</v>
      </c>
      <c r="DO426" s="37"/>
      <c r="DP426" s="38">
        <f t="shared" si="382"/>
        <v>0</v>
      </c>
      <c r="DQ426" s="35"/>
      <c r="DR426" s="34">
        <f t="shared" si="349"/>
        <v>0</v>
      </c>
      <c r="DS426" s="39">
        <f t="shared" si="434"/>
        <v>0</v>
      </c>
      <c r="DT426" s="40">
        <f t="shared" si="435"/>
        <v>0</v>
      </c>
      <c r="DU426" s="35" t="str">
        <f t="shared" si="436"/>
        <v/>
      </c>
      <c r="DV426" s="35" t="str">
        <f t="shared" si="426"/>
        <v/>
      </c>
      <c r="DW426" s="74" t="str">
        <f t="shared" si="437"/>
        <v/>
      </c>
    </row>
    <row r="427" spans="1:127" s="42" customFormat="1" ht="15" x14ac:dyDescent="0.25">
      <c r="A427" s="143"/>
      <c r="B427" s="34"/>
      <c r="C427" s="41"/>
      <c r="D427" s="72"/>
      <c r="E427" s="34" t="str">
        <f t="shared" si="350"/>
        <v>0</v>
      </c>
      <c r="F427" s="35"/>
      <c r="G427" s="34">
        <f>IF(E427="0",0,IF(E427="1-2",VLOOKUP(F427,Points!$B$3:$C$4,2,FALSE),IF(E427="3-5",VLOOKUP(F427,Points!$B$7:$C$11,2,FALSE),IF(E427="6-10",VLOOKUP(F427,Points!$B$13:$C$22,2,FALSE),IF(E427="11-15",VLOOKUP(F427,Points!$B$24:$C$38,2,FALSE))))))</f>
        <v>0</v>
      </c>
      <c r="H427" s="72"/>
      <c r="I427" s="34" t="str">
        <f t="shared" si="351"/>
        <v>0</v>
      </c>
      <c r="J427" s="35"/>
      <c r="K427" s="34">
        <f>IF(I427="0",0,IF(I427="1-2",VLOOKUP(J427,Points!$B$3:$C$4,2,FALSE),IF(I427="3-5",VLOOKUP(J427,Points!$B$7:$C$11,2,FALSE),IF(I427="6-10",VLOOKUP(J427,Points!$B$13:$C$22,2,FALSE),IF(I427="11-15",VLOOKUP(J427,Points!$B$24:$C$38,2,FALSE))))))</f>
        <v>0</v>
      </c>
      <c r="L427" s="37"/>
      <c r="M427" s="38">
        <f t="shared" si="352"/>
        <v>0</v>
      </c>
      <c r="N427" s="37"/>
      <c r="O427" s="38">
        <f t="shared" si="353"/>
        <v>0</v>
      </c>
      <c r="P427" s="35"/>
      <c r="Q427" s="34">
        <f t="shared" si="354"/>
        <v>0</v>
      </c>
      <c r="R427" s="39">
        <f t="shared" si="427"/>
        <v>0</v>
      </c>
      <c r="S427" s="72"/>
      <c r="T427" s="34" t="str">
        <f t="shared" si="355"/>
        <v>0</v>
      </c>
      <c r="U427" s="35"/>
      <c r="V427" s="34">
        <f>IF(T427="0",0,IF(T427="1-2",VLOOKUP(U427,Points!$B$3:$C$4,2,FALSE),IF(T427="3-5",VLOOKUP(U427,Points!$B$7:$C$11,2,FALSE),IF(T427="6-10",VLOOKUP(U427,Points!$B$13:$C$22,2,FALSE),IF(T427="11-15",VLOOKUP(U427,Points!$B$24:$C$38,2,FALSE))))))</f>
        <v>0</v>
      </c>
      <c r="W427" s="72"/>
      <c r="X427" s="34" t="str">
        <f t="shared" si="356"/>
        <v>0</v>
      </c>
      <c r="Y427" s="35"/>
      <c r="Z427" s="34">
        <f>IF(X427="0",0,IF(X427="1-2",VLOOKUP(Y427,Points!$B$3:$C$4,2,FALSE),IF(X427="3-5",VLOOKUP(Y427,Points!$B$7:$C$11,2,FALSE),IF(X427="6-10",VLOOKUP(Y427,Points!$B$13:$C$22,2,FALSE),IF(X427="11-15",VLOOKUP(Y427,Points!$B$24:$C$38,2,FALSE))))))</f>
        <v>0</v>
      </c>
      <c r="AA427" s="37"/>
      <c r="AB427" s="38">
        <f t="shared" si="357"/>
        <v>0</v>
      </c>
      <c r="AC427" s="37"/>
      <c r="AD427" s="38">
        <f t="shared" si="358"/>
        <v>0</v>
      </c>
      <c r="AE427" s="35"/>
      <c r="AF427" s="34">
        <f t="shared" si="343"/>
        <v>0</v>
      </c>
      <c r="AG427" s="39">
        <f t="shared" si="428"/>
        <v>0</v>
      </c>
      <c r="AH427" s="72"/>
      <c r="AI427" s="34" t="str">
        <f t="shared" si="359"/>
        <v>0</v>
      </c>
      <c r="AJ427" s="35"/>
      <c r="AK427" s="34">
        <f>IF(AI427="0",0,IF(AI427="1-2",VLOOKUP(AJ427,Points!$B$3:$C$4,2,FALSE),IF(AI427="3-5",VLOOKUP(AJ427,Points!$B$7:$C$11,2,FALSE),IF(AI427="6-10",VLOOKUP(AJ427,Points!$B$13:$C$22,2,FALSE),IF(AI427="11-15",VLOOKUP(AJ427,Points!$B$24:$C$38,2,FALSE))))))</f>
        <v>0</v>
      </c>
      <c r="AL427" s="72"/>
      <c r="AM427" s="34" t="str">
        <f t="shared" si="360"/>
        <v>0</v>
      </c>
      <c r="AN427" s="35"/>
      <c r="AO427" s="34">
        <f>IF(AM427="0",0,IF(AM427="1-2",VLOOKUP(AN427,Points!$B$3:$C$4,2,FALSE),IF(AM427="3-5",VLOOKUP(AN427,Points!$B$7:$C$11,2,FALSE),IF(AM427="6-10",VLOOKUP(AN427,Points!$B$13:$C$22,2,FALSE),IF(AM427="11-15",VLOOKUP(AN427,Points!$B$24:$C$38,2,FALSE))))))</f>
        <v>0</v>
      </c>
      <c r="AP427" s="37"/>
      <c r="AQ427" s="38">
        <f t="shared" si="361"/>
        <v>0</v>
      </c>
      <c r="AR427" s="37"/>
      <c r="AS427" s="38">
        <f t="shared" si="362"/>
        <v>0</v>
      </c>
      <c r="AT427" s="35"/>
      <c r="AU427" s="34">
        <f t="shared" si="344"/>
        <v>0</v>
      </c>
      <c r="AV427" s="39">
        <f t="shared" si="429"/>
        <v>0</v>
      </c>
      <c r="AW427" s="72"/>
      <c r="AX427" s="34" t="str">
        <f t="shared" si="363"/>
        <v>0</v>
      </c>
      <c r="AY427" s="35"/>
      <c r="AZ427" s="34">
        <f>IF(AX427="0",0,IF(AX427="1-2",VLOOKUP(AY427,Points!$B$3:$C$4,2,FALSE),IF(AX427="3-5",VLOOKUP(AY427,Points!$B$7:$C$11,2,FALSE),IF(AX427="6-10",VLOOKUP(AY427,Points!$B$13:$C$22,2,FALSE),IF(AX427="11-15",VLOOKUP(AY427,Points!$B$24:$C$38,2,FALSE))))))</f>
        <v>0</v>
      </c>
      <c r="BA427" s="72"/>
      <c r="BB427" s="34" t="str">
        <f t="shared" si="364"/>
        <v>0</v>
      </c>
      <c r="BC427" s="35"/>
      <c r="BD427" s="34">
        <f>IF(BB427="0",0,IF(BB427="1-2",VLOOKUP(BC427,Points!$B$3:$C$4,2,FALSE),IF(BB427="3-5",VLOOKUP(BC427,Points!$B$7:$C$11,2,FALSE),IF(BB427="6-10",VLOOKUP(BC427,Points!$B$13:$C$22,2,FALSE),IF(BB427="11-15",VLOOKUP(BC427,Points!$B$24:$C$38,2,FALSE))))))</f>
        <v>0</v>
      </c>
      <c r="BE427" s="37"/>
      <c r="BF427" s="38">
        <f t="shared" si="365"/>
        <v>0</v>
      </c>
      <c r="BG427" s="37"/>
      <c r="BH427" s="38">
        <f t="shared" si="366"/>
        <v>0</v>
      </c>
      <c r="BI427" s="35"/>
      <c r="BJ427" s="34">
        <f t="shared" si="345"/>
        <v>0</v>
      </c>
      <c r="BK427" s="39">
        <f t="shared" si="430"/>
        <v>0</v>
      </c>
      <c r="BL427" s="72"/>
      <c r="BM427" s="34" t="str">
        <f t="shared" si="367"/>
        <v>0</v>
      </c>
      <c r="BN427" s="35"/>
      <c r="BO427" s="34">
        <f>IF(BM427="0",0,IF(BM427="1-2",VLOOKUP(BN427,Points!$B$3:$C$4,2,FALSE),IF(BM427="3-5",VLOOKUP(BN427,Points!$B$7:$C$11,2,FALSE),IF(BM427="6-10",VLOOKUP(BN427,Points!$B$13:$C$22,2,FALSE),IF(BM427="11-15",VLOOKUP(BN427,Points!$B$24:$C$38,2,FALSE))))))</f>
        <v>0</v>
      </c>
      <c r="BP427" s="72"/>
      <c r="BQ427" s="34" t="str">
        <f t="shared" si="368"/>
        <v>0</v>
      </c>
      <c r="BR427" s="35"/>
      <c r="BS427" s="34">
        <f>IF(BQ427="0",0,IF(BQ427="1-2",VLOOKUP(BR427,Points!$B$3:$C$4,2,FALSE),IF(BQ427="3-5",VLOOKUP(BR427,Points!$B$7:$C$11,2,FALSE),IF(BQ427="6-10",VLOOKUP(BR427,Points!$B$13:$C$22,2,FALSE),IF(BQ427="11-15",VLOOKUP(BR427,Points!$B$24:$C$38,2,FALSE))))))</f>
        <v>0</v>
      </c>
      <c r="BT427" s="37"/>
      <c r="BU427" s="38">
        <f t="shared" si="369"/>
        <v>0</v>
      </c>
      <c r="BV427" s="37"/>
      <c r="BW427" s="38">
        <f t="shared" si="370"/>
        <v>0</v>
      </c>
      <c r="BX427" s="35"/>
      <c r="BY427" s="34">
        <f t="shared" si="346"/>
        <v>0</v>
      </c>
      <c r="BZ427" s="39">
        <f t="shared" si="431"/>
        <v>0</v>
      </c>
      <c r="CA427" s="72"/>
      <c r="CB427" s="34" t="str">
        <f t="shared" si="371"/>
        <v>0</v>
      </c>
      <c r="CC427" s="35"/>
      <c r="CD427" s="34">
        <f>IF(CB427="0",0,IF(CB427="1-2",VLOOKUP(CC427,Points!$B$3:$C$4,2,FALSE),IF(CB427="3-5",VLOOKUP(CC427,Points!$B$7:$C$11,2,FALSE),IF(CB427="6-10",VLOOKUP(CC427,Points!$B$13:$C$22,2,FALSE),IF(CB427="11-15",VLOOKUP(CC427,Points!$B$24:$C$38,2,FALSE))))))</f>
        <v>0</v>
      </c>
      <c r="CE427" s="72"/>
      <c r="CF427" s="34" t="str">
        <f t="shared" si="372"/>
        <v>0</v>
      </c>
      <c r="CG427" s="35"/>
      <c r="CH427" s="34">
        <f>IF(CF427="0",0,IF(CF427="1-2",VLOOKUP(CG427,Points!$B$3:$C$4,2,FALSE),IF(CF427="3-5",VLOOKUP(CG427,Points!$B$7:$C$11,2,FALSE),IF(CF427="6-10",VLOOKUP(CG427,Points!$B$13:$C$22,2,FALSE),IF(CF427="11-15",VLOOKUP(CG427,Points!$B$24:$C$38,2,FALSE))))))</f>
        <v>0</v>
      </c>
      <c r="CI427" s="37"/>
      <c r="CJ427" s="38">
        <f t="shared" si="373"/>
        <v>0</v>
      </c>
      <c r="CK427" s="37"/>
      <c r="CL427" s="38">
        <f t="shared" si="374"/>
        <v>0</v>
      </c>
      <c r="CM427" s="35"/>
      <c r="CN427" s="34">
        <f t="shared" si="347"/>
        <v>0</v>
      </c>
      <c r="CO427" s="39">
        <f t="shared" si="432"/>
        <v>0</v>
      </c>
      <c r="CP427" s="72"/>
      <c r="CQ427" s="34" t="str">
        <f t="shared" si="375"/>
        <v>0</v>
      </c>
      <c r="CR427" s="35"/>
      <c r="CS427" s="34">
        <f>IF(CQ427="0",0,IF(CQ427="1-2",VLOOKUP(CR427,Points!$B$3:$C$4,2,FALSE),IF(CQ427="3-5",VLOOKUP(CR427,Points!$B$7:$C$11,2,FALSE),IF(CQ427="6-10",VLOOKUP(CR427,Points!$B$13:$C$22,2,FALSE),IF(CQ427="11-15",VLOOKUP(CR427,Points!$B$24:$C$38,2,FALSE))))))</f>
        <v>0</v>
      </c>
      <c r="CT427" s="72"/>
      <c r="CU427" s="34" t="str">
        <f t="shared" si="376"/>
        <v>0</v>
      </c>
      <c r="CV427" s="35"/>
      <c r="CW427" s="34">
        <f>IF(CU427="0",0,IF(CU427="1-2",VLOOKUP(CV427,Points!$B$3:$C$4,2,FALSE),IF(CU427="3-5",VLOOKUP(CV427,Points!$B$7:$C$11,2,FALSE),IF(CU427="6-10",VLOOKUP(CV427,Points!$B$13:$C$22,2,FALSE),IF(CU427="11-15",VLOOKUP(CV427,Points!$B$24:$C$38,2,FALSE))))))</f>
        <v>0</v>
      </c>
      <c r="CX427" s="37"/>
      <c r="CY427" s="38">
        <f t="shared" si="377"/>
        <v>0</v>
      </c>
      <c r="CZ427" s="37"/>
      <c r="DA427" s="38">
        <f t="shared" si="378"/>
        <v>0</v>
      </c>
      <c r="DB427" s="35"/>
      <c r="DC427" s="34">
        <f t="shared" si="348"/>
        <v>0</v>
      </c>
      <c r="DD427" s="39">
        <f t="shared" si="433"/>
        <v>0</v>
      </c>
      <c r="DE427" s="72"/>
      <c r="DF427" s="34" t="str">
        <f t="shared" si="379"/>
        <v>0</v>
      </c>
      <c r="DG427" s="35"/>
      <c r="DH427" s="34">
        <f>IF(DF427="0",0,IF(DF427="1-2",VLOOKUP(DG427,Points!$B$3:$C$4,2,FALSE),IF(DF427="3-5",VLOOKUP(DG427,Points!$B$7:$C$11,2,FALSE),IF(DF427="6-10",VLOOKUP(DG427,Points!$B$13:$C$22,2,FALSE),IF(DF427="11-15",VLOOKUP(DG427,Points!$B$24:$C$38,2,FALSE))))))</f>
        <v>0</v>
      </c>
      <c r="DI427" s="72"/>
      <c r="DJ427" s="34" t="str">
        <f t="shared" si="380"/>
        <v>0</v>
      </c>
      <c r="DK427" s="35"/>
      <c r="DL427" s="34">
        <f>IF(DJ427="0",0,IF(DJ427="1-2",VLOOKUP(DK427,Points!$B$3:$C$4,2,FALSE),IF(DJ427="3-5",VLOOKUP(DK427,Points!$B$7:$C$11,2,FALSE),IF(DJ427="6-10",VLOOKUP(DK427,Points!$B$13:$C$22,2,FALSE),IF(DJ427="11-15",VLOOKUP(DK427,Points!$B$24:$C$38,2,FALSE))))))</f>
        <v>0</v>
      </c>
      <c r="DM427" s="37"/>
      <c r="DN427" s="38">
        <f t="shared" si="381"/>
        <v>0</v>
      </c>
      <c r="DO427" s="37"/>
      <c r="DP427" s="38">
        <f t="shared" si="382"/>
        <v>0</v>
      </c>
      <c r="DQ427" s="35"/>
      <c r="DR427" s="34">
        <f t="shared" si="349"/>
        <v>0</v>
      </c>
      <c r="DS427" s="39">
        <f t="shared" si="434"/>
        <v>0</v>
      </c>
      <c r="DT427" s="40">
        <f t="shared" si="435"/>
        <v>0</v>
      </c>
      <c r="DU427" s="35" t="str">
        <f t="shared" si="436"/>
        <v/>
      </c>
      <c r="DV427" s="35" t="str">
        <f t="shared" si="426"/>
        <v/>
      </c>
      <c r="DW427" s="74" t="str">
        <f t="shared" si="437"/>
        <v/>
      </c>
    </row>
    <row r="428" spans="1:127" s="42" customFormat="1" ht="15" x14ac:dyDescent="0.25">
      <c r="A428" s="143"/>
      <c r="B428" s="34"/>
      <c r="C428" s="41"/>
      <c r="D428" s="72"/>
      <c r="E428" s="34" t="str">
        <f t="shared" si="350"/>
        <v>0</v>
      </c>
      <c r="F428" s="35"/>
      <c r="G428" s="34">
        <f>IF(E428="0",0,IF(E428="1-2",VLOOKUP(F428,Points!$B$3:$C$4,2,FALSE),IF(E428="3-5",VLOOKUP(F428,Points!$B$7:$C$11,2,FALSE),IF(E428="6-10",VLOOKUP(F428,Points!$B$13:$C$22,2,FALSE),IF(E428="11-15",VLOOKUP(F428,Points!$B$24:$C$38,2,FALSE))))))</f>
        <v>0</v>
      </c>
      <c r="H428" s="72"/>
      <c r="I428" s="34" t="str">
        <f t="shared" si="351"/>
        <v>0</v>
      </c>
      <c r="J428" s="35"/>
      <c r="K428" s="34">
        <f>IF(I428="0",0,IF(I428="1-2",VLOOKUP(J428,Points!$B$3:$C$4,2,FALSE),IF(I428="3-5",VLOOKUP(J428,Points!$B$7:$C$11,2,FALSE),IF(I428="6-10",VLOOKUP(J428,Points!$B$13:$C$22,2,FALSE),IF(I428="11-15",VLOOKUP(J428,Points!$B$24:$C$38,2,FALSE))))))</f>
        <v>0</v>
      </c>
      <c r="L428" s="37"/>
      <c r="M428" s="38">
        <f t="shared" si="352"/>
        <v>0</v>
      </c>
      <c r="N428" s="37"/>
      <c r="O428" s="38">
        <f t="shared" si="353"/>
        <v>0</v>
      </c>
      <c r="P428" s="35"/>
      <c r="Q428" s="34">
        <f t="shared" si="354"/>
        <v>0</v>
      </c>
      <c r="R428" s="39">
        <f t="shared" si="427"/>
        <v>0</v>
      </c>
      <c r="S428" s="72"/>
      <c r="T428" s="34" t="str">
        <f t="shared" si="355"/>
        <v>0</v>
      </c>
      <c r="U428" s="35"/>
      <c r="V428" s="34">
        <f>IF(T428="0",0,IF(T428="1-2",VLOOKUP(U428,Points!$B$3:$C$4,2,FALSE),IF(T428="3-5",VLOOKUP(U428,Points!$B$7:$C$11,2,FALSE),IF(T428="6-10",VLOOKUP(U428,Points!$B$13:$C$22,2,FALSE),IF(T428="11-15",VLOOKUP(U428,Points!$B$24:$C$38,2,FALSE))))))</f>
        <v>0</v>
      </c>
      <c r="W428" s="72"/>
      <c r="X428" s="34" t="str">
        <f t="shared" si="356"/>
        <v>0</v>
      </c>
      <c r="Y428" s="35"/>
      <c r="Z428" s="34">
        <f>IF(X428="0",0,IF(X428="1-2",VLOOKUP(Y428,Points!$B$3:$C$4,2,FALSE),IF(X428="3-5",VLOOKUP(Y428,Points!$B$7:$C$11,2,FALSE),IF(X428="6-10",VLOOKUP(Y428,Points!$B$13:$C$22,2,FALSE),IF(X428="11-15",VLOOKUP(Y428,Points!$B$24:$C$38,2,FALSE))))))</f>
        <v>0</v>
      </c>
      <c r="AA428" s="37"/>
      <c r="AB428" s="38">
        <f t="shared" si="357"/>
        <v>0</v>
      </c>
      <c r="AC428" s="37"/>
      <c r="AD428" s="38">
        <f t="shared" si="358"/>
        <v>0</v>
      </c>
      <c r="AE428" s="35"/>
      <c r="AF428" s="34">
        <f t="shared" si="343"/>
        <v>0</v>
      </c>
      <c r="AG428" s="39">
        <f t="shared" si="428"/>
        <v>0</v>
      </c>
      <c r="AH428" s="72"/>
      <c r="AI428" s="34" t="str">
        <f t="shared" si="359"/>
        <v>0</v>
      </c>
      <c r="AJ428" s="35"/>
      <c r="AK428" s="34">
        <f>IF(AI428="0",0,IF(AI428="1-2",VLOOKUP(AJ428,Points!$B$3:$C$4,2,FALSE),IF(AI428="3-5",VLOOKUP(AJ428,Points!$B$7:$C$11,2,FALSE),IF(AI428="6-10",VLOOKUP(AJ428,Points!$B$13:$C$22,2,FALSE),IF(AI428="11-15",VLOOKUP(AJ428,Points!$B$24:$C$38,2,FALSE))))))</f>
        <v>0</v>
      </c>
      <c r="AL428" s="72"/>
      <c r="AM428" s="34" t="str">
        <f t="shared" si="360"/>
        <v>0</v>
      </c>
      <c r="AN428" s="35"/>
      <c r="AO428" s="34">
        <f>IF(AM428="0",0,IF(AM428="1-2",VLOOKUP(AN428,Points!$B$3:$C$4,2,FALSE),IF(AM428="3-5",VLOOKUP(AN428,Points!$B$7:$C$11,2,FALSE),IF(AM428="6-10",VLOOKUP(AN428,Points!$B$13:$C$22,2,FALSE),IF(AM428="11-15",VLOOKUP(AN428,Points!$B$24:$C$38,2,FALSE))))))</f>
        <v>0</v>
      </c>
      <c r="AP428" s="37"/>
      <c r="AQ428" s="38">
        <f t="shared" si="361"/>
        <v>0</v>
      </c>
      <c r="AR428" s="37"/>
      <c r="AS428" s="38">
        <f t="shared" si="362"/>
        <v>0</v>
      </c>
      <c r="AT428" s="35"/>
      <c r="AU428" s="34">
        <f t="shared" si="344"/>
        <v>0</v>
      </c>
      <c r="AV428" s="39">
        <f t="shared" si="429"/>
        <v>0</v>
      </c>
      <c r="AW428" s="72"/>
      <c r="AX428" s="34" t="str">
        <f t="shared" si="363"/>
        <v>0</v>
      </c>
      <c r="AY428" s="35"/>
      <c r="AZ428" s="34">
        <f>IF(AX428="0",0,IF(AX428="1-2",VLOOKUP(AY428,Points!$B$3:$C$4,2,FALSE),IF(AX428="3-5",VLOOKUP(AY428,Points!$B$7:$C$11,2,FALSE),IF(AX428="6-10",VLOOKUP(AY428,Points!$B$13:$C$22,2,FALSE),IF(AX428="11-15",VLOOKUP(AY428,Points!$B$24:$C$38,2,FALSE))))))</f>
        <v>0</v>
      </c>
      <c r="BA428" s="72"/>
      <c r="BB428" s="34" t="str">
        <f t="shared" si="364"/>
        <v>0</v>
      </c>
      <c r="BC428" s="35"/>
      <c r="BD428" s="34">
        <f>IF(BB428="0",0,IF(BB428="1-2",VLOOKUP(BC428,Points!$B$3:$C$4,2,FALSE),IF(BB428="3-5",VLOOKUP(BC428,Points!$B$7:$C$11,2,FALSE),IF(BB428="6-10",VLOOKUP(BC428,Points!$B$13:$C$22,2,FALSE),IF(BB428="11-15",VLOOKUP(BC428,Points!$B$24:$C$38,2,FALSE))))))</f>
        <v>0</v>
      </c>
      <c r="BE428" s="37"/>
      <c r="BF428" s="38">
        <f t="shared" si="365"/>
        <v>0</v>
      </c>
      <c r="BG428" s="37"/>
      <c r="BH428" s="38">
        <f t="shared" si="366"/>
        <v>0</v>
      </c>
      <c r="BI428" s="35"/>
      <c r="BJ428" s="34">
        <f t="shared" si="345"/>
        <v>0</v>
      </c>
      <c r="BK428" s="39">
        <f t="shared" si="430"/>
        <v>0</v>
      </c>
      <c r="BL428" s="72"/>
      <c r="BM428" s="34" t="str">
        <f t="shared" si="367"/>
        <v>0</v>
      </c>
      <c r="BN428" s="35"/>
      <c r="BO428" s="34">
        <f>IF(BM428="0",0,IF(BM428="1-2",VLOOKUP(BN428,Points!$B$3:$C$4,2,FALSE),IF(BM428="3-5",VLOOKUP(BN428,Points!$B$7:$C$11,2,FALSE),IF(BM428="6-10",VLOOKUP(BN428,Points!$B$13:$C$22,2,FALSE),IF(BM428="11-15",VLOOKUP(BN428,Points!$B$24:$C$38,2,FALSE))))))</f>
        <v>0</v>
      </c>
      <c r="BP428" s="72"/>
      <c r="BQ428" s="34" t="str">
        <f t="shared" si="368"/>
        <v>0</v>
      </c>
      <c r="BR428" s="35"/>
      <c r="BS428" s="34">
        <f>IF(BQ428="0",0,IF(BQ428="1-2",VLOOKUP(BR428,Points!$B$3:$C$4,2,FALSE),IF(BQ428="3-5",VLOOKUP(BR428,Points!$B$7:$C$11,2,FALSE),IF(BQ428="6-10",VLOOKUP(BR428,Points!$B$13:$C$22,2,FALSE),IF(BQ428="11-15",VLOOKUP(BR428,Points!$B$24:$C$38,2,FALSE))))))</f>
        <v>0</v>
      </c>
      <c r="BT428" s="37"/>
      <c r="BU428" s="38">
        <f t="shared" si="369"/>
        <v>0</v>
      </c>
      <c r="BV428" s="37"/>
      <c r="BW428" s="38">
        <f t="shared" si="370"/>
        <v>0</v>
      </c>
      <c r="BX428" s="35"/>
      <c r="BY428" s="34">
        <f t="shared" si="346"/>
        <v>0</v>
      </c>
      <c r="BZ428" s="39">
        <f t="shared" si="431"/>
        <v>0</v>
      </c>
      <c r="CA428" s="72"/>
      <c r="CB428" s="34" t="str">
        <f t="shared" si="371"/>
        <v>0</v>
      </c>
      <c r="CC428" s="35"/>
      <c r="CD428" s="34">
        <f>IF(CB428="0",0,IF(CB428="1-2",VLOOKUP(CC428,Points!$B$3:$C$4,2,FALSE),IF(CB428="3-5",VLOOKUP(CC428,Points!$B$7:$C$11,2,FALSE),IF(CB428="6-10",VLOOKUP(CC428,Points!$B$13:$C$22,2,FALSE),IF(CB428="11-15",VLOOKUP(CC428,Points!$B$24:$C$38,2,FALSE))))))</f>
        <v>0</v>
      </c>
      <c r="CE428" s="72"/>
      <c r="CF428" s="34" t="str">
        <f t="shared" si="372"/>
        <v>0</v>
      </c>
      <c r="CG428" s="35"/>
      <c r="CH428" s="34">
        <f>IF(CF428="0",0,IF(CF428="1-2",VLOOKUP(CG428,Points!$B$3:$C$4,2,FALSE),IF(CF428="3-5",VLOOKUP(CG428,Points!$B$7:$C$11,2,FALSE),IF(CF428="6-10",VLOOKUP(CG428,Points!$B$13:$C$22,2,FALSE),IF(CF428="11-15",VLOOKUP(CG428,Points!$B$24:$C$38,2,FALSE))))))</f>
        <v>0</v>
      </c>
      <c r="CI428" s="37"/>
      <c r="CJ428" s="38">
        <f t="shared" si="373"/>
        <v>0</v>
      </c>
      <c r="CK428" s="37"/>
      <c r="CL428" s="38">
        <f t="shared" si="374"/>
        <v>0</v>
      </c>
      <c r="CM428" s="35"/>
      <c r="CN428" s="34">
        <f t="shared" si="347"/>
        <v>0</v>
      </c>
      <c r="CO428" s="39">
        <f t="shared" si="432"/>
        <v>0</v>
      </c>
      <c r="CP428" s="72"/>
      <c r="CQ428" s="34" t="str">
        <f t="shared" si="375"/>
        <v>0</v>
      </c>
      <c r="CR428" s="35"/>
      <c r="CS428" s="34">
        <f>IF(CQ428="0",0,IF(CQ428="1-2",VLOOKUP(CR428,Points!$B$3:$C$4,2,FALSE),IF(CQ428="3-5",VLOOKUP(CR428,Points!$B$7:$C$11,2,FALSE),IF(CQ428="6-10",VLOOKUP(CR428,Points!$B$13:$C$22,2,FALSE),IF(CQ428="11-15",VLOOKUP(CR428,Points!$B$24:$C$38,2,FALSE))))))</f>
        <v>0</v>
      </c>
      <c r="CT428" s="72"/>
      <c r="CU428" s="34" t="str">
        <f t="shared" si="376"/>
        <v>0</v>
      </c>
      <c r="CV428" s="35"/>
      <c r="CW428" s="34">
        <f>IF(CU428="0",0,IF(CU428="1-2",VLOOKUP(CV428,Points!$B$3:$C$4,2,FALSE),IF(CU428="3-5",VLOOKUP(CV428,Points!$B$7:$C$11,2,FALSE),IF(CU428="6-10",VLOOKUP(CV428,Points!$B$13:$C$22,2,FALSE),IF(CU428="11-15",VLOOKUP(CV428,Points!$B$24:$C$38,2,FALSE))))))</f>
        <v>0</v>
      </c>
      <c r="CX428" s="37"/>
      <c r="CY428" s="38">
        <f t="shared" si="377"/>
        <v>0</v>
      </c>
      <c r="CZ428" s="37"/>
      <c r="DA428" s="38">
        <f t="shared" si="378"/>
        <v>0</v>
      </c>
      <c r="DB428" s="35"/>
      <c r="DC428" s="34">
        <f t="shared" si="348"/>
        <v>0</v>
      </c>
      <c r="DD428" s="39">
        <f t="shared" si="433"/>
        <v>0</v>
      </c>
      <c r="DE428" s="72"/>
      <c r="DF428" s="34" t="str">
        <f t="shared" si="379"/>
        <v>0</v>
      </c>
      <c r="DG428" s="35"/>
      <c r="DH428" s="34">
        <f>IF(DF428="0",0,IF(DF428="1-2",VLOOKUP(DG428,Points!$B$3:$C$4,2,FALSE),IF(DF428="3-5",VLOOKUP(DG428,Points!$B$7:$C$11,2,FALSE),IF(DF428="6-10",VLOOKUP(DG428,Points!$B$13:$C$22,2,FALSE),IF(DF428="11-15",VLOOKUP(DG428,Points!$B$24:$C$38,2,FALSE))))))</f>
        <v>0</v>
      </c>
      <c r="DI428" s="72"/>
      <c r="DJ428" s="34" t="str">
        <f t="shared" si="380"/>
        <v>0</v>
      </c>
      <c r="DK428" s="35"/>
      <c r="DL428" s="34">
        <f>IF(DJ428="0",0,IF(DJ428="1-2",VLOOKUP(DK428,Points!$B$3:$C$4,2,FALSE),IF(DJ428="3-5",VLOOKUP(DK428,Points!$B$7:$C$11,2,FALSE),IF(DJ428="6-10",VLOOKUP(DK428,Points!$B$13:$C$22,2,FALSE),IF(DJ428="11-15",VLOOKUP(DK428,Points!$B$24:$C$38,2,FALSE))))))</f>
        <v>0</v>
      </c>
      <c r="DM428" s="37"/>
      <c r="DN428" s="38">
        <f t="shared" si="381"/>
        <v>0</v>
      </c>
      <c r="DO428" s="37"/>
      <c r="DP428" s="38">
        <f t="shared" si="382"/>
        <v>0</v>
      </c>
      <c r="DQ428" s="35"/>
      <c r="DR428" s="34">
        <f t="shared" si="349"/>
        <v>0</v>
      </c>
      <c r="DS428" s="39">
        <f t="shared" si="434"/>
        <v>0</v>
      </c>
      <c r="DT428" s="40">
        <f t="shared" si="435"/>
        <v>0</v>
      </c>
      <c r="DU428" s="35" t="str">
        <f t="shared" si="436"/>
        <v/>
      </c>
      <c r="DV428" s="35" t="str">
        <f t="shared" si="426"/>
        <v/>
      </c>
      <c r="DW428" s="74" t="str">
        <f t="shared" si="437"/>
        <v/>
      </c>
    </row>
    <row r="429" spans="1:127" s="42" customFormat="1" ht="15" x14ac:dyDescent="0.25">
      <c r="A429" s="143"/>
      <c r="B429" s="34"/>
      <c r="C429" s="41"/>
      <c r="D429" s="72"/>
      <c r="E429" s="34" t="str">
        <f t="shared" si="350"/>
        <v>0</v>
      </c>
      <c r="F429" s="35"/>
      <c r="G429" s="34">
        <f>IF(E429="0",0,IF(E429="1-2",VLOOKUP(F429,Points!$B$3:$C$4,2,FALSE),IF(E429="3-5",VLOOKUP(F429,Points!$B$7:$C$11,2,FALSE),IF(E429="6-10",VLOOKUP(F429,Points!$B$13:$C$22,2,FALSE),IF(E429="11-15",VLOOKUP(F429,Points!$B$24:$C$38,2,FALSE))))))</f>
        <v>0</v>
      </c>
      <c r="H429" s="72"/>
      <c r="I429" s="34" t="str">
        <f t="shared" si="351"/>
        <v>0</v>
      </c>
      <c r="J429" s="35"/>
      <c r="K429" s="34">
        <f>IF(I429="0",0,IF(I429="1-2",VLOOKUP(J429,Points!$B$3:$C$4,2,FALSE),IF(I429="3-5",VLOOKUP(J429,Points!$B$7:$C$11,2,FALSE),IF(I429="6-10",VLOOKUP(J429,Points!$B$13:$C$22,2,FALSE),IF(I429="11-15",VLOOKUP(J429,Points!$B$24:$C$38,2,FALSE))))))</f>
        <v>0</v>
      </c>
      <c r="L429" s="37"/>
      <c r="M429" s="38">
        <f t="shared" si="352"/>
        <v>0</v>
      </c>
      <c r="N429" s="37"/>
      <c r="O429" s="38">
        <f t="shared" si="353"/>
        <v>0</v>
      </c>
      <c r="P429" s="35"/>
      <c r="Q429" s="34">
        <f t="shared" si="354"/>
        <v>0</v>
      </c>
      <c r="R429" s="39">
        <f t="shared" si="427"/>
        <v>0</v>
      </c>
      <c r="S429" s="72"/>
      <c r="T429" s="34" t="str">
        <f t="shared" si="355"/>
        <v>0</v>
      </c>
      <c r="U429" s="35"/>
      <c r="V429" s="34">
        <f>IF(T429="0",0,IF(T429="1-2",VLOOKUP(U429,Points!$B$3:$C$4,2,FALSE),IF(T429="3-5",VLOOKUP(U429,Points!$B$7:$C$11,2,FALSE),IF(T429="6-10",VLOOKUP(U429,Points!$B$13:$C$22,2,FALSE),IF(T429="11-15",VLOOKUP(U429,Points!$B$24:$C$38,2,FALSE))))))</f>
        <v>0</v>
      </c>
      <c r="W429" s="72"/>
      <c r="X429" s="34" t="str">
        <f t="shared" si="356"/>
        <v>0</v>
      </c>
      <c r="Y429" s="35"/>
      <c r="Z429" s="34">
        <f>IF(X429="0",0,IF(X429="1-2",VLOOKUP(Y429,Points!$B$3:$C$4,2,FALSE),IF(X429="3-5",VLOOKUP(Y429,Points!$B$7:$C$11,2,FALSE),IF(X429="6-10",VLOOKUP(Y429,Points!$B$13:$C$22,2,FALSE),IF(X429="11-15",VLOOKUP(Y429,Points!$B$24:$C$38,2,FALSE))))))</f>
        <v>0</v>
      </c>
      <c r="AA429" s="37"/>
      <c r="AB429" s="38">
        <f t="shared" si="357"/>
        <v>0</v>
      </c>
      <c r="AC429" s="37"/>
      <c r="AD429" s="38">
        <f t="shared" si="358"/>
        <v>0</v>
      </c>
      <c r="AE429" s="35"/>
      <c r="AF429" s="34">
        <f t="shared" si="343"/>
        <v>0</v>
      </c>
      <c r="AG429" s="39">
        <f t="shared" si="428"/>
        <v>0</v>
      </c>
      <c r="AH429" s="72"/>
      <c r="AI429" s="34" t="str">
        <f t="shared" si="359"/>
        <v>0</v>
      </c>
      <c r="AJ429" s="35"/>
      <c r="AK429" s="34">
        <f>IF(AI429="0",0,IF(AI429="1-2",VLOOKUP(AJ429,Points!$B$3:$C$4,2,FALSE),IF(AI429="3-5",VLOOKUP(AJ429,Points!$B$7:$C$11,2,FALSE),IF(AI429="6-10",VLOOKUP(AJ429,Points!$B$13:$C$22,2,FALSE),IF(AI429="11-15",VLOOKUP(AJ429,Points!$B$24:$C$38,2,FALSE))))))</f>
        <v>0</v>
      </c>
      <c r="AL429" s="72"/>
      <c r="AM429" s="34" t="str">
        <f t="shared" si="360"/>
        <v>0</v>
      </c>
      <c r="AN429" s="35"/>
      <c r="AO429" s="34">
        <f>IF(AM429="0",0,IF(AM429="1-2",VLOOKUP(AN429,Points!$B$3:$C$4,2,FALSE),IF(AM429="3-5",VLOOKUP(AN429,Points!$B$7:$C$11,2,FALSE),IF(AM429="6-10",VLOOKUP(AN429,Points!$B$13:$C$22,2,FALSE),IF(AM429="11-15",VLOOKUP(AN429,Points!$B$24:$C$38,2,FALSE))))))</f>
        <v>0</v>
      </c>
      <c r="AP429" s="37"/>
      <c r="AQ429" s="38">
        <f t="shared" si="361"/>
        <v>0</v>
      </c>
      <c r="AR429" s="37"/>
      <c r="AS429" s="38">
        <f t="shared" si="362"/>
        <v>0</v>
      </c>
      <c r="AT429" s="35"/>
      <c r="AU429" s="34">
        <f t="shared" si="344"/>
        <v>0</v>
      </c>
      <c r="AV429" s="39">
        <f t="shared" si="429"/>
        <v>0</v>
      </c>
      <c r="AW429" s="72"/>
      <c r="AX429" s="34" t="str">
        <f t="shared" si="363"/>
        <v>0</v>
      </c>
      <c r="AY429" s="35"/>
      <c r="AZ429" s="34">
        <f>IF(AX429="0",0,IF(AX429="1-2",VLOOKUP(AY429,Points!$B$3:$C$4,2,FALSE),IF(AX429="3-5",VLOOKUP(AY429,Points!$B$7:$C$11,2,FALSE),IF(AX429="6-10",VLOOKUP(AY429,Points!$B$13:$C$22,2,FALSE),IF(AX429="11-15",VLOOKUP(AY429,Points!$B$24:$C$38,2,FALSE))))))</f>
        <v>0</v>
      </c>
      <c r="BA429" s="72"/>
      <c r="BB429" s="34" t="str">
        <f t="shared" si="364"/>
        <v>0</v>
      </c>
      <c r="BC429" s="35"/>
      <c r="BD429" s="34">
        <f>IF(BB429="0",0,IF(BB429="1-2",VLOOKUP(BC429,Points!$B$3:$C$4,2,FALSE),IF(BB429="3-5",VLOOKUP(BC429,Points!$B$7:$C$11,2,FALSE),IF(BB429="6-10",VLOOKUP(BC429,Points!$B$13:$C$22,2,FALSE),IF(BB429="11-15",VLOOKUP(BC429,Points!$B$24:$C$38,2,FALSE))))))</f>
        <v>0</v>
      </c>
      <c r="BE429" s="37"/>
      <c r="BF429" s="38">
        <f t="shared" si="365"/>
        <v>0</v>
      </c>
      <c r="BG429" s="37"/>
      <c r="BH429" s="38">
        <f t="shared" si="366"/>
        <v>0</v>
      </c>
      <c r="BI429" s="35"/>
      <c r="BJ429" s="34">
        <f t="shared" si="345"/>
        <v>0</v>
      </c>
      <c r="BK429" s="39">
        <f t="shared" si="430"/>
        <v>0</v>
      </c>
      <c r="BL429" s="72"/>
      <c r="BM429" s="34" t="str">
        <f t="shared" si="367"/>
        <v>0</v>
      </c>
      <c r="BN429" s="35"/>
      <c r="BO429" s="34">
        <f>IF(BM429="0",0,IF(BM429="1-2",VLOOKUP(BN429,Points!$B$3:$C$4,2,FALSE),IF(BM429="3-5",VLOOKUP(BN429,Points!$B$7:$C$11,2,FALSE),IF(BM429="6-10",VLOOKUP(BN429,Points!$B$13:$C$22,2,FALSE),IF(BM429="11-15",VLOOKUP(BN429,Points!$B$24:$C$38,2,FALSE))))))</f>
        <v>0</v>
      </c>
      <c r="BP429" s="72"/>
      <c r="BQ429" s="34" t="str">
        <f t="shared" si="368"/>
        <v>0</v>
      </c>
      <c r="BR429" s="35"/>
      <c r="BS429" s="34">
        <f>IF(BQ429="0",0,IF(BQ429="1-2",VLOOKUP(BR429,Points!$B$3:$C$4,2,FALSE),IF(BQ429="3-5",VLOOKUP(BR429,Points!$B$7:$C$11,2,FALSE),IF(BQ429="6-10",VLOOKUP(BR429,Points!$B$13:$C$22,2,FALSE),IF(BQ429="11-15",VLOOKUP(BR429,Points!$B$24:$C$38,2,FALSE))))))</f>
        <v>0</v>
      </c>
      <c r="BT429" s="37"/>
      <c r="BU429" s="38">
        <f t="shared" si="369"/>
        <v>0</v>
      </c>
      <c r="BV429" s="37"/>
      <c r="BW429" s="38">
        <f t="shared" si="370"/>
        <v>0</v>
      </c>
      <c r="BX429" s="35"/>
      <c r="BY429" s="34">
        <f t="shared" si="346"/>
        <v>0</v>
      </c>
      <c r="BZ429" s="39">
        <f t="shared" si="431"/>
        <v>0</v>
      </c>
      <c r="CA429" s="72"/>
      <c r="CB429" s="34" t="str">
        <f t="shared" si="371"/>
        <v>0</v>
      </c>
      <c r="CC429" s="35"/>
      <c r="CD429" s="34">
        <f>IF(CB429="0",0,IF(CB429="1-2",VLOOKUP(CC429,Points!$B$3:$C$4,2,FALSE),IF(CB429="3-5",VLOOKUP(CC429,Points!$B$7:$C$11,2,FALSE),IF(CB429="6-10",VLOOKUP(CC429,Points!$B$13:$C$22,2,FALSE),IF(CB429="11-15",VLOOKUP(CC429,Points!$B$24:$C$38,2,FALSE))))))</f>
        <v>0</v>
      </c>
      <c r="CE429" s="72"/>
      <c r="CF429" s="34" t="str">
        <f t="shared" si="372"/>
        <v>0</v>
      </c>
      <c r="CG429" s="35"/>
      <c r="CH429" s="34">
        <f>IF(CF429="0",0,IF(CF429="1-2",VLOOKUP(CG429,Points!$B$3:$C$4,2,FALSE),IF(CF429="3-5",VLOOKUP(CG429,Points!$B$7:$C$11,2,FALSE),IF(CF429="6-10",VLOOKUP(CG429,Points!$B$13:$C$22,2,FALSE),IF(CF429="11-15",VLOOKUP(CG429,Points!$B$24:$C$38,2,FALSE))))))</f>
        <v>0</v>
      </c>
      <c r="CI429" s="37"/>
      <c r="CJ429" s="38">
        <f t="shared" si="373"/>
        <v>0</v>
      </c>
      <c r="CK429" s="37"/>
      <c r="CL429" s="38">
        <f t="shared" si="374"/>
        <v>0</v>
      </c>
      <c r="CM429" s="35"/>
      <c r="CN429" s="34">
        <f t="shared" si="347"/>
        <v>0</v>
      </c>
      <c r="CO429" s="39">
        <f t="shared" si="432"/>
        <v>0</v>
      </c>
      <c r="CP429" s="72"/>
      <c r="CQ429" s="34" t="str">
        <f t="shared" si="375"/>
        <v>0</v>
      </c>
      <c r="CR429" s="35"/>
      <c r="CS429" s="34">
        <f>IF(CQ429="0",0,IF(CQ429="1-2",VLOOKUP(CR429,Points!$B$3:$C$4,2,FALSE),IF(CQ429="3-5",VLOOKUP(CR429,Points!$B$7:$C$11,2,FALSE),IF(CQ429="6-10",VLOOKUP(CR429,Points!$B$13:$C$22,2,FALSE),IF(CQ429="11-15",VLOOKUP(CR429,Points!$B$24:$C$38,2,FALSE))))))</f>
        <v>0</v>
      </c>
      <c r="CT429" s="72"/>
      <c r="CU429" s="34" t="str">
        <f t="shared" si="376"/>
        <v>0</v>
      </c>
      <c r="CV429" s="35"/>
      <c r="CW429" s="34">
        <f>IF(CU429="0",0,IF(CU429="1-2",VLOOKUP(CV429,Points!$B$3:$C$4,2,FALSE),IF(CU429="3-5",VLOOKUP(CV429,Points!$B$7:$C$11,2,FALSE),IF(CU429="6-10",VLOOKUP(CV429,Points!$B$13:$C$22,2,FALSE),IF(CU429="11-15",VLOOKUP(CV429,Points!$B$24:$C$38,2,FALSE))))))</f>
        <v>0</v>
      </c>
      <c r="CX429" s="37"/>
      <c r="CY429" s="38">
        <f t="shared" si="377"/>
        <v>0</v>
      </c>
      <c r="CZ429" s="37"/>
      <c r="DA429" s="38">
        <f t="shared" si="378"/>
        <v>0</v>
      </c>
      <c r="DB429" s="35"/>
      <c r="DC429" s="34">
        <f t="shared" si="348"/>
        <v>0</v>
      </c>
      <c r="DD429" s="39">
        <f t="shared" si="433"/>
        <v>0</v>
      </c>
      <c r="DE429" s="72"/>
      <c r="DF429" s="34" t="str">
        <f t="shared" si="379"/>
        <v>0</v>
      </c>
      <c r="DG429" s="35"/>
      <c r="DH429" s="34">
        <f>IF(DF429="0",0,IF(DF429="1-2",VLOOKUP(DG429,Points!$B$3:$C$4,2,FALSE),IF(DF429="3-5",VLOOKUP(DG429,Points!$B$7:$C$11,2,FALSE),IF(DF429="6-10",VLOOKUP(DG429,Points!$B$13:$C$22,2,FALSE),IF(DF429="11-15",VLOOKUP(DG429,Points!$B$24:$C$38,2,FALSE))))))</f>
        <v>0</v>
      </c>
      <c r="DI429" s="72"/>
      <c r="DJ429" s="34" t="str">
        <f t="shared" si="380"/>
        <v>0</v>
      </c>
      <c r="DK429" s="35"/>
      <c r="DL429" s="34">
        <f>IF(DJ429="0",0,IF(DJ429="1-2",VLOOKUP(DK429,Points!$B$3:$C$4,2,FALSE),IF(DJ429="3-5",VLOOKUP(DK429,Points!$B$7:$C$11,2,FALSE),IF(DJ429="6-10",VLOOKUP(DK429,Points!$B$13:$C$22,2,FALSE),IF(DJ429="11-15",VLOOKUP(DK429,Points!$B$24:$C$38,2,FALSE))))))</f>
        <v>0</v>
      </c>
      <c r="DM429" s="37"/>
      <c r="DN429" s="38">
        <f t="shared" si="381"/>
        <v>0</v>
      </c>
      <c r="DO429" s="37"/>
      <c r="DP429" s="38">
        <f t="shared" si="382"/>
        <v>0</v>
      </c>
      <c r="DQ429" s="35"/>
      <c r="DR429" s="34">
        <f t="shared" si="349"/>
        <v>0</v>
      </c>
      <c r="DS429" s="39">
        <f t="shared" si="434"/>
        <v>0</v>
      </c>
      <c r="DT429" s="40">
        <f t="shared" si="435"/>
        <v>0</v>
      </c>
      <c r="DU429" s="35" t="str">
        <f t="shared" si="436"/>
        <v/>
      </c>
      <c r="DV429" s="35" t="str">
        <f t="shared" si="426"/>
        <v/>
      </c>
      <c r="DW429" s="74" t="str">
        <f t="shared" si="437"/>
        <v/>
      </c>
    </row>
    <row r="430" spans="1:127" s="42" customFormat="1" ht="15" x14ac:dyDescent="0.25">
      <c r="A430" s="143"/>
      <c r="B430" s="34"/>
      <c r="C430" s="41"/>
      <c r="D430" s="72"/>
      <c r="E430" s="34" t="str">
        <f t="shared" si="350"/>
        <v>0</v>
      </c>
      <c r="F430" s="35"/>
      <c r="G430" s="34">
        <f>IF(E430="0",0,IF(E430="1-2",VLOOKUP(F430,Points!$B$3:$C$4,2,FALSE),IF(E430="3-5",VLOOKUP(F430,Points!$B$7:$C$11,2,FALSE),IF(E430="6-10",VLOOKUP(F430,Points!$B$13:$C$22,2,FALSE),IF(E430="11-15",VLOOKUP(F430,Points!$B$24:$C$38,2,FALSE))))))</f>
        <v>0</v>
      </c>
      <c r="H430" s="72"/>
      <c r="I430" s="34" t="str">
        <f t="shared" si="351"/>
        <v>0</v>
      </c>
      <c r="J430" s="35"/>
      <c r="K430" s="34">
        <f>IF(I430="0",0,IF(I430="1-2",VLOOKUP(J430,Points!$B$3:$C$4,2,FALSE),IF(I430="3-5",VLOOKUP(J430,Points!$B$7:$C$11,2,FALSE),IF(I430="6-10",VLOOKUP(J430,Points!$B$13:$C$22,2,FALSE),IF(I430="11-15",VLOOKUP(J430,Points!$B$24:$C$38,2,FALSE))))))</f>
        <v>0</v>
      </c>
      <c r="L430" s="37"/>
      <c r="M430" s="38">
        <f t="shared" si="352"/>
        <v>0</v>
      </c>
      <c r="N430" s="37"/>
      <c r="O430" s="38">
        <f t="shared" si="353"/>
        <v>0</v>
      </c>
      <c r="P430" s="35"/>
      <c r="Q430" s="34">
        <f t="shared" si="354"/>
        <v>0</v>
      </c>
      <c r="R430" s="39">
        <f t="shared" si="427"/>
        <v>0</v>
      </c>
      <c r="S430" s="72"/>
      <c r="T430" s="34" t="str">
        <f t="shared" si="355"/>
        <v>0</v>
      </c>
      <c r="U430" s="35"/>
      <c r="V430" s="34">
        <f>IF(T430="0",0,IF(T430="1-2",VLOOKUP(U430,Points!$B$3:$C$4,2,FALSE),IF(T430="3-5",VLOOKUP(U430,Points!$B$7:$C$11,2,FALSE),IF(T430="6-10",VLOOKUP(U430,Points!$B$13:$C$22,2,FALSE),IF(T430="11-15",VLOOKUP(U430,Points!$B$24:$C$38,2,FALSE))))))</f>
        <v>0</v>
      </c>
      <c r="W430" s="72"/>
      <c r="X430" s="34" t="str">
        <f t="shared" si="356"/>
        <v>0</v>
      </c>
      <c r="Y430" s="35"/>
      <c r="Z430" s="34">
        <f>IF(X430="0",0,IF(X430="1-2",VLOOKUP(Y430,Points!$B$3:$C$4,2,FALSE),IF(X430="3-5",VLOOKUP(Y430,Points!$B$7:$C$11,2,FALSE),IF(X430="6-10",VLOOKUP(Y430,Points!$B$13:$C$22,2,FALSE),IF(X430="11-15",VLOOKUP(Y430,Points!$B$24:$C$38,2,FALSE))))))</f>
        <v>0</v>
      </c>
      <c r="AA430" s="37"/>
      <c r="AB430" s="38">
        <f t="shared" si="357"/>
        <v>0</v>
      </c>
      <c r="AC430" s="37"/>
      <c r="AD430" s="38">
        <f t="shared" si="358"/>
        <v>0</v>
      </c>
      <c r="AE430" s="35"/>
      <c r="AF430" s="34">
        <f t="shared" si="343"/>
        <v>0</v>
      </c>
      <c r="AG430" s="39">
        <f t="shared" si="428"/>
        <v>0</v>
      </c>
      <c r="AH430" s="72"/>
      <c r="AI430" s="34" t="str">
        <f t="shared" si="359"/>
        <v>0</v>
      </c>
      <c r="AJ430" s="35"/>
      <c r="AK430" s="34">
        <f>IF(AI430="0",0,IF(AI430="1-2",VLOOKUP(AJ430,Points!$B$3:$C$4,2,FALSE),IF(AI430="3-5",VLOOKUP(AJ430,Points!$B$7:$C$11,2,FALSE),IF(AI430="6-10",VLOOKUP(AJ430,Points!$B$13:$C$22,2,FALSE),IF(AI430="11-15",VLOOKUP(AJ430,Points!$B$24:$C$38,2,FALSE))))))</f>
        <v>0</v>
      </c>
      <c r="AL430" s="72"/>
      <c r="AM430" s="34" t="str">
        <f t="shared" si="360"/>
        <v>0</v>
      </c>
      <c r="AN430" s="35"/>
      <c r="AO430" s="34">
        <f>IF(AM430="0",0,IF(AM430="1-2",VLOOKUP(AN430,Points!$B$3:$C$4,2,FALSE),IF(AM430="3-5",VLOOKUP(AN430,Points!$B$7:$C$11,2,FALSE),IF(AM430="6-10",VLOOKUP(AN430,Points!$B$13:$C$22,2,FALSE),IF(AM430="11-15",VLOOKUP(AN430,Points!$B$24:$C$38,2,FALSE))))))</f>
        <v>0</v>
      </c>
      <c r="AP430" s="37"/>
      <c r="AQ430" s="38">
        <f t="shared" si="361"/>
        <v>0</v>
      </c>
      <c r="AR430" s="37"/>
      <c r="AS430" s="38">
        <f t="shared" si="362"/>
        <v>0</v>
      </c>
      <c r="AT430" s="35"/>
      <c r="AU430" s="34">
        <f t="shared" si="344"/>
        <v>0</v>
      </c>
      <c r="AV430" s="39">
        <f t="shared" si="429"/>
        <v>0</v>
      </c>
      <c r="AW430" s="72"/>
      <c r="AX430" s="34" t="str">
        <f t="shared" si="363"/>
        <v>0</v>
      </c>
      <c r="AY430" s="35"/>
      <c r="AZ430" s="34">
        <f>IF(AX430="0",0,IF(AX430="1-2",VLOOKUP(AY430,Points!$B$3:$C$4,2,FALSE),IF(AX430="3-5",VLOOKUP(AY430,Points!$B$7:$C$11,2,FALSE),IF(AX430="6-10",VLOOKUP(AY430,Points!$B$13:$C$22,2,FALSE),IF(AX430="11-15",VLOOKUP(AY430,Points!$B$24:$C$38,2,FALSE))))))</f>
        <v>0</v>
      </c>
      <c r="BA430" s="72"/>
      <c r="BB430" s="34" t="str">
        <f t="shared" si="364"/>
        <v>0</v>
      </c>
      <c r="BC430" s="35"/>
      <c r="BD430" s="34">
        <f>IF(BB430="0",0,IF(BB430="1-2",VLOOKUP(BC430,Points!$B$3:$C$4,2,FALSE),IF(BB430="3-5",VLOOKUP(BC430,Points!$B$7:$C$11,2,FALSE),IF(BB430="6-10",VLOOKUP(BC430,Points!$B$13:$C$22,2,FALSE),IF(BB430="11-15",VLOOKUP(BC430,Points!$B$24:$C$38,2,FALSE))))))</f>
        <v>0</v>
      </c>
      <c r="BE430" s="37"/>
      <c r="BF430" s="38">
        <f t="shared" si="365"/>
        <v>0</v>
      </c>
      <c r="BG430" s="37"/>
      <c r="BH430" s="38">
        <f t="shared" si="366"/>
        <v>0</v>
      </c>
      <c r="BI430" s="35"/>
      <c r="BJ430" s="34">
        <f t="shared" si="345"/>
        <v>0</v>
      </c>
      <c r="BK430" s="39">
        <f t="shared" si="430"/>
        <v>0</v>
      </c>
      <c r="BL430" s="72"/>
      <c r="BM430" s="34" t="str">
        <f t="shared" si="367"/>
        <v>0</v>
      </c>
      <c r="BN430" s="35"/>
      <c r="BO430" s="34">
        <f>IF(BM430="0",0,IF(BM430="1-2",VLOOKUP(BN430,Points!$B$3:$C$4,2,FALSE),IF(BM430="3-5",VLOOKUP(BN430,Points!$B$7:$C$11,2,FALSE),IF(BM430="6-10",VLOOKUP(BN430,Points!$B$13:$C$22,2,FALSE),IF(BM430="11-15",VLOOKUP(BN430,Points!$B$24:$C$38,2,FALSE))))))</f>
        <v>0</v>
      </c>
      <c r="BP430" s="72"/>
      <c r="BQ430" s="34" t="str">
        <f t="shared" si="368"/>
        <v>0</v>
      </c>
      <c r="BR430" s="35"/>
      <c r="BS430" s="34">
        <f>IF(BQ430="0",0,IF(BQ430="1-2",VLOOKUP(BR430,Points!$B$3:$C$4,2,FALSE),IF(BQ430="3-5",VLOOKUP(BR430,Points!$B$7:$C$11,2,FALSE),IF(BQ430="6-10",VLOOKUP(BR430,Points!$B$13:$C$22,2,FALSE),IF(BQ430="11-15",VLOOKUP(BR430,Points!$B$24:$C$38,2,FALSE))))))</f>
        <v>0</v>
      </c>
      <c r="BT430" s="37"/>
      <c r="BU430" s="38">
        <f t="shared" si="369"/>
        <v>0</v>
      </c>
      <c r="BV430" s="37"/>
      <c r="BW430" s="38">
        <f t="shared" si="370"/>
        <v>0</v>
      </c>
      <c r="BX430" s="35"/>
      <c r="BY430" s="34">
        <f t="shared" si="346"/>
        <v>0</v>
      </c>
      <c r="BZ430" s="39">
        <f t="shared" si="431"/>
        <v>0</v>
      </c>
      <c r="CA430" s="72"/>
      <c r="CB430" s="34" t="str">
        <f t="shared" si="371"/>
        <v>0</v>
      </c>
      <c r="CC430" s="35"/>
      <c r="CD430" s="34">
        <f>IF(CB430="0",0,IF(CB430="1-2",VLOOKUP(CC430,Points!$B$3:$C$4,2,FALSE),IF(CB430="3-5",VLOOKUP(CC430,Points!$B$7:$C$11,2,FALSE),IF(CB430="6-10",VLOOKUP(CC430,Points!$B$13:$C$22,2,FALSE),IF(CB430="11-15",VLOOKUP(CC430,Points!$B$24:$C$38,2,FALSE))))))</f>
        <v>0</v>
      </c>
      <c r="CE430" s="72"/>
      <c r="CF430" s="34" t="str">
        <f t="shared" si="372"/>
        <v>0</v>
      </c>
      <c r="CG430" s="35"/>
      <c r="CH430" s="34">
        <f>IF(CF430="0",0,IF(CF430="1-2",VLOOKUP(CG430,Points!$B$3:$C$4,2,FALSE),IF(CF430="3-5",VLOOKUP(CG430,Points!$B$7:$C$11,2,FALSE),IF(CF430="6-10",VLOOKUP(CG430,Points!$B$13:$C$22,2,FALSE),IF(CF430="11-15",VLOOKUP(CG430,Points!$B$24:$C$38,2,FALSE))))))</f>
        <v>0</v>
      </c>
      <c r="CI430" s="37"/>
      <c r="CJ430" s="38">
        <f t="shared" si="373"/>
        <v>0</v>
      </c>
      <c r="CK430" s="37"/>
      <c r="CL430" s="38">
        <f t="shared" si="374"/>
        <v>0</v>
      </c>
      <c r="CM430" s="35"/>
      <c r="CN430" s="34">
        <f t="shared" si="347"/>
        <v>0</v>
      </c>
      <c r="CO430" s="39">
        <f t="shared" si="432"/>
        <v>0</v>
      </c>
      <c r="CP430" s="72"/>
      <c r="CQ430" s="34" t="str">
        <f t="shared" si="375"/>
        <v>0</v>
      </c>
      <c r="CR430" s="35"/>
      <c r="CS430" s="34">
        <f>IF(CQ430="0",0,IF(CQ430="1-2",VLOOKUP(CR430,Points!$B$3:$C$4,2,FALSE),IF(CQ430="3-5",VLOOKUP(CR430,Points!$B$7:$C$11,2,FALSE),IF(CQ430="6-10",VLOOKUP(CR430,Points!$B$13:$C$22,2,FALSE),IF(CQ430="11-15",VLOOKUP(CR430,Points!$B$24:$C$38,2,FALSE))))))</f>
        <v>0</v>
      </c>
      <c r="CT430" s="72"/>
      <c r="CU430" s="34" t="str">
        <f t="shared" si="376"/>
        <v>0</v>
      </c>
      <c r="CV430" s="35"/>
      <c r="CW430" s="34">
        <f>IF(CU430="0",0,IF(CU430="1-2",VLOOKUP(CV430,Points!$B$3:$C$4,2,FALSE),IF(CU430="3-5",VLOOKUP(CV430,Points!$B$7:$C$11,2,FALSE),IF(CU430="6-10",VLOOKUP(CV430,Points!$B$13:$C$22,2,FALSE),IF(CU430="11-15",VLOOKUP(CV430,Points!$B$24:$C$38,2,FALSE))))))</f>
        <v>0</v>
      </c>
      <c r="CX430" s="37"/>
      <c r="CY430" s="38">
        <f t="shared" si="377"/>
        <v>0</v>
      </c>
      <c r="CZ430" s="37"/>
      <c r="DA430" s="38">
        <f t="shared" si="378"/>
        <v>0</v>
      </c>
      <c r="DB430" s="35"/>
      <c r="DC430" s="34">
        <f t="shared" si="348"/>
        <v>0</v>
      </c>
      <c r="DD430" s="39">
        <f t="shared" si="433"/>
        <v>0</v>
      </c>
      <c r="DE430" s="72"/>
      <c r="DF430" s="34" t="str">
        <f t="shared" si="379"/>
        <v>0</v>
      </c>
      <c r="DG430" s="35"/>
      <c r="DH430" s="34">
        <f>IF(DF430="0",0,IF(DF430="1-2",VLOOKUP(DG430,Points!$B$3:$C$4,2,FALSE),IF(DF430="3-5",VLOOKUP(DG430,Points!$B$7:$C$11,2,FALSE),IF(DF430="6-10",VLOOKUP(DG430,Points!$B$13:$C$22,2,FALSE),IF(DF430="11-15",VLOOKUP(DG430,Points!$B$24:$C$38,2,FALSE))))))</f>
        <v>0</v>
      </c>
      <c r="DI430" s="72"/>
      <c r="DJ430" s="34" t="str">
        <f t="shared" si="380"/>
        <v>0</v>
      </c>
      <c r="DK430" s="35"/>
      <c r="DL430" s="34">
        <f>IF(DJ430="0",0,IF(DJ430="1-2",VLOOKUP(DK430,Points!$B$3:$C$4,2,FALSE),IF(DJ430="3-5",VLOOKUP(DK430,Points!$B$7:$C$11,2,FALSE),IF(DJ430="6-10",VLOOKUP(DK430,Points!$B$13:$C$22,2,FALSE),IF(DJ430="11-15",VLOOKUP(DK430,Points!$B$24:$C$38,2,FALSE))))))</f>
        <v>0</v>
      </c>
      <c r="DM430" s="37"/>
      <c r="DN430" s="38">
        <f t="shared" si="381"/>
        <v>0</v>
      </c>
      <c r="DO430" s="37"/>
      <c r="DP430" s="38">
        <f t="shared" si="382"/>
        <v>0</v>
      </c>
      <c r="DQ430" s="35"/>
      <c r="DR430" s="34">
        <f t="shared" si="349"/>
        <v>0</v>
      </c>
      <c r="DS430" s="39">
        <f t="shared" si="434"/>
        <v>0</v>
      </c>
      <c r="DT430" s="40">
        <f t="shared" si="435"/>
        <v>0</v>
      </c>
      <c r="DU430" s="35" t="str">
        <f t="shared" si="436"/>
        <v/>
      </c>
      <c r="DV430" s="35" t="str">
        <f t="shared" si="426"/>
        <v/>
      </c>
      <c r="DW430" s="74" t="str">
        <f t="shared" si="437"/>
        <v/>
      </c>
    </row>
    <row r="431" spans="1:127" s="42" customFormat="1" ht="15" x14ac:dyDescent="0.25">
      <c r="A431" s="143"/>
      <c r="B431" s="34"/>
      <c r="C431" s="41"/>
      <c r="D431" s="72"/>
      <c r="E431" s="34" t="str">
        <f t="shared" si="350"/>
        <v>0</v>
      </c>
      <c r="F431" s="35"/>
      <c r="G431" s="34">
        <f>IF(E431="0",0,IF(E431="1-2",VLOOKUP(F431,Points!$B$3:$C$4,2,FALSE),IF(E431="3-5",VLOOKUP(F431,Points!$B$7:$C$11,2,FALSE),IF(E431="6-10",VLOOKUP(F431,Points!$B$13:$C$22,2,FALSE),IF(E431="11-15",VLOOKUP(F431,Points!$B$24:$C$38,2,FALSE))))))</f>
        <v>0</v>
      </c>
      <c r="H431" s="72"/>
      <c r="I431" s="34" t="str">
        <f t="shared" si="351"/>
        <v>0</v>
      </c>
      <c r="J431" s="35"/>
      <c r="K431" s="34">
        <f>IF(I431="0",0,IF(I431="1-2",VLOOKUP(J431,Points!$B$3:$C$4,2,FALSE),IF(I431="3-5",VLOOKUP(J431,Points!$B$7:$C$11,2,FALSE),IF(I431="6-10",VLOOKUP(J431,Points!$B$13:$C$22,2,FALSE),IF(I431="11-15",VLOOKUP(J431,Points!$B$24:$C$38,2,FALSE))))))</f>
        <v>0</v>
      </c>
      <c r="L431" s="37"/>
      <c r="M431" s="38">
        <f t="shared" si="352"/>
        <v>0</v>
      </c>
      <c r="N431" s="37"/>
      <c r="O431" s="38">
        <f t="shared" si="353"/>
        <v>0</v>
      </c>
      <c r="P431" s="35"/>
      <c r="Q431" s="34">
        <f t="shared" si="354"/>
        <v>0</v>
      </c>
      <c r="R431" s="39">
        <f t="shared" si="427"/>
        <v>0</v>
      </c>
      <c r="S431" s="72"/>
      <c r="T431" s="34" t="str">
        <f t="shared" si="355"/>
        <v>0</v>
      </c>
      <c r="U431" s="35"/>
      <c r="V431" s="34">
        <f>IF(T431="0",0,IF(T431="1-2",VLOOKUP(U431,Points!$B$3:$C$4,2,FALSE),IF(T431="3-5",VLOOKUP(U431,Points!$B$7:$C$11,2,FALSE),IF(T431="6-10",VLOOKUP(U431,Points!$B$13:$C$22,2,FALSE),IF(T431="11-15",VLOOKUP(U431,Points!$B$24:$C$38,2,FALSE))))))</f>
        <v>0</v>
      </c>
      <c r="W431" s="72"/>
      <c r="X431" s="34" t="str">
        <f t="shared" si="356"/>
        <v>0</v>
      </c>
      <c r="Y431" s="35"/>
      <c r="Z431" s="34">
        <f>IF(X431="0",0,IF(X431="1-2",VLOOKUP(Y431,Points!$B$3:$C$4,2,FALSE),IF(X431="3-5",VLOOKUP(Y431,Points!$B$7:$C$11,2,FALSE),IF(X431="6-10",VLOOKUP(Y431,Points!$B$13:$C$22,2,FALSE),IF(X431="11-15",VLOOKUP(Y431,Points!$B$24:$C$38,2,FALSE))))))</f>
        <v>0</v>
      </c>
      <c r="AA431" s="37"/>
      <c r="AB431" s="38">
        <f t="shared" si="357"/>
        <v>0</v>
      </c>
      <c r="AC431" s="37"/>
      <c r="AD431" s="38">
        <f t="shared" si="358"/>
        <v>0</v>
      </c>
      <c r="AE431" s="35"/>
      <c r="AF431" s="34">
        <f t="shared" si="343"/>
        <v>0</v>
      </c>
      <c r="AG431" s="39">
        <f t="shared" si="428"/>
        <v>0</v>
      </c>
      <c r="AH431" s="72"/>
      <c r="AI431" s="34" t="str">
        <f t="shared" si="359"/>
        <v>0</v>
      </c>
      <c r="AJ431" s="35"/>
      <c r="AK431" s="34">
        <f>IF(AI431="0",0,IF(AI431="1-2",VLOOKUP(AJ431,Points!$B$3:$C$4,2,FALSE),IF(AI431="3-5",VLOOKUP(AJ431,Points!$B$7:$C$11,2,FALSE),IF(AI431="6-10",VLOOKUP(AJ431,Points!$B$13:$C$22,2,FALSE),IF(AI431="11-15",VLOOKUP(AJ431,Points!$B$24:$C$38,2,FALSE))))))</f>
        <v>0</v>
      </c>
      <c r="AL431" s="72"/>
      <c r="AM431" s="34" t="str">
        <f t="shared" si="360"/>
        <v>0</v>
      </c>
      <c r="AN431" s="35"/>
      <c r="AO431" s="34">
        <f>IF(AM431="0",0,IF(AM431="1-2",VLOOKUP(AN431,Points!$B$3:$C$4,2,FALSE),IF(AM431="3-5",VLOOKUP(AN431,Points!$B$7:$C$11,2,FALSE),IF(AM431="6-10",VLOOKUP(AN431,Points!$B$13:$C$22,2,FALSE),IF(AM431="11-15",VLOOKUP(AN431,Points!$B$24:$C$38,2,FALSE))))))</f>
        <v>0</v>
      </c>
      <c r="AP431" s="37"/>
      <c r="AQ431" s="38">
        <f t="shared" si="361"/>
        <v>0</v>
      </c>
      <c r="AR431" s="37"/>
      <c r="AS431" s="38">
        <f t="shared" si="362"/>
        <v>0</v>
      </c>
      <c r="AT431" s="35"/>
      <c r="AU431" s="34">
        <f t="shared" si="344"/>
        <v>0</v>
      </c>
      <c r="AV431" s="39">
        <f t="shared" si="429"/>
        <v>0</v>
      </c>
      <c r="AW431" s="72"/>
      <c r="AX431" s="34" t="str">
        <f t="shared" si="363"/>
        <v>0</v>
      </c>
      <c r="AY431" s="35"/>
      <c r="AZ431" s="34">
        <f>IF(AX431="0",0,IF(AX431="1-2",VLOOKUP(AY431,Points!$B$3:$C$4,2,FALSE),IF(AX431="3-5",VLOOKUP(AY431,Points!$B$7:$C$11,2,FALSE),IF(AX431="6-10",VLOOKUP(AY431,Points!$B$13:$C$22,2,FALSE),IF(AX431="11-15",VLOOKUP(AY431,Points!$B$24:$C$38,2,FALSE))))))</f>
        <v>0</v>
      </c>
      <c r="BA431" s="72"/>
      <c r="BB431" s="34" t="str">
        <f t="shared" si="364"/>
        <v>0</v>
      </c>
      <c r="BC431" s="35"/>
      <c r="BD431" s="34">
        <f>IF(BB431="0",0,IF(BB431="1-2",VLOOKUP(BC431,Points!$B$3:$C$4,2,FALSE),IF(BB431="3-5",VLOOKUP(BC431,Points!$B$7:$C$11,2,FALSE),IF(BB431="6-10",VLOOKUP(BC431,Points!$B$13:$C$22,2,FALSE),IF(BB431="11-15",VLOOKUP(BC431,Points!$B$24:$C$38,2,FALSE))))))</f>
        <v>0</v>
      </c>
      <c r="BE431" s="37"/>
      <c r="BF431" s="38">
        <f t="shared" si="365"/>
        <v>0</v>
      </c>
      <c r="BG431" s="37"/>
      <c r="BH431" s="38">
        <f t="shared" si="366"/>
        <v>0</v>
      </c>
      <c r="BI431" s="35"/>
      <c r="BJ431" s="34">
        <f t="shared" si="345"/>
        <v>0</v>
      </c>
      <c r="BK431" s="39">
        <f t="shared" si="430"/>
        <v>0</v>
      </c>
      <c r="BL431" s="72"/>
      <c r="BM431" s="34" t="str">
        <f t="shared" si="367"/>
        <v>0</v>
      </c>
      <c r="BN431" s="35"/>
      <c r="BO431" s="34">
        <f>IF(BM431="0",0,IF(BM431="1-2",VLOOKUP(BN431,Points!$B$3:$C$4,2,FALSE),IF(BM431="3-5",VLOOKUP(BN431,Points!$B$7:$C$11,2,FALSE),IF(BM431="6-10",VLOOKUP(BN431,Points!$B$13:$C$22,2,FALSE),IF(BM431="11-15",VLOOKUP(BN431,Points!$B$24:$C$38,2,FALSE))))))</f>
        <v>0</v>
      </c>
      <c r="BP431" s="72"/>
      <c r="BQ431" s="34" t="str">
        <f t="shared" si="368"/>
        <v>0</v>
      </c>
      <c r="BR431" s="35"/>
      <c r="BS431" s="34">
        <f>IF(BQ431="0",0,IF(BQ431="1-2",VLOOKUP(BR431,Points!$B$3:$C$4,2,FALSE),IF(BQ431="3-5",VLOOKUP(BR431,Points!$B$7:$C$11,2,FALSE),IF(BQ431="6-10",VLOOKUP(BR431,Points!$B$13:$C$22,2,FALSE),IF(BQ431="11-15",VLOOKUP(BR431,Points!$B$24:$C$38,2,FALSE))))))</f>
        <v>0</v>
      </c>
      <c r="BT431" s="37"/>
      <c r="BU431" s="38">
        <f t="shared" si="369"/>
        <v>0</v>
      </c>
      <c r="BV431" s="37"/>
      <c r="BW431" s="38">
        <f t="shared" si="370"/>
        <v>0</v>
      </c>
      <c r="BX431" s="35"/>
      <c r="BY431" s="34">
        <f t="shared" si="346"/>
        <v>0</v>
      </c>
      <c r="BZ431" s="39">
        <f t="shared" si="431"/>
        <v>0</v>
      </c>
      <c r="CA431" s="72"/>
      <c r="CB431" s="34" t="str">
        <f t="shared" si="371"/>
        <v>0</v>
      </c>
      <c r="CC431" s="35"/>
      <c r="CD431" s="34">
        <f>IF(CB431="0",0,IF(CB431="1-2",VLOOKUP(CC431,Points!$B$3:$C$4,2,FALSE),IF(CB431="3-5",VLOOKUP(CC431,Points!$B$7:$C$11,2,FALSE),IF(CB431="6-10",VLOOKUP(CC431,Points!$B$13:$C$22,2,FALSE),IF(CB431="11-15",VLOOKUP(CC431,Points!$B$24:$C$38,2,FALSE))))))</f>
        <v>0</v>
      </c>
      <c r="CE431" s="72"/>
      <c r="CF431" s="34" t="str">
        <f t="shared" si="372"/>
        <v>0</v>
      </c>
      <c r="CG431" s="35"/>
      <c r="CH431" s="34">
        <f>IF(CF431="0",0,IF(CF431="1-2",VLOOKUP(CG431,Points!$B$3:$C$4,2,FALSE),IF(CF431="3-5",VLOOKUP(CG431,Points!$B$7:$C$11,2,FALSE),IF(CF431="6-10",VLOOKUP(CG431,Points!$B$13:$C$22,2,FALSE),IF(CF431="11-15",VLOOKUP(CG431,Points!$B$24:$C$38,2,FALSE))))))</f>
        <v>0</v>
      </c>
      <c r="CI431" s="37"/>
      <c r="CJ431" s="38">
        <f t="shared" si="373"/>
        <v>0</v>
      </c>
      <c r="CK431" s="37"/>
      <c r="CL431" s="38">
        <f t="shared" si="374"/>
        <v>0</v>
      </c>
      <c r="CM431" s="35"/>
      <c r="CN431" s="34">
        <f t="shared" si="347"/>
        <v>0</v>
      </c>
      <c r="CO431" s="39">
        <f t="shared" si="432"/>
        <v>0</v>
      </c>
      <c r="CP431" s="72"/>
      <c r="CQ431" s="34" t="str">
        <f t="shared" si="375"/>
        <v>0</v>
      </c>
      <c r="CR431" s="35"/>
      <c r="CS431" s="34">
        <f>IF(CQ431="0",0,IF(CQ431="1-2",VLOOKUP(CR431,Points!$B$3:$C$4,2,FALSE),IF(CQ431="3-5",VLOOKUP(CR431,Points!$B$7:$C$11,2,FALSE),IF(CQ431="6-10",VLOOKUP(CR431,Points!$B$13:$C$22,2,FALSE),IF(CQ431="11-15",VLOOKUP(CR431,Points!$B$24:$C$38,2,FALSE))))))</f>
        <v>0</v>
      </c>
      <c r="CT431" s="72"/>
      <c r="CU431" s="34" t="str">
        <f t="shared" si="376"/>
        <v>0</v>
      </c>
      <c r="CV431" s="35"/>
      <c r="CW431" s="34">
        <f>IF(CU431="0",0,IF(CU431="1-2",VLOOKUP(CV431,Points!$B$3:$C$4,2,FALSE),IF(CU431="3-5",VLOOKUP(CV431,Points!$B$7:$C$11,2,FALSE),IF(CU431="6-10",VLOOKUP(CV431,Points!$B$13:$C$22,2,FALSE),IF(CU431="11-15",VLOOKUP(CV431,Points!$B$24:$C$38,2,FALSE))))))</f>
        <v>0</v>
      </c>
      <c r="CX431" s="37"/>
      <c r="CY431" s="38">
        <f t="shared" si="377"/>
        <v>0</v>
      </c>
      <c r="CZ431" s="37"/>
      <c r="DA431" s="38">
        <f t="shared" si="378"/>
        <v>0</v>
      </c>
      <c r="DB431" s="35"/>
      <c r="DC431" s="34">
        <f t="shared" si="348"/>
        <v>0</v>
      </c>
      <c r="DD431" s="39">
        <f t="shared" si="433"/>
        <v>0</v>
      </c>
      <c r="DE431" s="72"/>
      <c r="DF431" s="34" t="str">
        <f t="shared" si="379"/>
        <v>0</v>
      </c>
      <c r="DG431" s="35"/>
      <c r="DH431" s="34">
        <f>IF(DF431="0",0,IF(DF431="1-2",VLOOKUP(DG431,Points!$B$3:$C$4,2,FALSE),IF(DF431="3-5",VLOOKUP(DG431,Points!$B$7:$C$11,2,FALSE),IF(DF431="6-10",VLOOKUP(DG431,Points!$B$13:$C$22,2,FALSE),IF(DF431="11-15",VLOOKUP(DG431,Points!$B$24:$C$38,2,FALSE))))))</f>
        <v>0</v>
      </c>
      <c r="DI431" s="72"/>
      <c r="DJ431" s="34" t="str">
        <f t="shared" si="380"/>
        <v>0</v>
      </c>
      <c r="DK431" s="35"/>
      <c r="DL431" s="34">
        <f>IF(DJ431="0",0,IF(DJ431="1-2",VLOOKUP(DK431,Points!$B$3:$C$4,2,FALSE),IF(DJ431="3-5",VLOOKUP(DK431,Points!$B$7:$C$11,2,FALSE),IF(DJ431="6-10",VLOOKUP(DK431,Points!$B$13:$C$22,2,FALSE),IF(DJ431="11-15",VLOOKUP(DK431,Points!$B$24:$C$38,2,FALSE))))))</f>
        <v>0</v>
      </c>
      <c r="DM431" s="37"/>
      <c r="DN431" s="38">
        <f t="shared" si="381"/>
        <v>0</v>
      </c>
      <c r="DO431" s="37"/>
      <c r="DP431" s="38">
        <f t="shared" si="382"/>
        <v>0</v>
      </c>
      <c r="DQ431" s="35"/>
      <c r="DR431" s="34">
        <f t="shared" si="349"/>
        <v>0</v>
      </c>
      <c r="DS431" s="39">
        <f t="shared" si="434"/>
        <v>0</v>
      </c>
      <c r="DT431" s="40">
        <f t="shared" si="435"/>
        <v>0</v>
      </c>
      <c r="DU431" s="35" t="str">
        <f t="shared" si="436"/>
        <v/>
      </c>
      <c r="DV431" s="35" t="str">
        <f t="shared" si="426"/>
        <v/>
      </c>
      <c r="DW431" s="74" t="str">
        <f t="shared" si="437"/>
        <v/>
      </c>
    </row>
    <row r="432" spans="1:127" s="42" customFormat="1" ht="15" x14ac:dyDescent="0.25">
      <c r="A432" s="143"/>
      <c r="B432" s="34"/>
      <c r="C432" s="41"/>
      <c r="D432" s="72"/>
      <c r="E432" s="34" t="str">
        <f t="shared" si="350"/>
        <v>0</v>
      </c>
      <c r="F432" s="35"/>
      <c r="G432" s="34">
        <f>IF(E432="0",0,IF(E432="1-2",VLOOKUP(F432,Points!$B$3:$C$4,2,FALSE),IF(E432="3-5",VLOOKUP(F432,Points!$B$7:$C$11,2,FALSE),IF(E432="6-10",VLOOKUP(F432,Points!$B$13:$C$22,2,FALSE),IF(E432="11-15",VLOOKUP(F432,Points!$B$24:$C$38,2,FALSE))))))</f>
        <v>0</v>
      </c>
      <c r="H432" s="72"/>
      <c r="I432" s="34" t="str">
        <f t="shared" si="351"/>
        <v>0</v>
      </c>
      <c r="J432" s="35"/>
      <c r="K432" s="34">
        <f>IF(I432="0",0,IF(I432="1-2",VLOOKUP(J432,Points!$B$3:$C$4,2,FALSE),IF(I432="3-5",VLOOKUP(J432,Points!$B$7:$C$11,2,FALSE),IF(I432="6-10",VLOOKUP(J432,Points!$B$13:$C$22,2,FALSE),IF(I432="11-15",VLOOKUP(J432,Points!$B$24:$C$38,2,FALSE))))))</f>
        <v>0</v>
      </c>
      <c r="L432" s="37"/>
      <c r="M432" s="38">
        <f t="shared" si="352"/>
        <v>0</v>
      </c>
      <c r="N432" s="37"/>
      <c r="O432" s="38">
        <f t="shared" si="353"/>
        <v>0</v>
      </c>
      <c r="P432" s="35"/>
      <c r="Q432" s="34">
        <f t="shared" si="354"/>
        <v>0</v>
      </c>
      <c r="R432" s="39">
        <f t="shared" si="427"/>
        <v>0</v>
      </c>
      <c r="S432" s="72"/>
      <c r="T432" s="34" t="str">
        <f t="shared" si="355"/>
        <v>0</v>
      </c>
      <c r="U432" s="35"/>
      <c r="V432" s="34">
        <f>IF(T432="0",0,IF(T432="1-2",VLOOKUP(U432,Points!$B$3:$C$4,2,FALSE),IF(T432="3-5",VLOOKUP(U432,Points!$B$7:$C$11,2,FALSE),IF(T432="6-10",VLOOKUP(U432,Points!$B$13:$C$22,2,FALSE),IF(T432="11-15",VLOOKUP(U432,Points!$B$24:$C$38,2,FALSE))))))</f>
        <v>0</v>
      </c>
      <c r="W432" s="72"/>
      <c r="X432" s="34" t="str">
        <f t="shared" si="356"/>
        <v>0</v>
      </c>
      <c r="Y432" s="35"/>
      <c r="Z432" s="34">
        <f>IF(X432="0",0,IF(X432="1-2",VLOOKUP(Y432,Points!$B$3:$C$4,2,FALSE),IF(X432="3-5",VLOOKUP(Y432,Points!$B$7:$C$11,2,FALSE),IF(X432="6-10",VLOOKUP(Y432,Points!$B$13:$C$22,2,FALSE),IF(X432="11-15",VLOOKUP(Y432,Points!$B$24:$C$38,2,FALSE))))))</f>
        <v>0</v>
      </c>
      <c r="AA432" s="37"/>
      <c r="AB432" s="38">
        <f t="shared" si="357"/>
        <v>0</v>
      </c>
      <c r="AC432" s="37"/>
      <c r="AD432" s="38">
        <f t="shared" si="358"/>
        <v>0</v>
      </c>
      <c r="AE432" s="35"/>
      <c r="AF432" s="34">
        <f t="shared" si="343"/>
        <v>0</v>
      </c>
      <c r="AG432" s="39">
        <f t="shared" si="428"/>
        <v>0</v>
      </c>
      <c r="AH432" s="72"/>
      <c r="AI432" s="34" t="str">
        <f t="shared" si="359"/>
        <v>0</v>
      </c>
      <c r="AJ432" s="35"/>
      <c r="AK432" s="34">
        <f>IF(AI432="0",0,IF(AI432="1-2",VLOOKUP(AJ432,Points!$B$3:$C$4,2,FALSE),IF(AI432="3-5",VLOOKUP(AJ432,Points!$B$7:$C$11,2,FALSE),IF(AI432="6-10",VLOOKUP(AJ432,Points!$B$13:$C$22,2,FALSE),IF(AI432="11-15",VLOOKUP(AJ432,Points!$B$24:$C$38,2,FALSE))))))</f>
        <v>0</v>
      </c>
      <c r="AL432" s="72"/>
      <c r="AM432" s="34" t="str">
        <f t="shared" si="360"/>
        <v>0</v>
      </c>
      <c r="AN432" s="35"/>
      <c r="AO432" s="34">
        <f>IF(AM432="0",0,IF(AM432="1-2",VLOOKUP(AN432,Points!$B$3:$C$4,2,FALSE),IF(AM432="3-5",VLOOKUP(AN432,Points!$B$7:$C$11,2,FALSE),IF(AM432="6-10",VLOOKUP(AN432,Points!$B$13:$C$22,2,FALSE),IF(AM432="11-15",VLOOKUP(AN432,Points!$B$24:$C$38,2,FALSE))))))</f>
        <v>0</v>
      </c>
      <c r="AP432" s="37"/>
      <c r="AQ432" s="38">
        <f t="shared" si="361"/>
        <v>0</v>
      </c>
      <c r="AR432" s="37"/>
      <c r="AS432" s="38">
        <f t="shared" si="362"/>
        <v>0</v>
      </c>
      <c r="AT432" s="35"/>
      <c r="AU432" s="34">
        <f t="shared" si="344"/>
        <v>0</v>
      </c>
      <c r="AV432" s="39">
        <f t="shared" si="429"/>
        <v>0</v>
      </c>
      <c r="AW432" s="72"/>
      <c r="AX432" s="34" t="str">
        <f t="shared" si="363"/>
        <v>0</v>
      </c>
      <c r="AY432" s="35"/>
      <c r="AZ432" s="34">
        <f>IF(AX432="0",0,IF(AX432="1-2",VLOOKUP(AY432,Points!$B$3:$C$4,2,FALSE),IF(AX432="3-5",VLOOKUP(AY432,Points!$B$7:$C$11,2,FALSE),IF(AX432="6-10",VLOOKUP(AY432,Points!$B$13:$C$22,2,FALSE),IF(AX432="11-15",VLOOKUP(AY432,Points!$B$24:$C$38,2,FALSE))))))</f>
        <v>0</v>
      </c>
      <c r="BA432" s="72"/>
      <c r="BB432" s="34" t="str">
        <f t="shared" si="364"/>
        <v>0</v>
      </c>
      <c r="BC432" s="35"/>
      <c r="BD432" s="34">
        <f>IF(BB432="0",0,IF(BB432="1-2",VLOOKUP(BC432,Points!$B$3:$C$4,2,FALSE),IF(BB432="3-5",VLOOKUP(BC432,Points!$B$7:$C$11,2,FALSE),IF(BB432="6-10",VLOOKUP(BC432,Points!$B$13:$C$22,2,FALSE),IF(BB432="11-15",VLOOKUP(BC432,Points!$B$24:$C$38,2,FALSE))))))</f>
        <v>0</v>
      </c>
      <c r="BE432" s="37"/>
      <c r="BF432" s="38">
        <f t="shared" si="365"/>
        <v>0</v>
      </c>
      <c r="BG432" s="37"/>
      <c r="BH432" s="38">
        <f t="shared" si="366"/>
        <v>0</v>
      </c>
      <c r="BI432" s="35"/>
      <c r="BJ432" s="34">
        <f t="shared" si="345"/>
        <v>0</v>
      </c>
      <c r="BK432" s="39">
        <f t="shared" si="430"/>
        <v>0</v>
      </c>
      <c r="BL432" s="72"/>
      <c r="BM432" s="34" t="str">
        <f t="shared" si="367"/>
        <v>0</v>
      </c>
      <c r="BN432" s="35"/>
      <c r="BO432" s="34">
        <f>IF(BM432="0",0,IF(BM432="1-2",VLOOKUP(BN432,Points!$B$3:$C$4,2,FALSE),IF(BM432="3-5",VLOOKUP(BN432,Points!$B$7:$C$11,2,FALSE),IF(BM432="6-10",VLOOKUP(BN432,Points!$B$13:$C$22,2,FALSE),IF(BM432="11-15",VLOOKUP(BN432,Points!$B$24:$C$38,2,FALSE))))))</f>
        <v>0</v>
      </c>
      <c r="BP432" s="72"/>
      <c r="BQ432" s="34" t="str">
        <f t="shared" si="368"/>
        <v>0</v>
      </c>
      <c r="BR432" s="35"/>
      <c r="BS432" s="34">
        <f>IF(BQ432="0",0,IF(BQ432="1-2",VLOOKUP(BR432,Points!$B$3:$C$4,2,FALSE),IF(BQ432="3-5",VLOOKUP(BR432,Points!$B$7:$C$11,2,FALSE),IF(BQ432="6-10",VLOOKUP(BR432,Points!$B$13:$C$22,2,FALSE),IF(BQ432="11-15",VLOOKUP(BR432,Points!$B$24:$C$38,2,FALSE))))))</f>
        <v>0</v>
      </c>
      <c r="BT432" s="37"/>
      <c r="BU432" s="38">
        <f t="shared" si="369"/>
        <v>0</v>
      </c>
      <c r="BV432" s="37"/>
      <c r="BW432" s="38">
        <f t="shared" si="370"/>
        <v>0</v>
      </c>
      <c r="BX432" s="35"/>
      <c r="BY432" s="34">
        <f t="shared" si="346"/>
        <v>0</v>
      </c>
      <c r="BZ432" s="39">
        <f t="shared" si="431"/>
        <v>0</v>
      </c>
      <c r="CA432" s="72"/>
      <c r="CB432" s="34" t="str">
        <f t="shared" si="371"/>
        <v>0</v>
      </c>
      <c r="CC432" s="35"/>
      <c r="CD432" s="34">
        <f>IF(CB432="0",0,IF(CB432="1-2",VLOOKUP(CC432,Points!$B$3:$C$4,2,FALSE),IF(CB432="3-5",VLOOKUP(CC432,Points!$B$7:$C$11,2,FALSE),IF(CB432="6-10",VLOOKUP(CC432,Points!$B$13:$C$22,2,FALSE),IF(CB432="11-15",VLOOKUP(CC432,Points!$B$24:$C$38,2,FALSE))))))</f>
        <v>0</v>
      </c>
      <c r="CE432" s="72"/>
      <c r="CF432" s="34" t="str">
        <f t="shared" si="372"/>
        <v>0</v>
      </c>
      <c r="CG432" s="35"/>
      <c r="CH432" s="34">
        <f>IF(CF432="0",0,IF(CF432="1-2",VLOOKUP(CG432,Points!$B$3:$C$4,2,FALSE),IF(CF432="3-5",VLOOKUP(CG432,Points!$B$7:$C$11,2,FALSE),IF(CF432="6-10",VLOOKUP(CG432,Points!$B$13:$C$22,2,FALSE),IF(CF432="11-15",VLOOKUP(CG432,Points!$B$24:$C$38,2,FALSE))))))</f>
        <v>0</v>
      </c>
      <c r="CI432" s="37"/>
      <c r="CJ432" s="38">
        <f t="shared" si="373"/>
        <v>0</v>
      </c>
      <c r="CK432" s="37"/>
      <c r="CL432" s="38">
        <f t="shared" si="374"/>
        <v>0</v>
      </c>
      <c r="CM432" s="35"/>
      <c r="CN432" s="34">
        <f t="shared" si="347"/>
        <v>0</v>
      </c>
      <c r="CO432" s="39">
        <f t="shared" si="432"/>
        <v>0</v>
      </c>
      <c r="CP432" s="72"/>
      <c r="CQ432" s="34" t="str">
        <f t="shared" si="375"/>
        <v>0</v>
      </c>
      <c r="CR432" s="35"/>
      <c r="CS432" s="34">
        <f>IF(CQ432="0",0,IF(CQ432="1-2",VLOOKUP(CR432,Points!$B$3:$C$4,2,FALSE),IF(CQ432="3-5",VLOOKUP(CR432,Points!$B$7:$C$11,2,FALSE),IF(CQ432="6-10",VLOOKUP(CR432,Points!$B$13:$C$22,2,FALSE),IF(CQ432="11-15",VLOOKUP(CR432,Points!$B$24:$C$38,2,FALSE))))))</f>
        <v>0</v>
      </c>
      <c r="CT432" s="72"/>
      <c r="CU432" s="34" t="str">
        <f t="shared" si="376"/>
        <v>0</v>
      </c>
      <c r="CV432" s="35"/>
      <c r="CW432" s="34">
        <f>IF(CU432="0",0,IF(CU432="1-2",VLOOKUP(CV432,Points!$B$3:$C$4,2,FALSE),IF(CU432="3-5",VLOOKUP(CV432,Points!$B$7:$C$11,2,FALSE),IF(CU432="6-10",VLOOKUP(CV432,Points!$B$13:$C$22,2,FALSE),IF(CU432="11-15",VLOOKUP(CV432,Points!$B$24:$C$38,2,FALSE))))))</f>
        <v>0</v>
      </c>
      <c r="CX432" s="37"/>
      <c r="CY432" s="38">
        <f t="shared" si="377"/>
        <v>0</v>
      </c>
      <c r="CZ432" s="37"/>
      <c r="DA432" s="38">
        <f t="shared" si="378"/>
        <v>0</v>
      </c>
      <c r="DB432" s="35"/>
      <c r="DC432" s="34">
        <f t="shared" si="348"/>
        <v>0</v>
      </c>
      <c r="DD432" s="39">
        <f t="shared" si="433"/>
        <v>0</v>
      </c>
      <c r="DE432" s="72"/>
      <c r="DF432" s="34" t="str">
        <f t="shared" si="379"/>
        <v>0</v>
      </c>
      <c r="DG432" s="35"/>
      <c r="DH432" s="34">
        <f>IF(DF432="0",0,IF(DF432="1-2",VLOOKUP(DG432,Points!$B$3:$C$4,2,FALSE),IF(DF432="3-5",VLOOKUP(DG432,Points!$B$7:$C$11,2,FALSE),IF(DF432="6-10",VLOOKUP(DG432,Points!$B$13:$C$22,2,FALSE),IF(DF432="11-15",VLOOKUP(DG432,Points!$B$24:$C$38,2,FALSE))))))</f>
        <v>0</v>
      </c>
      <c r="DI432" s="72"/>
      <c r="DJ432" s="34" t="str">
        <f t="shared" si="380"/>
        <v>0</v>
      </c>
      <c r="DK432" s="35"/>
      <c r="DL432" s="34">
        <f>IF(DJ432="0",0,IF(DJ432="1-2",VLOOKUP(DK432,Points!$B$3:$C$4,2,FALSE),IF(DJ432="3-5",VLOOKUP(DK432,Points!$B$7:$C$11,2,FALSE),IF(DJ432="6-10",VLOOKUP(DK432,Points!$B$13:$C$22,2,FALSE),IF(DJ432="11-15",VLOOKUP(DK432,Points!$B$24:$C$38,2,FALSE))))))</f>
        <v>0</v>
      </c>
      <c r="DM432" s="37"/>
      <c r="DN432" s="38">
        <f t="shared" si="381"/>
        <v>0</v>
      </c>
      <c r="DO432" s="37"/>
      <c r="DP432" s="38">
        <f t="shared" si="382"/>
        <v>0</v>
      </c>
      <c r="DQ432" s="35"/>
      <c r="DR432" s="34">
        <f t="shared" si="349"/>
        <v>0</v>
      </c>
      <c r="DS432" s="39">
        <f t="shared" si="434"/>
        <v>0</v>
      </c>
      <c r="DT432" s="40">
        <f t="shared" si="435"/>
        <v>0</v>
      </c>
      <c r="DU432" s="35" t="str">
        <f t="shared" si="436"/>
        <v/>
      </c>
      <c r="DV432" s="35" t="str">
        <f t="shared" si="426"/>
        <v/>
      </c>
      <c r="DW432" s="74" t="str">
        <f t="shared" si="437"/>
        <v/>
      </c>
    </row>
    <row r="433" spans="1:127" s="42" customFormat="1" ht="15.75" thickBot="1" x14ac:dyDescent="0.3">
      <c r="A433" s="145"/>
      <c r="B433" s="61"/>
      <c r="C433" s="94"/>
      <c r="D433" s="63"/>
      <c r="E433" s="61" t="str">
        <f t="shared" si="350"/>
        <v>0</v>
      </c>
      <c r="F433" s="62"/>
      <c r="G433" s="61">
        <f>IF(E433="0",0,IF(E433="1-2",VLOOKUP(F433,Points!$B$3:$C$4,2,FALSE),IF(E433="3-5",VLOOKUP(F433,Points!$B$7:$C$11,2,FALSE),IF(E433="6-10",VLOOKUP(F433,Points!$B$13:$C$22,2,FALSE),IF(E433="11-15",VLOOKUP(F433,Points!$B$24:$C$38,2,FALSE))))))</f>
        <v>0</v>
      </c>
      <c r="H433" s="63"/>
      <c r="I433" s="61" t="str">
        <f t="shared" si="351"/>
        <v>0</v>
      </c>
      <c r="J433" s="62"/>
      <c r="K433" s="61">
        <f>IF(I433="0",0,IF(I433="1-2",VLOOKUP(J433,Points!$B$3:$C$4,2,FALSE),IF(I433="3-5",VLOOKUP(J433,Points!$B$7:$C$11,2,FALSE),IF(I433="6-10",VLOOKUP(J433,Points!$B$13:$C$22,2,FALSE),IF(I433="11-15",VLOOKUP(J433,Points!$B$24:$C$38,2,FALSE))))))</f>
        <v>0</v>
      </c>
      <c r="L433" s="64"/>
      <c r="M433" s="65">
        <f t="shared" si="352"/>
        <v>0</v>
      </c>
      <c r="N433" s="95"/>
      <c r="O433" s="65">
        <f t="shared" si="353"/>
        <v>0</v>
      </c>
      <c r="P433" s="62"/>
      <c r="Q433" s="61">
        <f t="shared" si="354"/>
        <v>0</v>
      </c>
      <c r="R433" s="67">
        <f t="shared" si="427"/>
        <v>0</v>
      </c>
      <c r="S433" s="63"/>
      <c r="T433" s="61" t="str">
        <f t="shared" si="355"/>
        <v>0</v>
      </c>
      <c r="U433" s="62"/>
      <c r="V433" s="61">
        <f>IF(T433="0",0,IF(T433="1-2",VLOOKUP(U433,Points!$B$3:$C$4,2,FALSE),IF(T433="3-5",VLOOKUP(U433,Points!$B$7:$C$11,2,FALSE),IF(T433="6-10",VLOOKUP(U433,Points!$B$13:$C$22,2,FALSE),IF(T433="11-15",VLOOKUP(U433,Points!$B$24:$C$38,2,FALSE))))))</f>
        <v>0</v>
      </c>
      <c r="W433" s="63"/>
      <c r="X433" s="61" t="str">
        <f t="shared" si="356"/>
        <v>0</v>
      </c>
      <c r="Y433" s="62"/>
      <c r="Z433" s="61">
        <f>IF(X433="0",0,IF(X433="1-2",VLOOKUP(Y433,Points!$B$3:$C$4,2,FALSE),IF(X433="3-5",VLOOKUP(Y433,Points!$B$7:$C$11,2,FALSE),IF(X433="6-10",VLOOKUP(Y433,Points!$B$13:$C$22,2,FALSE),IF(X433="11-15",VLOOKUP(Y433,Points!$B$24:$C$38,2,FALSE))))))</f>
        <v>0</v>
      </c>
      <c r="AA433" s="64"/>
      <c r="AB433" s="65">
        <f t="shared" si="357"/>
        <v>0</v>
      </c>
      <c r="AC433" s="64"/>
      <c r="AD433" s="65">
        <f t="shared" si="358"/>
        <v>0</v>
      </c>
      <c r="AE433" s="62"/>
      <c r="AF433" s="61">
        <f t="shared" si="343"/>
        <v>0</v>
      </c>
      <c r="AG433" s="67">
        <f t="shared" si="428"/>
        <v>0</v>
      </c>
      <c r="AH433" s="63"/>
      <c r="AI433" s="61" t="str">
        <f t="shared" si="359"/>
        <v>0</v>
      </c>
      <c r="AJ433" s="62"/>
      <c r="AK433" s="61">
        <f>IF(AI433="0",0,IF(AI433="1-2",VLOOKUP(AJ433,Points!$B$3:$C$4,2,FALSE),IF(AI433="3-5",VLOOKUP(AJ433,Points!$B$7:$C$11,2,FALSE),IF(AI433="6-10",VLOOKUP(AJ433,Points!$B$13:$C$22,2,FALSE),IF(AI433="11-15",VLOOKUP(AJ433,Points!$B$24:$C$38,2,FALSE))))))</f>
        <v>0</v>
      </c>
      <c r="AL433" s="63"/>
      <c r="AM433" s="61" t="str">
        <f t="shared" si="360"/>
        <v>0</v>
      </c>
      <c r="AN433" s="62"/>
      <c r="AO433" s="61">
        <f>IF(AM433="0",0,IF(AM433="1-2",VLOOKUP(AN433,Points!$B$3:$C$4,2,FALSE),IF(AM433="3-5",VLOOKUP(AN433,Points!$B$7:$C$11,2,FALSE),IF(AM433="6-10",VLOOKUP(AN433,Points!$B$13:$C$22,2,FALSE),IF(AM433="11-15",VLOOKUP(AN433,Points!$B$24:$C$38,2,FALSE))))))</f>
        <v>0</v>
      </c>
      <c r="AP433" s="64"/>
      <c r="AQ433" s="65">
        <f t="shared" si="361"/>
        <v>0</v>
      </c>
      <c r="AR433" s="64"/>
      <c r="AS433" s="65">
        <f t="shared" si="362"/>
        <v>0</v>
      </c>
      <c r="AT433" s="62"/>
      <c r="AU433" s="61">
        <f t="shared" si="344"/>
        <v>0</v>
      </c>
      <c r="AV433" s="67">
        <f t="shared" si="429"/>
        <v>0</v>
      </c>
      <c r="AW433" s="63"/>
      <c r="AX433" s="61" t="str">
        <f t="shared" si="363"/>
        <v>0</v>
      </c>
      <c r="AY433" s="62"/>
      <c r="AZ433" s="61">
        <f>IF(AX433="0",0,IF(AX433="1-2",VLOOKUP(AY433,Points!$B$3:$C$4,2,FALSE),IF(AX433="3-5",VLOOKUP(AY433,Points!$B$7:$C$11,2,FALSE),IF(AX433="6-10",VLOOKUP(AY433,Points!$B$13:$C$22,2,FALSE),IF(AX433="11-15",VLOOKUP(AY433,Points!$B$24:$C$38,2,FALSE))))))</f>
        <v>0</v>
      </c>
      <c r="BA433" s="63"/>
      <c r="BB433" s="61" t="str">
        <f t="shared" si="364"/>
        <v>0</v>
      </c>
      <c r="BC433" s="62"/>
      <c r="BD433" s="61">
        <f>IF(BB433="0",0,IF(BB433="1-2",VLOOKUP(BC433,Points!$B$3:$C$4,2,FALSE),IF(BB433="3-5",VLOOKUP(BC433,Points!$B$7:$C$11,2,FALSE),IF(BB433="6-10",VLOOKUP(BC433,Points!$B$13:$C$22,2,FALSE),IF(BB433="11-15",VLOOKUP(BC433,Points!$B$24:$C$38,2,FALSE))))))</f>
        <v>0</v>
      </c>
      <c r="BE433" s="64"/>
      <c r="BF433" s="65">
        <f t="shared" si="365"/>
        <v>0</v>
      </c>
      <c r="BG433" s="64"/>
      <c r="BH433" s="65">
        <f t="shared" si="366"/>
        <v>0</v>
      </c>
      <c r="BI433" s="62"/>
      <c r="BJ433" s="61">
        <f t="shared" si="345"/>
        <v>0</v>
      </c>
      <c r="BK433" s="67">
        <f t="shared" si="430"/>
        <v>0</v>
      </c>
      <c r="BL433" s="63"/>
      <c r="BM433" s="61" t="str">
        <f t="shared" si="367"/>
        <v>0</v>
      </c>
      <c r="BN433" s="62"/>
      <c r="BO433" s="61">
        <f>IF(BM433="0",0,IF(BM433="1-2",VLOOKUP(BN433,Points!$B$3:$C$4,2,FALSE),IF(BM433="3-5",VLOOKUP(BN433,Points!$B$7:$C$11,2,FALSE),IF(BM433="6-10",VLOOKUP(BN433,Points!$B$13:$C$22,2,FALSE),IF(BM433="11-15",VLOOKUP(BN433,Points!$B$24:$C$38,2,FALSE))))))</f>
        <v>0</v>
      </c>
      <c r="BP433" s="63"/>
      <c r="BQ433" s="61" t="str">
        <f t="shared" si="368"/>
        <v>0</v>
      </c>
      <c r="BR433" s="62"/>
      <c r="BS433" s="61">
        <f>IF(BQ433="0",0,IF(BQ433="1-2",VLOOKUP(BR433,Points!$B$3:$C$4,2,FALSE),IF(BQ433="3-5",VLOOKUP(BR433,Points!$B$7:$C$11,2,FALSE),IF(BQ433="6-10",VLOOKUP(BR433,Points!$B$13:$C$22,2,FALSE),IF(BQ433="11-15",VLOOKUP(BR433,Points!$B$24:$C$38,2,FALSE))))))</f>
        <v>0</v>
      </c>
      <c r="BT433" s="64"/>
      <c r="BU433" s="65">
        <f t="shared" si="369"/>
        <v>0</v>
      </c>
      <c r="BV433" s="64"/>
      <c r="BW433" s="65">
        <f t="shared" si="370"/>
        <v>0</v>
      </c>
      <c r="BX433" s="62"/>
      <c r="BY433" s="61">
        <f t="shared" si="346"/>
        <v>0</v>
      </c>
      <c r="BZ433" s="67">
        <f t="shared" si="431"/>
        <v>0</v>
      </c>
      <c r="CA433" s="63"/>
      <c r="CB433" s="61" t="str">
        <f t="shared" si="371"/>
        <v>0</v>
      </c>
      <c r="CC433" s="62"/>
      <c r="CD433" s="61">
        <f>IF(CB433="0",0,IF(CB433="1-2",VLOOKUP(CC433,Points!$B$3:$C$4,2,FALSE),IF(CB433="3-5",VLOOKUP(CC433,Points!$B$7:$C$11,2,FALSE),IF(CB433="6-10",VLOOKUP(CC433,Points!$B$13:$C$22,2,FALSE),IF(CB433="11-15",VLOOKUP(CC433,Points!$B$24:$C$38,2,FALSE))))))</f>
        <v>0</v>
      </c>
      <c r="CE433" s="63"/>
      <c r="CF433" s="61" t="str">
        <f t="shared" si="372"/>
        <v>0</v>
      </c>
      <c r="CG433" s="62"/>
      <c r="CH433" s="61">
        <f>IF(CF433="0",0,IF(CF433="1-2",VLOOKUP(CG433,Points!$B$3:$C$4,2,FALSE),IF(CF433="3-5",VLOOKUP(CG433,Points!$B$7:$C$11,2,FALSE),IF(CF433="6-10",VLOOKUP(CG433,Points!$B$13:$C$22,2,FALSE),IF(CF433="11-15",VLOOKUP(CG433,Points!$B$24:$C$38,2,FALSE))))))</f>
        <v>0</v>
      </c>
      <c r="CI433" s="64"/>
      <c r="CJ433" s="65">
        <f t="shared" si="373"/>
        <v>0</v>
      </c>
      <c r="CK433" s="64"/>
      <c r="CL433" s="65">
        <f t="shared" si="374"/>
        <v>0</v>
      </c>
      <c r="CM433" s="62"/>
      <c r="CN433" s="61">
        <f t="shared" si="347"/>
        <v>0</v>
      </c>
      <c r="CO433" s="67">
        <f t="shared" si="432"/>
        <v>0</v>
      </c>
      <c r="CP433" s="63"/>
      <c r="CQ433" s="61" t="str">
        <f t="shared" si="375"/>
        <v>0</v>
      </c>
      <c r="CR433" s="62"/>
      <c r="CS433" s="61">
        <f>IF(CQ433="0",0,IF(CQ433="1-2",VLOOKUP(CR433,Points!$B$3:$C$4,2,FALSE),IF(CQ433="3-5",VLOOKUP(CR433,Points!$B$7:$C$11,2,FALSE),IF(CQ433="6-10",VLOOKUP(CR433,Points!$B$13:$C$22,2,FALSE),IF(CQ433="11-15",VLOOKUP(CR433,Points!$B$24:$C$38,2,FALSE))))))</f>
        <v>0</v>
      </c>
      <c r="CT433" s="63"/>
      <c r="CU433" s="61" t="str">
        <f t="shared" si="376"/>
        <v>0</v>
      </c>
      <c r="CV433" s="62"/>
      <c r="CW433" s="61">
        <f>IF(CU433="0",0,IF(CU433="1-2",VLOOKUP(CV433,Points!$B$3:$C$4,2,FALSE),IF(CU433="3-5",VLOOKUP(CV433,Points!$B$7:$C$11,2,FALSE),IF(CU433="6-10",VLOOKUP(CV433,Points!$B$13:$C$22,2,FALSE),IF(CU433="11-15",VLOOKUP(CV433,Points!$B$24:$C$38,2,FALSE))))))</f>
        <v>0</v>
      </c>
      <c r="CX433" s="64"/>
      <c r="CY433" s="65">
        <f t="shared" si="377"/>
        <v>0</v>
      </c>
      <c r="CZ433" s="64"/>
      <c r="DA433" s="65">
        <f t="shared" si="378"/>
        <v>0</v>
      </c>
      <c r="DB433" s="62"/>
      <c r="DC433" s="61">
        <f t="shared" si="348"/>
        <v>0</v>
      </c>
      <c r="DD433" s="67">
        <f t="shared" si="433"/>
        <v>0</v>
      </c>
      <c r="DE433" s="63"/>
      <c r="DF433" s="61" t="str">
        <f t="shared" si="379"/>
        <v>0</v>
      </c>
      <c r="DG433" s="62"/>
      <c r="DH433" s="61">
        <f>IF(DF433="0",0,IF(DF433="1-2",VLOOKUP(DG433,Points!$B$3:$C$4,2,FALSE),IF(DF433="3-5",VLOOKUP(DG433,Points!$B$7:$C$11,2,FALSE),IF(DF433="6-10",VLOOKUP(DG433,Points!$B$13:$C$22,2,FALSE),IF(DF433="11-15",VLOOKUP(DG433,Points!$B$24:$C$38,2,FALSE))))))</f>
        <v>0</v>
      </c>
      <c r="DI433" s="63"/>
      <c r="DJ433" s="61" t="str">
        <f t="shared" si="380"/>
        <v>0</v>
      </c>
      <c r="DK433" s="62"/>
      <c r="DL433" s="61">
        <f>IF(DJ433="0",0,IF(DJ433="1-2",VLOOKUP(DK433,Points!$B$3:$C$4,2,FALSE),IF(DJ433="3-5",VLOOKUP(DK433,Points!$B$7:$C$11,2,FALSE),IF(DJ433="6-10",VLOOKUP(DK433,Points!$B$13:$C$22,2,FALSE),IF(DJ433="11-15",VLOOKUP(DK433,Points!$B$24:$C$38,2,FALSE))))))</f>
        <v>0</v>
      </c>
      <c r="DM433" s="64"/>
      <c r="DN433" s="65">
        <f t="shared" si="381"/>
        <v>0</v>
      </c>
      <c r="DO433" s="64"/>
      <c r="DP433" s="65">
        <f t="shared" si="382"/>
        <v>0</v>
      </c>
      <c r="DQ433" s="62"/>
      <c r="DR433" s="61">
        <f t="shared" si="349"/>
        <v>0</v>
      </c>
      <c r="DS433" s="67">
        <f t="shared" si="434"/>
        <v>0</v>
      </c>
      <c r="DT433" s="59">
        <f t="shared" si="435"/>
        <v>0</v>
      </c>
      <c r="DU433" s="62" t="str">
        <f t="shared" si="436"/>
        <v/>
      </c>
      <c r="DV433" s="62" t="str">
        <f t="shared" si="426"/>
        <v/>
      </c>
      <c r="DW433" s="96" t="str">
        <f t="shared" si="437"/>
        <v/>
      </c>
    </row>
    <row r="434" spans="1:127" x14ac:dyDescent="0.3">
      <c r="D434" s="3"/>
      <c r="E434" s="3"/>
      <c r="F434" s="3"/>
      <c r="G434" s="3"/>
      <c r="H434" s="3"/>
      <c r="I434" s="3"/>
      <c r="J434" s="3"/>
      <c r="K434" s="3"/>
      <c r="L434" s="3"/>
      <c r="M434"/>
      <c r="N434" s="3"/>
      <c r="O434"/>
      <c r="P434" s="3"/>
      <c r="Q434" s="3"/>
      <c r="R434" s="3"/>
    </row>
    <row r="435" spans="1:127" x14ac:dyDescent="0.3">
      <c r="D435" s="3"/>
      <c r="E435" s="3"/>
      <c r="F435" s="3"/>
      <c r="G435" s="3"/>
      <c r="H435" s="3"/>
      <c r="I435" s="3"/>
      <c r="J435" s="3"/>
      <c r="K435" s="3"/>
      <c r="L435" s="3"/>
      <c r="M435"/>
      <c r="N435" s="3"/>
      <c r="O435"/>
      <c r="P435" s="3"/>
      <c r="Q435" s="3"/>
      <c r="R435" s="3"/>
    </row>
    <row r="436" spans="1:127" x14ac:dyDescent="0.3">
      <c r="D436" s="3"/>
      <c r="E436" s="3"/>
      <c r="F436" s="3"/>
      <c r="G436" s="3"/>
      <c r="H436" s="3"/>
      <c r="I436" s="3"/>
      <c r="J436" s="3"/>
      <c r="K436" s="3"/>
      <c r="L436" s="3"/>
      <c r="M436"/>
      <c r="N436" s="3"/>
      <c r="O436"/>
      <c r="P436" s="3"/>
      <c r="Q436" s="3"/>
      <c r="R436" s="3"/>
    </row>
    <row r="437" spans="1:127" x14ac:dyDescent="0.3">
      <c r="D437" s="3"/>
      <c r="E437" s="3"/>
      <c r="F437" s="3"/>
      <c r="G437" s="3"/>
      <c r="H437" s="3"/>
      <c r="I437" s="3"/>
      <c r="J437" s="3"/>
      <c r="K437" s="3"/>
      <c r="L437" s="3"/>
      <c r="M437"/>
      <c r="N437" s="3"/>
      <c r="O437"/>
      <c r="P437" s="3"/>
      <c r="Q437" s="3"/>
      <c r="R437" s="3"/>
    </row>
    <row r="438" spans="1:127" x14ac:dyDescent="0.3">
      <c r="D438" s="3"/>
      <c r="E438" s="3"/>
      <c r="F438" s="3"/>
      <c r="G438" s="3"/>
      <c r="H438" s="3"/>
      <c r="I438" s="3"/>
      <c r="J438" s="3"/>
      <c r="K438" s="3"/>
      <c r="L438" s="3"/>
      <c r="M438"/>
      <c r="N438" s="3"/>
      <c r="O438"/>
      <c r="P438" s="3"/>
      <c r="Q438" s="3"/>
      <c r="R438" s="3"/>
    </row>
    <row r="439" spans="1:127" x14ac:dyDescent="0.3">
      <c r="D439" s="3"/>
      <c r="E439" s="3"/>
      <c r="F439" s="3"/>
      <c r="G439" s="3"/>
      <c r="H439" s="3"/>
      <c r="I439" s="3"/>
      <c r="J439" s="3"/>
      <c r="K439" s="3"/>
      <c r="L439" s="3"/>
      <c r="M439"/>
      <c r="N439" s="3"/>
      <c r="O439"/>
      <c r="P439" s="3"/>
      <c r="Q439" s="3"/>
      <c r="R439" s="3"/>
    </row>
    <row r="440" spans="1:127" x14ac:dyDescent="0.3">
      <c r="D440" s="3"/>
      <c r="E440" s="3"/>
      <c r="F440" s="3"/>
      <c r="G440" s="3"/>
      <c r="H440" s="3"/>
      <c r="I440" s="3"/>
      <c r="J440" s="3"/>
      <c r="K440" s="3"/>
      <c r="L440" s="3"/>
      <c r="M440"/>
      <c r="N440" s="3"/>
      <c r="O440"/>
      <c r="P440" s="3"/>
      <c r="Q440" s="3"/>
      <c r="R440" s="3"/>
    </row>
    <row r="441" spans="1:127" x14ac:dyDescent="0.3">
      <c r="D441" s="3"/>
      <c r="E441" s="3"/>
      <c r="F441" s="3"/>
      <c r="G441" s="3"/>
      <c r="H441" s="3"/>
      <c r="I441" s="3"/>
      <c r="J441" s="3"/>
      <c r="K441" s="3"/>
      <c r="L441" s="3"/>
      <c r="M441"/>
      <c r="N441" s="3"/>
      <c r="O441"/>
      <c r="P441" s="3"/>
      <c r="Q441" s="3"/>
      <c r="R441" s="3"/>
    </row>
    <row r="442" spans="1:127" x14ac:dyDescent="0.3">
      <c r="D442" s="3"/>
      <c r="E442" s="3"/>
      <c r="F442" s="3"/>
      <c r="G442" s="3"/>
      <c r="H442" s="3"/>
      <c r="I442" s="3"/>
      <c r="J442" s="3"/>
      <c r="K442" s="3"/>
      <c r="L442" s="3"/>
      <c r="M442"/>
      <c r="N442" s="3"/>
      <c r="O442"/>
      <c r="P442" s="3"/>
      <c r="Q442" s="3"/>
      <c r="R442" s="3"/>
    </row>
    <row r="443" spans="1:127" x14ac:dyDescent="0.3">
      <c r="D443" s="3"/>
      <c r="E443" s="3"/>
      <c r="F443" s="3"/>
      <c r="G443" s="3"/>
      <c r="H443" s="3"/>
      <c r="I443" s="3"/>
      <c r="J443" s="3"/>
      <c r="K443" s="3"/>
      <c r="L443" s="3"/>
      <c r="M443"/>
      <c r="N443" s="3"/>
      <c r="O443"/>
      <c r="P443" s="3"/>
      <c r="Q443" s="3"/>
      <c r="R443" s="3"/>
    </row>
    <row r="444" spans="1:127" x14ac:dyDescent="0.3">
      <c r="D444" s="3"/>
      <c r="E444" s="3"/>
      <c r="F444" s="3"/>
      <c r="G444" s="3"/>
      <c r="H444" s="3"/>
      <c r="I444" s="3"/>
      <c r="J444" s="3"/>
      <c r="K444" s="3"/>
      <c r="L444" s="3"/>
      <c r="M444"/>
      <c r="N444" s="3"/>
      <c r="O444"/>
      <c r="P444" s="3"/>
      <c r="Q444" s="3"/>
      <c r="R444" s="3"/>
    </row>
    <row r="445" spans="1:127" x14ac:dyDescent="0.3">
      <c r="D445" s="3"/>
      <c r="E445" s="3"/>
      <c r="F445" s="3"/>
      <c r="G445" s="3"/>
      <c r="H445" s="3"/>
      <c r="I445" s="3"/>
      <c r="J445" s="3"/>
      <c r="K445" s="3"/>
      <c r="L445" s="3"/>
      <c r="M445"/>
      <c r="N445" s="3"/>
      <c r="O445"/>
      <c r="P445" s="3"/>
      <c r="Q445" s="3"/>
      <c r="R445" s="3"/>
    </row>
    <row r="446" spans="1:127" x14ac:dyDescent="0.3">
      <c r="D446" s="3"/>
      <c r="E446" s="3"/>
      <c r="F446" s="3"/>
      <c r="G446" s="3"/>
      <c r="H446" s="3"/>
      <c r="I446" s="3"/>
      <c r="J446" s="3"/>
      <c r="K446" s="3"/>
      <c r="L446" s="3"/>
      <c r="M446"/>
      <c r="N446" s="3"/>
      <c r="O446"/>
      <c r="P446" s="3"/>
      <c r="Q446" s="3"/>
      <c r="R446" s="3"/>
    </row>
    <row r="447" spans="1:127" x14ac:dyDescent="0.3">
      <c r="B447" s="3" t="s">
        <v>97</v>
      </c>
      <c r="M447"/>
      <c r="O447"/>
    </row>
    <row r="448" spans="1:127" x14ac:dyDescent="0.3">
      <c r="M448"/>
      <c r="O448"/>
    </row>
    <row r="449" spans="1:127" x14ac:dyDescent="0.3">
      <c r="B449" s="3" t="s">
        <v>98</v>
      </c>
      <c r="M449"/>
      <c r="O449"/>
    </row>
    <row r="450" spans="1:127" x14ac:dyDescent="0.3">
      <c r="M450"/>
      <c r="O450"/>
    </row>
    <row r="451" spans="1:127" x14ac:dyDescent="0.3">
      <c r="M451"/>
      <c r="O451"/>
    </row>
    <row r="452" spans="1:127" x14ac:dyDescent="0.3">
      <c r="M452"/>
      <c r="O452"/>
    </row>
    <row r="453" spans="1:127" x14ac:dyDescent="0.3">
      <c r="M453"/>
      <c r="O453"/>
    </row>
    <row r="454" spans="1:127" x14ac:dyDescent="0.3">
      <c r="M454"/>
      <c r="O454"/>
    </row>
    <row r="455" spans="1:127" x14ac:dyDescent="0.3">
      <c r="M455"/>
      <c r="O455"/>
    </row>
    <row r="456" spans="1:127" x14ac:dyDescent="0.3">
      <c r="M456"/>
      <c r="O456"/>
    </row>
    <row r="457" spans="1:127" x14ac:dyDescent="0.3">
      <c r="M457"/>
      <c r="O457"/>
    </row>
    <row r="458" spans="1:127" x14ac:dyDescent="0.3">
      <c r="M458"/>
      <c r="O458"/>
    </row>
    <row r="459" spans="1:127" x14ac:dyDescent="0.3">
      <c r="M459"/>
      <c r="O459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26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26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26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26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26"/>
      <c r="B529" s="3"/>
      <c r="C529" s="3"/>
      <c r="M529"/>
      <c r="O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26"/>
      <c r="B530" s="3"/>
      <c r="C530" s="3"/>
      <c r="M530"/>
      <c r="O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26"/>
      <c r="B531" s="3"/>
      <c r="C531" s="3"/>
      <c r="M531"/>
      <c r="O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26"/>
      <c r="B532" s="3"/>
      <c r="C532" s="3"/>
      <c r="M532"/>
      <c r="O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26"/>
      <c r="B533" s="3"/>
      <c r="C533" s="3"/>
      <c r="M533"/>
      <c r="O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26"/>
      <c r="B534" s="3"/>
      <c r="C534" s="3"/>
      <c r="M534"/>
      <c r="O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  <row r="535" spans="1:127" s="4" customFormat="1" x14ac:dyDescent="0.3">
      <c r="A535" s="26"/>
      <c r="B535" s="3"/>
      <c r="C535" s="3"/>
      <c r="M535"/>
      <c r="O535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</row>
    <row r="536" spans="1:127" s="4" customFormat="1" x14ac:dyDescent="0.3">
      <c r="A536" s="26"/>
      <c r="B536" s="3"/>
      <c r="C536" s="3"/>
      <c r="M536"/>
      <c r="O536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</row>
    <row r="537" spans="1:127" s="4" customFormat="1" x14ac:dyDescent="0.3">
      <c r="A537" s="26"/>
      <c r="B537" s="3"/>
      <c r="C537" s="3"/>
      <c r="M537"/>
      <c r="O537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</row>
    <row r="538" spans="1:127" s="4" customFormat="1" x14ac:dyDescent="0.3">
      <c r="A538" s="26"/>
      <c r="B538" s="3"/>
      <c r="C538" s="3"/>
      <c r="M538"/>
      <c r="O538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</row>
    <row r="539" spans="1:127" s="4" customFormat="1" x14ac:dyDescent="0.3">
      <c r="A539" s="26"/>
      <c r="B539" s="3"/>
      <c r="C539" s="3"/>
      <c r="M539"/>
      <c r="O539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</row>
    <row r="540" spans="1:127" s="4" customFormat="1" x14ac:dyDescent="0.3">
      <c r="A540" s="26"/>
      <c r="B540" s="3"/>
      <c r="C540" s="3"/>
      <c r="M540"/>
      <c r="O540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</row>
    <row r="541" spans="1:127" s="4" customFormat="1" x14ac:dyDescent="0.3">
      <c r="A541" s="26"/>
      <c r="B541" s="3"/>
      <c r="C541" s="3"/>
      <c r="M541"/>
      <c r="O541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</row>
    <row r="542" spans="1:127" s="4" customFormat="1" x14ac:dyDescent="0.3">
      <c r="A542" s="26"/>
      <c r="B542" s="3"/>
      <c r="C542" s="3"/>
      <c r="M542"/>
      <c r="O54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</row>
    <row r="543" spans="1:127" s="4" customFormat="1" x14ac:dyDescent="0.3">
      <c r="A543" s="26"/>
      <c r="B543" s="3"/>
      <c r="C543" s="3"/>
      <c r="M543"/>
      <c r="O54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</row>
    <row r="544" spans="1:127" s="4" customFormat="1" x14ac:dyDescent="0.3">
      <c r="A544" s="26"/>
      <c r="B544" s="3"/>
      <c r="C544" s="3"/>
      <c r="M544"/>
      <c r="O544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</row>
    <row r="545" spans="1:127" s="4" customFormat="1" x14ac:dyDescent="0.3">
      <c r="A545" s="26"/>
      <c r="B545" s="3"/>
      <c r="C545" s="3"/>
      <c r="M545"/>
      <c r="O545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</row>
    <row r="546" spans="1:127" s="4" customFormat="1" x14ac:dyDescent="0.3">
      <c r="A546" s="26"/>
      <c r="B546" s="3"/>
      <c r="C546" s="3"/>
      <c r="M546"/>
      <c r="O546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</row>
    <row r="547" spans="1:127" s="4" customFormat="1" x14ac:dyDescent="0.3">
      <c r="A547" s="26"/>
      <c r="B547" s="3"/>
      <c r="C547" s="3"/>
      <c r="M547"/>
      <c r="O547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</row>
    <row r="548" spans="1:127" s="4" customFormat="1" x14ac:dyDescent="0.3">
      <c r="A548" s="26"/>
      <c r="B548" s="3"/>
      <c r="C548" s="3"/>
      <c r="M548"/>
      <c r="O548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</row>
    <row r="549" spans="1:127" s="4" customFormat="1" x14ac:dyDescent="0.3">
      <c r="A549" s="26"/>
      <c r="B549" s="3"/>
      <c r="C549" s="3"/>
      <c r="M549"/>
      <c r="O549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</row>
    <row r="550" spans="1:127" s="4" customFormat="1" x14ac:dyDescent="0.3">
      <c r="A550" s="26"/>
      <c r="B550" s="3"/>
      <c r="C550" s="3"/>
      <c r="M550"/>
      <c r="O550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</row>
    <row r="551" spans="1:127" s="4" customFormat="1" x14ac:dyDescent="0.3">
      <c r="A551" s="26"/>
      <c r="B551" s="3"/>
      <c r="C551" s="3"/>
      <c r="M551"/>
      <c r="O551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</row>
    <row r="552" spans="1:127" s="4" customFormat="1" x14ac:dyDescent="0.3">
      <c r="A552" s="26"/>
      <c r="B552" s="3"/>
      <c r="C552" s="3"/>
      <c r="M552"/>
      <c r="O55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</row>
    <row r="553" spans="1:127" s="4" customFormat="1" x14ac:dyDescent="0.3">
      <c r="A553" s="26"/>
      <c r="B553" s="3"/>
      <c r="C553" s="3"/>
      <c r="M553"/>
      <c r="O55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</row>
    <row r="554" spans="1:127" s="4" customFormat="1" x14ac:dyDescent="0.3">
      <c r="A554" s="26"/>
      <c r="B554" s="3"/>
      <c r="C554" s="3"/>
      <c r="M554"/>
      <c r="O554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</row>
    <row r="555" spans="1:127" s="4" customFormat="1" x14ac:dyDescent="0.3">
      <c r="A555" s="26"/>
      <c r="B555" s="3"/>
      <c r="C555" s="3"/>
      <c r="M555"/>
      <c r="O555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</row>
    <row r="556" spans="1:127" s="4" customFormat="1" x14ac:dyDescent="0.3">
      <c r="A556" s="26"/>
      <c r="B556" s="3"/>
      <c r="C556" s="3"/>
      <c r="M556"/>
      <c r="O556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</row>
    <row r="557" spans="1:127" s="4" customFormat="1" x14ac:dyDescent="0.3">
      <c r="A557" s="26"/>
      <c r="B557" s="3"/>
      <c r="C557" s="3"/>
      <c r="M557"/>
      <c r="O557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</row>
    <row r="558" spans="1:127" s="4" customFormat="1" x14ac:dyDescent="0.3">
      <c r="A558" s="26"/>
      <c r="B558" s="3"/>
      <c r="C558" s="3"/>
      <c r="M558"/>
      <c r="O558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</row>
    <row r="559" spans="1:127" s="4" customFormat="1" x14ac:dyDescent="0.3">
      <c r="A559" s="26"/>
      <c r="B559" s="3"/>
      <c r="C559" s="3"/>
      <c r="M559"/>
      <c r="O559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</row>
    <row r="560" spans="1:127" s="4" customFormat="1" x14ac:dyDescent="0.3">
      <c r="A560" s="26"/>
      <c r="B560" s="3"/>
      <c r="C560" s="3"/>
      <c r="M560"/>
      <c r="O560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</row>
    <row r="561" spans="1:127" s="4" customFormat="1" x14ac:dyDescent="0.3">
      <c r="A561" s="26"/>
      <c r="B561" s="3"/>
      <c r="C561" s="3"/>
      <c r="M561"/>
      <c r="O561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</row>
    <row r="562" spans="1:127" s="4" customFormat="1" x14ac:dyDescent="0.3">
      <c r="A562" s="26"/>
      <c r="B562" s="3"/>
      <c r="C562" s="3"/>
      <c r="M562"/>
      <c r="O56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</row>
    <row r="563" spans="1:127" s="4" customFormat="1" x14ac:dyDescent="0.3">
      <c r="A563" s="26"/>
      <c r="B563" s="3"/>
      <c r="C563" s="3"/>
      <c r="M563"/>
      <c r="O56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</row>
    <row r="564" spans="1:127" s="4" customFormat="1" x14ac:dyDescent="0.3">
      <c r="A564" s="26"/>
      <c r="B564" s="3"/>
      <c r="C564" s="3"/>
      <c r="M564"/>
      <c r="O564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</row>
    <row r="565" spans="1:127" s="4" customFormat="1" x14ac:dyDescent="0.3">
      <c r="A565" s="26"/>
      <c r="B565" s="3"/>
      <c r="C565" s="3"/>
      <c r="M565"/>
      <c r="O565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</row>
    <row r="566" spans="1:127" s="4" customFormat="1" x14ac:dyDescent="0.3">
      <c r="A566" s="26"/>
      <c r="B566" s="3"/>
      <c r="C566" s="3"/>
      <c r="M566"/>
      <c r="O566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</row>
    <row r="567" spans="1:127" s="4" customFormat="1" x14ac:dyDescent="0.3">
      <c r="A567" s="26"/>
      <c r="B567" s="3"/>
      <c r="C567" s="3"/>
      <c r="M567"/>
      <c r="O567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</row>
    <row r="568" spans="1:127" s="4" customFormat="1" x14ac:dyDescent="0.3">
      <c r="A568" s="26"/>
      <c r="B568" s="3"/>
      <c r="C568" s="3"/>
      <c r="M568"/>
      <c r="O568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</row>
    <row r="569" spans="1:127" s="4" customFormat="1" x14ac:dyDescent="0.3">
      <c r="A569" s="26"/>
      <c r="B569" s="3"/>
      <c r="C569" s="3"/>
      <c r="M569"/>
      <c r="O569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</row>
    <row r="570" spans="1:127" s="4" customFormat="1" x14ac:dyDescent="0.3">
      <c r="A570" s="26"/>
      <c r="B570" s="3"/>
      <c r="C570" s="3"/>
      <c r="M570"/>
      <c r="O570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</row>
    <row r="571" spans="1:127" s="4" customFormat="1" x14ac:dyDescent="0.3">
      <c r="A571" s="26"/>
      <c r="B571" s="3"/>
      <c r="C571" s="3"/>
      <c r="M571"/>
      <c r="O571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</row>
    <row r="572" spans="1:127" s="4" customFormat="1" x14ac:dyDescent="0.3">
      <c r="A572" s="26"/>
      <c r="B572" s="3"/>
      <c r="C572" s="3"/>
      <c r="M572"/>
      <c r="O57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</row>
    <row r="573" spans="1:127" s="4" customFormat="1" x14ac:dyDescent="0.3">
      <c r="A573" s="26"/>
      <c r="B573" s="3"/>
      <c r="C573" s="3"/>
      <c r="M573"/>
      <c r="O57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</row>
    <row r="574" spans="1:127" s="4" customFormat="1" x14ac:dyDescent="0.3">
      <c r="A574" s="26"/>
      <c r="B574" s="3"/>
      <c r="C574" s="3"/>
      <c r="M574"/>
      <c r="O574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</row>
    <row r="575" spans="1:127" s="4" customFormat="1" x14ac:dyDescent="0.3">
      <c r="A575" s="26"/>
      <c r="B575" s="3"/>
      <c r="C575" s="3"/>
      <c r="M575"/>
      <c r="O575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</row>
    <row r="576" spans="1:127" s="4" customFormat="1" x14ac:dyDescent="0.3">
      <c r="A576" s="26"/>
      <c r="B576" s="3"/>
      <c r="C576" s="3"/>
      <c r="M576"/>
      <c r="O57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</row>
    <row r="577" spans="1:127" s="4" customFormat="1" x14ac:dyDescent="0.3">
      <c r="A577" s="26"/>
      <c r="B577" s="3"/>
      <c r="C577" s="3"/>
      <c r="M577"/>
      <c r="O57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</row>
    <row r="578" spans="1:127" s="4" customFormat="1" x14ac:dyDescent="0.3">
      <c r="A578" s="26"/>
      <c r="B578" s="3"/>
      <c r="C578" s="3"/>
      <c r="M578"/>
      <c r="O578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</row>
    <row r="579" spans="1:127" s="4" customFormat="1" x14ac:dyDescent="0.3">
      <c r="A579" s="26"/>
      <c r="B579" s="3"/>
      <c r="C579" s="3"/>
      <c r="M579"/>
      <c r="O579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</row>
    <row r="580" spans="1:127" s="4" customFormat="1" x14ac:dyDescent="0.3">
      <c r="A580" s="26"/>
      <c r="B580" s="3"/>
      <c r="C580" s="3"/>
      <c r="M580"/>
      <c r="O580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</row>
    <row r="581" spans="1:127" s="4" customFormat="1" x14ac:dyDescent="0.3">
      <c r="A581" s="26"/>
      <c r="B581" s="3"/>
      <c r="C581" s="3"/>
      <c r="M581"/>
      <c r="O581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</row>
    <row r="582" spans="1:127" s="4" customFormat="1" x14ac:dyDescent="0.3">
      <c r="A582" s="26"/>
      <c r="B582" s="3"/>
      <c r="C582" s="3"/>
      <c r="M582"/>
      <c r="O58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</row>
    <row r="583" spans="1:127" s="4" customFormat="1" x14ac:dyDescent="0.3">
      <c r="A583" s="26"/>
      <c r="B583" s="3"/>
      <c r="C583" s="3"/>
      <c r="M583"/>
      <c r="O58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</row>
    <row r="584" spans="1:127" s="4" customFormat="1" x14ac:dyDescent="0.3">
      <c r="A584" s="26"/>
      <c r="B584" s="3"/>
      <c r="C584" s="3"/>
      <c r="M584"/>
      <c r="O584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</row>
    <row r="585" spans="1:127" s="4" customFormat="1" x14ac:dyDescent="0.3">
      <c r="A585" s="26"/>
      <c r="B585" s="3"/>
      <c r="C585" s="3"/>
      <c r="M585"/>
      <c r="O585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</row>
    <row r="586" spans="1:127" s="4" customFormat="1" x14ac:dyDescent="0.3">
      <c r="A586" s="26"/>
      <c r="B586" s="3"/>
      <c r="C586" s="3"/>
      <c r="M586"/>
      <c r="O586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</row>
    <row r="587" spans="1:127" s="4" customFormat="1" x14ac:dyDescent="0.3">
      <c r="A587" s="26"/>
      <c r="B587" s="3"/>
      <c r="C587" s="3"/>
      <c r="M587"/>
      <c r="O587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</row>
    <row r="588" spans="1:127" s="4" customFormat="1" x14ac:dyDescent="0.3">
      <c r="A588" s="26"/>
      <c r="B588" s="3"/>
      <c r="C588" s="3"/>
      <c r="M588"/>
      <c r="O588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</row>
    <row r="589" spans="1:127" s="4" customFormat="1" x14ac:dyDescent="0.3">
      <c r="A589" s="26"/>
      <c r="B589" s="3"/>
      <c r="C589" s="3"/>
      <c r="M589"/>
      <c r="O589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</row>
    <row r="590" spans="1:127" s="4" customFormat="1" x14ac:dyDescent="0.3">
      <c r="A590" s="26"/>
      <c r="B590" s="3"/>
      <c r="C590" s="3"/>
      <c r="M590"/>
      <c r="O590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</row>
    <row r="591" spans="1:127" s="4" customFormat="1" x14ac:dyDescent="0.3">
      <c r="A591" s="26"/>
      <c r="B591" s="3"/>
      <c r="C591" s="3"/>
      <c r="M591"/>
      <c r="O591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</row>
    <row r="592" spans="1:127" s="4" customFormat="1" x14ac:dyDescent="0.3">
      <c r="A592" s="26"/>
      <c r="B592" s="3"/>
      <c r="C592" s="3"/>
      <c r="M592"/>
      <c r="O59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</row>
    <row r="593" spans="1:127" s="4" customFormat="1" x14ac:dyDescent="0.3">
      <c r="A593" s="26"/>
      <c r="B593" s="3"/>
      <c r="C593" s="3"/>
      <c r="M593"/>
      <c r="O59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</row>
    <row r="594" spans="1:127" s="4" customFormat="1" x14ac:dyDescent="0.3">
      <c r="A594" s="26"/>
      <c r="B594" s="3"/>
      <c r="C594" s="3"/>
      <c r="M594"/>
      <c r="O594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</row>
    <row r="595" spans="1:127" s="4" customFormat="1" x14ac:dyDescent="0.3">
      <c r="A595" s="26"/>
      <c r="B595" s="3"/>
      <c r="C595" s="3"/>
      <c r="M595"/>
      <c r="O595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</row>
    <row r="596" spans="1:127" s="4" customFormat="1" x14ac:dyDescent="0.3">
      <c r="A596" s="26"/>
      <c r="B596" s="3"/>
      <c r="C596" s="3"/>
      <c r="M596"/>
      <c r="O596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</row>
    <row r="597" spans="1:127" s="4" customFormat="1" x14ac:dyDescent="0.3">
      <c r="A597" s="26"/>
      <c r="B597" s="3"/>
      <c r="C597" s="3"/>
      <c r="M597"/>
      <c r="O597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</row>
    <row r="598" spans="1:127" s="4" customFormat="1" x14ac:dyDescent="0.3">
      <c r="A598" s="26"/>
      <c r="B598" s="3"/>
      <c r="C598" s="3"/>
      <c r="M598"/>
      <c r="O598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</row>
    <row r="599" spans="1:127" s="4" customFormat="1" x14ac:dyDescent="0.3">
      <c r="A599" s="26"/>
      <c r="B599" s="3"/>
      <c r="C599" s="3"/>
      <c r="M599"/>
      <c r="O599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</row>
    <row r="600" spans="1:127" s="4" customFormat="1" x14ac:dyDescent="0.3">
      <c r="A600" s="26"/>
      <c r="B600" s="3"/>
      <c r="C600" s="3"/>
      <c r="M600"/>
      <c r="O600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</row>
    <row r="601" spans="1:127" s="4" customFormat="1" x14ac:dyDescent="0.3">
      <c r="A601" s="26"/>
      <c r="B601" s="3"/>
      <c r="C601" s="3"/>
      <c r="M601"/>
      <c r="O601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</row>
    <row r="602" spans="1:127" s="4" customFormat="1" x14ac:dyDescent="0.3">
      <c r="A602" s="26"/>
      <c r="B602" s="3"/>
      <c r="C602" s="3"/>
      <c r="M602"/>
      <c r="O60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</row>
    <row r="603" spans="1:127" s="4" customFormat="1" x14ac:dyDescent="0.3">
      <c r="A603" s="26"/>
      <c r="B603" s="3"/>
      <c r="C603" s="3"/>
      <c r="M603"/>
      <c r="O60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</row>
    <row r="604" spans="1:127" s="4" customFormat="1" x14ac:dyDescent="0.3">
      <c r="A604" s="26"/>
      <c r="B604" s="3"/>
      <c r="C604" s="3"/>
      <c r="M604"/>
      <c r="O604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</row>
    <row r="605" spans="1:127" s="4" customFormat="1" x14ac:dyDescent="0.3">
      <c r="A605" s="26"/>
      <c r="B605" s="3"/>
      <c r="C605" s="3"/>
      <c r="M605"/>
      <c r="O605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</row>
    <row r="606" spans="1:127" s="4" customFormat="1" x14ac:dyDescent="0.3">
      <c r="A606" s="26"/>
      <c r="B606" s="3" t="s">
        <v>10</v>
      </c>
      <c r="C606" s="3"/>
      <c r="M606"/>
      <c r="O606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</row>
    <row r="607" spans="1:127" s="4" customFormat="1" x14ac:dyDescent="0.3">
      <c r="A607" s="26"/>
      <c r="B607" s="3" t="s">
        <v>11</v>
      </c>
      <c r="C607" s="3"/>
      <c r="M607"/>
      <c r="O607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</row>
    <row r="608" spans="1:127" s="4" customFormat="1" x14ac:dyDescent="0.3">
      <c r="A608" s="26"/>
      <c r="B608" s="3" t="s">
        <v>20</v>
      </c>
      <c r="C608" s="3"/>
      <c r="M608"/>
      <c r="O608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</row>
    <row r="609" spans="1:127" s="4" customFormat="1" x14ac:dyDescent="0.3">
      <c r="A609" s="26"/>
      <c r="B609" s="3" t="s">
        <v>18</v>
      </c>
      <c r="C609" s="3"/>
      <c r="M609"/>
      <c r="O609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</row>
    <row r="610" spans="1:127" s="4" customFormat="1" x14ac:dyDescent="0.3">
      <c r="A610" s="26"/>
      <c r="B610" s="3" t="s">
        <v>17</v>
      </c>
      <c r="C610" s="3"/>
      <c r="M610"/>
      <c r="O610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</row>
    <row r="611" spans="1:127" s="4" customFormat="1" x14ac:dyDescent="0.3">
      <c r="A611" s="26"/>
      <c r="B611" s="3" t="s">
        <v>19</v>
      </c>
      <c r="C611" s="3"/>
      <c r="M611"/>
      <c r="O611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</row>
    <row r="612" spans="1:127" s="4" customFormat="1" x14ac:dyDescent="0.3">
      <c r="A612" s="26"/>
      <c r="B612" s="3" t="s">
        <v>12</v>
      </c>
      <c r="C612" s="3"/>
      <c r="M612"/>
      <c r="O61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</row>
    <row r="613" spans="1:127" s="4" customFormat="1" x14ac:dyDescent="0.3">
      <c r="A613" s="26"/>
      <c r="B613" s="3" t="s">
        <v>13</v>
      </c>
      <c r="C613" s="3"/>
      <c r="M613"/>
      <c r="O61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</row>
    <row r="614" spans="1:127" s="4" customFormat="1" x14ac:dyDescent="0.3">
      <c r="A614" s="26"/>
      <c r="B614" s="3" t="s">
        <v>14</v>
      </c>
      <c r="C614" s="3"/>
      <c r="M614"/>
      <c r="O614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</row>
    <row r="615" spans="1:127" s="4" customFormat="1" x14ac:dyDescent="0.3">
      <c r="A615" s="26"/>
      <c r="B615" s="3" t="s">
        <v>95</v>
      </c>
      <c r="C615" s="3"/>
      <c r="M615"/>
      <c r="O615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</row>
    <row r="616" spans="1:127" s="4" customFormat="1" x14ac:dyDescent="0.3">
      <c r="A616" s="26"/>
      <c r="B616" s="3" t="s">
        <v>48</v>
      </c>
      <c r="C616" s="3"/>
      <c r="M616"/>
      <c r="O616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</row>
    <row r="617" spans="1:127" s="4" customFormat="1" x14ac:dyDescent="0.3">
      <c r="A617" s="26"/>
      <c r="B617" s="3" t="s">
        <v>99</v>
      </c>
      <c r="C617" s="3"/>
      <c r="M617"/>
      <c r="O617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</row>
    <row r="618" spans="1:127" s="4" customFormat="1" x14ac:dyDescent="0.3">
      <c r="A618" s="26"/>
      <c r="B618" s="3" t="s">
        <v>100</v>
      </c>
      <c r="C618" s="3"/>
      <c r="M618"/>
      <c r="O618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</row>
    <row r="619" spans="1:127" s="4" customFormat="1" x14ac:dyDescent="0.3">
      <c r="A619" s="26"/>
      <c r="B619" s="3" t="s">
        <v>56</v>
      </c>
      <c r="C619" s="3"/>
      <c r="M619"/>
      <c r="O619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</row>
    <row r="620" spans="1:127" s="4" customFormat="1" x14ac:dyDescent="0.3">
      <c r="A620" s="26"/>
      <c r="B620" s="3" t="s">
        <v>56</v>
      </c>
      <c r="C620" s="3"/>
      <c r="M620"/>
      <c r="O620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</row>
    <row r="621" spans="1:127" s="4" customFormat="1" x14ac:dyDescent="0.3">
      <c r="A621" s="26"/>
      <c r="B621" s="3" t="s">
        <v>40</v>
      </c>
      <c r="C621" s="3"/>
      <c r="M621"/>
      <c r="O621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</row>
    <row r="622" spans="1:127" s="4" customFormat="1" x14ac:dyDescent="0.3">
      <c r="A622" s="26"/>
      <c r="B622" s="3" t="s">
        <v>53</v>
      </c>
      <c r="C622" s="3"/>
      <c r="M622"/>
      <c r="O62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</row>
    <row r="623" spans="1:127" s="4" customFormat="1" x14ac:dyDescent="0.3">
      <c r="A623" s="26"/>
      <c r="B623" s="3" t="s">
        <v>49</v>
      </c>
      <c r="C623" s="3"/>
      <c r="M623"/>
      <c r="O62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</row>
    <row r="624" spans="1:127" s="4" customFormat="1" x14ac:dyDescent="0.3">
      <c r="A624" s="26"/>
      <c r="B624" s="3" t="s">
        <v>47</v>
      </c>
      <c r="C624" s="3"/>
      <c r="M624"/>
      <c r="O624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</row>
    <row r="625" spans="1:127" s="4" customFormat="1" x14ac:dyDescent="0.3">
      <c r="A625" s="26"/>
      <c r="B625" s="3" t="s">
        <v>54</v>
      </c>
      <c r="C625" s="3"/>
      <c r="M625"/>
      <c r="O625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</row>
    <row r="626" spans="1:127" s="4" customFormat="1" x14ac:dyDescent="0.3">
      <c r="A626" s="26"/>
      <c r="B626" s="3" t="s">
        <v>59</v>
      </c>
      <c r="C626" s="3"/>
      <c r="M626"/>
      <c r="O626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</row>
    <row r="627" spans="1:127" s="4" customFormat="1" x14ac:dyDescent="0.3">
      <c r="A627" s="26"/>
      <c r="B627" s="3" t="s">
        <v>42</v>
      </c>
      <c r="C627" s="3"/>
      <c r="M627"/>
      <c r="O627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</row>
    <row r="628" spans="1:127" s="4" customFormat="1" x14ac:dyDescent="0.3">
      <c r="A628" s="26"/>
      <c r="B628" s="3" t="s">
        <v>57</v>
      </c>
      <c r="C628" s="3"/>
      <c r="M628"/>
      <c r="O628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</row>
    <row r="629" spans="1:127" s="4" customFormat="1" x14ac:dyDescent="0.3">
      <c r="A629" s="26"/>
      <c r="B629" s="3" t="s">
        <v>43</v>
      </c>
      <c r="C629" s="3"/>
      <c r="M629"/>
      <c r="O62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</row>
    <row r="630" spans="1:127" s="4" customFormat="1" x14ac:dyDescent="0.3">
      <c r="A630" s="26"/>
      <c r="B630" s="3" t="s">
        <v>52</v>
      </c>
      <c r="C630" s="3"/>
      <c r="M630"/>
      <c r="O630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</row>
    <row r="631" spans="1:127" s="4" customFormat="1" x14ac:dyDescent="0.3">
      <c r="A631" s="26"/>
      <c r="B631" s="3" t="s">
        <v>58</v>
      </c>
      <c r="C631" s="3"/>
      <c r="M631"/>
      <c r="O631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</row>
    <row r="632" spans="1:127" s="4" customFormat="1" x14ac:dyDescent="0.3">
      <c r="A632" s="26"/>
      <c r="B632" s="3"/>
      <c r="C632" s="3"/>
      <c r="M632"/>
      <c r="O63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</row>
    <row r="633" spans="1:127" s="4" customFormat="1" x14ac:dyDescent="0.3">
      <c r="A633" s="26"/>
      <c r="B633" s="3"/>
      <c r="C633" s="3"/>
      <c r="M633"/>
      <c r="O63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</row>
    <row r="634" spans="1:127" s="4" customFormat="1" x14ac:dyDescent="0.3">
      <c r="A634" s="26"/>
      <c r="B634" s="3"/>
      <c r="C634" s="3"/>
      <c r="M634"/>
      <c r="O63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</row>
    <row r="635" spans="1:127" s="4" customFormat="1" x14ac:dyDescent="0.3">
      <c r="A635" s="26"/>
      <c r="B635" s="3"/>
      <c r="C635" s="3"/>
      <c r="M635"/>
      <c r="O635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</row>
    <row r="636" spans="1:127" s="4" customFormat="1" x14ac:dyDescent="0.3">
      <c r="A636" s="26"/>
      <c r="B636" s="3"/>
      <c r="C636" s="3"/>
      <c r="M636"/>
      <c r="O636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</row>
    <row r="637" spans="1:127" s="4" customFormat="1" x14ac:dyDescent="0.3">
      <c r="A637" s="26"/>
      <c r="B637" s="3"/>
      <c r="C637" s="3"/>
      <c r="M637"/>
      <c r="O637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</row>
    <row r="638" spans="1:127" s="4" customFormat="1" x14ac:dyDescent="0.3">
      <c r="A638" s="26"/>
      <c r="B638" s="3"/>
      <c r="C638" s="3"/>
      <c r="M638"/>
      <c r="O638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</row>
    <row r="639" spans="1:127" s="4" customFormat="1" x14ac:dyDescent="0.3">
      <c r="A639" s="26"/>
      <c r="B639" s="3"/>
      <c r="C639" s="3"/>
      <c r="M639"/>
      <c r="O63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</row>
    <row r="640" spans="1:127" s="4" customFormat="1" x14ac:dyDescent="0.3">
      <c r="A640" s="26"/>
      <c r="B640" s="3"/>
      <c r="C640" s="3"/>
      <c r="M640"/>
      <c r="O640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</row>
    <row r="641" spans="1:127" s="4" customFormat="1" x14ac:dyDescent="0.3">
      <c r="A641" s="26"/>
      <c r="B641" s="3"/>
      <c r="C641" s="3"/>
      <c r="M641"/>
      <c r="O641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</row>
    <row r="642" spans="1:127" s="4" customFormat="1" x14ac:dyDescent="0.3">
      <c r="A642" s="26"/>
      <c r="B642" s="3"/>
      <c r="C642" s="3"/>
      <c r="M642"/>
      <c r="O64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</row>
    <row r="643" spans="1:127" s="4" customFormat="1" x14ac:dyDescent="0.3">
      <c r="A643" s="26"/>
      <c r="B643" s="3"/>
      <c r="C643" s="3"/>
      <c r="M643"/>
      <c r="O64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</row>
    <row r="644" spans="1:127" s="4" customFormat="1" x14ac:dyDescent="0.3">
      <c r="A644" s="26"/>
      <c r="B644" s="3"/>
      <c r="C644" s="3"/>
      <c r="M644"/>
      <c r="O644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</row>
    <row r="645" spans="1:127" s="4" customFormat="1" x14ac:dyDescent="0.3">
      <c r="A645" s="26"/>
      <c r="B645" s="3"/>
      <c r="C645" s="3"/>
      <c r="M645"/>
      <c r="O645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</row>
    <row r="646" spans="1:127" s="4" customFormat="1" x14ac:dyDescent="0.3">
      <c r="A646" s="26"/>
      <c r="B646" s="3"/>
      <c r="C646" s="3"/>
      <c r="M646"/>
      <c r="O646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</row>
    <row r="647" spans="1:127" s="4" customFormat="1" x14ac:dyDescent="0.3">
      <c r="A647" s="26"/>
      <c r="B647" s="3"/>
      <c r="C647" s="3"/>
      <c r="M647"/>
      <c r="O647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</row>
    <row r="648" spans="1:127" s="4" customFormat="1" x14ac:dyDescent="0.3">
      <c r="A648" s="26"/>
      <c r="B648" s="3"/>
      <c r="C648" s="3"/>
      <c r="M648"/>
      <c r="O648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</row>
    <row r="649" spans="1:127" s="4" customFormat="1" x14ac:dyDescent="0.3">
      <c r="A649" s="26"/>
      <c r="B649" s="3"/>
      <c r="C649" s="3"/>
      <c r="M649"/>
      <c r="O649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</row>
    <row r="650" spans="1:127" s="4" customFormat="1" x14ac:dyDescent="0.3">
      <c r="A650" s="26"/>
      <c r="B650" s="3"/>
      <c r="C650" s="3"/>
      <c r="M650"/>
      <c r="O650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</row>
    <row r="651" spans="1:127" s="4" customFormat="1" x14ac:dyDescent="0.3">
      <c r="A651" s="26"/>
      <c r="B651" s="3"/>
      <c r="C651" s="3"/>
      <c r="M651"/>
      <c r="O651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</row>
    <row r="652" spans="1:127" s="4" customFormat="1" x14ac:dyDescent="0.3">
      <c r="A652" s="26"/>
      <c r="B652" s="3"/>
      <c r="C652" s="3"/>
      <c r="M652"/>
      <c r="O65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</row>
    <row r="653" spans="1:127" s="4" customFormat="1" x14ac:dyDescent="0.3">
      <c r="A653" s="26"/>
      <c r="B653" s="3"/>
      <c r="C653" s="3"/>
      <c r="M653"/>
      <c r="O65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</row>
    <row r="654" spans="1:127" s="4" customFormat="1" x14ac:dyDescent="0.3">
      <c r="A654" s="26"/>
      <c r="B654" s="3"/>
      <c r="C654" s="3"/>
      <c r="M654"/>
      <c r="O654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</row>
    <row r="655" spans="1:127" s="4" customFormat="1" x14ac:dyDescent="0.3">
      <c r="A655" s="26"/>
      <c r="B655" s="3"/>
      <c r="C655" s="3"/>
      <c r="M655"/>
      <c r="O655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</row>
    <row r="656" spans="1:127" s="4" customFormat="1" x14ac:dyDescent="0.3">
      <c r="A656" s="26"/>
      <c r="B656" s="3"/>
      <c r="C656" s="3"/>
      <c r="M656"/>
      <c r="O656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</row>
    <row r="657" spans="1:127" s="4" customFormat="1" x14ac:dyDescent="0.3">
      <c r="A657" s="26"/>
      <c r="B657" s="3"/>
      <c r="C657" s="3"/>
      <c r="M657"/>
      <c r="O657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</row>
    <row r="658" spans="1:127" s="4" customFormat="1" x14ac:dyDescent="0.3">
      <c r="A658" s="26"/>
      <c r="B658" s="3"/>
      <c r="C658" s="3"/>
      <c r="M658"/>
      <c r="O658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</row>
    <row r="659" spans="1:127" s="4" customFormat="1" x14ac:dyDescent="0.3">
      <c r="A659" s="26"/>
      <c r="B659" s="3"/>
      <c r="C659" s="3"/>
      <c r="M659"/>
      <c r="O659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</row>
    <row r="660" spans="1:127" s="4" customFormat="1" x14ac:dyDescent="0.3">
      <c r="A660" s="26"/>
      <c r="B660" s="3"/>
      <c r="C660" s="3"/>
      <c r="M660"/>
      <c r="O660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</row>
    <row r="661" spans="1:127" s="4" customFormat="1" x14ac:dyDescent="0.3">
      <c r="A661" s="26"/>
      <c r="B661" s="3"/>
      <c r="C661" s="3"/>
      <c r="M661"/>
      <c r="O661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</row>
    <row r="662" spans="1:127" s="4" customFormat="1" x14ac:dyDescent="0.3">
      <c r="A662" s="26"/>
      <c r="B662" s="3"/>
      <c r="C662" s="3"/>
      <c r="M662"/>
      <c r="O66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</row>
    <row r="663" spans="1:127" s="4" customFormat="1" x14ac:dyDescent="0.3">
      <c r="A663" s="26"/>
      <c r="B663" s="3"/>
      <c r="C663" s="3"/>
      <c r="M663"/>
      <c r="O66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</row>
    <row r="664" spans="1:127" s="4" customFormat="1" x14ac:dyDescent="0.3">
      <c r="A664" s="26"/>
      <c r="B664" s="3"/>
      <c r="C664" s="3"/>
      <c r="M664"/>
      <c r="O664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</row>
    <row r="665" spans="1:127" s="4" customFormat="1" x14ac:dyDescent="0.3">
      <c r="A665" s="26"/>
      <c r="B665" s="3"/>
      <c r="C665" s="3"/>
      <c r="M665"/>
      <c r="O665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</row>
    <row r="666" spans="1:127" s="4" customFormat="1" x14ac:dyDescent="0.3">
      <c r="A666" s="26"/>
      <c r="B666" s="3"/>
      <c r="C666" s="3"/>
      <c r="M666"/>
      <c r="O666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</row>
    <row r="667" spans="1:127" s="4" customFormat="1" x14ac:dyDescent="0.3">
      <c r="A667" s="26"/>
      <c r="B667" s="3"/>
      <c r="C667" s="3"/>
      <c r="M667"/>
      <c r="O667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</row>
    <row r="668" spans="1:127" s="4" customFormat="1" x14ac:dyDescent="0.3">
      <c r="A668" s="26"/>
      <c r="B668" s="3"/>
      <c r="C668" s="3"/>
      <c r="M668"/>
      <c r="O668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</row>
    <row r="669" spans="1:127" s="4" customFormat="1" x14ac:dyDescent="0.3">
      <c r="A669" s="26"/>
      <c r="B669" s="3"/>
      <c r="C669" s="3"/>
      <c r="M669"/>
      <c r="O669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</row>
    <row r="670" spans="1:127" s="4" customFormat="1" x14ac:dyDescent="0.3">
      <c r="A670" s="26"/>
      <c r="B670" s="3"/>
      <c r="C670" s="3"/>
      <c r="M670"/>
      <c r="O670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</row>
    <row r="671" spans="1:127" s="4" customFormat="1" x14ac:dyDescent="0.3">
      <c r="A671" s="26"/>
      <c r="B671" s="3"/>
      <c r="C671" s="3"/>
      <c r="M671"/>
      <c r="O671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</row>
    <row r="672" spans="1:127" s="4" customFormat="1" x14ac:dyDescent="0.3">
      <c r="A672" s="26"/>
      <c r="B672" s="3"/>
      <c r="C672" s="3"/>
      <c r="M672"/>
      <c r="O67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</row>
    <row r="673" spans="1:127" s="4" customFormat="1" x14ac:dyDescent="0.3">
      <c r="A673" s="26"/>
      <c r="B673" s="3"/>
      <c r="C673" s="3"/>
      <c r="M673"/>
      <c r="O67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</row>
    <row r="674" spans="1:127" s="4" customFormat="1" x14ac:dyDescent="0.3">
      <c r="A674" s="26"/>
      <c r="B674" s="3"/>
      <c r="C674" s="3"/>
      <c r="M674"/>
      <c r="O674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</row>
    <row r="675" spans="1:127" s="4" customFormat="1" x14ac:dyDescent="0.3">
      <c r="A675" s="26"/>
      <c r="B675" s="3"/>
      <c r="C675" s="3"/>
      <c r="M675"/>
      <c r="O675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</row>
    <row r="676" spans="1:127" s="4" customFormat="1" x14ac:dyDescent="0.3">
      <c r="A676" s="26"/>
      <c r="B676" s="3"/>
      <c r="C676" s="3"/>
      <c r="M676"/>
      <c r="O676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</row>
    <row r="677" spans="1:127" s="4" customFormat="1" x14ac:dyDescent="0.3">
      <c r="A677" s="26"/>
      <c r="B677" s="3"/>
      <c r="C677" s="3"/>
      <c r="M677"/>
      <c r="O677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</row>
    <row r="678" spans="1:127" s="4" customFormat="1" x14ac:dyDescent="0.3">
      <c r="A678" s="26"/>
      <c r="B678" s="3"/>
      <c r="C678" s="3"/>
      <c r="M678"/>
      <c r="O678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</row>
    <row r="679" spans="1:127" s="4" customFormat="1" x14ac:dyDescent="0.3">
      <c r="A679" s="26"/>
      <c r="B679" s="3"/>
      <c r="C679" s="3"/>
      <c r="M679"/>
      <c r="O679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</row>
    <row r="680" spans="1:127" s="4" customFormat="1" x14ac:dyDescent="0.3">
      <c r="A680" s="26"/>
      <c r="B680" s="3"/>
      <c r="C680" s="3"/>
      <c r="M680"/>
      <c r="O680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</row>
    <row r="681" spans="1:127" s="4" customFormat="1" x14ac:dyDescent="0.3">
      <c r="A681" s="26"/>
      <c r="B681" s="3"/>
      <c r="C681" s="3"/>
      <c r="M681"/>
      <c r="O681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</row>
    <row r="682" spans="1:127" s="4" customFormat="1" x14ac:dyDescent="0.3">
      <c r="A682" s="26"/>
      <c r="B682" s="3"/>
      <c r="C682" s="3"/>
      <c r="M682"/>
      <c r="O68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</row>
    <row r="683" spans="1:127" s="4" customFormat="1" x14ac:dyDescent="0.3">
      <c r="A683" s="26"/>
      <c r="B683" s="3"/>
      <c r="C683" s="3"/>
      <c r="M683"/>
      <c r="O68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</row>
    <row r="684" spans="1:127" s="4" customFormat="1" x14ac:dyDescent="0.3">
      <c r="A684" s="26"/>
      <c r="B684" s="3"/>
      <c r="C684" s="3"/>
      <c r="M684"/>
      <c r="O684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</row>
    <row r="685" spans="1:127" s="4" customFormat="1" x14ac:dyDescent="0.3">
      <c r="A685" s="26"/>
      <c r="B685" s="3"/>
      <c r="C685" s="3"/>
      <c r="M685"/>
      <c r="O685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</row>
    <row r="686" spans="1:127" s="4" customFormat="1" x14ac:dyDescent="0.3">
      <c r="A686" s="26"/>
      <c r="B686" s="3"/>
      <c r="C686" s="3"/>
      <c r="M686"/>
      <c r="O686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</row>
    <row r="687" spans="1:127" s="4" customFormat="1" x14ac:dyDescent="0.3">
      <c r="A687" s="26"/>
      <c r="B687" s="3"/>
      <c r="C687" s="3"/>
      <c r="M687"/>
      <c r="O687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</row>
    <row r="688" spans="1:127" s="4" customFormat="1" x14ac:dyDescent="0.3">
      <c r="A688" s="26"/>
      <c r="B688" s="3"/>
      <c r="C688" s="3"/>
      <c r="M688"/>
      <c r="O688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</row>
    <row r="689" spans="1:127" s="4" customFormat="1" x14ac:dyDescent="0.3">
      <c r="A689" s="26"/>
      <c r="B689" s="3"/>
      <c r="C689" s="3"/>
      <c r="M689"/>
      <c r="O689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</row>
    <row r="690" spans="1:127" s="4" customFormat="1" x14ac:dyDescent="0.3">
      <c r="A690" s="26"/>
      <c r="B690" s="3"/>
      <c r="C690" s="3"/>
      <c r="M690"/>
      <c r="O690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</row>
    <row r="691" spans="1:127" s="4" customFormat="1" x14ac:dyDescent="0.3">
      <c r="A691" s="26"/>
      <c r="B691" s="3"/>
      <c r="C691" s="3"/>
      <c r="M691"/>
      <c r="O691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</row>
    <row r="692" spans="1:127" s="4" customFormat="1" x14ac:dyDescent="0.3">
      <c r="A692" s="26"/>
      <c r="B692" s="3"/>
      <c r="C692" s="3"/>
      <c r="M692"/>
      <c r="O69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</row>
    <row r="693" spans="1:127" s="4" customFormat="1" x14ac:dyDescent="0.3">
      <c r="A693" s="26"/>
      <c r="B693" s="3"/>
      <c r="C693" s="3"/>
      <c r="M693"/>
      <c r="O69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</row>
    <row r="694" spans="1:127" s="4" customFormat="1" x14ac:dyDescent="0.3">
      <c r="A694" s="26"/>
      <c r="B694" s="3"/>
      <c r="C694" s="3"/>
      <c r="M694"/>
      <c r="O694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</row>
    <row r="695" spans="1:127" s="4" customFormat="1" x14ac:dyDescent="0.3">
      <c r="A695" s="26"/>
      <c r="B695" s="3"/>
      <c r="C695" s="3"/>
      <c r="M695"/>
      <c r="O695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</row>
    <row r="696" spans="1:127" s="4" customFormat="1" x14ac:dyDescent="0.3">
      <c r="A696" s="26"/>
      <c r="B696" s="3"/>
      <c r="C696" s="3"/>
      <c r="M696"/>
      <c r="O696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</row>
    <row r="697" spans="1:127" s="4" customFormat="1" x14ac:dyDescent="0.3">
      <c r="A697" s="26"/>
      <c r="B697" s="3"/>
      <c r="C697" s="3"/>
      <c r="M697"/>
      <c r="O697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</row>
    <row r="698" spans="1:127" s="4" customFormat="1" x14ac:dyDescent="0.3">
      <c r="A698" s="26"/>
      <c r="B698" s="3"/>
      <c r="C698" s="3"/>
      <c r="M698"/>
      <c r="O698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</row>
    <row r="699" spans="1:127" s="4" customFormat="1" x14ac:dyDescent="0.3">
      <c r="A699" s="26"/>
      <c r="B699" s="3"/>
      <c r="C699" s="3"/>
      <c r="M699"/>
      <c r="O699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</row>
    <row r="700" spans="1:127" s="4" customFormat="1" x14ac:dyDescent="0.3">
      <c r="A700" s="26"/>
      <c r="B700" s="3"/>
      <c r="C700" s="3"/>
      <c r="M700"/>
      <c r="O700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</row>
    <row r="701" spans="1:127" s="4" customFormat="1" x14ac:dyDescent="0.3">
      <c r="A701" s="26"/>
      <c r="B701" s="3"/>
      <c r="C701" s="3"/>
      <c r="M701"/>
      <c r="O701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</row>
    <row r="702" spans="1:127" s="4" customFormat="1" x14ac:dyDescent="0.3">
      <c r="A702" s="26"/>
      <c r="B702" s="3"/>
      <c r="C702" s="3"/>
      <c r="M702"/>
      <c r="O70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</row>
    <row r="703" spans="1:127" s="4" customFormat="1" x14ac:dyDescent="0.3">
      <c r="A703" s="26"/>
      <c r="B703" s="3"/>
      <c r="C703" s="3"/>
      <c r="M703"/>
      <c r="O70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</row>
    <row r="704" spans="1:127" s="4" customFormat="1" x14ac:dyDescent="0.3">
      <c r="A704" s="26"/>
      <c r="B704" s="3"/>
      <c r="C704" s="3"/>
      <c r="M704"/>
      <c r="O704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</row>
    <row r="705" spans="1:127" s="4" customFormat="1" x14ac:dyDescent="0.3">
      <c r="A705" s="26"/>
      <c r="B705" s="3"/>
      <c r="C705" s="3"/>
      <c r="M705"/>
      <c r="O705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</row>
    <row r="706" spans="1:127" s="4" customFormat="1" x14ac:dyDescent="0.3">
      <c r="A706" s="26"/>
      <c r="B706" s="3"/>
      <c r="C706" s="3"/>
      <c r="M706"/>
      <c r="O706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</row>
    <row r="707" spans="1:127" s="4" customFormat="1" x14ac:dyDescent="0.3">
      <c r="A707" s="26"/>
      <c r="B707" s="3"/>
      <c r="C707" s="3"/>
      <c r="M707"/>
      <c r="O707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</row>
    <row r="708" spans="1:127" s="4" customFormat="1" x14ac:dyDescent="0.3">
      <c r="A708" s="26"/>
      <c r="B708" s="3"/>
      <c r="C708" s="3"/>
      <c r="M708"/>
      <c r="O708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</row>
    <row r="709" spans="1:127" s="4" customFormat="1" x14ac:dyDescent="0.3">
      <c r="A709" s="26"/>
      <c r="B709" s="3"/>
      <c r="C709" s="3"/>
      <c r="M709"/>
      <c r="O709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</row>
    <row r="710" spans="1:127" s="4" customFormat="1" x14ac:dyDescent="0.3">
      <c r="A710" s="26"/>
      <c r="B710" s="3"/>
      <c r="C710" s="3"/>
      <c r="M710"/>
      <c r="O710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</row>
    <row r="711" spans="1:127" s="4" customFormat="1" x14ac:dyDescent="0.3">
      <c r="A711" s="26"/>
      <c r="B711" s="3"/>
      <c r="C711" s="3"/>
      <c r="M711"/>
      <c r="O711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</row>
    <row r="712" spans="1:127" s="4" customFormat="1" x14ac:dyDescent="0.3">
      <c r="A712" s="26"/>
      <c r="B712" s="3"/>
      <c r="C712" s="3"/>
      <c r="M712"/>
      <c r="O71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</row>
    <row r="713" spans="1:127" s="4" customFormat="1" x14ac:dyDescent="0.3">
      <c r="A713" s="26"/>
      <c r="B713" s="3"/>
      <c r="C713" s="3"/>
      <c r="M713"/>
      <c r="O71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</row>
    <row r="714" spans="1:127" s="4" customFormat="1" x14ac:dyDescent="0.3">
      <c r="A714" s="26"/>
      <c r="B714" s="3"/>
      <c r="C714" s="3"/>
      <c r="M714"/>
      <c r="O714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</row>
    <row r="715" spans="1:127" s="4" customFormat="1" x14ac:dyDescent="0.3">
      <c r="A715" s="26"/>
      <c r="B715" s="3"/>
      <c r="C715" s="3"/>
      <c r="M715"/>
      <c r="O715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</row>
    <row r="716" spans="1:127" s="4" customFormat="1" x14ac:dyDescent="0.3">
      <c r="A716" s="26"/>
      <c r="B716" s="3"/>
      <c r="C716" s="3"/>
      <c r="M716"/>
      <c r="O716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</row>
    <row r="717" spans="1:127" s="4" customFormat="1" x14ac:dyDescent="0.3">
      <c r="A717" s="26"/>
      <c r="B717" s="3"/>
      <c r="C717" s="3"/>
      <c r="M717"/>
      <c r="O717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</row>
    <row r="718" spans="1:127" s="4" customFormat="1" x14ac:dyDescent="0.3">
      <c r="A718" s="26"/>
      <c r="B718" s="3"/>
      <c r="C718" s="3"/>
      <c r="M718"/>
      <c r="O718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</row>
    <row r="719" spans="1:127" s="4" customFormat="1" x14ac:dyDescent="0.3">
      <c r="A719" s="26"/>
      <c r="B719" s="3"/>
      <c r="C719" s="3"/>
      <c r="M719"/>
      <c r="O719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</row>
    <row r="720" spans="1:127" s="4" customFormat="1" x14ac:dyDescent="0.3">
      <c r="A720" s="26"/>
      <c r="B720" s="3"/>
      <c r="C720" s="3"/>
      <c r="M720"/>
      <c r="O720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</row>
    <row r="721" spans="1:127" s="4" customFormat="1" x14ac:dyDescent="0.3">
      <c r="A721" s="26"/>
      <c r="B721" s="3"/>
      <c r="C721" s="3"/>
      <c r="M721"/>
      <c r="O721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</row>
    <row r="722" spans="1:127" s="4" customFormat="1" x14ac:dyDescent="0.3">
      <c r="A722" s="26"/>
      <c r="B722" s="3"/>
      <c r="C722" s="3"/>
      <c r="M722"/>
      <c r="O72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</row>
    <row r="723" spans="1:127" s="4" customFormat="1" x14ac:dyDescent="0.3">
      <c r="A723" s="26"/>
      <c r="B723" s="3"/>
      <c r="C723" s="3"/>
      <c r="M723"/>
      <c r="O72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</row>
    <row r="724" spans="1:127" s="4" customFormat="1" x14ac:dyDescent="0.3">
      <c r="A724" s="26"/>
      <c r="B724" s="3"/>
      <c r="C724" s="3"/>
      <c r="M724"/>
      <c r="O724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</row>
    <row r="725" spans="1:127" s="4" customFormat="1" x14ac:dyDescent="0.3">
      <c r="A725" s="26"/>
      <c r="B725" s="3"/>
      <c r="C725" s="3"/>
      <c r="M725"/>
      <c r="O725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</row>
    <row r="726" spans="1:127" s="4" customFormat="1" x14ac:dyDescent="0.3">
      <c r="A726" s="26"/>
      <c r="B726" s="3"/>
      <c r="C726" s="3"/>
      <c r="M726"/>
      <c r="O726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</row>
    <row r="727" spans="1:127" s="4" customFormat="1" x14ac:dyDescent="0.3">
      <c r="A727" s="26"/>
      <c r="B727" s="3"/>
      <c r="C727" s="3"/>
      <c r="M727"/>
      <c r="O727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</row>
    <row r="728" spans="1:127" s="4" customFormat="1" x14ac:dyDescent="0.3">
      <c r="A728" s="26"/>
      <c r="B728" s="3"/>
      <c r="C728" s="3"/>
      <c r="M728"/>
      <c r="O728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</row>
    <row r="729" spans="1:127" s="4" customFormat="1" x14ac:dyDescent="0.3">
      <c r="A729" s="26"/>
      <c r="B729" s="3"/>
      <c r="C729" s="3"/>
      <c r="M729"/>
      <c r="O729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</row>
    <row r="730" spans="1:127" s="4" customFormat="1" x14ac:dyDescent="0.3">
      <c r="A730" s="26"/>
      <c r="B730" s="3"/>
      <c r="C730" s="3"/>
      <c r="M730"/>
      <c r="O730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</row>
    <row r="731" spans="1:127" s="4" customFormat="1" x14ac:dyDescent="0.3">
      <c r="A731" s="26"/>
      <c r="B731" s="3"/>
      <c r="C731" s="3"/>
      <c r="M731"/>
      <c r="O731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</row>
    <row r="732" spans="1:127" s="4" customFormat="1" x14ac:dyDescent="0.3">
      <c r="A732" s="26"/>
      <c r="B732" s="3"/>
      <c r="C732" s="3"/>
      <c r="M732"/>
      <c r="O73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</row>
    <row r="733" spans="1:127" s="4" customFormat="1" x14ac:dyDescent="0.3">
      <c r="A733" s="26"/>
      <c r="B733" s="3"/>
      <c r="C733" s="3"/>
      <c r="M733"/>
      <c r="O73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</row>
    <row r="734" spans="1:127" s="4" customFormat="1" x14ac:dyDescent="0.3">
      <c r="A734" s="26"/>
      <c r="B734" s="3"/>
      <c r="C734" s="3"/>
      <c r="M734"/>
      <c r="O734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</row>
    <row r="735" spans="1:127" s="4" customFormat="1" x14ac:dyDescent="0.3">
      <c r="A735" s="26"/>
      <c r="B735" s="3"/>
      <c r="C735" s="3"/>
      <c r="M735"/>
      <c r="O735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</row>
    <row r="736" spans="1:127" s="4" customFormat="1" x14ac:dyDescent="0.3">
      <c r="A736" s="26"/>
      <c r="B736" s="3"/>
      <c r="C736" s="3"/>
      <c r="M736"/>
      <c r="O736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</row>
    <row r="737" spans="1:127" s="4" customFormat="1" x14ac:dyDescent="0.3">
      <c r="A737" s="26"/>
      <c r="B737" s="3"/>
      <c r="C737" s="3"/>
      <c r="M737"/>
      <c r="O737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</row>
    <row r="738" spans="1:127" s="4" customFormat="1" x14ac:dyDescent="0.3">
      <c r="A738" s="26"/>
      <c r="B738" s="3"/>
      <c r="C738" s="3"/>
      <c r="M738"/>
      <c r="O738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</row>
    <row r="739" spans="1:127" s="4" customFormat="1" x14ac:dyDescent="0.3">
      <c r="A739" s="26"/>
      <c r="B739" s="3"/>
      <c r="C739" s="3"/>
      <c r="M739"/>
      <c r="O739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</row>
    <row r="740" spans="1:127" s="4" customFormat="1" x14ac:dyDescent="0.3">
      <c r="A740" s="26"/>
      <c r="B740" s="3"/>
      <c r="C740" s="3"/>
      <c r="M740"/>
      <c r="O740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</row>
    <row r="741" spans="1:127" s="4" customFormat="1" x14ac:dyDescent="0.3">
      <c r="A741" s="26"/>
      <c r="B741" s="3"/>
      <c r="C741" s="3"/>
      <c r="M741"/>
      <c r="O741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</row>
    <row r="742" spans="1:127" s="4" customFormat="1" x14ac:dyDescent="0.3">
      <c r="A742" s="26"/>
      <c r="B742" s="3"/>
      <c r="C742" s="3"/>
      <c r="M742"/>
      <c r="O74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</row>
    <row r="743" spans="1:127" s="4" customFormat="1" x14ac:dyDescent="0.3">
      <c r="A743" s="26"/>
      <c r="B743" s="3"/>
      <c r="C743" s="3"/>
      <c r="M743"/>
      <c r="O74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</row>
    <row r="744" spans="1:127" s="4" customFormat="1" x14ac:dyDescent="0.3">
      <c r="A744" s="26"/>
      <c r="B744" s="3"/>
      <c r="C744" s="3"/>
      <c r="M744"/>
      <c r="O744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</row>
    <row r="745" spans="1:127" s="4" customFormat="1" x14ac:dyDescent="0.3">
      <c r="A745" s="26"/>
      <c r="B745" s="3"/>
      <c r="C745" s="3"/>
      <c r="M745"/>
      <c r="O745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</row>
    <row r="746" spans="1:127" s="4" customFormat="1" x14ac:dyDescent="0.3">
      <c r="A746" s="26"/>
      <c r="B746" s="3"/>
      <c r="C746" s="3"/>
      <c r="M746"/>
      <c r="O746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</row>
    <row r="747" spans="1:127" s="4" customFormat="1" x14ac:dyDescent="0.3">
      <c r="A747" s="26"/>
      <c r="B747" s="3"/>
      <c r="C747" s="3"/>
      <c r="M747"/>
      <c r="O747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</row>
    <row r="748" spans="1:127" s="4" customFormat="1" x14ac:dyDescent="0.3">
      <c r="A748" s="26"/>
      <c r="B748" s="3"/>
      <c r="C748" s="3"/>
      <c r="M748"/>
      <c r="O748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</row>
    <row r="749" spans="1:127" s="4" customFormat="1" x14ac:dyDescent="0.3">
      <c r="A749" s="26"/>
      <c r="B749" s="3"/>
      <c r="C749" s="3"/>
      <c r="M749"/>
      <c r="O749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</row>
    <row r="750" spans="1:127" s="4" customFormat="1" x14ac:dyDescent="0.3">
      <c r="A750" s="26"/>
      <c r="B750" s="3"/>
      <c r="C750" s="3"/>
      <c r="M750"/>
      <c r="O750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</row>
    <row r="751" spans="1:127" s="4" customFormat="1" x14ac:dyDescent="0.3">
      <c r="A751" s="26"/>
      <c r="B751" s="3"/>
      <c r="C751" s="3"/>
      <c r="M751"/>
      <c r="O751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</row>
    <row r="752" spans="1:127" s="4" customFormat="1" x14ac:dyDescent="0.3">
      <c r="A752" s="26"/>
      <c r="B752" s="3"/>
      <c r="C752" s="3"/>
      <c r="M752"/>
      <c r="O75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</row>
    <row r="753" spans="1:127" s="4" customFormat="1" x14ac:dyDescent="0.3">
      <c r="A753" s="26"/>
      <c r="B753" s="3"/>
      <c r="C753" s="3"/>
      <c r="M753"/>
      <c r="O75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</row>
    <row r="754" spans="1:127" s="4" customFormat="1" x14ac:dyDescent="0.3">
      <c r="A754" s="26"/>
      <c r="B754" s="3"/>
      <c r="C754" s="3"/>
      <c r="M754"/>
      <c r="O754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</row>
    <row r="755" spans="1:127" s="4" customFormat="1" x14ac:dyDescent="0.3">
      <c r="A755" s="26"/>
      <c r="B755" s="3"/>
      <c r="C755" s="3"/>
      <c r="M755"/>
      <c r="O755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</row>
    <row r="756" spans="1:127" s="4" customFormat="1" x14ac:dyDescent="0.3">
      <c r="A756" s="26"/>
      <c r="B756" s="3"/>
      <c r="C756" s="3"/>
      <c r="M756"/>
      <c r="O756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</row>
    <row r="757" spans="1:127" s="4" customFormat="1" x14ac:dyDescent="0.3">
      <c r="A757" s="26"/>
      <c r="B757" s="3"/>
      <c r="C757" s="3"/>
      <c r="M757"/>
      <c r="O757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</row>
    <row r="758" spans="1:127" s="4" customFormat="1" x14ac:dyDescent="0.3">
      <c r="A758" s="26"/>
      <c r="B758" s="3"/>
      <c r="C758" s="3"/>
      <c r="M758"/>
      <c r="O758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</row>
    <row r="759" spans="1:127" s="4" customFormat="1" x14ac:dyDescent="0.3">
      <c r="A759" s="26"/>
      <c r="B759" s="3"/>
      <c r="C759" s="3"/>
      <c r="M759"/>
      <c r="O75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</row>
    <row r="760" spans="1:127" s="4" customFormat="1" x14ac:dyDescent="0.3">
      <c r="A760" s="26"/>
      <c r="B760" s="3"/>
      <c r="C760" s="3"/>
      <c r="M760"/>
      <c r="O760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</row>
    <row r="761" spans="1:127" s="4" customFormat="1" x14ac:dyDescent="0.3">
      <c r="A761" s="26"/>
      <c r="B761" s="3"/>
      <c r="C761" s="3"/>
      <c r="M761"/>
      <c r="O761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</row>
    <row r="762" spans="1:127" s="4" customFormat="1" x14ac:dyDescent="0.3">
      <c r="A762" s="26"/>
      <c r="B762" s="3"/>
      <c r="C762" s="3"/>
      <c r="M762"/>
      <c r="O76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</row>
    <row r="763" spans="1:127" s="4" customFormat="1" x14ac:dyDescent="0.3">
      <c r="A763" s="26"/>
      <c r="B763" s="3"/>
      <c r="C763" s="3"/>
      <c r="M763"/>
      <c r="O76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</row>
    <row r="764" spans="1:127" s="4" customFormat="1" x14ac:dyDescent="0.3">
      <c r="A764" s="26"/>
      <c r="B764" s="3"/>
      <c r="C764" s="3"/>
      <c r="M764"/>
      <c r="O764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</row>
    <row r="765" spans="1:127" s="4" customFormat="1" x14ac:dyDescent="0.3">
      <c r="A765" s="26"/>
      <c r="B765" s="3"/>
      <c r="C765" s="3"/>
      <c r="M765"/>
      <c r="O765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</row>
    <row r="766" spans="1:127" s="4" customFormat="1" x14ac:dyDescent="0.3">
      <c r="A766" s="26"/>
      <c r="B766" s="3"/>
      <c r="C766" s="3"/>
      <c r="M766"/>
      <c r="O766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</row>
    <row r="767" spans="1:127" s="4" customFormat="1" x14ac:dyDescent="0.3">
      <c r="A767" s="26"/>
      <c r="B767" s="3"/>
      <c r="C767" s="3"/>
      <c r="M767"/>
      <c r="O767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</row>
    <row r="768" spans="1:127" s="4" customFormat="1" x14ac:dyDescent="0.3">
      <c r="A768" s="26"/>
      <c r="B768" s="3"/>
      <c r="C768" s="3"/>
      <c r="M768"/>
      <c r="O768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</row>
    <row r="769" spans="1:127" s="4" customFormat="1" x14ac:dyDescent="0.3">
      <c r="A769" s="26"/>
      <c r="B769" s="3"/>
      <c r="C769" s="3"/>
      <c r="M769"/>
      <c r="O769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</row>
    <row r="770" spans="1:127" s="4" customFormat="1" x14ac:dyDescent="0.3">
      <c r="A770" s="26"/>
      <c r="B770" s="3"/>
      <c r="C770" s="3"/>
      <c r="M770"/>
      <c r="O770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</row>
    <row r="771" spans="1:127" s="4" customFormat="1" x14ac:dyDescent="0.3">
      <c r="A771" s="26"/>
      <c r="B771" s="3"/>
      <c r="C771" s="3"/>
      <c r="M771"/>
      <c r="O77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</row>
    <row r="772" spans="1:127" s="4" customFormat="1" x14ac:dyDescent="0.3">
      <c r="A772" s="26"/>
      <c r="B772" s="3"/>
      <c r="C772" s="3"/>
      <c r="M772"/>
      <c r="O77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</row>
    <row r="773" spans="1:127" s="4" customFormat="1" x14ac:dyDescent="0.3">
      <c r="A773" s="26"/>
      <c r="B773" s="3"/>
      <c r="C773" s="3"/>
      <c r="M773"/>
      <c r="O77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</row>
    <row r="774" spans="1:127" s="4" customFormat="1" x14ac:dyDescent="0.3">
      <c r="A774" s="26"/>
      <c r="B774" s="3"/>
      <c r="C774" s="3"/>
      <c r="M774"/>
      <c r="O77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</row>
    <row r="775" spans="1:127" s="4" customFormat="1" x14ac:dyDescent="0.3">
      <c r="A775" s="26"/>
      <c r="B775" s="3"/>
      <c r="C775" s="3"/>
      <c r="M775"/>
      <c r="O775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</row>
    <row r="776" spans="1:127" s="4" customFormat="1" x14ac:dyDescent="0.3">
      <c r="A776" s="26"/>
      <c r="B776" s="3"/>
      <c r="C776" s="3"/>
      <c r="M776"/>
      <c r="O776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</row>
    <row r="777" spans="1:127" s="4" customFormat="1" x14ac:dyDescent="0.3">
      <c r="A777" s="26"/>
      <c r="B777" s="3"/>
      <c r="C777" s="3"/>
      <c r="M777"/>
      <c r="O777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</row>
    <row r="778" spans="1:127" s="4" customFormat="1" x14ac:dyDescent="0.3">
      <c r="A778" s="26"/>
      <c r="B778" s="3"/>
      <c r="C778" s="3"/>
      <c r="M778"/>
      <c r="O77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</row>
    <row r="779" spans="1:127" s="4" customFormat="1" x14ac:dyDescent="0.3">
      <c r="A779" s="26"/>
      <c r="B779" s="3"/>
      <c r="C779" s="3"/>
      <c r="M779"/>
      <c r="O77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</row>
    <row r="780" spans="1:127" s="4" customFormat="1" x14ac:dyDescent="0.3">
      <c r="A780" s="26"/>
      <c r="B780" s="3"/>
      <c r="C780" s="3"/>
      <c r="M780"/>
      <c r="O780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</row>
    <row r="781" spans="1:127" s="4" customFormat="1" x14ac:dyDescent="0.3">
      <c r="A781" s="26"/>
      <c r="B781" s="3"/>
      <c r="C781" s="3"/>
      <c r="M781"/>
      <c r="O781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</row>
    <row r="782" spans="1:127" s="4" customFormat="1" x14ac:dyDescent="0.3">
      <c r="A782" s="26"/>
      <c r="B782" s="3"/>
      <c r="C782" s="3"/>
      <c r="M782"/>
      <c r="O78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</row>
    <row r="783" spans="1:127" s="4" customFormat="1" x14ac:dyDescent="0.3">
      <c r="A783" s="26"/>
      <c r="B783" s="3"/>
      <c r="C783" s="3"/>
      <c r="M783"/>
      <c r="O78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</row>
    <row r="784" spans="1:127" s="4" customFormat="1" x14ac:dyDescent="0.3">
      <c r="A784" s="26"/>
      <c r="B784" s="3"/>
      <c r="C784" s="3"/>
      <c r="M784"/>
      <c r="O78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</row>
    <row r="785" spans="1:127" s="4" customFormat="1" x14ac:dyDescent="0.3">
      <c r="A785" s="26"/>
      <c r="B785" s="3"/>
      <c r="C785" s="3"/>
      <c r="M785"/>
      <c r="O785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</row>
    <row r="786" spans="1:127" s="4" customFormat="1" x14ac:dyDescent="0.3">
      <c r="A786" s="26"/>
      <c r="B786" s="3"/>
      <c r="C786" s="3"/>
      <c r="M786"/>
      <c r="O786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</row>
    <row r="787" spans="1:127" s="4" customFormat="1" x14ac:dyDescent="0.3">
      <c r="A787" s="26"/>
      <c r="B787" s="3"/>
      <c r="C787" s="3"/>
      <c r="M787"/>
      <c r="O787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</row>
    <row r="788" spans="1:127" s="4" customFormat="1" x14ac:dyDescent="0.3">
      <c r="A788" s="26"/>
      <c r="B788" s="3"/>
      <c r="C788" s="3"/>
      <c r="M788"/>
      <c r="O788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</row>
    <row r="789" spans="1:127" s="4" customFormat="1" x14ac:dyDescent="0.3">
      <c r="A789" s="26"/>
      <c r="B789" s="3"/>
      <c r="C789" s="3"/>
      <c r="M789"/>
      <c r="O789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</row>
    <row r="790" spans="1:127" s="4" customFormat="1" x14ac:dyDescent="0.3">
      <c r="A790" s="26"/>
      <c r="B790" s="3"/>
      <c r="C790" s="3"/>
      <c r="M790"/>
      <c r="O790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</row>
    <row r="791" spans="1:127" s="4" customFormat="1" x14ac:dyDescent="0.3">
      <c r="A791" s="26"/>
      <c r="B791" s="3"/>
      <c r="C791" s="3"/>
      <c r="M791"/>
      <c r="O791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</row>
    <row r="792" spans="1:127" s="4" customFormat="1" x14ac:dyDescent="0.3">
      <c r="A792" s="26"/>
      <c r="B792" s="3"/>
      <c r="C792" s="3"/>
      <c r="M792"/>
      <c r="O79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</row>
    <row r="793" spans="1:127" s="4" customFormat="1" x14ac:dyDescent="0.3">
      <c r="A793" s="26"/>
      <c r="B793" s="3"/>
      <c r="C793" s="3"/>
      <c r="M793"/>
      <c r="O79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</row>
    <row r="794" spans="1:127" s="4" customFormat="1" x14ac:dyDescent="0.3">
      <c r="A794" s="26"/>
      <c r="B794" s="3"/>
      <c r="C794" s="3"/>
      <c r="M794"/>
      <c r="O794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</row>
    <row r="795" spans="1:127" s="4" customFormat="1" x14ac:dyDescent="0.3">
      <c r="A795" s="26"/>
      <c r="B795" s="3"/>
      <c r="C795" s="3"/>
      <c r="M795"/>
      <c r="O795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</row>
    <row r="796" spans="1:127" s="4" customFormat="1" x14ac:dyDescent="0.3">
      <c r="A796" s="26"/>
      <c r="B796" s="3"/>
      <c r="C796" s="3"/>
      <c r="M796"/>
      <c r="O796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</row>
    <row r="797" spans="1:127" s="4" customFormat="1" x14ac:dyDescent="0.3">
      <c r="A797" s="26"/>
      <c r="B797" s="3"/>
      <c r="C797" s="3"/>
      <c r="M797"/>
      <c r="O797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</row>
    <row r="798" spans="1:127" s="4" customFormat="1" x14ac:dyDescent="0.3">
      <c r="A798" s="26"/>
      <c r="B798" s="3"/>
      <c r="C798" s="3"/>
      <c r="M798"/>
      <c r="O798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</row>
    <row r="799" spans="1:127" s="4" customFormat="1" x14ac:dyDescent="0.3">
      <c r="A799" s="26"/>
      <c r="B799" s="3"/>
      <c r="C799" s="3"/>
      <c r="M799"/>
      <c r="O799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</row>
    <row r="800" spans="1:127" s="4" customFormat="1" x14ac:dyDescent="0.3">
      <c r="A800" s="26"/>
      <c r="B800" s="3"/>
      <c r="C800" s="3"/>
      <c r="M800"/>
      <c r="O800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</row>
    <row r="801" spans="1:127" s="4" customFormat="1" x14ac:dyDescent="0.3">
      <c r="A801" s="26"/>
      <c r="B801" s="3"/>
      <c r="C801" s="3"/>
      <c r="M801"/>
      <c r="O801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</row>
    <row r="802" spans="1:127" s="4" customFormat="1" x14ac:dyDescent="0.3">
      <c r="A802" s="26"/>
      <c r="B802" s="3"/>
      <c r="C802" s="3"/>
      <c r="M802"/>
      <c r="O80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</row>
    <row r="803" spans="1:127" s="4" customFormat="1" x14ac:dyDescent="0.3">
      <c r="A803" s="26"/>
      <c r="B803" s="3"/>
      <c r="C803" s="3"/>
      <c r="M803"/>
      <c r="O80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</row>
    <row r="804" spans="1:127" s="4" customFormat="1" x14ac:dyDescent="0.3">
      <c r="A804" s="26"/>
      <c r="B804" s="3"/>
      <c r="C804" s="3"/>
      <c r="M804"/>
      <c r="O804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</row>
    <row r="805" spans="1:127" s="4" customFormat="1" x14ac:dyDescent="0.3">
      <c r="A805" s="26"/>
      <c r="B805" s="3"/>
      <c r="C805" s="3"/>
      <c r="M805"/>
      <c r="O805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</row>
    <row r="806" spans="1:127" s="4" customFormat="1" x14ac:dyDescent="0.3">
      <c r="A806" s="26"/>
      <c r="B806" s="3"/>
      <c r="C806" s="3"/>
      <c r="M806"/>
      <c r="O806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</row>
    <row r="807" spans="1:127" s="4" customFormat="1" x14ac:dyDescent="0.3">
      <c r="A807" s="26"/>
      <c r="B807" s="3"/>
      <c r="C807" s="3"/>
      <c r="M807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</row>
    <row r="808" spans="1:127" s="4" customFormat="1" x14ac:dyDescent="0.3">
      <c r="A808" s="26"/>
      <c r="B808" s="3"/>
      <c r="C808" s="3"/>
      <c r="M808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</row>
    <row r="809" spans="1:127" s="4" customFormat="1" x14ac:dyDescent="0.3">
      <c r="A809" s="26"/>
      <c r="B809" s="3"/>
      <c r="C809" s="3"/>
      <c r="M809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</row>
    <row r="810" spans="1:127" s="4" customFormat="1" x14ac:dyDescent="0.3">
      <c r="A810" s="26"/>
      <c r="B810" s="3"/>
      <c r="C810" s="3"/>
      <c r="M810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</row>
    <row r="811" spans="1:127" s="4" customFormat="1" x14ac:dyDescent="0.3">
      <c r="A811" s="26"/>
      <c r="B811" s="3"/>
      <c r="C811" s="3"/>
      <c r="M811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</row>
    <row r="812" spans="1:127" s="4" customFormat="1" x14ac:dyDescent="0.3">
      <c r="A812" s="26"/>
      <c r="B812" s="3"/>
      <c r="C812" s="3"/>
      <c r="M81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</row>
  </sheetData>
  <sortState xmlns:xlrd2="http://schemas.microsoft.com/office/spreadsheetml/2017/richdata2" ref="B615:B631">
    <sortCondition ref="B615:B631"/>
  </sortState>
  <mergeCells count="26">
    <mergeCell ref="A86:A110"/>
    <mergeCell ref="A161:A185"/>
    <mergeCell ref="A186:A210"/>
    <mergeCell ref="A61:A85"/>
    <mergeCell ref="D9:R9"/>
    <mergeCell ref="A111:A135"/>
    <mergeCell ref="A136:A160"/>
    <mergeCell ref="DT9:DW9"/>
    <mergeCell ref="A11:A35"/>
    <mergeCell ref="A36:A60"/>
    <mergeCell ref="BL9:BZ9"/>
    <mergeCell ref="CA9:CO9"/>
    <mergeCell ref="S9:AG9"/>
    <mergeCell ref="AH9:AV9"/>
    <mergeCell ref="AW9:BK9"/>
    <mergeCell ref="CP9:DD9"/>
    <mergeCell ref="DE9:DS9"/>
    <mergeCell ref="A211:A235"/>
    <mergeCell ref="A236:A260"/>
    <mergeCell ref="A410:A433"/>
    <mergeCell ref="A286:A310"/>
    <mergeCell ref="A311:A335"/>
    <mergeCell ref="A336:A360"/>
    <mergeCell ref="A361:A385"/>
    <mergeCell ref="A261:A285"/>
    <mergeCell ref="A386:A409"/>
  </mergeCells>
  <dataValidations count="6">
    <dataValidation type="list" allowBlank="1" showInputMessage="1" showErrorMessage="1" sqref="C431:C433 C407:C409" xr:uid="{4BC60764-9AB0-49E7-9205-482BA48AE6A4}">
      <formula1>$B$615:$B$636</formula1>
    </dataValidation>
    <dataValidation type="list" allowBlank="1" showInputMessage="1" showErrorMessage="1" sqref="BV11:BV433 AC11:AC433 BG11:BG433 CK11:CK433 CZ11:CZ433 DO11:DO433 AR11:AR433" xr:uid="{6FDC8CF8-9903-477F-BF53-EA2F1C521FA1}">
      <formula1>$B$610:$B$614</formula1>
    </dataValidation>
    <dataValidation type="list" allowBlank="1" showInputMessage="1" showErrorMessage="1" sqref="BT11:BT433 AP11:AP433 BE11:BE433 L11:L433 CI11:CI433 CX11:CX433 DM11:DM433 AA11:AA286 AA288:AA433" xr:uid="{EBEB3AE1-971B-4DDF-9E63-1789504EAE06}">
      <formula1>$B$608:$B$609</formula1>
    </dataValidation>
    <dataValidation type="list" showInputMessage="1" showErrorMessage="1" sqref="BX11:BX433 AE11:AE433 BI11:BI433 AT11:AT433 CM11:CM433 DB11:DB433 DQ11:DQ433 P11:P433" xr:uid="{80333CB5-1BFF-41F4-AC00-6F0AD17D9187}">
      <formula1>$B$606:$B$607</formula1>
    </dataValidation>
    <dataValidation type="list" allowBlank="1" showInputMessage="1" showErrorMessage="1" sqref="C410:C430 C11:C406" xr:uid="{8A94550C-C402-4020-8870-37EED0A1FD5D}">
      <formula1>$B$615:$B$631</formula1>
    </dataValidation>
    <dataValidation type="list" allowBlank="1" showInputMessage="1" showErrorMessage="1" sqref="N11:N433" xr:uid="{A1410A36-CB47-4FB3-879F-6A655E6AE109}">
      <formula1>$B$610:$B$611</formula1>
    </dataValidation>
  </dataValidation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40AA-0583-4696-B83F-0AEDEF913B86}">
  <dimension ref="A1:DW534"/>
  <sheetViews>
    <sheetView workbookViewId="0">
      <pane xSplit="3" ySplit="10" topLeftCell="CI80" activePane="bottomRight" state="frozen"/>
      <selection pane="topRight" activeCell="C1" sqref="C1"/>
      <selection pane="bottomLeft" activeCell="A12" sqref="A12"/>
      <selection pane="bottomRight" activeCell="DT9" sqref="DT9:DW9"/>
    </sheetView>
  </sheetViews>
  <sheetFormatPr defaultColWidth="9.140625" defaultRowHeight="22.5" x14ac:dyDescent="0.3"/>
  <cols>
    <col min="1" max="1" width="6.28515625" style="26" customWidth="1"/>
    <col min="2" max="2" width="22" style="3" customWidth="1"/>
    <col min="3" max="3" width="14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29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47">
        <v>44310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6">
        <v>44317</v>
      </c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8"/>
      <c r="AH9" s="146">
        <v>44352</v>
      </c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8"/>
      <c r="AW9" s="146" t="s">
        <v>146</v>
      </c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8"/>
      <c r="BL9" s="146">
        <v>44422</v>
      </c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8"/>
      <c r="CA9" s="146">
        <v>44464</v>
      </c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8"/>
      <c r="CP9" s="146">
        <v>44492</v>
      </c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8"/>
      <c r="DE9" s="146">
        <v>44520</v>
      </c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8"/>
      <c r="DT9" s="149" t="s">
        <v>22</v>
      </c>
      <c r="DU9" s="150"/>
      <c r="DV9" s="150"/>
      <c r="DW9" s="151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145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71</v>
      </c>
      <c r="DU10" s="16" t="s">
        <v>24</v>
      </c>
      <c r="DV10" s="16" t="s">
        <v>72</v>
      </c>
      <c r="DW10" s="15" t="s">
        <v>26</v>
      </c>
    </row>
    <row r="11" spans="1:127" s="42" customFormat="1" ht="15" x14ac:dyDescent="0.25">
      <c r="A11" s="152" t="s">
        <v>60</v>
      </c>
      <c r="B11" s="70"/>
      <c r="C11" s="7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 t="shared" ref="Q11" si="0"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36"/>
      <c r="X11" s="34" t="str">
        <f>IF(W11&lt;1,"0",IF(W11&lt;3,"1-2",IF(W11&lt;6,"3-5",IF(W11&lt;11,"6-10","11"-15))))</f>
        <v>0</v>
      </c>
      <c r="Y11" s="34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73">
        <f>IF(AC11="SC",25,IF(AC11="RSC",20,0))</f>
        <v>0</v>
      </c>
      <c r="AE11" s="35"/>
      <c r="AF11" s="34">
        <f t="shared" ref="AF11:AF132" si="1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36"/>
      <c r="AM11" s="34" t="str">
        <f>IF(AL11&lt;1,"0",IF(AL11&lt;3,"1-2",IF(AL11&lt;6,"3-5",IF(AL11&lt;11,"6-10","11"-15))))</f>
        <v>0</v>
      </c>
      <c r="AN11" s="34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73">
        <f>IF(AR11="SC",25,IF(AR11="RSC",20,0))</f>
        <v>0</v>
      </c>
      <c r="AT11" s="35"/>
      <c r="AU11" s="34">
        <f t="shared" ref="AU11:AU132" si="2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36"/>
      <c r="BB11" s="34" t="str">
        <f>IF(BA11&lt;1,"0",IF(BA11&lt;3,"1-2",IF(BA11&lt;6,"3-5",IF(BA11&lt;11,"6-10","11"-15))))</f>
        <v>0</v>
      </c>
      <c r="BC11" s="34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73">
        <f>IF(BG11="SC",25,IF(BG11="RSC",20,0))</f>
        <v>0</v>
      </c>
      <c r="BI11" s="35"/>
      <c r="BJ11" s="34">
        <f t="shared" ref="BJ11:BJ132" si="3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36"/>
      <c r="BQ11" s="34" t="str">
        <f>IF(BP11&lt;1,"0",IF(BP11&lt;3,"1-2",IF(BP11&lt;6,"3-5",IF(BP11&lt;11,"6-10","11"-15))))</f>
        <v>0</v>
      </c>
      <c r="BR11" s="34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73">
        <f>IF(BV11="SC",25,IF(BV11="RSC",20,0))</f>
        <v>0</v>
      </c>
      <c r="BX11" s="35"/>
      <c r="BY11" s="34">
        <f t="shared" ref="BY11:BY132" si="4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36"/>
      <c r="CF11" s="34" t="str">
        <f>IF(CE11&lt;1,"0",IF(CE11&lt;3,"1-2",IF(CE11&lt;6,"3-5",IF(CE11&lt;11,"6-10","11"-15))))</f>
        <v>0</v>
      </c>
      <c r="CG11" s="34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73">
        <f>IF(CK11="SC",25,IF(CK11="RSC",20,0))</f>
        <v>0</v>
      </c>
      <c r="CM11" s="35"/>
      <c r="CN11" s="34">
        <f t="shared" ref="CN11:CN132" si="5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36"/>
      <c r="CU11" s="34" t="str">
        <f>IF(CT11&lt;1,"0",IF(CT11&lt;3,"1-2",IF(CT11&lt;6,"3-5",IF(CT11&lt;11,"6-10","11"-15))))</f>
        <v>0</v>
      </c>
      <c r="CV11" s="34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73">
        <f>IF(CZ11="SC",25,IF(CZ11="RSC",20,0))</f>
        <v>0</v>
      </c>
      <c r="DB11" s="35"/>
      <c r="DC11" s="34">
        <f t="shared" ref="DC11:DC132" si="6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36"/>
      <c r="DJ11" s="34" t="str">
        <f>IF(DI11&lt;1,"0",IF(DI11&lt;3,"1-2",IF(DI11&lt;6,"3-5",IF(DI11&lt;11,"6-10","11"-15))))</f>
        <v>0</v>
      </c>
      <c r="DK11" s="34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73">
        <f>IF(DO11="SC",25,IF(DO11="RSC",20,0))</f>
        <v>0</v>
      </c>
      <c r="DQ11" s="35"/>
      <c r="DR11" s="34">
        <f t="shared" ref="DR11:DR132" si="7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 t="shared" ref="DU11:DU34" si="8">IF(OR(DT11=0,DT11=""),"",RANK(DT11,$DT$11:$DT$34))</f>
        <v/>
      </c>
      <c r="DV11" s="35" t="str">
        <f t="shared" ref="DV11:DV42" si="9">IF(OR(DT11=0,DT11=""),"",RANK(DT11,$DT$11:$DT$157))</f>
        <v/>
      </c>
      <c r="DW11" s="74" t="str">
        <f>IF(C11="","",C11)</f>
        <v/>
      </c>
    </row>
    <row r="12" spans="1:127" s="42" customFormat="1" ht="15" x14ac:dyDescent="0.25">
      <c r="A12" s="143"/>
      <c r="B12" s="70" t="s">
        <v>121</v>
      </c>
      <c r="C12" s="71" t="s">
        <v>60</v>
      </c>
      <c r="D12" s="72">
        <v>1</v>
      </c>
      <c r="E12" s="34" t="str">
        <f t="shared" ref="E12:E72" si="10">IF(D12&lt;1,"0",IF(D12&lt;3,"1-2",IF(D12&lt;6,"3-5",IF(D12&lt;11,"6-10","11"-15))))</f>
        <v>1-2</v>
      </c>
      <c r="F12" s="35">
        <v>1</v>
      </c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30</v>
      </c>
      <c r="H12" s="72">
        <v>1</v>
      </c>
      <c r="I12" s="34" t="str">
        <f t="shared" ref="I12:I72" si="11">IF(H12&lt;1,"0",IF(H12&lt;3,"1-2",IF(H12&lt;6,"3-5",IF(H12&lt;11,"6-10","11"-15))))</f>
        <v>1-2</v>
      </c>
      <c r="J12" s="35">
        <v>1</v>
      </c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30</v>
      </c>
      <c r="L12" s="37" t="s">
        <v>18</v>
      </c>
      <c r="M12" s="38">
        <f t="shared" ref="M12:M72" si="12">IF(L12="G",10,IF(L12="R",5,0))</f>
        <v>5</v>
      </c>
      <c r="N12" s="37"/>
      <c r="O12" s="38">
        <f t="shared" ref="O12:O72" si="13">IF(N12="SC",25,IF(N12="RSC",20,0))</f>
        <v>0</v>
      </c>
      <c r="P12" s="35" t="s">
        <v>10</v>
      </c>
      <c r="Q12" s="34">
        <f t="shared" ref="Q12:Q72" si="14">IF(P12="Y",10,0)</f>
        <v>10</v>
      </c>
      <c r="R12" s="39">
        <f t="shared" ref="R12:R75" si="15">IF(OR(G12=0,K12=0),0,MAX(G12,K12))+M12+O12+Q12</f>
        <v>45</v>
      </c>
      <c r="S12" s="72">
        <v>0</v>
      </c>
      <c r="T12" s="34" t="str">
        <f t="shared" ref="T12:T72" si="16">IF(S12&lt;1,"0",IF(S12&lt;3,"1-2",IF(S12&lt;6,"3-5",IF(S12&lt;11,"6-10","11"-15))))</f>
        <v>0</v>
      </c>
      <c r="U12" s="35">
        <v>0</v>
      </c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>
        <v>0</v>
      </c>
      <c r="X12" s="34" t="str">
        <f t="shared" ref="X12:X72" si="17">IF(W12&lt;1,"0",IF(W12&lt;3,"1-2",IF(W12&lt;6,"3-5",IF(W12&lt;11,"6-10","11"-15))))</f>
        <v>0</v>
      </c>
      <c r="Y12" s="35">
        <v>0</v>
      </c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2" si="18">IF(AA12="G",10,IF(AA12="R",5,0))</f>
        <v>0</v>
      </c>
      <c r="AC12" s="37"/>
      <c r="AD12" s="38">
        <f t="shared" ref="AD12:AD72" si="19">IF(AC12="SC",25,IF(AC12="RSC",20,0))</f>
        <v>0</v>
      </c>
      <c r="AE12" s="35"/>
      <c r="AF12" s="34">
        <f t="shared" si="1"/>
        <v>0</v>
      </c>
      <c r="AG12" s="39">
        <f t="shared" ref="AG12:AG75" si="20">IF(OR(V12=0,Z12=0),0,MAX(V12,Z12))+AB12+AD12+AF12</f>
        <v>0</v>
      </c>
      <c r="AH12" s="72"/>
      <c r="AI12" s="34" t="str">
        <f t="shared" ref="AI12:AI72" si="21">IF(AH12&lt;1,"0",IF(AH12&lt;3,"1-2",IF(AH12&lt;6,"3-5",IF(AH12&lt;11,"6-10","11"-15))))</f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ref="AM12:AM72" si="22">IF(AL12&lt;1,"0",IF(AL12&lt;3,"1-2",IF(AL12&lt;6,"3-5",IF(AL12&lt;11,"6-10","11"-15))))</f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ref="AQ12:AQ72" si="23">IF(AP12="G",10,IF(AP12="R",5,0))</f>
        <v>0</v>
      </c>
      <c r="AR12" s="37"/>
      <c r="AS12" s="38">
        <f t="shared" ref="AS12:AS72" si="24">IF(AR12="SC",25,IF(AR12="RSC",20,0))</f>
        <v>0</v>
      </c>
      <c r="AT12" s="35"/>
      <c r="AU12" s="34">
        <f t="shared" si="2"/>
        <v>0</v>
      </c>
      <c r="AV12" s="39">
        <f t="shared" ref="AV12:AV75" si="25">IF(OR(AK12=0,AO12=0),0,MAX(AK12,AO12))+AQ12+AS12+AU12</f>
        <v>0</v>
      </c>
      <c r="AW12" s="72"/>
      <c r="AX12" s="34" t="str">
        <f t="shared" ref="AX12:AX72" si="26">IF(AW12&lt;1,"0",IF(AW12&lt;3,"1-2",IF(AW12&lt;6,"3-5",IF(AW12&lt;11,"6-10","11"-15))))</f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ref="BB12:BB72" si="27">IF(BA12&lt;1,"0",IF(BA12&lt;3,"1-2",IF(BA12&lt;6,"3-5",IF(BA12&lt;11,"6-10","11"-15))))</f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2" si="28">IF(BE12="G",10,IF(BE12="R",5,0))</f>
        <v>0</v>
      </c>
      <c r="BG12" s="37"/>
      <c r="BH12" s="38">
        <f t="shared" ref="BH12:BH72" si="29">IF(BG12="SC",25,IF(BG12="RSC",20,0))</f>
        <v>0</v>
      </c>
      <c r="BI12" s="35"/>
      <c r="BJ12" s="34">
        <f t="shared" si="3"/>
        <v>0</v>
      </c>
      <c r="BK12" s="39">
        <f t="shared" ref="BK12:BK75" si="30">IF(OR(AZ12=0,BD12=0),0,MAX(AZ12,BD12))+BF12+BH12+BJ12</f>
        <v>0</v>
      </c>
      <c r="BL12" s="72"/>
      <c r="BM12" s="34" t="str">
        <f t="shared" ref="BM12:BM72" si="31">IF(BL12&lt;1,"0",IF(BL12&lt;3,"1-2",IF(BL12&lt;6,"3-5",IF(BL12&lt;11,"6-10","11"-15))))</f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ref="BQ12:BQ72" si="32">IF(BP12&lt;1,"0",IF(BP12&lt;3,"1-2",IF(BP12&lt;6,"3-5",IF(BP12&lt;11,"6-10","11"-15))))</f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2" si="33">IF(BT12="G",10,IF(BT12="R",5,0))</f>
        <v>0</v>
      </c>
      <c r="BV12" s="37"/>
      <c r="BW12" s="38">
        <f t="shared" ref="BW12:BW72" si="34">IF(BV12="SC",25,IF(BV12="RSC",20,0))</f>
        <v>0</v>
      </c>
      <c r="BX12" s="35"/>
      <c r="BY12" s="34">
        <f t="shared" si="4"/>
        <v>0</v>
      </c>
      <c r="BZ12" s="39">
        <f t="shared" ref="BZ12:BZ75" si="35">IF(OR(BO12=0,BS12=0),0,MAX(BO12,BS12))+BU12+BW12+BY12</f>
        <v>0</v>
      </c>
      <c r="CA12" s="72"/>
      <c r="CB12" s="34" t="str">
        <f t="shared" ref="CB12:CB72" si="36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2" si="37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2" si="38">IF(CI12="G",10,IF(CI12="R",5,0))</f>
        <v>0</v>
      </c>
      <c r="CK12" s="37"/>
      <c r="CL12" s="38">
        <f t="shared" ref="CL12:CL72" si="39">IF(CK12="SC",25,IF(CK12="RSC",20,0))</f>
        <v>0</v>
      </c>
      <c r="CM12" s="35"/>
      <c r="CN12" s="34">
        <f t="shared" si="5"/>
        <v>0</v>
      </c>
      <c r="CO12" s="39">
        <f t="shared" ref="CO12:CO75" si="40">IF(OR(CD12=0,CH12=0),0,MAX(CD12,CH12))+CJ12+CL12+CN12</f>
        <v>0</v>
      </c>
      <c r="CP12" s="72"/>
      <c r="CQ12" s="34" t="str">
        <f t="shared" ref="CQ12:CQ72" si="41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2" si="42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2" si="43">IF(CX12="G",10,IF(CX12="R",5,0))</f>
        <v>0</v>
      </c>
      <c r="CZ12" s="37"/>
      <c r="DA12" s="38">
        <f t="shared" ref="DA12:DA72" si="44">IF(CZ12="SC",25,IF(CZ12="RSC",20,0))</f>
        <v>0</v>
      </c>
      <c r="DB12" s="35"/>
      <c r="DC12" s="34">
        <f t="shared" si="6"/>
        <v>0</v>
      </c>
      <c r="DD12" s="39">
        <f t="shared" ref="DD12:DD75" si="45">IF(OR(CS12=0,CW12=0),0,MAX(CS12,CW12))+CY12+DA12+DC12</f>
        <v>0</v>
      </c>
      <c r="DE12" s="72"/>
      <c r="DF12" s="34" t="str">
        <f t="shared" ref="DF12:DF72" si="46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2" si="47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2" si="48">IF(DM12="G",10,IF(DM12="R",5,0))</f>
        <v>0</v>
      </c>
      <c r="DO12" s="37"/>
      <c r="DP12" s="38">
        <f t="shared" ref="DP12:DP72" si="49">IF(DO12="SC",25,IF(DO12="RSC",20,0))</f>
        <v>0</v>
      </c>
      <c r="DQ12" s="35"/>
      <c r="DR12" s="34">
        <f t="shared" si="7"/>
        <v>0</v>
      </c>
      <c r="DS12" s="39">
        <f t="shared" ref="DS12:DS75" si="50">IF(OR(DH12=0,DL12=0),0,MAX(DH12,DL12))+DN12+DP12+DR12</f>
        <v>0</v>
      </c>
      <c r="DT12" s="40">
        <f t="shared" ref="DT12:DT72" si="51">R12+AG12+AV12+BK12+BZ12+CO12+DD12+DS12</f>
        <v>45</v>
      </c>
      <c r="DU12" s="35">
        <f t="shared" si="8"/>
        <v>3</v>
      </c>
      <c r="DV12" s="35">
        <f t="shared" si="9"/>
        <v>5</v>
      </c>
      <c r="DW12" s="74" t="str">
        <f t="shared" ref="DW12:DW72" si="52">IF(C12="","",C12)</f>
        <v>Duroc</v>
      </c>
    </row>
    <row r="13" spans="1:127" s="42" customFormat="1" ht="15" x14ac:dyDescent="0.25">
      <c r="A13" s="143"/>
      <c r="B13" s="31" t="s">
        <v>140</v>
      </c>
      <c r="C13" s="71" t="s">
        <v>60</v>
      </c>
      <c r="D13" s="72"/>
      <c r="E13" s="34" t="str">
        <f t="shared" si="10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1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2"/>
        <v>0</v>
      </c>
      <c r="N13" s="37"/>
      <c r="O13" s="38">
        <f t="shared" si="13"/>
        <v>0</v>
      </c>
      <c r="P13" s="35"/>
      <c r="Q13" s="34">
        <f t="shared" si="14"/>
        <v>0</v>
      </c>
      <c r="R13" s="39">
        <f t="shared" si="15"/>
        <v>0</v>
      </c>
      <c r="S13" s="72">
        <v>1</v>
      </c>
      <c r="T13" s="34" t="str">
        <f t="shared" si="16"/>
        <v>1-2</v>
      </c>
      <c r="U13" s="35">
        <v>1</v>
      </c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30</v>
      </c>
      <c r="W13" s="72">
        <v>1</v>
      </c>
      <c r="X13" s="34" t="str">
        <f t="shared" si="17"/>
        <v>1-2</v>
      </c>
      <c r="Y13" s="35">
        <v>1</v>
      </c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30</v>
      </c>
      <c r="AA13" s="37" t="s">
        <v>20</v>
      </c>
      <c r="AB13" s="38">
        <f t="shared" si="18"/>
        <v>10</v>
      </c>
      <c r="AC13" s="37"/>
      <c r="AD13" s="38">
        <f t="shared" si="19"/>
        <v>0</v>
      </c>
      <c r="AE13" s="35" t="s">
        <v>10</v>
      </c>
      <c r="AF13" s="34">
        <f t="shared" si="1"/>
        <v>10</v>
      </c>
      <c r="AG13" s="39">
        <f t="shared" si="20"/>
        <v>50</v>
      </c>
      <c r="AH13" s="72"/>
      <c r="AI13" s="34" t="str">
        <f t="shared" si="21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22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23"/>
        <v>0</v>
      </c>
      <c r="AR13" s="37"/>
      <c r="AS13" s="38">
        <f t="shared" si="24"/>
        <v>0</v>
      </c>
      <c r="AT13" s="35"/>
      <c r="AU13" s="34">
        <f t="shared" si="2"/>
        <v>0</v>
      </c>
      <c r="AV13" s="39">
        <f t="shared" si="25"/>
        <v>0</v>
      </c>
      <c r="AW13" s="72"/>
      <c r="AX13" s="34" t="str">
        <f t="shared" si="26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27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8"/>
        <v>0</v>
      </c>
      <c r="BG13" s="37"/>
      <c r="BH13" s="38">
        <f t="shared" si="29"/>
        <v>0</v>
      </c>
      <c r="BI13" s="35"/>
      <c r="BJ13" s="34">
        <f t="shared" si="3"/>
        <v>0</v>
      </c>
      <c r="BK13" s="39">
        <f t="shared" si="30"/>
        <v>0</v>
      </c>
      <c r="BL13" s="72"/>
      <c r="BM13" s="34" t="str">
        <f t="shared" si="31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32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3"/>
        <v>0</v>
      </c>
      <c r="BV13" s="37"/>
      <c r="BW13" s="38">
        <f t="shared" si="34"/>
        <v>0</v>
      </c>
      <c r="BX13" s="35"/>
      <c r="BY13" s="34">
        <f t="shared" si="4"/>
        <v>0</v>
      </c>
      <c r="BZ13" s="39">
        <f t="shared" si="35"/>
        <v>0</v>
      </c>
      <c r="CA13" s="72"/>
      <c r="CB13" s="34" t="str">
        <f t="shared" si="36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7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8"/>
        <v>0</v>
      </c>
      <c r="CK13" s="37"/>
      <c r="CL13" s="38">
        <f t="shared" si="39"/>
        <v>0</v>
      </c>
      <c r="CM13" s="35"/>
      <c r="CN13" s="34">
        <f t="shared" si="5"/>
        <v>0</v>
      </c>
      <c r="CO13" s="39">
        <f t="shared" si="40"/>
        <v>0</v>
      </c>
      <c r="CP13" s="72"/>
      <c r="CQ13" s="34" t="str">
        <f t="shared" si="41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2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3"/>
        <v>0</v>
      </c>
      <c r="CZ13" s="37"/>
      <c r="DA13" s="38">
        <f t="shared" si="44"/>
        <v>0</v>
      </c>
      <c r="DB13" s="35"/>
      <c r="DC13" s="34">
        <f t="shared" si="6"/>
        <v>0</v>
      </c>
      <c r="DD13" s="39">
        <f t="shared" si="45"/>
        <v>0</v>
      </c>
      <c r="DE13" s="72"/>
      <c r="DF13" s="34" t="str">
        <f t="shared" si="46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7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8"/>
        <v>0</v>
      </c>
      <c r="DO13" s="37"/>
      <c r="DP13" s="38">
        <f t="shared" si="49"/>
        <v>0</v>
      </c>
      <c r="DQ13" s="35"/>
      <c r="DR13" s="34">
        <f t="shared" si="7"/>
        <v>0</v>
      </c>
      <c r="DS13" s="39">
        <f t="shared" si="50"/>
        <v>0</v>
      </c>
      <c r="DT13" s="40">
        <f t="shared" si="51"/>
        <v>50</v>
      </c>
      <c r="DU13" s="35">
        <f t="shared" si="8"/>
        <v>2</v>
      </c>
      <c r="DV13" s="35">
        <f t="shared" si="9"/>
        <v>4</v>
      </c>
      <c r="DW13" s="74" t="str">
        <f t="shared" si="52"/>
        <v>Duroc</v>
      </c>
    </row>
    <row r="14" spans="1:127" s="42" customFormat="1" ht="15" x14ac:dyDescent="0.25">
      <c r="A14" s="143"/>
      <c r="B14" s="31" t="s">
        <v>141</v>
      </c>
      <c r="C14" s="71" t="s">
        <v>60</v>
      </c>
      <c r="D14" s="72">
        <v>1</v>
      </c>
      <c r="E14" s="34" t="str">
        <f t="shared" si="10"/>
        <v>1-2</v>
      </c>
      <c r="F14" s="35">
        <v>1</v>
      </c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30</v>
      </c>
      <c r="H14" s="72">
        <v>1</v>
      </c>
      <c r="I14" s="34" t="str">
        <f t="shared" si="11"/>
        <v>1-2</v>
      </c>
      <c r="J14" s="35">
        <v>1</v>
      </c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30</v>
      </c>
      <c r="L14" s="37" t="s">
        <v>20</v>
      </c>
      <c r="M14" s="38">
        <f t="shared" si="12"/>
        <v>10</v>
      </c>
      <c r="N14" s="37"/>
      <c r="O14" s="38">
        <f t="shared" si="13"/>
        <v>0</v>
      </c>
      <c r="P14" s="35" t="s">
        <v>11</v>
      </c>
      <c r="Q14" s="34">
        <f t="shared" si="14"/>
        <v>0</v>
      </c>
      <c r="R14" s="39">
        <f t="shared" si="15"/>
        <v>40</v>
      </c>
      <c r="S14" s="72">
        <v>1</v>
      </c>
      <c r="T14" s="34" t="str">
        <f t="shared" si="16"/>
        <v>1-2</v>
      </c>
      <c r="U14" s="35">
        <v>1</v>
      </c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30</v>
      </c>
      <c r="W14" s="72">
        <v>1</v>
      </c>
      <c r="X14" s="34" t="str">
        <f t="shared" si="17"/>
        <v>1-2</v>
      </c>
      <c r="Y14" s="35">
        <v>1</v>
      </c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30</v>
      </c>
      <c r="AA14" s="37" t="s">
        <v>18</v>
      </c>
      <c r="AB14" s="38">
        <f t="shared" si="18"/>
        <v>5</v>
      </c>
      <c r="AC14" s="37"/>
      <c r="AD14" s="38">
        <f t="shared" si="19"/>
        <v>0</v>
      </c>
      <c r="AE14" s="35" t="s">
        <v>10</v>
      </c>
      <c r="AF14" s="34">
        <f t="shared" si="1"/>
        <v>10</v>
      </c>
      <c r="AG14" s="39">
        <f t="shared" si="20"/>
        <v>45</v>
      </c>
      <c r="AH14" s="72"/>
      <c r="AI14" s="34" t="str">
        <f t="shared" si="21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22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23"/>
        <v>0</v>
      </c>
      <c r="AR14" s="37"/>
      <c r="AS14" s="38">
        <f t="shared" si="24"/>
        <v>0</v>
      </c>
      <c r="AT14" s="35"/>
      <c r="AU14" s="34">
        <f t="shared" si="2"/>
        <v>0</v>
      </c>
      <c r="AV14" s="39">
        <f t="shared" si="25"/>
        <v>0</v>
      </c>
      <c r="AW14" s="72"/>
      <c r="AX14" s="34" t="str">
        <f t="shared" si="26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27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8"/>
        <v>0</v>
      </c>
      <c r="BG14" s="37"/>
      <c r="BH14" s="38">
        <f t="shared" si="29"/>
        <v>0</v>
      </c>
      <c r="BI14" s="35"/>
      <c r="BJ14" s="34">
        <f t="shared" si="3"/>
        <v>0</v>
      </c>
      <c r="BK14" s="39">
        <f t="shared" si="30"/>
        <v>0</v>
      </c>
      <c r="BL14" s="72"/>
      <c r="BM14" s="34" t="str">
        <f t="shared" si="31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32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3"/>
        <v>0</v>
      </c>
      <c r="BV14" s="37"/>
      <c r="BW14" s="38">
        <f t="shared" si="34"/>
        <v>0</v>
      </c>
      <c r="BX14" s="35"/>
      <c r="BY14" s="34">
        <f t="shared" si="4"/>
        <v>0</v>
      </c>
      <c r="BZ14" s="39">
        <f t="shared" si="35"/>
        <v>0</v>
      </c>
      <c r="CA14" s="72"/>
      <c r="CB14" s="34" t="str">
        <f t="shared" si="36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7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8"/>
        <v>0</v>
      </c>
      <c r="CK14" s="37"/>
      <c r="CL14" s="38">
        <f t="shared" si="39"/>
        <v>0</v>
      </c>
      <c r="CM14" s="35"/>
      <c r="CN14" s="34">
        <f t="shared" si="5"/>
        <v>0</v>
      </c>
      <c r="CO14" s="39">
        <f t="shared" si="40"/>
        <v>0</v>
      </c>
      <c r="CP14" s="72"/>
      <c r="CQ14" s="34" t="str">
        <f t="shared" si="41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2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3"/>
        <v>0</v>
      </c>
      <c r="CZ14" s="37"/>
      <c r="DA14" s="38">
        <f t="shared" si="44"/>
        <v>0</v>
      </c>
      <c r="DB14" s="35"/>
      <c r="DC14" s="34">
        <f t="shared" si="6"/>
        <v>0</v>
      </c>
      <c r="DD14" s="39">
        <f t="shared" si="45"/>
        <v>0</v>
      </c>
      <c r="DE14" s="72"/>
      <c r="DF14" s="34" t="str">
        <f t="shared" si="46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7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8"/>
        <v>0</v>
      </c>
      <c r="DO14" s="37"/>
      <c r="DP14" s="38">
        <f t="shared" si="49"/>
        <v>0</v>
      </c>
      <c r="DQ14" s="35"/>
      <c r="DR14" s="34">
        <f t="shared" si="7"/>
        <v>0</v>
      </c>
      <c r="DS14" s="39">
        <f t="shared" si="50"/>
        <v>0</v>
      </c>
      <c r="DT14" s="40">
        <f t="shared" si="51"/>
        <v>85</v>
      </c>
      <c r="DU14" s="35">
        <f t="shared" si="8"/>
        <v>1</v>
      </c>
      <c r="DV14" s="35">
        <f t="shared" si="9"/>
        <v>1</v>
      </c>
      <c r="DW14" s="74" t="str">
        <f t="shared" si="52"/>
        <v>Duroc</v>
      </c>
    </row>
    <row r="15" spans="1:127" s="42" customFormat="1" ht="15" x14ac:dyDescent="0.25">
      <c r="A15" s="143"/>
      <c r="B15" s="70"/>
      <c r="C15" s="71"/>
      <c r="D15" s="72"/>
      <c r="E15" s="34" t="str">
        <f t="shared" si="10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1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2"/>
        <v>0</v>
      </c>
      <c r="N15" s="37"/>
      <c r="O15" s="38">
        <f t="shared" si="13"/>
        <v>0</v>
      </c>
      <c r="P15" s="35"/>
      <c r="Q15" s="34">
        <f t="shared" si="14"/>
        <v>0</v>
      </c>
      <c r="R15" s="39">
        <f t="shared" si="15"/>
        <v>0</v>
      </c>
      <c r="S15" s="72"/>
      <c r="T15" s="34" t="str">
        <f t="shared" si="16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7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8"/>
        <v>0</v>
      </c>
      <c r="AC15" s="37"/>
      <c r="AD15" s="38">
        <f t="shared" si="19"/>
        <v>0</v>
      </c>
      <c r="AE15" s="35"/>
      <c r="AF15" s="34">
        <f t="shared" si="1"/>
        <v>0</v>
      </c>
      <c r="AG15" s="39">
        <f t="shared" si="20"/>
        <v>0</v>
      </c>
      <c r="AH15" s="72"/>
      <c r="AI15" s="34" t="str">
        <f t="shared" si="21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2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3"/>
        <v>0</v>
      </c>
      <c r="AR15" s="37"/>
      <c r="AS15" s="38">
        <f t="shared" si="24"/>
        <v>0</v>
      </c>
      <c r="AT15" s="35"/>
      <c r="AU15" s="34">
        <f t="shared" si="2"/>
        <v>0</v>
      </c>
      <c r="AV15" s="39">
        <f t="shared" si="25"/>
        <v>0</v>
      </c>
      <c r="AW15" s="72"/>
      <c r="AX15" s="34" t="str">
        <f t="shared" si="26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7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8"/>
        <v>0</v>
      </c>
      <c r="BG15" s="37"/>
      <c r="BH15" s="38">
        <f t="shared" si="29"/>
        <v>0</v>
      </c>
      <c r="BI15" s="35"/>
      <c r="BJ15" s="34">
        <f t="shared" si="3"/>
        <v>0</v>
      </c>
      <c r="BK15" s="39">
        <f t="shared" si="30"/>
        <v>0</v>
      </c>
      <c r="BL15" s="72"/>
      <c r="BM15" s="34" t="str">
        <f t="shared" si="31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2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3"/>
        <v>0</v>
      </c>
      <c r="BV15" s="37"/>
      <c r="BW15" s="38">
        <f t="shared" si="34"/>
        <v>0</v>
      </c>
      <c r="BX15" s="35"/>
      <c r="BY15" s="34">
        <f t="shared" si="4"/>
        <v>0</v>
      </c>
      <c r="BZ15" s="39">
        <f t="shared" si="35"/>
        <v>0</v>
      </c>
      <c r="CA15" s="72"/>
      <c r="CB15" s="34" t="str">
        <f t="shared" si="36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7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8"/>
        <v>0</v>
      </c>
      <c r="CK15" s="37"/>
      <c r="CL15" s="38">
        <f t="shared" si="39"/>
        <v>0</v>
      </c>
      <c r="CM15" s="35"/>
      <c r="CN15" s="34">
        <f t="shared" si="5"/>
        <v>0</v>
      </c>
      <c r="CO15" s="39">
        <f t="shared" si="40"/>
        <v>0</v>
      </c>
      <c r="CP15" s="72"/>
      <c r="CQ15" s="34" t="str">
        <f t="shared" si="41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2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3"/>
        <v>0</v>
      </c>
      <c r="CZ15" s="37"/>
      <c r="DA15" s="38">
        <f t="shared" si="44"/>
        <v>0</v>
      </c>
      <c r="DB15" s="35"/>
      <c r="DC15" s="34">
        <f t="shared" si="6"/>
        <v>0</v>
      </c>
      <c r="DD15" s="39">
        <f t="shared" si="45"/>
        <v>0</v>
      </c>
      <c r="DE15" s="72"/>
      <c r="DF15" s="34" t="str">
        <f t="shared" si="46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7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8"/>
        <v>0</v>
      </c>
      <c r="DO15" s="37"/>
      <c r="DP15" s="38">
        <f t="shared" si="49"/>
        <v>0</v>
      </c>
      <c r="DQ15" s="35"/>
      <c r="DR15" s="34">
        <f t="shared" si="7"/>
        <v>0</v>
      </c>
      <c r="DS15" s="39">
        <f t="shared" si="50"/>
        <v>0</v>
      </c>
      <c r="DT15" s="40">
        <f t="shared" si="51"/>
        <v>0</v>
      </c>
      <c r="DU15" s="35" t="str">
        <f t="shared" si="8"/>
        <v/>
      </c>
      <c r="DV15" s="35" t="str">
        <f t="shared" si="9"/>
        <v/>
      </c>
      <c r="DW15" s="74" t="str">
        <f t="shared" si="52"/>
        <v/>
      </c>
    </row>
    <row r="16" spans="1:127" s="42" customFormat="1" ht="15" x14ac:dyDescent="0.25">
      <c r="A16" s="143"/>
      <c r="B16" s="70"/>
      <c r="C16" s="71"/>
      <c r="D16" s="72"/>
      <c r="E16" s="34" t="str">
        <f t="shared" si="10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1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2"/>
        <v>0</v>
      </c>
      <c r="N16" s="37"/>
      <c r="O16" s="38">
        <f t="shared" si="13"/>
        <v>0</v>
      </c>
      <c r="P16" s="35"/>
      <c r="Q16" s="34">
        <f t="shared" si="14"/>
        <v>0</v>
      </c>
      <c r="R16" s="39">
        <f t="shared" si="15"/>
        <v>0</v>
      </c>
      <c r="S16" s="72"/>
      <c r="T16" s="34" t="str">
        <f t="shared" si="16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7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8"/>
        <v>0</v>
      </c>
      <c r="AC16" s="37"/>
      <c r="AD16" s="38">
        <f t="shared" si="19"/>
        <v>0</v>
      </c>
      <c r="AE16" s="35"/>
      <c r="AF16" s="34">
        <f t="shared" si="1"/>
        <v>0</v>
      </c>
      <c r="AG16" s="39">
        <f t="shared" si="20"/>
        <v>0</v>
      </c>
      <c r="AH16" s="72"/>
      <c r="AI16" s="34" t="str">
        <f t="shared" si="21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2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3"/>
        <v>0</v>
      </c>
      <c r="AR16" s="37"/>
      <c r="AS16" s="38">
        <f t="shared" si="24"/>
        <v>0</v>
      </c>
      <c r="AT16" s="35"/>
      <c r="AU16" s="34">
        <f t="shared" si="2"/>
        <v>0</v>
      </c>
      <c r="AV16" s="39">
        <f t="shared" si="25"/>
        <v>0</v>
      </c>
      <c r="AW16" s="72"/>
      <c r="AX16" s="34" t="str">
        <f t="shared" si="26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7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8"/>
        <v>0</v>
      </c>
      <c r="BG16" s="37"/>
      <c r="BH16" s="38">
        <f t="shared" si="29"/>
        <v>0</v>
      </c>
      <c r="BI16" s="35"/>
      <c r="BJ16" s="34">
        <f t="shared" si="3"/>
        <v>0</v>
      </c>
      <c r="BK16" s="39">
        <f t="shared" si="30"/>
        <v>0</v>
      </c>
      <c r="BL16" s="72"/>
      <c r="BM16" s="34" t="str">
        <f t="shared" si="31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2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3"/>
        <v>0</v>
      </c>
      <c r="BV16" s="37"/>
      <c r="BW16" s="38">
        <f t="shared" si="34"/>
        <v>0</v>
      </c>
      <c r="BX16" s="35"/>
      <c r="BY16" s="34">
        <f t="shared" si="4"/>
        <v>0</v>
      </c>
      <c r="BZ16" s="39">
        <f t="shared" si="35"/>
        <v>0</v>
      </c>
      <c r="CA16" s="72"/>
      <c r="CB16" s="34" t="str">
        <f t="shared" si="36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7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8"/>
        <v>0</v>
      </c>
      <c r="CK16" s="37"/>
      <c r="CL16" s="38">
        <f t="shared" si="39"/>
        <v>0</v>
      </c>
      <c r="CM16" s="35"/>
      <c r="CN16" s="34">
        <f t="shared" si="5"/>
        <v>0</v>
      </c>
      <c r="CO16" s="39">
        <f t="shared" si="40"/>
        <v>0</v>
      </c>
      <c r="CP16" s="72"/>
      <c r="CQ16" s="34" t="str">
        <f t="shared" si="41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2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3"/>
        <v>0</v>
      </c>
      <c r="CZ16" s="37"/>
      <c r="DA16" s="38">
        <f t="shared" si="44"/>
        <v>0</v>
      </c>
      <c r="DB16" s="35"/>
      <c r="DC16" s="34">
        <f t="shared" si="6"/>
        <v>0</v>
      </c>
      <c r="DD16" s="39">
        <f t="shared" si="45"/>
        <v>0</v>
      </c>
      <c r="DE16" s="72"/>
      <c r="DF16" s="34" t="str">
        <f t="shared" si="46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7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8"/>
        <v>0</v>
      </c>
      <c r="DO16" s="37"/>
      <c r="DP16" s="38">
        <f t="shared" si="49"/>
        <v>0</v>
      </c>
      <c r="DQ16" s="35"/>
      <c r="DR16" s="34">
        <f t="shared" si="7"/>
        <v>0</v>
      </c>
      <c r="DS16" s="39">
        <f t="shared" si="50"/>
        <v>0</v>
      </c>
      <c r="DT16" s="40">
        <f t="shared" si="51"/>
        <v>0</v>
      </c>
      <c r="DU16" s="35" t="str">
        <f t="shared" si="8"/>
        <v/>
      </c>
      <c r="DV16" s="35" t="str">
        <f t="shared" si="9"/>
        <v/>
      </c>
      <c r="DW16" s="74" t="str">
        <f t="shared" si="52"/>
        <v/>
      </c>
    </row>
    <row r="17" spans="1:127" s="42" customFormat="1" ht="15" x14ac:dyDescent="0.25">
      <c r="A17" s="143"/>
      <c r="B17" s="70"/>
      <c r="C17" s="71"/>
      <c r="D17" s="72"/>
      <c r="E17" s="34" t="str">
        <f t="shared" si="10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1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2"/>
        <v>0</v>
      </c>
      <c r="N17" s="37"/>
      <c r="O17" s="38">
        <f t="shared" si="13"/>
        <v>0</v>
      </c>
      <c r="P17" s="35"/>
      <c r="Q17" s="34">
        <f t="shared" si="14"/>
        <v>0</v>
      </c>
      <c r="R17" s="39">
        <f t="shared" si="15"/>
        <v>0</v>
      </c>
      <c r="S17" s="72"/>
      <c r="T17" s="34" t="str">
        <f t="shared" si="16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7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8"/>
        <v>0</v>
      </c>
      <c r="AC17" s="37"/>
      <c r="AD17" s="38">
        <f t="shared" si="19"/>
        <v>0</v>
      </c>
      <c r="AE17" s="35"/>
      <c r="AF17" s="34">
        <f t="shared" si="1"/>
        <v>0</v>
      </c>
      <c r="AG17" s="39">
        <f t="shared" si="20"/>
        <v>0</v>
      </c>
      <c r="AH17" s="72"/>
      <c r="AI17" s="34" t="str">
        <f t="shared" si="21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2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3"/>
        <v>0</v>
      </c>
      <c r="AR17" s="37"/>
      <c r="AS17" s="38">
        <f t="shared" si="24"/>
        <v>0</v>
      </c>
      <c r="AT17" s="35"/>
      <c r="AU17" s="34">
        <f t="shared" si="2"/>
        <v>0</v>
      </c>
      <c r="AV17" s="39">
        <f t="shared" si="25"/>
        <v>0</v>
      </c>
      <c r="AW17" s="72"/>
      <c r="AX17" s="34" t="str">
        <f t="shared" si="26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7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8"/>
        <v>0</v>
      </c>
      <c r="BG17" s="37"/>
      <c r="BH17" s="38">
        <f t="shared" si="29"/>
        <v>0</v>
      </c>
      <c r="BI17" s="35"/>
      <c r="BJ17" s="34">
        <f t="shared" si="3"/>
        <v>0</v>
      </c>
      <c r="BK17" s="39">
        <f t="shared" si="30"/>
        <v>0</v>
      </c>
      <c r="BL17" s="72"/>
      <c r="BM17" s="34" t="str">
        <f t="shared" si="31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2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3"/>
        <v>0</v>
      </c>
      <c r="BV17" s="37"/>
      <c r="BW17" s="38">
        <f t="shared" si="34"/>
        <v>0</v>
      </c>
      <c r="BX17" s="35"/>
      <c r="BY17" s="34">
        <f t="shared" si="4"/>
        <v>0</v>
      </c>
      <c r="BZ17" s="39">
        <f t="shared" si="35"/>
        <v>0</v>
      </c>
      <c r="CA17" s="72"/>
      <c r="CB17" s="34" t="str">
        <f t="shared" si="36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7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8"/>
        <v>0</v>
      </c>
      <c r="CK17" s="37"/>
      <c r="CL17" s="38">
        <f t="shared" si="39"/>
        <v>0</v>
      </c>
      <c r="CM17" s="35"/>
      <c r="CN17" s="34">
        <f t="shared" si="5"/>
        <v>0</v>
      </c>
      <c r="CO17" s="39">
        <f t="shared" si="40"/>
        <v>0</v>
      </c>
      <c r="CP17" s="72"/>
      <c r="CQ17" s="34" t="str">
        <f t="shared" si="41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2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3"/>
        <v>0</v>
      </c>
      <c r="CZ17" s="37"/>
      <c r="DA17" s="38">
        <f t="shared" si="44"/>
        <v>0</v>
      </c>
      <c r="DB17" s="35"/>
      <c r="DC17" s="34">
        <f t="shared" si="6"/>
        <v>0</v>
      </c>
      <c r="DD17" s="39">
        <f t="shared" si="45"/>
        <v>0</v>
      </c>
      <c r="DE17" s="72"/>
      <c r="DF17" s="34" t="str">
        <f t="shared" si="46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7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8"/>
        <v>0</v>
      </c>
      <c r="DO17" s="37"/>
      <c r="DP17" s="38">
        <f t="shared" si="49"/>
        <v>0</v>
      </c>
      <c r="DQ17" s="35"/>
      <c r="DR17" s="34">
        <f t="shared" si="7"/>
        <v>0</v>
      </c>
      <c r="DS17" s="39">
        <f t="shared" si="50"/>
        <v>0</v>
      </c>
      <c r="DT17" s="40">
        <f t="shared" si="51"/>
        <v>0</v>
      </c>
      <c r="DU17" s="35" t="str">
        <f t="shared" si="8"/>
        <v/>
      </c>
      <c r="DV17" s="35" t="str">
        <f t="shared" si="9"/>
        <v/>
      </c>
      <c r="DW17" s="74" t="str">
        <f t="shared" si="52"/>
        <v/>
      </c>
    </row>
    <row r="18" spans="1:127" s="42" customFormat="1" ht="15" x14ac:dyDescent="0.25">
      <c r="A18" s="143"/>
      <c r="B18" s="34"/>
      <c r="C18" s="41"/>
      <c r="D18" s="72"/>
      <c r="E18" s="34" t="str">
        <f t="shared" si="10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1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2"/>
        <v>0</v>
      </c>
      <c r="N18" s="37"/>
      <c r="O18" s="38">
        <f t="shared" si="13"/>
        <v>0</v>
      </c>
      <c r="P18" s="35"/>
      <c r="Q18" s="34">
        <f t="shared" si="14"/>
        <v>0</v>
      </c>
      <c r="R18" s="39">
        <f t="shared" si="15"/>
        <v>0</v>
      </c>
      <c r="S18" s="72"/>
      <c r="T18" s="34" t="str">
        <f t="shared" si="16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7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8"/>
        <v>0</v>
      </c>
      <c r="AC18" s="37"/>
      <c r="AD18" s="38">
        <f t="shared" si="19"/>
        <v>0</v>
      </c>
      <c r="AE18" s="35"/>
      <c r="AF18" s="34">
        <f t="shared" si="1"/>
        <v>0</v>
      </c>
      <c r="AG18" s="39">
        <f t="shared" si="20"/>
        <v>0</v>
      </c>
      <c r="AH18" s="72"/>
      <c r="AI18" s="34" t="str">
        <f t="shared" si="21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2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3"/>
        <v>0</v>
      </c>
      <c r="AR18" s="37"/>
      <c r="AS18" s="38">
        <f t="shared" si="24"/>
        <v>0</v>
      </c>
      <c r="AT18" s="35"/>
      <c r="AU18" s="34">
        <f t="shared" si="2"/>
        <v>0</v>
      </c>
      <c r="AV18" s="39">
        <f t="shared" si="25"/>
        <v>0</v>
      </c>
      <c r="AW18" s="72"/>
      <c r="AX18" s="34" t="str">
        <f t="shared" si="26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7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8"/>
        <v>0</v>
      </c>
      <c r="BG18" s="37"/>
      <c r="BH18" s="38">
        <f t="shared" si="29"/>
        <v>0</v>
      </c>
      <c r="BI18" s="35"/>
      <c r="BJ18" s="34">
        <f t="shared" si="3"/>
        <v>0</v>
      </c>
      <c r="BK18" s="39">
        <f t="shared" si="30"/>
        <v>0</v>
      </c>
      <c r="BL18" s="72"/>
      <c r="BM18" s="34" t="str">
        <f t="shared" si="31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2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3"/>
        <v>0</v>
      </c>
      <c r="BV18" s="37"/>
      <c r="BW18" s="38">
        <f t="shared" si="34"/>
        <v>0</v>
      </c>
      <c r="BX18" s="35"/>
      <c r="BY18" s="34">
        <f t="shared" si="4"/>
        <v>0</v>
      </c>
      <c r="BZ18" s="39">
        <f t="shared" si="35"/>
        <v>0</v>
      </c>
      <c r="CA18" s="72"/>
      <c r="CB18" s="34" t="str">
        <f t="shared" si="36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7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8"/>
        <v>0</v>
      </c>
      <c r="CK18" s="37"/>
      <c r="CL18" s="38">
        <f t="shared" si="39"/>
        <v>0</v>
      </c>
      <c r="CM18" s="35"/>
      <c r="CN18" s="34">
        <f t="shared" si="5"/>
        <v>0</v>
      </c>
      <c r="CO18" s="39">
        <f t="shared" si="40"/>
        <v>0</v>
      </c>
      <c r="CP18" s="72"/>
      <c r="CQ18" s="34" t="str">
        <f t="shared" si="41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2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3"/>
        <v>0</v>
      </c>
      <c r="CZ18" s="37"/>
      <c r="DA18" s="38">
        <f t="shared" si="44"/>
        <v>0</v>
      </c>
      <c r="DB18" s="35"/>
      <c r="DC18" s="34">
        <f t="shared" si="6"/>
        <v>0</v>
      </c>
      <c r="DD18" s="39">
        <f t="shared" si="45"/>
        <v>0</v>
      </c>
      <c r="DE18" s="72"/>
      <c r="DF18" s="34" t="str">
        <f t="shared" si="46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7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8"/>
        <v>0</v>
      </c>
      <c r="DO18" s="37"/>
      <c r="DP18" s="38">
        <f t="shared" si="49"/>
        <v>0</v>
      </c>
      <c r="DQ18" s="35"/>
      <c r="DR18" s="34">
        <f t="shared" si="7"/>
        <v>0</v>
      </c>
      <c r="DS18" s="39">
        <f t="shared" si="50"/>
        <v>0</v>
      </c>
      <c r="DT18" s="40">
        <f t="shared" si="51"/>
        <v>0</v>
      </c>
      <c r="DU18" s="35" t="str">
        <f t="shared" si="8"/>
        <v/>
      </c>
      <c r="DV18" s="35" t="str">
        <f t="shared" si="9"/>
        <v/>
      </c>
      <c r="DW18" s="74" t="str">
        <f t="shared" si="52"/>
        <v/>
      </c>
    </row>
    <row r="19" spans="1:127" s="42" customFormat="1" ht="15" x14ac:dyDescent="0.25">
      <c r="A19" s="143"/>
      <c r="B19" s="34"/>
      <c r="C19" s="41"/>
      <c r="D19" s="72"/>
      <c r="E19" s="34" t="str">
        <f t="shared" si="10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1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2"/>
        <v>0</v>
      </c>
      <c r="N19" s="37"/>
      <c r="O19" s="38">
        <f t="shared" si="13"/>
        <v>0</v>
      </c>
      <c r="P19" s="35"/>
      <c r="Q19" s="34">
        <f t="shared" si="14"/>
        <v>0</v>
      </c>
      <c r="R19" s="39">
        <f t="shared" si="15"/>
        <v>0</v>
      </c>
      <c r="S19" s="72"/>
      <c r="T19" s="34" t="str">
        <f t="shared" si="16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7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8"/>
        <v>0</v>
      </c>
      <c r="AC19" s="37"/>
      <c r="AD19" s="38">
        <f t="shared" si="19"/>
        <v>0</v>
      </c>
      <c r="AE19" s="35"/>
      <c r="AF19" s="34">
        <f t="shared" si="1"/>
        <v>0</v>
      </c>
      <c r="AG19" s="39">
        <f t="shared" si="20"/>
        <v>0</v>
      </c>
      <c r="AH19" s="72"/>
      <c r="AI19" s="34" t="str">
        <f t="shared" si="21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2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3"/>
        <v>0</v>
      </c>
      <c r="AR19" s="37"/>
      <c r="AS19" s="38">
        <f t="shared" si="24"/>
        <v>0</v>
      </c>
      <c r="AT19" s="35"/>
      <c r="AU19" s="34">
        <f t="shared" si="2"/>
        <v>0</v>
      </c>
      <c r="AV19" s="39">
        <f t="shared" si="25"/>
        <v>0</v>
      </c>
      <c r="AW19" s="72"/>
      <c r="AX19" s="34" t="str">
        <f t="shared" si="26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7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8"/>
        <v>0</v>
      </c>
      <c r="BG19" s="37"/>
      <c r="BH19" s="38">
        <f t="shared" si="29"/>
        <v>0</v>
      </c>
      <c r="BI19" s="35"/>
      <c r="BJ19" s="34">
        <f t="shared" si="3"/>
        <v>0</v>
      </c>
      <c r="BK19" s="39">
        <f t="shared" si="30"/>
        <v>0</v>
      </c>
      <c r="BL19" s="72"/>
      <c r="BM19" s="34" t="str">
        <f t="shared" si="31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2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3"/>
        <v>0</v>
      </c>
      <c r="BV19" s="37"/>
      <c r="BW19" s="38">
        <f t="shared" si="34"/>
        <v>0</v>
      </c>
      <c r="BX19" s="35"/>
      <c r="BY19" s="34">
        <f t="shared" si="4"/>
        <v>0</v>
      </c>
      <c r="BZ19" s="39">
        <f t="shared" si="35"/>
        <v>0</v>
      </c>
      <c r="CA19" s="72"/>
      <c r="CB19" s="34" t="str">
        <f t="shared" si="36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7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8"/>
        <v>0</v>
      </c>
      <c r="CK19" s="37"/>
      <c r="CL19" s="38">
        <f t="shared" si="39"/>
        <v>0</v>
      </c>
      <c r="CM19" s="35"/>
      <c r="CN19" s="34">
        <f t="shared" si="5"/>
        <v>0</v>
      </c>
      <c r="CO19" s="39">
        <f t="shared" si="40"/>
        <v>0</v>
      </c>
      <c r="CP19" s="72"/>
      <c r="CQ19" s="34" t="str">
        <f t="shared" si="41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2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3"/>
        <v>0</v>
      </c>
      <c r="CZ19" s="37"/>
      <c r="DA19" s="38">
        <f t="shared" si="44"/>
        <v>0</v>
      </c>
      <c r="DB19" s="35"/>
      <c r="DC19" s="34">
        <f t="shared" si="6"/>
        <v>0</v>
      </c>
      <c r="DD19" s="39">
        <f t="shared" si="45"/>
        <v>0</v>
      </c>
      <c r="DE19" s="72"/>
      <c r="DF19" s="34" t="str">
        <f t="shared" si="46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7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8"/>
        <v>0</v>
      </c>
      <c r="DO19" s="37"/>
      <c r="DP19" s="38">
        <f t="shared" si="49"/>
        <v>0</v>
      </c>
      <c r="DQ19" s="35"/>
      <c r="DR19" s="34">
        <f t="shared" si="7"/>
        <v>0</v>
      </c>
      <c r="DS19" s="39">
        <f t="shared" si="50"/>
        <v>0</v>
      </c>
      <c r="DT19" s="40">
        <f t="shared" si="51"/>
        <v>0</v>
      </c>
      <c r="DU19" s="35" t="str">
        <f t="shared" si="8"/>
        <v/>
      </c>
      <c r="DV19" s="35" t="str">
        <f t="shared" si="9"/>
        <v/>
      </c>
      <c r="DW19" s="74" t="str">
        <f t="shared" si="52"/>
        <v/>
      </c>
    </row>
    <row r="20" spans="1:127" s="42" customFormat="1" ht="15" x14ac:dyDescent="0.25">
      <c r="A20" s="143"/>
      <c r="B20" s="34"/>
      <c r="C20" s="41"/>
      <c r="D20" s="72"/>
      <c r="E20" s="34" t="str">
        <f t="shared" si="10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1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2"/>
        <v>0</v>
      </c>
      <c r="N20" s="37"/>
      <c r="O20" s="38">
        <f t="shared" si="13"/>
        <v>0</v>
      </c>
      <c r="P20" s="35"/>
      <c r="Q20" s="34">
        <f t="shared" si="14"/>
        <v>0</v>
      </c>
      <c r="R20" s="39">
        <f t="shared" si="15"/>
        <v>0</v>
      </c>
      <c r="S20" s="72"/>
      <c r="T20" s="34" t="str">
        <f t="shared" si="16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7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8"/>
        <v>0</v>
      </c>
      <c r="AC20" s="37"/>
      <c r="AD20" s="38">
        <f t="shared" si="19"/>
        <v>0</v>
      </c>
      <c r="AE20" s="35"/>
      <c r="AF20" s="34">
        <f t="shared" si="1"/>
        <v>0</v>
      </c>
      <c r="AG20" s="39">
        <f t="shared" si="20"/>
        <v>0</v>
      </c>
      <c r="AH20" s="72"/>
      <c r="AI20" s="34" t="str">
        <f t="shared" si="21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2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3"/>
        <v>0</v>
      </c>
      <c r="AR20" s="37"/>
      <c r="AS20" s="38">
        <f t="shared" si="24"/>
        <v>0</v>
      </c>
      <c r="AT20" s="35"/>
      <c r="AU20" s="34">
        <f t="shared" si="2"/>
        <v>0</v>
      </c>
      <c r="AV20" s="39">
        <f t="shared" si="25"/>
        <v>0</v>
      </c>
      <c r="AW20" s="72"/>
      <c r="AX20" s="34" t="str">
        <f t="shared" si="26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7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8"/>
        <v>0</v>
      </c>
      <c r="BG20" s="37"/>
      <c r="BH20" s="38">
        <f t="shared" si="29"/>
        <v>0</v>
      </c>
      <c r="BI20" s="35"/>
      <c r="BJ20" s="34">
        <f t="shared" si="3"/>
        <v>0</v>
      </c>
      <c r="BK20" s="39">
        <f t="shared" si="30"/>
        <v>0</v>
      </c>
      <c r="BL20" s="72"/>
      <c r="BM20" s="34" t="str">
        <f t="shared" si="31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2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3"/>
        <v>0</v>
      </c>
      <c r="BV20" s="37"/>
      <c r="BW20" s="38">
        <f t="shared" si="34"/>
        <v>0</v>
      </c>
      <c r="BX20" s="35"/>
      <c r="BY20" s="34">
        <f t="shared" si="4"/>
        <v>0</v>
      </c>
      <c r="BZ20" s="39">
        <f t="shared" si="35"/>
        <v>0</v>
      </c>
      <c r="CA20" s="72"/>
      <c r="CB20" s="34" t="str">
        <f t="shared" si="36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7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8"/>
        <v>0</v>
      </c>
      <c r="CK20" s="37"/>
      <c r="CL20" s="38">
        <f t="shared" si="39"/>
        <v>0</v>
      </c>
      <c r="CM20" s="35"/>
      <c r="CN20" s="34">
        <f t="shared" si="5"/>
        <v>0</v>
      </c>
      <c r="CO20" s="39">
        <f t="shared" si="40"/>
        <v>0</v>
      </c>
      <c r="CP20" s="72"/>
      <c r="CQ20" s="34" t="str">
        <f t="shared" si="41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2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3"/>
        <v>0</v>
      </c>
      <c r="CZ20" s="37"/>
      <c r="DA20" s="38">
        <f t="shared" si="44"/>
        <v>0</v>
      </c>
      <c r="DB20" s="35"/>
      <c r="DC20" s="34">
        <f t="shared" si="6"/>
        <v>0</v>
      </c>
      <c r="DD20" s="39">
        <f t="shared" si="45"/>
        <v>0</v>
      </c>
      <c r="DE20" s="72"/>
      <c r="DF20" s="34" t="str">
        <f t="shared" si="46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7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8"/>
        <v>0</v>
      </c>
      <c r="DO20" s="37"/>
      <c r="DP20" s="38">
        <f t="shared" si="49"/>
        <v>0</v>
      </c>
      <c r="DQ20" s="35"/>
      <c r="DR20" s="34">
        <f t="shared" si="7"/>
        <v>0</v>
      </c>
      <c r="DS20" s="39">
        <f t="shared" si="50"/>
        <v>0</v>
      </c>
      <c r="DT20" s="40">
        <f t="shared" si="51"/>
        <v>0</v>
      </c>
      <c r="DU20" s="35" t="str">
        <f t="shared" si="8"/>
        <v/>
      </c>
      <c r="DV20" s="35" t="str">
        <f t="shared" si="9"/>
        <v/>
      </c>
      <c r="DW20" s="74" t="str">
        <f t="shared" si="52"/>
        <v/>
      </c>
    </row>
    <row r="21" spans="1:127" s="42" customFormat="1" ht="15" x14ac:dyDescent="0.25">
      <c r="A21" s="143"/>
      <c r="B21" s="34"/>
      <c r="C21" s="41"/>
      <c r="D21" s="72"/>
      <c r="E21" s="34" t="str">
        <f t="shared" si="10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1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2"/>
        <v>0</v>
      </c>
      <c r="N21" s="37"/>
      <c r="O21" s="38">
        <f t="shared" si="13"/>
        <v>0</v>
      </c>
      <c r="P21" s="35"/>
      <c r="Q21" s="34">
        <f t="shared" si="14"/>
        <v>0</v>
      </c>
      <c r="R21" s="39">
        <f t="shared" si="15"/>
        <v>0</v>
      </c>
      <c r="S21" s="72"/>
      <c r="T21" s="34" t="str">
        <f t="shared" si="16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7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8"/>
        <v>0</v>
      </c>
      <c r="AC21" s="37"/>
      <c r="AD21" s="38">
        <f t="shared" si="19"/>
        <v>0</v>
      </c>
      <c r="AE21" s="35"/>
      <c r="AF21" s="34">
        <f t="shared" si="1"/>
        <v>0</v>
      </c>
      <c r="AG21" s="39">
        <f t="shared" si="20"/>
        <v>0</v>
      </c>
      <c r="AH21" s="72"/>
      <c r="AI21" s="34" t="str">
        <f t="shared" si="21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2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3"/>
        <v>0</v>
      </c>
      <c r="AR21" s="37"/>
      <c r="AS21" s="38">
        <f t="shared" si="24"/>
        <v>0</v>
      </c>
      <c r="AT21" s="35"/>
      <c r="AU21" s="34">
        <f t="shared" si="2"/>
        <v>0</v>
      </c>
      <c r="AV21" s="39">
        <f t="shared" si="25"/>
        <v>0</v>
      </c>
      <c r="AW21" s="72"/>
      <c r="AX21" s="34" t="str">
        <f t="shared" si="26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7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8"/>
        <v>0</v>
      </c>
      <c r="BG21" s="37"/>
      <c r="BH21" s="38">
        <f t="shared" si="29"/>
        <v>0</v>
      </c>
      <c r="BI21" s="35"/>
      <c r="BJ21" s="34">
        <f t="shared" si="3"/>
        <v>0</v>
      </c>
      <c r="BK21" s="39">
        <f t="shared" si="30"/>
        <v>0</v>
      </c>
      <c r="BL21" s="72"/>
      <c r="BM21" s="34" t="str">
        <f t="shared" si="31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2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3"/>
        <v>0</v>
      </c>
      <c r="BV21" s="37"/>
      <c r="BW21" s="38">
        <f t="shared" si="34"/>
        <v>0</v>
      </c>
      <c r="BX21" s="35"/>
      <c r="BY21" s="34">
        <f t="shared" si="4"/>
        <v>0</v>
      </c>
      <c r="BZ21" s="39">
        <f t="shared" si="35"/>
        <v>0</v>
      </c>
      <c r="CA21" s="72"/>
      <c r="CB21" s="34" t="str">
        <f t="shared" si="36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7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8"/>
        <v>0</v>
      </c>
      <c r="CK21" s="37"/>
      <c r="CL21" s="38">
        <f t="shared" si="39"/>
        <v>0</v>
      </c>
      <c r="CM21" s="35"/>
      <c r="CN21" s="34">
        <f t="shared" si="5"/>
        <v>0</v>
      </c>
      <c r="CO21" s="39">
        <f t="shared" si="40"/>
        <v>0</v>
      </c>
      <c r="CP21" s="72"/>
      <c r="CQ21" s="34" t="str">
        <f t="shared" si="41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2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3"/>
        <v>0</v>
      </c>
      <c r="CZ21" s="37"/>
      <c r="DA21" s="38">
        <f t="shared" si="44"/>
        <v>0</v>
      </c>
      <c r="DB21" s="35"/>
      <c r="DC21" s="34">
        <f t="shared" si="6"/>
        <v>0</v>
      </c>
      <c r="DD21" s="39">
        <f t="shared" si="45"/>
        <v>0</v>
      </c>
      <c r="DE21" s="72"/>
      <c r="DF21" s="34" t="str">
        <f t="shared" si="46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7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8"/>
        <v>0</v>
      </c>
      <c r="DO21" s="37"/>
      <c r="DP21" s="38">
        <f t="shared" si="49"/>
        <v>0</v>
      </c>
      <c r="DQ21" s="35"/>
      <c r="DR21" s="34">
        <f t="shared" si="7"/>
        <v>0</v>
      </c>
      <c r="DS21" s="39">
        <f t="shared" si="50"/>
        <v>0</v>
      </c>
      <c r="DT21" s="40">
        <f t="shared" si="51"/>
        <v>0</v>
      </c>
      <c r="DU21" s="35" t="str">
        <f t="shared" si="8"/>
        <v/>
      </c>
      <c r="DV21" s="35" t="str">
        <f t="shared" si="9"/>
        <v/>
      </c>
      <c r="DW21" s="74" t="str">
        <f t="shared" si="52"/>
        <v/>
      </c>
    </row>
    <row r="22" spans="1:127" s="42" customFormat="1" ht="15" x14ac:dyDescent="0.25">
      <c r="A22" s="143"/>
      <c r="B22" s="34"/>
      <c r="C22" s="41"/>
      <c r="D22" s="72"/>
      <c r="E22" s="34" t="str">
        <f t="shared" si="10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1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2"/>
        <v>0</v>
      </c>
      <c r="N22" s="37"/>
      <c r="O22" s="38">
        <f t="shared" si="13"/>
        <v>0</v>
      </c>
      <c r="P22" s="35"/>
      <c r="Q22" s="34">
        <f t="shared" si="14"/>
        <v>0</v>
      </c>
      <c r="R22" s="39">
        <f t="shared" si="15"/>
        <v>0</v>
      </c>
      <c r="S22" s="72"/>
      <c r="T22" s="34" t="str">
        <f t="shared" si="16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7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8"/>
        <v>0</v>
      </c>
      <c r="AC22" s="37"/>
      <c r="AD22" s="38">
        <f t="shared" si="19"/>
        <v>0</v>
      </c>
      <c r="AE22" s="35"/>
      <c r="AF22" s="34">
        <f t="shared" si="1"/>
        <v>0</v>
      </c>
      <c r="AG22" s="39">
        <f t="shared" si="20"/>
        <v>0</v>
      </c>
      <c r="AH22" s="72"/>
      <c r="AI22" s="34" t="str">
        <f t="shared" si="21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2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3"/>
        <v>0</v>
      </c>
      <c r="AR22" s="37"/>
      <c r="AS22" s="38">
        <f t="shared" si="24"/>
        <v>0</v>
      </c>
      <c r="AT22" s="35"/>
      <c r="AU22" s="34">
        <f t="shared" si="2"/>
        <v>0</v>
      </c>
      <c r="AV22" s="39">
        <f t="shared" si="25"/>
        <v>0</v>
      </c>
      <c r="AW22" s="72"/>
      <c r="AX22" s="34" t="str">
        <f t="shared" si="26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7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8"/>
        <v>0</v>
      </c>
      <c r="BG22" s="37"/>
      <c r="BH22" s="38">
        <f t="shared" si="29"/>
        <v>0</v>
      </c>
      <c r="BI22" s="35"/>
      <c r="BJ22" s="34">
        <f t="shared" si="3"/>
        <v>0</v>
      </c>
      <c r="BK22" s="39">
        <f t="shared" si="30"/>
        <v>0</v>
      </c>
      <c r="BL22" s="72"/>
      <c r="BM22" s="34" t="str">
        <f t="shared" si="31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2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3"/>
        <v>0</v>
      </c>
      <c r="BV22" s="37"/>
      <c r="BW22" s="38">
        <f t="shared" si="34"/>
        <v>0</v>
      </c>
      <c r="BX22" s="35"/>
      <c r="BY22" s="34">
        <f t="shared" si="4"/>
        <v>0</v>
      </c>
      <c r="BZ22" s="39">
        <f t="shared" si="35"/>
        <v>0</v>
      </c>
      <c r="CA22" s="72"/>
      <c r="CB22" s="34" t="str">
        <f t="shared" si="36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7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8"/>
        <v>0</v>
      </c>
      <c r="CK22" s="37"/>
      <c r="CL22" s="38">
        <f t="shared" si="39"/>
        <v>0</v>
      </c>
      <c r="CM22" s="35"/>
      <c r="CN22" s="34">
        <f t="shared" si="5"/>
        <v>0</v>
      </c>
      <c r="CO22" s="39">
        <f t="shared" si="40"/>
        <v>0</v>
      </c>
      <c r="CP22" s="72"/>
      <c r="CQ22" s="34" t="str">
        <f t="shared" si="41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2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3"/>
        <v>0</v>
      </c>
      <c r="CZ22" s="37"/>
      <c r="DA22" s="38">
        <f t="shared" si="44"/>
        <v>0</v>
      </c>
      <c r="DB22" s="35"/>
      <c r="DC22" s="34">
        <f t="shared" si="6"/>
        <v>0</v>
      </c>
      <c r="DD22" s="39">
        <f t="shared" si="45"/>
        <v>0</v>
      </c>
      <c r="DE22" s="72"/>
      <c r="DF22" s="34" t="str">
        <f t="shared" si="46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7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8"/>
        <v>0</v>
      </c>
      <c r="DO22" s="37"/>
      <c r="DP22" s="38">
        <f t="shared" si="49"/>
        <v>0</v>
      </c>
      <c r="DQ22" s="35"/>
      <c r="DR22" s="34">
        <f t="shared" si="7"/>
        <v>0</v>
      </c>
      <c r="DS22" s="39">
        <f t="shared" si="50"/>
        <v>0</v>
      </c>
      <c r="DT22" s="40">
        <f t="shared" si="51"/>
        <v>0</v>
      </c>
      <c r="DU22" s="35" t="str">
        <f t="shared" si="8"/>
        <v/>
      </c>
      <c r="DV22" s="35" t="str">
        <f t="shared" si="9"/>
        <v/>
      </c>
      <c r="DW22" s="74" t="str">
        <f t="shared" si="52"/>
        <v/>
      </c>
    </row>
    <row r="23" spans="1:127" s="42" customFormat="1" ht="15" x14ac:dyDescent="0.25">
      <c r="A23" s="143"/>
      <c r="B23" s="34"/>
      <c r="C23" s="41"/>
      <c r="D23" s="72"/>
      <c r="E23" s="34" t="str">
        <f t="shared" si="10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1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2"/>
        <v>0</v>
      </c>
      <c r="N23" s="37"/>
      <c r="O23" s="38">
        <f t="shared" si="13"/>
        <v>0</v>
      </c>
      <c r="P23" s="35"/>
      <c r="Q23" s="34">
        <f t="shared" si="14"/>
        <v>0</v>
      </c>
      <c r="R23" s="39">
        <f t="shared" si="15"/>
        <v>0</v>
      </c>
      <c r="S23" s="72"/>
      <c r="T23" s="34" t="str">
        <f t="shared" si="16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7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8"/>
        <v>0</v>
      </c>
      <c r="AC23" s="37"/>
      <c r="AD23" s="38">
        <f t="shared" si="19"/>
        <v>0</v>
      </c>
      <c r="AE23" s="35"/>
      <c r="AF23" s="34">
        <f t="shared" si="1"/>
        <v>0</v>
      </c>
      <c r="AG23" s="39">
        <f t="shared" si="20"/>
        <v>0</v>
      </c>
      <c r="AH23" s="72"/>
      <c r="AI23" s="34" t="str">
        <f t="shared" si="21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2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3"/>
        <v>0</v>
      </c>
      <c r="AR23" s="37"/>
      <c r="AS23" s="38">
        <f t="shared" si="24"/>
        <v>0</v>
      </c>
      <c r="AT23" s="35"/>
      <c r="AU23" s="34">
        <f t="shared" si="2"/>
        <v>0</v>
      </c>
      <c r="AV23" s="39">
        <f t="shared" si="25"/>
        <v>0</v>
      </c>
      <c r="AW23" s="72"/>
      <c r="AX23" s="34" t="str">
        <f t="shared" si="26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7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8"/>
        <v>0</v>
      </c>
      <c r="BG23" s="37"/>
      <c r="BH23" s="38">
        <f t="shared" si="29"/>
        <v>0</v>
      </c>
      <c r="BI23" s="35"/>
      <c r="BJ23" s="34">
        <f t="shared" si="3"/>
        <v>0</v>
      </c>
      <c r="BK23" s="39">
        <f t="shared" si="30"/>
        <v>0</v>
      </c>
      <c r="BL23" s="72"/>
      <c r="BM23" s="34" t="str">
        <f t="shared" si="31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2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3"/>
        <v>0</v>
      </c>
      <c r="BV23" s="37"/>
      <c r="BW23" s="38">
        <f t="shared" si="34"/>
        <v>0</v>
      </c>
      <c r="BX23" s="35"/>
      <c r="BY23" s="34">
        <f t="shared" si="4"/>
        <v>0</v>
      </c>
      <c r="BZ23" s="39">
        <f t="shared" si="35"/>
        <v>0</v>
      </c>
      <c r="CA23" s="72"/>
      <c r="CB23" s="34" t="str">
        <f t="shared" si="36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7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8"/>
        <v>0</v>
      </c>
      <c r="CK23" s="37"/>
      <c r="CL23" s="38">
        <f t="shared" si="39"/>
        <v>0</v>
      </c>
      <c r="CM23" s="35"/>
      <c r="CN23" s="34">
        <f t="shared" si="5"/>
        <v>0</v>
      </c>
      <c r="CO23" s="39">
        <f t="shared" si="40"/>
        <v>0</v>
      </c>
      <c r="CP23" s="72"/>
      <c r="CQ23" s="34" t="str">
        <f t="shared" si="41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2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3"/>
        <v>0</v>
      </c>
      <c r="CZ23" s="37"/>
      <c r="DA23" s="38">
        <f t="shared" si="44"/>
        <v>0</v>
      </c>
      <c r="DB23" s="35"/>
      <c r="DC23" s="34">
        <f t="shared" si="6"/>
        <v>0</v>
      </c>
      <c r="DD23" s="39">
        <f t="shared" si="45"/>
        <v>0</v>
      </c>
      <c r="DE23" s="72"/>
      <c r="DF23" s="34" t="str">
        <f t="shared" si="46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7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8"/>
        <v>0</v>
      </c>
      <c r="DO23" s="37"/>
      <c r="DP23" s="38">
        <f t="shared" si="49"/>
        <v>0</v>
      </c>
      <c r="DQ23" s="35"/>
      <c r="DR23" s="34">
        <f t="shared" si="7"/>
        <v>0</v>
      </c>
      <c r="DS23" s="39">
        <f t="shared" si="50"/>
        <v>0</v>
      </c>
      <c r="DT23" s="40">
        <f t="shared" si="51"/>
        <v>0</v>
      </c>
      <c r="DU23" s="35" t="str">
        <f t="shared" si="8"/>
        <v/>
      </c>
      <c r="DV23" s="35" t="str">
        <f t="shared" si="9"/>
        <v/>
      </c>
      <c r="DW23" s="74" t="str">
        <f t="shared" si="52"/>
        <v/>
      </c>
    </row>
    <row r="24" spans="1:127" s="42" customFormat="1" ht="15" x14ac:dyDescent="0.25">
      <c r="A24" s="143"/>
      <c r="B24" s="34"/>
      <c r="C24" s="41"/>
      <c r="D24" s="72"/>
      <c r="E24" s="34" t="str">
        <f t="shared" si="10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1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2"/>
        <v>0</v>
      </c>
      <c r="N24" s="37"/>
      <c r="O24" s="38">
        <f t="shared" si="13"/>
        <v>0</v>
      </c>
      <c r="P24" s="35"/>
      <c r="Q24" s="34">
        <f t="shared" si="14"/>
        <v>0</v>
      </c>
      <c r="R24" s="39">
        <f t="shared" si="15"/>
        <v>0</v>
      </c>
      <c r="S24" s="72"/>
      <c r="T24" s="34" t="str">
        <f t="shared" si="16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7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8"/>
        <v>0</v>
      </c>
      <c r="AC24" s="37"/>
      <c r="AD24" s="38">
        <f t="shared" si="19"/>
        <v>0</v>
      </c>
      <c r="AE24" s="35"/>
      <c r="AF24" s="34">
        <f t="shared" si="1"/>
        <v>0</v>
      </c>
      <c r="AG24" s="39">
        <f t="shared" si="20"/>
        <v>0</v>
      </c>
      <c r="AH24" s="72"/>
      <c r="AI24" s="34" t="str">
        <f t="shared" si="21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2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3"/>
        <v>0</v>
      </c>
      <c r="AR24" s="37"/>
      <c r="AS24" s="38">
        <f t="shared" si="24"/>
        <v>0</v>
      </c>
      <c r="AT24" s="35"/>
      <c r="AU24" s="34">
        <f t="shared" si="2"/>
        <v>0</v>
      </c>
      <c r="AV24" s="39">
        <f t="shared" si="25"/>
        <v>0</v>
      </c>
      <c r="AW24" s="72"/>
      <c r="AX24" s="34" t="str">
        <f t="shared" si="26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7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8"/>
        <v>0</v>
      </c>
      <c r="BG24" s="37"/>
      <c r="BH24" s="38">
        <f t="shared" si="29"/>
        <v>0</v>
      </c>
      <c r="BI24" s="35"/>
      <c r="BJ24" s="34">
        <f t="shared" si="3"/>
        <v>0</v>
      </c>
      <c r="BK24" s="39">
        <f t="shared" si="30"/>
        <v>0</v>
      </c>
      <c r="BL24" s="72"/>
      <c r="BM24" s="34" t="str">
        <f t="shared" si="31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2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3"/>
        <v>0</v>
      </c>
      <c r="BV24" s="37"/>
      <c r="BW24" s="38">
        <f t="shared" si="34"/>
        <v>0</v>
      </c>
      <c r="BX24" s="35"/>
      <c r="BY24" s="34">
        <f t="shared" si="4"/>
        <v>0</v>
      </c>
      <c r="BZ24" s="39">
        <f t="shared" si="35"/>
        <v>0</v>
      </c>
      <c r="CA24" s="72"/>
      <c r="CB24" s="34" t="str">
        <f t="shared" si="36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7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8"/>
        <v>0</v>
      </c>
      <c r="CK24" s="37"/>
      <c r="CL24" s="38">
        <f t="shared" si="39"/>
        <v>0</v>
      </c>
      <c r="CM24" s="35"/>
      <c r="CN24" s="34">
        <f t="shared" si="5"/>
        <v>0</v>
      </c>
      <c r="CO24" s="39">
        <f t="shared" si="40"/>
        <v>0</v>
      </c>
      <c r="CP24" s="72"/>
      <c r="CQ24" s="34" t="str">
        <f t="shared" si="41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2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3"/>
        <v>0</v>
      </c>
      <c r="CZ24" s="37"/>
      <c r="DA24" s="38">
        <f t="shared" si="44"/>
        <v>0</v>
      </c>
      <c r="DB24" s="35"/>
      <c r="DC24" s="34">
        <f t="shared" si="6"/>
        <v>0</v>
      </c>
      <c r="DD24" s="39">
        <f t="shared" si="45"/>
        <v>0</v>
      </c>
      <c r="DE24" s="72"/>
      <c r="DF24" s="34" t="str">
        <f t="shared" si="46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7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8"/>
        <v>0</v>
      </c>
      <c r="DO24" s="37"/>
      <c r="DP24" s="38">
        <f t="shared" si="49"/>
        <v>0</v>
      </c>
      <c r="DQ24" s="35"/>
      <c r="DR24" s="34">
        <f t="shared" si="7"/>
        <v>0</v>
      </c>
      <c r="DS24" s="39">
        <f t="shared" si="50"/>
        <v>0</v>
      </c>
      <c r="DT24" s="40">
        <f t="shared" si="51"/>
        <v>0</v>
      </c>
      <c r="DU24" s="35" t="str">
        <f t="shared" si="8"/>
        <v/>
      </c>
      <c r="DV24" s="35" t="str">
        <f t="shared" si="9"/>
        <v/>
      </c>
      <c r="DW24" s="74" t="str">
        <f t="shared" si="52"/>
        <v/>
      </c>
    </row>
    <row r="25" spans="1:127" s="42" customFormat="1" ht="15" x14ac:dyDescent="0.25">
      <c r="A25" s="143"/>
      <c r="B25" s="34"/>
      <c r="C25" s="41"/>
      <c r="D25" s="72"/>
      <c r="E25" s="34" t="str">
        <f t="shared" si="10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1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2"/>
        <v>0</v>
      </c>
      <c r="N25" s="37"/>
      <c r="O25" s="38">
        <f t="shared" si="13"/>
        <v>0</v>
      </c>
      <c r="P25" s="35"/>
      <c r="Q25" s="34">
        <f t="shared" si="14"/>
        <v>0</v>
      </c>
      <c r="R25" s="39">
        <f t="shared" si="15"/>
        <v>0</v>
      </c>
      <c r="S25" s="72"/>
      <c r="T25" s="34" t="str">
        <f t="shared" si="16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7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8"/>
        <v>0</v>
      </c>
      <c r="AC25" s="37"/>
      <c r="AD25" s="38">
        <f t="shared" si="19"/>
        <v>0</v>
      </c>
      <c r="AE25" s="35"/>
      <c r="AF25" s="34">
        <f t="shared" si="1"/>
        <v>0</v>
      </c>
      <c r="AG25" s="39">
        <f t="shared" si="20"/>
        <v>0</v>
      </c>
      <c r="AH25" s="72"/>
      <c r="AI25" s="34" t="str">
        <f t="shared" si="21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2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3"/>
        <v>0</v>
      </c>
      <c r="AR25" s="37"/>
      <c r="AS25" s="38">
        <f t="shared" si="24"/>
        <v>0</v>
      </c>
      <c r="AT25" s="35"/>
      <c r="AU25" s="34">
        <f t="shared" si="2"/>
        <v>0</v>
      </c>
      <c r="AV25" s="39">
        <f t="shared" si="25"/>
        <v>0</v>
      </c>
      <c r="AW25" s="72"/>
      <c r="AX25" s="34" t="str">
        <f t="shared" si="26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7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8"/>
        <v>0</v>
      </c>
      <c r="BG25" s="37"/>
      <c r="BH25" s="38">
        <f t="shared" si="29"/>
        <v>0</v>
      </c>
      <c r="BI25" s="35"/>
      <c r="BJ25" s="34">
        <f t="shared" si="3"/>
        <v>0</v>
      </c>
      <c r="BK25" s="39">
        <f t="shared" si="30"/>
        <v>0</v>
      </c>
      <c r="BL25" s="72"/>
      <c r="BM25" s="34" t="str">
        <f t="shared" si="31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2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3"/>
        <v>0</v>
      </c>
      <c r="BV25" s="37"/>
      <c r="BW25" s="38">
        <f t="shared" si="34"/>
        <v>0</v>
      </c>
      <c r="BX25" s="35"/>
      <c r="BY25" s="34">
        <f t="shared" si="4"/>
        <v>0</v>
      </c>
      <c r="BZ25" s="39">
        <f t="shared" si="35"/>
        <v>0</v>
      </c>
      <c r="CA25" s="72"/>
      <c r="CB25" s="34" t="str">
        <f t="shared" si="36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7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8"/>
        <v>0</v>
      </c>
      <c r="CK25" s="37"/>
      <c r="CL25" s="38">
        <f t="shared" si="39"/>
        <v>0</v>
      </c>
      <c r="CM25" s="35"/>
      <c r="CN25" s="34">
        <f t="shared" si="5"/>
        <v>0</v>
      </c>
      <c r="CO25" s="39">
        <f t="shared" si="40"/>
        <v>0</v>
      </c>
      <c r="CP25" s="72"/>
      <c r="CQ25" s="34" t="str">
        <f t="shared" si="41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2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3"/>
        <v>0</v>
      </c>
      <c r="CZ25" s="37"/>
      <c r="DA25" s="38">
        <f t="shared" si="44"/>
        <v>0</v>
      </c>
      <c r="DB25" s="35"/>
      <c r="DC25" s="34">
        <f t="shared" si="6"/>
        <v>0</v>
      </c>
      <c r="DD25" s="39">
        <f t="shared" si="45"/>
        <v>0</v>
      </c>
      <c r="DE25" s="72"/>
      <c r="DF25" s="34" t="str">
        <f t="shared" si="46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7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8"/>
        <v>0</v>
      </c>
      <c r="DO25" s="37"/>
      <c r="DP25" s="38">
        <f t="shared" si="49"/>
        <v>0</v>
      </c>
      <c r="DQ25" s="35"/>
      <c r="DR25" s="34">
        <f t="shared" si="7"/>
        <v>0</v>
      </c>
      <c r="DS25" s="39">
        <f t="shared" si="50"/>
        <v>0</v>
      </c>
      <c r="DT25" s="40">
        <f t="shared" si="51"/>
        <v>0</v>
      </c>
      <c r="DU25" s="35" t="str">
        <f t="shared" si="8"/>
        <v/>
      </c>
      <c r="DV25" s="35" t="str">
        <f t="shared" si="9"/>
        <v/>
      </c>
      <c r="DW25" s="74" t="str">
        <f t="shared" si="52"/>
        <v/>
      </c>
    </row>
    <row r="26" spans="1:127" s="42" customFormat="1" ht="15" x14ac:dyDescent="0.25">
      <c r="A26" s="143"/>
      <c r="B26" s="34"/>
      <c r="C26" s="41"/>
      <c r="D26" s="72"/>
      <c r="E26" s="34" t="str">
        <f t="shared" si="10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1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2"/>
        <v>0</v>
      </c>
      <c r="N26" s="37"/>
      <c r="O26" s="38">
        <f t="shared" si="13"/>
        <v>0</v>
      </c>
      <c r="P26" s="35"/>
      <c r="Q26" s="34">
        <f t="shared" si="14"/>
        <v>0</v>
      </c>
      <c r="R26" s="39">
        <f t="shared" si="15"/>
        <v>0</v>
      </c>
      <c r="S26" s="72"/>
      <c r="T26" s="34" t="str">
        <f t="shared" si="16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7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8"/>
        <v>0</v>
      </c>
      <c r="AC26" s="37"/>
      <c r="AD26" s="38">
        <f t="shared" si="19"/>
        <v>0</v>
      </c>
      <c r="AE26" s="35"/>
      <c r="AF26" s="34">
        <f t="shared" si="1"/>
        <v>0</v>
      </c>
      <c r="AG26" s="39">
        <f t="shared" si="20"/>
        <v>0</v>
      </c>
      <c r="AH26" s="72"/>
      <c r="AI26" s="34" t="str">
        <f t="shared" si="21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2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3"/>
        <v>0</v>
      </c>
      <c r="AR26" s="37"/>
      <c r="AS26" s="38">
        <f t="shared" si="24"/>
        <v>0</v>
      </c>
      <c r="AT26" s="35"/>
      <c r="AU26" s="34">
        <f t="shared" si="2"/>
        <v>0</v>
      </c>
      <c r="AV26" s="39">
        <f t="shared" si="25"/>
        <v>0</v>
      </c>
      <c r="AW26" s="72"/>
      <c r="AX26" s="34" t="str">
        <f t="shared" si="26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7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8"/>
        <v>0</v>
      </c>
      <c r="BG26" s="37"/>
      <c r="BH26" s="38">
        <f t="shared" si="29"/>
        <v>0</v>
      </c>
      <c r="BI26" s="35"/>
      <c r="BJ26" s="34">
        <f t="shared" si="3"/>
        <v>0</v>
      </c>
      <c r="BK26" s="39">
        <f t="shared" si="30"/>
        <v>0</v>
      </c>
      <c r="BL26" s="72"/>
      <c r="BM26" s="34" t="str">
        <f t="shared" si="31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2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3"/>
        <v>0</v>
      </c>
      <c r="BV26" s="37"/>
      <c r="BW26" s="38">
        <f t="shared" si="34"/>
        <v>0</v>
      </c>
      <c r="BX26" s="35"/>
      <c r="BY26" s="34">
        <f t="shared" si="4"/>
        <v>0</v>
      </c>
      <c r="BZ26" s="39">
        <f t="shared" si="35"/>
        <v>0</v>
      </c>
      <c r="CA26" s="72"/>
      <c r="CB26" s="34" t="str">
        <f t="shared" si="36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7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8"/>
        <v>0</v>
      </c>
      <c r="CK26" s="37"/>
      <c r="CL26" s="38">
        <f t="shared" si="39"/>
        <v>0</v>
      </c>
      <c r="CM26" s="35"/>
      <c r="CN26" s="34">
        <f t="shared" si="5"/>
        <v>0</v>
      </c>
      <c r="CO26" s="39">
        <f t="shared" si="40"/>
        <v>0</v>
      </c>
      <c r="CP26" s="72"/>
      <c r="CQ26" s="34" t="str">
        <f t="shared" si="41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2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3"/>
        <v>0</v>
      </c>
      <c r="CZ26" s="37"/>
      <c r="DA26" s="38">
        <f t="shared" si="44"/>
        <v>0</v>
      </c>
      <c r="DB26" s="35"/>
      <c r="DC26" s="34">
        <f t="shared" si="6"/>
        <v>0</v>
      </c>
      <c r="DD26" s="39">
        <f t="shared" si="45"/>
        <v>0</v>
      </c>
      <c r="DE26" s="72"/>
      <c r="DF26" s="34" t="str">
        <f t="shared" si="46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7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8"/>
        <v>0</v>
      </c>
      <c r="DO26" s="37"/>
      <c r="DP26" s="38">
        <f t="shared" si="49"/>
        <v>0</v>
      </c>
      <c r="DQ26" s="35"/>
      <c r="DR26" s="34">
        <f t="shared" si="7"/>
        <v>0</v>
      </c>
      <c r="DS26" s="39">
        <f t="shared" si="50"/>
        <v>0</v>
      </c>
      <c r="DT26" s="40">
        <f t="shared" si="51"/>
        <v>0</v>
      </c>
      <c r="DU26" s="35" t="str">
        <f t="shared" si="8"/>
        <v/>
      </c>
      <c r="DV26" s="35" t="str">
        <f t="shared" si="9"/>
        <v/>
      </c>
      <c r="DW26" s="74" t="str">
        <f t="shared" si="52"/>
        <v/>
      </c>
    </row>
    <row r="27" spans="1:127" s="42" customFormat="1" ht="15" x14ac:dyDescent="0.25">
      <c r="A27" s="143"/>
      <c r="B27" s="34"/>
      <c r="C27" s="41"/>
      <c r="D27" s="72"/>
      <c r="E27" s="34" t="str">
        <f t="shared" si="10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1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2"/>
        <v>0</v>
      </c>
      <c r="N27" s="37"/>
      <c r="O27" s="38">
        <f t="shared" si="13"/>
        <v>0</v>
      </c>
      <c r="P27" s="35"/>
      <c r="Q27" s="34">
        <f t="shared" si="14"/>
        <v>0</v>
      </c>
      <c r="R27" s="39">
        <f t="shared" si="15"/>
        <v>0</v>
      </c>
      <c r="S27" s="72"/>
      <c r="T27" s="34" t="str">
        <f t="shared" si="16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7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8"/>
        <v>0</v>
      </c>
      <c r="AC27" s="37"/>
      <c r="AD27" s="38">
        <f t="shared" si="19"/>
        <v>0</v>
      </c>
      <c r="AE27" s="35"/>
      <c r="AF27" s="34">
        <f t="shared" si="1"/>
        <v>0</v>
      </c>
      <c r="AG27" s="39">
        <f t="shared" si="20"/>
        <v>0</v>
      </c>
      <c r="AH27" s="72"/>
      <c r="AI27" s="34" t="str">
        <f t="shared" si="21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2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3"/>
        <v>0</v>
      </c>
      <c r="AR27" s="37"/>
      <c r="AS27" s="38">
        <f t="shared" si="24"/>
        <v>0</v>
      </c>
      <c r="AT27" s="35"/>
      <c r="AU27" s="34">
        <f t="shared" si="2"/>
        <v>0</v>
      </c>
      <c r="AV27" s="39">
        <f t="shared" si="25"/>
        <v>0</v>
      </c>
      <c r="AW27" s="72"/>
      <c r="AX27" s="34" t="str">
        <f t="shared" si="26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7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8"/>
        <v>0</v>
      </c>
      <c r="BG27" s="37"/>
      <c r="BH27" s="38">
        <f t="shared" si="29"/>
        <v>0</v>
      </c>
      <c r="BI27" s="35"/>
      <c r="BJ27" s="34">
        <f t="shared" si="3"/>
        <v>0</v>
      </c>
      <c r="BK27" s="39">
        <f t="shared" si="30"/>
        <v>0</v>
      </c>
      <c r="BL27" s="72"/>
      <c r="BM27" s="34" t="str">
        <f t="shared" si="31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2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3"/>
        <v>0</v>
      </c>
      <c r="BV27" s="37"/>
      <c r="BW27" s="38">
        <f t="shared" si="34"/>
        <v>0</v>
      </c>
      <c r="BX27" s="35"/>
      <c r="BY27" s="34">
        <f t="shared" si="4"/>
        <v>0</v>
      </c>
      <c r="BZ27" s="39">
        <f t="shared" si="35"/>
        <v>0</v>
      </c>
      <c r="CA27" s="72"/>
      <c r="CB27" s="34" t="str">
        <f t="shared" si="36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7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8"/>
        <v>0</v>
      </c>
      <c r="CK27" s="37"/>
      <c r="CL27" s="38">
        <f t="shared" si="39"/>
        <v>0</v>
      </c>
      <c r="CM27" s="35"/>
      <c r="CN27" s="34">
        <f t="shared" si="5"/>
        <v>0</v>
      </c>
      <c r="CO27" s="39">
        <f t="shared" si="40"/>
        <v>0</v>
      </c>
      <c r="CP27" s="72"/>
      <c r="CQ27" s="34" t="str">
        <f t="shared" si="41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2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3"/>
        <v>0</v>
      </c>
      <c r="CZ27" s="37"/>
      <c r="DA27" s="38">
        <f t="shared" si="44"/>
        <v>0</v>
      </c>
      <c r="DB27" s="35"/>
      <c r="DC27" s="34">
        <f t="shared" si="6"/>
        <v>0</v>
      </c>
      <c r="DD27" s="39">
        <f t="shared" si="45"/>
        <v>0</v>
      </c>
      <c r="DE27" s="72"/>
      <c r="DF27" s="34" t="str">
        <f t="shared" si="46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7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8"/>
        <v>0</v>
      </c>
      <c r="DO27" s="37"/>
      <c r="DP27" s="38">
        <f t="shared" si="49"/>
        <v>0</v>
      </c>
      <c r="DQ27" s="35"/>
      <c r="DR27" s="34">
        <f t="shared" si="7"/>
        <v>0</v>
      </c>
      <c r="DS27" s="39">
        <f t="shared" si="50"/>
        <v>0</v>
      </c>
      <c r="DT27" s="40">
        <f t="shared" si="51"/>
        <v>0</v>
      </c>
      <c r="DU27" s="35" t="str">
        <f t="shared" si="8"/>
        <v/>
      </c>
      <c r="DV27" s="35" t="str">
        <f t="shared" si="9"/>
        <v/>
      </c>
      <c r="DW27" s="74" t="str">
        <f t="shared" si="52"/>
        <v/>
      </c>
    </row>
    <row r="28" spans="1:127" s="42" customFormat="1" ht="15" x14ac:dyDescent="0.25">
      <c r="A28" s="143"/>
      <c r="B28" s="34"/>
      <c r="C28" s="41"/>
      <c r="D28" s="72"/>
      <c r="E28" s="34" t="str">
        <f t="shared" si="10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1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2"/>
        <v>0</v>
      </c>
      <c r="N28" s="37"/>
      <c r="O28" s="38">
        <f t="shared" si="13"/>
        <v>0</v>
      </c>
      <c r="P28" s="35"/>
      <c r="Q28" s="34">
        <f t="shared" si="14"/>
        <v>0</v>
      </c>
      <c r="R28" s="39">
        <f t="shared" si="15"/>
        <v>0</v>
      </c>
      <c r="S28" s="72"/>
      <c r="T28" s="34" t="str">
        <f t="shared" si="16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7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8"/>
        <v>0</v>
      </c>
      <c r="AC28" s="37"/>
      <c r="AD28" s="38">
        <f t="shared" si="19"/>
        <v>0</v>
      </c>
      <c r="AE28" s="35"/>
      <c r="AF28" s="34">
        <f t="shared" si="1"/>
        <v>0</v>
      </c>
      <c r="AG28" s="39">
        <f t="shared" si="20"/>
        <v>0</v>
      </c>
      <c r="AH28" s="72"/>
      <c r="AI28" s="34" t="str">
        <f t="shared" si="21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2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3"/>
        <v>0</v>
      </c>
      <c r="AR28" s="37"/>
      <c r="AS28" s="38">
        <f t="shared" si="24"/>
        <v>0</v>
      </c>
      <c r="AT28" s="35"/>
      <c r="AU28" s="34">
        <f t="shared" si="2"/>
        <v>0</v>
      </c>
      <c r="AV28" s="39">
        <f t="shared" si="25"/>
        <v>0</v>
      </c>
      <c r="AW28" s="72"/>
      <c r="AX28" s="34" t="str">
        <f t="shared" si="26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7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8"/>
        <v>0</v>
      </c>
      <c r="BG28" s="37"/>
      <c r="BH28" s="38">
        <f t="shared" si="29"/>
        <v>0</v>
      </c>
      <c r="BI28" s="35"/>
      <c r="BJ28" s="34">
        <f t="shared" si="3"/>
        <v>0</v>
      </c>
      <c r="BK28" s="39">
        <f t="shared" si="30"/>
        <v>0</v>
      </c>
      <c r="BL28" s="72"/>
      <c r="BM28" s="34" t="str">
        <f t="shared" si="31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2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3"/>
        <v>0</v>
      </c>
      <c r="BV28" s="37"/>
      <c r="BW28" s="38">
        <f t="shared" si="34"/>
        <v>0</v>
      </c>
      <c r="BX28" s="35"/>
      <c r="BY28" s="34">
        <f t="shared" si="4"/>
        <v>0</v>
      </c>
      <c r="BZ28" s="39">
        <f t="shared" si="35"/>
        <v>0</v>
      </c>
      <c r="CA28" s="72"/>
      <c r="CB28" s="34" t="str">
        <f t="shared" si="36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7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8"/>
        <v>0</v>
      </c>
      <c r="CK28" s="37"/>
      <c r="CL28" s="38">
        <f t="shared" si="39"/>
        <v>0</v>
      </c>
      <c r="CM28" s="35"/>
      <c r="CN28" s="34">
        <f t="shared" si="5"/>
        <v>0</v>
      </c>
      <c r="CO28" s="39">
        <f t="shared" si="40"/>
        <v>0</v>
      </c>
      <c r="CP28" s="72"/>
      <c r="CQ28" s="34" t="str">
        <f t="shared" si="41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2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3"/>
        <v>0</v>
      </c>
      <c r="CZ28" s="37"/>
      <c r="DA28" s="38">
        <f t="shared" si="44"/>
        <v>0</v>
      </c>
      <c r="DB28" s="35"/>
      <c r="DC28" s="34">
        <f t="shared" si="6"/>
        <v>0</v>
      </c>
      <c r="DD28" s="39">
        <f t="shared" si="45"/>
        <v>0</v>
      </c>
      <c r="DE28" s="72"/>
      <c r="DF28" s="34" t="str">
        <f t="shared" si="46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7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8"/>
        <v>0</v>
      </c>
      <c r="DO28" s="37"/>
      <c r="DP28" s="38">
        <f t="shared" si="49"/>
        <v>0</v>
      </c>
      <c r="DQ28" s="35"/>
      <c r="DR28" s="34">
        <f t="shared" si="7"/>
        <v>0</v>
      </c>
      <c r="DS28" s="39">
        <f t="shared" si="50"/>
        <v>0</v>
      </c>
      <c r="DT28" s="40">
        <f t="shared" si="51"/>
        <v>0</v>
      </c>
      <c r="DU28" s="35" t="str">
        <f t="shared" si="8"/>
        <v/>
      </c>
      <c r="DV28" s="35" t="str">
        <f t="shared" si="9"/>
        <v/>
      </c>
      <c r="DW28" s="74" t="str">
        <f t="shared" si="52"/>
        <v/>
      </c>
    </row>
    <row r="29" spans="1:127" s="42" customFormat="1" ht="15" x14ac:dyDescent="0.25">
      <c r="A29" s="143"/>
      <c r="B29" s="34"/>
      <c r="C29" s="41"/>
      <c r="D29" s="72"/>
      <c r="E29" s="34" t="str">
        <f t="shared" si="10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1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2"/>
        <v>0</v>
      </c>
      <c r="N29" s="37"/>
      <c r="O29" s="38">
        <f t="shared" si="13"/>
        <v>0</v>
      </c>
      <c r="P29" s="35"/>
      <c r="Q29" s="34">
        <f t="shared" si="14"/>
        <v>0</v>
      </c>
      <c r="R29" s="39">
        <f t="shared" si="15"/>
        <v>0</v>
      </c>
      <c r="S29" s="72"/>
      <c r="T29" s="34" t="str">
        <f t="shared" si="16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7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8"/>
        <v>0</v>
      </c>
      <c r="AC29" s="37"/>
      <c r="AD29" s="38">
        <f t="shared" si="19"/>
        <v>0</v>
      </c>
      <c r="AE29" s="35"/>
      <c r="AF29" s="34">
        <f t="shared" si="1"/>
        <v>0</v>
      </c>
      <c r="AG29" s="39">
        <f t="shared" si="20"/>
        <v>0</v>
      </c>
      <c r="AH29" s="72"/>
      <c r="AI29" s="34" t="str">
        <f t="shared" si="21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2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3"/>
        <v>0</v>
      </c>
      <c r="AR29" s="37"/>
      <c r="AS29" s="38">
        <f t="shared" si="24"/>
        <v>0</v>
      </c>
      <c r="AT29" s="35"/>
      <c r="AU29" s="34">
        <f t="shared" si="2"/>
        <v>0</v>
      </c>
      <c r="AV29" s="39">
        <f t="shared" si="25"/>
        <v>0</v>
      </c>
      <c r="AW29" s="72"/>
      <c r="AX29" s="34" t="str">
        <f t="shared" si="26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7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8"/>
        <v>0</v>
      </c>
      <c r="BG29" s="37"/>
      <c r="BH29" s="38">
        <f t="shared" si="29"/>
        <v>0</v>
      </c>
      <c r="BI29" s="35"/>
      <c r="BJ29" s="34">
        <f t="shared" si="3"/>
        <v>0</v>
      </c>
      <c r="BK29" s="39">
        <f t="shared" si="30"/>
        <v>0</v>
      </c>
      <c r="BL29" s="72"/>
      <c r="BM29" s="34" t="str">
        <f t="shared" si="31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2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3"/>
        <v>0</v>
      </c>
      <c r="BV29" s="37"/>
      <c r="BW29" s="38">
        <f t="shared" si="34"/>
        <v>0</v>
      </c>
      <c r="BX29" s="35"/>
      <c r="BY29" s="34">
        <f t="shared" si="4"/>
        <v>0</v>
      </c>
      <c r="BZ29" s="39">
        <f t="shared" si="35"/>
        <v>0</v>
      </c>
      <c r="CA29" s="72"/>
      <c r="CB29" s="34" t="str">
        <f t="shared" si="36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7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8"/>
        <v>0</v>
      </c>
      <c r="CK29" s="37"/>
      <c r="CL29" s="38">
        <f t="shared" si="39"/>
        <v>0</v>
      </c>
      <c r="CM29" s="35"/>
      <c r="CN29" s="34">
        <f t="shared" si="5"/>
        <v>0</v>
      </c>
      <c r="CO29" s="39">
        <f t="shared" si="40"/>
        <v>0</v>
      </c>
      <c r="CP29" s="72"/>
      <c r="CQ29" s="34" t="str">
        <f t="shared" si="41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2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3"/>
        <v>0</v>
      </c>
      <c r="CZ29" s="37"/>
      <c r="DA29" s="38">
        <f t="shared" si="44"/>
        <v>0</v>
      </c>
      <c r="DB29" s="35"/>
      <c r="DC29" s="34">
        <f t="shared" si="6"/>
        <v>0</v>
      </c>
      <c r="DD29" s="39">
        <f t="shared" si="45"/>
        <v>0</v>
      </c>
      <c r="DE29" s="72"/>
      <c r="DF29" s="34" t="str">
        <f t="shared" si="46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7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8"/>
        <v>0</v>
      </c>
      <c r="DO29" s="37"/>
      <c r="DP29" s="38">
        <f t="shared" si="49"/>
        <v>0</v>
      </c>
      <c r="DQ29" s="35"/>
      <c r="DR29" s="34">
        <f t="shared" si="7"/>
        <v>0</v>
      </c>
      <c r="DS29" s="39">
        <f t="shared" si="50"/>
        <v>0</v>
      </c>
      <c r="DT29" s="40">
        <f t="shared" si="51"/>
        <v>0</v>
      </c>
      <c r="DU29" s="35" t="str">
        <f t="shared" si="8"/>
        <v/>
      </c>
      <c r="DV29" s="35" t="str">
        <f t="shared" si="9"/>
        <v/>
      </c>
      <c r="DW29" s="74" t="str">
        <f t="shared" si="52"/>
        <v/>
      </c>
    </row>
    <row r="30" spans="1:127" s="42" customFormat="1" ht="15" x14ac:dyDescent="0.25">
      <c r="A30" s="143"/>
      <c r="B30" s="34"/>
      <c r="C30" s="41"/>
      <c r="D30" s="72"/>
      <c r="E30" s="34" t="str">
        <f t="shared" si="10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1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2"/>
        <v>0</v>
      </c>
      <c r="N30" s="37"/>
      <c r="O30" s="38">
        <f t="shared" si="13"/>
        <v>0</v>
      </c>
      <c r="P30" s="35"/>
      <c r="Q30" s="34">
        <f t="shared" si="14"/>
        <v>0</v>
      </c>
      <c r="R30" s="39">
        <f t="shared" si="15"/>
        <v>0</v>
      </c>
      <c r="S30" s="72"/>
      <c r="T30" s="34" t="str">
        <f t="shared" si="16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7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8"/>
        <v>0</v>
      </c>
      <c r="AC30" s="37"/>
      <c r="AD30" s="38">
        <f t="shared" si="19"/>
        <v>0</v>
      </c>
      <c r="AE30" s="35"/>
      <c r="AF30" s="34">
        <f t="shared" si="1"/>
        <v>0</v>
      </c>
      <c r="AG30" s="39">
        <f t="shared" si="20"/>
        <v>0</v>
      </c>
      <c r="AH30" s="72"/>
      <c r="AI30" s="34" t="str">
        <f t="shared" si="21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2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3"/>
        <v>0</v>
      </c>
      <c r="AR30" s="37"/>
      <c r="AS30" s="38">
        <f t="shared" si="24"/>
        <v>0</v>
      </c>
      <c r="AT30" s="35"/>
      <c r="AU30" s="34">
        <f t="shared" si="2"/>
        <v>0</v>
      </c>
      <c r="AV30" s="39">
        <f t="shared" si="25"/>
        <v>0</v>
      </c>
      <c r="AW30" s="72"/>
      <c r="AX30" s="34" t="str">
        <f t="shared" si="26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7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8"/>
        <v>0</v>
      </c>
      <c r="BG30" s="37"/>
      <c r="BH30" s="38">
        <f t="shared" si="29"/>
        <v>0</v>
      </c>
      <c r="BI30" s="35"/>
      <c r="BJ30" s="34">
        <f t="shared" si="3"/>
        <v>0</v>
      </c>
      <c r="BK30" s="39">
        <f t="shared" si="30"/>
        <v>0</v>
      </c>
      <c r="BL30" s="72"/>
      <c r="BM30" s="34" t="str">
        <f t="shared" si="31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2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3"/>
        <v>0</v>
      </c>
      <c r="BV30" s="37"/>
      <c r="BW30" s="38">
        <f t="shared" si="34"/>
        <v>0</v>
      </c>
      <c r="BX30" s="35"/>
      <c r="BY30" s="34">
        <f t="shared" si="4"/>
        <v>0</v>
      </c>
      <c r="BZ30" s="39">
        <f t="shared" si="35"/>
        <v>0</v>
      </c>
      <c r="CA30" s="72"/>
      <c r="CB30" s="34" t="str">
        <f t="shared" si="36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7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8"/>
        <v>0</v>
      </c>
      <c r="CK30" s="37"/>
      <c r="CL30" s="38">
        <f t="shared" si="39"/>
        <v>0</v>
      </c>
      <c r="CM30" s="35"/>
      <c r="CN30" s="34">
        <f t="shared" si="5"/>
        <v>0</v>
      </c>
      <c r="CO30" s="39">
        <f t="shared" si="40"/>
        <v>0</v>
      </c>
      <c r="CP30" s="72"/>
      <c r="CQ30" s="34" t="str">
        <f t="shared" si="41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2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3"/>
        <v>0</v>
      </c>
      <c r="CZ30" s="37"/>
      <c r="DA30" s="38">
        <f t="shared" si="44"/>
        <v>0</v>
      </c>
      <c r="DB30" s="35"/>
      <c r="DC30" s="34">
        <f t="shared" si="6"/>
        <v>0</v>
      </c>
      <c r="DD30" s="39">
        <f t="shared" si="45"/>
        <v>0</v>
      </c>
      <c r="DE30" s="72"/>
      <c r="DF30" s="34" t="str">
        <f t="shared" si="46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7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8"/>
        <v>0</v>
      </c>
      <c r="DO30" s="37"/>
      <c r="DP30" s="38">
        <f t="shared" si="49"/>
        <v>0</v>
      </c>
      <c r="DQ30" s="35"/>
      <c r="DR30" s="34">
        <f t="shared" si="7"/>
        <v>0</v>
      </c>
      <c r="DS30" s="39">
        <f t="shared" si="50"/>
        <v>0</v>
      </c>
      <c r="DT30" s="40">
        <f t="shared" si="51"/>
        <v>0</v>
      </c>
      <c r="DU30" s="35" t="str">
        <f t="shared" si="8"/>
        <v/>
      </c>
      <c r="DV30" s="35" t="str">
        <f t="shared" si="9"/>
        <v/>
      </c>
      <c r="DW30" s="74" t="str">
        <f t="shared" si="52"/>
        <v/>
      </c>
    </row>
    <row r="31" spans="1:127" s="42" customFormat="1" ht="15" x14ac:dyDescent="0.25">
      <c r="A31" s="143"/>
      <c r="B31" s="34"/>
      <c r="C31" s="41"/>
      <c r="D31" s="72"/>
      <c r="E31" s="34" t="str">
        <f t="shared" si="10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1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2"/>
        <v>0</v>
      </c>
      <c r="N31" s="37"/>
      <c r="O31" s="38">
        <f t="shared" si="13"/>
        <v>0</v>
      </c>
      <c r="P31" s="35"/>
      <c r="Q31" s="34">
        <f t="shared" si="14"/>
        <v>0</v>
      </c>
      <c r="R31" s="39">
        <f t="shared" si="15"/>
        <v>0</v>
      </c>
      <c r="S31" s="72"/>
      <c r="T31" s="34" t="str">
        <f t="shared" si="16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7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8"/>
        <v>0</v>
      </c>
      <c r="AC31" s="37"/>
      <c r="AD31" s="38">
        <f t="shared" si="19"/>
        <v>0</v>
      </c>
      <c r="AE31" s="35"/>
      <c r="AF31" s="34">
        <f t="shared" si="1"/>
        <v>0</v>
      </c>
      <c r="AG31" s="39">
        <f t="shared" si="20"/>
        <v>0</v>
      </c>
      <c r="AH31" s="72"/>
      <c r="AI31" s="34" t="str">
        <f t="shared" si="21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2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3"/>
        <v>0</v>
      </c>
      <c r="AR31" s="37"/>
      <c r="AS31" s="38">
        <f t="shared" si="24"/>
        <v>0</v>
      </c>
      <c r="AT31" s="35"/>
      <c r="AU31" s="34">
        <f t="shared" si="2"/>
        <v>0</v>
      </c>
      <c r="AV31" s="39">
        <f t="shared" si="25"/>
        <v>0</v>
      </c>
      <c r="AW31" s="72"/>
      <c r="AX31" s="34" t="str">
        <f t="shared" si="26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7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8"/>
        <v>0</v>
      </c>
      <c r="BG31" s="37"/>
      <c r="BH31" s="38">
        <f t="shared" si="29"/>
        <v>0</v>
      </c>
      <c r="BI31" s="35"/>
      <c r="BJ31" s="34">
        <f t="shared" si="3"/>
        <v>0</v>
      </c>
      <c r="BK31" s="39">
        <f t="shared" si="30"/>
        <v>0</v>
      </c>
      <c r="BL31" s="72"/>
      <c r="BM31" s="34" t="str">
        <f t="shared" si="31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2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3"/>
        <v>0</v>
      </c>
      <c r="BV31" s="37"/>
      <c r="BW31" s="38">
        <f t="shared" si="34"/>
        <v>0</v>
      </c>
      <c r="BX31" s="35"/>
      <c r="BY31" s="34">
        <f t="shared" si="4"/>
        <v>0</v>
      </c>
      <c r="BZ31" s="39">
        <f t="shared" si="35"/>
        <v>0</v>
      </c>
      <c r="CA31" s="72"/>
      <c r="CB31" s="34" t="str">
        <f t="shared" si="36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7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8"/>
        <v>0</v>
      </c>
      <c r="CK31" s="37"/>
      <c r="CL31" s="38">
        <f t="shared" si="39"/>
        <v>0</v>
      </c>
      <c r="CM31" s="35"/>
      <c r="CN31" s="34">
        <f t="shared" si="5"/>
        <v>0</v>
      </c>
      <c r="CO31" s="39">
        <f t="shared" si="40"/>
        <v>0</v>
      </c>
      <c r="CP31" s="72"/>
      <c r="CQ31" s="34" t="str">
        <f t="shared" si="41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2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3"/>
        <v>0</v>
      </c>
      <c r="CZ31" s="37"/>
      <c r="DA31" s="38">
        <f t="shared" si="44"/>
        <v>0</v>
      </c>
      <c r="DB31" s="35"/>
      <c r="DC31" s="34">
        <f t="shared" si="6"/>
        <v>0</v>
      </c>
      <c r="DD31" s="39">
        <f t="shared" si="45"/>
        <v>0</v>
      </c>
      <c r="DE31" s="72"/>
      <c r="DF31" s="34" t="str">
        <f t="shared" si="46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7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8"/>
        <v>0</v>
      </c>
      <c r="DO31" s="37"/>
      <c r="DP31" s="38">
        <f t="shared" si="49"/>
        <v>0</v>
      </c>
      <c r="DQ31" s="35"/>
      <c r="DR31" s="34">
        <f t="shared" si="7"/>
        <v>0</v>
      </c>
      <c r="DS31" s="39">
        <f t="shared" si="50"/>
        <v>0</v>
      </c>
      <c r="DT31" s="40">
        <f t="shared" si="51"/>
        <v>0</v>
      </c>
      <c r="DU31" s="35" t="str">
        <f t="shared" si="8"/>
        <v/>
      </c>
      <c r="DV31" s="35" t="str">
        <f t="shared" si="9"/>
        <v/>
      </c>
      <c r="DW31" s="74" t="str">
        <f t="shared" si="52"/>
        <v/>
      </c>
    </row>
    <row r="32" spans="1:127" s="42" customFormat="1" ht="15" x14ac:dyDescent="0.25">
      <c r="A32" s="143"/>
      <c r="B32" s="34"/>
      <c r="C32" s="41"/>
      <c r="D32" s="72"/>
      <c r="E32" s="34" t="str">
        <f t="shared" si="10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1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2"/>
        <v>0</v>
      </c>
      <c r="N32" s="37"/>
      <c r="O32" s="38">
        <f t="shared" si="13"/>
        <v>0</v>
      </c>
      <c r="P32" s="35"/>
      <c r="Q32" s="34">
        <f t="shared" si="14"/>
        <v>0</v>
      </c>
      <c r="R32" s="39">
        <f t="shared" si="15"/>
        <v>0</v>
      </c>
      <c r="S32" s="72"/>
      <c r="T32" s="34" t="str">
        <f t="shared" si="16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7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8"/>
        <v>0</v>
      </c>
      <c r="AC32" s="37"/>
      <c r="AD32" s="38">
        <f t="shared" si="19"/>
        <v>0</v>
      </c>
      <c r="AE32" s="35"/>
      <c r="AF32" s="34">
        <f t="shared" si="1"/>
        <v>0</v>
      </c>
      <c r="AG32" s="39">
        <f t="shared" si="20"/>
        <v>0</v>
      </c>
      <c r="AH32" s="72"/>
      <c r="AI32" s="34" t="str">
        <f t="shared" si="21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2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3"/>
        <v>0</v>
      </c>
      <c r="AR32" s="37"/>
      <c r="AS32" s="38">
        <f t="shared" si="24"/>
        <v>0</v>
      </c>
      <c r="AT32" s="35"/>
      <c r="AU32" s="34">
        <f t="shared" si="2"/>
        <v>0</v>
      </c>
      <c r="AV32" s="39">
        <f t="shared" si="25"/>
        <v>0</v>
      </c>
      <c r="AW32" s="72"/>
      <c r="AX32" s="34" t="str">
        <f t="shared" si="26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7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8"/>
        <v>0</v>
      </c>
      <c r="BG32" s="37"/>
      <c r="BH32" s="38">
        <f t="shared" si="29"/>
        <v>0</v>
      </c>
      <c r="BI32" s="35"/>
      <c r="BJ32" s="34">
        <f t="shared" si="3"/>
        <v>0</v>
      </c>
      <c r="BK32" s="39">
        <f t="shared" si="30"/>
        <v>0</v>
      </c>
      <c r="BL32" s="72"/>
      <c r="BM32" s="34" t="str">
        <f t="shared" si="31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2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3"/>
        <v>0</v>
      </c>
      <c r="BV32" s="37"/>
      <c r="BW32" s="38">
        <f t="shared" si="34"/>
        <v>0</v>
      </c>
      <c r="BX32" s="35"/>
      <c r="BY32" s="34">
        <f t="shared" si="4"/>
        <v>0</v>
      </c>
      <c r="BZ32" s="39">
        <f t="shared" si="35"/>
        <v>0</v>
      </c>
      <c r="CA32" s="72"/>
      <c r="CB32" s="34" t="str">
        <f t="shared" si="36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7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8"/>
        <v>0</v>
      </c>
      <c r="CK32" s="37"/>
      <c r="CL32" s="38">
        <f t="shared" si="39"/>
        <v>0</v>
      </c>
      <c r="CM32" s="35"/>
      <c r="CN32" s="34">
        <f t="shared" si="5"/>
        <v>0</v>
      </c>
      <c r="CO32" s="39">
        <f t="shared" si="40"/>
        <v>0</v>
      </c>
      <c r="CP32" s="72"/>
      <c r="CQ32" s="34" t="str">
        <f t="shared" si="41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2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3"/>
        <v>0</v>
      </c>
      <c r="CZ32" s="37"/>
      <c r="DA32" s="38">
        <f t="shared" si="44"/>
        <v>0</v>
      </c>
      <c r="DB32" s="35"/>
      <c r="DC32" s="34">
        <f t="shared" si="6"/>
        <v>0</v>
      </c>
      <c r="DD32" s="39">
        <f t="shared" si="45"/>
        <v>0</v>
      </c>
      <c r="DE32" s="72"/>
      <c r="DF32" s="34" t="str">
        <f t="shared" si="46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7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8"/>
        <v>0</v>
      </c>
      <c r="DO32" s="37"/>
      <c r="DP32" s="38">
        <f t="shared" si="49"/>
        <v>0</v>
      </c>
      <c r="DQ32" s="35"/>
      <c r="DR32" s="34">
        <f t="shared" si="7"/>
        <v>0</v>
      </c>
      <c r="DS32" s="39">
        <f t="shared" si="50"/>
        <v>0</v>
      </c>
      <c r="DT32" s="40">
        <f t="shared" si="51"/>
        <v>0</v>
      </c>
      <c r="DU32" s="35" t="str">
        <f t="shared" si="8"/>
        <v/>
      </c>
      <c r="DV32" s="35" t="str">
        <f t="shared" si="9"/>
        <v/>
      </c>
      <c r="DW32" s="74" t="str">
        <f t="shared" si="52"/>
        <v/>
      </c>
    </row>
    <row r="33" spans="1:127" s="42" customFormat="1" ht="15" x14ac:dyDescent="0.25">
      <c r="A33" s="143"/>
      <c r="B33" s="34"/>
      <c r="C33" s="41"/>
      <c r="D33" s="72"/>
      <c r="E33" s="34" t="str">
        <f t="shared" si="10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1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2"/>
        <v>0</v>
      </c>
      <c r="N33" s="37"/>
      <c r="O33" s="38">
        <f t="shared" si="13"/>
        <v>0</v>
      </c>
      <c r="P33" s="35"/>
      <c r="Q33" s="34">
        <f t="shared" si="14"/>
        <v>0</v>
      </c>
      <c r="R33" s="39">
        <f t="shared" si="15"/>
        <v>0</v>
      </c>
      <c r="S33" s="72"/>
      <c r="T33" s="34" t="str">
        <f t="shared" si="16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7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8"/>
        <v>0</v>
      </c>
      <c r="AC33" s="37"/>
      <c r="AD33" s="38">
        <f t="shared" si="19"/>
        <v>0</v>
      </c>
      <c r="AE33" s="35"/>
      <c r="AF33" s="34">
        <f t="shared" si="1"/>
        <v>0</v>
      </c>
      <c r="AG33" s="39">
        <f t="shared" si="20"/>
        <v>0</v>
      </c>
      <c r="AH33" s="72"/>
      <c r="AI33" s="34" t="str">
        <f t="shared" si="21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2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3"/>
        <v>0</v>
      </c>
      <c r="AR33" s="37"/>
      <c r="AS33" s="38">
        <f t="shared" si="24"/>
        <v>0</v>
      </c>
      <c r="AT33" s="35"/>
      <c r="AU33" s="34">
        <f t="shared" si="2"/>
        <v>0</v>
      </c>
      <c r="AV33" s="39">
        <f t="shared" si="25"/>
        <v>0</v>
      </c>
      <c r="AW33" s="72"/>
      <c r="AX33" s="34" t="str">
        <f t="shared" si="26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7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8"/>
        <v>0</v>
      </c>
      <c r="BG33" s="37"/>
      <c r="BH33" s="38">
        <f t="shared" si="29"/>
        <v>0</v>
      </c>
      <c r="BI33" s="35"/>
      <c r="BJ33" s="34">
        <f t="shared" si="3"/>
        <v>0</v>
      </c>
      <c r="BK33" s="39">
        <f t="shared" si="30"/>
        <v>0</v>
      </c>
      <c r="BL33" s="72"/>
      <c r="BM33" s="34" t="str">
        <f t="shared" si="31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2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3"/>
        <v>0</v>
      </c>
      <c r="BV33" s="37"/>
      <c r="BW33" s="38">
        <f t="shared" si="34"/>
        <v>0</v>
      </c>
      <c r="BX33" s="35"/>
      <c r="BY33" s="34">
        <f t="shared" si="4"/>
        <v>0</v>
      </c>
      <c r="BZ33" s="39">
        <f t="shared" si="35"/>
        <v>0</v>
      </c>
      <c r="CA33" s="72"/>
      <c r="CB33" s="34" t="str">
        <f t="shared" si="36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7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8"/>
        <v>0</v>
      </c>
      <c r="CK33" s="37"/>
      <c r="CL33" s="38">
        <f t="shared" si="39"/>
        <v>0</v>
      </c>
      <c r="CM33" s="35"/>
      <c r="CN33" s="34">
        <f t="shared" si="5"/>
        <v>0</v>
      </c>
      <c r="CO33" s="39">
        <f t="shared" si="40"/>
        <v>0</v>
      </c>
      <c r="CP33" s="72"/>
      <c r="CQ33" s="34" t="str">
        <f t="shared" si="41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2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3"/>
        <v>0</v>
      </c>
      <c r="CZ33" s="37"/>
      <c r="DA33" s="38">
        <f t="shared" si="44"/>
        <v>0</v>
      </c>
      <c r="DB33" s="35"/>
      <c r="DC33" s="34">
        <f t="shared" si="6"/>
        <v>0</v>
      </c>
      <c r="DD33" s="39">
        <f t="shared" si="45"/>
        <v>0</v>
      </c>
      <c r="DE33" s="72"/>
      <c r="DF33" s="34" t="str">
        <f t="shared" si="46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7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8"/>
        <v>0</v>
      </c>
      <c r="DO33" s="37"/>
      <c r="DP33" s="38">
        <f t="shared" si="49"/>
        <v>0</v>
      </c>
      <c r="DQ33" s="35"/>
      <c r="DR33" s="34">
        <f t="shared" si="7"/>
        <v>0</v>
      </c>
      <c r="DS33" s="39">
        <f t="shared" si="50"/>
        <v>0</v>
      </c>
      <c r="DT33" s="40">
        <f t="shared" si="51"/>
        <v>0</v>
      </c>
      <c r="DU33" s="35" t="str">
        <f t="shared" si="8"/>
        <v/>
      </c>
      <c r="DV33" s="35" t="str">
        <f t="shared" si="9"/>
        <v/>
      </c>
      <c r="DW33" s="74" t="str">
        <f t="shared" si="52"/>
        <v/>
      </c>
    </row>
    <row r="34" spans="1:127" s="42" customFormat="1" ht="15" x14ac:dyDescent="0.25">
      <c r="A34" s="143"/>
      <c r="B34" s="75"/>
      <c r="C34" s="76"/>
      <c r="D34" s="77"/>
      <c r="E34" s="75" t="str">
        <f t="shared" si="10"/>
        <v>0</v>
      </c>
      <c r="F34" s="78"/>
      <c r="G34" s="75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7"/>
      <c r="I34" s="75" t="str">
        <f t="shared" si="11"/>
        <v>0</v>
      </c>
      <c r="J34" s="78"/>
      <c r="K34" s="75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79"/>
      <c r="M34" s="80">
        <f t="shared" si="12"/>
        <v>0</v>
      </c>
      <c r="N34" s="79"/>
      <c r="O34" s="80">
        <f t="shared" si="13"/>
        <v>0</v>
      </c>
      <c r="P34" s="78"/>
      <c r="Q34" s="75">
        <f t="shared" si="14"/>
        <v>0</v>
      </c>
      <c r="R34" s="81">
        <f t="shared" si="15"/>
        <v>0</v>
      </c>
      <c r="S34" s="77"/>
      <c r="T34" s="75" t="str">
        <f t="shared" si="16"/>
        <v>0</v>
      </c>
      <c r="U34" s="78"/>
      <c r="V34" s="75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7"/>
      <c r="X34" s="75" t="str">
        <f t="shared" si="17"/>
        <v>0</v>
      </c>
      <c r="Y34" s="78"/>
      <c r="Z34" s="75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79"/>
      <c r="AB34" s="80">
        <f t="shared" si="18"/>
        <v>0</v>
      </c>
      <c r="AC34" s="79"/>
      <c r="AD34" s="80">
        <f t="shared" si="19"/>
        <v>0</v>
      </c>
      <c r="AE34" s="78"/>
      <c r="AF34" s="75">
        <f t="shared" si="1"/>
        <v>0</v>
      </c>
      <c r="AG34" s="81">
        <f t="shared" si="20"/>
        <v>0</v>
      </c>
      <c r="AH34" s="77"/>
      <c r="AI34" s="75" t="str">
        <f t="shared" si="21"/>
        <v>0</v>
      </c>
      <c r="AJ34" s="78"/>
      <c r="AK34" s="75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7"/>
      <c r="AM34" s="75" t="str">
        <f t="shared" si="22"/>
        <v>0</v>
      </c>
      <c r="AN34" s="78"/>
      <c r="AO34" s="75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79"/>
      <c r="AQ34" s="80">
        <f t="shared" si="23"/>
        <v>0</v>
      </c>
      <c r="AR34" s="79"/>
      <c r="AS34" s="80">
        <f t="shared" si="24"/>
        <v>0</v>
      </c>
      <c r="AT34" s="78"/>
      <c r="AU34" s="75">
        <f t="shared" si="2"/>
        <v>0</v>
      </c>
      <c r="AV34" s="81">
        <f t="shared" si="25"/>
        <v>0</v>
      </c>
      <c r="AW34" s="77"/>
      <c r="AX34" s="75" t="str">
        <f t="shared" si="26"/>
        <v>0</v>
      </c>
      <c r="AY34" s="78"/>
      <c r="AZ34" s="75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7"/>
      <c r="BB34" s="75" t="str">
        <f t="shared" si="27"/>
        <v>0</v>
      </c>
      <c r="BC34" s="78"/>
      <c r="BD34" s="75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79"/>
      <c r="BF34" s="80">
        <f t="shared" si="28"/>
        <v>0</v>
      </c>
      <c r="BG34" s="79"/>
      <c r="BH34" s="80">
        <f t="shared" si="29"/>
        <v>0</v>
      </c>
      <c r="BI34" s="78"/>
      <c r="BJ34" s="75">
        <f t="shared" si="3"/>
        <v>0</v>
      </c>
      <c r="BK34" s="81">
        <f t="shared" si="30"/>
        <v>0</v>
      </c>
      <c r="BL34" s="77"/>
      <c r="BM34" s="75" t="str">
        <f t="shared" si="31"/>
        <v>0</v>
      </c>
      <c r="BN34" s="78"/>
      <c r="BO34" s="75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7"/>
      <c r="BQ34" s="75" t="str">
        <f t="shared" si="32"/>
        <v>0</v>
      </c>
      <c r="BR34" s="78"/>
      <c r="BS34" s="75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79"/>
      <c r="BU34" s="80">
        <f t="shared" si="33"/>
        <v>0</v>
      </c>
      <c r="BV34" s="79"/>
      <c r="BW34" s="80">
        <f t="shared" si="34"/>
        <v>0</v>
      </c>
      <c r="BX34" s="78"/>
      <c r="BY34" s="75">
        <f t="shared" si="4"/>
        <v>0</v>
      </c>
      <c r="BZ34" s="81">
        <f t="shared" si="35"/>
        <v>0</v>
      </c>
      <c r="CA34" s="77"/>
      <c r="CB34" s="75" t="str">
        <f t="shared" si="36"/>
        <v>0</v>
      </c>
      <c r="CC34" s="78"/>
      <c r="CD34" s="75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7"/>
      <c r="CF34" s="75" t="str">
        <f t="shared" si="37"/>
        <v>0</v>
      </c>
      <c r="CG34" s="78"/>
      <c r="CH34" s="75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79"/>
      <c r="CJ34" s="80">
        <f t="shared" si="38"/>
        <v>0</v>
      </c>
      <c r="CK34" s="79"/>
      <c r="CL34" s="80">
        <f t="shared" si="39"/>
        <v>0</v>
      </c>
      <c r="CM34" s="78"/>
      <c r="CN34" s="75">
        <f t="shared" si="5"/>
        <v>0</v>
      </c>
      <c r="CO34" s="81">
        <f t="shared" si="40"/>
        <v>0</v>
      </c>
      <c r="CP34" s="77"/>
      <c r="CQ34" s="75" t="str">
        <f t="shared" si="41"/>
        <v>0</v>
      </c>
      <c r="CR34" s="78"/>
      <c r="CS34" s="75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7"/>
      <c r="CU34" s="75" t="str">
        <f t="shared" si="42"/>
        <v>0</v>
      </c>
      <c r="CV34" s="78"/>
      <c r="CW34" s="75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79"/>
      <c r="CY34" s="80">
        <f t="shared" si="43"/>
        <v>0</v>
      </c>
      <c r="CZ34" s="79"/>
      <c r="DA34" s="80">
        <f t="shared" si="44"/>
        <v>0</v>
      </c>
      <c r="DB34" s="78"/>
      <c r="DC34" s="75">
        <f t="shared" si="6"/>
        <v>0</v>
      </c>
      <c r="DD34" s="81">
        <f t="shared" si="45"/>
        <v>0</v>
      </c>
      <c r="DE34" s="77"/>
      <c r="DF34" s="75" t="str">
        <f t="shared" si="46"/>
        <v>0</v>
      </c>
      <c r="DG34" s="78"/>
      <c r="DH34" s="75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7"/>
      <c r="DJ34" s="75" t="str">
        <f t="shared" si="47"/>
        <v>0</v>
      </c>
      <c r="DK34" s="78"/>
      <c r="DL34" s="75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79"/>
      <c r="DN34" s="80">
        <f t="shared" si="48"/>
        <v>0</v>
      </c>
      <c r="DO34" s="79"/>
      <c r="DP34" s="80">
        <f t="shared" si="49"/>
        <v>0</v>
      </c>
      <c r="DQ34" s="78"/>
      <c r="DR34" s="75">
        <f t="shared" si="7"/>
        <v>0</v>
      </c>
      <c r="DS34" s="81">
        <f t="shared" si="50"/>
        <v>0</v>
      </c>
      <c r="DT34" s="82">
        <f t="shared" si="51"/>
        <v>0</v>
      </c>
      <c r="DU34" s="78" t="str">
        <f t="shared" si="8"/>
        <v/>
      </c>
      <c r="DV34" s="78" t="str">
        <f t="shared" si="9"/>
        <v/>
      </c>
      <c r="DW34" s="83" t="str">
        <f t="shared" si="52"/>
        <v/>
      </c>
    </row>
    <row r="35" spans="1:127" s="42" customFormat="1" ht="15" x14ac:dyDescent="0.25">
      <c r="A35" s="143" t="s">
        <v>61</v>
      </c>
      <c r="B35" s="84" t="s">
        <v>121</v>
      </c>
      <c r="C35" s="71" t="s">
        <v>61</v>
      </c>
      <c r="D35" s="36">
        <v>1</v>
      </c>
      <c r="E35" s="85" t="str">
        <f t="shared" si="10"/>
        <v>1-2</v>
      </c>
      <c r="F35" s="86">
        <v>1</v>
      </c>
      <c r="G35" s="85">
        <f>IF(E35="0",0,IF(E35="1-2",VLOOKUP(F35,Points!$B$3:$C$4,2,FALSE),IF(E35="3-5",VLOOKUP(F35,Points!$B$7:$C$11,2,FALSE),IF(E35="6-10",VLOOKUP(F35,Points!$B$13:$C$22,2,FALSE),IF(E35="11-15",VLOOKUP(F35,Points!$B$24:$C$38,2,FALSE))))))</f>
        <v>30</v>
      </c>
      <c r="H35" s="36">
        <v>1</v>
      </c>
      <c r="I35" s="85" t="str">
        <f t="shared" si="11"/>
        <v>1-2</v>
      </c>
      <c r="J35" s="86">
        <v>1</v>
      </c>
      <c r="K35" s="85">
        <f>IF(I35="0",0,IF(I35="1-2",VLOOKUP(J35,Points!$B$3:$C$4,2,FALSE),IF(I35="3-5",VLOOKUP(J35,Points!$B$7:$C$11,2,FALSE),IF(I35="6-10",VLOOKUP(J35,Points!$B$13:$C$22,2,FALSE),IF(I35="11-15",VLOOKUP(J35,Points!$B$24:$C$38,2,FALSE))))))</f>
        <v>30</v>
      </c>
      <c r="L35" s="87" t="s">
        <v>20</v>
      </c>
      <c r="M35" s="88">
        <f t="shared" si="12"/>
        <v>10</v>
      </c>
      <c r="N35" s="37" t="s">
        <v>17</v>
      </c>
      <c r="O35" s="88">
        <f t="shared" si="13"/>
        <v>25</v>
      </c>
      <c r="P35" s="86" t="s">
        <v>10</v>
      </c>
      <c r="Q35" s="85">
        <f t="shared" si="14"/>
        <v>10</v>
      </c>
      <c r="R35" s="89">
        <f t="shared" si="15"/>
        <v>75</v>
      </c>
      <c r="S35" s="36">
        <v>0</v>
      </c>
      <c r="T35" s="85" t="str">
        <f t="shared" si="16"/>
        <v>0</v>
      </c>
      <c r="U35" s="86">
        <v>0</v>
      </c>
      <c r="V35" s="8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36">
        <v>0</v>
      </c>
      <c r="X35" s="85" t="str">
        <f t="shared" si="17"/>
        <v>0</v>
      </c>
      <c r="Y35" s="86">
        <v>0</v>
      </c>
      <c r="Z35" s="8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87"/>
      <c r="AB35" s="88">
        <f t="shared" si="18"/>
        <v>0</v>
      </c>
      <c r="AC35" s="37"/>
      <c r="AD35" s="88">
        <f t="shared" si="19"/>
        <v>0</v>
      </c>
      <c r="AE35" s="86"/>
      <c r="AF35" s="85">
        <f t="shared" si="1"/>
        <v>0</v>
      </c>
      <c r="AG35" s="89">
        <f t="shared" si="20"/>
        <v>0</v>
      </c>
      <c r="AH35" s="36"/>
      <c r="AI35" s="85" t="str">
        <f t="shared" si="21"/>
        <v>0</v>
      </c>
      <c r="AJ35" s="86"/>
      <c r="AK35" s="85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36"/>
      <c r="AM35" s="85" t="str">
        <f t="shared" si="22"/>
        <v>0</v>
      </c>
      <c r="AN35" s="86"/>
      <c r="AO35" s="85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87"/>
      <c r="AQ35" s="88">
        <f t="shared" si="23"/>
        <v>0</v>
      </c>
      <c r="AR35" s="37"/>
      <c r="AS35" s="88">
        <f t="shared" si="24"/>
        <v>0</v>
      </c>
      <c r="AT35" s="86"/>
      <c r="AU35" s="85">
        <f t="shared" si="2"/>
        <v>0</v>
      </c>
      <c r="AV35" s="89">
        <f t="shared" si="25"/>
        <v>0</v>
      </c>
      <c r="AW35" s="36"/>
      <c r="AX35" s="85" t="str">
        <f t="shared" si="26"/>
        <v>0</v>
      </c>
      <c r="AY35" s="86"/>
      <c r="AZ35" s="8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36"/>
      <c r="BB35" s="85" t="str">
        <f t="shared" si="27"/>
        <v>0</v>
      </c>
      <c r="BC35" s="86"/>
      <c r="BD35" s="8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87"/>
      <c r="BF35" s="88">
        <f t="shared" si="28"/>
        <v>0</v>
      </c>
      <c r="BG35" s="37"/>
      <c r="BH35" s="88">
        <f t="shared" si="29"/>
        <v>0</v>
      </c>
      <c r="BI35" s="86"/>
      <c r="BJ35" s="85">
        <f t="shared" si="3"/>
        <v>0</v>
      </c>
      <c r="BK35" s="89">
        <f t="shared" si="30"/>
        <v>0</v>
      </c>
      <c r="BL35" s="36"/>
      <c r="BM35" s="85" t="str">
        <f t="shared" si="31"/>
        <v>0</v>
      </c>
      <c r="BN35" s="86"/>
      <c r="BO35" s="8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36"/>
      <c r="BQ35" s="85" t="str">
        <f t="shared" si="32"/>
        <v>0</v>
      </c>
      <c r="BR35" s="86"/>
      <c r="BS35" s="8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87"/>
      <c r="BU35" s="88">
        <f t="shared" si="33"/>
        <v>0</v>
      </c>
      <c r="BV35" s="37"/>
      <c r="BW35" s="88">
        <f t="shared" si="34"/>
        <v>0</v>
      </c>
      <c r="BX35" s="86"/>
      <c r="BY35" s="85">
        <f t="shared" si="4"/>
        <v>0</v>
      </c>
      <c r="BZ35" s="89">
        <f t="shared" si="35"/>
        <v>0</v>
      </c>
      <c r="CA35" s="36"/>
      <c r="CB35" s="85" t="str">
        <f t="shared" si="36"/>
        <v>0</v>
      </c>
      <c r="CC35" s="86"/>
      <c r="CD35" s="8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36"/>
      <c r="CF35" s="85" t="str">
        <f t="shared" si="37"/>
        <v>0</v>
      </c>
      <c r="CG35" s="86"/>
      <c r="CH35" s="8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87"/>
      <c r="CJ35" s="88">
        <f t="shared" si="38"/>
        <v>0</v>
      </c>
      <c r="CK35" s="37"/>
      <c r="CL35" s="88">
        <f t="shared" si="39"/>
        <v>0</v>
      </c>
      <c r="CM35" s="86"/>
      <c r="CN35" s="85">
        <f t="shared" si="5"/>
        <v>0</v>
      </c>
      <c r="CO35" s="89">
        <f t="shared" si="40"/>
        <v>0</v>
      </c>
      <c r="CP35" s="36"/>
      <c r="CQ35" s="85" t="str">
        <f t="shared" si="41"/>
        <v>0</v>
      </c>
      <c r="CR35" s="86"/>
      <c r="CS35" s="8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36"/>
      <c r="CU35" s="85" t="str">
        <f t="shared" si="42"/>
        <v>0</v>
      </c>
      <c r="CV35" s="86"/>
      <c r="CW35" s="8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87"/>
      <c r="CY35" s="88">
        <f t="shared" si="43"/>
        <v>0</v>
      </c>
      <c r="CZ35" s="37"/>
      <c r="DA35" s="88">
        <f t="shared" si="44"/>
        <v>0</v>
      </c>
      <c r="DB35" s="86"/>
      <c r="DC35" s="85">
        <f t="shared" si="6"/>
        <v>0</v>
      </c>
      <c r="DD35" s="89">
        <f t="shared" si="45"/>
        <v>0</v>
      </c>
      <c r="DE35" s="36"/>
      <c r="DF35" s="85" t="str">
        <f t="shared" si="46"/>
        <v>0</v>
      </c>
      <c r="DG35" s="86"/>
      <c r="DH35" s="8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36"/>
      <c r="DJ35" s="85" t="str">
        <f t="shared" si="47"/>
        <v>0</v>
      </c>
      <c r="DK35" s="86"/>
      <c r="DL35" s="8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87"/>
      <c r="DN35" s="88">
        <f t="shared" si="48"/>
        <v>0</v>
      </c>
      <c r="DO35" s="37"/>
      <c r="DP35" s="88">
        <f t="shared" si="49"/>
        <v>0</v>
      </c>
      <c r="DQ35" s="86"/>
      <c r="DR35" s="85">
        <f t="shared" si="7"/>
        <v>0</v>
      </c>
      <c r="DS35" s="89">
        <f t="shared" si="50"/>
        <v>0</v>
      </c>
      <c r="DT35" s="90">
        <f t="shared" si="51"/>
        <v>75</v>
      </c>
      <c r="DU35" s="86">
        <f t="shared" ref="DU35:DU57" si="53">IF(OR(DT35=0,DT35=""),"",RANK(DT35,$DT$35:$DT$57))</f>
        <v>2</v>
      </c>
      <c r="DV35" s="86">
        <f t="shared" si="9"/>
        <v>3</v>
      </c>
      <c r="DW35" s="91" t="str">
        <f t="shared" si="52"/>
        <v>Hampshire</v>
      </c>
    </row>
    <row r="36" spans="1:127" s="42" customFormat="1" ht="15" x14ac:dyDescent="0.25">
      <c r="A36" s="143"/>
      <c r="B36" s="70" t="s">
        <v>123</v>
      </c>
      <c r="C36" s="71" t="s">
        <v>61</v>
      </c>
      <c r="D36" s="72">
        <v>1</v>
      </c>
      <c r="E36" s="34" t="str">
        <f t="shared" si="10"/>
        <v>1-2</v>
      </c>
      <c r="F36" s="35">
        <v>1</v>
      </c>
      <c r="G36" s="34">
        <f>IF(E36="0",0,IF(E36="1-2",VLOOKUP(F36,Points!$B$3:$C$4,2,FALSE),IF(E36="3-5",VLOOKUP(F36,Points!$B$7:$C$11,2,FALSE),IF(E36="6-10",VLOOKUP(F36,Points!$B$13:$C$22,2,FALSE),IF(E36="11-15",VLOOKUP(F36,Points!$B$24:$C$38,2,FALSE))))))</f>
        <v>30</v>
      </c>
      <c r="H36" s="72">
        <v>1</v>
      </c>
      <c r="I36" s="34" t="str">
        <f t="shared" si="11"/>
        <v>1-2</v>
      </c>
      <c r="J36" s="35">
        <v>1</v>
      </c>
      <c r="K36" s="34">
        <f>IF(I36="0",0,IF(I36="1-2",VLOOKUP(J36,Points!$B$3:$C$4,2,FALSE),IF(I36="3-5",VLOOKUP(J36,Points!$B$7:$C$11,2,FALSE),IF(I36="6-10",VLOOKUP(J36,Points!$B$13:$C$22,2,FALSE),IF(I36="11-15",VLOOKUP(J36,Points!$B$24:$C$38,2,FALSE))))))</f>
        <v>30</v>
      </c>
      <c r="L36" s="37"/>
      <c r="M36" s="38">
        <f t="shared" si="12"/>
        <v>0</v>
      </c>
      <c r="N36" s="37"/>
      <c r="O36" s="38">
        <f t="shared" si="13"/>
        <v>0</v>
      </c>
      <c r="P36" s="35" t="s">
        <v>10</v>
      </c>
      <c r="Q36" s="34">
        <f t="shared" si="14"/>
        <v>10</v>
      </c>
      <c r="R36" s="39">
        <f t="shared" si="15"/>
        <v>40</v>
      </c>
      <c r="S36" s="72">
        <v>1</v>
      </c>
      <c r="T36" s="34" t="str">
        <f t="shared" si="16"/>
        <v>1-2</v>
      </c>
      <c r="U36" s="35">
        <v>1</v>
      </c>
      <c r="V36" s="34">
        <f>IF(T36="0",0,IF(T36="1-2",VLOOKUP(U36,Points!$B$3:$C$4,2,FALSE),IF(T36="3-5",VLOOKUP(U36,Points!$B$7:$C$11,2,FALSE),IF(T36="6-10",VLOOKUP(U36,Points!$B$13:$C$22,2,FALSE),IF(T36="11-15",VLOOKUP(U36,Points!$B$24:$C$38,2,FALSE))))))</f>
        <v>30</v>
      </c>
      <c r="W36" s="72">
        <v>1</v>
      </c>
      <c r="X36" s="34" t="str">
        <f t="shared" si="17"/>
        <v>1-2</v>
      </c>
      <c r="Y36" s="35">
        <v>1</v>
      </c>
      <c r="Z36" s="34">
        <f>IF(X36="0",0,IF(X36="1-2",VLOOKUP(Y36,Points!$B$3:$C$4,2,FALSE),IF(X36="3-5",VLOOKUP(Y36,Points!$B$7:$C$11,2,FALSE),IF(X36="6-10",VLOOKUP(Y36,Points!$B$13:$C$22,2,FALSE),IF(X36="11-15",VLOOKUP(Y36,Points!$B$24:$C$38,2,FALSE))))))</f>
        <v>30</v>
      </c>
      <c r="AA36" s="37" t="s">
        <v>18</v>
      </c>
      <c r="AB36" s="38">
        <f t="shared" si="18"/>
        <v>5</v>
      </c>
      <c r="AC36" s="37"/>
      <c r="AD36" s="38">
        <f t="shared" si="19"/>
        <v>0</v>
      </c>
      <c r="AE36" s="35" t="s">
        <v>10</v>
      </c>
      <c r="AF36" s="34">
        <f t="shared" si="1"/>
        <v>10</v>
      </c>
      <c r="AG36" s="39">
        <f t="shared" si="20"/>
        <v>45</v>
      </c>
      <c r="AH36" s="72"/>
      <c r="AI36" s="34" t="str">
        <f t="shared" si="21"/>
        <v>0</v>
      </c>
      <c r="AJ36" s="35"/>
      <c r="AK36" s="34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72"/>
      <c r="AM36" s="34" t="str">
        <f t="shared" si="22"/>
        <v>0</v>
      </c>
      <c r="AN36" s="35"/>
      <c r="AO36" s="34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37"/>
      <c r="AQ36" s="38">
        <f t="shared" si="23"/>
        <v>0</v>
      </c>
      <c r="AR36" s="37"/>
      <c r="AS36" s="38">
        <f t="shared" si="24"/>
        <v>0</v>
      </c>
      <c r="AT36" s="35"/>
      <c r="AU36" s="34">
        <f t="shared" si="2"/>
        <v>0</v>
      </c>
      <c r="AV36" s="39">
        <f t="shared" si="25"/>
        <v>0</v>
      </c>
      <c r="AW36" s="72"/>
      <c r="AX36" s="34" t="str">
        <f t="shared" si="26"/>
        <v>0</v>
      </c>
      <c r="AY36" s="35"/>
      <c r="AZ36" s="34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72"/>
      <c r="BB36" s="34" t="str">
        <f t="shared" si="27"/>
        <v>0</v>
      </c>
      <c r="BC36" s="35"/>
      <c r="BD36" s="34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37"/>
      <c r="BF36" s="38">
        <f t="shared" si="28"/>
        <v>0</v>
      </c>
      <c r="BG36" s="37"/>
      <c r="BH36" s="38">
        <f t="shared" si="29"/>
        <v>0</v>
      </c>
      <c r="BI36" s="35"/>
      <c r="BJ36" s="34">
        <f t="shared" si="3"/>
        <v>0</v>
      </c>
      <c r="BK36" s="39">
        <f t="shared" si="30"/>
        <v>0</v>
      </c>
      <c r="BL36" s="72"/>
      <c r="BM36" s="34" t="str">
        <f t="shared" si="31"/>
        <v>0</v>
      </c>
      <c r="BN36" s="35"/>
      <c r="BO36" s="34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72"/>
      <c r="BQ36" s="34" t="str">
        <f t="shared" si="32"/>
        <v>0</v>
      </c>
      <c r="BR36" s="35"/>
      <c r="BS36" s="34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37"/>
      <c r="BU36" s="38">
        <f t="shared" si="33"/>
        <v>0</v>
      </c>
      <c r="BV36" s="37"/>
      <c r="BW36" s="38">
        <f t="shared" si="34"/>
        <v>0</v>
      </c>
      <c r="BX36" s="35"/>
      <c r="BY36" s="34">
        <f t="shared" si="4"/>
        <v>0</v>
      </c>
      <c r="BZ36" s="39">
        <f t="shared" si="35"/>
        <v>0</v>
      </c>
      <c r="CA36" s="72"/>
      <c r="CB36" s="34" t="str">
        <f t="shared" si="36"/>
        <v>0</v>
      </c>
      <c r="CC36" s="35"/>
      <c r="CD36" s="34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72"/>
      <c r="CF36" s="34" t="str">
        <f t="shared" si="37"/>
        <v>0</v>
      </c>
      <c r="CG36" s="35"/>
      <c r="CH36" s="34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37"/>
      <c r="CJ36" s="38">
        <f t="shared" si="38"/>
        <v>0</v>
      </c>
      <c r="CK36" s="37"/>
      <c r="CL36" s="38">
        <f t="shared" si="39"/>
        <v>0</v>
      </c>
      <c r="CM36" s="35"/>
      <c r="CN36" s="34">
        <f t="shared" si="5"/>
        <v>0</v>
      </c>
      <c r="CO36" s="39">
        <f t="shared" si="40"/>
        <v>0</v>
      </c>
      <c r="CP36" s="72"/>
      <c r="CQ36" s="34" t="str">
        <f t="shared" si="41"/>
        <v>0</v>
      </c>
      <c r="CR36" s="35"/>
      <c r="CS36" s="34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72"/>
      <c r="CU36" s="34" t="str">
        <f t="shared" si="42"/>
        <v>0</v>
      </c>
      <c r="CV36" s="35"/>
      <c r="CW36" s="34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37"/>
      <c r="CY36" s="38">
        <f t="shared" si="43"/>
        <v>0</v>
      </c>
      <c r="CZ36" s="37"/>
      <c r="DA36" s="38">
        <f t="shared" si="44"/>
        <v>0</v>
      </c>
      <c r="DB36" s="35"/>
      <c r="DC36" s="34">
        <f t="shared" si="6"/>
        <v>0</v>
      </c>
      <c r="DD36" s="39">
        <f t="shared" si="45"/>
        <v>0</v>
      </c>
      <c r="DE36" s="72"/>
      <c r="DF36" s="34" t="str">
        <f t="shared" si="46"/>
        <v>0</v>
      </c>
      <c r="DG36" s="35"/>
      <c r="DH36" s="34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72"/>
      <c r="DJ36" s="34" t="str">
        <f t="shared" si="47"/>
        <v>0</v>
      </c>
      <c r="DK36" s="35"/>
      <c r="DL36" s="34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37"/>
      <c r="DN36" s="38">
        <f t="shared" si="48"/>
        <v>0</v>
      </c>
      <c r="DO36" s="37"/>
      <c r="DP36" s="38">
        <f t="shared" si="49"/>
        <v>0</v>
      </c>
      <c r="DQ36" s="35"/>
      <c r="DR36" s="34">
        <f t="shared" si="7"/>
        <v>0</v>
      </c>
      <c r="DS36" s="39">
        <f t="shared" si="50"/>
        <v>0</v>
      </c>
      <c r="DT36" s="40">
        <f t="shared" si="51"/>
        <v>85</v>
      </c>
      <c r="DU36" s="35">
        <f t="shared" si="53"/>
        <v>1</v>
      </c>
      <c r="DV36" s="35">
        <f t="shared" si="9"/>
        <v>1</v>
      </c>
      <c r="DW36" s="74" t="str">
        <f t="shared" si="52"/>
        <v>Hampshire</v>
      </c>
    </row>
    <row r="37" spans="1:127" s="42" customFormat="1" ht="15" x14ac:dyDescent="0.25">
      <c r="A37" s="143"/>
      <c r="B37" s="70"/>
      <c r="C37" s="71"/>
      <c r="D37" s="72"/>
      <c r="E37" s="34" t="str">
        <f t="shared" si="10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11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2"/>
        <v>0</v>
      </c>
      <c r="N37" s="37"/>
      <c r="O37" s="38">
        <f t="shared" si="13"/>
        <v>0</v>
      </c>
      <c r="P37" s="35"/>
      <c r="Q37" s="34">
        <f t="shared" si="14"/>
        <v>0</v>
      </c>
      <c r="R37" s="39">
        <f t="shared" si="15"/>
        <v>0</v>
      </c>
      <c r="S37" s="72">
        <v>0</v>
      </c>
      <c r="T37" s="34" t="str">
        <f t="shared" si="16"/>
        <v>0</v>
      </c>
      <c r="U37" s="35">
        <v>0</v>
      </c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>
        <v>0</v>
      </c>
      <c r="X37" s="34" t="str">
        <f t="shared" si="17"/>
        <v>0</v>
      </c>
      <c r="Y37" s="35">
        <v>0</v>
      </c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8"/>
        <v>0</v>
      </c>
      <c r="AC37" s="37"/>
      <c r="AD37" s="38">
        <f t="shared" si="19"/>
        <v>0</v>
      </c>
      <c r="AE37" s="35"/>
      <c r="AF37" s="34">
        <f t="shared" si="1"/>
        <v>0</v>
      </c>
      <c r="AG37" s="39">
        <f t="shared" si="20"/>
        <v>0</v>
      </c>
      <c r="AH37" s="72"/>
      <c r="AI37" s="34" t="str">
        <f t="shared" si="21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2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3"/>
        <v>0</v>
      </c>
      <c r="AR37" s="37"/>
      <c r="AS37" s="38">
        <f t="shared" si="24"/>
        <v>0</v>
      </c>
      <c r="AT37" s="35"/>
      <c r="AU37" s="34">
        <f t="shared" si="2"/>
        <v>0</v>
      </c>
      <c r="AV37" s="39">
        <f t="shared" si="25"/>
        <v>0</v>
      </c>
      <c r="AW37" s="72"/>
      <c r="AX37" s="34" t="str">
        <f t="shared" si="26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27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8"/>
        <v>0</v>
      </c>
      <c r="BG37" s="37"/>
      <c r="BH37" s="38">
        <f t="shared" si="29"/>
        <v>0</v>
      </c>
      <c r="BI37" s="35"/>
      <c r="BJ37" s="34">
        <f t="shared" si="3"/>
        <v>0</v>
      </c>
      <c r="BK37" s="39">
        <f t="shared" si="30"/>
        <v>0</v>
      </c>
      <c r="BL37" s="72"/>
      <c r="BM37" s="34" t="str">
        <f t="shared" si="31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32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3"/>
        <v>0</v>
      </c>
      <c r="BV37" s="37"/>
      <c r="BW37" s="38">
        <f t="shared" si="34"/>
        <v>0</v>
      </c>
      <c r="BX37" s="35"/>
      <c r="BY37" s="34">
        <f t="shared" si="4"/>
        <v>0</v>
      </c>
      <c r="BZ37" s="39">
        <f t="shared" si="35"/>
        <v>0</v>
      </c>
      <c r="CA37" s="72"/>
      <c r="CB37" s="34" t="str">
        <f t="shared" si="36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7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8"/>
        <v>0</v>
      </c>
      <c r="CK37" s="37"/>
      <c r="CL37" s="38">
        <f t="shared" si="39"/>
        <v>0</v>
      </c>
      <c r="CM37" s="35"/>
      <c r="CN37" s="34">
        <f t="shared" si="5"/>
        <v>0</v>
      </c>
      <c r="CO37" s="39">
        <f t="shared" si="40"/>
        <v>0</v>
      </c>
      <c r="CP37" s="72"/>
      <c r="CQ37" s="34" t="str">
        <f t="shared" si="41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2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3"/>
        <v>0</v>
      </c>
      <c r="CZ37" s="37"/>
      <c r="DA37" s="38">
        <f t="shared" si="44"/>
        <v>0</v>
      </c>
      <c r="DB37" s="35"/>
      <c r="DC37" s="34">
        <f t="shared" si="6"/>
        <v>0</v>
      </c>
      <c r="DD37" s="39">
        <f t="shared" si="45"/>
        <v>0</v>
      </c>
      <c r="DE37" s="72"/>
      <c r="DF37" s="34" t="str">
        <f t="shared" si="46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7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8"/>
        <v>0</v>
      </c>
      <c r="DO37" s="37"/>
      <c r="DP37" s="38">
        <f t="shared" si="49"/>
        <v>0</v>
      </c>
      <c r="DQ37" s="35"/>
      <c r="DR37" s="34">
        <f t="shared" si="7"/>
        <v>0</v>
      </c>
      <c r="DS37" s="39">
        <f t="shared" si="50"/>
        <v>0</v>
      </c>
      <c r="DT37" s="40">
        <f t="shared" si="51"/>
        <v>0</v>
      </c>
      <c r="DU37" s="35" t="str">
        <f t="shared" si="53"/>
        <v/>
      </c>
      <c r="DV37" s="35" t="str">
        <f t="shared" si="9"/>
        <v/>
      </c>
      <c r="DW37" s="74" t="str">
        <f t="shared" si="52"/>
        <v/>
      </c>
    </row>
    <row r="38" spans="1:127" s="42" customFormat="1" ht="15" x14ac:dyDescent="0.25">
      <c r="A38" s="143"/>
      <c r="B38" s="70"/>
      <c r="C38" s="71"/>
      <c r="D38" s="72"/>
      <c r="E38" s="34" t="str">
        <f t="shared" si="10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11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2"/>
        <v>0</v>
      </c>
      <c r="N38" s="37"/>
      <c r="O38" s="38">
        <f t="shared" si="13"/>
        <v>0</v>
      </c>
      <c r="P38" s="35"/>
      <c r="Q38" s="34">
        <f t="shared" si="14"/>
        <v>0</v>
      </c>
      <c r="R38" s="39">
        <f t="shared" si="15"/>
        <v>0</v>
      </c>
      <c r="S38" s="72"/>
      <c r="T38" s="34" t="str">
        <f t="shared" si="16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7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8"/>
        <v>0</v>
      </c>
      <c r="AC38" s="37"/>
      <c r="AD38" s="38">
        <f t="shared" si="19"/>
        <v>0</v>
      </c>
      <c r="AE38" s="35"/>
      <c r="AF38" s="34">
        <f t="shared" si="1"/>
        <v>0</v>
      </c>
      <c r="AG38" s="39">
        <f t="shared" si="20"/>
        <v>0</v>
      </c>
      <c r="AH38" s="72"/>
      <c r="AI38" s="34" t="str">
        <f t="shared" si="21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2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3"/>
        <v>0</v>
      </c>
      <c r="AR38" s="37"/>
      <c r="AS38" s="38">
        <f t="shared" si="24"/>
        <v>0</v>
      </c>
      <c r="AT38" s="35"/>
      <c r="AU38" s="34">
        <f t="shared" si="2"/>
        <v>0</v>
      </c>
      <c r="AV38" s="39">
        <f t="shared" si="25"/>
        <v>0</v>
      </c>
      <c r="AW38" s="72"/>
      <c r="AX38" s="34" t="str">
        <f t="shared" si="26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7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8"/>
        <v>0</v>
      </c>
      <c r="BG38" s="37"/>
      <c r="BH38" s="38">
        <f t="shared" si="29"/>
        <v>0</v>
      </c>
      <c r="BI38" s="35"/>
      <c r="BJ38" s="34">
        <f t="shared" si="3"/>
        <v>0</v>
      </c>
      <c r="BK38" s="39">
        <f t="shared" si="30"/>
        <v>0</v>
      </c>
      <c r="BL38" s="72"/>
      <c r="BM38" s="34" t="str">
        <f t="shared" si="31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2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3"/>
        <v>0</v>
      </c>
      <c r="BV38" s="37"/>
      <c r="BW38" s="38">
        <f t="shared" si="34"/>
        <v>0</v>
      </c>
      <c r="BX38" s="35"/>
      <c r="BY38" s="34">
        <f t="shared" si="4"/>
        <v>0</v>
      </c>
      <c r="BZ38" s="39">
        <f t="shared" si="35"/>
        <v>0</v>
      </c>
      <c r="CA38" s="72"/>
      <c r="CB38" s="34" t="str">
        <f t="shared" si="36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7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8"/>
        <v>0</v>
      </c>
      <c r="CK38" s="37"/>
      <c r="CL38" s="38">
        <f t="shared" si="39"/>
        <v>0</v>
      </c>
      <c r="CM38" s="35"/>
      <c r="CN38" s="34">
        <f t="shared" si="5"/>
        <v>0</v>
      </c>
      <c r="CO38" s="39">
        <f t="shared" si="40"/>
        <v>0</v>
      </c>
      <c r="CP38" s="72"/>
      <c r="CQ38" s="34" t="str">
        <f t="shared" si="41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2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3"/>
        <v>0</v>
      </c>
      <c r="CZ38" s="37"/>
      <c r="DA38" s="38">
        <f t="shared" si="44"/>
        <v>0</v>
      </c>
      <c r="DB38" s="35"/>
      <c r="DC38" s="34">
        <f t="shared" si="6"/>
        <v>0</v>
      </c>
      <c r="DD38" s="39">
        <f t="shared" si="45"/>
        <v>0</v>
      </c>
      <c r="DE38" s="72"/>
      <c r="DF38" s="34" t="str">
        <f t="shared" si="46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7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8"/>
        <v>0</v>
      </c>
      <c r="DO38" s="37"/>
      <c r="DP38" s="38">
        <f t="shared" si="49"/>
        <v>0</v>
      </c>
      <c r="DQ38" s="35"/>
      <c r="DR38" s="34">
        <f t="shared" si="7"/>
        <v>0</v>
      </c>
      <c r="DS38" s="39">
        <f t="shared" si="50"/>
        <v>0</v>
      </c>
      <c r="DT38" s="40">
        <f t="shared" si="51"/>
        <v>0</v>
      </c>
      <c r="DU38" s="35" t="str">
        <f t="shared" si="53"/>
        <v/>
      </c>
      <c r="DV38" s="35" t="str">
        <f t="shared" si="9"/>
        <v/>
      </c>
      <c r="DW38" s="74" t="str">
        <f t="shared" si="52"/>
        <v/>
      </c>
    </row>
    <row r="39" spans="1:127" s="42" customFormat="1" ht="15" x14ac:dyDescent="0.25">
      <c r="A39" s="143"/>
      <c r="B39" s="70"/>
      <c r="C39" s="71"/>
      <c r="D39" s="72"/>
      <c r="E39" s="34" t="str">
        <f t="shared" si="10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1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2"/>
        <v>0</v>
      </c>
      <c r="N39" s="37"/>
      <c r="O39" s="38">
        <f t="shared" si="13"/>
        <v>0</v>
      </c>
      <c r="P39" s="35"/>
      <c r="Q39" s="34">
        <f t="shared" si="14"/>
        <v>0</v>
      </c>
      <c r="R39" s="39">
        <f t="shared" si="15"/>
        <v>0</v>
      </c>
      <c r="S39" s="72"/>
      <c r="T39" s="34" t="str">
        <f t="shared" si="16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7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8"/>
        <v>0</v>
      </c>
      <c r="AC39" s="37"/>
      <c r="AD39" s="38">
        <f t="shared" si="19"/>
        <v>0</v>
      </c>
      <c r="AE39" s="35"/>
      <c r="AF39" s="34">
        <f t="shared" si="1"/>
        <v>0</v>
      </c>
      <c r="AG39" s="39">
        <f t="shared" si="20"/>
        <v>0</v>
      </c>
      <c r="AH39" s="72"/>
      <c r="AI39" s="34" t="str">
        <f t="shared" si="21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2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3"/>
        <v>0</v>
      </c>
      <c r="AR39" s="37"/>
      <c r="AS39" s="38">
        <f t="shared" si="24"/>
        <v>0</v>
      </c>
      <c r="AT39" s="35"/>
      <c r="AU39" s="34">
        <f t="shared" si="2"/>
        <v>0</v>
      </c>
      <c r="AV39" s="39">
        <f t="shared" si="25"/>
        <v>0</v>
      </c>
      <c r="AW39" s="72"/>
      <c r="AX39" s="34" t="str">
        <f t="shared" si="26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7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8"/>
        <v>0</v>
      </c>
      <c r="BG39" s="37"/>
      <c r="BH39" s="38">
        <f t="shared" si="29"/>
        <v>0</v>
      </c>
      <c r="BI39" s="35"/>
      <c r="BJ39" s="34">
        <f t="shared" si="3"/>
        <v>0</v>
      </c>
      <c r="BK39" s="39">
        <f t="shared" si="30"/>
        <v>0</v>
      </c>
      <c r="BL39" s="72"/>
      <c r="BM39" s="34" t="str">
        <f t="shared" si="31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2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3"/>
        <v>0</v>
      </c>
      <c r="BV39" s="37"/>
      <c r="BW39" s="38">
        <f t="shared" si="34"/>
        <v>0</v>
      </c>
      <c r="BX39" s="35"/>
      <c r="BY39" s="34">
        <f t="shared" si="4"/>
        <v>0</v>
      </c>
      <c r="BZ39" s="39">
        <f t="shared" si="35"/>
        <v>0</v>
      </c>
      <c r="CA39" s="72"/>
      <c r="CB39" s="34" t="str">
        <f t="shared" si="36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7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8"/>
        <v>0</v>
      </c>
      <c r="CK39" s="37"/>
      <c r="CL39" s="38">
        <f t="shared" si="39"/>
        <v>0</v>
      </c>
      <c r="CM39" s="35"/>
      <c r="CN39" s="34">
        <f t="shared" si="5"/>
        <v>0</v>
      </c>
      <c r="CO39" s="39">
        <f t="shared" si="40"/>
        <v>0</v>
      </c>
      <c r="CP39" s="72"/>
      <c r="CQ39" s="34" t="str">
        <f t="shared" si="41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2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3"/>
        <v>0</v>
      </c>
      <c r="CZ39" s="37"/>
      <c r="DA39" s="38">
        <f t="shared" si="44"/>
        <v>0</v>
      </c>
      <c r="DB39" s="35"/>
      <c r="DC39" s="34">
        <f t="shared" si="6"/>
        <v>0</v>
      </c>
      <c r="DD39" s="39">
        <f t="shared" si="45"/>
        <v>0</v>
      </c>
      <c r="DE39" s="72"/>
      <c r="DF39" s="34" t="str">
        <f t="shared" si="46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7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8"/>
        <v>0</v>
      </c>
      <c r="DO39" s="37"/>
      <c r="DP39" s="38">
        <f t="shared" si="49"/>
        <v>0</v>
      </c>
      <c r="DQ39" s="35"/>
      <c r="DR39" s="34">
        <f t="shared" si="7"/>
        <v>0</v>
      </c>
      <c r="DS39" s="39">
        <f t="shared" si="50"/>
        <v>0</v>
      </c>
      <c r="DT39" s="40">
        <f t="shared" si="51"/>
        <v>0</v>
      </c>
      <c r="DU39" s="35" t="str">
        <f t="shared" si="53"/>
        <v/>
      </c>
      <c r="DV39" s="35" t="str">
        <f t="shared" si="9"/>
        <v/>
      </c>
      <c r="DW39" s="74" t="str">
        <f t="shared" si="52"/>
        <v/>
      </c>
    </row>
    <row r="40" spans="1:127" s="42" customFormat="1" ht="15" x14ac:dyDescent="0.25">
      <c r="A40" s="143"/>
      <c r="B40" s="31"/>
      <c r="C40" s="71"/>
      <c r="D40" s="72"/>
      <c r="E40" s="34" t="str">
        <f t="shared" si="10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1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2"/>
        <v>0</v>
      </c>
      <c r="N40" s="37"/>
      <c r="O40" s="38">
        <f t="shared" si="13"/>
        <v>0</v>
      </c>
      <c r="P40" s="35"/>
      <c r="Q40" s="34">
        <f t="shared" si="14"/>
        <v>0</v>
      </c>
      <c r="R40" s="39">
        <f t="shared" si="15"/>
        <v>0</v>
      </c>
      <c r="S40" s="72"/>
      <c r="T40" s="34" t="str">
        <f t="shared" si="16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7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8"/>
        <v>0</v>
      </c>
      <c r="AC40" s="37"/>
      <c r="AD40" s="38">
        <f t="shared" si="19"/>
        <v>0</v>
      </c>
      <c r="AE40" s="35"/>
      <c r="AF40" s="34">
        <f t="shared" si="1"/>
        <v>0</v>
      </c>
      <c r="AG40" s="39">
        <f t="shared" si="20"/>
        <v>0</v>
      </c>
      <c r="AH40" s="72"/>
      <c r="AI40" s="34" t="str">
        <f t="shared" si="21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2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3"/>
        <v>0</v>
      </c>
      <c r="AR40" s="37"/>
      <c r="AS40" s="38">
        <f t="shared" si="24"/>
        <v>0</v>
      </c>
      <c r="AT40" s="35"/>
      <c r="AU40" s="34">
        <f t="shared" si="2"/>
        <v>0</v>
      </c>
      <c r="AV40" s="39">
        <f t="shared" si="25"/>
        <v>0</v>
      </c>
      <c r="AW40" s="72"/>
      <c r="AX40" s="34" t="str">
        <f t="shared" si="26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7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8"/>
        <v>0</v>
      </c>
      <c r="BG40" s="37"/>
      <c r="BH40" s="38">
        <f t="shared" si="29"/>
        <v>0</v>
      </c>
      <c r="BI40" s="35"/>
      <c r="BJ40" s="34">
        <f t="shared" si="3"/>
        <v>0</v>
      </c>
      <c r="BK40" s="39">
        <f t="shared" si="30"/>
        <v>0</v>
      </c>
      <c r="BL40" s="72"/>
      <c r="BM40" s="34" t="str">
        <f t="shared" si="31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2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3"/>
        <v>0</v>
      </c>
      <c r="BV40" s="37"/>
      <c r="BW40" s="38">
        <f t="shared" si="34"/>
        <v>0</v>
      </c>
      <c r="BX40" s="35"/>
      <c r="BY40" s="34">
        <f t="shared" si="4"/>
        <v>0</v>
      </c>
      <c r="BZ40" s="39">
        <f t="shared" si="35"/>
        <v>0</v>
      </c>
      <c r="CA40" s="72"/>
      <c r="CB40" s="34" t="str">
        <f t="shared" si="36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7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8"/>
        <v>0</v>
      </c>
      <c r="CK40" s="37"/>
      <c r="CL40" s="38">
        <f t="shared" si="39"/>
        <v>0</v>
      </c>
      <c r="CM40" s="35"/>
      <c r="CN40" s="34">
        <f t="shared" si="5"/>
        <v>0</v>
      </c>
      <c r="CO40" s="39">
        <f t="shared" si="40"/>
        <v>0</v>
      </c>
      <c r="CP40" s="72"/>
      <c r="CQ40" s="34" t="str">
        <f t="shared" si="41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2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3"/>
        <v>0</v>
      </c>
      <c r="CZ40" s="37"/>
      <c r="DA40" s="38">
        <f t="shared" si="44"/>
        <v>0</v>
      </c>
      <c r="DB40" s="35"/>
      <c r="DC40" s="34">
        <f t="shared" si="6"/>
        <v>0</v>
      </c>
      <c r="DD40" s="39">
        <f t="shared" si="45"/>
        <v>0</v>
      </c>
      <c r="DE40" s="72"/>
      <c r="DF40" s="34" t="str">
        <f t="shared" si="46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7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8"/>
        <v>0</v>
      </c>
      <c r="DO40" s="37"/>
      <c r="DP40" s="38">
        <f t="shared" si="49"/>
        <v>0</v>
      </c>
      <c r="DQ40" s="35"/>
      <c r="DR40" s="34">
        <f t="shared" si="7"/>
        <v>0</v>
      </c>
      <c r="DS40" s="39">
        <f t="shared" si="50"/>
        <v>0</v>
      </c>
      <c r="DT40" s="40">
        <f t="shared" si="51"/>
        <v>0</v>
      </c>
      <c r="DU40" s="35" t="str">
        <f t="shared" si="53"/>
        <v/>
      </c>
      <c r="DV40" s="35" t="str">
        <f t="shared" si="9"/>
        <v/>
      </c>
      <c r="DW40" s="74" t="str">
        <f t="shared" si="52"/>
        <v/>
      </c>
    </row>
    <row r="41" spans="1:127" s="42" customFormat="1" ht="15" x14ac:dyDescent="0.25">
      <c r="A41" s="143"/>
      <c r="B41" s="70"/>
      <c r="C41" s="71"/>
      <c r="D41" s="72"/>
      <c r="E41" s="34" t="str">
        <f t="shared" si="10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1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2"/>
        <v>0</v>
      </c>
      <c r="N41" s="37"/>
      <c r="O41" s="38">
        <f t="shared" si="13"/>
        <v>0</v>
      </c>
      <c r="P41" s="35"/>
      <c r="Q41" s="34">
        <f t="shared" si="14"/>
        <v>0</v>
      </c>
      <c r="R41" s="39">
        <f t="shared" si="15"/>
        <v>0</v>
      </c>
      <c r="S41" s="72"/>
      <c r="T41" s="34" t="str">
        <f t="shared" si="16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7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8"/>
        <v>0</v>
      </c>
      <c r="AC41" s="37"/>
      <c r="AD41" s="38">
        <f t="shared" si="19"/>
        <v>0</v>
      </c>
      <c r="AE41" s="35"/>
      <c r="AF41" s="34">
        <f t="shared" si="1"/>
        <v>0</v>
      </c>
      <c r="AG41" s="39">
        <f t="shared" si="20"/>
        <v>0</v>
      </c>
      <c r="AH41" s="72"/>
      <c r="AI41" s="34" t="str">
        <f t="shared" si="21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2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3"/>
        <v>0</v>
      </c>
      <c r="AR41" s="37"/>
      <c r="AS41" s="38">
        <f t="shared" si="24"/>
        <v>0</v>
      </c>
      <c r="AT41" s="35"/>
      <c r="AU41" s="34">
        <f t="shared" si="2"/>
        <v>0</v>
      </c>
      <c r="AV41" s="39">
        <f t="shared" si="25"/>
        <v>0</v>
      </c>
      <c r="AW41" s="72"/>
      <c r="AX41" s="34" t="str">
        <f t="shared" si="26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7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8"/>
        <v>0</v>
      </c>
      <c r="BG41" s="37"/>
      <c r="BH41" s="38">
        <f t="shared" si="29"/>
        <v>0</v>
      </c>
      <c r="BI41" s="35"/>
      <c r="BJ41" s="34">
        <f t="shared" si="3"/>
        <v>0</v>
      </c>
      <c r="BK41" s="39">
        <f t="shared" si="30"/>
        <v>0</v>
      </c>
      <c r="BL41" s="72"/>
      <c r="BM41" s="34" t="str">
        <f t="shared" si="31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2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3"/>
        <v>0</v>
      </c>
      <c r="BV41" s="37"/>
      <c r="BW41" s="38">
        <f t="shared" si="34"/>
        <v>0</v>
      </c>
      <c r="BX41" s="35"/>
      <c r="BY41" s="34">
        <f t="shared" si="4"/>
        <v>0</v>
      </c>
      <c r="BZ41" s="39">
        <f t="shared" si="35"/>
        <v>0</v>
      </c>
      <c r="CA41" s="72"/>
      <c r="CB41" s="34" t="str">
        <f t="shared" si="36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7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8"/>
        <v>0</v>
      </c>
      <c r="CK41" s="37"/>
      <c r="CL41" s="38">
        <f t="shared" si="39"/>
        <v>0</v>
      </c>
      <c r="CM41" s="35"/>
      <c r="CN41" s="34">
        <f t="shared" si="5"/>
        <v>0</v>
      </c>
      <c r="CO41" s="39">
        <f t="shared" si="40"/>
        <v>0</v>
      </c>
      <c r="CP41" s="72"/>
      <c r="CQ41" s="34" t="str">
        <f t="shared" si="41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2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3"/>
        <v>0</v>
      </c>
      <c r="CZ41" s="37"/>
      <c r="DA41" s="38">
        <f t="shared" si="44"/>
        <v>0</v>
      </c>
      <c r="DB41" s="35"/>
      <c r="DC41" s="34">
        <f t="shared" si="6"/>
        <v>0</v>
      </c>
      <c r="DD41" s="39">
        <f t="shared" si="45"/>
        <v>0</v>
      </c>
      <c r="DE41" s="72"/>
      <c r="DF41" s="34" t="str">
        <f t="shared" si="46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7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8"/>
        <v>0</v>
      </c>
      <c r="DO41" s="37"/>
      <c r="DP41" s="38">
        <f t="shared" si="49"/>
        <v>0</v>
      </c>
      <c r="DQ41" s="35"/>
      <c r="DR41" s="34">
        <f t="shared" si="7"/>
        <v>0</v>
      </c>
      <c r="DS41" s="39">
        <f t="shared" si="50"/>
        <v>0</v>
      </c>
      <c r="DT41" s="40">
        <f t="shared" si="51"/>
        <v>0</v>
      </c>
      <c r="DU41" s="35" t="str">
        <f t="shared" si="53"/>
        <v/>
      </c>
      <c r="DV41" s="35" t="str">
        <f t="shared" si="9"/>
        <v/>
      </c>
      <c r="DW41" s="74" t="str">
        <f t="shared" si="52"/>
        <v/>
      </c>
    </row>
    <row r="42" spans="1:127" s="42" customFormat="1" ht="15" x14ac:dyDescent="0.25">
      <c r="A42" s="143"/>
      <c r="B42" s="70"/>
      <c r="C42" s="71"/>
      <c r="D42" s="72"/>
      <c r="E42" s="34" t="str">
        <f t="shared" si="10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1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2"/>
        <v>0</v>
      </c>
      <c r="N42" s="37"/>
      <c r="O42" s="38">
        <f t="shared" si="13"/>
        <v>0</v>
      </c>
      <c r="P42" s="35"/>
      <c r="Q42" s="34">
        <f t="shared" si="14"/>
        <v>0</v>
      </c>
      <c r="R42" s="39">
        <f t="shared" si="15"/>
        <v>0</v>
      </c>
      <c r="S42" s="72"/>
      <c r="T42" s="34" t="str">
        <f t="shared" si="16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7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8"/>
        <v>0</v>
      </c>
      <c r="AC42" s="37"/>
      <c r="AD42" s="38">
        <f t="shared" si="19"/>
        <v>0</v>
      </c>
      <c r="AE42" s="35"/>
      <c r="AF42" s="34">
        <f t="shared" si="1"/>
        <v>0</v>
      </c>
      <c r="AG42" s="39">
        <f t="shared" si="20"/>
        <v>0</v>
      </c>
      <c r="AH42" s="72"/>
      <c r="AI42" s="34" t="str">
        <f t="shared" si="21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2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3"/>
        <v>0</v>
      </c>
      <c r="AR42" s="37"/>
      <c r="AS42" s="38">
        <f t="shared" si="24"/>
        <v>0</v>
      </c>
      <c r="AT42" s="35"/>
      <c r="AU42" s="34">
        <f t="shared" si="2"/>
        <v>0</v>
      </c>
      <c r="AV42" s="39">
        <f t="shared" si="25"/>
        <v>0</v>
      </c>
      <c r="AW42" s="72"/>
      <c r="AX42" s="34" t="str">
        <f t="shared" si="26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7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8"/>
        <v>0</v>
      </c>
      <c r="BG42" s="37"/>
      <c r="BH42" s="38">
        <f t="shared" si="29"/>
        <v>0</v>
      </c>
      <c r="BI42" s="35"/>
      <c r="BJ42" s="34">
        <f t="shared" si="3"/>
        <v>0</v>
      </c>
      <c r="BK42" s="39">
        <f t="shared" si="30"/>
        <v>0</v>
      </c>
      <c r="BL42" s="72"/>
      <c r="BM42" s="34" t="str">
        <f t="shared" si="31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2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3"/>
        <v>0</v>
      </c>
      <c r="BV42" s="37"/>
      <c r="BW42" s="38">
        <f t="shared" si="34"/>
        <v>0</v>
      </c>
      <c r="BX42" s="35"/>
      <c r="BY42" s="34">
        <f t="shared" si="4"/>
        <v>0</v>
      </c>
      <c r="BZ42" s="39">
        <f t="shared" si="35"/>
        <v>0</v>
      </c>
      <c r="CA42" s="72"/>
      <c r="CB42" s="34" t="str">
        <f t="shared" si="36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7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8"/>
        <v>0</v>
      </c>
      <c r="CK42" s="37"/>
      <c r="CL42" s="38">
        <f t="shared" si="39"/>
        <v>0</v>
      </c>
      <c r="CM42" s="35"/>
      <c r="CN42" s="34">
        <f t="shared" si="5"/>
        <v>0</v>
      </c>
      <c r="CO42" s="39">
        <f t="shared" si="40"/>
        <v>0</v>
      </c>
      <c r="CP42" s="72"/>
      <c r="CQ42" s="34" t="str">
        <f t="shared" si="41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2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3"/>
        <v>0</v>
      </c>
      <c r="CZ42" s="37"/>
      <c r="DA42" s="38">
        <f t="shared" si="44"/>
        <v>0</v>
      </c>
      <c r="DB42" s="35"/>
      <c r="DC42" s="34">
        <f t="shared" si="6"/>
        <v>0</v>
      </c>
      <c r="DD42" s="39">
        <f t="shared" si="45"/>
        <v>0</v>
      </c>
      <c r="DE42" s="72"/>
      <c r="DF42" s="34" t="str">
        <f t="shared" si="46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7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8"/>
        <v>0</v>
      </c>
      <c r="DO42" s="37"/>
      <c r="DP42" s="38">
        <f t="shared" si="49"/>
        <v>0</v>
      </c>
      <c r="DQ42" s="35"/>
      <c r="DR42" s="34">
        <f t="shared" si="7"/>
        <v>0</v>
      </c>
      <c r="DS42" s="39">
        <f t="shared" si="50"/>
        <v>0</v>
      </c>
      <c r="DT42" s="40">
        <f t="shared" si="51"/>
        <v>0</v>
      </c>
      <c r="DU42" s="35" t="str">
        <f t="shared" si="53"/>
        <v/>
      </c>
      <c r="DV42" s="35" t="str">
        <f t="shared" si="9"/>
        <v/>
      </c>
      <c r="DW42" s="74" t="str">
        <f t="shared" si="52"/>
        <v/>
      </c>
    </row>
    <row r="43" spans="1:127" s="42" customFormat="1" ht="15" x14ac:dyDescent="0.25">
      <c r="A43" s="143"/>
      <c r="B43" s="70"/>
      <c r="C43" s="71"/>
      <c r="D43" s="72"/>
      <c r="E43" s="34" t="str">
        <f t="shared" si="10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1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2"/>
        <v>0</v>
      </c>
      <c r="N43" s="37"/>
      <c r="O43" s="38">
        <f t="shared" si="13"/>
        <v>0</v>
      </c>
      <c r="P43" s="35"/>
      <c r="Q43" s="34">
        <f t="shared" si="14"/>
        <v>0</v>
      </c>
      <c r="R43" s="39">
        <f t="shared" si="15"/>
        <v>0</v>
      </c>
      <c r="S43" s="72"/>
      <c r="T43" s="34" t="str">
        <f t="shared" si="16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7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8"/>
        <v>0</v>
      </c>
      <c r="AC43" s="37"/>
      <c r="AD43" s="38">
        <f t="shared" si="19"/>
        <v>0</v>
      </c>
      <c r="AE43" s="35"/>
      <c r="AF43" s="34">
        <f t="shared" si="1"/>
        <v>0</v>
      </c>
      <c r="AG43" s="39">
        <f t="shared" si="20"/>
        <v>0</v>
      </c>
      <c r="AH43" s="72"/>
      <c r="AI43" s="34" t="str">
        <f t="shared" si="21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2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3"/>
        <v>0</v>
      </c>
      <c r="AR43" s="37"/>
      <c r="AS43" s="38">
        <f t="shared" si="24"/>
        <v>0</v>
      </c>
      <c r="AT43" s="35"/>
      <c r="AU43" s="34">
        <f t="shared" si="2"/>
        <v>0</v>
      </c>
      <c r="AV43" s="39">
        <f t="shared" si="25"/>
        <v>0</v>
      </c>
      <c r="AW43" s="72"/>
      <c r="AX43" s="34" t="str">
        <f t="shared" si="26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7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8"/>
        <v>0</v>
      </c>
      <c r="BG43" s="37"/>
      <c r="BH43" s="38">
        <f t="shared" si="29"/>
        <v>0</v>
      </c>
      <c r="BI43" s="35"/>
      <c r="BJ43" s="34">
        <f t="shared" si="3"/>
        <v>0</v>
      </c>
      <c r="BK43" s="39">
        <f t="shared" si="30"/>
        <v>0</v>
      </c>
      <c r="BL43" s="72"/>
      <c r="BM43" s="34" t="str">
        <f t="shared" si="31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2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3"/>
        <v>0</v>
      </c>
      <c r="BV43" s="37"/>
      <c r="BW43" s="38">
        <f t="shared" si="34"/>
        <v>0</v>
      </c>
      <c r="BX43" s="35"/>
      <c r="BY43" s="34">
        <f t="shared" si="4"/>
        <v>0</v>
      </c>
      <c r="BZ43" s="39">
        <f t="shared" si="35"/>
        <v>0</v>
      </c>
      <c r="CA43" s="72"/>
      <c r="CB43" s="34" t="str">
        <f t="shared" si="36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7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8"/>
        <v>0</v>
      </c>
      <c r="CK43" s="37"/>
      <c r="CL43" s="38">
        <f t="shared" si="39"/>
        <v>0</v>
      </c>
      <c r="CM43" s="35"/>
      <c r="CN43" s="34">
        <f t="shared" si="5"/>
        <v>0</v>
      </c>
      <c r="CO43" s="39">
        <f t="shared" si="40"/>
        <v>0</v>
      </c>
      <c r="CP43" s="72"/>
      <c r="CQ43" s="34" t="str">
        <f t="shared" si="41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2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3"/>
        <v>0</v>
      </c>
      <c r="CZ43" s="37"/>
      <c r="DA43" s="38">
        <f t="shared" si="44"/>
        <v>0</v>
      </c>
      <c r="DB43" s="35"/>
      <c r="DC43" s="34">
        <f t="shared" si="6"/>
        <v>0</v>
      </c>
      <c r="DD43" s="39">
        <f t="shared" si="45"/>
        <v>0</v>
      </c>
      <c r="DE43" s="72"/>
      <c r="DF43" s="34" t="str">
        <f t="shared" si="46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7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8"/>
        <v>0</v>
      </c>
      <c r="DO43" s="37"/>
      <c r="DP43" s="38">
        <f t="shared" si="49"/>
        <v>0</v>
      </c>
      <c r="DQ43" s="35"/>
      <c r="DR43" s="34">
        <f t="shared" si="7"/>
        <v>0</v>
      </c>
      <c r="DS43" s="39">
        <f t="shared" si="50"/>
        <v>0</v>
      </c>
      <c r="DT43" s="40">
        <f t="shared" si="51"/>
        <v>0</v>
      </c>
      <c r="DU43" s="35" t="str">
        <f t="shared" si="53"/>
        <v/>
      </c>
      <c r="DV43" s="35" t="str">
        <f t="shared" ref="DV43:DV74" si="54">IF(OR(DT43=0,DT43=""),"",RANK(DT43,$DT$11:$DT$157))</f>
        <v/>
      </c>
      <c r="DW43" s="74" t="str">
        <f t="shared" si="52"/>
        <v/>
      </c>
    </row>
    <row r="44" spans="1:127" s="42" customFormat="1" ht="15" x14ac:dyDescent="0.25">
      <c r="A44" s="143"/>
      <c r="B44" s="70"/>
      <c r="C44" s="71"/>
      <c r="D44" s="72"/>
      <c r="E44" s="34" t="str">
        <f t="shared" si="10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1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2"/>
        <v>0</v>
      </c>
      <c r="N44" s="37"/>
      <c r="O44" s="38">
        <f t="shared" si="13"/>
        <v>0</v>
      </c>
      <c r="P44" s="35"/>
      <c r="Q44" s="34">
        <f t="shared" si="14"/>
        <v>0</v>
      </c>
      <c r="R44" s="39">
        <f t="shared" si="15"/>
        <v>0</v>
      </c>
      <c r="S44" s="72"/>
      <c r="T44" s="34" t="str">
        <f t="shared" si="16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7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8"/>
        <v>0</v>
      </c>
      <c r="AC44" s="37"/>
      <c r="AD44" s="38">
        <f t="shared" si="19"/>
        <v>0</v>
      </c>
      <c r="AE44" s="35"/>
      <c r="AF44" s="34">
        <f t="shared" si="1"/>
        <v>0</v>
      </c>
      <c r="AG44" s="39">
        <f t="shared" si="20"/>
        <v>0</v>
      </c>
      <c r="AH44" s="72"/>
      <c r="AI44" s="34" t="str">
        <f t="shared" si="21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2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3"/>
        <v>0</v>
      </c>
      <c r="AR44" s="37"/>
      <c r="AS44" s="38">
        <f t="shared" si="24"/>
        <v>0</v>
      </c>
      <c r="AT44" s="35"/>
      <c r="AU44" s="34">
        <f t="shared" si="2"/>
        <v>0</v>
      </c>
      <c r="AV44" s="39">
        <f t="shared" si="25"/>
        <v>0</v>
      </c>
      <c r="AW44" s="72"/>
      <c r="AX44" s="34" t="str">
        <f t="shared" si="26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7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8"/>
        <v>0</v>
      </c>
      <c r="BG44" s="37"/>
      <c r="BH44" s="38">
        <f t="shared" si="29"/>
        <v>0</v>
      </c>
      <c r="BI44" s="35"/>
      <c r="BJ44" s="34">
        <f t="shared" si="3"/>
        <v>0</v>
      </c>
      <c r="BK44" s="39">
        <f t="shared" si="30"/>
        <v>0</v>
      </c>
      <c r="BL44" s="72"/>
      <c r="BM44" s="34" t="str">
        <f t="shared" si="31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2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3"/>
        <v>0</v>
      </c>
      <c r="BV44" s="37"/>
      <c r="BW44" s="38">
        <f t="shared" si="34"/>
        <v>0</v>
      </c>
      <c r="BX44" s="35"/>
      <c r="BY44" s="34">
        <f t="shared" si="4"/>
        <v>0</v>
      </c>
      <c r="BZ44" s="39">
        <f t="shared" si="35"/>
        <v>0</v>
      </c>
      <c r="CA44" s="72"/>
      <c r="CB44" s="34" t="str">
        <f t="shared" si="36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7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8"/>
        <v>0</v>
      </c>
      <c r="CK44" s="37"/>
      <c r="CL44" s="38">
        <f t="shared" si="39"/>
        <v>0</v>
      </c>
      <c r="CM44" s="35"/>
      <c r="CN44" s="34">
        <f t="shared" si="5"/>
        <v>0</v>
      </c>
      <c r="CO44" s="39">
        <f t="shared" si="40"/>
        <v>0</v>
      </c>
      <c r="CP44" s="72"/>
      <c r="CQ44" s="34" t="str">
        <f t="shared" si="41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2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3"/>
        <v>0</v>
      </c>
      <c r="CZ44" s="37"/>
      <c r="DA44" s="38">
        <f t="shared" si="44"/>
        <v>0</v>
      </c>
      <c r="DB44" s="35"/>
      <c r="DC44" s="34">
        <f t="shared" si="6"/>
        <v>0</v>
      </c>
      <c r="DD44" s="39">
        <f t="shared" si="45"/>
        <v>0</v>
      </c>
      <c r="DE44" s="72"/>
      <c r="DF44" s="34" t="str">
        <f t="shared" si="46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7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8"/>
        <v>0</v>
      </c>
      <c r="DO44" s="37"/>
      <c r="DP44" s="38">
        <f t="shared" si="49"/>
        <v>0</v>
      </c>
      <c r="DQ44" s="35"/>
      <c r="DR44" s="34">
        <f t="shared" si="7"/>
        <v>0</v>
      </c>
      <c r="DS44" s="39">
        <f t="shared" si="50"/>
        <v>0</v>
      </c>
      <c r="DT44" s="40">
        <f t="shared" si="51"/>
        <v>0</v>
      </c>
      <c r="DU44" s="35" t="str">
        <f t="shared" si="53"/>
        <v/>
      </c>
      <c r="DV44" s="35" t="str">
        <f t="shared" si="54"/>
        <v/>
      </c>
      <c r="DW44" s="74" t="str">
        <f t="shared" si="52"/>
        <v/>
      </c>
    </row>
    <row r="45" spans="1:127" s="42" customFormat="1" ht="15" x14ac:dyDescent="0.25">
      <c r="A45" s="143"/>
      <c r="B45" s="34"/>
      <c r="C45" s="41"/>
      <c r="D45" s="72"/>
      <c r="E45" s="34" t="str">
        <f t="shared" si="10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1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2"/>
        <v>0</v>
      </c>
      <c r="N45" s="37"/>
      <c r="O45" s="38">
        <f t="shared" si="13"/>
        <v>0</v>
      </c>
      <c r="P45" s="35"/>
      <c r="Q45" s="34">
        <f t="shared" si="14"/>
        <v>0</v>
      </c>
      <c r="R45" s="39">
        <f t="shared" si="15"/>
        <v>0</v>
      </c>
      <c r="S45" s="72"/>
      <c r="T45" s="34" t="str">
        <f t="shared" si="16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7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8"/>
        <v>0</v>
      </c>
      <c r="AC45" s="37"/>
      <c r="AD45" s="38">
        <f t="shared" si="19"/>
        <v>0</v>
      </c>
      <c r="AE45" s="35"/>
      <c r="AF45" s="34">
        <f t="shared" si="1"/>
        <v>0</v>
      </c>
      <c r="AG45" s="39">
        <f t="shared" si="20"/>
        <v>0</v>
      </c>
      <c r="AH45" s="72"/>
      <c r="AI45" s="34" t="str">
        <f t="shared" si="21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2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3"/>
        <v>0</v>
      </c>
      <c r="AR45" s="37"/>
      <c r="AS45" s="38">
        <f t="shared" si="24"/>
        <v>0</v>
      </c>
      <c r="AT45" s="35"/>
      <c r="AU45" s="34">
        <f t="shared" si="2"/>
        <v>0</v>
      </c>
      <c r="AV45" s="39">
        <f t="shared" si="25"/>
        <v>0</v>
      </c>
      <c r="AW45" s="72"/>
      <c r="AX45" s="34" t="str">
        <f t="shared" si="26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7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8"/>
        <v>0</v>
      </c>
      <c r="BG45" s="37"/>
      <c r="BH45" s="38">
        <f t="shared" si="29"/>
        <v>0</v>
      </c>
      <c r="BI45" s="35"/>
      <c r="BJ45" s="34">
        <f t="shared" si="3"/>
        <v>0</v>
      </c>
      <c r="BK45" s="39">
        <f t="shared" si="30"/>
        <v>0</v>
      </c>
      <c r="BL45" s="72"/>
      <c r="BM45" s="34" t="str">
        <f t="shared" si="31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2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3"/>
        <v>0</v>
      </c>
      <c r="BV45" s="37"/>
      <c r="BW45" s="38">
        <f t="shared" si="34"/>
        <v>0</v>
      </c>
      <c r="BX45" s="35"/>
      <c r="BY45" s="34">
        <f t="shared" si="4"/>
        <v>0</v>
      </c>
      <c r="BZ45" s="39">
        <f t="shared" si="35"/>
        <v>0</v>
      </c>
      <c r="CA45" s="72"/>
      <c r="CB45" s="34" t="str">
        <f t="shared" si="36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7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8"/>
        <v>0</v>
      </c>
      <c r="CK45" s="37"/>
      <c r="CL45" s="38">
        <f t="shared" si="39"/>
        <v>0</v>
      </c>
      <c r="CM45" s="35"/>
      <c r="CN45" s="34">
        <f t="shared" si="5"/>
        <v>0</v>
      </c>
      <c r="CO45" s="39">
        <f t="shared" si="40"/>
        <v>0</v>
      </c>
      <c r="CP45" s="72"/>
      <c r="CQ45" s="34" t="str">
        <f t="shared" si="41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2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3"/>
        <v>0</v>
      </c>
      <c r="CZ45" s="37"/>
      <c r="DA45" s="38">
        <f t="shared" si="44"/>
        <v>0</v>
      </c>
      <c r="DB45" s="35"/>
      <c r="DC45" s="34">
        <f t="shared" si="6"/>
        <v>0</v>
      </c>
      <c r="DD45" s="39">
        <f t="shared" si="45"/>
        <v>0</v>
      </c>
      <c r="DE45" s="72"/>
      <c r="DF45" s="34" t="str">
        <f t="shared" si="46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7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8"/>
        <v>0</v>
      </c>
      <c r="DO45" s="37"/>
      <c r="DP45" s="38">
        <f t="shared" si="49"/>
        <v>0</v>
      </c>
      <c r="DQ45" s="35"/>
      <c r="DR45" s="34">
        <f t="shared" si="7"/>
        <v>0</v>
      </c>
      <c r="DS45" s="39">
        <f t="shared" si="50"/>
        <v>0</v>
      </c>
      <c r="DT45" s="40">
        <f t="shared" si="51"/>
        <v>0</v>
      </c>
      <c r="DU45" s="35" t="str">
        <f t="shared" si="53"/>
        <v/>
      </c>
      <c r="DV45" s="35" t="str">
        <f t="shared" si="54"/>
        <v/>
      </c>
      <c r="DW45" s="74" t="str">
        <f t="shared" si="52"/>
        <v/>
      </c>
    </row>
    <row r="46" spans="1:127" s="42" customFormat="1" ht="15" x14ac:dyDescent="0.25">
      <c r="A46" s="143"/>
      <c r="B46" s="34"/>
      <c r="C46" s="41"/>
      <c r="D46" s="72"/>
      <c r="E46" s="34" t="str">
        <f t="shared" si="10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1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2"/>
        <v>0</v>
      </c>
      <c r="N46" s="37"/>
      <c r="O46" s="38">
        <f t="shared" si="13"/>
        <v>0</v>
      </c>
      <c r="P46" s="35"/>
      <c r="Q46" s="34">
        <f t="shared" si="14"/>
        <v>0</v>
      </c>
      <c r="R46" s="39">
        <f t="shared" si="15"/>
        <v>0</v>
      </c>
      <c r="S46" s="72"/>
      <c r="T46" s="34" t="str">
        <f t="shared" si="16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7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8"/>
        <v>0</v>
      </c>
      <c r="AC46" s="37"/>
      <c r="AD46" s="38">
        <f t="shared" si="19"/>
        <v>0</v>
      </c>
      <c r="AE46" s="35"/>
      <c r="AF46" s="34">
        <f t="shared" si="1"/>
        <v>0</v>
      </c>
      <c r="AG46" s="39">
        <f t="shared" si="20"/>
        <v>0</v>
      </c>
      <c r="AH46" s="72"/>
      <c r="AI46" s="34" t="str">
        <f t="shared" si="21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2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3"/>
        <v>0</v>
      </c>
      <c r="AR46" s="37"/>
      <c r="AS46" s="38">
        <f t="shared" si="24"/>
        <v>0</v>
      </c>
      <c r="AT46" s="35"/>
      <c r="AU46" s="34">
        <f t="shared" si="2"/>
        <v>0</v>
      </c>
      <c r="AV46" s="39">
        <f t="shared" si="25"/>
        <v>0</v>
      </c>
      <c r="AW46" s="72"/>
      <c r="AX46" s="34" t="str">
        <f t="shared" si="26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7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8"/>
        <v>0</v>
      </c>
      <c r="BG46" s="37"/>
      <c r="BH46" s="38">
        <f t="shared" si="29"/>
        <v>0</v>
      </c>
      <c r="BI46" s="35"/>
      <c r="BJ46" s="34">
        <f t="shared" si="3"/>
        <v>0</v>
      </c>
      <c r="BK46" s="39">
        <f t="shared" si="30"/>
        <v>0</v>
      </c>
      <c r="BL46" s="72"/>
      <c r="BM46" s="34" t="str">
        <f t="shared" si="31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2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3"/>
        <v>0</v>
      </c>
      <c r="BV46" s="37"/>
      <c r="BW46" s="38">
        <f t="shared" si="34"/>
        <v>0</v>
      </c>
      <c r="BX46" s="35"/>
      <c r="BY46" s="34">
        <f t="shared" si="4"/>
        <v>0</v>
      </c>
      <c r="BZ46" s="39">
        <f t="shared" si="35"/>
        <v>0</v>
      </c>
      <c r="CA46" s="72"/>
      <c r="CB46" s="34" t="str">
        <f t="shared" si="36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7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8"/>
        <v>0</v>
      </c>
      <c r="CK46" s="37"/>
      <c r="CL46" s="38">
        <f t="shared" si="39"/>
        <v>0</v>
      </c>
      <c r="CM46" s="35"/>
      <c r="CN46" s="34">
        <f t="shared" si="5"/>
        <v>0</v>
      </c>
      <c r="CO46" s="39">
        <f t="shared" si="40"/>
        <v>0</v>
      </c>
      <c r="CP46" s="72"/>
      <c r="CQ46" s="34" t="str">
        <f t="shared" si="41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2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3"/>
        <v>0</v>
      </c>
      <c r="CZ46" s="37"/>
      <c r="DA46" s="38">
        <f t="shared" si="44"/>
        <v>0</v>
      </c>
      <c r="DB46" s="35"/>
      <c r="DC46" s="34">
        <f t="shared" si="6"/>
        <v>0</v>
      </c>
      <c r="DD46" s="39">
        <f t="shared" si="45"/>
        <v>0</v>
      </c>
      <c r="DE46" s="72"/>
      <c r="DF46" s="34" t="str">
        <f t="shared" si="46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7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8"/>
        <v>0</v>
      </c>
      <c r="DO46" s="37"/>
      <c r="DP46" s="38">
        <f t="shared" si="49"/>
        <v>0</v>
      </c>
      <c r="DQ46" s="35"/>
      <c r="DR46" s="34">
        <f t="shared" si="7"/>
        <v>0</v>
      </c>
      <c r="DS46" s="39">
        <f t="shared" si="50"/>
        <v>0</v>
      </c>
      <c r="DT46" s="40">
        <f t="shared" si="51"/>
        <v>0</v>
      </c>
      <c r="DU46" s="35" t="str">
        <f t="shared" si="53"/>
        <v/>
      </c>
      <c r="DV46" s="35" t="str">
        <f t="shared" si="54"/>
        <v/>
      </c>
      <c r="DW46" s="74" t="str">
        <f t="shared" si="52"/>
        <v/>
      </c>
    </row>
    <row r="47" spans="1:127" s="42" customFormat="1" ht="15" x14ac:dyDescent="0.25">
      <c r="A47" s="143"/>
      <c r="B47" s="34"/>
      <c r="C47" s="41"/>
      <c r="D47" s="72"/>
      <c r="E47" s="34" t="str">
        <f t="shared" si="10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1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2"/>
        <v>0</v>
      </c>
      <c r="N47" s="37"/>
      <c r="O47" s="38">
        <f t="shared" si="13"/>
        <v>0</v>
      </c>
      <c r="P47" s="35"/>
      <c r="Q47" s="34">
        <f t="shared" si="14"/>
        <v>0</v>
      </c>
      <c r="R47" s="39">
        <f t="shared" si="15"/>
        <v>0</v>
      </c>
      <c r="S47" s="72"/>
      <c r="T47" s="34" t="str">
        <f t="shared" si="16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7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8"/>
        <v>0</v>
      </c>
      <c r="AC47" s="37"/>
      <c r="AD47" s="38">
        <f t="shared" si="19"/>
        <v>0</v>
      </c>
      <c r="AE47" s="35"/>
      <c r="AF47" s="34">
        <f t="shared" si="1"/>
        <v>0</v>
      </c>
      <c r="AG47" s="39">
        <f t="shared" si="20"/>
        <v>0</v>
      </c>
      <c r="AH47" s="72"/>
      <c r="AI47" s="34" t="str">
        <f t="shared" si="21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2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3"/>
        <v>0</v>
      </c>
      <c r="AR47" s="37"/>
      <c r="AS47" s="38">
        <f t="shared" si="24"/>
        <v>0</v>
      </c>
      <c r="AT47" s="35"/>
      <c r="AU47" s="34">
        <f t="shared" si="2"/>
        <v>0</v>
      </c>
      <c r="AV47" s="39">
        <f t="shared" si="25"/>
        <v>0</v>
      </c>
      <c r="AW47" s="72"/>
      <c r="AX47" s="34" t="str">
        <f t="shared" si="26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7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8"/>
        <v>0</v>
      </c>
      <c r="BG47" s="37"/>
      <c r="BH47" s="38">
        <f t="shared" si="29"/>
        <v>0</v>
      </c>
      <c r="BI47" s="35"/>
      <c r="BJ47" s="34">
        <f t="shared" si="3"/>
        <v>0</v>
      </c>
      <c r="BK47" s="39">
        <f t="shared" si="30"/>
        <v>0</v>
      </c>
      <c r="BL47" s="72"/>
      <c r="BM47" s="34" t="str">
        <f t="shared" si="31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2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3"/>
        <v>0</v>
      </c>
      <c r="BV47" s="37"/>
      <c r="BW47" s="38">
        <f t="shared" si="34"/>
        <v>0</v>
      </c>
      <c r="BX47" s="35"/>
      <c r="BY47" s="34">
        <f t="shared" si="4"/>
        <v>0</v>
      </c>
      <c r="BZ47" s="39">
        <f t="shared" si="35"/>
        <v>0</v>
      </c>
      <c r="CA47" s="72"/>
      <c r="CB47" s="34" t="str">
        <f t="shared" si="36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7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8"/>
        <v>0</v>
      </c>
      <c r="CK47" s="37"/>
      <c r="CL47" s="38">
        <f t="shared" si="39"/>
        <v>0</v>
      </c>
      <c r="CM47" s="35"/>
      <c r="CN47" s="34">
        <f t="shared" si="5"/>
        <v>0</v>
      </c>
      <c r="CO47" s="39">
        <f t="shared" si="40"/>
        <v>0</v>
      </c>
      <c r="CP47" s="72"/>
      <c r="CQ47" s="34" t="str">
        <f t="shared" si="41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2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3"/>
        <v>0</v>
      </c>
      <c r="CZ47" s="37"/>
      <c r="DA47" s="38">
        <f t="shared" si="44"/>
        <v>0</v>
      </c>
      <c r="DB47" s="35"/>
      <c r="DC47" s="34">
        <f t="shared" si="6"/>
        <v>0</v>
      </c>
      <c r="DD47" s="39">
        <f t="shared" si="45"/>
        <v>0</v>
      </c>
      <c r="DE47" s="72"/>
      <c r="DF47" s="34" t="str">
        <f t="shared" si="46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7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8"/>
        <v>0</v>
      </c>
      <c r="DO47" s="37"/>
      <c r="DP47" s="38">
        <f t="shared" si="49"/>
        <v>0</v>
      </c>
      <c r="DQ47" s="35"/>
      <c r="DR47" s="34">
        <f t="shared" si="7"/>
        <v>0</v>
      </c>
      <c r="DS47" s="39">
        <f t="shared" si="50"/>
        <v>0</v>
      </c>
      <c r="DT47" s="40">
        <f t="shared" si="51"/>
        <v>0</v>
      </c>
      <c r="DU47" s="35" t="str">
        <f t="shared" si="53"/>
        <v/>
      </c>
      <c r="DV47" s="35" t="str">
        <f t="shared" si="54"/>
        <v/>
      </c>
      <c r="DW47" s="74" t="str">
        <f t="shared" si="52"/>
        <v/>
      </c>
    </row>
    <row r="48" spans="1:127" s="42" customFormat="1" ht="15" x14ac:dyDescent="0.25">
      <c r="A48" s="143"/>
      <c r="B48" s="34"/>
      <c r="C48" s="41"/>
      <c r="D48" s="72"/>
      <c r="E48" s="34" t="str">
        <f t="shared" si="10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1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2"/>
        <v>0</v>
      </c>
      <c r="N48" s="37"/>
      <c r="O48" s="38">
        <f t="shared" si="13"/>
        <v>0</v>
      </c>
      <c r="P48" s="35"/>
      <c r="Q48" s="34">
        <f t="shared" si="14"/>
        <v>0</v>
      </c>
      <c r="R48" s="39">
        <f t="shared" si="15"/>
        <v>0</v>
      </c>
      <c r="S48" s="72"/>
      <c r="T48" s="34" t="str">
        <f t="shared" si="16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7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8"/>
        <v>0</v>
      </c>
      <c r="AC48" s="37"/>
      <c r="AD48" s="38">
        <f t="shared" si="19"/>
        <v>0</v>
      </c>
      <c r="AE48" s="35"/>
      <c r="AF48" s="34">
        <f t="shared" si="1"/>
        <v>0</v>
      </c>
      <c r="AG48" s="39">
        <f t="shared" si="20"/>
        <v>0</v>
      </c>
      <c r="AH48" s="72"/>
      <c r="AI48" s="34" t="str">
        <f t="shared" si="21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2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3"/>
        <v>0</v>
      </c>
      <c r="AR48" s="37"/>
      <c r="AS48" s="38">
        <f t="shared" si="24"/>
        <v>0</v>
      </c>
      <c r="AT48" s="35"/>
      <c r="AU48" s="34">
        <f t="shared" si="2"/>
        <v>0</v>
      </c>
      <c r="AV48" s="39">
        <f t="shared" si="25"/>
        <v>0</v>
      </c>
      <c r="AW48" s="72"/>
      <c r="AX48" s="34" t="str">
        <f t="shared" si="26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7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8"/>
        <v>0</v>
      </c>
      <c r="BG48" s="37"/>
      <c r="BH48" s="38">
        <f t="shared" si="29"/>
        <v>0</v>
      </c>
      <c r="BI48" s="35"/>
      <c r="BJ48" s="34">
        <f t="shared" si="3"/>
        <v>0</v>
      </c>
      <c r="BK48" s="39">
        <f t="shared" si="30"/>
        <v>0</v>
      </c>
      <c r="BL48" s="72"/>
      <c r="BM48" s="34" t="str">
        <f t="shared" si="31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2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3"/>
        <v>0</v>
      </c>
      <c r="BV48" s="37"/>
      <c r="BW48" s="38">
        <f t="shared" si="34"/>
        <v>0</v>
      </c>
      <c r="BX48" s="35"/>
      <c r="BY48" s="34">
        <f t="shared" si="4"/>
        <v>0</v>
      </c>
      <c r="BZ48" s="39">
        <f t="shared" si="35"/>
        <v>0</v>
      </c>
      <c r="CA48" s="72"/>
      <c r="CB48" s="34" t="str">
        <f t="shared" si="36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7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8"/>
        <v>0</v>
      </c>
      <c r="CK48" s="37"/>
      <c r="CL48" s="38">
        <f t="shared" si="39"/>
        <v>0</v>
      </c>
      <c r="CM48" s="35"/>
      <c r="CN48" s="34">
        <f t="shared" si="5"/>
        <v>0</v>
      </c>
      <c r="CO48" s="39">
        <f t="shared" si="40"/>
        <v>0</v>
      </c>
      <c r="CP48" s="72"/>
      <c r="CQ48" s="34" t="str">
        <f t="shared" si="41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2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3"/>
        <v>0</v>
      </c>
      <c r="CZ48" s="37"/>
      <c r="DA48" s="38">
        <f t="shared" si="44"/>
        <v>0</v>
      </c>
      <c r="DB48" s="35"/>
      <c r="DC48" s="34">
        <f t="shared" si="6"/>
        <v>0</v>
      </c>
      <c r="DD48" s="39">
        <f t="shared" si="45"/>
        <v>0</v>
      </c>
      <c r="DE48" s="72"/>
      <c r="DF48" s="34" t="str">
        <f t="shared" si="46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7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8"/>
        <v>0</v>
      </c>
      <c r="DO48" s="37"/>
      <c r="DP48" s="38">
        <f t="shared" si="49"/>
        <v>0</v>
      </c>
      <c r="DQ48" s="35"/>
      <c r="DR48" s="34">
        <f t="shared" si="7"/>
        <v>0</v>
      </c>
      <c r="DS48" s="39">
        <f t="shared" si="50"/>
        <v>0</v>
      </c>
      <c r="DT48" s="40">
        <f t="shared" si="51"/>
        <v>0</v>
      </c>
      <c r="DU48" s="35" t="str">
        <f t="shared" si="53"/>
        <v/>
      </c>
      <c r="DV48" s="35" t="str">
        <f t="shared" si="54"/>
        <v/>
      </c>
      <c r="DW48" s="74" t="str">
        <f t="shared" si="52"/>
        <v/>
      </c>
    </row>
    <row r="49" spans="1:127" s="42" customFormat="1" ht="15" x14ac:dyDescent="0.25">
      <c r="A49" s="143"/>
      <c r="B49" s="34"/>
      <c r="C49" s="41"/>
      <c r="D49" s="72"/>
      <c r="E49" s="34" t="str">
        <f t="shared" si="10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1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2"/>
        <v>0</v>
      </c>
      <c r="N49" s="37"/>
      <c r="O49" s="38">
        <f t="shared" si="13"/>
        <v>0</v>
      </c>
      <c r="P49" s="35"/>
      <c r="Q49" s="34">
        <f t="shared" si="14"/>
        <v>0</v>
      </c>
      <c r="R49" s="39">
        <f t="shared" si="15"/>
        <v>0</v>
      </c>
      <c r="S49" s="72"/>
      <c r="T49" s="34" t="str">
        <f t="shared" si="16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7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8"/>
        <v>0</v>
      </c>
      <c r="AC49" s="37"/>
      <c r="AD49" s="38">
        <f t="shared" si="19"/>
        <v>0</v>
      </c>
      <c r="AE49" s="35"/>
      <c r="AF49" s="34">
        <f t="shared" si="1"/>
        <v>0</v>
      </c>
      <c r="AG49" s="39">
        <f t="shared" si="20"/>
        <v>0</v>
      </c>
      <c r="AH49" s="72"/>
      <c r="AI49" s="34" t="str">
        <f t="shared" si="21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2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3"/>
        <v>0</v>
      </c>
      <c r="AR49" s="37"/>
      <c r="AS49" s="38">
        <f t="shared" si="24"/>
        <v>0</v>
      </c>
      <c r="AT49" s="35"/>
      <c r="AU49" s="34">
        <f t="shared" si="2"/>
        <v>0</v>
      </c>
      <c r="AV49" s="39">
        <f t="shared" si="25"/>
        <v>0</v>
      </c>
      <c r="AW49" s="72"/>
      <c r="AX49" s="34" t="str">
        <f t="shared" si="26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7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8"/>
        <v>0</v>
      </c>
      <c r="BG49" s="37"/>
      <c r="BH49" s="38">
        <f t="shared" si="29"/>
        <v>0</v>
      </c>
      <c r="BI49" s="35"/>
      <c r="BJ49" s="34">
        <f t="shared" si="3"/>
        <v>0</v>
      </c>
      <c r="BK49" s="39">
        <f t="shared" si="30"/>
        <v>0</v>
      </c>
      <c r="BL49" s="72"/>
      <c r="BM49" s="34" t="str">
        <f t="shared" si="31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2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3"/>
        <v>0</v>
      </c>
      <c r="BV49" s="37"/>
      <c r="BW49" s="38">
        <f t="shared" si="34"/>
        <v>0</v>
      </c>
      <c r="BX49" s="35"/>
      <c r="BY49" s="34">
        <f t="shared" si="4"/>
        <v>0</v>
      </c>
      <c r="BZ49" s="39">
        <f t="shared" si="35"/>
        <v>0</v>
      </c>
      <c r="CA49" s="72"/>
      <c r="CB49" s="34" t="str">
        <f t="shared" si="36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7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8"/>
        <v>0</v>
      </c>
      <c r="CK49" s="37"/>
      <c r="CL49" s="38">
        <f t="shared" si="39"/>
        <v>0</v>
      </c>
      <c r="CM49" s="35"/>
      <c r="CN49" s="34">
        <f t="shared" si="5"/>
        <v>0</v>
      </c>
      <c r="CO49" s="39">
        <f t="shared" si="40"/>
        <v>0</v>
      </c>
      <c r="CP49" s="72"/>
      <c r="CQ49" s="34" t="str">
        <f t="shared" si="41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2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3"/>
        <v>0</v>
      </c>
      <c r="CZ49" s="37"/>
      <c r="DA49" s="38">
        <f t="shared" si="44"/>
        <v>0</v>
      </c>
      <c r="DB49" s="35"/>
      <c r="DC49" s="34">
        <f t="shared" si="6"/>
        <v>0</v>
      </c>
      <c r="DD49" s="39">
        <f t="shared" si="45"/>
        <v>0</v>
      </c>
      <c r="DE49" s="72"/>
      <c r="DF49" s="34" t="str">
        <f t="shared" si="46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7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8"/>
        <v>0</v>
      </c>
      <c r="DO49" s="37"/>
      <c r="DP49" s="38">
        <f t="shared" si="49"/>
        <v>0</v>
      </c>
      <c r="DQ49" s="35"/>
      <c r="DR49" s="34">
        <f t="shared" si="7"/>
        <v>0</v>
      </c>
      <c r="DS49" s="39">
        <f t="shared" si="50"/>
        <v>0</v>
      </c>
      <c r="DT49" s="40">
        <f t="shared" si="51"/>
        <v>0</v>
      </c>
      <c r="DU49" s="35" t="str">
        <f t="shared" si="53"/>
        <v/>
      </c>
      <c r="DV49" s="35" t="str">
        <f t="shared" si="54"/>
        <v/>
      </c>
      <c r="DW49" s="74" t="str">
        <f t="shared" si="52"/>
        <v/>
      </c>
    </row>
    <row r="50" spans="1:127" s="42" customFormat="1" ht="15" x14ac:dyDescent="0.25">
      <c r="A50" s="143"/>
      <c r="B50" s="34"/>
      <c r="C50" s="41"/>
      <c r="D50" s="72"/>
      <c r="E50" s="34" t="str">
        <f t="shared" si="10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1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2"/>
        <v>0</v>
      </c>
      <c r="N50" s="37"/>
      <c r="O50" s="38">
        <f t="shared" si="13"/>
        <v>0</v>
      </c>
      <c r="P50" s="35"/>
      <c r="Q50" s="34">
        <f t="shared" si="14"/>
        <v>0</v>
      </c>
      <c r="R50" s="39">
        <f t="shared" si="15"/>
        <v>0</v>
      </c>
      <c r="S50" s="72"/>
      <c r="T50" s="34" t="str">
        <f t="shared" si="16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7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8"/>
        <v>0</v>
      </c>
      <c r="AC50" s="37"/>
      <c r="AD50" s="38">
        <f t="shared" si="19"/>
        <v>0</v>
      </c>
      <c r="AE50" s="35"/>
      <c r="AF50" s="34">
        <f t="shared" si="1"/>
        <v>0</v>
      </c>
      <c r="AG50" s="39">
        <f t="shared" si="20"/>
        <v>0</v>
      </c>
      <c r="AH50" s="72"/>
      <c r="AI50" s="34" t="str">
        <f t="shared" si="21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2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3"/>
        <v>0</v>
      </c>
      <c r="AR50" s="37"/>
      <c r="AS50" s="38">
        <f t="shared" si="24"/>
        <v>0</v>
      </c>
      <c r="AT50" s="35"/>
      <c r="AU50" s="34">
        <f t="shared" si="2"/>
        <v>0</v>
      </c>
      <c r="AV50" s="39">
        <f t="shared" si="25"/>
        <v>0</v>
      </c>
      <c r="AW50" s="72"/>
      <c r="AX50" s="34" t="str">
        <f t="shared" si="26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7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8"/>
        <v>0</v>
      </c>
      <c r="BG50" s="37"/>
      <c r="BH50" s="38">
        <f t="shared" si="29"/>
        <v>0</v>
      </c>
      <c r="BI50" s="35"/>
      <c r="BJ50" s="34">
        <f t="shared" si="3"/>
        <v>0</v>
      </c>
      <c r="BK50" s="39">
        <f t="shared" si="30"/>
        <v>0</v>
      </c>
      <c r="BL50" s="72"/>
      <c r="BM50" s="34" t="str">
        <f t="shared" si="31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2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3"/>
        <v>0</v>
      </c>
      <c r="BV50" s="37"/>
      <c r="BW50" s="38">
        <f t="shared" si="34"/>
        <v>0</v>
      </c>
      <c r="BX50" s="35"/>
      <c r="BY50" s="34">
        <f t="shared" si="4"/>
        <v>0</v>
      </c>
      <c r="BZ50" s="39">
        <f t="shared" si="35"/>
        <v>0</v>
      </c>
      <c r="CA50" s="72"/>
      <c r="CB50" s="34" t="str">
        <f t="shared" si="36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7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8"/>
        <v>0</v>
      </c>
      <c r="CK50" s="37"/>
      <c r="CL50" s="38">
        <f t="shared" si="39"/>
        <v>0</v>
      </c>
      <c r="CM50" s="35"/>
      <c r="CN50" s="34">
        <f t="shared" si="5"/>
        <v>0</v>
      </c>
      <c r="CO50" s="39">
        <f t="shared" si="40"/>
        <v>0</v>
      </c>
      <c r="CP50" s="72"/>
      <c r="CQ50" s="34" t="str">
        <f t="shared" si="41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2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3"/>
        <v>0</v>
      </c>
      <c r="CZ50" s="37"/>
      <c r="DA50" s="38">
        <f t="shared" si="44"/>
        <v>0</v>
      </c>
      <c r="DB50" s="35"/>
      <c r="DC50" s="34">
        <f t="shared" si="6"/>
        <v>0</v>
      </c>
      <c r="DD50" s="39">
        <f t="shared" si="45"/>
        <v>0</v>
      </c>
      <c r="DE50" s="72"/>
      <c r="DF50" s="34" t="str">
        <f t="shared" si="46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7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8"/>
        <v>0</v>
      </c>
      <c r="DO50" s="37"/>
      <c r="DP50" s="38">
        <f t="shared" si="49"/>
        <v>0</v>
      </c>
      <c r="DQ50" s="35"/>
      <c r="DR50" s="34">
        <f t="shared" si="7"/>
        <v>0</v>
      </c>
      <c r="DS50" s="39">
        <f t="shared" si="50"/>
        <v>0</v>
      </c>
      <c r="DT50" s="40">
        <f t="shared" si="51"/>
        <v>0</v>
      </c>
      <c r="DU50" s="35" t="str">
        <f t="shared" si="53"/>
        <v/>
      </c>
      <c r="DV50" s="35" t="str">
        <f t="shared" si="54"/>
        <v/>
      </c>
      <c r="DW50" s="74" t="str">
        <f t="shared" si="52"/>
        <v/>
      </c>
    </row>
    <row r="51" spans="1:127" s="42" customFormat="1" ht="15" x14ac:dyDescent="0.25">
      <c r="A51" s="143"/>
      <c r="B51" s="34"/>
      <c r="C51" s="41"/>
      <c r="D51" s="72"/>
      <c r="E51" s="34" t="str">
        <f t="shared" si="10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1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2"/>
        <v>0</v>
      </c>
      <c r="N51" s="37"/>
      <c r="O51" s="38">
        <f t="shared" si="13"/>
        <v>0</v>
      </c>
      <c r="P51" s="35"/>
      <c r="Q51" s="34">
        <f t="shared" si="14"/>
        <v>0</v>
      </c>
      <c r="R51" s="39">
        <f t="shared" si="15"/>
        <v>0</v>
      </c>
      <c r="S51" s="72"/>
      <c r="T51" s="34" t="str">
        <f t="shared" si="16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7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8"/>
        <v>0</v>
      </c>
      <c r="AC51" s="37"/>
      <c r="AD51" s="38">
        <f t="shared" si="19"/>
        <v>0</v>
      </c>
      <c r="AE51" s="35"/>
      <c r="AF51" s="34">
        <f t="shared" si="1"/>
        <v>0</v>
      </c>
      <c r="AG51" s="39">
        <f t="shared" si="20"/>
        <v>0</v>
      </c>
      <c r="AH51" s="72"/>
      <c r="AI51" s="34" t="str">
        <f t="shared" si="21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2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3"/>
        <v>0</v>
      </c>
      <c r="AR51" s="37"/>
      <c r="AS51" s="38">
        <f t="shared" si="24"/>
        <v>0</v>
      </c>
      <c r="AT51" s="35"/>
      <c r="AU51" s="34">
        <f t="shared" si="2"/>
        <v>0</v>
      </c>
      <c r="AV51" s="39">
        <f t="shared" si="25"/>
        <v>0</v>
      </c>
      <c r="AW51" s="72"/>
      <c r="AX51" s="34" t="str">
        <f t="shared" si="26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7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8"/>
        <v>0</v>
      </c>
      <c r="BG51" s="37"/>
      <c r="BH51" s="38">
        <f t="shared" si="29"/>
        <v>0</v>
      </c>
      <c r="BI51" s="35"/>
      <c r="BJ51" s="34">
        <f t="shared" si="3"/>
        <v>0</v>
      </c>
      <c r="BK51" s="39">
        <f t="shared" si="30"/>
        <v>0</v>
      </c>
      <c r="BL51" s="72"/>
      <c r="BM51" s="34" t="str">
        <f t="shared" si="31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2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3"/>
        <v>0</v>
      </c>
      <c r="BV51" s="37"/>
      <c r="BW51" s="38">
        <f t="shared" si="34"/>
        <v>0</v>
      </c>
      <c r="BX51" s="35"/>
      <c r="BY51" s="34">
        <f t="shared" si="4"/>
        <v>0</v>
      </c>
      <c r="BZ51" s="39">
        <f t="shared" si="35"/>
        <v>0</v>
      </c>
      <c r="CA51" s="72"/>
      <c r="CB51" s="34" t="str">
        <f t="shared" si="36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7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8"/>
        <v>0</v>
      </c>
      <c r="CK51" s="37"/>
      <c r="CL51" s="38">
        <f t="shared" si="39"/>
        <v>0</v>
      </c>
      <c r="CM51" s="35"/>
      <c r="CN51" s="34">
        <f t="shared" si="5"/>
        <v>0</v>
      </c>
      <c r="CO51" s="39">
        <f t="shared" si="40"/>
        <v>0</v>
      </c>
      <c r="CP51" s="72"/>
      <c r="CQ51" s="34" t="str">
        <f t="shared" si="41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2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3"/>
        <v>0</v>
      </c>
      <c r="CZ51" s="37"/>
      <c r="DA51" s="38">
        <f t="shared" si="44"/>
        <v>0</v>
      </c>
      <c r="DB51" s="35"/>
      <c r="DC51" s="34">
        <f t="shared" si="6"/>
        <v>0</v>
      </c>
      <c r="DD51" s="39">
        <f t="shared" si="45"/>
        <v>0</v>
      </c>
      <c r="DE51" s="72"/>
      <c r="DF51" s="34" t="str">
        <f t="shared" si="46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7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8"/>
        <v>0</v>
      </c>
      <c r="DO51" s="37"/>
      <c r="DP51" s="38">
        <f t="shared" si="49"/>
        <v>0</v>
      </c>
      <c r="DQ51" s="35"/>
      <c r="DR51" s="34">
        <f t="shared" si="7"/>
        <v>0</v>
      </c>
      <c r="DS51" s="39">
        <f t="shared" si="50"/>
        <v>0</v>
      </c>
      <c r="DT51" s="40">
        <f t="shared" si="51"/>
        <v>0</v>
      </c>
      <c r="DU51" s="35" t="str">
        <f t="shared" si="53"/>
        <v/>
      </c>
      <c r="DV51" s="35" t="str">
        <f t="shared" si="54"/>
        <v/>
      </c>
      <c r="DW51" s="74" t="str">
        <f t="shared" si="52"/>
        <v/>
      </c>
    </row>
    <row r="52" spans="1:127" s="42" customFormat="1" ht="15" x14ac:dyDescent="0.25">
      <c r="A52" s="143"/>
      <c r="B52" s="34"/>
      <c r="C52" s="41"/>
      <c r="D52" s="72"/>
      <c r="E52" s="34" t="str">
        <f t="shared" si="10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1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2"/>
        <v>0</v>
      </c>
      <c r="N52" s="37"/>
      <c r="O52" s="38">
        <f t="shared" si="13"/>
        <v>0</v>
      </c>
      <c r="P52" s="35"/>
      <c r="Q52" s="34">
        <f t="shared" si="14"/>
        <v>0</v>
      </c>
      <c r="R52" s="39">
        <f t="shared" si="15"/>
        <v>0</v>
      </c>
      <c r="S52" s="72"/>
      <c r="T52" s="34" t="str">
        <f t="shared" si="16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7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8"/>
        <v>0</v>
      </c>
      <c r="AC52" s="37"/>
      <c r="AD52" s="38">
        <f t="shared" si="19"/>
        <v>0</v>
      </c>
      <c r="AE52" s="35"/>
      <c r="AF52" s="34">
        <f t="shared" si="1"/>
        <v>0</v>
      </c>
      <c r="AG52" s="39">
        <f t="shared" si="20"/>
        <v>0</v>
      </c>
      <c r="AH52" s="72"/>
      <c r="AI52" s="34" t="str">
        <f t="shared" si="21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2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3"/>
        <v>0</v>
      </c>
      <c r="AR52" s="37"/>
      <c r="AS52" s="38">
        <f t="shared" si="24"/>
        <v>0</v>
      </c>
      <c r="AT52" s="35"/>
      <c r="AU52" s="34">
        <f t="shared" si="2"/>
        <v>0</v>
      </c>
      <c r="AV52" s="39">
        <f t="shared" si="25"/>
        <v>0</v>
      </c>
      <c r="AW52" s="72"/>
      <c r="AX52" s="34" t="str">
        <f t="shared" si="26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7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8"/>
        <v>0</v>
      </c>
      <c r="BG52" s="37"/>
      <c r="BH52" s="38">
        <f t="shared" si="29"/>
        <v>0</v>
      </c>
      <c r="BI52" s="35"/>
      <c r="BJ52" s="34">
        <f t="shared" si="3"/>
        <v>0</v>
      </c>
      <c r="BK52" s="39">
        <f t="shared" si="30"/>
        <v>0</v>
      </c>
      <c r="BL52" s="72"/>
      <c r="BM52" s="34" t="str">
        <f t="shared" si="31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2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3"/>
        <v>0</v>
      </c>
      <c r="BV52" s="37"/>
      <c r="BW52" s="38">
        <f t="shared" si="34"/>
        <v>0</v>
      </c>
      <c r="BX52" s="35"/>
      <c r="BY52" s="34">
        <f t="shared" si="4"/>
        <v>0</v>
      </c>
      <c r="BZ52" s="39">
        <f t="shared" si="35"/>
        <v>0</v>
      </c>
      <c r="CA52" s="72"/>
      <c r="CB52" s="34" t="str">
        <f t="shared" si="36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7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8"/>
        <v>0</v>
      </c>
      <c r="CK52" s="37"/>
      <c r="CL52" s="38">
        <f t="shared" si="39"/>
        <v>0</v>
      </c>
      <c r="CM52" s="35"/>
      <c r="CN52" s="34">
        <f t="shared" si="5"/>
        <v>0</v>
      </c>
      <c r="CO52" s="39">
        <f t="shared" si="40"/>
        <v>0</v>
      </c>
      <c r="CP52" s="72"/>
      <c r="CQ52" s="34" t="str">
        <f t="shared" si="41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2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3"/>
        <v>0</v>
      </c>
      <c r="CZ52" s="37"/>
      <c r="DA52" s="38">
        <f t="shared" si="44"/>
        <v>0</v>
      </c>
      <c r="DB52" s="35"/>
      <c r="DC52" s="34">
        <f t="shared" si="6"/>
        <v>0</v>
      </c>
      <c r="DD52" s="39">
        <f t="shared" si="45"/>
        <v>0</v>
      </c>
      <c r="DE52" s="72"/>
      <c r="DF52" s="34" t="str">
        <f t="shared" si="46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7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8"/>
        <v>0</v>
      </c>
      <c r="DO52" s="37"/>
      <c r="DP52" s="38">
        <f t="shared" si="49"/>
        <v>0</v>
      </c>
      <c r="DQ52" s="35"/>
      <c r="DR52" s="34">
        <f t="shared" si="7"/>
        <v>0</v>
      </c>
      <c r="DS52" s="39">
        <f t="shared" si="50"/>
        <v>0</v>
      </c>
      <c r="DT52" s="40">
        <f t="shared" si="51"/>
        <v>0</v>
      </c>
      <c r="DU52" s="35" t="str">
        <f t="shared" si="53"/>
        <v/>
      </c>
      <c r="DV52" s="35" t="str">
        <f t="shared" si="54"/>
        <v/>
      </c>
      <c r="DW52" s="74" t="str">
        <f t="shared" si="52"/>
        <v/>
      </c>
    </row>
    <row r="53" spans="1:127" s="42" customFormat="1" ht="15" x14ac:dyDescent="0.25">
      <c r="A53" s="143"/>
      <c r="B53" s="34"/>
      <c r="C53" s="41"/>
      <c r="D53" s="72"/>
      <c r="E53" s="34" t="str">
        <f t="shared" si="10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1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2"/>
        <v>0</v>
      </c>
      <c r="N53" s="37"/>
      <c r="O53" s="38">
        <f t="shared" si="13"/>
        <v>0</v>
      </c>
      <c r="P53" s="35"/>
      <c r="Q53" s="34">
        <f t="shared" si="14"/>
        <v>0</v>
      </c>
      <c r="R53" s="39">
        <f t="shared" si="15"/>
        <v>0</v>
      </c>
      <c r="S53" s="72"/>
      <c r="T53" s="34" t="str">
        <f t="shared" si="16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7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8"/>
        <v>0</v>
      </c>
      <c r="AC53" s="37"/>
      <c r="AD53" s="38">
        <f t="shared" si="19"/>
        <v>0</v>
      </c>
      <c r="AE53" s="35"/>
      <c r="AF53" s="34">
        <f t="shared" si="1"/>
        <v>0</v>
      </c>
      <c r="AG53" s="39">
        <f t="shared" si="20"/>
        <v>0</v>
      </c>
      <c r="AH53" s="72"/>
      <c r="AI53" s="34" t="str">
        <f t="shared" si="21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2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3"/>
        <v>0</v>
      </c>
      <c r="AR53" s="37"/>
      <c r="AS53" s="38">
        <f t="shared" si="24"/>
        <v>0</v>
      </c>
      <c r="AT53" s="35"/>
      <c r="AU53" s="34">
        <f t="shared" si="2"/>
        <v>0</v>
      </c>
      <c r="AV53" s="39">
        <f t="shared" si="25"/>
        <v>0</v>
      </c>
      <c r="AW53" s="72"/>
      <c r="AX53" s="34" t="str">
        <f t="shared" si="26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7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8"/>
        <v>0</v>
      </c>
      <c r="BG53" s="37"/>
      <c r="BH53" s="38">
        <f t="shared" si="29"/>
        <v>0</v>
      </c>
      <c r="BI53" s="35"/>
      <c r="BJ53" s="34">
        <f t="shared" si="3"/>
        <v>0</v>
      </c>
      <c r="BK53" s="39">
        <f t="shared" si="30"/>
        <v>0</v>
      </c>
      <c r="BL53" s="72"/>
      <c r="BM53" s="34" t="str">
        <f t="shared" si="31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2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3"/>
        <v>0</v>
      </c>
      <c r="BV53" s="37"/>
      <c r="BW53" s="38">
        <f t="shared" si="34"/>
        <v>0</v>
      </c>
      <c r="BX53" s="35"/>
      <c r="BY53" s="34">
        <f t="shared" si="4"/>
        <v>0</v>
      </c>
      <c r="BZ53" s="39">
        <f t="shared" si="35"/>
        <v>0</v>
      </c>
      <c r="CA53" s="72"/>
      <c r="CB53" s="34" t="str">
        <f t="shared" si="36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7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8"/>
        <v>0</v>
      </c>
      <c r="CK53" s="37"/>
      <c r="CL53" s="38">
        <f t="shared" si="39"/>
        <v>0</v>
      </c>
      <c r="CM53" s="35"/>
      <c r="CN53" s="34">
        <f t="shared" si="5"/>
        <v>0</v>
      </c>
      <c r="CO53" s="39">
        <f t="shared" si="40"/>
        <v>0</v>
      </c>
      <c r="CP53" s="72"/>
      <c r="CQ53" s="34" t="str">
        <f t="shared" si="41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2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3"/>
        <v>0</v>
      </c>
      <c r="CZ53" s="37"/>
      <c r="DA53" s="38">
        <f t="shared" si="44"/>
        <v>0</v>
      </c>
      <c r="DB53" s="35"/>
      <c r="DC53" s="34">
        <f t="shared" si="6"/>
        <v>0</v>
      </c>
      <c r="DD53" s="39">
        <f t="shared" si="45"/>
        <v>0</v>
      </c>
      <c r="DE53" s="72"/>
      <c r="DF53" s="34" t="str">
        <f t="shared" si="46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7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8"/>
        <v>0</v>
      </c>
      <c r="DO53" s="37"/>
      <c r="DP53" s="38">
        <f t="shared" si="49"/>
        <v>0</v>
      </c>
      <c r="DQ53" s="35"/>
      <c r="DR53" s="34">
        <f t="shared" si="7"/>
        <v>0</v>
      </c>
      <c r="DS53" s="39">
        <f t="shared" si="50"/>
        <v>0</v>
      </c>
      <c r="DT53" s="40">
        <f t="shared" si="51"/>
        <v>0</v>
      </c>
      <c r="DU53" s="35" t="str">
        <f t="shared" si="53"/>
        <v/>
      </c>
      <c r="DV53" s="35" t="str">
        <f t="shared" si="54"/>
        <v/>
      </c>
      <c r="DW53" s="74" t="str">
        <f t="shared" si="52"/>
        <v/>
      </c>
    </row>
    <row r="54" spans="1:127" s="42" customFormat="1" ht="15" x14ac:dyDescent="0.25">
      <c r="A54" s="143"/>
      <c r="B54" s="34"/>
      <c r="C54" s="41"/>
      <c r="D54" s="72"/>
      <c r="E54" s="34" t="str">
        <f t="shared" si="10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1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2"/>
        <v>0</v>
      </c>
      <c r="N54" s="37"/>
      <c r="O54" s="38">
        <f t="shared" si="13"/>
        <v>0</v>
      </c>
      <c r="P54" s="35"/>
      <c r="Q54" s="34">
        <f t="shared" si="14"/>
        <v>0</v>
      </c>
      <c r="R54" s="39">
        <f t="shared" si="15"/>
        <v>0</v>
      </c>
      <c r="S54" s="72"/>
      <c r="T54" s="34" t="str">
        <f t="shared" si="16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7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8"/>
        <v>0</v>
      </c>
      <c r="AC54" s="37"/>
      <c r="AD54" s="38">
        <f t="shared" si="19"/>
        <v>0</v>
      </c>
      <c r="AE54" s="35"/>
      <c r="AF54" s="34">
        <f t="shared" si="1"/>
        <v>0</v>
      </c>
      <c r="AG54" s="39">
        <f t="shared" si="20"/>
        <v>0</v>
      </c>
      <c r="AH54" s="72"/>
      <c r="AI54" s="34" t="str">
        <f t="shared" si="21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2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3"/>
        <v>0</v>
      </c>
      <c r="AR54" s="37"/>
      <c r="AS54" s="38">
        <f t="shared" si="24"/>
        <v>0</v>
      </c>
      <c r="AT54" s="35"/>
      <c r="AU54" s="34">
        <f t="shared" si="2"/>
        <v>0</v>
      </c>
      <c r="AV54" s="39">
        <f t="shared" si="25"/>
        <v>0</v>
      </c>
      <c r="AW54" s="72"/>
      <c r="AX54" s="34" t="str">
        <f t="shared" si="26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7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8"/>
        <v>0</v>
      </c>
      <c r="BG54" s="37"/>
      <c r="BH54" s="38">
        <f t="shared" si="29"/>
        <v>0</v>
      </c>
      <c r="BI54" s="35"/>
      <c r="BJ54" s="34">
        <f t="shared" si="3"/>
        <v>0</v>
      </c>
      <c r="BK54" s="39">
        <f t="shared" si="30"/>
        <v>0</v>
      </c>
      <c r="BL54" s="72"/>
      <c r="BM54" s="34" t="str">
        <f t="shared" si="31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2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3"/>
        <v>0</v>
      </c>
      <c r="BV54" s="37"/>
      <c r="BW54" s="38">
        <f t="shared" si="34"/>
        <v>0</v>
      </c>
      <c r="BX54" s="35"/>
      <c r="BY54" s="34">
        <f t="shared" si="4"/>
        <v>0</v>
      </c>
      <c r="BZ54" s="39">
        <f t="shared" si="35"/>
        <v>0</v>
      </c>
      <c r="CA54" s="72"/>
      <c r="CB54" s="34" t="str">
        <f t="shared" si="36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7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8"/>
        <v>0</v>
      </c>
      <c r="CK54" s="37"/>
      <c r="CL54" s="38">
        <f t="shared" si="39"/>
        <v>0</v>
      </c>
      <c r="CM54" s="35"/>
      <c r="CN54" s="34">
        <f t="shared" si="5"/>
        <v>0</v>
      </c>
      <c r="CO54" s="39">
        <f t="shared" si="40"/>
        <v>0</v>
      </c>
      <c r="CP54" s="72"/>
      <c r="CQ54" s="34" t="str">
        <f t="shared" si="41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2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3"/>
        <v>0</v>
      </c>
      <c r="CZ54" s="37"/>
      <c r="DA54" s="38">
        <f t="shared" si="44"/>
        <v>0</v>
      </c>
      <c r="DB54" s="35"/>
      <c r="DC54" s="34">
        <f t="shared" si="6"/>
        <v>0</v>
      </c>
      <c r="DD54" s="39">
        <f t="shared" si="45"/>
        <v>0</v>
      </c>
      <c r="DE54" s="72"/>
      <c r="DF54" s="34" t="str">
        <f t="shared" si="46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7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8"/>
        <v>0</v>
      </c>
      <c r="DO54" s="37"/>
      <c r="DP54" s="38">
        <f t="shared" si="49"/>
        <v>0</v>
      </c>
      <c r="DQ54" s="35"/>
      <c r="DR54" s="34">
        <f t="shared" si="7"/>
        <v>0</v>
      </c>
      <c r="DS54" s="39">
        <f t="shared" si="50"/>
        <v>0</v>
      </c>
      <c r="DT54" s="40">
        <f t="shared" si="51"/>
        <v>0</v>
      </c>
      <c r="DU54" s="35" t="str">
        <f t="shared" si="53"/>
        <v/>
      </c>
      <c r="DV54" s="35" t="str">
        <f t="shared" si="54"/>
        <v/>
      </c>
      <c r="DW54" s="74" t="str">
        <f t="shared" si="52"/>
        <v/>
      </c>
    </row>
    <row r="55" spans="1:127" s="42" customFormat="1" ht="15" x14ac:dyDescent="0.25">
      <c r="A55" s="143"/>
      <c r="B55" s="34"/>
      <c r="C55" s="41"/>
      <c r="D55" s="72"/>
      <c r="E55" s="34" t="str">
        <f t="shared" si="10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1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2"/>
        <v>0</v>
      </c>
      <c r="N55" s="37"/>
      <c r="O55" s="38">
        <f t="shared" si="13"/>
        <v>0</v>
      </c>
      <c r="P55" s="35"/>
      <c r="Q55" s="34">
        <f t="shared" si="14"/>
        <v>0</v>
      </c>
      <c r="R55" s="39">
        <f t="shared" si="15"/>
        <v>0</v>
      </c>
      <c r="S55" s="72"/>
      <c r="T55" s="34" t="str">
        <f t="shared" si="16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7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8"/>
        <v>0</v>
      </c>
      <c r="AC55" s="37"/>
      <c r="AD55" s="38">
        <f t="shared" si="19"/>
        <v>0</v>
      </c>
      <c r="AE55" s="35"/>
      <c r="AF55" s="34">
        <f t="shared" si="1"/>
        <v>0</v>
      </c>
      <c r="AG55" s="39">
        <f t="shared" si="20"/>
        <v>0</v>
      </c>
      <c r="AH55" s="72"/>
      <c r="AI55" s="34" t="str">
        <f t="shared" si="21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2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3"/>
        <v>0</v>
      </c>
      <c r="AR55" s="37"/>
      <c r="AS55" s="38">
        <f t="shared" si="24"/>
        <v>0</v>
      </c>
      <c r="AT55" s="35"/>
      <c r="AU55" s="34">
        <f t="shared" si="2"/>
        <v>0</v>
      </c>
      <c r="AV55" s="39">
        <f t="shared" si="25"/>
        <v>0</v>
      </c>
      <c r="AW55" s="72"/>
      <c r="AX55" s="34" t="str">
        <f t="shared" si="26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7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8"/>
        <v>0</v>
      </c>
      <c r="BG55" s="37"/>
      <c r="BH55" s="38">
        <f t="shared" si="29"/>
        <v>0</v>
      </c>
      <c r="BI55" s="35"/>
      <c r="BJ55" s="34">
        <f t="shared" si="3"/>
        <v>0</v>
      </c>
      <c r="BK55" s="39">
        <f t="shared" si="30"/>
        <v>0</v>
      </c>
      <c r="BL55" s="72"/>
      <c r="BM55" s="34" t="str">
        <f t="shared" si="31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2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3"/>
        <v>0</v>
      </c>
      <c r="BV55" s="37"/>
      <c r="BW55" s="38">
        <f t="shared" si="34"/>
        <v>0</v>
      </c>
      <c r="BX55" s="35"/>
      <c r="BY55" s="34">
        <f t="shared" si="4"/>
        <v>0</v>
      </c>
      <c r="BZ55" s="39">
        <f t="shared" si="35"/>
        <v>0</v>
      </c>
      <c r="CA55" s="72"/>
      <c r="CB55" s="34" t="str">
        <f t="shared" si="36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7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8"/>
        <v>0</v>
      </c>
      <c r="CK55" s="37"/>
      <c r="CL55" s="38">
        <f t="shared" si="39"/>
        <v>0</v>
      </c>
      <c r="CM55" s="35"/>
      <c r="CN55" s="34">
        <f t="shared" si="5"/>
        <v>0</v>
      </c>
      <c r="CO55" s="39">
        <f t="shared" si="40"/>
        <v>0</v>
      </c>
      <c r="CP55" s="72"/>
      <c r="CQ55" s="34" t="str">
        <f t="shared" si="41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2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3"/>
        <v>0</v>
      </c>
      <c r="CZ55" s="37"/>
      <c r="DA55" s="38">
        <f t="shared" si="44"/>
        <v>0</v>
      </c>
      <c r="DB55" s="35"/>
      <c r="DC55" s="34">
        <f t="shared" si="6"/>
        <v>0</v>
      </c>
      <c r="DD55" s="39">
        <f t="shared" si="45"/>
        <v>0</v>
      </c>
      <c r="DE55" s="72"/>
      <c r="DF55" s="34" t="str">
        <f t="shared" si="46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7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8"/>
        <v>0</v>
      </c>
      <c r="DO55" s="37"/>
      <c r="DP55" s="38">
        <f t="shared" si="49"/>
        <v>0</v>
      </c>
      <c r="DQ55" s="35"/>
      <c r="DR55" s="34">
        <f t="shared" si="7"/>
        <v>0</v>
      </c>
      <c r="DS55" s="39">
        <f t="shared" si="50"/>
        <v>0</v>
      </c>
      <c r="DT55" s="40">
        <f t="shared" si="51"/>
        <v>0</v>
      </c>
      <c r="DU55" s="35" t="str">
        <f t="shared" si="53"/>
        <v/>
      </c>
      <c r="DV55" s="35" t="str">
        <f t="shared" si="54"/>
        <v/>
      </c>
      <c r="DW55" s="74" t="str">
        <f t="shared" si="52"/>
        <v/>
      </c>
    </row>
    <row r="56" spans="1:127" s="42" customFormat="1" ht="15" x14ac:dyDescent="0.25">
      <c r="A56" s="143"/>
      <c r="B56" s="34"/>
      <c r="C56" s="41"/>
      <c r="D56" s="72"/>
      <c r="E56" s="34" t="str">
        <f t="shared" si="10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1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2"/>
        <v>0</v>
      </c>
      <c r="N56" s="37"/>
      <c r="O56" s="38">
        <f t="shared" si="13"/>
        <v>0</v>
      </c>
      <c r="P56" s="35"/>
      <c r="Q56" s="34">
        <f t="shared" si="14"/>
        <v>0</v>
      </c>
      <c r="R56" s="39">
        <f t="shared" si="15"/>
        <v>0</v>
      </c>
      <c r="S56" s="72"/>
      <c r="T56" s="34" t="str">
        <f t="shared" si="16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7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8"/>
        <v>0</v>
      </c>
      <c r="AC56" s="37"/>
      <c r="AD56" s="38">
        <f t="shared" si="19"/>
        <v>0</v>
      </c>
      <c r="AE56" s="35"/>
      <c r="AF56" s="34">
        <f t="shared" si="1"/>
        <v>0</v>
      </c>
      <c r="AG56" s="39">
        <f t="shared" si="20"/>
        <v>0</v>
      </c>
      <c r="AH56" s="72"/>
      <c r="AI56" s="34" t="str">
        <f t="shared" si="21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2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3"/>
        <v>0</v>
      </c>
      <c r="AR56" s="37"/>
      <c r="AS56" s="38">
        <f t="shared" si="24"/>
        <v>0</v>
      </c>
      <c r="AT56" s="35"/>
      <c r="AU56" s="34">
        <f t="shared" si="2"/>
        <v>0</v>
      </c>
      <c r="AV56" s="39">
        <f t="shared" si="25"/>
        <v>0</v>
      </c>
      <c r="AW56" s="72"/>
      <c r="AX56" s="34" t="str">
        <f t="shared" si="26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7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8"/>
        <v>0</v>
      </c>
      <c r="BG56" s="37"/>
      <c r="BH56" s="38">
        <f t="shared" si="29"/>
        <v>0</v>
      </c>
      <c r="BI56" s="35"/>
      <c r="BJ56" s="34">
        <f t="shared" si="3"/>
        <v>0</v>
      </c>
      <c r="BK56" s="39">
        <f t="shared" si="30"/>
        <v>0</v>
      </c>
      <c r="BL56" s="72"/>
      <c r="BM56" s="34" t="str">
        <f t="shared" si="31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2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3"/>
        <v>0</v>
      </c>
      <c r="BV56" s="37"/>
      <c r="BW56" s="38">
        <f t="shared" si="34"/>
        <v>0</v>
      </c>
      <c r="BX56" s="35"/>
      <c r="BY56" s="34">
        <f t="shared" si="4"/>
        <v>0</v>
      </c>
      <c r="BZ56" s="39">
        <f t="shared" si="35"/>
        <v>0</v>
      </c>
      <c r="CA56" s="72"/>
      <c r="CB56" s="34" t="str">
        <f t="shared" si="36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7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8"/>
        <v>0</v>
      </c>
      <c r="CK56" s="37"/>
      <c r="CL56" s="38">
        <f t="shared" si="39"/>
        <v>0</v>
      </c>
      <c r="CM56" s="35"/>
      <c r="CN56" s="34">
        <f t="shared" si="5"/>
        <v>0</v>
      </c>
      <c r="CO56" s="39">
        <f t="shared" si="40"/>
        <v>0</v>
      </c>
      <c r="CP56" s="72"/>
      <c r="CQ56" s="34" t="str">
        <f t="shared" si="41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2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3"/>
        <v>0</v>
      </c>
      <c r="CZ56" s="37"/>
      <c r="DA56" s="38">
        <f t="shared" si="44"/>
        <v>0</v>
      </c>
      <c r="DB56" s="35"/>
      <c r="DC56" s="34">
        <f t="shared" si="6"/>
        <v>0</v>
      </c>
      <c r="DD56" s="39">
        <f t="shared" si="45"/>
        <v>0</v>
      </c>
      <c r="DE56" s="72"/>
      <c r="DF56" s="34" t="str">
        <f t="shared" si="46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7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8"/>
        <v>0</v>
      </c>
      <c r="DO56" s="37"/>
      <c r="DP56" s="38">
        <f t="shared" si="49"/>
        <v>0</v>
      </c>
      <c r="DQ56" s="35"/>
      <c r="DR56" s="34">
        <f t="shared" si="7"/>
        <v>0</v>
      </c>
      <c r="DS56" s="39">
        <f t="shared" si="50"/>
        <v>0</v>
      </c>
      <c r="DT56" s="40">
        <f t="shared" si="51"/>
        <v>0</v>
      </c>
      <c r="DU56" s="35" t="str">
        <f t="shared" si="53"/>
        <v/>
      </c>
      <c r="DV56" s="35" t="str">
        <f t="shared" si="54"/>
        <v/>
      </c>
      <c r="DW56" s="74" t="str">
        <f t="shared" si="52"/>
        <v/>
      </c>
    </row>
    <row r="57" spans="1:127" s="42" customFormat="1" ht="15" x14ac:dyDescent="0.25">
      <c r="A57" s="143"/>
      <c r="B57" s="75"/>
      <c r="C57" s="76"/>
      <c r="D57" s="77"/>
      <c r="E57" s="75" t="str">
        <f t="shared" si="10"/>
        <v>0</v>
      </c>
      <c r="F57" s="78"/>
      <c r="G57" s="75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7"/>
      <c r="I57" s="75" t="str">
        <f t="shared" si="11"/>
        <v>0</v>
      </c>
      <c r="J57" s="78"/>
      <c r="K57" s="75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79"/>
      <c r="M57" s="80">
        <f t="shared" si="12"/>
        <v>0</v>
      </c>
      <c r="N57" s="79"/>
      <c r="O57" s="80">
        <f t="shared" si="13"/>
        <v>0</v>
      </c>
      <c r="P57" s="78"/>
      <c r="Q57" s="75">
        <f t="shared" si="14"/>
        <v>0</v>
      </c>
      <c r="R57" s="81">
        <f t="shared" si="15"/>
        <v>0</v>
      </c>
      <c r="S57" s="77"/>
      <c r="T57" s="75" t="str">
        <f t="shared" si="16"/>
        <v>0</v>
      </c>
      <c r="U57" s="78"/>
      <c r="V57" s="75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7"/>
      <c r="X57" s="75" t="str">
        <f t="shared" si="17"/>
        <v>0</v>
      </c>
      <c r="Y57" s="78"/>
      <c r="Z57" s="75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79"/>
      <c r="AB57" s="80">
        <f t="shared" si="18"/>
        <v>0</v>
      </c>
      <c r="AC57" s="79"/>
      <c r="AD57" s="80">
        <f t="shared" si="19"/>
        <v>0</v>
      </c>
      <c r="AE57" s="78"/>
      <c r="AF57" s="75">
        <f t="shared" si="1"/>
        <v>0</v>
      </c>
      <c r="AG57" s="81">
        <f t="shared" si="20"/>
        <v>0</v>
      </c>
      <c r="AH57" s="77"/>
      <c r="AI57" s="75" t="str">
        <f t="shared" si="21"/>
        <v>0</v>
      </c>
      <c r="AJ57" s="78"/>
      <c r="AK57" s="75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7"/>
      <c r="AM57" s="75" t="str">
        <f t="shared" si="22"/>
        <v>0</v>
      </c>
      <c r="AN57" s="78"/>
      <c r="AO57" s="75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79"/>
      <c r="AQ57" s="80">
        <f t="shared" si="23"/>
        <v>0</v>
      </c>
      <c r="AR57" s="79"/>
      <c r="AS57" s="80">
        <f t="shared" si="24"/>
        <v>0</v>
      </c>
      <c r="AT57" s="78"/>
      <c r="AU57" s="75">
        <f t="shared" si="2"/>
        <v>0</v>
      </c>
      <c r="AV57" s="81">
        <f t="shared" si="25"/>
        <v>0</v>
      </c>
      <c r="AW57" s="77"/>
      <c r="AX57" s="75" t="str">
        <f t="shared" si="26"/>
        <v>0</v>
      </c>
      <c r="AY57" s="78"/>
      <c r="AZ57" s="75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7"/>
      <c r="BB57" s="75" t="str">
        <f t="shared" si="27"/>
        <v>0</v>
      </c>
      <c r="BC57" s="78"/>
      <c r="BD57" s="75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79"/>
      <c r="BF57" s="80">
        <f t="shared" si="28"/>
        <v>0</v>
      </c>
      <c r="BG57" s="79"/>
      <c r="BH57" s="80">
        <f t="shared" si="29"/>
        <v>0</v>
      </c>
      <c r="BI57" s="78"/>
      <c r="BJ57" s="75">
        <f t="shared" si="3"/>
        <v>0</v>
      </c>
      <c r="BK57" s="81">
        <f t="shared" si="30"/>
        <v>0</v>
      </c>
      <c r="BL57" s="77"/>
      <c r="BM57" s="75" t="str">
        <f t="shared" si="31"/>
        <v>0</v>
      </c>
      <c r="BN57" s="78"/>
      <c r="BO57" s="75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7"/>
      <c r="BQ57" s="75" t="str">
        <f t="shared" si="32"/>
        <v>0</v>
      </c>
      <c r="BR57" s="78"/>
      <c r="BS57" s="75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79"/>
      <c r="BU57" s="80">
        <f t="shared" si="33"/>
        <v>0</v>
      </c>
      <c r="BV57" s="79"/>
      <c r="BW57" s="80">
        <f t="shared" si="34"/>
        <v>0</v>
      </c>
      <c r="BX57" s="78"/>
      <c r="BY57" s="75">
        <f t="shared" si="4"/>
        <v>0</v>
      </c>
      <c r="BZ57" s="81">
        <f t="shared" si="35"/>
        <v>0</v>
      </c>
      <c r="CA57" s="77"/>
      <c r="CB57" s="75" t="str">
        <f t="shared" si="36"/>
        <v>0</v>
      </c>
      <c r="CC57" s="78"/>
      <c r="CD57" s="75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7"/>
      <c r="CF57" s="75" t="str">
        <f t="shared" si="37"/>
        <v>0</v>
      </c>
      <c r="CG57" s="78"/>
      <c r="CH57" s="75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79"/>
      <c r="CJ57" s="80">
        <f t="shared" si="38"/>
        <v>0</v>
      </c>
      <c r="CK57" s="79"/>
      <c r="CL57" s="80">
        <f t="shared" si="39"/>
        <v>0</v>
      </c>
      <c r="CM57" s="78"/>
      <c r="CN57" s="75">
        <f t="shared" si="5"/>
        <v>0</v>
      </c>
      <c r="CO57" s="81">
        <f t="shared" si="40"/>
        <v>0</v>
      </c>
      <c r="CP57" s="77"/>
      <c r="CQ57" s="75" t="str">
        <f t="shared" si="41"/>
        <v>0</v>
      </c>
      <c r="CR57" s="78"/>
      <c r="CS57" s="75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7"/>
      <c r="CU57" s="75" t="str">
        <f t="shared" si="42"/>
        <v>0</v>
      </c>
      <c r="CV57" s="78"/>
      <c r="CW57" s="75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79"/>
      <c r="CY57" s="80">
        <f t="shared" si="43"/>
        <v>0</v>
      </c>
      <c r="CZ57" s="79"/>
      <c r="DA57" s="80">
        <f t="shared" si="44"/>
        <v>0</v>
      </c>
      <c r="DB57" s="78"/>
      <c r="DC57" s="75">
        <f t="shared" si="6"/>
        <v>0</v>
      </c>
      <c r="DD57" s="81">
        <f t="shared" si="45"/>
        <v>0</v>
      </c>
      <c r="DE57" s="77"/>
      <c r="DF57" s="75" t="str">
        <f t="shared" si="46"/>
        <v>0</v>
      </c>
      <c r="DG57" s="78"/>
      <c r="DH57" s="75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7"/>
      <c r="DJ57" s="75" t="str">
        <f t="shared" si="47"/>
        <v>0</v>
      </c>
      <c r="DK57" s="78"/>
      <c r="DL57" s="75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79"/>
      <c r="DN57" s="80">
        <f t="shared" si="48"/>
        <v>0</v>
      </c>
      <c r="DO57" s="79"/>
      <c r="DP57" s="80">
        <f t="shared" si="49"/>
        <v>0</v>
      </c>
      <c r="DQ57" s="78"/>
      <c r="DR57" s="75">
        <f t="shared" si="7"/>
        <v>0</v>
      </c>
      <c r="DS57" s="81">
        <f t="shared" si="50"/>
        <v>0</v>
      </c>
      <c r="DT57" s="82">
        <f t="shared" si="51"/>
        <v>0</v>
      </c>
      <c r="DU57" s="78" t="str">
        <f t="shared" si="53"/>
        <v/>
      </c>
      <c r="DV57" s="78" t="str">
        <f t="shared" si="54"/>
        <v/>
      </c>
      <c r="DW57" s="83" t="str">
        <f t="shared" si="52"/>
        <v/>
      </c>
    </row>
    <row r="58" spans="1:127" s="42" customFormat="1" ht="15" x14ac:dyDescent="0.25">
      <c r="A58" s="143" t="s">
        <v>62</v>
      </c>
      <c r="B58" s="97"/>
      <c r="C58" s="71"/>
      <c r="D58" s="36"/>
      <c r="E58" s="85" t="str">
        <f t="shared" si="10"/>
        <v>0</v>
      </c>
      <c r="F58" s="86"/>
      <c r="G58" s="85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36"/>
      <c r="I58" s="85" t="str">
        <f t="shared" si="11"/>
        <v>0</v>
      </c>
      <c r="J58" s="86"/>
      <c r="K58" s="85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87"/>
      <c r="M58" s="88">
        <f t="shared" si="12"/>
        <v>0</v>
      </c>
      <c r="N58" s="37"/>
      <c r="O58" s="88">
        <f t="shared" si="13"/>
        <v>0</v>
      </c>
      <c r="P58" s="86"/>
      <c r="Q58" s="85">
        <f t="shared" si="14"/>
        <v>0</v>
      </c>
      <c r="R58" s="89">
        <f t="shared" si="15"/>
        <v>0</v>
      </c>
      <c r="S58" s="36"/>
      <c r="T58" s="85" t="str">
        <f t="shared" si="16"/>
        <v>0</v>
      </c>
      <c r="U58" s="86"/>
      <c r="V58" s="85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36"/>
      <c r="X58" s="85" t="str">
        <f t="shared" si="17"/>
        <v>0</v>
      </c>
      <c r="Y58" s="86"/>
      <c r="Z58" s="85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87"/>
      <c r="AB58" s="88">
        <f t="shared" si="18"/>
        <v>0</v>
      </c>
      <c r="AC58" s="37"/>
      <c r="AD58" s="88">
        <f t="shared" si="19"/>
        <v>0</v>
      </c>
      <c r="AE58" s="86"/>
      <c r="AF58" s="85">
        <f t="shared" si="1"/>
        <v>0</v>
      </c>
      <c r="AG58" s="89">
        <f t="shared" si="20"/>
        <v>0</v>
      </c>
      <c r="AH58" s="36"/>
      <c r="AI58" s="85" t="str">
        <f t="shared" si="21"/>
        <v>0</v>
      </c>
      <c r="AJ58" s="86"/>
      <c r="AK58" s="85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36"/>
      <c r="AM58" s="85" t="str">
        <f t="shared" si="22"/>
        <v>0</v>
      </c>
      <c r="AN58" s="86"/>
      <c r="AO58" s="85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87"/>
      <c r="AQ58" s="88">
        <f t="shared" si="23"/>
        <v>0</v>
      </c>
      <c r="AR58" s="37"/>
      <c r="AS58" s="88">
        <f t="shared" si="24"/>
        <v>0</v>
      </c>
      <c r="AT58" s="86"/>
      <c r="AU58" s="85">
        <f t="shared" si="2"/>
        <v>0</v>
      </c>
      <c r="AV58" s="89">
        <f t="shared" si="25"/>
        <v>0</v>
      </c>
      <c r="AW58" s="36"/>
      <c r="AX58" s="85" t="str">
        <f t="shared" si="26"/>
        <v>0</v>
      </c>
      <c r="AY58" s="86"/>
      <c r="AZ58" s="85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36"/>
      <c r="BB58" s="85" t="str">
        <f t="shared" si="27"/>
        <v>0</v>
      </c>
      <c r="BC58" s="86"/>
      <c r="BD58" s="85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87"/>
      <c r="BF58" s="88">
        <f t="shared" si="28"/>
        <v>0</v>
      </c>
      <c r="BG58" s="37"/>
      <c r="BH58" s="88">
        <f t="shared" si="29"/>
        <v>0</v>
      </c>
      <c r="BI58" s="86"/>
      <c r="BJ58" s="85">
        <f t="shared" si="3"/>
        <v>0</v>
      </c>
      <c r="BK58" s="89">
        <f t="shared" si="30"/>
        <v>0</v>
      </c>
      <c r="BL58" s="36"/>
      <c r="BM58" s="85" t="str">
        <f t="shared" si="31"/>
        <v>0</v>
      </c>
      <c r="BN58" s="86"/>
      <c r="BO58" s="85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36"/>
      <c r="BQ58" s="85" t="str">
        <f t="shared" si="32"/>
        <v>0</v>
      </c>
      <c r="BR58" s="86"/>
      <c r="BS58" s="85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87"/>
      <c r="BU58" s="88">
        <f t="shared" si="33"/>
        <v>0</v>
      </c>
      <c r="BV58" s="37"/>
      <c r="BW58" s="88">
        <f t="shared" si="34"/>
        <v>0</v>
      </c>
      <c r="BX58" s="86"/>
      <c r="BY58" s="85">
        <f t="shared" si="4"/>
        <v>0</v>
      </c>
      <c r="BZ58" s="89">
        <f t="shared" si="35"/>
        <v>0</v>
      </c>
      <c r="CA58" s="36"/>
      <c r="CB58" s="85" t="str">
        <f t="shared" si="36"/>
        <v>0</v>
      </c>
      <c r="CC58" s="86"/>
      <c r="CD58" s="85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36"/>
      <c r="CF58" s="85" t="str">
        <f t="shared" si="37"/>
        <v>0</v>
      </c>
      <c r="CG58" s="86"/>
      <c r="CH58" s="85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87"/>
      <c r="CJ58" s="88">
        <f t="shared" si="38"/>
        <v>0</v>
      </c>
      <c r="CK58" s="37"/>
      <c r="CL58" s="88">
        <f t="shared" si="39"/>
        <v>0</v>
      </c>
      <c r="CM58" s="86"/>
      <c r="CN58" s="85">
        <f t="shared" si="5"/>
        <v>0</v>
      </c>
      <c r="CO58" s="89">
        <f t="shared" si="40"/>
        <v>0</v>
      </c>
      <c r="CP58" s="36"/>
      <c r="CQ58" s="85" t="str">
        <f t="shared" si="41"/>
        <v>0</v>
      </c>
      <c r="CR58" s="86"/>
      <c r="CS58" s="85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36"/>
      <c r="CU58" s="85" t="str">
        <f t="shared" si="42"/>
        <v>0</v>
      </c>
      <c r="CV58" s="86"/>
      <c r="CW58" s="85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87"/>
      <c r="CY58" s="88">
        <f t="shared" si="43"/>
        <v>0</v>
      </c>
      <c r="CZ58" s="37"/>
      <c r="DA58" s="88">
        <f t="shared" si="44"/>
        <v>0</v>
      </c>
      <c r="DB58" s="86"/>
      <c r="DC58" s="85">
        <f t="shared" si="6"/>
        <v>0</v>
      </c>
      <c r="DD58" s="89">
        <f t="shared" si="45"/>
        <v>0</v>
      </c>
      <c r="DE58" s="36"/>
      <c r="DF58" s="85" t="str">
        <f t="shared" si="46"/>
        <v>0</v>
      </c>
      <c r="DG58" s="86"/>
      <c r="DH58" s="85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36"/>
      <c r="DJ58" s="85" t="str">
        <f t="shared" si="47"/>
        <v>0</v>
      </c>
      <c r="DK58" s="86"/>
      <c r="DL58" s="85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87"/>
      <c r="DN58" s="88">
        <f t="shared" si="48"/>
        <v>0</v>
      </c>
      <c r="DO58" s="37"/>
      <c r="DP58" s="88">
        <f t="shared" si="49"/>
        <v>0</v>
      </c>
      <c r="DQ58" s="86"/>
      <c r="DR58" s="85">
        <f t="shared" si="7"/>
        <v>0</v>
      </c>
      <c r="DS58" s="89">
        <f t="shared" si="50"/>
        <v>0</v>
      </c>
      <c r="DT58" s="90">
        <f t="shared" si="51"/>
        <v>0</v>
      </c>
      <c r="DU58" s="86" t="str">
        <f>IF(OR(DT58=0,DT58=""),"",RANK(DT58,$DT$58:$DT$82))</f>
        <v/>
      </c>
      <c r="DV58" s="86" t="str">
        <f t="shared" si="54"/>
        <v/>
      </c>
      <c r="DW58" s="91" t="str">
        <f t="shared" si="52"/>
        <v/>
      </c>
    </row>
    <row r="59" spans="1:127" s="42" customFormat="1" ht="15" x14ac:dyDescent="0.25">
      <c r="A59" s="143"/>
      <c r="B59" s="70" t="s">
        <v>123</v>
      </c>
      <c r="C59" s="71" t="s">
        <v>62</v>
      </c>
      <c r="D59" s="72"/>
      <c r="E59" s="34" t="str">
        <f t="shared" si="10"/>
        <v>0</v>
      </c>
      <c r="F59" s="35"/>
      <c r="G59" s="34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2"/>
      <c r="I59" s="34" t="str">
        <f t="shared" si="11"/>
        <v>0</v>
      </c>
      <c r="J59" s="35"/>
      <c r="K59" s="34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37"/>
      <c r="M59" s="38">
        <f t="shared" si="12"/>
        <v>0</v>
      </c>
      <c r="N59" s="37"/>
      <c r="O59" s="38">
        <f t="shared" si="13"/>
        <v>0</v>
      </c>
      <c r="P59" s="35"/>
      <c r="Q59" s="34">
        <f t="shared" si="14"/>
        <v>0</v>
      </c>
      <c r="R59" s="39">
        <f t="shared" si="15"/>
        <v>0</v>
      </c>
      <c r="S59" s="72">
        <v>2</v>
      </c>
      <c r="T59" s="34" t="str">
        <f t="shared" si="16"/>
        <v>1-2</v>
      </c>
      <c r="U59" s="35">
        <v>2</v>
      </c>
      <c r="V59" s="34">
        <f>IF(T59="0",0,IF(T59="1-2",VLOOKUP(U59,Points!$B$3:$C$4,2,FALSE),IF(T59="3-5",VLOOKUP(U59,Points!$B$7:$C$11,2,FALSE),IF(T59="6-10",VLOOKUP(U59,Points!$B$13:$C$22,2,FALSE),IF(T59="11-15",VLOOKUP(U59,Points!$B$24:$C$38,2,FALSE))))))</f>
        <v>20</v>
      </c>
      <c r="W59" s="72">
        <v>2</v>
      </c>
      <c r="X59" s="34" t="str">
        <f t="shared" si="17"/>
        <v>1-2</v>
      </c>
      <c r="Y59" s="35">
        <v>1</v>
      </c>
      <c r="Z59" s="34">
        <f>IF(X59="0",0,IF(X59="1-2",VLOOKUP(Y59,Points!$B$3:$C$4,2,FALSE),IF(X59="3-5",VLOOKUP(Y59,Points!$B$7:$C$11,2,FALSE),IF(X59="6-10",VLOOKUP(Y59,Points!$B$13:$C$22,2,FALSE),IF(X59="11-15",VLOOKUP(Y59,Points!$B$24:$C$38,2,FALSE))))))</f>
        <v>30</v>
      </c>
      <c r="AA59" s="37" t="s">
        <v>18</v>
      </c>
      <c r="AB59" s="38">
        <f t="shared" si="18"/>
        <v>5</v>
      </c>
      <c r="AC59" s="37"/>
      <c r="AD59" s="38">
        <f t="shared" si="19"/>
        <v>0</v>
      </c>
      <c r="AE59" s="35" t="s">
        <v>10</v>
      </c>
      <c r="AF59" s="34">
        <f t="shared" si="1"/>
        <v>10</v>
      </c>
      <c r="AG59" s="39">
        <f t="shared" si="20"/>
        <v>45</v>
      </c>
      <c r="AH59" s="72"/>
      <c r="AI59" s="34" t="str">
        <f t="shared" si="21"/>
        <v>0</v>
      </c>
      <c r="AJ59" s="35"/>
      <c r="AK59" s="34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2"/>
      <c r="AM59" s="34" t="str">
        <f t="shared" si="22"/>
        <v>0</v>
      </c>
      <c r="AN59" s="35"/>
      <c r="AO59" s="34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37"/>
      <c r="AQ59" s="38">
        <f t="shared" si="23"/>
        <v>0</v>
      </c>
      <c r="AR59" s="37"/>
      <c r="AS59" s="38">
        <f t="shared" si="24"/>
        <v>0</v>
      </c>
      <c r="AT59" s="35"/>
      <c r="AU59" s="34">
        <f t="shared" si="2"/>
        <v>0</v>
      </c>
      <c r="AV59" s="39">
        <f t="shared" si="25"/>
        <v>0</v>
      </c>
      <c r="AW59" s="72"/>
      <c r="AX59" s="34" t="str">
        <f t="shared" si="26"/>
        <v>0</v>
      </c>
      <c r="AY59" s="35"/>
      <c r="AZ59" s="34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2"/>
      <c r="BB59" s="34" t="str">
        <f t="shared" si="27"/>
        <v>0</v>
      </c>
      <c r="BC59" s="35"/>
      <c r="BD59" s="34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37"/>
      <c r="BF59" s="38">
        <f t="shared" si="28"/>
        <v>0</v>
      </c>
      <c r="BG59" s="37"/>
      <c r="BH59" s="38">
        <f t="shared" si="29"/>
        <v>0</v>
      </c>
      <c r="BI59" s="35"/>
      <c r="BJ59" s="34">
        <f t="shared" si="3"/>
        <v>0</v>
      </c>
      <c r="BK59" s="39">
        <f t="shared" si="30"/>
        <v>0</v>
      </c>
      <c r="BL59" s="72"/>
      <c r="BM59" s="34" t="str">
        <f t="shared" si="31"/>
        <v>0</v>
      </c>
      <c r="BN59" s="35"/>
      <c r="BO59" s="34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2"/>
      <c r="BQ59" s="34" t="str">
        <f t="shared" si="32"/>
        <v>0</v>
      </c>
      <c r="BR59" s="35"/>
      <c r="BS59" s="34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37"/>
      <c r="BU59" s="38">
        <f t="shared" si="33"/>
        <v>0</v>
      </c>
      <c r="BV59" s="37"/>
      <c r="BW59" s="38">
        <f t="shared" si="34"/>
        <v>0</v>
      </c>
      <c r="BX59" s="35"/>
      <c r="BY59" s="34">
        <f t="shared" si="4"/>
        <v>0</v>
      </c>
      <c r="BZ59" s="39">
        <f t="shared" si="35"/>
        <v>0</v>
      </c>
      <c r="CA59" s="72"/>
      <c r="CB59" s="34" t="str">
        <f t="shared" si="36"/>
        <v>0</v>
      </c>
      <c r="CC59" s="35"/>
      <c r="CD59" s="34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2"/>
      <c r="CF59" s="34" t="str">
        <f t="shared" si="37"/>
        <v>0</v>
      </c>
      <c r="CG59" s="35"/>
      <c r="CH59" s="34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37"/>
      <c r="CJ59" s="38">
        <f t="shared" si="38"/>
        <v>0</v>
      </c>
      <c r="CK59" s="37"/>
      <c r="CL59" s="38">
        <f t="shared" si="39"/>
        <v>0</v>
      </c>
      <c r="CM59" s="35"/>
      <c r="CN59" s="34">
        <f t="shared" si="5"/>
        <v>0</v>
      </c>
      <c r="CO59" s="39">
        <f t="shared" si="40"/>
        <v>0</v>
      </c>
      <c r="CP59" s="72"/>
      <c r="CQ59" s="34" t="str">
        <f t="shared" si="41"/>
        <v>0</v>
      </c>
      <c r="CR59" s="35"/>
      <c r="CS59" s="34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2"/>
      <c r="CU59" s="34" t="str">
        <f t="shared" si="42"/>
        <v>0</v>
      </c>
      <c r="CV59" s="35"/>
      <c r="CW59" s="34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37"/>
      <c r="CY59" s="38">
        <f t="shared" si="43"/>
        <v>0</v>
      </c>
      <c r="CZ59" s="37"/>
      <c r="DA59" s="38">
        <f t="shared" si="44"/>
        <v>0</v>
      </c>
      <c r="DB59" s="35"/>
      <c r="DC59" s="34">
        <f t="shared" si="6"/>
        <v>0</v>
      </c>
      <c r="DD59" s="39">
        <f t="shared" si="45"/>
        <v>0</v>
      </c>
      <c r="DE59" s="72"/>
      <c r="DF59" s="34" t="str">
        <f t="shared" si="46"/>
        <v>0</v>
      </c>
      <c r="DG59" s="35"/>
      <c r="DH59" s="34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2"/>
      <c r="DJ59" s="34" t="str">
        <f t="shared" si="47"/>
        <v>0</v>
      </c>
      <c r="DK59" s="35"/>
      <c r="DL59" s="34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37"/>
      <c r="DN59" s="38">
        <f t="shared" si="48"/>
        <v>0</v>
      </c>
      <c r="DO59" s="37"/>
      <c r="DP59" s="38">
        <f t="shared" si="49"/>
        <v>0</v>
      </c>
      <c r="DQ59" s="35"/>
      <c r="DR59" s="34">
        <f t="shared" si="7"/>
        <v>0</v>
      </c>
      <c r="DS59" s="39">
        <f t="shared" si="50"/>
        <v>0</v>
      </c>
      <c r="DT59" s="40">
        <f t="shared" si="51"/>
        <v>45</v>
      </c>
      <c r="DU59" s="35">
        <f t="shared" ref="DU59:DU82" si="55">IF(OR(DT59=0,DT59=""),"",RANK(DT59,$DT$58:$DT$82))</f>
        <v>1</v>
      </c>
      <c r="DV59" s="35">
        <f t="shared" si="54"/>
        <v>5</v>
      </c>
      <c r="DW59" s="74" t="str">
        <f t="shared" si="52"/>
        <v>Yorkshire</v>
      </c>
    </row>
    <row r="60" spans="1:127" s="42" customFormat="1" ht="15" x14ac:dyDescent="0.25">
      <c r="A60" s="143"/>
      <c r="B60" s="70"/>
      <c r="C60" s="71"/>
      <c r="D60" s="72"/>
      <c r="E60" s="34" t="str">
        <f t="shared" si="10"/>
        <v>0</v>
      </c>
      <c r="F60" s="35"/>
      <c r="G60" s="34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72"/>
      <c r="I60" s="34" t="str">
        <f t="shared" si="11"/>
        <v>0</v>
      </c>
      <c r="J60" s="35"/>
      <c r="K60" s="34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37"/>
      <c r="M60" s="38">
        <f t="shared" si="12"/>
        <v>0</v>
      </c>
      <c r="N60" s="37"/>
      <c r="O60" s="38">
        <f t="shared" si="13"/>
        <v>0</v>
      </c>
      <c r="P60" s="35"/>
      <c r="Q60" s="34">
        <f t="shared" si="14"/>
        <v>0</v>
      </c>
      <c r="R60" s="39">
        <f t="shared" si="15"/>
        <v>0</v>
      </c>
      <c r="S60" s="72"/>
      <c r="T60" s="34" t="str">
        <f t="shared" si="16"/>
        <v>0</v>
      </c>
      <c r="U60" s="35"/>
      <c r="V60" s="34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72"/>
      <c r="X60" s="34" t="str">
        <f t="shared" si="17"/>
        <v>0</v>
      </c>
      <c r="Y60" s="35"/>
      <c r="Z60" s="34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37"/>
      <c r="AB60" s="38">
        <f t="shared" si="18"/>
        <v>0</v>
      </c>
      <c r="AC60" s="37"/>
      <c r="AD60" s="38">
        <f t="shared" si="19"/>
        <v>0</v>
      </c>
      <c r="AE60" s="35"/>
      <c r="AF60" s="34">
        <f t="shared" si="1"/>
        <v>0</v>
      </c>
      <c r="AG60" s="39">
        <f t="shared" si="20"/>
        <v>0</v>
      </c>
      <c r="AH60" s="72"/>
      <c r="AI60" s="34" t="str">
        <f t="shared" si="21"/>
        <v>0</v>
      </c>
      <c r="AJ60" s="35"/>
      <c r="AK60" s="34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72"/>
      <c r="AM60" s="34" t="str">
        <f t="shared" si="22"/>
        <v>0</v>
      </c>
      <c r="AN60" s="35"/>
      <c r="AO60" s="34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37"/>
      <c r="AQ60" s="38">
        <f t="shared" si="23"/>
        <v>0</v>
      </c>
      <c r="AR60" s="37"/>
      <c r="AS60" s="38">
        <f t="shared" si="24"/>
        <v>0</v>
      </c>
      <c r="AT60" s="35"/>
      <c r="AU60" s="34">
        <f t="shared" si="2"/>
        <v>0</v>
      </c>
      <c r="AV60" s="39">
        <f t="shared" si="25"/>
        <v>0</v>
      </c>
      <c r="AW60" s="72"/>
      <c r="AX60" s="34" t="str">
        <f t="shared" si="26"/>
        <v>0</v>
      </c>
      <c r="AY60" s="35"/>
      <c r="AZ60" s="34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72"/>
      <c r="BB60" s="34" t="str">
        <f t="shared" si="27"/>
        <v>0</v>
      </c>
      <c r="BC60" s="35"/>
      <c r="BD60" s="34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37"/>
      <c r="BF60" s="38">
        <f t="shared" si="28"/>
        <v>0</v>
      </c>
      <c r="BG60" s="37"/>
      <c r="BH60" s="38">
        <f t="shared" si="29"/>
        <v>0</v>
      </c>
      <c r="BI60" s="35"/>
      <c r="BJ60" s="34">
        <f t="shared" si="3"/>
        <v>0</v>
      </c>
      <c r="BK60" s="39">
        <f t="shared" si="30"/>
        <v>0</v>
      </c>
      <c r="BL60" s="72"/>
      <c r="BM60" s="34" t="str">
        <f t="shared" si="31"/>
        <v>0</v>
      </c>
      <c r="BN60" s="35"/>
      <c r="BO60" s="34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72"/>
      <c r="BQ60" s="34" t="str">
        <f t="shared" si="32"/>
        <v>0</v>
      </c>
      <c r="BR60" s="35"/>
      <c r="BS60" s="34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37"/>
      <c r="BU60" s="38">
        <f t="shared" si="33"/>
        <v>0</v>
      </c>
      <c r="BV60" s="37"/>
      <c r="BW60" s="38">
        <f t="shared" si="34"/>
        <v>0</v>
      </c>
      <c r="BX60" s="35"/>
      <c r="BY60" s="34">
        <f t="shared" si="4"/>
        <v>0</v>
      </c>
      <c r="BZ60" s="39">
        <f t="shared" si="35"/>
        <v>0</v>
      </c>
      <c r="CA60" s="72"/>
      <c r="CB60" s="34" t="str">
        <f t="shared" si="36"/>
        <v>0</v>
      </c>
      <c r="CC60" s="35"/>
      <c r="CD60" s="34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72"/>
      <c r="CF60" s="34" t="str">
        <f t="shared" si="37"/>
        <v>0</v>
      </c>
      <c r="CG60" s="35"/>
      <c r="CH60" s="34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37"/>
      <c r="CJ60" s="38">
        <f t="shared" si="38"/>
        <v>0</v>
      </c>
      <c r="CK60" s="37"/>
      <c r="CL60" s="38">
        <f t="shared" si="39"/>
        <v>0</v>
      </c>
      <c r="CM60" s="35"/>
      <c r="CN60" s="34">
        <f t="shared" si="5"/>
        <v>0</v>
      </c>
      <c r="CO60" s="39">
        <f t="shared" si="40"/>
        <v>0</v>
      </c>
      <c r="CP60" s="72"/>
      <c r="CQ60" s="34" t="str">
        <f t="shared" si="41"/>
        <v>0</v>
      </c>
      <c r="CR60" s="35"/>
      <c r="CS60" s="34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72"/>
      <c r="CU60" s="34" t="str">
        <f t="shared" si="42"/>
        <v>0</v>
      </c>
      <c r="CV60" s="35"/>
      <c r="CW60" s="34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37"/>
      <c r="CY60" s="38">
        <f t="shared" si="43"/>
        <v>0</v>
      </c>
      <c r="CZ60" s="37"/>
      <c r="DA60" s="38">
        <f t="shared" si="44"/>
        <v>0</v>
      </c>
      <c r="DB60" s="35"/>
      <c r="DC60" s="34">
        <f t="shared" si="6"/>
        <v>0</v>
      </c>
      <c r="DD60" s="39">
        <f t="shared" si="45"/>
        <v>0</v>
      </c>
      <c r="DE60" s="72"/>
      <c r="DF60" s="34" t="str">
        <f t="shared" si="46"/>
        <v>0</v>
      </c>
      <c r="DG60" s="35"/>
      <c r="DH60" s="34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72"/>
      <c r="DJ60" s="34" t="str">
        <f t="shared" si="47"/>
        <v>0</v>
      </c>
      <c r="DK60" s="35"/>
      <c r="DL60" s="34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37"/>
      <c r="DN60" s="38">
        <f t="shared" si="48"/>
        <v>0</v>
      </c>
      <c r="DO60" s="37"/>
      <c r="DP60" s="38">
        <f t="shared" si="49"/>
        <v>0</v>
      </c>
      <c r="DQ60" s="35"/>
      <c r="DR60" s="34">
        <f t="shared" si="7"/>
        <v>0</v>
      </c>
      <c r="DS60" s="39">
        <f t="shared" si="50"/>
        <v>0</v>
      </c>
      <c r="DT60" s="40">
        <f t="shared" si="51"/>
        <v>0</v>
      </c>
      <c r="DU60" s="35" t="str">
        <f t="shared" si="55"/>
        <v/>
      </c>
      <c r="DV60" s="35" t="str">
        <f t="shared" si="54"/>
        <v/>
      </c>
      <c r="DW60" s="74" t="str">
        <f t="shared" si="52"/>
        <v/>
      </c>
    </row>
    <row r="61" spans="1:127" s="42" customFormat="1" ht="15" x14ac:dyDescent="0.25">
      <c r="A61" s="143"/>
      <c r="B61" s="70"/>
      <c r="C61" s="71"/>
      <c r="D61" s="72"/>
      <c r="E61" s="34" t="str">
        <f t="shared" si="10"/>
        <v>0</v>
      </c>
      <c r="F61" s="35"/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0</v>
      </c>
      <c r="H61" s="72"/>
      <c r="I61" s="34" t="str">
        <f t="shared" si="11"/>
        <v>0</v>
      </c>
      <c r="J61" s="35"/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0</v>
      </c>
      <c r="L61" s="37"/>
      <c r="M61" s="38">
        <f t="shared" si="12"/>
        <v>0</v>
      </c>
      <c r="N61" s="37"/>
      <c r="O61" s="38">
        <f t="shared" si="13"/>
        <v>0</v>
      </c>
      <c r="P61" s="35"/>
      <c r="Q61" s="34">
        <f t="shared" si="14"/>
        <v>0</v>
      </c>
      <c r="R61" s="39">
        <f t="shared" si="15"/>
        <v>0</v>
      </c>
      <c r="S61" s="72"/>
      <c r="T61" s="34" t="str">
        <f t="shared" si="16"/>
        <v>0</v>
      </c>
      <c r="U61" s="35"/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0</v>
      </c>
      <c r="W61" s="72"/>
      <c r="X61" s="34" t="str">
        <f t="shared" si="17"/>
        <v>0</v>
      </c>
      <c r="Y61" s="35"/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0</v>
      </c>
      <c r="AA61" s="37"/>
      <c r="AB61" s="38">
        <f t="shared" si="18"/>
        <v>0</v>
      </c>
      <c r="AC61" s="37"/>
      <c r="AD61" s="38">
        <f t="shared" si="19"/>
        <v>0</v>
      </c>
      <c r="AE61" s="35"/>
      <c r="AF61" s="34">
        <f t="shared" si="1"/>
        <v>0</v>
      </c>
      <c r="AG61" s="39">
        <f t="shared" si="20"/>
        <v>0</v>
      </c>
      <c r="AH61" s="72"/>
      <c r="AI61" s="34" t="str">
        <f t="shared" si="21"/>
        <v>0</v>
      </c>
      <c r="AJ61" s="35"/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72"/>
      <c r="AM61" s="34" t="str">
        <f t="shared" si="22"/>
        <v>0</v>
      </c>
      <c r="AN61" s="35"/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37"/>
      <c r="AQ61" s="38">
        <f t="shared" si="23"/>
        <v>0</v>
      </c>
      <c r="AR61" s="37"/>
      <c r="AS61" s="38">
        <f t="shared" si="24"/>
        <v>0</v>
      </c>
      <c r="AT61" s="35"/>
      <c r="AU61" s="34">
        <f t="shared" si="2"/>
        <v>0</v>
      </c>
      <c r="AV61" s="39">
        <f t="shared" si="25"/>
        <v>0</v>
      </c>
      <c r="AW61" s="72"/>
      <c r="AX61" s="34" t="str">
        <f t="shared" si="26"/>
        <v>0</v>
      </c>
      <c r="AY61" s="35"/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72"/>
      <c r="BB61" s="34" t="str">
        <f t="shared" si="27"/>
        <v>0</v>
      </c>
      <c r="BC61" s="35"/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37"/>
      <c r="BF61" s="38">
        <f t="shared" si="28"/>
        <v>0</v>
      </c>
      <c r="BG61" s="37"/>
      <c r="BH61" s="38">
        <f t="shared" si="29"/>
        <v>0</v>
      </c>
      <c r="BI61" s="35"/>
      <c r="BJ61" s="34">
        <f t="shared" si="3"/>
        <v>0</v>
      </c>
      <c r="BK61" s="39">
        <f t="shared" si="30"/>
        <v>0</v>
      </c>
      <c r="BL61" s="72"/>
      <c r="BM61" s="34" t="str">
        <f t="shared" si="31"/>
        <v>0</v>
      </c>
      <c r="BN61" s="35"/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72"/>
      <c r="BQ61" s="34" t="str">
        <f t="shared" si="32"/>
        <v>0</v>
      </c>
      <c r="BR61" s="35"/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37"/>
      <c r="BU61" s="38">
        <f t="shared" si="33"/>
        <v>0</v>
      </c>
      <c r="BV61" s="37"/>
      <c r="BW61" s="38">
        <f t="shared" si="34"/>
        <v>0</v>
      </c>
      <c r="BX61" s="35"/>
      <c r="BY61" s="34">
        <f t="shared" si="4"/>
        <v>0</v>
      </c>
      <c r="BZ61" s="39">
        <f t="shared" si="35"/>
        <v>0</v>
      </c>
      <c r="CA61" s="72"/>
      <c r="CB61" s="34" t="str">
        <f t="shared" si="36"/>
        <v>0</v>
      </c>
      <c r="CC61" s="35"/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72"/>
      <c r="CF61" s="34" t="str">
        <f t="shared" si="37"/>
        <v>0</v>
      </c>
      <c r="CG61" s="35"/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37"/>
      <c r="CJ61" s="38">
        <f t="shared" si="38"/>
        <v>0</v>
      </c>
      <c r="CK61" s="37"/>
      <c r="CL61" s="38">
        <f t="shared" si="39"/>
        <v>0</v>
      </c>
      <c r="CM61" s="35"/>
      <c r="CN61" s="34">
        <f t="shared" si="5"/>
        <v>0</v>
      </c>
      <c r="CO61" s="39">
        <f t="shared" si="40"/>
        <v>0</v>
      </c>
      <c r="CP61" s="72"/>
      <c r="CQ61" s="34" t="str">
        <f t="shared" si="41"/>
        <v>0</v>
      </c>
      <c r="CR61" s="35"/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72"/>
      <c r="CU61" s="34" t="str">
        <f t="shared" si="42"/>
        <v>0</v>
      </c>
      <c r="CV61" s="35"/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37"/>
      <c r="CY61" s="38">
        <f t="shared" si="43"/>
        <v>0</v>
      </c>
      <c r="CZ61" s="37"/>
      <c r="DA61" s="38">
        <f t="shared" si="44"/>
        <v>0</v>
      </c>
      <c r="DB61" s="35"/>
      <c r="DC61" s="34">
        <f t="shared" si="6"/>
        <v>0</v>
      </c>
      <c r="DD61" s="39">
        <f t="shared" si="45"/>
        <v>0</v>
      </c>
      <c r="DE61" s="72"/>
      <c r="DF61" s="34" t="str">
        <f t="shared" si="46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7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8"/>
        <v>0</v>
      </c>
      <c r="DO61" s="37"/>
      <c r="DP61" s="38">
        <f t="shared" si="49"/>
        <v>0</v>
      </c>
      <c r="DQ61" s="35"/>
      <c r="DR61" s="34">
        <f t="shared" si="7"/>
        <v>0</v>
      </c>
      <c r="DS61" s="39">
        <f t="shared" si="50"/>
        <v>0</v>
      </c>
      <c r="DT61" s="40">
        <f t="shared" si="51"/>
        <v>0</v>
      </c>
      <c r="DU61" s="35" t="str">
        <f t="shared" si="55"/>
        <v/>
      </c>
      <c r="DV61" s="35" t="str">
        <f t="shared" si="54"/>
        <v/>
      </c>
      <c r="DW61" s="74" t="str">
        <f t="shared" si="52"/>
        <v/>
      </c>
    </row>
    <row r="62" spans="1:127" s="42" customFormat="1" ht="15" x14ac:dyDescent="0.25">
      <c r="A62" s="143"/>
      <c r="B62" s="70"/>
      <c r="C62" s="71"/>
      <c r="D62" s="72"/>
      <c r="E62" s="34" t="str">
        <f t="shared" si="10"/>
        <v>0</v>
      </c>
      <c r="F62" s="35"/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0</v>
      </c>
      <c r="H62" s="72"/>
      <c r="I62" s="34" t="str">
        <f t="shared" si="11"/>
        <v>0</v>
      </c>
      <c r="J62" s="35"/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0</v>
      </c>
      <c r="L62" s="37"/>
      <c r="M62" s="38">
        <f t="shared" si="12"/>
        <v>0</v>
      </c>
      <c r="N62" s="37"/>
      <c r="O62" s="38">
        <f t="shared" si="13"/>
        <v>0</v>
      </c>
      <c r="P62" s="35"/>
      <c r="Q62" s="34">
        <f t="shared" si="14"/>
        <v>0</v>
      </c>
      <c r="R62" s="39">
        <f t="shared" si="15"/>
        <v>0</v>
      </c>
      <c r="S62" s="72"/>
      <c r="T62" s="34" t="str">
        <f t="shared" si="16"/>
        <v>0</v>
      </c>
      <c r="U62" s="35"/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0</v>
      </c>
      <c r="W62" s="72"/>
      <c r="X62" s="34" t="str">
        <f t="shared" si="17"/>
        <v>0</v>
      </c>
      <c r="Y62" s="35"/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0</v>
      </c>
      <c r="AA62" s="37"/>
      <c r="AB62" s="38">
        <f t="shared" si="18"/>
        <v>0</v>
      </c>
      <c r="AC62" s="37"/>
      <c r="AD62" s="38">
        <f t="shared" si="19"/>
        <v>0</v>
      </c>
      <c r="AE62" s="35"/>
      <c r="AF62" s="34">
        <f t="shared" si="1"/>
        <v>0</v>
      </c>
      <c r="AG62" s="39">
        <f t="shared" si="20"/>
        <v>0</v>
      </c>
      <c r="AH62" s="72"/>
      <c r="AI62" s="34" t="str">
        <f t="shared" si="21"/>
        <v>0</v>
      </c>
      <c r="AJ62" s="35"/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/>
      <c r="AM62" s="34" t="str">
        <f t="shared" si="22"/>
        <v>0</v>
      </c>
      <c r="AN62" s="35"/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23"/>
        <v>0</v>
      </c>
      <c r="AR62" s="37"/>
      <c r="AS62" s="38">
        <f t="shared" si="24"/>
        <v>0</v>
      </c>
      <c r="AT62" s="35"/>
      <c r="AU62" s="34">
        <f t="shared" si="2"/>
        <v>0</v>
      </c>
      <c r="AV62" s="39">
        <f t="shared" si="25"/>
        <v>0</v>
      </c>
      <c r="AW62" s="72"/>
      <c r="AX62" s="34" t="str">
        <f t="shared" si="26"/>
        <v>0</v>
      </c>
      <c r="AY62" s="35"/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/>
      <c r="BB62" s="34" t="str">
        <f t="shared" si="27"/>
        <v>0</v>
      </c>
      <c r="BC62" s="35"/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8"/>
        <v>0</v>
      </c>
      <c r="BG62" s="37"/>
      <c r="BH62" s="38">
        <f t="shared" si="29"/>
        <v>0</v>
      </c>
      <c r="BI62" s="35"/>
      <c r="BJ62" s="34">
        <f t="shared" si="3"/>
        <v>0</v>
      </c>
      <c r="BK62" s="39">
        <f t="shared" si="30"/>
        <v>0</v>
      </c>
      <c r="BL62" s="72"/>
      <c r="BM62" s="34" t="str">
        <f t="shared" si="31"/>
        <v>0</v>
      </c>
      <c r="BN62" s="35"/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/>
      <c r="BQ62" s="34" t="str">
        <f t="shared" si="32"/>
        <v>0</v>
      </c>
      <c r="BR62" s="35"/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33"/>
        <v>0</v>
      </c>
      <c r="BV62" s="37"/>
      <c r="BW62" s="38">
        <f t="shared" si="34"/>
        <v>0</v>
      </c>
      <c r="BX62" s="35"/>
      <c r="BY62" s="34">
        <f t="shared" si="4"/>
        <v>0</v>
      </c>
      <c r="BZ62" s="39">
        <f t="shared" si="35"/>
        <v>0</v>
      </c>
      <c r="CA62" s="72"/>
      <c r="CB62" s="34" t="str">
        <f t="shared" si="36"/>
        <v>0</v>
      </c>
      <c r="CC62" s="35"/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/>
      <c r="CF62" s="34" t="str">
        <f t="shared" si="37"/>
        <v>0</v>
      </c>
      <c r="CG62" s="35"/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8"/>
        <v>0</v>
      </c>
      <c r="CK62" s="37"/>
      <c r="CL62" s="38">
        <f t="shared" si="39"/>
        <v>0</v>
      </c>
      <c r="CM62" s="35"/>
      <c r="CN62" s="34">
        <f t="shared" si="5"/>
        <v>0</v>
      </c>
      <c r="CO62" s="39">
        <f t="shared" si="40"/>
        <v>0</v>
      </c>
      <c r="CP62" s="72"/>
      <c r="CQ62" s="34" t="str">
        <f t="shared" si="41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42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43"/>
        <v>0</v>
      </c>
      <c r="CZ62" s="37"/>
      <c r="DA62" s="38">
        <f t="shared" si="44"/>
        <v>0</v>
      </c>
      <c r="DB62" s="35"/>
      <c r="DC62" s="34">
        <f t="shared" si="6"/>
        <v>0</v>
      </c>
      <c r="DD62" s="39">
        <f t="shared" si="45"/>
        <v>0</v>
      </c>
      <c r="DE62" s="72"/>
      <c r="DF62" s="34" t="str">
        <f t="shared" si="46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7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8"/>
        <v>0</v>
      </c>
      <c r="DO62" s="37"/>
      <c r="DP62" s="38">
        <f t="shared" si="49"/>
        <v>0</v>
      </c>
      <c r="DQ62" s="35"/>
      <c r="DR62" s="34">
        <f t="shared" si="7"/>
        <v>0</v>
      </c>
      <c r="DS62" s="39">
        <f t="shared" si="50"/>
        <v>0</v>
      </c>
      <c r="DT62" s="40">
        <f t="shared" si="51"/>
        <v>0</v>
      </c>
      <c r="DU62" s="35" t="str">
        <f t="shared" si="55"/>
        <v/>
      </c>
      <c r="DV62" s="35" t="str">
        <f t="shared" si="54"/>
        <v/>
      </c>
      <c r="DW62" s="74" t="str">
        <f t="shared" si="52"/>
        <v/>
      </c>
    </row>
    <row r="63" spans="1:127" s="42" customFormat="1" ht="15" x14ac:dyDescent="0.25">
      <c r="A63" s="143"/>
      <c r="B63" s="70"/>
      <c r="C63" s="41"/>
      <c r="D63" s="72"/>
      <c r="E63" s="34" t="str">
        <f t="shared" si="10"/>
        <v>0</v>
      </c>
      <c r="F63" s="35"/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0</v>
      </c>
      <c r="H63" s="72"/>
      <c r="I63" s="34" t="str">
        <f t="shared" si="11"/>
        <v>0</v>
      </c>
      <c r="J63" s="35"/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0</v>
      </c>
      <c r="L63" s="37"/>
      <c r="M63" s="38">
        <f t="shared" si="12"/>
        <v>0</v>
      </c>
      <c r="N63" s="37"/>
      <c r="O63" s="38">
        <f t="shared" si="13"/>
        <v>0</v>
      </c>
      <c r="P63" s="35"/>
      <c r="Q63" s="34">
        <f t="shared" si="14"/>
        <v>0</v>
      </c>
      <c r="R63" s="39">
        <f t="shared" si="15"/>
        <v>0</v>
      </c>
      <c r="S63" s="72"/>
      <c r="T63" s="34" t="str">
        <f t="shared" si="16"/>
        <v>0</v>
      </c>
      <c r="U63" s="35"/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0</v>
      </c>
      <c r="W63" s="72"/>
      <c r="X63" s="34" t="str">
        <f t="shared" si="17"/>
        <v>0</v>
      </c>
      <c r="Y63" s="35"/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0</v>
      </c>
      <c r="AA63" s="37"/>
      <c r="AB63" s="38">
        <f t="shared" si="18"/>
        <v>0</v>
      </c>
      <c r="AC63" s="37"/>
      <c r="AD63" s="38">
        <f t="shared" si="19"/>
        <v>0</v>
      </c>
      <c r="AE63" s="35"/>
      <c r="AF63" s="34">
        <f t="shared" si="1"/>
        <v>0</v>
      </c>
      <c r="AG63" s="39">
        <f t="shared" si="20"/>
        <v>0</v>
      </c>
      <c r="AH63" s="72"/>
      <c r="AI63" s="34" t="str">
        <f t="shared" si="21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22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23"/>
        <v>0</v>
      </c>
      <c r="AR63" s="37"/>
      <c r="AS63" s="38">
        <f t="shared" si="24"/>
        <v>0</v>
      </c>
      <c r="AT63" s="35"/>
      <c r="AU63" s="34">
        <f t="shared" si="2"/>
        <v>0</v>
      </c>
      <c r="AV63" s="39">
        <f t="shared" si="25"/>
        <v>0</v>
      </c>
      <c r="AW63" s="72"/>
      <c r="AX63" s="34" t="str">
        <f t="shared" si="26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27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8"/>
        <v>0</v>
      </c>
      <c r="BG63" s="37"/>
      <c r="BH63" s="38">
        <f t="shared" si="29"/>
        <v>0</v>
      </c>
      <c r="BI63" s="35"/>
      <c r="BJ63" s="34">
        <f t="shared" si="3"/>
        <v>0</v>
      </c>
      <c r="BK63" s="39">
        <f t="shared" si="30"/>
        <v>0</v>
      </c>
      <c r="BL63" s="72"/>
      <c r="BM63" s="34" t="str">
        <f t="shared" si="31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32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33"/>
        <v>0</v>
      </c>
      <c r="BV63" s="37"/>
      <c r="BW63" s="38">
        <f t="shared" si="34"/>
        <v>0</v>
      </c>
      <c r="BX63" s="35"/>
      <c r="BY63" s="34">
        <f t="shared" si="4"/>
        <v>0</v>
      </c>
      <c r="BZ63" s="39">
        <f t="shared" si="35"/>
        <v>0</v>
      </c>
      <c r="CA63" s="72"/>
      <c r="CB63" s="34" t="str">
        <f t="shared" si="36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7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8"/>
        <v>0</v>
      </c>
      <c r="CK63" s="37"/>
      <c r="CL63" s="38">
        <f t="shared" si="39"/>
        <v>0</v>
      </c>
      <c r="CM63" s="35"/>
      <c r="CN63" s="34">
        <f t="shared" si="5"/>
        <v>0</v>
      </c>
      <c r="CO63" s="39">
        <f t="shared" si="40"/>
        <v>0</v>
      </c>
      <c r="CP63" s="72"/>
      <c r="CQ63" s="34" t="str">
        <f t="shared" si="41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42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43"/>
        <v>0</v>
      </c>
      <c r="CZ63" s="37"/>
      <c r="DA63" s="38">
        <f t="shared" si="44"/>
        <v>0</v>
      </c>
      <c r="DB63" s="35"/>
      <c r="DC63" s="34">
        <f t="shared" si="6"/>
        <v>0</v>
      </c>
      <c r="DD63" s="39">
        <f t="shared" si="45"/>
        <v>0</v>
      </c>
      <c r="DE63" s="72"/>
      <c r="DF63" s="34" t="str">
        <f t="shared" si="46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7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8"/>
        <v>0</v>
      </c>
      <c r="DO63" s="37"/>
      <c r="DP63" s="38">
        <f t="shared" si="49"/>
        <v>0</v>
      </c>
      <c r="DQ63" s="35"/>
      <c r="DR63" s="34">
        <f t="shared" si="7"/>
        <v>0</v>
      </c>
      <c r="DS63" s="39">
        <f t="shared" si="50"/>
        <v>0</v>
      </c>
      <c r="DT63" s="40">
        <f t="shared" si="51"/>
        <v>0</v>
      </c>
      <c r="DU63" s="35" t="str">
        <f t="shared" si="55"/>
        <v/>
      </c>
      <c r="DV63" s="35" t="str">
        <f t="shared" si="54"/>
        <v/>
      </c>
      <c r="DW63" s="74" t="str">
        <f t="shared" si="52"/>
        <v/>
      </c>
    </row>
    <row r="64" spans="1:127" s="42" customFormat="1" ht="15" x14ac:dyDescent="0.25">
      <c r="A64" s="143"/>
      <c r="B64" s="34"/>
      <c r="C64" s="41"/>
      <c r="D64" s="72"/>
      <c r="E64" s="34" t="str">
        <f t="shared" si="10"/>
        <v>0</v>
      </c>
      <c r="F64" s="35"/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0</v>
      </c>
      <c r="H64" s="72"/>
      <c r="I64" s="34" t="str">
        <f t="shared" si="11"/>
        <v>0</v>
      </c>
      <c r="J64" s="35"/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0</v>
      </c>
      <c r="L64" s="37"/>
      <c r="M64" s="38">
        <f t="shared" si="12"/>
        <v>0</v>
      </c>
      <c r="N64" s="37"/>
      <c r="O64" s="38">
        <f t="shared" si="13"/>
        <v>0</v>
      </c>
      <c r="P64" s="35"/>
      <c r="Q64" s="34">
        <f t="shared" si="14"/>
        <v>0</v>
      </c>
      <c r="R64" s="39">
        <f t="shared" si="15"/>
        <v>0</v>
      </c>
      <c r="S64" s="72"/>
      <c r="T64" s="34" t="str">
        <f t="shared" si="16"/>
        <v>0</v>
      </c>
      <c r="U64" s="35"/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0</v>
      </c>
      <c r="W64" s="72"/>
      <c r="X64" s="34" t="str">
        <f t="shared" si="17"/>
        <v>0</v>
      </c>
      <c r="Y64" s="35"/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0</v>
      </c>
      <c r="AA64" s="37"/>
      <c r="AB64" s="38">
        <f t="shared" si="18"/>
        <v>0</v>
      </c>
      <c r="AC64" s="37"/>
      <c r="AD64" s="38">
        <f t="shared" si="19"/>
        <v>0</v>
      </c>
      <c r="AE64" s="35"/>
      <c r="AF64" s="34">
        <f t="shared" si="1"/>
        <v>0</v>
      </c>
      <c r="AG64" s="39">
        <f t="shared" si="20"/>
        <v>0</v>
      </c>
      <c r="AH64" s="72"/>
      <c r="AI64" s="34" t="str">
        <f t="shared" si="21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22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23"/>
        <v>0</v>
      </c>
      <c r="AR64" s="37"/>
      <c r="AS64" s="38">
        <f t="shared" si="24"/>
        <v>0</v>
      </c>
      <c r="AT64" s="35"/>
      <c r="AU64" s="34">
        <f t="shared" si="2"/>
        <v>0</v>
      </c>
      <c r="AV64" s="39">
        <f t="shared" si="25"/>
        <v>0</v>
      </c>
      <c r="AW64" s="72"/>
      <c r="AX64" s="34" t="str">
        <f t="shared" si="26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27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8"/>
        <v>0</v>
      </c>
      <c r="BG64" s="37"/>
      <c r="BH64" s="38">
        <f t="shared" si="29"/>
        <v>0</v>
      </c>
      <c r="BI64" s="35"/>
      <c r="BJ64" s="34">
        <f t="shared" si="3"/>
        <v>0</v>
      </c>
      <c r="BK64" s="39">
        <f t="shared" si="30"/>
        <v>0</v>
      </c>
      <c r="BL64" s="72"/>
      <c r="BM64" s="34" t="str">
        <f t="shared" si="31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32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33"/>
        <v>0</v>
      </c>
      <c r="BV64" s="37"/>
      <c r="BW64" s="38">
        <f t="shared" si="34"/>
        <v>0</v>
      </c>
      <c r="BX64" s="35"/>
      <c r="BY64" s="34">
        <f t="shared" si="4"/>
        <v>0</v>
      </c>
      <c r="BZ64" s="39">
        <f t="shared" si="35"/>
        <v>0</v>
      </c>
      <c r="CA64" s="72"/>
      <c r="CB64" s="34" t="str">
        <f t="shared" si="36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7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8"/>
        <v>0</v>
      </c>
      <c r="CK64" s="37"/>
      <c r="CL64" s="38">
        <f t="shared" si="39"/>
        <v>0</v>
      </c>
      <c r="CM64" s="35"/>
      <c r="CN64" s="34">
        <f t="shared" si="5"/>
        <v>0</v>
      </c>
      <c r="CO64" s="39">
        <f t="shared" si="40"/>
        <v>0</v>
      </c>
      <c r="CP64" s="72"/>
      <c r="CQ64" s="34" t="str">
        <f t="shared" si="41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42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3"/>
        <v>0</v>
      </c>
      <c r="CZ64" s="37"/>
      <c r="DA64" s="38">
        <f t="shared" si="44"/>
        <v>0</v>
      </c>
      <c r="DB64" s="35"/>
      <c r="DC64" s="34">
        <f t="shared" si="6"/>
        <v>0</v>
      </c>
      <c r="DD64" s="39">
        <f t="shared" si="45"/>
        <v>0</v>
      </c>
      <c r="DE64" s="72"/>
      <c r="DF64" s="34" t="str">
        <f t="shared" si="46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7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8"/>
        <v>0</v>
      </c>
      <c r="DO64" s="37"/>
      <c r="DP64" s="38">
        <f t="shared" si="49"/>
        <v>0</v>
      </c>
      <c r="DQ64" s="35"/>
      <c r="DR64" s="34">
        <f t="shared" si="7"/>
        <v>0</v>
      </c>
      <c r="DS64" s="39">
        <f t="shared" si="50"/>
        <v>0</v>
      </c>
      <c r="DT64" s="40">
        <f t="shared" si="51"/>
        <v>0</v>
      </c>
      <c r="DU64" s="35" t="str">
        <f t="shared" si="55"/>
        <v/>
      </c>
      <c r="DV64" s="35" t="str">
        <f t="shared" si="54"/>
        <v/>
      </c>
      <c r="DW64" s="74" t="str">
        <f t="shared" si="52"/>
        <v/>
      </c>
    </row>
    <row r="65" spans="1:127" s="42" customFormat="1" ht="15" x14ac:dyDescent="0.25">
      <c r="A65" s="143"/>
      <c r="B65" s="34"/>
      <c r="C65" s="41"/>
      <c r="D65" s="72"/>
      <c r="E65" s="34" t="str">
        <f t="shared" si="10"/>
        <v>0</v>
      </c>
      <c r="F65" s="35"/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0</v>
      </c>
      <c r="H65" s="72"/>
      <c r="I65" s="34" t="str">
        <f t="shared" si="11"/>
        <v>0</v>
      </c>
      <c r="J65" s="35"/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0</v>
      </c>
      <c r="L65" s="37"/>
      <c r="M65" s="38">
        <f t="shared" si="12"/>
        <v>0</v>
      </c>
      <c r="N65" s="37"/>
      <c r="O65" s="38">
        <f t="shared" si="13"/>
        <v>0</v>
      </c>
      <c r="P65" s="35"/>
      <c r="Q65" s="34">
        <f t="shared" si="14"/>
        <v>0</v>
      </c>
      <c r="R65" s="39">
        <f t="shared" si="15"/>
        <v>0</v>
      </c>
      <c r="S65" s="72"/>
      <c r="T65" s="34" t="str">
        <f t="shared" si="16"/>
        <v>0</v>
      </c>
      <c r="U65" s="35"/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0</v>
      </c>
      <c r="W65" s="72"/>
      <c r="X65" s="34" t="str">
        <f t="shared" si="17"/>
        <v>0</v>
      </c>
      <c r="Y65" s="35"/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0</v>
      </c>
      <c r="AA65" s="37"/>
      <c r="AB65" s="38">
        <f t="shared" si="18"/>
        <v>0</v>
      </c>
      <c r="AC65" s="37"/>
      <c r="AD65" s="38">
        <f t="shared" si="19"/>
        <v>0</v>
      </c>
      <c r="AE65" s="35"/>
      <c r="AF65" s="34">
        <f t="shared" si="1"/>
        <v>0</v>
      </c>
      <c r="AG65" s="39">
        <f t="shared" si="20"/>
        <v>0</v>
      </c>
      <c r="AH65" s="72"/>
      <c r="AI65" s="34" t="str">
        <f t="shared" si="21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22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3"/>
        <v>0</v>
      </c>
      <c r="AR65" s="37"/>
      <c r="AS65" s="38">
        <f t="shared" si="24"/>
        <v>0</v>
      </c>
      <c r="AT65" s="35"/>
      <c r="AU65" s="34">
        <f t="shared" si="2"/>
        <v>0</v>
      </c>
      <c r="AV65" s="39">
        <f t="shared" si="25"/>
        <v>0</v>
      </c>
      <c r="AW65" s="72"/>
      <c r="AX65" s="34" t="str">
        <f t="shared" si="26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27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8"/>
        <v>0</v>
      </c>
      <c r="BG65" s="37"/>
      <c r="BH65" s="38">
        <f t="shared" si="29"/>
        <v>0</v>
      </c>
      <c r="BI65" s="35"/>
      <c r="BJ65" s="34">
        <f t="shared" si="3"/>
        <v>0</v>
      </c>
      <c r="BK65" s="39">
        <f t="shared" si="30"/>
        <v>0</v>
      </c>
      <c r="BL65" s="72"/>
      <c r="BM65" s="34" t="str">
        <f t="shared" si="31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32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3"/>
        <v>0</v>
      </c>
      <c r="BV65" s="37"/>
      <c r="BW65" s="38">
        <f t="shared" si="34"/>
        <v>0</v>
      </c>
      <c r="BX65" s="35"/>
      <c r="BY65" s="34">
        <f t="shared" si="4"/>
        <v>0</v>
      </c>
      <c r="BZ65" s="39">
        <f t="shared" si="35"/>
        <v>0</v>
      </c>
      <c r="CA65" s="72"/>
      <c r="CB65" s="34" t="str">
        <f t="shared" si="36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7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8"/>
        <v>0</v>
      </c>
      <c r="CK65" s="37"/>
      <c r="CL65" s="38">
        <f t="shared" si="39"/>
        <v>0</v>
      </c>
      <c r="CM65" s="35"/>
      <c r="CN65" s="34">
        <f t="shared" si="5"/>
        <v>0</v>
      </c>
      <c r="CO65" s="39">
        <f t="shared" si="40"/>
        <v>0</v>
      </c>
      <c r="CP65" s="72"/>
      <c r="CQ65" s="34" t="str">
        <f t="shared" si="41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42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3"/>
        <v>0</v>
      </c>
      <c r="CZ65" s="37"/>
      <c r="DA65" s="38">
        <f t="shared" si="44"/>
        <v>0</v>
      </c>
      <c r="DB65" s="35"/>
      <c r="DC65" s="34">
        <f t="shared" si="6"/>
        <v>0</v>
      </c>
      <c r="DD65" s="39">
        <f t="shared" si="45"/>
        <v>0</v>
      </c>
      <c r="DE65" s="72"/>
      <c r="DF65" s="34" t="str">
        <f t="shared" si="46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7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8"/>
        <v>0</v>
      </c>
      <c r="DO65" s="37"/>
      <c r="DP65" s="38">
        <f t="shared" si="49"/>
        <v>0</v>
      </c>
      <c r="DQ65" s="35"/>
      <c r="DR65" s="34">
        <f t="shared" si="7"/>
        <v>0</v>
      </c>
      <c r="DS65" s="39">
        <f t="shared" si="50"/>
        <v>0</v>
      </c>
      <c r="DT65" s="40">
        <f t="shared" si="51"/>
        <v>0</v>
      </c>
      <c r="DU65" s="35" t="str">
        <f t="shared" si="55"/>
        <v/>
      </c>
      <c r="DV65" s="35" t="str">
        <f t="shared" si="54"/>
        <v/>
      </c>
      <c r="DW65" s="74" t="str">
        <f t="shared" si="52"/>
        <v/>
      </c>
    </row>
    <row r="66" spans="1:127" s="42" customFormat="1" ht="15" x14ac:dyDescent="0.25">
      <c r="A66" s="143"/>
      <c r="B66" s="34"/>
      <c r="C66" s="41"/>
      <c r="D66" s="72"/>
      <c r="E66" s="34" t="str">
        <f t="shared" si="10"/>
        <v>0</v>
      </c>
      <c r="F66" s="35"/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0</v>
      </c>
      <c r="H66" s="72"/>
      <c r="I66" s="34" t="str">
        <f t="shared" si="11"/>
        <v>0</v>
      </c>
      <c r="J66" s="35"/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0</v>
      </c>
      <c r="L66" s="37"/>
      <c r="M66" s="38">
        <f t="shared" si="12"/>
        <v>0</v>
      </c>
      <c r="N66" s="37"/>
      <c r="O66" s="38">
        <f t="shared" si="13"/>
        <v>0</v>
      </c>
      <c r="P66" s="35"/>
      <c r="Q66" s="34">
        <f t="shared" si="14"/>
        <v>0</v>
      </c>
      <c r="R66" s="39">
        <f t="shared" si="15"/>
        <v>0</v>
      </c>
      <c r="S66" s="72"/>
      <c r="T66" s="34" t="str">
        <f t="shared" si="16"/>
        <v>0</v>
      </c>
      <c r="U66" s="35"/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0</v>
      </c>
      <c r="W66" s="72"/>
      <c r="X66" s="34" t="str">
        <f t="shared" si="17"/>
        <v>0</v>
      </c>
      <c r="Y66" s="35"/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0</v>
      </c>
      <c r="AA66" s="37"/>
      <c r="AB66" s="38">
        <f t="shared" si="18"/>
        <v>0</v>
      </c>
      <c r="AC66" s="37"/>
      <c r="AD66" s="38">
        <f t="shared" si="19"/>
        <v>0</v>
      </c>
      <c r="AE66" s="35"/>
      <c r="AF66" s="34">
        <f t="shared" si="1"/>
        <v>0</v>
      </c>
      <c r="AG66" s="39">
        <f t="shared" si="20"/>
        <v>0</v>
      </c>
      <c r="AH66" s="72"/>
      <c r="AI66" s="34" t="str">
        <f t="shared" si="21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22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23"/>
        <v>0</v>
      </c>
      <c r="AR66" s="37"/>
      <c r="AS66" s="38">
        <f t="shared" si="24"/>
        <v>0</v>
      </c>
      <c r="AT66" s="35"/>
      <c r="AU66" s="34">
        <f t="shared" si="2"/>
        <v>0</v>
      </c>
      <c r="AV66" s="39">
        <f t="shared" si="25"/>
        <v>0</v>
      </c>
      <c r="AW66" s="72"/>
      <c r="AX66" s="34" t="str">
        <f t="shared" si="26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27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8"/>
        <v>0</v>
      </c>
      <c r="BG66" s="37"/>
      <c r="BH66" s="38">
        <f t="shared" si="29"/>
        <v>0</v>
      </c>
      <c r="BI66" s="35"/>
      <c r="BJ66" s="34">
        <f t="shared" si="3"/>
        <v>0</v>
      </c>
      <c r="BK66" s="39">
        <f t="shared" si="30"/>
        <v>0</v>
      </c>
      <c r="BL66" s="72"/>
      <c r="BM66" s="34" t="str">
        <f t="shared" si="31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32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33"/>
        <v>0</v>
      </c>
      <c r="BV66" s="37"/>
      <c r="BW66" s="38">
        <f t="shared" si="34"/>
        <v>0</v>
      </c>
      <c r="BX66" s="35"/>
      <c r="BY66" s="34">
        <f t="shared" si="4"/>
        <v>0</v>
      </c>
      <c r="BZ66" s="39">
        <f t="shared" si="35"/>
        <v>0</v>
      </c>
      <c r="CA66" s="72"/>
      <c r="CB66" s="34" t="str">
        <f t="shared" si="36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7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8"/>
        <v>0</v>
      </c>
      <c r="CK66" s="37"/>
      <c r="CL66" s="38">
        <f t="shared" si="39"/>
        <v>0</v>
      </c>
      <c r="CM66" s="35"/>
      <c r="CN66" s="34">
        <f t="shared" si="5"/>
        <v>0</v>
      </c>
      <c r="CO66" s="39">
        <f t="shared" si="40"/>
        <v>0</v>
      </c>
      <c r="CP66" s="72"/>
      <c r="CQ66" s="34" t="str">
        <f t="shared" si="41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42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43"/>
        <v>0</v>
      </c>
      <c r="CZ66" s="37"/>
      <c r="DA66" s="38">
        <f t="shared" si="44"/>
        <v>0</v>
      </c>
      <c r="DB66" s="35"/>
      <c r="DC66" s="34">
        <f t="shared" si="6"/>
        <v>0</v>
      </c>
      <c r="DD66" s="39">
        <f t="shared" si="45"/>
        <v>0</v>
      </c>
      <c r="DE66" s="72"/>
      <c r="DF66" s="34" t="str">
        <f t="shared" si="46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7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8"/>
        <v>0</v>
      </c>
      <c r="DO66" s="37"/>
      <c r="DP66" s="38">
        <f t="shared" si="49"/>
        <v>0</v>
      </c>
      <c r="DQ66" s="35"/>
      <c r="DR66" s="34">
        <f t="shared" si="7"/>
        <v>0</v>
      </c>
      <c r="DS66" s="39">
        <f t="shared" si="50"/>
        <v>0</v>
      </c>
      <c r="DT66" s="40">
        <f t="shared" si="51"/>
        <v>0</v>
      </c>
      <c r="DU66" s="35" t="str">
        <f t="shared" si="55"/>
        <v/>
      </c>
      <c r="DV66" s="35" t="str">
        <f t="shared" si="54"/>
        <v/>
      </c>
      <c r="DW66" s="74" t="str">
        <f t="shared" si="52"/>
        <v/>
      </c>
    </row>
    <row r="67" spans="1:127" s="42" customFormat="1" ht="15" x14ac:dyDescent="0.25">
      <c r="A67" s="143"/>
      <c r="B67" s="34"/>
      <c r="C67" s="41"/>
      <c r="D67" s="72"/>
      <c r="E67" s="34" t="str">
        <f t="shared" si="10"/>
        <v>0</v>
      </c>
      <c r="F67" s="35"/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/>
      <c r="I67" s="34" t="str">
        <f t="shared" si="11"/>
        <v>0</v>
      </c>
      <c r="J67" s="35"/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2"/>
        <v>0</v>
      </c>
      <c r="N67" s="37"/>
      <c r="O67" s="38">
        <f t="shared" si="13"/>
        <v>0</v>
      </c>
      <c r="P67" s="35"/>
      <c r="Q67" s="34">
        <f t="shared" si="14"/>
        <v>0</v>
      </c>
      <c r="R67" s="39">
        <f t="shared" si="15"/>
        <v>0</v>
      </c>
      <c r="S67" s="72"/>
      <c r="T67" s="34" t="str">
        <f t="shared" si="16"/>
        <v>0</v>
      </c>
      <c r="U67" s="35"/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0</v>
      </c>
      <c r="W67" s="72"/>
      <c r="X67" s="34" t="str">
        <f t="shared" si="17"/>
        <v>0</v>
      </c>
      <c r="Y67" s="35"/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0</v>
      </c>
      <c r="AA67" s="37"/>
      <c r="AB67" s="38">
        <f t="shared" si="18"/>
        <v>0</v>
      </c>
      <c r="AC67" s="37"/>
      <c r="AD67" s="38">
        <f t="shared" si="19"/>
        <v>0</v>
      </c>
      <c r="AE67" s="35"/>
      <c r="AF67" s="34">
        <f t="shared" si="1"/>
        <v>0</v>
      </c>
      <c r="AG67" s="39">
        <f t="shared" si="20"/>
        <v>0</v>
      </c>
      <c r="AH67" s="72"/>
      <c r="AI67" s="34" t="str">
        <f t="shared" si="21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22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3"/>
        <v>0</v>
      </c>
      <c r="AR67" s="37"/>
      <c r="AS67" s="38">
        <f t="shared" si="24"/>
        <v>0</v>
      </c>
      <c r="AT67" s="35"/>
      <c r="AU67" s="34">
        <f t="shared" si="2"/>
        <v>0</v>
      </c>
      <c r="AV67" s="39">
        <f t="shared" si="25"/>
        <v>0</v>
      </c>
      <c r="AW67" s="72"/>
      <c r="AX67" s="34" t="str">
        <f t="shared" si="26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27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8"/>
        <v>0</v>
      </c>
      <c r="BG67" s="37"/>
      <c r="BH67" s="38">
        <f t="shared" si="29"/>
        <v>0</v>
      </c>
      <c r="BI67" s="35"/>
      <c r="BJ67" s="34">
        <f t="shared" si="3"/>
        <v>0</v>
      </c>
      <c r="BK67" s="39">
        <f t="shared" si="30"/>
        <v>0</v>
      </c>
      <c r="BL67" s="72"/>
      <c r="BM67" s="34" t="str">
        <f t="shared" si="31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32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3"/>
        <v>0</v>
      </c>
      <c r="BV67" s="37"/>
      <c r="BW67" s="38">
        <f t="shared" si="34"/>
        <v>0</v>
      </c>
      <c r="BX67" s="35"/>
      <c r="BY67" s="34">
        <f t="shared" si="4"/>
        <v>0</v>
      </c>
      <c r="BZ67" s="39">
        <f t="shared" si="35"/>
        <v>0</v>
      </c>
      <c r="CA67" s="72"/>
      <c r="CB67" s="34" t="str">
        <f t="shared" si="36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7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8"/>
        <v>0</v>
      </c>
      <c r="CK67" s="37"/>
      <c r="CL67" s="38">
        <f t="shared" si="39"/>
        <v>0</v>
      </c>
      <c r="CM67" s="35"/>
      <c r="CN67" s="34">
        <f t="shared" si="5"/>
        <v>0</v>
      </c>
      <c r="CO67" s="39">
        <f t="shared" si="40"/>
        <v>0</v>
      </c>
      <c r="CP67" s="72"/>
      <c r="CQ67" s="34" t="str">
        <f t="shared" si="41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42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3"/>
        <v>0</v>
      </c>
      <c r="CZ67" s="37"/>
      <c r="DA67" s="38">
        <f t="shared" si="44"/>
        <v>0</v>
      </c>
      <c r="DB67" s="35"/>
      <c r="DC67" s="34">
        <f t="shared" si="6"/>
        <v>0</v>
      </c>
      <c r="DD67" s="39">
        <f t="shared" si="45"/>
        <v>0</v>
      </c>
      <c r="DE67" s="72"/>
      <c r="DF67" s="34" t="str">
        <f t="shared" si="46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7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8"/>
        <v>0</v>
      </c>
      <c r="DO67" s="37"/>
      <c r="DP67" s="38">
        <f t="shared" si="49"/>
        <v>0</v>
      </c>
      <c r="DQ67" s="35"/>
      <c r="DR67" s="34">
        <f t="shared" si="7"/>
        <v>0</v>
      </c>
      <c r="DS67" s="39">
        <f t="shared" si="50"/>
        <v>0</v>
      </c>
      <c r="DT67" s="40">
        <f t="shared" si="51"/>
        <v>0</v>
      </c>
      <c r="DU67" s="35" t="str">
        <f t="shared" si="55"/>
        <v/>
      </c>
      <c r="DV67" s="35" t="str">
        <f t="shared" si="54"/>
        <v/>
      </c>
      <c r="DW67" s="74" t="str">
        <f t="shared" si="52"/>
        <v/>
      </c>
    </row>
    <row r="68" spans="1:127" s="42" customFormat="1" ht="15" x14ac:dyDescent="0.25">
      <c r="A68" s="143"/>
      <c r="B68" s="34"/>
      <c r="C68" s="41"/>
      <c r="D68" s="72"/>
      <c r="E68" s="34" t="str">
        <f t="shared" si="10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1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2"/>
        <v>0</v>
      </c>
      <c r="N68" s="37"/>
      <c r="O68" s="38">
        <f t="shared" si="13"/>
        <v>0</v>
      </c>
      <c r="P68" s="35"/>
      <c r="Q68" s="34">
        <f t="shared" si="14"/>
        <v>0</v>
      </c>
      <c r="R68" s="39">
        <f t="shared" si="15"/>
        <v>0</v>
      </c>
      <c r="S68" s="72"/>
      <c r="T68" s="34" t="str">
        <f t="shared" si="16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7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8"/>
        <v>0</v>
      </c>
      <c r="AC68" s="37"/>
      <c r="AD68" s="38">
        <f t="shared" si="19"/>
        <v>0</v>
      </c>
      <c r="AE68" s="35"/>
      <c r="AF68" s="34">
        <f t="shared" si="1"/>
        <v>0</v>
      </c>
      <c r="AG68" s="39">
        <f t="shared" si="20"/>
        <v>0</v>
      </c>
      <c r="AH68" s="72"/>
      <c r="AI68" s="34" t="str">
        <f t="shared" si="21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2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3"/>
        <v>0</v>
      </c>
      <c r="AR68" s="37"/>
      <c r="AS68" s="38">
        <f t="shared" si="24"/>
        <v>0</v>
      </c>
      <c r="AT68" s="35"/>
      <c r="AU68" s="34">
        <f t="shared" si="2"/>
        <v>0</v>
      </c>
      <c r="AV68" s="39">
        <f t="shared" si="25"/>
        <v>0</v>
      </c>
      <c r="AW68" s="72"/>
      <c r="AX68" s="34" t="str">
        <f t="shared" si="26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27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8"/>
        <v>0</v>
      </c>
      <c r="BG68" s="37"/>
      <c r="BH68" s="38">
        <f t="shared" si="29"/>
        <v>0</v>
      </c>
      <c r="BI68" s="35"/>
      <c r="BJ68" s="34">
        <f t="shared" si="3"/>
        <v>0</v>
      </c>
      <c r="BK68" s="39">
        <f t="shared" si="30"/>
        <v>0</v>
      </c>
      <c r="BL68" s="72"/>
      <c r="BM68" s="34" t="str">
        <f t="shared" si="31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32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3"/>
        <v>0</v>
      </c>
      <c r="BV68" s="37"/>
      <c r="BW68" s="38">
        <f t="shared" si="34"/>
        <v>0</v>
      </c>
      <c r="BX68" s="35"/>
      <c r="BY68" s="34">
        <f t="shared" si="4"/>
        <v>0</v>
      </c>
      <c r="BZ68" s="39">
        <f t="shared" si="35"/>
        <v>0</v>
      </c>
      <c r="CA68" s="72"/>
      <c r="CB68" s="34" t="str">
        <f t="shared" si="36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7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8"/>
        <v>0</v>
      </c>
      <c r="CK68" s="37"/>
      <c r="CL68" s="38">
        <f t="shared" si="39"/>
        <v>0</v>
      </c>
      <c r="CM68" s="35"/>
      <c r="CN68" s="34">
        <f t="shared" si="5"/>
        <v>0</v>
      </c>
      <c r="CO68" s="39">
        <f t="shared" si="40"/>
        <v>0</v>
      </c>
      <c r="CP68" s="72"/>
      <c r="CQ68" s="34" t="str">
        <f t="shared" si="41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42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3"/>
        <v>0</v>
      </c>
      <c r="CZ68" s="37"/>
      <c r="DA68" s="38">
        <f t="shared" si="44"/>
        <v>0</v>
      </c>
      <c r="DB68" s="35"/>
      <c r="DC68" s="34">
        <f t="shared" si="6"/>
        <v>0</v>
      </c>
      <c r="DD68" s="39">
        <f t="shared" si="45"/>
        <v>0</v>
      </c>
      <c r="DE68" s="72"/>
      <c r="DF68" s="34" t="str">
        <f t="shared" si="46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7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8"/>
        <v>0</v>
      </c>
      <c r="DO68" s="37"/>
      <c r="DP68" s="38">
        <f t="shared" si="49"/>
        <v>0</v>
      </c>
      <c r="DQ68" s="35"/>
      <c r="DR68" s="34">
        <f t="shared" si="7"/>
        <v>0</v>
      </c>
      <c r="DS68" s="39">
        <f t="shared" si="50"/>
        <v>0</v>
      </c>
      <c r="DT68" s="40">
        <f t="shared" si="51"/>
        <v>0</v>
      </c>
      <c r="DU68" s="35" t="str">
        <f t="shared" si="55"/>
        <v/>
      </c>
      <c r="DV68" s="35" t="str">
        <f t="shared" si="54"/>
        <v/>
      </c>
      <c r="DW68" s="74" t="str">
        <f t="shared" si="52"/>
        <v/>
      </c>
    </row>
    <row r="69" spans="1:127" s="42" customFormat="1" ht="15" x14ac:dyDescent="0.25">
      <c r="A69" s="143"/>
      <c r="B69" s="34"/>
      <c r="C69" s="41"/>
      <c r="D69" s="72"/>
      <c r="E69" s="34" t="str">
        <f t="shared" si="10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1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2"/>
        <v>0</v>
      </c>
      <c r="N69" s="37"/>
      <c r="O69" s="38">
        <f t="shared" si="13"/>
        <v>0</v>
      </c>
      <c r="P69" s="35"/>
      <c r="Q69" s="34">
        <f t="shared" si="14"/>
        <v>0</v>
      </c>
      <c r="R69" s="39">
        <f t="shared" si="15"/>
        <v>0</v>
      </c>
      <c r="S69" s="72"/>
      <c r="T69" s="34" t="str">
        <f t="shared" si="16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7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8"/>
        <v>0</v>
      </c>
      <c r="AC69" s="37"/>
      <c r="AD69" s="38">
        <f t="shared" si="19"/>
        <v>0</v>
      </c>
      <c r="AE69" s="35"/>
      <c r="AF69" s="34">
        <f t="shared" si="1"/>
        <v>0</v>
      </c>
      <c r="AG69" s="39">
        <f t="shared" si="20"/>
        <v>0</v>
      </c>
      <c r="AH69" s="72"/>
      <c r="AI69" s="34" t="str">
        <f t="shared" si="21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2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3"/>
        <v>0</v>
      </c>
      <c r="AR69" s="37"/>
      <c r="AS69" s="38">
        <f t="shared" si="24"/>
        <v>0</v>
      </c>
      <c r="AT69" s="35"/>
      <c r="AU69" s="34">
        <f t="shared" si="2"/>
        <v>0</v>
      </c>
      <c r="AV69" s="39">
        <f t="shared" si="25"/>
        <v>0</v>
      </c>
      <c r="AW69" s="72"/>
      <c r="AX69" s="34" t="str">
        <f t="shared" si="26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27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8"/>
        <v>0</v>
      </c>
      <c r="BG69" s="37"/>
      <c r="BH69" s="38">
        <f t="shared" si="29"/>
        <v>0</v>
      </c>
      <c r="BI69" s="35"/>
      <c r="BJ69" s="34">
        <f t="shared" si="3"/>
        <v>0</v>
      </c>
      <c r="BK69" s="39">
        <f t="shared" si="30"/>
        <v>0</v>
      </c>
      <c r="BL69" s="72"/>
      <c r="BM69" s="34" t="str">
        <f t="shared" si="31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32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33"/>
        <v>0</v>
      </c>
      <c r="BV69" s="37"/>
      <c r="BW69" s="38">
        <f t="shared" si="34"/>
        <v>0</v>
      </c>
      <c r="BX69" s="35"/>
      <c r="BY69" s="34">
        <f t="shared" si="4"/>
        <v>0</v>
      </c>
      <c r="BZ69" s="39">
        <f t="shared" si="35"/>
        <v>0</v>
      </c>
      <c r="CA69" s="72"/>
      <c r="CB69" s="34" t="str">
        <f t="shared" si="36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7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8"/>
        <v>0</v>
      </c>
      <c r="CK69" s="37"/>
      <c r="CL69" s="38">
        <f t="shared" si="39"/>
        <v>0</v>
      </c>
      <c r="CM69" s="35"/>
      <c r="CN69" s="34">
        <f t="shared" si="5"/>
        <v>0</v>
      </c>
      <c r="CO69" s="39">
        <f t="shared" si="40"/>
        <v>0</v>
      </c>
      <c r="CP69" s="72"/>
      <c r="CQ69" s="34" t="str">
        <f t="shared" si="41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42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3"/>
        <v>0</v>
      </c>
      <c r="CZ69" s="37"/>
      <c r="DA69" s="38">
        <f t="shared" si="44"/>
        <v>0</v>
      </c>
      <c r="DB69" s="35"/>
      <c r="DC69" s="34">
        <f t="shared" si="6"/>
        <v>0</v>
      </c>
      <c r="DD69" s="39">
        <f t="shared" si="45"/>
        <v>0</v>
      </c>
      <c r="DE69" s="72"/>
      <c r="DF69" s="34" t="str">
        <f t="shared" si="46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7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8"/>
        <v>0</v>
      </c>
      <c r="DO69" s="37"/>
      <c r="DP69" s="38">
        <f t="shared" si="49"/>
        <v>0</v>
      </c>
      <c r="DQ69" s="35"/>
      <c r="DR69" s="34">
        <f t="shared" si="7"/>
        <v>0</v>
      </c>
      <c r="DS69" s="39">
        <f t="shared" si="50"/>
        <v>0</v>
      </c>
      <c r="DT69" s="40">
        <f t="shared" si="51"/>
        <v>0</v>
      </c>
      <c r="DU69" s="35" t="str">
        <f t="shared" si="55"/>
        <v/>
      </c>
      <c r="DV69" s="35" t="str">
        <f t="shared" si="54"/>
        <v/>
      </c>
      <c r="DW69" s="74" t="str">
        <f t="shared" si="52"/>
        <v/>
      </c>
    </row>
    <row r="70" spans="1:127" s="42" customFormat="1" ht="15" x14ac:dyDescent="0.25">
      <c r="A70" s="143"/>
      <c r="B70" s="34"/>
      <c r="C70" s="41"/>
      <c r="D70" s="72"/>
      <c r="E70" s="34" t="str">
        <f t="shared" si="10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1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2"/>
        <v>0</v>
      </c>
      <c r="N70" s="37"/>
      <c r="O70" s="38">
        <f t="shared" si="13"/>
        <v>0</v>
      </c>
      <c r="P70" s="35"/>
      <c r="Q70" s="34">
        <f t="shared" si="14"/>
        <v>0</v>
      </c>
      <c r="R70" s="39">
        <f t="shared" si="15"/>
        <v>0</v>
      </c>
      <c r="S70" s="72"/>
      <c r="T70" s="34" t="str">
        <f t="shared" si="16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7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8"/>
        <v>0</v>
      </c>
      <c r="AC70" s="37"/>
      <c r="AD70" s="38">
        <f t="shared" si="19"/>
        <v>0</v>
      </c>
      <c r="AE70" s="35"/>
      <c r="AF70" s="34">
        <f t="shared" si="1"/>
        <v>0</v>
      </c>
      <c r="AG70" s="39">
        <f t="shared" si="20"/>
        <v>0</v>
      </c>
      <c r="AH70" s="72"/>
      <c r="AI70" s="34" t="str">
        <f t="shared" si="21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2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3"/>
        <v>0</v>
      </c>
      <c r="AR70" s="37"/>
      <c r="AS70" s="38">
        <f t="shared" si="24"/>
        <v>0</v>
      </c>
      <c r="AT70" s="35"/>
      <c r="AU70" s="34">
        <f t="shared" si="2"/>
        <v>0</v>
      </c>
      <c r="AV70" s="39">
        <f t="shared" si="25"/>
        <v>0</v>
      </c>
      <c r="AW70" s="72"/>
      <c r="AX70" s="34" t="str">
        <f t="shared" si="26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7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8"/>
        <v>0</v>
      </c>
      <c r="BG70" s="37"/>
      <c r="BH70" s="38">
        <f t="shared" si="29"/>
        <v>0</v>
      </c>
      <c r="BI70" s="35"/>
      <c r="BJ70" s="34">
        <f t="shared" si="3"/>
        <v>0</v>
      </c>
      <c r="BK70" s="39">
        <f t="shared" si="30"/>
        <v>0</v>
      </c>
      <c r="BL70" s="72"/>
      <c r="BM70" s="34" t="str">
        <f t="shared" si="31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2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3"/>
        <v>0</v>
      </c>
      <c r="BV70" s="37"/>
      <c r="BW70" s="38">
        <f t="shared" si="34"/>
        <v>0</v>
      </c>
      <c r="BX70" s="35"/>
      <c r="BY70" s="34">
        <f t="shared" si="4"/>
        <v>0</v>
      </c>
      <c r="BZ70" s="39">
        <f t="shared" si="35"/>
        <v>0</v>
      </c>
      <c r="CA70" s="72"/>
      <c r="CB70" s="34" t="str">
        <f t="shared" si="36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7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8"/>
        <v>0</v>
      </c>
      <c r="CK70" s="37"/>
      <c r="CL70" s="38">
        <f t="shared" si="39"/>
        <v>0</v>
      </c>
      <c r="CM70" s="35"/>
      <c r="CN70" s="34">
        <f t="shared" si="5"/>
        <v>0</v>
      </c>
      <c r="CO70" s="39">
        <f t="shared" si="40"/>
        <v>0</v>
      </c>
      <c r="CP70" s="72"/>
      <c r="CQ70" s="34" t="str">
        <f t="shared" si="41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2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3"/>
        <v>0</v>
      </c>
      <c r="CZ70" s="37"/>
      <c r="DA70" s="38">
        <f t="shared" si="44"/>
        <v>0</v>
      </c>
      <c r="DB70" s="35"/>
      <c r="DC70" s="34">
        <f t="shared" si="6"/>
        <v>0</v>
      </c>
      <c r="DD70" s="39">
        <f t="shared" si="45"/>
        <v>0</v>
      </c>
      <c r="DE70" s="72"/>
      <c r="DF70" s="34" t="str">
        <f t="shared" si="46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7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8"/>
        <v>0</v>
      </c>
      <c r="DO70" s="37"/>
      <c r="DP70" s="38">
        <f t="shared" si="49"/>
        <v>0</v>
      </c>
      <c r="DQ70" s="35"/>
      <c r="DR70" s="34">
        <f t="shared" si="7"/>
        <v>0</v>
      </c>
      <c r="DS70" s="39">
        <f t="shared" si="50"/>
        <v>0</v>
      </c>
      <c r="DT70" s="40">
        <f t="shared" si="51"/>
        <v>0</v>
      </c>
      <c r="DU70" s="35" t="str">
        <f t="shared" si="55"/>
        <v/>
      </c>
      <c r="DV70" s="35" t="str">
        <f t="shared" si="54"/>
        <v/>
      </c>
      <c r="DW70" s="74" t="str">
        <f t="shared" si="52"/>
        <v/>
      </c>
    </row>
    <row r="71" spans="1:127" s="42" customFormat="1" ht="15" x14ac:dyDescent="0.25">
      <c r="A71" s="143"/>
      <c r="B71" s="34"/>
      <c r="C71" s="41"/>
      <c r="D71" s="72"/>
      <c r="E71" s="34" t="str">
        <f t="shared" si="10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1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2"/>
        <v>0</v>
      </c>
      <c r="N71" s="37"/>
      <c r="O71" s="38">
        <f t="shared" si="13"/>
        <v>0</v>
      </c>
      <c r="P71" s="35"/>
      <c r="Q71" s="34">
        <f t="shared" si="14"/>
        <v>0</v>
      </c>
      <c r="R71" s="39">
        <f t="shared" si="15"/>
        <v>0</v>
      </c>
      <c r="S71" s="72"/>
      <c r="T71" s="34" t="str">
        <f t="shared" si="16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7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8"/>
        <v>0</v>
      </c>
      <c r="AC71" s="37"/>
      <c r="AD71" s="38">
        <f t="shared" si="19"/>
        <v>0</v>
      </c>
      <c r="AE71" s="35"/>
      <c r="AF71" s="34">
        <f t="shared" si="1"/>
        <v>0</v>
      </c>
      <c r="AG71" s="39">
        <f t="shared" si="20"/>
        <v>0</v>
      </c>
      <c r="AH71" s="72"/>
      <c r="AI71" s="34" t="str">
        <f t="shared" si="21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2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3"/>
        <v>0</v>
      </c>
      <c r="AR71" s="37"/>
      <c r="AS71" s="38">
        <f t="shared" si="24"/>
        <v>0</v>
      </c>
      <c r="AT71" s="35"/>
      <c r="AU71" s="34">
        <f t="shared" si="2"/>
        <v>0</v>
      </c>
      <c r="AV71" s="39">
        <f t="shared" si="25"/>
        <v>0</v>
      </c>
      <c r="AW71" s="72"/>
      <c r="AX71" s="34" t="str">
        <f t="shared" si="26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7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8"/>
        <v>0</v>
      </c>
      <c r="BG71" s="37"/>
      <c r="BH71" s="38">
        <f t="shared" si="29"/>
        <v>0</v>
      </c>
      <c r="BI71" s="35"/>
      <c r="BJ71" s="34">
        <f t="shared" si="3"/>
        <v>0</v>
      </c>
      <c r="BK71" s="39">
        <f t="shared" si="30"/>
        <v>0</v>
      </c>
      <c r="BL71" s="72"/>
      <c r="BM71" s="34" t="str">
        <f t="shared" si="31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2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3"/>
        <v>0</v>
      </c>
      <c r="BV71" s="37"/>
      <c r="BW71" s="38">
        <f t="shared" si="34"/>
        <v>0</v>
      </c>
      <c r="BX71" s="35"/>
      <c r="BY71" s="34">
        <f t="shared" si="4"/>
        <v>0</v>
      </c>
      <c r="BZ71" s="39">
        <f t="shared" si="35"/>
        <v>0</v>
      </c>
      <c r="CA71" s="72"/>
      <c r="CB71" s="34" t="str">
        <f t="shared" si="36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7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8"/>
        <v>0</v>
      </c>
      <c r="CK71" s="37"/>
      <c r="CL71" s="38">
        <f t="shared" si="39"/>
        <v>0</v>
      </c>
      <c r="CM71" s="35"/>
      <c r="CN71" s="34">
        <f t="shared" si="5"/>
        <v>0</v>
      </c>
      <c r="CO71" s="39">
        <f t="shared" si="40"/>
        <v>0</v>
      </c>
      <c r="CP71" s="72"/>
      <c r="CQ71" s="34" t="str">
        <f t="shared" si="41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2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3"/>
        <v>0</v>
      </c>
      <c r="CZ71" s="37"/>
      <c r="DA71" s="38">
        <f t="shared" si="44"/>
        <v>0</v>
      </c>
      <c r="DB71" s="35"/>
      <c r="DC71" s="34">
        <f t="shared" si="6"/>
        <v>0</v>
      </c>
      <c r="DD71" s="39">
        <f t="shared" si="45"/>
        <v>0</v>
      </c>
      <c r="DE71" s="72"/>
      <c r="DF71" s="34" t="str">
        <f t="shared" si="46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7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8"/>
        <v>0</v>
      </c>
      <c r="DO71" s="37"/>
      <c r="DP71" s="38">
        <f t="shared" si="49"/>
        <v>0</v>
      </c>
      <c r="DQ71" s="35"/>
      <c r="DR71" s="34">
        <f t="shared" si="7"/>
        <v>0</v>
      </c>
      <c r="DS71" s="39">
        <f t="shared" si="50"/>
        <v>0</v>
      </c>
      <c r="DT71" s="40">
        <f t="shared" si="51"/>
        <v>0</v>
      </c>
      <c r="DU71" s="35" t="str">
        <f t="shared" si="55"/>
        <v/>
      </c>
      <c r="DV71" s="35" t="str">
        <f t="shared" si="54"/>
        <v/>
      </c>
      <c r="DW71" s="74" t="str">
        <f t="shared" si="52"/>
        <v/>
      </c>
    </row>
    <row r="72" spans="1:127" s="42" customFormat="1" ht="15" x14ac:dyDescent="0.25">
      <c r="A72" s="143"/>
      <c r="B72" s="34"/>
      <c r="C72" s="41"/>
      <c r="D72" s="72"/>
      <c r="E72" s="34" t="str">
        <f t="shared" si="10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1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2"/>
        <v>0</v>
      </c>
      <c r="N72" s="37"/>
      <c r="O72" s="38">
        <f t="shared" si="13"/>
        <v>0</v>
      </c>
      <c r="P72" s="35"/>
      <c r="Q72" s="34">
        <f t="shared" si="14"/>
        <v>0</v>
      </c>
      <c r="R72" s="39">
        <f t="shared" si="15"/>
        <v>0</v>
      </c>
      <c r="S72" s="72"/>
      <c r="T72" s="34" t="str">
        <f t="shared" si="16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7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8"/>
        <v>0</v>
      </c>
      <c r="AC72" s="37"/>
      <c r="AD72" s="38">
        <f t="shared" si="19"/>
        <v>0</v>
      </c>
      <c r="AE72" s="35"/>
      <c r="AF72" s="34">
        <f t="shared" si="1"/>
        <v>0</v>
      </c>
      <c r="AG72" s="39">
        <f t="shared" si="20"/>
        <v>0</v>
      </c>
      <c r="AH72" s="72"/>
      <c r="AI72" s="34" t="str">
        <f t="shared" si="21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2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3"/>
        <v>0</v>
      </c>
      <c r="AR72" s="37"/>
      <c r="AS72" s="38">
        <f t="shared" si="24"/>
        <v>0</v>
      </c>
      <c r="AT72" s="35"/>
      <c r="AU72" s="34">
        <f t="shared" si="2"/>
        <v>0</v>
      </c>
      <c r="AV72" s="39">
        <f t="shared" si="25"/>
        <v>0</v>
      </c>
      <c r="AW72" s="72"/>
      <c r="AX72" s="34" t="str">
        <f t="shared" si="26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7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8"/>
        <v>0</v>
      </c>
      <c r="BG72" s="37"/>
      <c r="BH72" s="38">
        <f t="shared" si="29"/>
        <v>0</v>
      </c>
      <c r="BI72" s="35"/>
      <c r="BJ72" s="34">
        <f t="shared" si="3"/>
        <v>0</v>
      </c>
      <c r="BK72" s="39">
        <f t="shared" si="30"/>
        <v>0</v>
      </c>
      <c r="BL72" s="72"/>
      <c r="BM72" s="34" t="str">
        <f t="shared" si="31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2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3"/>
        <v>0</v>
      </c>
      <c r="BV72" s="37"/>
      <c r="BW72" s="38">
        <f t="shared" si="34"/>
        <v>0</v>
      </c>
      <c r="BX72" s="35"/>
      <c r="BY72" s="34">
        <f t="shared" si="4"/>
        <v>0</v>
      </c>
      <c r="BZ72" s="39">
        <f t="shared" si="35"/>
        <v>0</v>
      </c>
      <c r="CA72" s="72"/>
      <c r="CB72" s="34" t="str">
        <f t="shared" si="36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7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8"/>
        <v>0</v>
      </c>
      <c r="CK72" s="37"/>
      <c r="CL72" s="38">
        <f t="shared" si="39"/>
        <v>0</v>
      </c>
      <c r="CM72" s="35"/>
      <c r="CN72" s="34">
        <f t="shared" si="5"/>
        <v>0</v>
      </c>
      <c r="CO72" s="39">
        <f t="shared" si="40"/>
        <v>0</v>
      </c>
      <c r="CP72" s="72"/>
      <c r="CQ72" s="34" t="str">
        <f t="shared" si="41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2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3"/>
        <v>0</v>
      </c>
      <c r="CZ72" s="37"/>
      <c r="DA72" s="38">
        <f t="shared" si="44"/>
        <v>0</v>
      </c>
      <c r="DB72" s="35"/>
      <c r="DC72" s="34">
        <f t="shared" si="6"/>
        <v>0</v>
      </c>
      <c r="DD72" s="39">
        <f t="shared" si="45"/>
        <v>0</v>
      </c>
      <c r="DE72" s="72"/>
      <c r="DF72" s="34" t="str">
        <f t="shared" si="46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7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8"/>
        <v>0</v>
      </c>
      <c r="DO72" s="37"/>
      <c r="DP72" s="38">
        <f t="shared" si="49"/>
        <v>0</v>
      </c>
      <c r="DQ72" s="35"/>
      <c r="DR72" s="34">
        <f t="shared" si="7"/>
        <v>0</v>
      </c>
      <c r="DS72" s="39">
        <f t="shared" si="50"/>
        <v>0</v>
      </c>
      <c r="DT72" s="40">
        <f t="shared" si="51"/>
        <v>0</v>
      </c>
      <c r="DU72" s="35" t="str">
        <f t="shared" si="55"/>
        <v/>
      </c>
      <c r="DV72" s="35" t="str">
        <f t="shared" si="54"/>
        <v/>
      </c>
      <c r="DW72" s="74" t="str">
        <f t="shared" si="52"/>
        <v/>
      </c>
    </row>
    <row r="73" spans="1:127" s="42" customFormat="1" ht="15" x14ac:dyDescent="0.25">
      <c r="A73" s="143"/>
      <c r="B73" s="34"/>
      <c r="C73" s="41"/>
      <c r="D73" s="72"/>
      <c r="E73" s="34" t="str">
        <f t="shared" ref="E73:E136" si="56">IF(D73&lt;1,"0",IF(D73&lt;3,"1-2",IF(D73&lt;6,"3-5",IF(D73&lt;11,"6-10","11"-15))))</f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ref="I73:I136" si="57">IF(H73&lt;1,"0",IF(H73&lt;3,"1-2",IF(H73&lt;6,"3-5",IF(H73&lt;11,"6-10","11"-15))))</f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ref="M73:M136" si="58">IF(L73="G",10,IF(L73="R",5,0))</f>
        <v>0</v>
      </c>
      <c r="N73" s="37"/>
      <c r="O73" s="38">
        <f t="shared" ref="O73:O136" si="59">IF(N73="SC",25,IF(N73="RSC",20,0))</f>
        <v>0</v>
      </c>
      <c r="P73" s="35"/>
      <c r="Q73" s="34">
        <f t="shared" ref="Q73:Q136" si="60">IF(P73="Y",10,0)</f>
        <v>0</v>
      </c>
      <c r="R73" s="39">
        <f t="shared" si="15"/>
        <v>0</v>
      </c>
      <c r="S73" s="72"/>
      <c r="T73" s="34" t="str">
        <f t="shared" ref="T73:T136" si="61">IF(S73&lt;1,"0",IF(S73&lt;3,"1-2",IF(S73&lt;6,"3-5",IF(S73&lt;11,"6-10","11"-15))))</f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ref="X73:X136" si="62">IF(W73&lt;1,"0",IF(W73&lt;3,"1-2",IF(W73&lt;6,"3-5",IF(W73&lt;11,"6-10","11"-15))))</f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ref="AB73:AB136" si="63">IF(AA73="G",10,IF(AA73="R",5,0))</f>
        <v>0</v>
      </c>
      <c r="AC73" s="37"/>
      <c r="AD73" s="38">
        <f t="shared" ref="AD73:AD136" si="64">IF(AC73="SC",25,IF(AC73="RSC",20,0))</f>
        <v>0</v>
      </c>
      <c r="AE73" s="35"/>
      <c r="AF73" s="34">
        <f t="shared" si="1"/>
        <v>0</v>
      </c>
      <c r="AG73" s="39">
        <f t="shared" si="20"/>
        <v>0</v>
      </c>
      <c r="AH73" s="72"/>
      <c r="AI73" s="34" t="str">
        <f t="shared" ref="AI73:AI136" si="65">IF(AH73&lt;1,"0",IF(AH73&lt;3,"1-2",IF(AH73&lt;6,"3-5",IF(AH73&lt;11,"6-10","11"-15))))</f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ref="AM73:AM136" si="66">IF(AL73&lt;1,"0",IF(AL73&lt;3,"1-2",IF(AL73&lt;6,"3-5",IF(AL73&lt;11,"6-10","11"-15))))</f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ref="AQ73:AQ136" si="67">IF(AP73="G",10,IF(AP73="R",5,0))</f>
        <v>0</v>
      </c>
      <c r="AR73" s="37"/>
      <c r="AS73" s="38">
        <f t="shared" ref="AS73:AS136" si="68">IF(AR73="SC",25,IF(AR73="RSC",20,0))</f>
        <v>0</v>
      </c>
      <c r="AT73" s="35"/>
      <c r="AU73" s="34">
        <f t="shared" si="2"/>
        <v>0</v>
      </c>
      <c r="AV73" s="39">
        <f t="shared" si="25"/>
        <v>0</v>
      </c>
      <c r="AW73" s="72"/>
      <c r="AX73" s="34" t="str">
        <f t="shared" ref="AX73:AX136" si="69">IF(AW73&lt;1,"0",IF(AW73&lt;3,"1-2",IF(AW73&lt;6,"3-5",IF(AW73&lt;11,"6-10","11"-15))))</f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ref="BB73:BB136" si="70">IF(BA73&lt;1,"0",IF(BA73&lt;3,"1-2",IF(BA73&lt;6,"3-5",IF(BA73&lt;11,"6-10","11"-15))))</f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ref="BF73:BF136" si="71">IF(BE73="G",10,IF(BE73="R",5,0))</f>
        <v>0</v>
      </c>
      <c r="BG73" s="37"/>
      <c r="BH73" s="38">
        <f t="shared" ref="BH73:BH136" si="72">IF(BG73="SC",25,IF(BG73="RSC",20,0))</f>
        <v>0</v>
      </c>
      <c r="BI73" s="35"/>
      <c r="BJ73" s="34">
        <f t="shared" si="3"/>
        <v>0</v>
      </c>
      <c r="BK73" s="39">
        <f t="shared" si="30"/>
        <v>0</v>
      </c>
      <c r="BL73" s="72"/>
      <c r="BM73" s="34" t="str">
        <f t="shared" ref="BM73:BM136" si="73">IF(BL73&lt;1,"0",IF(BL73&lt;3,"1-2",IF(BL73&lt;6,"3-5",IF(BL73&lt;11,"6-10","11"-15))))</f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ref="BQ73:BQ136" si="74">IF(BP73&lt;1,"0",IF(BP73&lt;3,"1-2",IF(BP73&lt;6,"3-5",IF(BP73&lt;11,"6-10","11"-15))))</f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ref="BU73:BU136" si="75">IF(BT73="G",10,IF(BT73="R",5,0))</f>
        <v>0</v>
      </c>
      <c r="BV73" s="37"/>
      <c r="BW73" s="38">
        <f t="shared" ref="BW73:BW136" si="76">IF(BV73="SC",25,IF(BV73="RSC",20,0))</f>
        <v>0</v>
      </c>
      <c r="BX73" s="35"/>
      <c r="BY73" s="34">
        <f t="shared" si="4"/>
        <v>0</v>
      </c>
      <c r="BZ73" s="39">
        <f t="shared" si="35"/>
        <v>0</v>
      </c>
      <c r="CA73" s="72"/>
      <c r="CB73" s="34" t="str">
        <f t="shared" ref="CB73:CB136" si="77">IF(CA73&lt;1,"0",IF(CA73&lt;3,"1-2",IF(CA73&lt;6,"3-5",IF(CA73&lt;11,"6-10","11"-15))))</f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ref="CF73:CF136" si="78">IF(CE73&lt;1,"0",IF(CE73&lt;3,"1-2",IF(CE73&lt;6,"3-5",IF(CE73&lt;11,"6-10","11"-15))))</f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ref="CJ73:CJ136" si="79">IF(CI73="G",10,IF(CI73="R",5,0))</f>
        <v>0</v>
      </c>
      <c r="CK73" s="37"/>
      <c r="CL73" s="38">
        <f t="shared" ref="CL73:CL136" si="80">IF(CK73="SC",25,IF(CK73="RSC",20,0))</f>
        <v>0</v>
      </c>
      <c r="CM73" s="35"/>
      <c r="CN73" s="34">
        <f t="shared" si="5"/>
        <v>0</v>
      </c>
      <c r="CO73" s="39">
        <f t="shared" si="40"/>
        <v>0</v>
      </c>
      <c r="CP73" s="72"/>
      <c r="CQ73" s="34" t="str">
        <f t="shared" ref="CQ73:CQ136" si="81">IF(CP73&lt;1,"0",IF(CP73&lt;3,"1-2",IF(CP73&lt;6,"3-5",IF(CP73&lt;11,"6-10","11"-15))))</f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ref="CU73:CU136" si="82">IF(CT73&lt;1,"0",IF(CT73&lt;3,"1-2",IF(CT73&lt;6,"3-5",IF(CT73&lt;11,"6-10","11"-15))))</f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ref="CY73:CY136" si="83">IF(CX73="G",10,IF(CX73="R",5,0))</f>
        <v>0</v>
      </c>
      <c r="CZ73" s="37"/>
      <c r="DA73" s="38">
        <f t="shared" ref="DA73:DA136" si="84">IF(CZ73="SC",25,IF(CZ73="RSC",20,0))</f>
        <v>0</v>
      </c>
      <c r="DB73" s="35"/>
      <c r="DC73" s="34">
        <f t="shared" si="6"/>
        <v>0</v>
      </c>
      <c r="DD73" s="39">
        <f t="shared" si="45"/>
        <v>0</v>
      </c>
      <c r="DE73" s="72"/>
      <c r="DF73" s="34" t="str">
        <f t="shared" ref="DF73:DF136" si="85">IF(DE73&lt;1,"0",IF(DE73&lt;3,"1-2",IF(DE73&lt;6,"3-5",IF(DE73&lt;11,"6-10","11"-15))))</f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ref="DJ73:DJ136" si="86">IF(DI73&lt;1,"0",IF(DI73&lt;3,"1-2",IF(DI73&lt;6,"3-5",IF(DI73&lt;11,"6-10","11"-15))))</f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ref="DN73:DN136" si="87">IF(DM73="G",10,IF(DM73="R",5,0))</f>
        <v>0</v>
      </c>
      <c r="DO73" s="37"/>
      <c r="DP73" s="38">
        <f t="shared" ref="DP73:DP136" si="88">IF(DO73="SC",25,IF(DO73="RSC",20,0))</f>
        <v>0</v>
      </c>
      <c r="DQ73" s="35"/>
      <c r="DR73" s="34">
        <f t="shared" si="7"/>
        <v>0</v>
      </c>
      <c r="DS73" s="39">
        <f t="shared" si="50"/>
        <v>0</v>
      </c>
      <c r="DT73" s="40">
        <f t="shared" ref="DT73:DT132" si="89">R73+AG73+AV73+BK73+BZ73+CO73+DD73+DS73</f>
        <v>0</v>
      </c>
      <c r="DU73" s="35" t="str">
        <f t="shared" si="55"/>
        <v/>
      </c>
      <c r="DV73" s="35" t="str">
        <f t="shared" si="54"/>
        <v/>
      </c>
      <c r="DW73" s="74" t="str">
        <f t="shared" ref="DW73:DW132" si="90">IF(C73="","",C73)</f>
        <v/>
      </c>
    </row>
    <row r="74" spans="1:127" s="42" customFormat="1" ht="15" x14ac:dyDescent="0.25">
      <c r="A74" s="143"/>
      <c r="B74" s="34"/>
      <c r="C74" s="41"/>
      <c r="D74" s="72"/>
      <c r="E74" s="34" t="str">
        <f t="shared" si="56"/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si="57"/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si="58"/>
        <v>0</v>
      </c>
      <c r="N74" s="37"/>
      <c r="O74" s="38">
        <f t="shared" si="59"/>
        <v>0</v>
      </c>
      <c r="P74" s="35"/>
      <c r="Q74" s="34">
        <f t="shared" si="60"/>
        <v>0</v>
      </c>
      <c r="R74" s="39">
        <f t="shared" si="15"/>
        <v>0</v>
      </c>
      <c r="S74" s="72"/>
      <c r="T74" s="34" t="str">
        <f t="shared" si="61"/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si="62"/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si="63"/>
        <v>0</v>
      </c>
      <c r="AC74" s="37"/>
      <c r="AD74" s="38">
        <f t="shared" si="64"/>
        <v>0</v>
      </c>
      <c r="AE74" s="35"/>
      <c r="AF74" s="34">
        <f t="shared" si="1"/>
        <v>0</v>
      </c>
      <c r="AG74" s="39">
        <f t="shared" si="20"/>
        <v>0</v>
      </c>
      <c r="AH74" s="72"/>
      <c r="AI74" s="34" t="str">
        <f t="shared" si="65"/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si="66"/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si="67"/>
        <v>0</v>
      </c>
      <c r="AR74" s="37"/>
      <c r="AS74" s="38">
        <f t="shared" si="68"/>
        <v>0</v>
      </c>
      <c r="AT74" s="35"/>
      <c r="AU74" s="34">
        <f t="shared" si="2"/>
        <v>0</v>
      </c>
      <c r="AV74" s="39">
        <f t="shared" si="25"/>
        <v>0</v>
      </c>
      <c r="AW74" s="72"/>
      <c r="AX74" s="34" t="str">
        <f t="shared" si="69"/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si="70"/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si="71"/>
        <v>0</v>
      </c>
      <c r="BG74" s="37"/>
      <c r="BH74" s="38">
        <f t="shared" si="72"/>
        <v>0</v>
      </c>
      <c r="BI74" s="35"/>
      <c r="BJ74" s="34">
        <f t="shared" si="3"/>
        <v>0</v>
      </c>
      <c r="BK74" s="39">
        <f t="shared" si="30"/>
        <v>0</v>
      </c>
      <c r="BL74" s="72"/>
      <c r="BM74" s="34" t="str">
        <f t="shared" si="73"/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si="74"/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si="75"/>
        <v>0</v>
      </c>
      <c r="BV74" s="37"/>
      <c r="BW74" s="38">
        <f t="shared" si="76"/>
        <v>0</v>
      </c>
      <c r="BX74" s="35"/>
      <c r="BY74" s="34">
        <f t="shared" si="4"/>
        <v>0</v>
      </c>
      <c r="BZ74" s="39">
        <f t="shared" si="35"/>
        <v>0</v>
      </c>
      <c r="CA74" s="72"/>
      <c r="CB74" s="34" t="str">
        <f t="shared" si="77"/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si="78"/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si="79"/>
        <v>0</v>
      </c>
      <c r="CK74" s="37"/>
      <c r="CL74" s="38">
        <f t="shared" si="80"/>
        <v>0</v>
      </c>
      <c r="CM74" s="35"/>
      <c r="CN74" s="34">
        <f t="shared" si="5"/>
        <v>0</v>
      </c>
      <c r="CO74" s="39">
        <f t="shared" si="40"/>
        <v>0</v>
      </c>
      <c r="CP74" s="72"/>
      <c r="CQ74" s="34" t="str">
        <f t="shared" si="81"/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si="82"/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si="83"/>
        <v>0</v>
      </c>
      <c r="CZ74" s="37"/>
      <c r="DA74" s="38">
        <f t="shared" si="84"/>
        <v>0</v>
      </c>
      <c r="DB74" s="35"/>
      <c r="DC74" s="34">
        <f t="shared" si="6"/>
        <v>0</v>
      </c>
      <c r="DD74" s="39">
        <f t="shared" si="45"/>
        <v>0</v>
      </c>
      <c r="DE74" s="72"/>
      <c r="DF74" s="34" t="str">
        <f t="shared" si="85"/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si="86"/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si="87"/>
        <v>0</v>
      </c>
      <c r="DO74" s="37"/>
      <c r="DP74" s="38">
        <f t="shared" si="88"/>
        <v>0</v>
      </c>
      <c r="DQ74" s="35"/>
      <c r="DR74" s="34">
        <f t="shared" si="7"/>
        <v>0</v>
      </c>
      <c r="DS74" s="39">
        <f t="shared" si="50"/>
        <v>0</v>
      </c>
      <c r="DT74" s="40">
        <f t="shared" si="89"/>
        <v>0</v>
      </c>
      <c r="DU74" s="35" t="str">
        <f t="shared" si="55"/>
        <v/>
      </c>
      <c r="DV74" s="35" t="str">
        <f t="shared" si="54"/>
        <v/>
      </c>
      <c r="DW74" s="74" t="str">
        <f t="shared" si="90"/>
        <v/>
      </c>
    </row>
    <row r="75" spans="1:127" s="42" customFormat="1" ht="15" x14ac:dyDescent="0.25">
      <c r="A75" s="143"/>
      <c r="B75" s="34"/>
      <c r="C75" s="41"/>
      <c r="D75" s="72"/>
      <c r="E75" s="34" t="str">
        <f t="shared" si="56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57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58"/>
        <v>0</v>
      </c>
      <c r="N75" s="37"/>
      <c r="O75" s="38">
        <f t="shared" si="59"/>
        <v>0</v>
      </c>
      <c r="P75" s="35"/>
      <c r="Q75" s="34">
        <f t="shared" si="60"/>
        <v>0</v>
      </c>
      <c r="R75" s="39">
        <f t="shared" si="15"/>
        <v>0</v>
      </c>
      <c r="S75" s="72"/>
      <c r="T75" s="34" t="str">
        <f t="shared" si="61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62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63"/>
        <v>0</v>
      </c>
      <c r="AC75" s="37"/>
      <c r="AD75" s="38">
        <f t="shared" si="64"/>
        <v>0</v>
      </c>
      <c r="AE75" s="35"/>
      <c r="AF75" s="34">
        <f t="shared" si="1"/>
        <v>0</v>
      </c>
      <c r="AG75" s="39">
        <f t="shared" si="20"/>
        <v>0</v>
      </c>
      <c r="AH75" s="72"/>
      <c r="AI75" s="34" t="str">
        <f t="shared" si="65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6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7"/>
        <v>0</v>
      </c>
      <c r="AR75" s="37"/>
      <c r="AS75" s="38">
        <f t="shared" si="68"/>
        <v>0</v>
      </c>
      <c r="AT75" s="35"/>
      <c r="AU75" s="34">
        <f t="shared" si="2"/>
        <v>0</v>
      </c>
      <c r="AV75" s="39">
        <f t="shared" si="25"/>
        <v>0</v>
      </c>
      <c r="AW75" s="72"/>
      <c r="AX75" s="34" t="str">
        <f t="shared" si="69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70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71"/>
        <v>0</v>
      </c>
      <c r="BG75" s="37"/>
      <c r="BH75" s="38">
        <f t="shared" si="72"/>
        <v>0</v>
      </c>
      <c r="BI75" s="35"/>
      <c r="BJ75" s="34">
        <f t="shared" si="3"/>
        <v>0</v>
      </c>
      <c r="BK75" s="39">
        <f t="shared" si="30"/>
        <v>0</v>
      </c>
      <c r="BL75" s="72"/>
      <c r="BM75" s="34" t="str">
        <f t="shared" si="73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4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5"/>
        <v>0</v>
      </c>
      <c r="BV75" s="37"/>
      <c r="BW75" s="38">
        <f t="shared" si="76"/>
        <v>0</v>
      </c>
      <c r="BX75" s="35"/>
      <c r="BY75" s="34">
        <f t="shared" si="4"/>
        <v>0</v>
      </c>
      <c r="BZ75" s="39">
        <f t="shared" si="35"/>
        <v>0</v>
      </c>
      <c r="CA75" s="72"/>
      <c r="CB75" s="34" t="str">
        <f t="shared" si="77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78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79"/>
        <v>0</v>
      </c>
      <c r="CK75" s="37"/>
      <c r="CL75" s="38">
        <f t="shared" si="80"/>
        <v>0</v>
      </c>
      <c r="CM75" s="35"/>
      <c r="CN75" s="34">
        <f t="shared" si="5"/>
        <v>0</v>
      </c>
      <c r="CO75" s="39">
        <f t="shared" si="40"/>
        <v>0</v>
      </c>
      <c r="CP75" s="72"/>
      <c r="CQ75" s="34" t="str">
        <f t="shared" si="81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2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3"/>
        <v>0</v>
      </c>
      <c r="CZ75" s="37"/>
      <c r="DA75" s="38">
        <f t="shared" si="84"/>
        <v>0</v>
      </c>
      <c r="DB75" s="35"/>
      <c r="DC75" s="34">
        <f t="shared" si="6"/>
        <v>0</v>
      </c>
      <c r="DD75" s="39">
        <f t="shared" si="45"/>
        <v>0</v>
      </c>
      <c r="DE75" s="72"/>
      <c r="DF75" s="34" t="str">
        <f t="shared" si="85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6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7"/>
        <v>0</v>
      </c>
      <c r="DO75" s="37"/>
      <c r="DP75" s="38">
        <f t="shared" si="88"/>
        <v>0</v>
      </c>
      <c r="DQ75" s="35"/>
      <c r="DR75" s="34">
        <f t="shared" si="7"/>
        <v>0</v>
      </c>
      <c r="DS75" s="39">
        <f t="shared" si="50"/>
        <v>0</v>
      </c>
      <c r="DT75" s="40">
        <f t="shared" si="89"/>
        <v>0</v>
      </c>
      <c r="DU75" s="35" t="str">
        <f t="shared" si="55"/>
        <v/>
      </c>
      <c r="DV75" s="35" t="str">
        <f t="shared" ref="DV75:DV106" si="91">IF(OR(DT75=0,DT75=""),"",RANK(DT75,$DT$11:$DT$157))</f>
        <v/>
      </c>
      <c r="DW75" s="74" t="str">
        <f t="shared" si="90"/>
        <v/>
      </c>
    </row>
    <row r="76" spans="1:127" s="42" customFormat="1" ht="15" x14ac:dyDescent="0.25">
      <c r="A76" s="143"/>
      <c r="B76" s="34"/>
      <c r="C76" s="41"/>
      <c r="D76" s="72"/>
      <c r="E76" s="34" t="str">
        <f t="shared" si="56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57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58"/>
        <v>0</v>
      </c>
      <c r="N76" s="37"/>
      <c r="O76" s="38">
        <f t="shared" si="59"/>
        <v>0</v>
      </c>
      <c r="P76" s="35"/>
      <c r="Q76" s="34">
        <f t="shared" si="60"/>
        <v>0</v>
      </c>
      <c r="R76" s="39">
        <f t="shared" ref="R76:R139" si="92">IF(OR(G76=0,K76=0),0,MAX(G76,K76))+M76+O76+Q76</f>
        <v>0</v>
      </c>
      <c r="S76" s="72"/>
      <c r="T76" s="34" t="str">
        <f t="shared" si="61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62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63"/>
        <v>0</v>
      </c>
      <c r="AC76" s="37"/>
      <c r="AD76" s="38">
        <f t="shared" si="64"/>
        <v>0</v>
      </c>
      <c r="AE76" s="35"/>
      <c r="AF76" s="34">
        <f t="shared" si="1"/>
        <v>0</v>
      </c>
      <c r="AG76" s="39">
        <f t="shared" ref="AG76:AG139" si="93">IF(OR(V76=0,Z76=0),0,MAX(V76,Z76))+AB76+AD76+AF76</f>
        <v>0</v>
      </c>
      <c r="AH76" s="72"/>
      <c r="AI76" s="34" t="str">
        <f t="shared" si="65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6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7"/>
        <v>0</v>
      </c>
      <c r="AR76" s="37"/>
      <c r="AS76" s="38">
        <f t="shared" si="68"/>
        <v>0</v>
      </c>
      <c r="AT76" s="35"/>
      <c r="AU76" s="34">
        <f t="shared" si="2"/>
        <v>0</v>
      </c>
      <c r="AV76" s="39">
        <f t="shared" ref="AV76:AV139" si="94">IF(OR(AK76=0,AO76=0),0,MAX(AK76,AO76))+AQ76+AS76+AU76</f>
        <v>0</v>
      </c>
      <c r="AW76" s="72"/>
      <c r="AX76" s="34" t="str">
        <f t="shared" si="69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70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71"/>
        <v>0</v>
      </c>
      <c r="BG76" s="37"/>
      <c r="BH76" s="38">
        <f t="shared" si="72"/>
        <v>0</v>
      </c>
      <c r="BI76" s="35"/>
      <c r="BJ76" s="34">
        <f t="shared" si="3"/>
        <v>0</v>
      </c>
      <c r="BK76" s="39">
        <f t="shared" ref="BK76:BK139" si="95">IF(OR(AZ76=0,BD76=0),0,MAX(AZ76,BD76))+BF76+BH76+BJ76</f>
        <v>0</v>
      </c>
      <c r="BL76" s="72"/>
      <c r="BM76" s="34" t="str">
        <f t="shared" si="73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4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5"/>
        <v>0</v>
      </c>
      <c r="BV76" s="37"/>
      <c r="BW76" s="38">
        <f t="shared" si="76"/>
        <v>0</v>
      </c>
      <c r="BX76" s="35"/>
      <c r="BY76" s="34">
        <f t="shared" si="4"/>
        <v>0</v>
      </c>
      <c r="BZ76" s="39">
        <f t="shared" ref="BZ76:BZ139" si="96">IF(OR(BO76=0,BS76=0),0,MAX(BO76,BS76))+BU76+BW76+BY76</f>
        <v>0</v>
      </c>
      <c r="CA76" s="72"/>
      <c r="CB76" s="34" t="str">
        <f t="shared" si="77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78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79"/>
        <v>0</v>
      </c>
      <c r="CK76" s="37"/>
      <c r="CL76" s="38">
        <f t="shared" si="80"/>
        <v>0</v>
      </c>
      <c r="CM76" s="35"/>
      <c r="CN76" s="34">
        <f t="shared" si="5"/>
        <v>0</v>
      </c>
      <c r="CO76" s="39">
        <f t="shared" ref="CO76:CO139" si="97">IF(OR(CD76=0,CH76=0),0,MAX(CD76,CH76))+CJ76+CL76+CN76</f>
        <v>0</v>
      </c>
      <c r="CP76" s="72"/>
      <c r="CQ76" s="34" t="str">
        <f t="shared" si="81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2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3"/>
        <v>0</v>
      </c>
      <c r="CZ76" s="37"/>
      <c r="DA76" s="38">
        <f t="shared" si="84"/>
        <v>0</v>
      </c>
      <c r="DB76" s="35"/>
      <c r="DC76" s="34">
        <f t="shared" si="6"/>
        <v>0</v>
      </c>
      <c r="DD76" s="39">
        <f t="shared" ref="DD76:DD139" si="98">IF(OR(CS76=0,CW76=0),0,MAX(CS76,CW76))+CY76+DA76+DC76</f>
        <v>0</v>
      </c>
      <c r="DE76" s="72"/>
      <c r="DF76" s="34" t="str">
        <f t="shared" si="85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6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7"/>
        <v>0</v>
      </c>
      <c r="DO76" s="37"/>
      <c r="DP76" s="38">
        <f t="shared" si="88"/>
        <v>0</v>
      </c>
      <c r="DQ76" s="35"/>
      <c r="DR76" s="34">
        <f t="shared" si="7"/>
        <v>0</v>
      </c>
      <c r="DS76" s="39">
        <f t="shared" ref="DS76:DS139" si="99">IF(OR(DH76=0,DL76=0),0,MAX(DH76,DL76))+DN76+DP76+DR76</f>
        <v>0</v>
      </c>
      <c r="DT76" s="40">
        <f t="shared" si="89"/>
        <v>0</v>
      </c>
      <c r="DU76" s="35" t="str">
        <f t="shared" si="55"/>
        <v/>
      </c>
      <c r="DV76" s="35" t="str">
        <f t="shared" si="91"/>
        <v/>
      </c>
      <c r="DW76" s="74" t="str">
        <f t="shared" si="90"/>
        <v/>
      </c>
    </row>
    <row r="77" spans="1:127" s="42" customFormat="1" ht="15" x14ac:dyDescent="0.25">
      <c r="A77" s="143"/>
      <c r="B77" s="34"/>
      <c r="C77" s="41"/>
      <c r="D77" s="72"/>
      <c r="E77" s="34" t="str">
        <f t="shared" si="56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7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58"/>
        <v>0</v>
      </c>
      <c r="N77" s="37"/>
      <c r="O77" s="38">
        <f t="shared" si="59"/>
        <v>0</v>
      </c>
      <c r="P77" s="35"/>
      <c r="Q77" s="34">
        <f t="shared" si="60"/>
        <v>0</v>
      </c>
      <c r="R77" s="39">
        <f t="shared" si="92"/>
        <v>0</v>
      </c>
      <c r="S77" s="72"/>
      <c r="T77" s="34" t="str">
        <f t="shared" si="61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2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3"/>
        <v>0</v>
      </c>
      <c r="AC77" s="37"/>
      <c r="AD77" s="38">
        <f t="shared" si="64"/>
        <v>0</v>
      </c>
      <c r="AE77" s="35"/>
      <c r="AF77" s="34">
        <f t="shared" si="1"/>
        <v>0</v>
      </c>
      <c r="AG77" s="39">
        <f t="shared" si="93"/>
        <v>0</v>
      </c>
      <c r="AH77" s="72"/>
      <c r="AI77" s="34" t="str">
        <f t="shared" si="65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6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7"/>
        <v>0</v>
      </c>
      <c r="AR77" s="37"/>
      <c r="AS77" s="38">
        <f t="shared" si="68"/>
        <v>0</v>
      </c>
      <c r="AT77" s="35"/>
      <c r="AU77" s="34">
        <f t="shared" si="2"/>
        <v>0</v>
      </c>
      <c r="AV77" s="39">
        <f t="shared" si="94"/>
        <v>0</v>
      </c>
      <c r="AW77" s="72"/>
      <c r="AX77" s="34" t="str">
        <f t="shared" si="69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70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1"/>
        <v>0</v>
      </c>
      <c r="BG77" s="37"/>
      <c r="BH77" s="38">
        <f t="shared" si="72"/>
        <v>0</v>
      </c>
      <c r="BI77" s="35"/>
      <c r="BJ77" s="34">
        <f t="shared" si="3"/>
        <v>0</v>
      </c>
      <c r="BK77" s="39">
        <f t="shared" si="95"/>
        <v>0</v>
      </c>
      <c r="BL77" s="72"/>
      <c r="BM77" s="34" t="str">
        <f t="shared" si="73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4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5"/>
        <v>0</v>
      </c>
      <c r="BV77" s="37"/>
      <c r="BW77" s="38">
        <f t="shared" si="76"/>
        <v>0</v>
      </c>
      <c r="BX77" s="35"/>
      <c r="BY77" s="34">
        <f t="shared" si="4"/>
        <v>0</v>
      </c>
      <c r="BZ77" s="39">
        <f t="shared" si="96"/>
        <v>0</v>
      </c>
      <c r="CA77" s="72"/>
      <c r="CB77" s="34" t="str">
        <f t="shared" si="77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78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79"/>
        <v>0</v>
      </c>
      <c r="CK77" s="37"/>
      <c r="CL77" s="38">
        <f t="shared" si="80"/>
        <v>0</v>
      </c>
      <c r="CM77" s="35"/>
      <c r="CN77" s="34">
        <f t="shared" si="5"/>
        <v>0</v>
      </c>
      <c r="CO77" s="39">
        <f t="shared" si="97"/>
        <v>0</v>
      </c>
      <c r="CP77" s="72"/>
      <c r="CQ77" s="34" t="str">
        <f t="shared" si="81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2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3"/>
        <v>0</v>
      </c>
      <c r="CZ77" s="37"/>
      <c r="DA77" s="38">
        <f t="shared" si="84"/>
        <v>0</v>
      </c>
      <c r="DB77" s="35"/>
      <c r="DC77" s="34">
        <f t="shared" si="6"/>
        <v>0</v>
      </c>
      <c r="DD77" s="39">
        <f t="shared" si="98"/>
        <v>0</v>
      </c>
      <c r="DE77" s="72"/>
      <c r="DF77" s="34" t="str">
        <f t="shared" si="85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6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7"/>
        <v>0</v>
      </c>
      <c r="DO77" s="37"/>
      <c r="DP77" s="38">
        <f t="shared" si="88"/>
        <v>0</v>
      </c>
      <c r="DQ77" s="35"/>
      <c r="DR77" s="34">
        <f t="shared" si="7"/>
        <v>0</v>
      </c>
      <c r="DS77" s="39">
        <f t="shared" si="99"/>
        <v>0</v>
      </c>
      <c r="DT77" s="40">
        <f t="shared" si="89"/>
        <v>0</v>
      </c>
      <c r="DU77" s="35" t="str">
        <f t="shared" si="55"/>
        <v/>
      </c>
      <c r="DV77" s="35" t="str">
        <f t="shared" si="91"/>
        <v/>
      </c>
      <c r="DW77" s="74" t="str">
        <f t="shared" si="90"/>
        <v/>
      </c>
    </row>
    <row r="78" spans="1:127" s="42" customFormat="1" ht="15" x14ac:dyDescent="0.25">
      <c r="A78" s="143"/>
      <c r="B78" s="34"/>
      <c r="C78" s="41"/>
      <c r="D78" s="72"/>
      <c r="E78" s="34" t="str">
        <f t="shared" si="56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7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58"/>
        <v>0</v>
      </c>
      <c r="N78" s="37"/>
      <c r="O78" s="38">
        <f t="shared" si="59"/>
        <v>0</v>
      </c>
      <c r="P78" s="35"/>
      <c r="Q78" s="34">
        <f t="shared" si="60"/>
        <v>0</v>
      </c>
      <c r="R78" s="39">
        <f t="shared" si="92"/>
        <v>0</v>
      </c>
      <c r="S78" s="72"/>
      <c r="T78" s="34" t="str">
        <f t="shared" si="61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2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3"/>
        <v>0</v>
      </c>
      <c r="AC78" s="37"/>
      <c r="AD78" s="38">
        <f t="shared" si="64"/>
        <v>0</v>
      </c>
      <c r="AE78" s="35"/>
      <c r="AF78" s="34">
        <f t="shared" si="1"/>
        <v>0</v>
      </c>
      <c r="AG78" s="39">
        <f t="shared" si="93"/>
        <v>0</v>
      </c>
      <c r="AH78" s="72"/>
      <c r="AI78" s="34" t="str">
        <f t="shared" si="65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6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7"/>
        <v>0</v>
      </c>
      <c r="AR78" s="37"/>
      <c r="AS78" s="38">
        <f t="shared" si="68"/>
        <v>0</v>
      </c>
      <c r="AT78" s="35"/>
      <c r="AU78" s="34">
        <f t="shared" si="2"/>
        <v>0</v>
      </c>
      <c r="AV78" s="39">
        <f t="shared" si="94"/>
        <v>0</v>
      </c>
      <c r="AW78" s="72"/>
      <c r="AX78" s="34" t="str">
        <f t="shared" si="69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70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1"/>
        <v>0</v>
      </c>
      <c r="BG78" s="37"/>
      <c r="BH78" s="38">
        <f t="shared" si="72"/>
        <v>0</v>
      </c>
      <c r="BI78" s="35"/>
      <c r="BJ78" s="34">
        <f t="shared" si="3"/>
        <v>0</v>
      </c>
      <c r="BK78" s="39">
        <f t="shared" si="95"/>
        <v>0</v>
      </c>
      <c r="BL78" s="72"/>
      <c r="BM78" s="34" t="str">
        <f t="shared" si="73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4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5"/>
        <v>0</v>
      </c>
      <c r="BV78" s="37"/>
      <c r="BW78" s="38">
        <f t="shared" si="76"/>
        <v>0</v>
      </c>
      <c r="BX78" s="35"/>
      <c r="BY78" s="34">
        <f t="shared" si="4"/>
        <v>0</v>
      </c>
      <c r="BZ78" s="39">
        <f t="shared" si="96"/>
        <v>0</v>
      </c>
      <c r="CA78" s="72"/>
      <c r="CB78" s="34" t="str">
        <f t="shared" si="77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78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79"/>
        <v>0</v>
      </c>
      <c r="CK78" s="37"/>
      <c r="CL78" s="38">
        <f t="shared" si="80"/>
        <v>0</v>
      </c>
      <c r="CM78" s="35"/>
      <c r="CN78" s="34">
        <f t="shared" si="5"/>
        <v>0</v>
      </c>
      <c r="CO78" s="39">
        <f t="shared" si="97"/>
        <v>0</v>
      </c>
      <c r="CP78" s="72"/>
      <c r="CQ78" s="34" t="str">
        <f t="shared" si="81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2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3"/>
        <v>0</v>
      </c>
      <c r="CZ78" s="37"/>
      <c r="DA78" s="38">
        <f t="shared" si="84"/>
        <v>0</v>
      </c>
      <c r="DB78" s="35"/>
      <c r="DC78" s="34">
        <f t="shared" si="6"/>
        <v>0</v>
      </c>
      <c r="DD78" s="39">
        <f t="shared" si="98"/>
        <v>0</v>
      </c>
      <c r="DE78" s="72"/>
      <c r="DF78" s="34" t="str">
        <f t="shared" si="85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6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7"/>
        <v>0</v>
      </c>
      <c r="DO78" s="37"/>
      <c r="DP78" s="38">
        <f t="shared" si="88"/>
        <v>0</v>
      </c>
      <c r="DQ78" s="35"/>
      <c r="DR78" s="34">
        <f t="shared" si="7"/>
        <v>0</v>
      </c>
      <c r="DS78" s="39">
        <f t="shared" si="99"/>
        <v>0</v>
      </c>
      <c r="DT78" s="40">
        <f t="shared" si="89"/>
        <v>0</v>
      </c>
      <c r="DU78" s="35" t="str">
        <f t="shared" si="55"/>
        <v/>
      </c>
      <c r="DV78" s="35" t="str">
        <f t="shared" si="91"/>
        <v/>
      </c>
      <c r="DW78" s="74" t="str">
        <f t="shared" si="90"/>
        <v/>
      </c>
    </row>
    <row r="79" spans="1:127" s="42" customFormat="1" ht="15" x14ac:dyDescent="0.25">
      <c r="A79" s="143"/>
      <c r="B79" s="34"/>
      <c r="C79" s="41"/>
      <c r="D79" s="72"/>
      <c r="E79" s="34" t="str">
        <f t="shared" si="56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7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58"/>
        <v>0</v>
      </c>
      <c r="N79" s="37"/>
      <c r="O79" s="38">
        <f t="shared" si="59"/>
        <v>0</v>
      </c>
      <c r="P79" s="35"/>
      <c r="Q79" s="34">
        <f t="shared" si="60"/>
        <v>0</v>
      </c>
      <c r="R79" s="39">
        <f t="shared" si="92"/>
        <v>0</v>
      </c>
      <c r="S79" s="72"/>
      <c r="T79" s="34" t="str">
        <f t="shared" si="61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2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3"/>
        <v>0</v>
      </c>
      <c r="AC79" s="37"/>
      <c r="AD79" s="38">
        <f t="shared" si="64"/>
        <v>0</v>
      </c>
      <c r="AE79" s="35"/>
      <c r="AF79" s="34">
        <f t="shared" si="1"/>
        <v>0</v>
      </c>
      <c r="AG79" s="39">
        <f t="shared" si="93"/>
        <v>0</v>
      </c>
      <c r="AH79" s="72"/>
      <c r="AI79" s="34" t="str">
        <f t="shared" si="65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6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7"/>
        <v>0</v>
      </c>
      <c r="AR79" s="37"/>
      <c r="AS79" s="38">
        <f t="shared" si="68"/>
        <v>0</v>
      </c>
      <c r="AT79" s="35"/>
      <c r="AU79" s="34">
        <f t="shared" si="2"/>
        <v>0</v>
      </c>
      <c r="AV79" s="39">
        <f t="shared" si="94"/>
        <v>0</v>
      </c>
      <c r="AW79" s="72"/>
      <c r="AX79" s="34" t="str">
        <f t="shared" si="69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70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1"/>
        <v>0</v>
      </c>
      <c r="BG79" s="37"/>
      <c r="BH79" s="38">
        <f t="shared" si="72"/>
        <v>0</v>
      </c>
      <c r="BI79" s="35"/>
      <c r="BJ79" s="34">
        <f t="shared" si="3"/>
        <v>0</v>
      </c>
      <c r="BK79" s="39">
        <f t="shared" si="95"/>
        <v>0</v>
      </c>
      <c r="BL79" s="72"/>
      <c r="BM79" s="34" t="str">
        <f t="shared" si="73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4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5"/>
        <v>0</v>
      </c>
      <c r="BV79" s="37"/>
      <c r="BW79" s="38">
        <f t="shared" si="76"/>
        <v>0</v>
      </c>
      <c r="BX79" s="35"/>
      <c r="BY79" s="34">
        <f t="shared" si="4"/>
        <v>0</v>
      </c>
      <c r="BZ79" s="39">
        <f t="shared" si="96"/>
        <v>0</v>
      </c>
      <c r="CA79" s="72"/>
      <c r="CB79" s="34" t="str">
        <f t="shared" si="77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78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79"/>
        <v>0</v>
      </c>
      <c r="CK79" s="37"/>
      <c r="CL79" s="38">
        <f t="shared" si="80"/>
        <v>0</v>
      </c>
      <c r="CM79" s="35"/>
      <c r="CN79" s="34">
        <f t="shared" si="5"/>
        <v>0</v>
      </c>
      <c r="CO79" s="39">
        <f t="shared" si="97"/>
        <v>0</v>
      </c>
      <c r="CP79" s="72"/>
      <c r="CQ79" s="34" t="str">
        <f t="shared" si="81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2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3"/>
        <v>0</v>
      </c>
      <c r="CZ79" s="37"/>
      <c r="DA79" s="38">
        <f t="shared" si="84"/>
        <v>0</v>
      </c>
      <c r="DB79" s="35"/>
      <c r="DC79" s="34">
        <f t="shared" si="6"/>
        <v>0</v>
      </c>
      <c r="DD79" s="39">
        <f t="shared" si="98"/>
        <v>0</v>
      </c>
      <c r="DE79" s="72"/>
      <c r="DF79" s="34" t="str">
        <f t="shared" si="85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6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7"/>
        <v>0</v>
      </c>
      <c r="DO79" s="37"/>
      <c r="DP79" s="38">
        <f t="shared" si="88"/>
        <v>0</v>
      </c>
      <c r="DQ79" s="35"/>
      <c r="DR79" s="34">
        <f t="shared" si="7"/>
        <v>0</v>
      </c>
      <c r="DS79" s="39">
        <f t="shared" si="99"/>
        <v>0</v>
      </c>
      <c r="DT79" s="40">
        <f t="shared" si="89"/>
        <v>0</v>
      </c>
      <c r="DU79" s="35" t="str">
        <f t="shared" si="55"/>
        <v/>
      </c>
      <c r="DV79" s="35" t="str">
        <f t="shared" si="91"/>
        <v/>
      </c>
      <c r="DW79" s="74" t="str">
        <f t="shared" si="90"/>
        <v/>
      </c>
    </row>
    <row r="80" spans="1:127" s="42" customFormat="1" ht="15" x14ac:dyDescent="0.25">
      <c r="A80" s="143"/>
      <c r="B80" s="34"/>
      <c r="C80" s="41"/>
      <c r="D80" s="72"/>
      <c r="E80" s="34" t="str">
        <f t="shared" si="56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7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58"/>
        <v>0</v>
      </c>
      <c r="N80" s="37"/>
      <c r="O80" s="38">
        <f t="shared" si="59"/>
        <v>0</v>
      </c>
      <c r="P80" s="35"/>
      <c r="Q80" s="34">
        <f t="shared" si="60"/>
        <v>0</v>
      </c>
      <c r="R80" s="39">
        <f t="shared" si="92"/>
        <v>0</v>
      </c>
      <c r="S80" s="72"/>
      <c r="T80" s="34" t="str">
        <f t="shared" si="61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2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3"/>
        <v>0</v>
      </c>
      <c r="AC80" s="37"/>
      <c r="AD80" s="38">
        <f t="shared" si="64"/>
        <v>0</v>
      </c>
      <c r="AE80" s="35"/>
      <c r="AF80" s="34">
        <f t="shared" si="1"/>
        <v>0</v>
      </c>
      <c r="AG80" s="39">
        <f t="shared" si="93"/>
        <v>0</v>
      </c>
      <c r="AH80" s="72"/>
      <c r="AI80" s="34" t="str">
        <f t="shared" si="65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6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7"/>
        <v>0</v>
      </c>
      <c r="AR80" s="37"/>
      <c r="AS80" s="38">
        <f t="shared" si="68"/>
        <v>0</v>
      </c>
      <c r="AT80" s="35"/>
      <c r="AU80" s="34">
        <f t="shared" si="2"/>
        <v>0</v>
      </c>
      <c r="AV80" s="39">
        <f t="shared" si="94"/>
        <v>0</v>
      </c>
      <c r="AW80" s="72"/>
      <c r="AX80" s="34" t="str">
        <f t="shared" si="69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70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1"/>
        <v>0</v>
      </c>
      <c r="BG80" s="37"/>
      <c r="BH80" s="38">
        <f t="shared" si="72"/>
        <v>0</v>
      </c>
      <c r="BI80" s="35"/>
      <c r="BJ80" s="34">
        <f t="shared" si="3"/>
        <v>0</v>
      </c>
      <c r="BK80" s="39">
        <f t="shared" si="95"/>
        <v>0</v>
      </c>
      <c r="BL80" s="72"/>
      <c r="BM80" s="34" t="str">
        <f t="shared" si="73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4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5"/>
        <v>0</v>
      </c>
      <c r="BV80" s="37"/>
      <c r="BW80" s="38">
        <f t="shared" si="76"/>
        <v>0</v>
      </c>
      <c r="BX80" s="35"/>
      <c r="BY80" s="34">
        <f t="shared" si="4"/>
        <v>0</v>
      </c>
      <c r="BZ80" s="39">
        <f t="shared" si="96"/>
        <v>0</v>
      </c>
      <c r="CA80" s="72"/>
      <c r="CB80" s="34" t="str">
        <f t="shared" si="77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78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79"/>
        <v>0</v>
      </c>
      <c r="CK80" s="37"/>
      <c r="CL80" s="38">
        <f t="shared" si="80"/>
        <v>0</v>
      </c>
      <c r="CM80" s="35"/>
      <c r="CN80" s="34">
        <f t="shared" si="5"/>
        <v>0</v>
      </c>
      <c r="CO80" s="39">
        <f t="shared" si="97"/>
        <v>0</v>
      </c>
      <c r="CP80" s="72"/>
      <c r="CQ80" s="34" t="str">
        <f t="shared" si="81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2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3"/>
        <v>0</v>
      </c>
      <c r="CZ80" s="37"/>
      <c r="DA80" s="38">
        <f t="shared" si="84"/>
        <v>0</v>
      </c>
      <c r="DB80" s="35"/>
      <c r="DC80" s="34">
        <f t="shared" si="6"/>
        <v>0</v>
      </c>
      <c r="DD80" s="39">
        <f t="shared" si="98"/>
        <v>0</v>
      </c>
      <c r="DE80" s="72"/>
      <c r="DF80" s="34" t="str">
        <f t="shared" si="85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6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7"/>
        <v>0</v>
      </c>
      <c r="DO80" s="37"/>
      <c r="DP80" s="38">
        <f t="shared" si="88"/>
        <v>0</v>
      </c>
      <c r="DQ80" s="35"/>
      <c r="DR80" s="34">
        <f t="shared" si="7"/>
        <v>0</v>
      </c>
      <c r="DS80" s="39">
        <f t="shared" si="99"/>
        <v>0</v>
      </c>
      <c r="DT80" s="40">
        <f t="shared" si="89"/>
        <v>0</v>
      </c>
      <c r="DU80" s="35" t="str">
        <f t="shared" si="55"/>
        <v/>
      </c>
      <c r="DV80" s="35" t="str">
        <f t="shared" si="91"/>
        <v/>
      </c>
      <c r="DW80" s="74" t="str">
        <f t="shared" si="90"/>
        <v/>
      </c>
    </row>
    <row r="81" spans="1:127" s="42" customFormat="1" ht="15" x14ac:dyDescent="0.25">
      <c r="A81" s="143"/>
      <c r="B81" s="34"/>
      <c r="C81" s="41"/>
      <c r="D81" s="72"/>
      <c r="E81" s="34" t="str">
        <f t="shared" si="56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7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58"/>
        <v>0</v>
      </c>
      <c r="N81" s="37"/>
      <c r="O81" s="38">
        <f t="shared" si="59"/>
        <v>0</v>
      </c>
      <c r="P81" s="35"/>
      <c r="Q81" s="34">
        <f t="shared" si="60"/>
        <v>0</v>
      </c>
      <c r="R81" s="39">
        <f t="shared" si="92"/>
        <v>0</v>
      </c>
      <c r="S81" s="72"/>
      <c r="T81" s="34" t="str">
        <f t="shared" si="61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2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3"/>
        <v>0</v>
      </c>
      <c r="AC81" s="37"/>
      <c r="AD81" s="38">
        <f t="shared" si="64"/>
        <v>0</v>
      </c>
      <c r="AE81" s="35"/>
      <c r="AF81" s="34">
        <f t="shared" si="1"/>
        <v>0</v>
      </c>
      <c r="AG81" s="39">
        <f t="shared" si="93"/>
        <v>0</v>
      </c>
      <c r="AH81" s="72"/>
      <c r="AI81" s="34" t="str">
        <f t="shared" si="65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6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7"/>
        <v>0</v>
      </c>
      <c r="AR81" s="37"/>
      <c r="AS81" s="38">
        <f t="shared" si="68"/>
        <v>0</v>
      </c>
      <c r="AT81" s="35"/>
      <c r="AU81" s="34">
        <f t="shared" si="2"/>
        <v>0</v>
      </c>
      <c r="AV81" s="39">
        <f t="shared" si="94"/>
        <v>0</v>
      </c>
      <c r="AW81" s="72"/>
      <c r="AX81" s="34" t="str">
        <f t="shared" si="69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70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1"/>
        <v>0</v>
      </c>
      <c r="BG81" s="37"/>
      <c r="BH81" s="38">
        <f t="shared" si="72"/>
        <v>0</v>
      </c>
      <c r="BI81" s="35"/>
      <c r="BJ81" s="34">
        <f t="shared" si="3"/>
        <v>0</v>
      </c>
      <c r="BK81" s="39">
        <f t="shared" si="95"/>
        <v>0</v>
      </c>
      <c r="BL81" s="72"/>
      <c r="BM81" s="34" t="str">
        <f t="shared" si="73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4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5"/>
        <v>0</v>
      </c>
      <c r="BV81" s="37"/>
      <c r="BW81" s="38">
        <f t="shared" si="76"/>
        <v>0</v>
      </c>
      <c r="BX81" s="35"/>
      <c r="BY81" s="34">
        <f t="shared" si="4"/>
        <v>0</v>
      </c>
      <c r="BZ81" s="39">
        <f t="shared" si="96"/>
        <v>0</v>
      </c>
      <c r="CA81" s="72"/>
      <c r="CB81" s="34" t="str">
        <f t="shared" si="77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78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79"/>
        <v>0</v>
      </c>
      <c r="CK81" s="37"/>
      <c r="CL81" s="38">
        <f t="shared" si="80"/>
        <v>0</v>
      </c>
      <c r="CM81" s="35"/>
      <c r="CN81" s="34">
        <f t="shared" si="5"/>
        <v>0</v>
      </c>
      <c r="CO81" s="39">
        <f t="shared" si="97"/>
        <v>0</v>
      </c>
      <c r="CP81" s="72"/>
      <c r="CQ81" s="34" t="str">
        <f t="shared" si="81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2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3"/>
        <v>0</v>
      </c>
      <c r="CZ81" s="37"/>
      <c r="DA81" s="38">
        <f t="shared" si="84"/>
        <v>0</v>
      </c>
      <c r="DB81" s="35"/>
      <c r="DC81" s="34">
        <f t="shared" si="6"/>
        <v>0</v>
      </c>
      <c r="DD81" s="39">
        <f t="shared" si="98"/>
        <v>0</v>
      </c>
      <c r="DE81" s="72"/>
      <c r="DF81" s="34" t="str">
        <f t="shared" si="85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6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7"/>
        <v>0</v>
      </c>
      <c r="DO81" s="37"/>
      <c r="DP81" s="38">
        <f t="shared" si="88"/>
        <v>0</v>
      </c>
      <c r="DQ81" s="35"/>
      <c r="DR81" s="34">
        <f t="shared" si="7"/>
        <v>0</v>
      </c>
      <c r="DS81" s="39">
        <f t="shared" si="99"/>
        <v>0</v>
      </c>
      <c r="DT81" s="40">
        <f t="shared" si="89"/>
        <v>0</v>
      </c>
      <c r="DU81" s="35" t="str">
        <f t="shared" si="55"/>
        <v/>
      </c>
      <c r="DV81" s="35" t="str">
        <f t="shared" si="91"/>
        <v/>
      </c>
      <c r="DW81" s="74" t="str">
        <f t="shared" si="90"/>
        <v/>
      </c>
    </row>
    <row r="82" spans="1:127" s="42" customFormat="1" ht="15" x14ac:dyDescent="0.25">
      <c r="A82" s="143"/>
      <c r="B82" s="75"/>
      <c r="C82" s="76"/>
      <c r="D82" s="77"/>
      <c r="E82" s="75" t="str">
        <f t="shared" si="56"/>
        <v>0</v>
      </c>
      <c r="F82" s="78"/>
      <c r="G82" s="75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7"/>
      <c r="I82" s="75" t="str">
        <f t="shared" si="57"/>
        <v>0</v>
      </c>
      <c r="J82" s="78"/>
      <c r="K82" s="75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79"/>
      <c r="M82" s="80">
        <f t="shared" si="58"/>
        <v>0</v>
      </c>
      <c r="N82" s="79"/>
      <c r="O82" s="80">
        <f t="shared" si="59"/>
        <v>0</v>
      </c>
      <c r="P82" s="78"/>
      <c r="Q82" s="75">
        <f t="shared" si="60"/>
        <v>0</v>
      </c>
      <c r="R82" s="81">
        <f t="shared" si="92"/>
        <v>0</v>
      </c>
      <c r="S82" s="77"/>
      <c r="T82" s="75" t="str">
        <f t="shared" si="61"/>
        <v>0</v>
      </c>
      <c r="U82" s="78"/>
      <c r="V82" s="75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7"/>
      <c r="X82" s="75" t="str">
        <f t="shared" si="62"/>
        <v>0</v>
      </c>
      <c r="Y82" s="78"/>
      <c r="Z82" s="75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79"/>
      <c r="AB82" s="80">
        <f t="shared" si="63"/>
        <v>0</v>
      </c>
      <c r="AC82" s="79"/>
      <c r="AD82" s="80">
        <f t="shared" si="64"/>
        <v>0</v>
      </c>
      <c r="AE82" s="78"/>
      <c r="AF82" s="75">
        <f t="shared" si="1"/>
        <v>0</v>
      </c>
      <c r="AG82" s="81">
        <f t="shared" si="93"/>
        <v>0</v>
      </c>
      <c r="AH82" s="77"/>
      <c r="AI82" s="75" t="str">
        <f t="shared" si="65"/>
        <v>0</v>
      </c>
      <c r="AJ82" s="78"/>
      <c r="AK82" s="75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7"/>
      <c r="AM82" s="75" t="str">
        <f t="shared" si="66"/>
        <v>0</v>
      </c>
      <c r="AN82" s="78"/>
      <c r="AO82" s="75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79"/>
      <c r="AQ82" s="80">
        <f t="shared" si="67"/>
        <v>0</v>
      </c>
      <c r="AR82" s="79"/>
      <c r="AS82" s="80">
        <f t="shared" si="68"/>
        <v>0</v>
      </c>
      <c r="AT82" s="78"/>
      <c r="AU82" s="75">
        <f t="shared" si="2"/>
        <v>0</v>
      </c>
      <c r="AV82" s="81">
        <f t="shared" si="94"/>
        <v>0</v>
      </c>
      <c r="AW82" s="77"/>
      <c r="AX82" s="75" t="str">
        <f t="shared" si="69"/>
        <v>0</v>
      </c>
      <c r="AY82" s="78"/>
      <c r="AZ82" s="75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7"/>
      <c r="BB82" s="75" t="str">
        <f t="shared" si="70"/>
        <v>0</v>
      </c>
      <c r="BC82" s="78"/>
      <c r="BD82" s="75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79"/>
      <c r="BF82" s="80">
        <f t="shared" si="71"/>
        <v>0</v>
      </c>
      <c r="BG82" s="79"/>
      <c r="BH82" s="80">
        <f t="shared" si="72"/>
        <v>0</v>
      </c>
      <c r="BI82" s="78"/>
      <c r="BJ82" s="75">
        <f t="shared" si="3"/>
        <v>0</v>
      </c>
      <c r="BK82" s="81">
        <f t="shared" si="95"/>
        <v>0</v>
      </c>
      <c r="BL82" s="77"/>
      <c r="BM82" s="75" t="str">
        <f t="shared" si="73"/>
        <v>0</v>
      </c>
      <c r="BN82" s="78"/>
      <c r="BO82" s="75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7"/>
      <c r="BQ82" s="75" t="str">
        <f t="shared" si="74"/>
        <v>0</v>
      </c>
      <c r="BR82" s="78"/>
      <c r="BS82" s="75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79"/>
      <c r="BU82" s="80">
        <f t="shared" si="75"/>
        <v>0</v>
      </c>
      <c r="BV82" s="79"/>
      <c r="BW82" s="80">
        <f t="shared" si="76"/>
        <v>0</v>
      </c>
      <c r="BX82" s="78"/>
      <c r="BY82" s="75">
        <f t="shared" si="4"/>
        <v>0</v>
      </c>
      <c r="BZ82" s="81">
        <f t="shared" si="96"/>
        <v>0</v>
      </c>
      <c r="CA82" s="77"/>
      <c r="CB82" s="75" t="str">
        <f t="shared" si="77"/>
        <v>0</v>
      </c>
      <c r="CC82" s="78"/>
      <c r="CD82" s="75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7"/>
      <c r="CF82" s="75" t="str">
        <f t="shared" si="78"/>
        <v>0</v>
      </c>
      <c r="CG82" s="78"/>
      <c r="CH82" s="75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79"/>
      <c r="CJ82" s="80">
        <f t="shared" si="79"/>
        <v>0</v>
      </c>
      <c r="CK82" s="79"/>
      <c r="CL82" s="80">
        <f t="shared" si="80"/>
        <v>0</v>
      </c>
      <c r="CM82" s="78"/>
      <c r="CN82" s="75">
        <f t="shared" si="5"/>
        <v>0</v>
      </c>
      <c r="CO82" s="81">
        <f t="shared" si="97"/>
        <v>0</v>
      </c>
      <c r="CP82" s="77"/>
      <c r="CQ82" s="75" t="str">
        <f t="shared" si="81"/>
        <v>0</v>
      </c>
      <c r="CR82" s="78"/>
      <c r="CS82" s="75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7"/>
      <c r="CU82" s="75" t="str">
        <f t="shared" si="82"/>
        <v>0</v>
      </c>
      <c r="CV82" s="78"/>
      <c r="CW82" s="75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79"/>
      <c r="CY82" s="80">
        <f t="shared" si="83"/>
        <v>0</v>
      </c>
      <c r="CZ82" s="79"/>
      <c r="DA82" s="80">
        <f t="shared" si="84"/>
        <v>0</v>
      </c>
      <c r="DB82" s="78"/>
      <c r="DC82" s="75">
        <f t="shared" si="6"/>
        <v>0</v>
      </c>
      <c r="DD82" s="81">
        <f t="shared" si="98"/>
        <v>0</v>
      </c>
      <c r="DE82" s="77"/>
      <c r="DF82" s="75" t="str">
        <f t="shared" si="85"/>
        <v>0</v>
      </c>
      <c r="DG82" s="78"/>
      <c r="DH82" s="75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7"/>
      <c r="DJ82" s="75" t="str">
        <f t="shared" si="86"/>
        <v>0</v>
      </c>
      <c r="DK82" s="78"/>
      <c r="DL82" s="75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79"/>
      <c r="DN82" s="80">
        <f t="shared" si="87"/>
        <v>0</v>
      </c>
      <c r="DO82" s="79"/>
      <c r="DP82" s="80">
        <f t="shared" si="88"/>
        <v>0</v>
      </c>
      <c r="DQ82" s="78"/>
      <c r="DR82" s="75">
        <f t="shared" si="7"/>
        <v>0</v>
      </c>
      <c r="DS82" s="81">
        <f t="shared" si="99"/>
        <v>0</v>
      </c>
      <c r="DT82" s="82">
        <f t="shared" si="89"/>
        <v>0</v>
      </c>
      <c r="DU82" s="78" t="str">
        <f t="shared" si="55"/>
        <v/>
      </c>
      <c r="DV82" s="78" t="str">
        <f t="shared" si="91"/>
        <v/>
      </c>
      <c r="DW82" s="83" t="str">
        <f t="shared" si="90"/>
        <v/>
      </c>
    </row>
    <row r="83" spans="1:127" s="42" customFormat="1" ht="15" x14ac:dyDescent="0.25">
      <c r="A83" s="143" t="s">
        <v>63</v>
      </c>
      <c r="B83" s="85"/>
      <c r="C83" s="41"/>
      <c r="D83" s="36"/>
      <c r="E83" s="85" t="str">
        <f t="shared" si="56"/>
        <v>0</v>
      </c>
      <c r="F83" s="86"/>
      <c r="G83" s="85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36"/>
      <c r="I83" s="85" t="str">
        <f t="shared" si="57"/>
        <v>0</v>
      </c>
      <c r="J83" s="86"/>
      <c r="K83" s="85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87"/>
      <c r="M83" s="88">
        <f t="shared" si="58"/>
        <v>0</v>
      </c>
      <c r="N83" s="37"/>
      <c r="O83" s="88">
        <f t="shared" si="59"/>
        <v>0</v>
      </c>
      <c r="P83" s="86"/>
      <c r="Q83" s="85">
        <f t="shared" si="60"/>
        <v>0</v>
      </c>
      <c r="R83" s="89">
        <f t="shared" si="92"/>
        <v>0</v>
      </c>
      <c r="S83" s="36"/>
      <c r="T83" s="85" t="str">
        <f t="shared" si="61"/>
        <v>0</v>
      </c>
      <c r="U83" s="86"/>
      <c r="V83" s="85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36"/>
      <c r="X83" s="85" t="str">
        <f t="shared" si="62"/>
        <v>0</v>
      </c>
      <c r="Y83" s="86"/>
      <c r="Z83" s="85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87"/>
      <c r="AB83" s="88">
        <f t="shared" si="63"/>
        <v>0</v>
      </c>
      <c r="AC83" s="37"/>
      <c r="AD83" s="88">
        <f t="shared" si="64"/>
        <v>0</v>
      </c>
      <c r="AE83" s="86"/>
      <c r="AF83" s="85">
        <f t="shared" si="1"/>
        <v>0</v>
      </c>
      <c r="AG83" s="89">
        <f t="shared" si="93"/>
        <v>0</v>
      </c>
      <c r="AH83" s="36"/>
      <c r="AI83" s="85" t="str">
        <f t="shared" si="65"/>
        <v>0</v>
      </c>
      <c r="AJ83" s="86"/>
      <c r="AK83" s="85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36"/>
      <c r="AM83" s="85" t="str">
        <f t="shared" si="66"/>
        <v>0</v>
      </c>
      <c r="AN83" s="86"/>
      <c r="AO83" s="85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87"/>
      <c r="AQ83" s="88">
        <f t="shared" si="67"/>
        <v>0</v>
      </c>
      <c r="AR83" s="37"/>
      <c r="AS83" s="88">
        <f t="shared" si="68"/>
        <v>0</v>
      </c>
      <c r="AT83" s="86"/>
      <c r="AU83" s="85">
        <f t="shared" si="2"/>
        <v>0</v>
      </c>
      <c r="AV83" s="89">
        <f t="shared" si="94"/>
        <v>0</v>
      </c>
      <c r="AW83" s="36"/>
      <c r="AX83" s="85" t="str">
        <f t="shared" si="69"/>
        <v>0</v>
      </c>
      <c r="AY83" s="86"/>
      <c r="AZ83" s="85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36"/>
      <c r="BB83" s="85" t="str">
        <f t="shared" si="70"/>
        <v>0</v>
      </c>
      <c r="BC83" s="86"/>
      <c r="BD83" s="85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87"/>
      <c r="BF83" s="88">
        <f t="shared" si="71"/>
        <v>0</v>
      </c>
      <c r="BG83" s="37"/>
      <c r="BH83" s="88">
        <f t="shared" si="72"/>
        <v>0</v>
      </c>
      <c r="BI83" s="86"/>
      <c r="BJ83" s="85">
        <f t="shared" si="3"/>
        <v>0</v>
      </c>
      <c r="BK83" s="89">
        <f t="shared" si="95"/>
        <v>0</v>
      </c>
      <c r="BL83" s="36"/>
      <c r="BM83" s="85" t="str">
        <f t="shared" si="73"/>
        <v>0</v>
      </c>
      <c r="BN83" s="86"/>
      <c r="BO83" s="85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36"/>
      <c r="BQ83" s="85" t="str">
        <f t="shared" si="74"/>
        <v>0</v>
      </c>
      <c r="BR83" s="86"/>
      <c r="BS83" s="85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87"/>
      <c r="BU83" s="88">
        <f t="shared" si="75"/>
        <v>0</v>
      </c>
      <c r="BV83" s="37"/>
      <c r="BW83" s="88">
        <f t="shared" si="76"/>
        <v>0</v>
      </c>
      <c r="BX83" s="86"/>
      <c r="BY83" s="85">
        <f t="shared" si="4"/>
        <v>0</v>
      </c>
      <c r="BZ83" s="89">
        <f t="shared" si="96"/>
        <v>0</v>
      </c>
      <c r="CA83" s="36"/>
      <c r="CB83" s="85" t="str">
        <f t="shared" si="77"/>
        <v>0</v>
      </c>
      <c r="CC83" s="86"/>
      <c r="CD83" s="85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36"/>
      <c r="CF83" s="85" t="str">
        <f t="shared" si="78"/>
        <v>0</v>
      </c>
      <c r="CG83" s="86"/>
      <c r="CH83" s="85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87"/>
      <c r="CJ83" s="88">
        <f t="shared" si="79"/>
        <v>0</v>
      </c>
      <c r="CK83" s="37"/>
      <c r="CL83" s="88">
        <f t="shared" si="80"/>
        <v>0</v>
      </c>
      <c r="CM83" s="86"/>
      <c r="CN83" s="85">
        <f t="shared" si="5"/>
        <v>0</v>
      </c>
      <c r="CO83" s="89">
        <f t="shared" si="97"/>
        <v>0</v>
      </c>
      <c r="CP83" s="36"/>
      <c r="CQ83" s="85" t="str">
        <f t="shared" si="81"/>
        <v>0</v>
      </c>
      <c r="CR83" s="86"/>
      <c r="CS83" s="85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36"/>
      <c r="CU83" s="85" t="str">
        <f t="shared" si="82"/>
        <v>0</v>
      </c>
      <c r="CV83" s="86"/>
      <c r="CW83" s="85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87"/>
      <c r="CY83" s="88">
        <f t="shared" si="83"/>
        <v>0</v>
      </c>
      <c r="CZ83" s="37"/>
      <c r="DA83" s="88">
        <f t="shared" si="84"/>
        <v>0</v>
      </c>
      <c r="DB83" s="86"/>
      <c r="DC83" s="85">
        <f t="shared" si="6"/>
        <v>0</v>
      </c>
      <c r="DD83" s="89">
        <f t="shared" si="98"/>
        <v>0</v>
      </c>
      <c r="DE83" s="36"/>
      <c r="DF83" s="85" t="str">
        <f t="shared" si="85"/>
        <v>0</v>
      </c>
      <c r="DG83" s="86"/>
      <c r="DH83" s="85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36"/>
      <c r="DJ83" s="85" t="str">
        <f t="shared" si="86"/>
        <v>0</v>
      </c>
      <c r="DK83" s="86"/>
      <c r="DL83" s="85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87"/>
      <c r="DN83" s="88">
        <f t="shared" si="87"/>
        <v>0</v>
      </c>
      <c r="DO83" s="37"/>
      <c r="DP83" s="88">
        <f t="shared" si="88"/>
        <v>0</v>
      </c>
      <c r="DQ83" s="86"/>
      <c r="DR83" s="85">
        <f t="shared" si="7"/>
        <v>0</v>
      </c>
      <c r="DS83" s="89">
        <f t="shared" si="99"/>
        <v>0</v>
      </c>
      <c r="DT83" s="90">
        <f t="shared" si="89"/>
        <v>0</v>
      </c>
      <c r="DU83" s="86" t="str">
        <f t="shared" ref="DU83:DU107" si="100">IF(OR(DT83=0,DT83=""),"",RANK(DT83,$DT$25:$DT$107))</f>
        <v/>
      </c>
      <c r="DV83" s="86" t="str">
        <f t="shared" si="91"/>
        <v/>
      </c>
      <c r="DW83" s="91" t="str">
        <f t="shared" si="90"/>
        <v/>
      </c>
    </row>
    <row r="84" spans="1:127" s="42" customFormat="1" ht="15" x14ac:dyDescent="0.25">
      <c r="A84" s="143"/>
      <c r="B84" s="70" t="s">
        <v>122</v>
      </c>
      <c r="C84" s="71" t="s">
        <v>63</v>
      </c>
      <c r="D84" s="72"/>
      <c r="E84" s="34" t="str">
        <f t="shared" si="56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57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58"/>
        <v>0</v>
      </c>
      <c r="N84" s="37"/>
      <c r="O84" s="38">
        <f t="shared" si="59"/>
        <v>0</v>
      </c>
      <c r="P84" s="35"/>
      <c r="Q84" s="34">
        <f t="shared" si="60"/>
        <v>0</v>
      </c>
      <c r="R84" s="39">
        <f t="shared" si="92"/>
        <v>0</v>
      </c>
      <c r="S84" s="72"/>
      <c r="T84" s="34" t="str">
        <f t="shared" si="61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62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63"/>
        <v>0</v>
      </c>
      <c r="AC84" s="37"/>
      <c r="AD84" s="38">
        <f t="shared" si="64"/>
        <v>0</v>
      </c>
      <c r="AE84" s="35"/>
      <c r="AF84" s="34">
        <f t="shared" si="1"/>
        <v>0</v>
      </c>
      <c r="AG84" s="39">
        <f t="shared" si="93"/>
        <v>0</v>
      </c>
      <c r="AH84" s="72"/>
      <c r="AI84" s="34" t="str">
        <f t="shared" si="65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66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67"/>
        <v>0</v>
      </c>
      <c r="AR84" s="37"/>
      <c r="AS84" s="38">
        <f t="shared" si="68"/>
        <v>0</v>
      </c>
      <c r="AT84" s="35"/>
      <c r="AU84" s="34">
        <f t="shared" si="2"/>
        <v>0</v>
      </c>
      <c r="AV84" s="39">
        <f t="shared" si="94"/>
        <v>0</v>
      </c>
      <c r="AW84" s="72"/>
      <c r="AX84" s="34" t="str">
        <f t="shared" si="69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70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71"/>
        <v>0</v>
      </c>
      <c r="BG84" s="37"/>
      <c r="BH84" s="38">
        <f t="shared" si="72"/>
        <v>0</v>
      </c>
      <c r="BI84" s="35"/>
      <c r="BJ84" s="34">
        <f t="shared" si="3"/>
        <v>0</v>
      </c>
      <c r="BK84" s="39">
        <f t="shared" si="95"/>
        <v>0</v>
      </c>
      <c r="BL84" s="72"/>
      <c r="BM84" s="34" t="str">
        <f t="shared" si="73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74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75"/>
        <v>0</v>
      </c>
      <c r="BV84" s="37"/>
      <c r="BW84" s="38">
        <f t="shared" si="76"/>
        <v>0</v>
      </c>
      <c r="BX84" s="35"/>
      <c r="BY84" s="34">
        <f t="shared" si="4"/>
        <v>0</v>
      </c>
      <c r="BZ84" s="39">
        <f t="shared" si="96"/>
        <v>0</v>
      </c>
      <c r="CA84" s="72"/>
      <c r="CB84" s="34" t="str">
        <f t="shared" si="77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78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79"/>
        <v>0</v>
      </c>
      <c r="CK84" s="37"/>
      <c r="CL84" s="38">
        <f t="shared" si="80"/>
        <v>0</v>
      </c>
      <c r="CM84" s="35"/>
      <c r="CN84" s="34">
        <f t="shared" si="5"/>
        <v>0</v>
      </c>
      <c r="CO84" s="39">
        <f t="shared" si="97"/>
        <v>0</v>
      </c>
      <c r="CP84" s="72"/>
      <c r="CQ84" s="34" t="str">
        <f t="shared" si="81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82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83"/>
        <v>0</v>
      </c>
      <c r="CZ84" s="37"/>
      <c r="DA84" s="38">
        <f t="shared" si="84"/>
        <v>0</v>
      </c>
      <c r="DB84" s="35"/>
      <c r="DC84" s="34">
        <f t="shared" si="6"/>
        <v>0</v>
      </c>
      <c r="DD84" s="39">
        <f t="shared" si="98"/>
        <v>0</v>
      </c>
      <c r="DE84" s="72"/>
      <c r="DF84" s="34" t="str">
        <f t="shared" si="85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86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87"/>
        <v>0</v>
      </c>
      <c r="DO84" s="37"/>
      <c r="DP84" s="38">
        <f t="shared" si="88"/>
        <v>0</v>
      </c>
      <c r="DQ84" s="35"/>
      <c r="DR84" s="34">
        <f t="shared" si="7"/>
        <v>0</v>
      </c>
      <c r="DS84" s="39">
        <f t="shared" si="99"/>
        <v>0</v>
      </c>
      <c r="DT84" s="40">
        <f t="shared" si="89"/>
        <v>0</v>
      </c>
      <c r="DU84" s="35" t="str">
        <f t="shared" si="100"/>
        <v/>
      </c>
      <c r="DV84" s="35" t="str">
        <f t="shared" si="91"/>
        <v/>
      </c>
      <c r="DW84" s="74" t="str">
        <f t="shared" si="90"/>
        <v>Light OPB</v>
      </c>
    </row>
    <row r="85" spans="1:127" s="42" customFormat="1" ht="15" x14ac:dyDescent="0.25">
      <c r="A85" s="143"/>
      <c r="B85" s="70"/>
      <c r="C85" s="71"/>
      <c r="D85" s="72"/>
      <c r="E85" s="34" t="str">
        <f t="shared" si="56"/>
        <v>0</v>
      </c>
      <c r="F85" s="35"/>
      <c r="G85" s="34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2"/>
      <c r="I85" s="34" t="str">
        <f t="shared" si="57"/>
        <v>0</v>
      </c>
      <c r="J85" s="35"/>
      <c r="K85" s="34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38">
        <f t="shared" si="58"/>
        <v>0</v>
      </c>
      <c r="N85" s="37"/>
      <c r="O85" s="38">
        <f t="shared" si="59"/>
        <v>0</v>
      </c>
      <c r="P85" s="35"/>
      <c r="Q85" s="34">
        <f t="shared" si="60"/>
        <v>0</v>
      </c>
      <c r="R85" s="39">
        <f t="shared" si="92"/>
        <v>0</v>
      </c>
      <c r="S85" s="72"/>
      <c r="T85" s="34" t="str">
        <f t="shared" si="61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62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63"/>
        <v>0</v>
      </c>
      <c r="AC85" s="37"/>
      <c r="AD85" s="38">
        <f t="shared" si="64"/>
        <v>0</v>
      </c>
      <c r="AE85" s="35"/>
      <c r="AF85" s="34">
        <f t="shared" si="1"/>
        <v>0</v>
      </c>
      <c r="AG85" s="39">
        <f t="shared" si="93"/>
        <v>0</v>
      </c>
      <c r="AH85" s="72"/>
      <c r="AI85" s="34" t="str">
        <f t="shared" si="65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66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67"/>
        <v>0</v>
      </c>
      <c r="AR85" s="37"/>
      <c r="AS85" s="38">
        <f t="shared" si="68"/>
        <v>0</v>
      </c>
      <c r="AT85" s="35"/>
      <c r="AU85" s="34">
        <f t="shared" si="2"/>
        <v>0</v>
      </c>
      <c r="AV85" s="39">
        <f t="shared" si="94"/>
        <v>0</v>
      </c>
      <c r="AW85" s="72"/>
      <c r="AX85" s="34" t="str">
        <f t="shared" si="69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70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71"/>
        <v>0</v>
      </c>
      <c r="BG85" s="37"/>
      <c r="BH85" s="38">
        <f t="shared" si="72"/>
        <v>0</v>
      </c>
      <c r="BI85" s="35"/>
      <c r="BJ85" s="34">
        <f t="shared" si="3"/>
        <v>0</v>
      </c>
      <c r="BK85" s="39">
        <f t="shared" si="95"/>
        <v>0</v>
      </c>
      <c r="BL85" s="72"/>
      <c r="BM85" s="34" t="str">
        <f t="shared" si="73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74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75"/>
        <v>0</v>
      </c>
      <c r="BV85" s="37"/>
      <c r="BW85" s="38">
        <f t="shared" si="76"/>
        <v>0</v>
      </c>
      <c r="BX85" s="35"/>
      <c r="BY85" s="34">
        <f t="shared" si="4"/>
        <v>0</v>
      </c>
      <c r="BZ85" s="39">
        <f t="shared" si="96"/>
        <v>0</v>
      </c>
      <c r="CA85" s="72"/>
      <c r="CB85" s="34" t="str">
        <f t="shared" si="77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78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79"/>
        <v>0</v>
      </c>
      <c r="CK85" s="37"/>
      <c r="CL85" s="38">
        <f t="shared" si="80"/>
        <v>0</v>
      </c>
      <c r="CM85" s="35"/>
      <c r="CN85" s="34">
        <f t="shared" si="5"/>
        <v>0</v>
      </c>
      <c r="CO85" s="39">
        <f t="shared" si="97"/>
        <v>0</v>
      </c>
      <c r="CP85" s="72"/>
      <c r="CQ85" s="34" t="str">
        <f t="shared" si="81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82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83"/>
        <v>0</v>
      </c>
      <c r="CZ85" s="37"/>
      <c r="DA85" s="38">
        <f t="shared" si="84"/>
        <v>0</v>
      </c>
      <c r="DB85" s="35"/>
      <c r="DC85" s="34">
        <f t="shared" si="6"/>
        <v>0</v>
      </c>
      <c r="DD85" s="39">
        <f t="shared" si="98"/>
        <v>0</v>
      </c>
      <c r="DE85" s="72"/>
      <c r="DF85" s="34" t="str">
        <f t="shared" si="85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86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87"/>
        <v>0</v>
      </c>
      <c r="DO85" s="37"/>
      <c r="DP85" s="38">
        <f t="shared" si="88"/>
        <v>0</v>
      </c>
      <c r="DQ85" s="35"/>
      <c r="DR85" s="34">
        <f t="shared" si="7"/>
        <v>0</v>
      </c>
      <c r="DS85" s="39">
        <f t="shared" si="99"/>
        <v>0</v>
      </c>
      <c r="DT85" s="40">
        <f t="shared" si="89"/>
        <v>0</v>
      </c>
      <c r="DU85" s="35" t="str">
        <f t="shared" si="100"/>
        <v/>
      </c>
      <c r="DV85" s="35" t="str">
        <f t="shared" si="91"/>
        <v/>
      </c>
      <c r="DW85" s="74" t="str">
        <f t="shared" si="90"/>
        <v/>
      </c>
    </row>
    <row r="86" spans="1:127" s="42" customFormat="1" ht="15" x14ac:dyDescent="0.25">
      <c r="A86" s="143"/>
      <c r="B86" s="70"/>
      <c r="C86" s="71"/>
      <c r="D86" s="72"/>
      <c r="E86" s="34" t="str">
        <f t="shared" si="56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57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58"/>
        <v>0</v>
      </c>
      <c r="N86" s="37"/>
      <c r="O86" s="38">
        <f t="shared" si="59"/>
        <v>0</v>
      </c>
      <c r="P86" s="35"/>
      <c r="Q86" s="34">
        <f t="shared" si="60"/>
        <v>0</v>
      </c>
      <c r="R86" s="39">
        <f t="shared" si="92"/>
        <v>0</v>
      </c>
      <c r="S86" s="72"/>
      <c r="T86" s="34" t="str">
        <f t="shared" si="61"/>
        <v>0</v>
      </c>
      <c r="U86" s="35"/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72"/>
      <c r="X86" s="34" t="str">
        <f t="shared" si="62"/>
        <v>0</v>
      </c>
      <c r="Y86" s="35"/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37"/>
      <c r="AB86" s="38">
        <f t="shared" si="63"/>
        <v>0</v>
      </c>
      <c r="AC86" s="37"/>
      <c r="AD86" s="38">
        <f t="shared" si="64"/>
        <v>0</v>
      </c>
      <c r="AE86" s="35"/>
      <c r="AF86" s="34">
        <f t="shared" si="1"/>
        <v>0</v>
      </c>
      <c r="AG86" s="39">
        <f t="shared" si="93"/>
        <v>0</v>
      </c>
      <c r="AH86" s="72"/>
      <c r="AI86" s="34" t="str">
        <f t="shared" si="65"/>
        <v>0</v>
      </c>
      <c r="AJ86" s="35"/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72"/>
      <c r="AM86" s="34" t="str">
        <f t="shared" si="66"/>
        <v>0</v>
      </c>
      <c r="AN86" s="35"/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37"/>
      <c r="AQ86" s="38">
        <f t="shared" si="67"/>
        <v>0</v>
      </c>
      <c r="AR86" s="37"/>
      <c r="AS86" s="38">
        <f t="shared" si="68"/>
        <v>0</v>
      </c>
      <c r="AT86" s="35"/>
      <c r="AU86" s="34">
        <f t="shared" si="2"/>
        <v>0</v>
      </c>
      <c r="AV86" s="39">
        <f t="shared" si="94"/>
        <v>0</v>
      </c>
      <c r="AW86" s="72"/>
      <c r="AX86" s="34" t="str">
        <f t="shared" si="69"/>
        <v>0</v>
      </c>
      <c r="AY86" s="35"/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72"/>
      <c r="BB86" s="34" t="str">
        <f t="shared" si="70"/>
        <v>0</v>
      </c>
      <c r="BC86" s="35"/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37"/>
      <c r="BF86" s="38">
        <f t="shared" si="71"/>
        <v>0</v>
      </c>
      <c r="BG86" s="37"/>
      <c r="BH86" s="38">
        <f t="shared" si="72"/>
        <v>0</v>
      </c>
      <c r="BI86" s="35"/>
      <c r="BJ86" s="34">
        <f t="shared" si="3"/>
        <v>0</v>
      </c>
      <c r="BK86" s="39">
        <f t="shared" si="95"/>
        <v>0</v>
      </c>
      <c r="BL86" s="72"/>
      <c r="BM86" s="34" t="str">
        <f t="shared" si="73"/>
        <v>0</v>
      </c>
      <c r="BN86" s="35"/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/>
      <c r="BQ86" s="34" t="str">
        <f t="shared" si="74"/>
        <v>0</v>
      </c>
      <c r="BR86" s="35"/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75"/>
        <v>0</v>
      </c>
      <c r="BV86" s="37"/>
      <c r="BW86" s="38">
        <f t="shared" si="76"/>
        <v>0</v>
      </c>
      <c r="BX86" s="35"/>
      <c r="BY86" s="34">
        <f t="shared" si="4"/>
        <v>0</v>
      </c>
      <c r="BZ86" s="39">
        <f t="shared" si="96"/>
        <v>0</v>
      </c>
      <c r="CA86" s="72"/>
      <c r="CB86" s="34" t="str">
        <f t="shared" si="77"/>
        <v>0</v>
      </c>
      <c r="CC86" s="35"/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/>
      <c r="CF86" s="34" t="str">
        <f t="shared" si="78"/>
        <v>0</v>
      </c>
      <c r="CG86" s="35"/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79"/>
        <v>0</v>
      </c>
      <c r="CK86" s="37"/>
      <c r="CL86" s="38">
        <f t="shared" si="80"/>
        <v>0</v>
      </c>
      <c r="CM86" s="35"/>
      <c r="CN86" s="34">
        <f t="shared" si="5"/>
        <v>0</v>
      </c>
      <c r="CO86" s="39">
        <f t="shared" si="97"/>
        <v>0</v>
      </c>
      <c r="CP86" s="72"/>
      <c r="CQ86" s="34" t="str">
        <f t="shared" si="81"/>
        <v>0</v>
      </c>
      <c r="CR86" s="35"/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72"/>
      <c r="CU86" s="34" t="str">
        <f t="shared" si="82"/>
        <v>0</v>
      </c>
      <c r="CV86" s="35"/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37"/>
      <c r="CY86" s="38">
        <f t="shared" si="83"/>
        <v>0</v>
      </c>
      <c r="CZ86" s="37"/>
      <c r="DA86" s="38">
        <f t="shared" si="84"/>
        <v>0</v>
      </c>
      <c r="DB86" s="35"/>
      <c r="DC86" s="34">
        <f t="shared" si="6"/>
        <v>0</v>
      </c>
      <c r="DD86" s="39">
        <f t="shared" si="98"/>
        <v>0</v>
      </c>
      <c r="DE86" s="72"/>
      <c r="DF86" s="34" t="str">
        <f t="shared" si="85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86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87"/>
        <v>0</v>
      </c>
      <c r="DO86" s="37"/>
      <c r="DP86" s="38">
        <f t="shared" si="88"/>
        <v>0</v>
      </c>
      <c r="DQ86" s="35"/>
      <c r="DR86" s="34">
        <f t="shared" si="7"/>
        <v>0</v>
      </c>
      <c r="DS86" s="39">
        <f t="shared" si="99"/>
        <v>0</v>
      </c>
      <c r="DT86" s="40">
        <f t="shared" si="89"/>
        <v>0</v>
      </c>
      <c r="DU86" s="35" t="str">
        <f t="shared" si="100"/>
        <v/>
      </c>
      <c r="DV86" s="35" t="str">
        <f t="shared" si="91"/>
        <v/>
      </c>
      <c r="DW86" s="74" t="str">
        <f t="shared" si="90"/>
        <v/>
      </c>
    </row>
    <row r="87" spans="1:127" s="42" customFormat="1" ht="15" x14ac:dyDescent="0.25">
      <c r="A87" s="143"/>
      <c r="B87" s="97"/>
      <c r="C87" s="71"/>
      <c r="D87" s="72"/>
      <c r="E87" s="34" t="str">
        <f t="shared" si="56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57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58"/>
        <v>0</v>
      </c>
      <c r="N87" s="37"/>
      <c r="O87" s="38">
        <f t="shared" si="59"/>
        <v>0</v>
      </c>
      <c r="P87" s="35"/>
      <c r="Q87" s="34">
        <f t="shared" si="60"/>
        <v>0</v>
      </c>
      <c r="R87" s="39">
        <f t="shared" si="92"/>
        <v>0</v>
      </c>
      <c r="S87" s="72"/>
      <c r="T87" s="34" t="str">
        <f t="shared" si="61"/>
        <v>0</v>
      </c>
      <c r="U87" s="35"/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72"/>
      <c r="X87" s="34" t="str">
        <f t="shared" si="62"/>
        <v>0</v>
      </c>
      <c r="Y87" s="35"/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37"/>
      <c r="AB87" s="38">
        <f t="shared" si="63"/>
        <v>0</v>
      </c>
      <c r="AC87" s="37"/>
      <c r="AD87" s="38">
        <f t="shared" si="64"/>
        <v>0</v>
      </c>
      <c r="AE87" s="35"/>
      <c r="AF87" s="34">
        <f t="shared" si="1"/>
        <v>0</v>
      </c>
      <c r="AG87" s="39">
        <f t="shared" si="93"/>
        <v>0</v>
      </c>
      <c r="AH87" s="72"/>
      <c r="AI87" s="34" t="str">
        <f t="shared" si="65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66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67"/>
        <v>0</v>
      </c>
      <c r="AR87" s="37"/>
      <c r="AS87" s="38">
        <f t="shared" si="68"/>
        <v>0</v>
      </c>
      <c r="AT87" s="35"/>
      <c r="AU87" s="34">
        <f t="shared" si="2"/>
        <v>0</v>
      </c>
      <c r="AV87" s="39">
        <f t="shared" si="94"/>
        <v>0</v>
      </c>
      <c r="AW87" s="72"/>
      <c r="AX87" s="34" t="str">
        <f t="shared" si="69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70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71"/>
        <v>0</v>
      </c>
      <c r="BG87" s="37"/>
      <c r="BH87" s="38">
        <f t="shared" si="72"/>
        <v>0</v>
      </c>
      <c r="BI87" s="35"/>
      <c r="BJ87" s="34">
        <f t="shared" si="3"/>
        <v>0</v>
      </c>
      <c r="BK87" s="39">
        <f t="shared" si="95"/>
        <v>0</v>
      </c>
      <c r="BL87" s="72"/>
      <c r="BM87" s="34" t="str">
        <f t="shared" si="73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74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75"/>
        <v>0</v>
      </c>
      <c r="BV87" s="37"/>
      <c r="BW87" s="38">
        <f t="shared" si="76"/>
        <v>0</v>
      </c>
      <c r="BX87" s="35"/>
      <c r="BY87" s="34">
        <f t="shared" si="4"/>
        <v>0</v>
      </c>
      <c r="BZ87" s="39">
        <f t="shared" si="96"/>
        <v>0</v>
      </c>
      <c r="CA87" s="72"/>
      <c r="CB87" s="34" t="str">
        <f t="shared" si="77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78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79"/>
        <v>0</v>
      </c>
      <c r="CK87" s="37"/>
      <c r="CL87" s="38">
        <f t="shared" si="80"/>
        <v>0</v>
      </c>
      <c r="CM87" s="35"/>
      <c r="CN87" s="34">
        <f t="shared" si="5"/>
        <v>0</v>
      </c>
      <c r="CO87" s="39">
        <f t="shared" si="97"/>
        <v>0</v>
      </c>
      <c r="CP87" s="72"/>
      <c r="CQ87" s="34" t="str">
        <f t="shared" si="81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82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83"/>
        <v>0</v>
      </c>
      <c r="CZ87" s="37"/>
      <c r="DA87" s="38">
        <f t="shared" si="84"/>
        <v>0</v>
      </c>
      <c r="DB87" s="35"/>
      <c r="DC87" s="34">
        <f t="shared" si="6"/>
        <v>0</v>
      </c>
      <c r="DD87" s="39">
        <f t="shared" si="98"/>
        <v>0</v>
      </c>
      <c r="DE87" s="72"/>
      <c r="DF87" s="34" t="str">
        <f t="shared" si="85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86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87"/>
        <v>0</v>
      </c>
      <c r="DO87" s="37"/>
      <c r="DP87" s="38">
        <f t="shared" si="88"/>
        <v>0</v>
      </c>
      <c r="DQ87" s="35"/>
      <c r="DR87" s="34">
        <f t="shared" si="7"/>
        <v>0</v>
      </c>
      <c r="DS87" s="39">
        <f t="shared" si="99"/>
        <v>0</v>
      </c>
      <c r="DT87" s="40">
        <f t="shared" si="89"/>
        <v>0</v>
      </c>
      <c r="DU87" s="35" t="str">
        <f t="shared" si="100"/>
        <v/>
      </c>
      <c r="DV87" s="35" t="str">
        <f t="shared" si="91"/>
        <v/>
      </c>
      <c r="DW87" s="74" t="str">
        <f t="shared" si="90"/>
        <v/>
      </c>
    </row>
    <row r="88" spans="1:127" s="42" customFormat="1" ht="15" x14ac:dyDescent="0.25">
      <c r="A88" s="143"/>
      <c r="B88" s="70"/>
      <c r="C88" s="71"/>
      <c r="D88" s="72"/>
      <c r="E88" s="34" t="str">
        <f t="shared" si="56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57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58"/>
        <v>0</v>
      </c>
      <c r="N88" s="37"/>
      <c r="O88" s="38">
        <f t="shared" si="59"/>
        <v>0</v>
      </c>
      <c r="P88" s="35"/>
      <c r="Q88" s="34">
        <f t="shared" si="60"/>
        <v>0</v>
      </c>
      <c r="R88" s="39">
        <f t="shared" si="92"/>
        <v>0</v>
      </c>
      <c r="S88" s="72"/>
      <c r="T88" s="34" t="str">
        <f t="shared" si="61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62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63"/>
        <v>0</v>
      </c>
      <c r="AC88" s="37"/>
      <c r="AD88" s="38">
        <f t="shared" si="64"/>
        <v>0</v>
      </c>
      <c r="AE88" s="35"/>
      <c r="AF88" s="34">
        <f t="shared" si="1"/>
        <v>0</v>
      </c>
      <c r="AG88" s="39">
        <f t="shared" si="93"/>
        <v>0</v>
      </c>
      <c r="AH88" s="72"/>
      <c r="AI88" s="34" t="str">
        <f t="shared" si="65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66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67"/>
        <v>0</v>
      </c>
      <c r="AR88" s="37"/>
      <c r="AS88" s="38">
        <f t="shared" si="68"/>
        <v>0</v>
      </c>
      <c r="AT88" s="35"/>
      <c r="AU88" s="34">
        <f t="shared" si="2"/>
        <v>0</v>
      </c>
      <c r="AV88" s="39">
        <f t="shared" si="94"/>
        <v>0</v>
      </c>
      <c r="AW88" s="72"/>
      <c r="AX88" s="34" t="str">
        <f t="shared" si="69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70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71"/>
        <v>0</v>
      </c>
      <c r="BG88" s="37"/>
      <c r="BH88" s="38">
        <f t="shared" si="72"/>
        <v>0</v>
      </c>
      <c r="BI88" s="35"/>
      <c r="BJ88" s="34">
        <f t="shared" si="3"/>
        <v>0</v>
      </c>
      <c r="BK88" s="39">
        <f t="shared" si="95"/>
        <v>0</v>
      </c>
      <c r="BL88" s="72"/>
      <c r="BM88" s="34" t="str">
        <f t="shared" si="73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74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75"/>
        <v>0</v>
      </c>
      <c r="BV88" s="37"/>
      <c r="BW88" s="38">
        <f t="shared" si="76"/>
        <v>0</v>
      </c>
      <c r="BX88" s="35"/>
      <c r="BY88" s="34">
        <f t="shared" si="4"/>
        <v>0</v>
      </c>
      <c r="BZ88" s="39">
        <f t="shared" si="96"/>
        <v>0</v>
      </c>
      <c r="CA88" s="72"/>
      <c r="CB88" s="34" t="str">
        <f t="shared" si="77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78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79"/>
        <v>0</v>
      </c>
      <c r="CK88" s="37"/>
      <c r="CL88" s="38">
        <f t="shared" si="80"/>
        <v>0</v>
      </c>
      <c r="CM88" s="35"/>
      <c r="CN88" s="34">
        <f t="shared" si="5"/>
        <v>0</v>
      </c>
      <c r="CO88" s="39">
        <f t="shared" si="97"/>
        <v>0</v>
      </c>
      <c r="CP88" s="72"/>
      <c r="CQ88" s="34" t="str">
        <f t="shared" si="81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82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83"/>
        <v>0</v>
      </c>
      <c r="CZ88" s="37"/>
      <c r="DA88" s="38">
        <f t="shared" si="84"/>
        <v>0</v>
      </c>
      <c r="DB88" s="35"/>
      <c r="DC88" s="34">
        <f t="shared" si="6"/>
        <v>0</v>
      </c>
      <c r="DD88" s="39">
        <f t="shared" si="98"/>
        <v>0</v>
      </c>
      <c r="DE88" s="72"/>
      <c r="DF88" s="34" t="str">
        <f t="shared" si="85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86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87"/>
        <v>0</v>
      </c>
      <c r="DO88" s="37"/>
      <c r="DP88" s="38">
        <f t="shared" si="88"/>
        <v>0</v>
      </c>
      <c r="DQ88" s="35"/>
      <c r="DR88" s="34">
        <f t="shared" si="7"/>
        <v>0</v>
      </c>
      <c r="DS88" s="39">
        <f t="shared" si="99"/>
        <v>0</v>
      </c>
      <c r="DT88" s="40">
        <f t="shared" si="89"/>
        <v>0</v>
      </c>
      <c r="DU88" s="35" t="str">
        <f t="shared" si="100"/>
        <v/>
      </c>
      <c r="DV88" s="35" t="str">
        <f t="shared" si="91"/>
        <v/>
      </c>
      <c r="DW88" s="74" t="str">
        <f t="shared" si="90"/>
        <v/>
      </c>
    </row>
    <row r="89" spans="1:127" s="42" customFormat="1" ht="15" x14ac:dyDescent="0.25">
      <c r="A89" s="143"/>
      <c r="B89" s="34"/>
      <c r="C89" s="41"/>
      <c r="D89" s="72"/>
      <c r="E89" s="34" t="str">
        <f t="shared" si="56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57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58"/>
        <v>0</v>
      </c>
      <c r="N89" s="37"/>
      <c r="O89" s="38">
        <f t="shared" si="59"/>
        <v>0</v>
      </c>
      <c r="P89" s="35"/>
      <c r="Q89" s="34">
        <f t="shared" si="60"/>
        <v>0</v>
      </c>
      <c r="R89" s="39">
        <f t="shared" si="92"/>
        <v>0</v>
      </c>
      <c r="S89" s="72"/>
      <c r="T89" s="34" t="str">
        <f t="shared" si="61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62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63"/>
        <v>0</v>
      </c>
      <c r="AC89" s="37"/>
      <c r="AD89" s="38">
        <f t="shared" si="64"/>
        <v>0</v>
      </c>
      <c r="AE89" s="35"/>
      <c r="AF89" s="34">
        <f t="shared" si="1"/>
        <v>0</v>
      </c>
      <c r="AG89" s="39">
        <f t="shared" si="93"/>
        <v>0</v>
      </c>
      <c r="AH89" s="72"/>
      <c r="AI89" s="34" t="str">
        <f t="shared" si="65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66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67"/>
        <v>0</v>
      </c>
      <c r="AR89" s="37"/>
      <c r="AS89" s="38">
        <f t="shared" si="68"/>
        <v>0</v>
      </c>
      <c r="AT89" s="35"/>
      <c r="AU89" s="34">
        <f t="shared" si="2"/>
        <v>0</v>
      </c>
      <c r="AV89" s="39">
        <f t="shared" si="94"/>
        <v>0</v>
      </c>
      <c r="AW89" s="72"/>
      <c r="AX89" s="34" t="str">
        <f t="shared" si="69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70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71"/>
        <v>0</v>
      </c>
      <c r="BG89" s="37"/>
      <c r="BH89" s="38">
        <f t="shared" si="72"/>
        <v>0</v>
      </c>
      <c r="BI89" s="35"/>
      <c r="BJ89" s="34">
        <f t="shared" si="3"/>
        <v>0</v>
      </c>
      <c r="BK89" s="39">
        <f t="shared" si="95"/>
        <v>0</v>
      </c>
      <c r="BL89" s="72"/>
      <c r="BM89" s="34" t="str">
        <f t="shared" si="73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74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75"/>
        <v>0</v>
      </c>
      <c r="BV89" s="37"/>
      <c r="BW89" s="38">
        <f t="shared" si="76"/>
        <v>0</v>
      </c>
      <c r="BX89" s="35"/>
      <c r="BY89" s="34">
        <f t="shared" si="4"/>
        <v>0</v>
      </c>
      <c r="BZ89" s="39">
        <f t="shared" si="96"/>
        <v>0</v>
      </c>
      <c r="CA89" s="72"/>
      <c r="CB89" s="34" t="str">
        <f t="shared" si="77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78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79"/>
        <v>0</v>
      </c>
      <c r="CK89" s="37"/>
      <c r="CL89" s="38">
        <f t="shared" si="80"/>
        <v>0</v>
      </c>
      <c r="CM89" s="35"/>
      <c r="CN89" s="34">
        <f t="shared" si="5"/>
        <v>0</v>
      </c>
      <c r="CO89" s="39">
        <f t="shared" si="97"/>
        <v>0</v>
      </c>
      <c r="CP89" s="72"/>
      <c r="CQ89" s="34" t="str">
        <f t="shared" si="81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82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83"/>
        <v>0</v>
      </c>
      <c r="CZ89" s="37"/>
      <c r="DA89" s="38">
        <f t="shared" si="84"/>
        <v>0</v>
      </c>
      <c r="DB89" s="35"/>
      <c r="DC89" s="34">
        <f t="shared" si="6"/>
        <v>0</v>
      </c>
      <c r="DD89" s="39">
        <f t="shared" si="98"/>
        <v>0</v>
      </c>
      <c r="DE89" s="72"/>
      <c r="DF89" s="34" t="str">
        <f t="shared" si="85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86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87"/>
        <v>0</v>
      </c>
      <c r="DO89" s="37"/>
      <c r="DP89" s="38">
        <f t="shared" si="88"/>
        <v>0</v>
      </c>
      <c r="DQ89" s="35"/>
      <c r="DR89" s="34">
        <f t="shared" si="7"/>
        <v>0</v>
      </c>
      <c r="DS89" s="39">
        <f t="shared" si="99"/>
        <v>0</v>
      </c>
      <c r="DT89" s="40">
        <f t="shared" si="89"/>
        <v>0</v>
      </c>
      <c r="DU89" s="35" t="str">
        <f t="shared" si="100"/>
        <v/>
      </c>
      <c r="DV89" s="35" t="str">
        <f t="shared" si="91"/>
        <v/>
      </c>
      <c r="DW89" s="74" t="str">
        <f t="shared" si="90"/>
        <v/>
      </c>
    </row>
    <row r="90" spans="1:127" s="42" customFormat="1" ht="15" x14ac:dyDescent="0.25">
      <c r="A90" s="143"/>
      <c r="B90" s="34"/>
      <c r="C90" s="41"/>
      <c r="D90" s="72"/>
      <c r="E90" s="34" t="str">
        <f t="shared" si="56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57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58"/>
        <v>0</v>
      </c>
      <c r="N90" s="37"/>
      <c r="O90" s="38">
        <f t="shared" si="59"/>
        <v>0</v>
      </c>
      <c r="P90" s="35"/>
      <c r="Q90" s="34">
        <f t="shared" si="60"/>
        <v>0</v>
      </c>
      <c r="R90" s="39">
        <f t="shared" si="92"/>
        <v>0</v>
      </c>
      <c r="S90" s="72"/>
      <c r="T90" s="34" t="str">
        <f t="shared" si="61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62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63"/>
        <v>0</v>
      </c>
      <c r="AC90" s="37"/>
      <c r="AD90" s="38">
        <f t="shared" si="64"/>
        <v>0</v>
      </c>
      <c r="AE90" s="35"/>
      <c r="AF90" s="34">
        <f t="shared" si="1"/>
        <v>0</v>
      </c>
      <c r="AG90" s="39">
        <f t="shared" si="93"/>
        <v>0</v>
      </c>
      <c r="AH90" s="72"/>
      <c r="AI90" s="34" t="str">
        <f t="shared" si="65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66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67"/>
        <v>0</v>
      </c>
      <c r="AR90" s="37"/>
      <c r="AS90" s="38">
        <f t="shared" si="68"/>
        <v>0</v>
      </c>
      <c r="AT90" s="35"/>
      <c r="AU90" s="34">
        <f t="shared" si="2"/>
        <v>0</v>
      </c>
      <c r="AV90" s="39">
        <f t="shared" si="94"/>
        <v>0</v>
      </c>
      <c r="AW90" s="72"/>
      <c r="AX90" s="34" t="str">
        <f t="shared" si="69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70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71"/>
        <v>0</v>
      </c>
      <c r="BG90" s="37"/>
      <c r="BH90" s="38">
        <f t="shared" si="72"/>
        <v>0</v>
      </c>
      <c r="BI90" s="35"/>
      <c r="BJ90" s="34">
        <f t="shared" si="3"/>
        <v>0</v>
      </c>
      <c r="BK90" s="39">
        <f t="shared" si="95"/>
        <v>0</v>
      </c>
      <c r="BL90" s="72"/>
      <c r="BM90" s="34" t="str">
        <f t="shared" si="73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74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75"/>
        <v>0</v>
      </c>
      <c r="BV90" s="37"/>
      <c r="BW90" s="38">
        <f t="shared" si="76"/>
        <v>0</v>
      </c>
      <c r="BX90" s="35"/>
      <c r="BY90" s="34">
        <f t="shared" si="4"/>
        <v>0</v>
      </c>
      <c r="BZ90" s="39">
        <f t="shared" si="96"/>
        <v>0</v>
      </c>
      <c r="CA90" s="72"/>
      <c r="CB90" s="34" t="str">
        <f t="shared" si="77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78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79"/>
        <v>0</v>
      </c>
      <c r="CK90" s="37"/>
      <c r="CL90" s="38">
        <f t="shared" si="80"/>
        <v>0</v>
      </c>
      <c r="CM90" s="35"/>
      <c r="CN90" s="34">
        <f t="shared" si="5"/>
        <v>0</v>
      </c>
      <c r="CO90" s="39">
        <f t="shared" si="97"/>
        <v>0</v>
      </c>
      <c r="CP90" s="72"/>
      <c r="CQ90" s="34" t="str">
        <f t="shared" si="81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82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83"/>
        <v>0</v>
      </c>
      <c r="CZ90" s="37"/>
      <c r="DA90" s="38">
        <f t="shared" si="84"/>
        <v>0</v>
      </c>
      <c r="DB90" s="35"/>
      <c r="DC90" s="34">
        <f t="shared" si="6"/>
        <v>0</v>
      </c>
      <c r="DD90" s="39">
        <f t="shared" si="98"/>
        <v>0</v>
      </c>
      <c r="DE90" s="72"/>
      <c r="DF90" s="34" t="str">
        <f t="shared" si="85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86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87"/>
        <v>0</v>
      </c>
      <c r="DO90" s="37"/>
      <c r="DP90" s="38">
        <f t="shared" si="88"/>
        <v>0</v>
      </c>
      <c r="DQ90" s="35"/>
      <c r="DR90" s="34">
        <f t="shared" si="7"/>
        <v>0</v>
      </c>
      <c r="DS90" s="39">
        <f t="shared" si="99"/>
        <v>0</v>
      </c>
      <c r="DT90" s="40">
        <f t="shared" si="89"/>
        <v>0</v>
      </c>
      <c r="DU90" s="35" t="str">
        <f t="shared" si="100"/>
        <v/>
      </c>
      <c r="DV90" s="35" t="str">
        <f t="shared" si="91"/>
        <v/>
      </c>
      <c r="DW90" s="74" t="str">
        <f t="shared" si="90"/>
        <v/>
      </c>
    </row>
    <row r="91" spans="1:127" s="42" customFormat="1" ht="15" x14ac:dyDescent="0.25">
      <c r="A91" s="143"/>
      <c r="B91" s="34"/>
      <c r="C91" s="41"/>
      <c r="D91" s="72"/>
      <c r="E91" s="34" t="str">
        <f t="shared" si="56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57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58"/>
        <v>0</v>
      </c>
      <c r="N91" s="37"/>
      <c r="O91" s="38">
        <f t="shared" si="59"/>
        <v>0</v>
      </c>
      <c r="P91" s="35"/>
      <c r="Q91" s="34">
        <f t="shared" si="60"/>
        <v>0</v>
      </c>
      <c r="R91" s="39">
        <f t="shared" si="92"/>
        <v>0</v>
      </c>
      <c r="S91" s="72"/>
      <c r="T91" s="34" t="str">
        <f t="shared" si="61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62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63"/>
        <v>0</v>
      </c>
      <c r="AC91" s="37"/>
      <c r="AD91" s="38">
        <f t="shared" si="64"/>
        <v>0</v>
      </c>
      <c r="AE91" s="35"/>
      <c r="AF91" s="34">
        <f t="shared" si="1"/>
        <v>0</v>
      </c>
      <c r="AG91" s="39">
        <f t="shared" si="93"/>
        <v>0</v>
      </c>
      <c r="AH91" s="72"/>
      <c r="AI91" s="34" t="str">
        <f t="shared" si="65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66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67"/>
        <v>0</v>
      </c>
      <c r="AR91" s="37"/>
      <c r="AS91" s="38">
        <f t="shared" si="68"/>
        <v>0</v>
      </c>
      <c r="AT91" s="35"/>
      <c r="AU91" s="34">
        <f t="shared" si="2"/>
        <v>0</v>
      </c>
      <c r="AV91" s="39">
        <f t="shared" si="94"/>
        <v>0</v>
      </c>
      <c r="AW91" s="72"/>
      <c r="AX91" s="34" t="str">
        <f t="shared" si="69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70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71"/>
        <v>0</v>
      </c>
      <c r="BG91" s="37"/>
      <c r="BH91" s="38">
        <f t="shared" si="72"/>
        <v>0</v>
      </c>
      <c r="BI91" s="35"/>
      <c r="BJ91" s="34">
        <f t="shared" si="3"/>
        <v>0</v>
      </c>
      <c r="BK91" s="39">
        <f t="shared" si="95"/>
        <v>0</v>
      </c>
      <c r="BL91" s="72"/>
      <c r="BM91" s="34" t="str">
        <f t="shared" si="73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74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75"/>
        <v>0</v>
      </c>
      <c r="BV91" s="37"/>
      <c r="BW91" s="38">
        <f t="shared" si="76"/>
        <v>0</v>
      </c>
      <c r="BX91" s="35"/>
      <c r="BY91" s="34">
        <f t="shared" si="4"/>
        <v>0</v>
      </c>
      <c r="BZ91" s="39">
        <f t="shared" si="96"/>
        <v>0</v>
      </c>
      <c r="CA91" s="72"/>
      <c r="CB91" s="34" t="str">
        <f t="shared" si="77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78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79"/>
        <v>0</v>
      </c>
      <c r="CK91" s="37"/>
      <c r="CL91" s="38">
        <f t="shared" si="80"/>
        <v>0</v>
      </c>
      <c r="CM91" s="35"/>
      <c r="CN91" s="34">
        <f t="shared" si="5"/>
        <v>0</v>
      </c>
      <c r="CO91" s="39">
        <f t="shared" si="97"/>
        <v>0</v>
      </c>
      <c r="CP91" s="72"/>
      <c r="CQ91" s="34" t="str">
        <f t="shared" si="81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82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83"/>
        <v>0</v>
      </c>
      <c r="CZ91" s="37"/>
      <c r="DA91" s="38">
        <f t="shared" si="84"/>
        <v>0</v>
      </c>
      <c r="DB91" s="35"/>
      <c r="DC91" s="34">
        <f t="shared" si="6"/>
        <v>0</v>
      </c>
      <c r="DD91" s="39">
        <f t="shared" si="98"/>
        <v>0</v>
      </c>
      <c r="DE91" s="72"/>
      <c r="DF91" s="34" t="str">
        <f t="shared" si="85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86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87"/>
        <v>0</v>
      </c>
      <c r="DO91" s="37"/>
      <c r="DP91" s="38">
        <f t="shared" si="88"/>
        <v>0</v>
      </c>
      <c r="DQ91" s="35"/>
      <c r="DR91" s="34">
        <f t="shared" si="7"/>
        <v>0</v>
      </c>
      <c r="DS91" s="39">
        <f t="shared" si="99"/>
        <v>0</v>
      </c>
      <c r="DT91" s="40">
        <f t="shared" si="89"/>
        <v>0</v>
      </c>
      <c r="DU91" s="35" t="str">
        <f t="shared" si="100"/>
        <v/>
      </c>
      <c r="DV91" s="35" t="str">
        <f t="shared" si="91"/>
        <v/>
      </c>
      <c r="DW91" s="74" t="str">
        <f t="shared" si="90"/>
        <v/>
      </c>
    </row>
    <row r="92" spans="1:127" s="42" customFormat="1" ht="15" x14ac:dyDescent="0.25">
      <c r="A92" s="143"/>
      <c r="B92" s="34"/>
      <c r="C92" s="41"/>
      <c r="D92" s="72"/>
      <c r="E92" s="34" t="str">
        <f t="shared" si="56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57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58"/>
        <v>0</v>
      </c>
      <c r="N92" s="37"/>
      <c r="O92" s="38">
        <f t="shared" si="59"/>
        <v>0</v>
      </c>
      <c r="P92" s="35"/>
      <c r="Q92" s="34">
        <f t="shared" si="60"/>
        <v>0</v>
      </c>
      <c r="R92" s="39">
        <f t="shared" si="92"/>
        <v>0</v>
      </c>
      <c r="S92" s="72"/>
      <c r="T92" s="34" t="str">
        <f t="shared" si="61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62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63"/>
        <v>0</v>
      </c>
      <c r="AC92" s="37"/>
      <c r="AD92" s="38">
        <f t="shared" si="64"/>
        <v>0</v>
      </c>
      <c r="AE92" s="35"/>
      <c r="AF92" s="34">
        <f t="shared" si="1"/>
        <v>0</v>
      </c>
      <c r="AG92" s="39">
        <f t="shared" si="93"/>
        <v>0</v>
      </c>
      <c r="AH92" s="72"/>
      <c r="AI92" s="34" t="str">
        <f t="shared" si="65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66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67"/>
        <v>0</v>
      </c>
      <c r="AR92" s="37"/>
      <c r="AS92" s="38">
        <f t="shared" si="68"/>
        <v>0</v>
      </c>
      <c r="AT92" s="35"/>
      <c r="AU92" s="34">
        <f t="shared" si="2"/>
        <v>0</v>
      </c>
      <c r="AV92" s="39">
        <f t="shared" si="94"/>
        <v>0</v>
      </c>
      <c r="AW92" s="72"/>
      <c r="AX92" s="34" t="str">
        <f t="shared" si="69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70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71"/>
        <v>0</v>
      </c>
      <c r="BG92" s="37"/>
      <c r="BH92" s="38">
        <f t="shared" si="72"/>
        <v>0</v>
      </c>
      <c r="BI92" s="35"/>
      <c r="BJ92" s="34">
        <f t="shared" si="3"/>
        <v>0</v>
      </c>
      <c r="BK92" s="39">
        <f t="shared" si="95"/>
        <v>0</v>
      </c>
      <c r="BL92" s="72"/>
      <c r="BM92" s="34" t="str">
        <f t="shared" si="73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74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75"/>
        <v>0</v>
      </c>
      <c r="BV92" s="37"/>
      <c r="BW92" s="38">
        <f t="shared" si="76"/>
        <v>0</v>
      </c>
      <c r="BX92" s="35"/>
      <c r="BY92" s="34">
        <f t="shared" si="4"/>
        <v>0</v>
      </c>
      <c r="BZ92" s="39">
        <f t="shared" si="96"/>
        <v>0</v>
      </c>
      <c r="CA92" s="72"/>
      <c r="CB92" s="34" t="str">
        <f t="shared" si="77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78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79"/>
        <v>0</v>
      </c>
      <c r="CK92" s="37"/>
      <c r="CL92" s="38">
        <f t="shared" si="80"/>
        <v>0</v>
      </c>
      <c r="CM92" s="35"/>
      <c r="CN92" s="34">
        <f t="shared" si="5"/>
        <v>0</v>
      </c>
      <c r="CO92" s="39">
        <f t="shared" si="97"/>
        <v>0</v>
      </c>
      <c r="CP92" s="72"/>
      <c r="CQ92" s="34" t="str">
        <f t="shared" si="81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82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83"/>
        <v>0</v>
      </c>
      <c r="CZ92" s="37"/>
      <c r="DA92" s="38">
        <f t="shared" si="84"/>
        <v>0</v>
      </c>
      <c r="DB92" s="35"/>
      <c r="DC92" s="34">
        <f t="shared" si="6"/>
        <v>0</v>
      </c>
      <c r="DD92" s="39">
        <f t="shared" si="98"/>
        <v>0</v>
      </c>
      <c r="DE92" s="72"/>
      <c r="DF92" s="34" t="str">
        <f t="shared" si="85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86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87"/>
        <v>0</v>
      </c>
      <c r="DO92" s="37"/>
      <c r="DP92" s="38">
        <f t="shared" si="88"/>
        <v>0</v>
      </c>
      <c r="DQ92" s="35"/>
      <c r="DR92" s="34">
        <f t="shared" si="7"/>
        <v>0</v>
      </c>
      <c r="DS92" s="39">
        <f t="shared" si="99"/>
        <v>0</v>
      </c>
      <c r="DT92" s="40">
        <f t="shared" si="89"/>
        <v>0</v>
      </c>
      <c r="DU92" s="35" t="str">
        <f t="shared" si="100"/>
        <v/>
      </c>
      <c r="DV92" s="35" t="str">
        <f t="shared" si="91"/>
        <v/>
      </c>
      <c r="DW92" s="74" t="str">
        <f t="shared" si="90"/>
        <v/>
      </c>
    </row>
    <row r="93" spans="1:127" s="42" customFormat="1" ht="15" x14ac:dyDescent="0.25">
      <c r="A93" s="143"/>
      <c r="B93" s="34"/>
      <c r="C93" s="41"/>
      <c r="D93" s="72"/>
      <c r="E93" s="34" t="str">
        <f t="shared" si="56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57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58"/>
        <v>0</v>
      </c>
      <c r="N93" s="37"/>
      <c r="O93" s="38">
        <f t="shared" si="59"/>
        <v>0</v>
      </c>
      <c r="P93" s="35"/>
      <c r="Q93" s="34">
        <f t="shared" si="60"/>
        <v>0</v>
      </c>
      <c r="R93" s="39">
        <f t="shared" si="92"/>
        <v>0</v>
      </c>
      <c r="S93" s="72"/>
      <c r="T93" s="34" t="str">
        <f t="shared" si="61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62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63"/>
        <v>0</v>
      </c>
      <c r="AC93" s="37"/>
      <c r="AD93" s="38">
        <f t="shared" si="64"/>
        <v>0</v>
      </c>
      <c r="AE93" s="35"/>
      <c r="AF93" s="34">
        <f t="shared" si="1"/>
        <v>0</v>
      </c>
      <c r="AG93" s="39">
        <f t="shared" si="93"/>
        <v>0</v>
      </c>
      <c r="AH93" s="72"/>
      <c r="AI93" s="34" t="str">
        <f t="shared" si="65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66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67"/>
        <v>0</v>
      </c>
      <c r="AR93" s="37"/>
      <c r="AS93" s="38">
        <f t="shared" si="68"/>
        <v>0</v>
      </c>
      <c r="AT93" s="35"/>
      <c r="AU93" s="34">
        <f t="shared" si="2"/>
        <v>0</v>
      </c>
      <c r="AV93" s="39">
        <f t="shared" si="94"/>
        <v>0</v>
      </c>
      <c r="AW93" s="72"/>
      <c r="AX93" s="34" t="str">
        <f t="shared" si="69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70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71"/>
        <v>0</v>
      </c>
      <c r="BG93" s="37"/>
      <c r="BH93" s="38">
        <f t="shared" si="72"/>
        <v>0</v>
      </c>
      <c r="BI93" s="35"/>
      <c r="BJ93" s="34">
        <f t="shared" si="3"/>
        <v>0</v>
      </c>
      <c r="BK93" s="39">
        <f t="shared" si="95"/>
        <v>0</v>
      </c>
      <c r="BL93" s="72"/>
      <c r="BM93" s="34" t="str">
        <f t="shared" si="73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74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75"/>
        <v>0</v>
      </c>
      <c r="BV93" s="37"/>
      <c r="BW93" s="38">
        <f t="shared" si="76"/>
        <v>0</v>
      </c>
      <c r="BX93" s="35"/>
      <c r="BY93" s="34">
        <f t="shared" si="4"/>
        <v>0</v>
      </c>
      <c r="BZ93" s="39">
        <f t="shared" si="96"/>
        <v>0</v>
      </c>
      <c r="CA93" s="72"/>
      <c r="CB93" s="34" t="str">
        <f t="shared" si="77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78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79"/>
        <v>0</v>
      </c>
      <c r="CK93" s="37"/>
      <c r="CL93" s="38">
        <f t="shared" si="80"/>
        <v>0</v>
      </c>
      <c r="CM93" s="35"/>
      <c r="CN93" s="34">
        <f t="shared" si="5"/>
        <v>0</v>
      </c>
      <c r="CO93" s="39">
        <f t="shared" si="97"/>
        <v>0</v>
      </c>
      <c r="CP93" s="72"/>
      <c r="CQ93" s="34" t="str">
        <f t="shared" si="81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82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83"/>
        <v>0</v>
      </c>
      <c r="CZ93" s="37"/>
      <c r="DA93" s="38">
        <f t="shared" si="84"/>
        <v>0</v>
      </c>
      <c r="DB93" s="35"/>
      <c r="DC93" s="34">
        <f t="shared" si="6"/>
        <v>0</v>
      </c>
      <c r="DD93" s="39">
        <f t="shared" si="98"/>
        <v>0</v>
      </c>
      <c r="DE93" s="72"/>
      <c r="DF93" s="34" t="str">
        <f t="shared" si="85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86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87"/>
        <v>0</v>
      </c>
      <c r="DO93" s="37"/>
      <c r="DP93" s="38">
        <f t="shared" si="88"/>
        <v>0</v>
      </c>
      <c r="DQ93" s="35"/>
      <c r="DR93" s="34">
        <f t="shared" si="7"/>
        <v>0</v>
      </c>
      <c r="DS93" s="39">
        <f t="shared" si="99"/>
        <v>0</v>
      </c>
      <c r="DT93" s="40">
        <f t="shared" si="89"/>
        <v>0</v>
      </c>
      <c r="DU93" s="35" t="str">
        <f t="shared" si="100"/>
        <v/>
      </c>
      <c r="DV93" s="35" t="str">
        <f t="shared" si="91"/>
        <v/>
      </c>
      <c r="DW93" s="74" t="str">
        <f t="shared" si="90"/>
        <v/>
      </c>
    </row>
    <row r="94" spans="1:127" s="42" customFormat="1" ht="15" x14ac:dyDescent="0.25">
      <c r="A94" s="143"/>
      <c r="B94" s="34"/>
      <c r="C94" s="41"/>
      <c r="D94" s="72"/>
      <c r="E94" s="34" t="str">
        <f t="shared" si="56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57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58"/>
        <v>0</v>
      </c>
      <c r="N94" s="37"/>
      <c r="O94" s="38">
        <f t="shared" si="59"/>
        <v>0</v>
      </c>
      <c r="P94" s="35"/>
      <c r="Q94" s="34">
        <f t="shared" si="60"/>
        <v>0</v>
      </c>
      <c r="R94" s="39">
        <f t="shared" si="92"/>
        <v>0</v>
      </c>
      <c r="S94" s="72"/>
      <c r="T94" s="34" t="str">
        <f t="shared" si="61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62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63"/>
        <v>0</v>
      </c>
      <c r="AC94" s="37"/>
      <c r="AD94" s="38">
        <f t="shared" si="64"/>
        <v>0</v>
      </c>
      <c r="AE94" s="35"/>
      <c r="AF94" s="34">
        <f t="shared" si="1"/>
        <v>0</v>
      </c>
      <c r="AG94" s="39">
        <f t="shared" si="93"/>
        <v>0</v>
      </c>
      <c r="AH94" s="72"/>
      <c r="AI94" s="34" t="str">
        <f t="shared" si="65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66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67"/>
        <v>0</v>
      </c>
      <c r="AR94" s="37"/>
      <c r="AS94" s="38">
        <f t="shared" si="68"/>
        <v>0</v>
      </c>
      <c r="AT94" s="35"/>
      <c r="AU94" s="34">
        <f t="shared" si="2"/>
        <v>0</v>
      </c>
      <c r="AV94" s="39">
        <f t="shared" si="94"/>
        <v>0</v>
      </c>
      <c r="AW94" s="72"/>
      <c r="AX94" s="34" t="str">
        <f t="shared" si="69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70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71"/>
        <v>0</v>
      </c>
      <c r="BG94" s="37"/>
      <c r="BH94" s="38">
        <f t="shared" si="72"/>
        <v>0</v>
      </c>
      <c r="BI94" s="35"/>
      <c r="BJ94" s="34">
        <f t="shared" si="3"/>
        <v>0</v>
      </c>
      <c r="BK94" s="39">
        <f t="shared" si="95"/>
        <v>0</v>
      </c>
      <c r="BL94" s="72"/>
      <c r="BM94" s="34" t="str">
        <f t="shared" si="73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74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75"/>
        <v>0</v>
      </c>
      <c r="BV94" s="37"/>
      <c r="BW94" s="38">
        <f t="shared" si="76"/>
        <v>0</v>
      </c>
      <c r="BX94" s="35"/>
      <c r="BY94" s="34">
        <f t="shared" si="4"/>
        <v>0</v>
      </c>
      <c r="BZ94" s="39">
        <f t="shared" si="96"/>
        <v>0</v>
      </c>
      <c r="CA94" s="72"/>
      <c r="CB94" s="34" t="str">
        <f t="shared" si="77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78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79"/>
        <v>0</v>
      </c>
      <c r="CK94" s="37"/>
      <c r="CL94" s="38">
        <f t="shared" si="80"/>
        <v>0</v>
      </c>
      <c r="CM94" s="35"/>
      <c r="CN94" s="34">
        <f t="shared" si="5"/>
        <v>0</v>
      </c>
      <c r="CO94" s="39">
        <f t="shared" si="97"/>
        <v>0</v>
      </c>
      <c r="CP94" s="72"/>
      <c r="CQ94" s="34" t="str">
        <f t="shared" si="81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82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83"/>
        <v>0</v>
      </c>
      <c r="CZ94" s="37"/>
      <c r="DA94" s="38">
        <f t="shared" si="84"/>
        <v>0</v>
      </c>
      <c r="DB94" s="35"/>
      <c r="DC94" s="34">
        <f t="shared" si="6"/>
        <v>0</v>
      </c>
      <c r="DD94" s="39">
        <f t="shared" si="98"/>
        <v>0</v>
      </c>
      <c r="DE94" s="72"/>
      <c r="DF94" s="34" t="str">
        <f t="shared" si="85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86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87"/>
        <v>0</v>
      </c>
      <c r="DO94" s="37"/>
      <c r="DP94" s="38">
        <f t="shared" si="88"/>
        <v>0</v>
      </c>
      <c r="DQ94" s="35"/>
      <c r="DR94" s="34">
        <f t="shared" si="7"/>
        <v>0</v>
      </c>
      <c r="DS94" s="39">
        <f t="shared" si="99"/>
        <v>0</v>
      </c>
      <c r="DT94" s="40">
        <f t="shared" si="89"/>
        <v>0</v>
      </c>
      <c r="DU94" s="35" t="str">
        <f t="shared" si="100"/>
        <v/>
      </c>
      <c r="DV94" s="35" t="str">
        <f t="shared" si="91"/>
        <v/>
      </c>
      <c r="DW94" s="74" t="str">
        <f t="shared" si="90"/>
        <v/>
      </c>
    </row>
    <row r="95" spans="1:127" s="42" customFormat="1" ht="15" x14ac:dyDescent="0.25">
      <c r="A95" s="143"/>
      <c r="B95" s="34"/>
      <c r="C95" s="41"/>
      <c r="D95" s="72"/>
      <c r="E95" s="34" t="str">
        <f t="shared" si="56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57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58"/>
        <v>0</v>
      </c>
      <c r="N95" s="37"/>
      <c r="O95" s="38">
        <f t="shared" si="59"/>
        <v>0</v>
      </c>
      <c r="P95" s="35"/>
      <c r="Q95" s="34">
        <f t="shared" si="60"/>
        <v>0</v>
      </c>
      <c r="R95" s="39">
        <f t="shared" si="92"/>
        <v>0</v>
      </c>
      <c r="S95" s="72"/>
      <c r="T95" s="34" t="str">
        <f t="shared" si="61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62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63"/>
        <v>0</v>
      </c>
      <c r="AC95" s="37"/>
      <c r="AD95" s="38">
        <f t="shared" si="64"/>
        <v>0</v>
      </c>
      <c r="AE95" s="35"/>
      <c r="AF95" s="34">
        <f t="shared" si="1"/>
        <v>0</v>
      </c>
      <c r="AG95" s="39">
        <f t="shared" si="93"/>
        <v>0</v>
      </c>
      <c r="AH95" s="72"/>
      <c r="AI95" s="34" t="str">
        <f t="shared" si="65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66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67"/>
        <v>0</v>
      </c>
      <c r="AR95" s="37"/>
      <c r="AS95" s="38">
        <f t="shared" si="68"/>
        <v>0</v>
      </c>
      <c r="AT95" s="35"/>
      <c r="AU95" s="34">
        <f t="shared" si="2"/>
        <v>0</v>
      </c>
      <c r="AV95" s="39">
        <f t="shared" si="94"/>
        <v>0</v>
      </c>
      <c r="AW95" s="72"/>
      <c r="AX95" s="34" t="str">
        <f t="shared" si="69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70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71"/>
        <v>0</v>
      </c>
      <c r="BG95" s="37"/>
      <c r="BH95" s="38">
        <f t="shared" si="72"/>
        <v>0</v>
      </c>
      <c r="BI95" s="35"/>
      <c r="BJ95" s="34">
        <f t="shared" si="3"/>
        <v>0</v>
      </c>
      <c r="BK95" s="39">
        <f t="shared" si="95"/>
        <v>0</v>
      </c>
      <c r="BL95" s="72"/>
      <c r="BM95" s="34" t="str">
        <f t="shared" si="73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74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75"/>
        <v>0</v>
      </c>
      <c r="BV95" s="37"/>
      <c r="BW95" s="38">
        <f t="shared" si="76"/>
        <v>0</v>
      </c>
      <c r="BX95" s="35"/>
      <c r="BY95" s="34">
        <f t="shared" si="4"/>
        <v>0</v>
      </c>
      <c r="BZ95" s="39">
        <f t="shared" si="96"/>
        <v>0</v>
      </c>
      <c r="CA95" s="72"/>
      <c r="CB95" s="34" t="str">
        <f t="shared" si="77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78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79"/>
        <v>0</v>
      </c>
      <c r="CK95" s="37"/>
      <c r="CL95" s="38">
        <f t="shared" si="80"/>
        <v>0</v>
      </c>
      <c r="CM95" s="35"/>
      <c r="CN95" s="34">
        <f t="shared" si="5"/>
        <v>0</v>
      </c>
      <c r="CO95" s="39">
        <f t="shared" si="97"/>
        <v>0</v>
      </c>
      <c r="CP95" s="72"/>
      <c r="CQ95" s="34" t="str">
        <f t="shared" si="81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82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83"/>
        <v>0</v>
      </c>
      <c r="CZ95" s="37"/>
      <c r="DA95" s="38">
        <f t="shared" si="84"/>
        <v>0</v>
      </c>
      <c r="DB95" s="35"/>
      <c r="DC95" s="34">
        <f t="shared" si="6"/>
        <v>0</v>
      </c>
      <c r="DD95" s="39">
        <f t="shared" si="98"/>
        <v>0</v>
      </c>
      <c r="DE95" s="72"/>
      <c r="DF95" s="34" t="str">
        <f t="shared" si="85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86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87"/>
        <v>0</v>
      </c>
      <c r="DO95" s="37"/>
      <c r="DP95" s="38">
        <f t="shared" si="88"/>
        <v>0</v>
      </c>
      <c r="DQ95" s="35"/>
      <c r="DR95" s="34">
        <f t="shared" si="7"/>
        <v>0</v>
      </c>
      <c r="DS95" s="39">
        <f t="shared" si="99"/>
        <v>0</v>
      </c>
      <c r="DT95" s="40">
        <f t="shared" si="89"/>
        <v>0</v>
      </c>
      <c r="DU95" s="35" t="str">
        <f t="shared" si="100"/>
        <v/>
      </c>
      <c r="DV95" s="35" t="str">
        <f t="shared" si="91"/>
        <v/>
      </c>
      <c r="DW95" s="74" t="str">
        <f t="shared" si="90"/>
        <v/>
      </c>
    </row>
    <row r="96" spans="1:127" s="42" customFormat="1" ht="15" x14ac:dyDescent="0.25">
      <c r="A96" s="143"/>
      <c r="B96" s="34"/>
      <c r="C96" s="41"/>
      <c r="D96" s="72"/>
      <c r="E96" s="34" t="str">
        <f t="shared" si="56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57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58"/>
        <v>0</v>
      </c>
      <c r="N96" s="37"/>
      <c r="O96" s="38">
        <f t="shared" si="59"/>
        <v>0</v>
      </c>
      <c r="P96" s="35"/>
      <c r="Q96" s="34">
        <f t="shared" si="60"/>
        <v>0</v>
      </c>
      <c r="R96" s="39">
        <f t="shared" si="92"/>
        <v>0</v>
      </c>
      <c r="S96" s="72"/>
      <c r="T96" s="34" t="str">
        <f t="shared" si="61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62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63"/>
        <v>0</v>
      </c>
      <c r="AC96" s="37"/>
      <c r="AD96" s="38">
        <f t="shared" si="64"/>
        <v>0</v>
      </c>
      <c r="AE96" s="35"/>
      <c r="AF96" s="34">
        <f t="shared" si="1"/>
        <v>0</v>
      </c>
      <c r="AG96" s="39">
        <f t="shared" si="93"/>
        <v>0</v>
      </c>
      <c r="AH96" s="72"/>
      <c r="AI96" s="34" t="str">
        <f t="shared" si="65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66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67"/>
        <v>0</v>
      </c>
      <c r="AR96" s="37"/>
      <c r="AS96" s="38">
        <f t="shared" si="68"/>
        <v>0</v>
      </c>
      <c r="AT96" s="35"/>
      <c r="AU96" s="34">
        <f t="shared" si="2"/>
        <v>0</v>
      </c>
      <c r="AV96" s="39">
        <f t="shared" si="94"/>
        <v>0</v>
      </c>
      <c r="AW96" s="72"/>
      <c r="AX96" s="34" t="str">
        <f t="shared" si="69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70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71"/>
        <v>0</v>
      </c>
      <c r="BG96" s="37"/>
      <c r="BH96" s="38">
        <f t="shared" si="72"/>
        <v>0</v>
      </c>
      <c r="BI96" s="35"/>
      <c r="BJ96" s="34">
        <f t="shared" si="3"/>
        <v>0</v>
      </c>
      <c r="BK96" s="39">
        <f t="shared" si="95"/>
        <v>0</v>
      </c>
      <c r="BL96" s="72"/>
      <c r="BM96" s="34" t="str">
        <f t="shared" si="73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74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75"/>
        <v>0</v>
      </c>
      <c r="BV96" s="37"/>
      <c r="BW96" s="38">
        <f t="shared" si="76"/>
        <v>0</v>
      </c>
      <c r="BX96" s="35"/>
      <c r="BY96" s="34">
        <f t="shared" si="4"/>
        <v>0</v>
      </c>
      <c r="BZ96" s="39">
        <f t="shared" si="96"/>
        <v>0</v>
      </c>
      <c r="CA96" s="72"/>
      <c r="CB96" s="34" t="str">
        <f t="shared" si="77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78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79"/>
        <v>0</v>
      </c>
      <c r="CK96" s="37"/>
      <c r="CL96" s="38">
        <f t="shared" si="80"/>
        <v>0</v>
      </c>
      <c r="CM96" s="35"/>
      <c r="CN96" s="34">
        <f t="shared" si="5"/>
        <v>0</v>
      </c>
      <c r="CO96" s="39">
        <f t="shared" si="97"/>
        <v>0</v>
      </c>
      <c r="CP96" s="72"/>
      <c r="CQ96" s="34" t="str">
        <f t="shared" si="81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82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83"/>
        <v>0</v>
      </c>
      <c r="CZ96" s="37"/>
      <c r="DA96" s="38">
        <f t="shared" si="84"/>
        <v>0</v>
      </c>
      <c r="DB96" s="35"/>
      <c r="DC96" s="34">
        <f t="shared" si="6"/>
        <v>0</v>
      </c>
      <c r="DD96" s="39">
        <f t="shared" si="98"/>
        <v>0</v>
      </c>
      <c r="DE96" s="72"/>
      <c r="DF96" s="34" t="str">
        <f t="shared" si="85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86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87"/>
        <v>0</v>
      </c>
      <c r="DO96" s="37"/>
      <c r="DP96" s="38">
        <f t="shared" si="88"/>
        <v>0</v>
      </c>
      <c r="DQ96" s="35"/>
      <c r="DR96" s="34">
        <f t="shared" si="7"/>
        <v>0</v>
      </c>
      <c r="DS96" s="39">
        <f t="shared" si="99"/>
        <v>0</v>
      </c>
      <c r="DT96" s="40">
        <f t="shared" si="89"/>
        <v>0</v>
      </c>
      <c r="DU96" s="35" t="str">
        <f t="shared" si="100"/>
        <v/>
      </c>
      <c r="DV96" s="35" t="str">
        <f t="shared" si="91"/>
        <v/>
      </c>
      <c r="DW96" s="74" t="str">
        <f t="shared" si="90"/>
        <v/>
      </c>
    </row>
    <row r="97" spans="1:127" s="42" customFormat="1" ht="15" x14ac:dyDescent="0.25">
      <c r="A97" s="143"/>
      <c r="B97" s="34"/>
      <c r="C97" s="41"/>
      <c r="D97" s="72"/>
      <c r="E97" s="34" t="str">
        <f t="shared" si="56"/>
        <v>0</v>
      </c>
      <c r="F97" s="35"/>
      <c r="G97" s="34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2"/>
      <c r="I97" s="34" t="str">
        <f t="shared" si="57"/>
        <v>0</v>
      </c>
      <c r="J97" s="35"/>
      <c r="K97" s="34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37"/>
      <c r="M97" s="38">
        <f t="shared" si="58"/>
        <v>0</v>
      </c>
      <c r="N97" s="37"/>
      <c r="O97" s="38">
        <f t="shared" si="59"/>
        <v>0</v>
      </c>
      <c r="P97" s="35"/>
      <c r="Q97" s="34">
        <f t="shared" si="60"/>
        <v>0</v>
      </c>
      <c r="R97" s="39">
        <f t="shared" si="92"/>
        <v>0</v>
      </c>
      <c r="S97" s="72"/>
      <c r="T97" s="34" t="str">
        <f t="shared" si="61"/>
        <v>0</v>
      </c>
      <c r="U97" s="35"/>
      <c r="V97" s="34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2"/>
      <c r="X97" s="34" t="str">
        <f t="shared" si="62"/>
        <v>0</v>
      </c>
      <c r="Y97" s="35"/>
      <c r="Z97" s="34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37"/>
      <c r="AB97" s="38">
        <f t="shared" si="63"/>
        <v>0</v>
      </c>
      <c r="AC97" s="37"/>
      <c r="AD97" s="38">
        <f t="shared" si="64"/>
        <v>0</v>
      </c>
      <c r="AE97" s="35"/>
      <c r="AF97" s="34">
        <f t="shared" si="1"/>
        <v>0</v>
      </c>
      <c r="AG97" s="39">
        <f t="shared" si="93"/>
        <v>0</v>
      </c>
      <c r="AH97" s="72"/>
      <c r="AI97" s="34" t="str">
        <f t="shared" si="65"/>
        <v>0</v>
      </c>
      <c r="AJ97" s="35"/>
      <c r="AK97" s="34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2"/>
      <c r="AM97" s="34" t="str">
        <f t="shared" si="66"/>
        <v>0</v>
      </c>
      <c r="AN97" s="35"/>
      <c r="AO97" s="34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37"/>
      <c r="AQ97" s="38">
        <f t="shared" si="67"/>
        <v>0</v>
      </c>
      <c r="AR97" s="37"/>
      <c r="AS97" s="38">
        <f t="shared" si="68"/>
        <v>0</v>
      </c>
      <c r="AT97" s="35"/>
      <c r="AU97" s="34">
        <f t="shared" si="2"/>
        <v>0</v>
      </c>
      <c r="AV97" s="39">
        <f t="shared" si="94"/>
        <v>0</v>
      </c>
      <c r="AW97" s="72"/>
      <c r="AX97" s="34" t="str">
        <f t="shared" si="69"/>
        <v>0</v>
      </c>
      <c r="AY97" s="35"/>
      <c r="AZ97" s="34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2"/>
      <c r="BB97" s="34" t="str">
        <f t="shared" si="70"/>
        <v>0</v>
      </c>
      <c r="BC97" s="35"/>
      <c r="BD97" s="34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37"/>
      <c r="BF97" s="38">
        <f t="shared" si="71"/>
        <v>0</v>
      </c>
      <c r="BG97" s="37"/>
      <c r="BH97" s="38">
        <f t="shared" si="72"/>
        <v>0</v>
      </c>
      <c r="BI97" s="35"/>
      <c r="BJ97" s="34">
        <f t="shared" si="3"/>
        <v>0</v>
      </c>
      <c r="BK97" s="39">
        <f t="shared" si="95"/>
        <v>0</v>
      </c>
      <c r="BL97" s="72"/>
      <c r="BM97" s="34" t="str">
        <f t="shared" si="73"/>
        <v>0</v>
      </c>
      <c r="BN97" s="35"/>
      <c r="BO97" s="34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2"/>
      <c r="BQ97" s="34" t="str">
        <f t="shared" si="74"/>
        <v>0</v>
      </c>
      <c r="BR97" s="35"/>
      <c r="BS97" s="34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37"/>
      <c r="BU97" s="38">
        <f t="shared" si="75"/>
        <v>0</v>
      </c>
      <c r="BV97" s="37"/>
      <c r="BW97" s="38">
        <f t="shared" si="76"/>
        <v>0</v>
      </c>
      <c r="BX97" s="35"/>
      <c r="BY97" s="34">
        <f t="shared" si="4"/>
        <v>0</v>
      </c>
      <c r="BZ97" s="39">
        <f t="shared" si="96"/>
        <v>0</v>
      </c>
      <c r="CA97" s="72"/>
      <c r="CB97" s="34" t="str">
        <f t="shared" si="77"/>
        <v>0</v>
      </c>
      <c r="CC97" s="35"/>
      <c r="CD97" s="34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2"/>
      <c r="CF97" s="34" t="str">
        <f t="shared" si="78"/>
        <v>0</v>
      </c>
      <c r="CG97" s="35"/>
      <c r="CH97" s="34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37"/>
      <c r="CJ97" s="38">
        <f t="shared" si="79"/>
        <v>0</v>
      </c>
      <c r="CK97" s="37"/>
      <c r="CL97" s="38">
        <f t="shared" si="80"/>
        <v>0</v>
      </c>
      <c r="CM97" s="35"/>
      <c r="CN97" s="34">
        <f t="shared" si="5"/>
        <v>0</v>
      </c>
      <c r="CO97" s="39">
        <f t="shared" si="97"/>
        <v>0</v>
      </c>
      <c r="CP97" s="72"/>
      <c r="CQ97" s="34" t="str">
        <f t="shared" si="81"/>
        <v>0</v>
      </c>
      <c r="CR97" s="35"/>
      <c r="CS97" s="34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2"/>
      <c r="CU97" s="34" t="str">
        <f t="shared" si="82"/>
        <v>0</v>
      </c>
      <c r="CV97" s="35"/>
      <c r="CW97" s="34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37"/>
      <c r="CY97" s="38">
        <f t="shared" si="83"/>
        <v>0</v>
      </c>
      <c r="CZ97" s="37"/>
      <c r="DA97" s="38">
        <f t="shared" si="84"/>
        <v>0</v>
      </c>
      <c r="DB97" s="35"/>
      <c r="DC97" s="34">
        <f t="shared" si="6"/>
        <v>0</v>
      </c>
      <c r="DD97" s="39">
        <f t="shared" si="98"/>
        <v>0</v>
      </c>
      <c r="DE97" s="72"/>
      <c r="DF97" s="34" t="str">
        <f t="shared" si="85"/>
        <v>0</v>
      </c>
      <c r="DG97" s="35"/>
      <c r="DH97" s="34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2"/>
      <c r="DJ97" s="34" t="str">
        <f t="shared" si="86"/>
        <v>0</v>
      </c>
      <c r="DK97" s="35"/>
      <c r="DL97" s="34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37"/>
      <c r="DN97" s="38">
        <f t="shared" si="87"/>
        <v>0</v>
      </c>
      <c r="DO97" s="37"/>
      <c r="DP97" s="38">
        <f t="shared" si="88"/>
        <v>0</v>
      </c>
      <c r="DQ97" s="35"/>
      <c r="DR97" s="34">
        <f t="shared" si="7"/>
        <v>0</v>
      </c>
      <c r="DS97" s="39">
        <f t="shared" si="99"/>
        <v>0</v>
      </c>
      <c r="DT97" s="40">
        <f t="shared" si="89"/>
        <v>0</v>
      </c>
      <c r="DU97" s="35" t="str">
        <f t="shared" si="100"/>
        <v/>
      </c>
      <c r="DV97" s="35" t="str">
        <f t="shared" si="91"/>
        <v/>
      </c>
      <c r="DW97" s="74" t="str">
        <f t="shared" si="90"/>
        <v/>
      </c>
    </row>
    <row r="98" spans="1:127" s="42" customFormat="1" ht="15" x14ac:dyDescent="0.25">
      <c r="A98" s="143"/>
      <c r="B98" s="34"/>
      <c r="C98" s="41"/>
      <c r="D98" s="72"/>
      <c r="E98" s="34" t="str">
        <f t="shared" si="56"/>
        <v>0</v>
      </c>
      <c r="F98" s="35"/>
      <c r="G98" s="34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72"/>
      <c r="I98" s="34" t="str">
        <f t="shared" si="57"/>
        <v>0</v>
      </c>
      <c r="J98" s="35"/>
      <c r="K98" s="34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37"/>
      <c r="M98" s="38">
        <f t="shared" si="58"/>
        <v>0</v>
      </c>
      <c r="N98" s="37"/>
      <c r="O98" s="38">
        <f t="shared" si="59"/>
        <v>0</v>
      </c>
      <c r="P98" s="35"/>
      <c r="Q98" s="34">
        <f t="shared" si="60"/>
        <v>0</v>
      </c>
      <c r="R98" s="39">
        <f t="shared" si="92"/>
        <v>0</v>
      </c>
      <c r="S98" s="72"/>
      <c r="T98" s="34" t="str">
        <f t="shared" si="61"/>
        <v>0</v>
      </c>
      <c r="U98" s="35"/>
      <c r="V98" s="34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72"/>
      <c r="X98" s="34" t="str">
        <f t="shared" si="62"/>
        <v>0</v>
      </c>
      <c r="Y98" s="35"/>
      <c r="Z98" s="34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37"/>
      <c r="AB98" s="38">
        <f t="shared" si="63"/>
        <v>0</v>
      </c>
      <c r="AC98" s="37"/>
      <c r="AD98" s="38">
        <f t="shared" si="64"/>
        <v>0</v>
      </c>
      <c r="AE98" s="35"/>
      <c r="AF98" s="34">
        <f t="shared" si="1"/>
        <v>0</v>
      </c>
      <c r="AG98" s="39">
        <f t="shared" si="93"/>
        <v>0</v>
      </c>
      <c r="AH98" s="72"/>
      <c r="AI98" s="34" t="str">
        <f t="shared" si="65"/>
        <v>0</v>
      </c>
      <c r="AJ98" s="35"/>
      <c r="AK98" s="34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72"/>
      <c r="AM98" s="34" t="str">
        <f t="shared" si="66"/>
        <v>0</v>
      </c>
      <c r="AN98" s="35"/>
      <c r="AO98" s="34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37"/>
      <c r="AQ98" s="38">
        <f t="shared" si="67"/>
        <v>0</v>
      </c>
      <c r="AR98" s="37"/>
      <c r="AS98" s="38">
        <f t="shared" si="68"/>
        <v>0</v>
      </c>
      <c r="AT98" s="35"/>
      <c r="AU98" s="34">
        <f t="shared" si="2"/>
        <v>0</v>
      </c>
      <c r="AV98" s="39">
        <f t="shared" si="94"/>
        <v>0</v>
      </c>
      <c r="AW98" s="72"/>
      <c r="AX98" s="34" t="str">
        <f t="shared" si="69"/>
        <v>0</v>
      </c>
      <c r="AY98" s="35"/>
      <c r="AZ98" s="34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72"/>
      <c r="BB98" s="34" t="str">
        <f t="shared" si="70"/>
        <v>0</v>
      </c>
      <c r="BC98" s="35"/>
      <c r="BD98" s="34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37"/>
      <c r="BF98" s="38">
        <f t="shared" si="71"/>
        <v>0</v>
      </c>
      <c r="BG98" s="37"/>
      <c r="BH98" s="38">
        <f t="shared" si="72"/>
        <v>0</v>
      </c>
      <c r="BI98" s="35"/>
      <c r="BJ98" s="34">
        <f t="shared" si="3"/>
        <v>0</v>
      </c>
      <c r="BK98" s="39">
        <f t="shared" si="95"/>
        <v>0</v>
      </c>
      <c r="BL98" s="72"/>
      <c r="BM98" s="34" t="str">
        <f t="shared" si="73"/>
        <v>0</v>
      </c>
      <c r="BN98" s="35"/>
      <c r="BO98" s="34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72"/>
      <c r="BQ98" s="34" t="str">
        <f t="shared" si="74"/>
        <v>0</v>
      </c>
      <c r="BR98" s="35"/>
      <c r="BS98" s="34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37"/>
      <c r="BU98" s="38">
        <f t="shared" si="75"/>
        <v>0</v>
      </c>
      <c r="BV98" s="37"/>
      <c r="BW98" s="38">
        <f t="shared" si="76"/>
        <v>0</v>
      </c>
      <c r="BX98" s="35"/>
      <c r="BY98" s="34">
        <f t="shared" si="4"/>
        <v>0</v>
      </c>
      <c r="BZ98" s="39">
        <f t="shared" si="96"/>
        <v>0</v>
      </c>
      <c r="CA98" s="72"/>
      <c r="CB98" s="34" t="str">
        <f t="shared" si="77"/>
        <v>0</v>
      </c>
      <c r="CC98" s="35"/>
      <c r="CD98" s="34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72"/>
      <c r="CF98" s="34" t="str">
        <f t="shared" si="78"/>
        <v>0</v>
      </c>
      <c r="CG98" s="35"/>
      <c r="CH98" s="34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37"/>
      <c r="CJ98" s="38">
        <f t="shared" si="79"/>
        <v>0</v>
      </c>
      <c r="CK98" s="37"/>
      <c r="CL98" s="38">
        <f t="shared" si="80"/>
        <v>0</v>
      </c>
      <c r="CM98" s="35"/>
      <c r="CN98" s="34">
        <f t="shared" si="5"/>
        <v>0</v>
      </c>
      <c r="CO98" s="39">
        <f t="shared" si="97"/>
        <v>0</v>
      </c>
      <c r="CP98" s="72"/>
      <c r="CQ98" s="34" t="str">
        <f t="shared" si="81"/>
        <v>0</v>
      </c>
      <c r="CR98" s="35"/>
      <c r="CS98" s="34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72"/>
      <c r="CU98" s="34" t="str">
        <f t="shared" si="82"/>
        <v>0</v>
      </c>
      <c r="CV98" s="35"/>
      <c r="CW98" s="34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37"/>
      <c r="CY98" s="38">
        <f t="shared" si="83"/>
        <v>0</v>
      </c>
      <c r="CZ98" s="37"/>
      <c r="DA98" s="38">
        <f t="shared" si="84"/>
        <v>0</v>
      </c>
      <c r="DB98" s="35"/>
      <c r="DC98" s="34">
        <f t="shared" si="6"/>
        <v>0</v>
      </c>
      <c r="DD98" s="39">
        <f t="shared" si="98"/>
        <v>0</v>
      </c>
      <c r="DE98" s="72"/>
      <c r="DF98" s="34" t="str">
        <f t="shared" si="85"/>
        <v>0</v>
      </c>
      <c r="DG98" s="35"/>
      <c r="DH98" s="34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72"/>
      <c r="DJ98" s="34" t="str">
        <f t="shared" si="86"/>
        <v>0</v>
      </c>
      <c r="DK98" s="35"/>
      <c r="DL98" s="34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37"/>
      <c r="DN98" s="38">
        <f t="shared" si="87"/>
        <v>0</v>
      </c>
      <c r="DO98" s="37"/>
      <c r="DP98" s="38">
        <f t="shared" si="88"/>
        <v>0</v>
      </c>
      <c r="DQ98" s="35"/>
      <c r="DR98" s="34">
        <f t="shared" si="7"/>
        <v>0</v>
      </c>
      <c r="DS98" s="39">
        <f t="shared" si="99"/>
        <v>0</v>
      </c>
      <c r="DT98" s="40">
        <f t="shared" si="89"/>
        <v>0</v>
      </c>
      <c r="DU98" s="35" t="str">
        <f t="shared" si="100"/>
        <v/>
      </c>
      <c r="DV98" s="35" t="str">
        <f t="shared" si="91"/>
        <v/>
      </c>
      <c r="DW98" s="74" t="str">
        <f t="shared" si="90"/>
        <v/>
      </c>
    </row>
    <row r="99" spans="1:127" s="42" customFormat="1" ht="15" x14ac:dyDescent="0.25">
      <c r="A99" s="143"/>
      <c r="B99" s="34"/>
      <c r="C99" s="41"/>
      <c r="D99" s="72"/>
      <c r="E99" s="34" t="str">
        <f t="shared" si="56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7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58"/>
        <v>0</v>
      </c>
      <c r="N99" s="37"/>
      <c r="O99" s="38">
        <f t="shared" si="59"/>
        <v>0</v>
      </c>
      <c r="P99" s="35"/>
      <c r="Q99" s="34">
        <f t="shared" si="60"/>
        <v>0</v>
      </c>
      <c r="R99" s="39">
        <f t="shared" si="92"/>
        <v>0</v>
      </c>
      <c r="S99" s="72"/>
      <c r="T99" s="34" t="str">
        <f t="shared" si="61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2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3"/>
        <v>0</v>
      </c>
      <c r="AC99" s="37"/>
      <c r="AD99" s="38">
        <f t="shared" si="64"/>
        <v>0</v>
      </c>
      <c r="AE99" s="35"/>
      <c r="AF99" s="34">
        <f t="shared" si="1"/>
        <v>0</v>
      </c>
      <c r="AG99" s="39">
        <f t="shared" si="93"/>
        <v>0</v>
      </c>
      <c r="AH99" s="72"/>
      <c r="AI99" s="34" t="str">
        <f t="shared" si="65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6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7"/>
        <v>0</v>
      </c>
      <c r="AR99" s="37"/>
      <c r="AS99" s="38">
        <f t="shared" si="68"/>
        <v>0</v>
      </c>
      <c r="AT99" s="35"/>
      <c r="AU99" s="34">
        <f t="shared" si="2"/>
        <v>0</v>
      </c>
      <c r="AV99" s="39">
        <f t="shared" si="94"/>
        <v>0</v>
      </c>
      <c r="AW99" s="72"/>
      <c r="AX99" s="34" t="str">
        <f t="shared" si="69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70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1"/>
        <v>0</v>
      </c>
      <c r="BG99" s="37"/>
      <c r="BH99" s="38">
        <f t="shared" si="72"/>
        <v>0</v>
      </c>
      <c r="BI99" s="35"/>
      <c r="BJ99" s="34">
        <f t="shared" si="3"/>
        <v>0</v>
      </c>
      <c r="BK99" s="39">
        <f t="shared" si="95"/>
        <v>0</v>
      </c>
      <c r="BL99" s="72"/>
      <c r="BM99" s="34" t="str">
        <f t="shared" si="73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4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5"/>
        <v>0</v>
      </c>
      <c r="BV99" s="37"/>
      <c r="BW99" s="38">
        <f t="shared" si="76"/>
        <v>0</v>
      </c>
      <c r="BX99" s="35"/>
      <c r="BY99" s="34">
        <f t="shared" si="4"/>
        <v>0</v>
      </c>
      <c r="BZ99" s="39">
        <f t="shared" si="96"/>
        <v>0</v>
      </c>
      <c r="CA99" s="72"/>
      <c r="CB99" s="34" t="str">
        <f t="shared" si="77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78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79"/>
        <v>0</v>
      </c>
      <c r="CK99" s="37"/>
      <c r="CL99" s="38">
        <f t="shared" si="80"/>
        <v>0</v>
      </c>
      <c r="CM99" s="35"/>
      <c r="CN99" s="34">
        <f t="shared" si="5"/>
        <v>0</v>
      </c>
      <c r="CO99" s="39">
        <f t="shared" si="97"/>
        <v>0</v>
      </c>
      <c r="CP99" s="72"/>
      <c r="CQ99" s="34" t="str">
        <f t="shared" si="81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2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3"/>
        <v>0</v>
      </c>
      <c r="CZ99" s="37"/>
      <c r="DA99" s="38">
        <f t="shared" si="84"/>
        <v>0</v>
      </c>
      <c r="DB99" s="35"/>
      <c r="DC99" s="34">
        <f t="shared" si="6"/>
        <v>0</v>
      </c>
      <c r="DD99" s="39">
        <f t="shared" si="98"/>
        <v>0</v>
      </c>
      <c r="DE99" s="72"/>
      <c r="DF99" s="34" t="str">
        <f t="shared" si="85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86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87"/>
        <v>0</v>
      </c>
      <c r="DO99" s="37"/>
      <c r="DP99" s="38">
        <f t="shared" si="88"/>
        <v>0</v>
      </c>
      <c r="DQ99" s="35"/>
      <c r="DR99" s="34">
        <f t="shared" si="7"/>
        <v>0</v>
      </c>
      <c r="DS99" s="39">
        <f t="shared" si="99"/>
        <v>0</v>
      </c>
      <c r="DT99" s="40">
        <f t="shared" si="89"/>
        <v>0</v>
      </c>
      <c r="DU99" s="35" t="str">
        <f t="shared" si="100"/>
        <v/>
      </c>
      <c r="DV99" s="35" t="str">
        <f t="shared" si="91"/>
        <v/>
      </c>
      <c r="DW99" s="74" t="str">
        <f t="shared" si="90"/>
        <v/>
      </c>
    </row>
    <row r="100" spans="1:127" s="42" customFormat="1" ht="15" x14ac:dyDescent="0.25">
      <c r="A100" s="143"/>
      <c r="B100" s="34"/>
      <c r="C100" s="41"/>
      <c r="D100" s="72"/>
      <c r="E100" s="34" t="str">
        <f t="shared" si="56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7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58"/>
        <v>0</v>
      </c>
      <c r="N100" s="37"/>
      <c r="O100" s="38">
        <f t="shared" si="59"/>
        <v>0</v>
      </c>
      <c r="P100" s="35"/>
      <c r="Q100" s="34">
        <f t="shared" si="60"/>
        <v>0</v>
      </c>
      <c r="R100" s="39">
        <f t="shared" si="92"/>
        <v>0</v>
      </c>
      <c r="S100" s="72"/>
      <c r="T100" s="34" t="str">
        <f t="shared" si="61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2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3"/>
        <v>0</v>
      </c>
      <c r="AC100" s="37"/>
      <c r="AD100" s="38">
        <f t="shared" si="64"/>
        <v>0</v>
      </c>
      <c r="AE100" s="35"/>
      <c r="AF100" s="34">
        <f t="shared" si="1"/>
        <v>0</v>
      </c>
      <c r="AG100" s="39">
        <f t="shared" si="93"/>
        <v>0</v>
      </c>
      <c r="AH100" s="72"/>
      <c r="AI100" s="34" t="str">
        <f t="shared" si="65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6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7"/>
        <v>0</v>
      </c>
      <c r="AR100" s="37"/>
      <c r="AS100" s="38">
        <f t="shared" si="68"/>
        <v>0</v>
      </c>
      <c r="AT100" s="35"/>
      <c r="AU100" s="34">
        <f t="shared" si="2"/>
        <v>0</v>
      </c>
      <c r="AV100" s="39">
        <f t="shared" si="94"/>
        <v>0</v>
      </c>
      <c r="AW100" s="72"/>
      <c r="AX100" s="34" t="str">
        <f t="shared" si="69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70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1"/>
        <v>0</v>
      </c>
      <c r="BG100" s="37"/>
      <c r="BH100" s="38">
        <f t="shared" si="72"/>
        <v>0</v>
      </c>
      <c r="BI100" s="35"/>
      <c r="BJ100" s="34">
        <f t="shared" si="3"/>
        <v>0</v>
      </c>
      <c r="BK100" s="39">
        <f t="shared" si="95"/>
        <v>0</v>
      </c>
      <c r="BL100" s="72"/>
      <c r="BM100" s="34" t="str">
        <f t="shared" si="73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4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5"/>
        <v>0</v>
      </c>
      <c r="BV100" s="37"/>
      <c r="BW100" s="38">
        <f t="shared" si="76"/>
        <v>0</v>
      </c>
      <c r="BX100" s="35"/>
      <c r="BY100" s="34">
        <f t="shared" si="4"/>
        <v>0</v>
      </c>
      <c r="BZ100" s="39">
        <f t="shared" si="96"/>
        <v>0</v>
      </c>
      <c r="CA100" s="72"/>
      <c r="CB100" s="34" t="str">
        <f t="shared" si="77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78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79"/>
        <v>0</v>
      </c>
      <c r="CK100" s="37"/>
      <c r="CL100" s="38">
        <f t="shared" si="80"/>
        <v>0</v>
      </c>
      <c r="CM100" s="35"/>
      <c r="CN100" s="34">
        <f t="shared" si="5"/>
        <v>0</v>
      </c>
      <c r="CO100" s="39">
        <f t="shared" si="97"/>
        <v>0</v>
      </c>
      <c r="CP100" s="72"/>
      <c r="CQ100" s="34" t="str">
        <f t="shared" si="81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2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3"/>
        <v>0</v>
      </c>
      <c r="CZ100" s="37"/>
      <c r="DA100" s="38">
        <f t="shared" si="84"/>
        <v>0</v>
      </c>
      <c r="DB100" s="35"/>
      <c r="DC100" s="34">
        <f t="shared" si="6"/>
        <v>0</v>
      </c>
      <c r="DD100" s="39">
        <f t="shared" si="98"/>
        <v>0</v>
      </c>
      <c r="DE100" s="72"/>
      <c r="DF100" s="34" t="str">
        <f t="shared" si="85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6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7"/>
        <v>0</v>
      </c>
      <c r="DO100" s="37"/>
      <c r="DP100" s="38">
        <f t="shared" si="88"/>
        <v>0</v>
      </c>
      <c r="DQ100" s="35"/>
      <c r="DR100" s="34">
        <f t="shared" si="7"/>
        <v>0</v>
      </c>
      <c r="DS100" s="39">
        <f t="shared" si="99"/>
        <v>0</v>
      </c>
      <c r="DT100" s="40">
        <f t="shared" si="89"/>
        <v>0</v>
      </c>
      <c r="DU100" s="35" t="str">
        <f t="shared" si="100"/>
        <v/>
      </c>
      <c r="DV100" s="35" t="str">
        <f t="shared" si="91"/>
        <v/>
      </c>
      <c r="DW100" s="74" t="str">
        <f t="shared" si="90"/>
        <v/>
      </c>
    </row>
    <row r="101" spans="1:127" s="42" customFormat="1" ht="15" x14ac:dyDescent="0.25">
      <c r="A101" s="143"/>
      <c r="B101" s="34"/>
      <c r="C101" s="41"/>
      <c r="D101" s="72"/>
      <c r="E101" s="34" t="str">
        <f t="shared" si="56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7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58"/>
        <v>0</v>
      </c>
      <c r="N101" s="37"/>
      <c r="O101" s="38">
        <f t="shared" si="59"/>
        <v>0</v>
      </c>
      <c r="P101" s="35"/>
      <c r="Q101" s="34">
        <f t="shared" si="60"/>
        <v>0</v>
      </c>
      <c r="R101" s="39">
        <f t="shared" si="92"/>
        <v>0</v>
      </c>
      <c r="S101" s="72"/>
      <c r="T101" s="34" t="str">
        <f t="shared" si="61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2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3"/>
        <v>0</v>
      </c>
      <c r="AC101" s="37"/>
      <c r="AD101" s="38">
        <f t="shared" si="64"/>
        <v>0</v>
      </c>
      <c r="AE101" s="35"/>
      <c r="AF101" s="34">
        <f t="shared" si="1"/>
        <v>0</v>
      </c>
      <c r="AG101" s="39">
        <f t="shared" si="93"/>
        <v>0</v>
      </c>
      <c r="AH101" s="72"/>
      <c r="AI101" s="34" t="str">
        <f t="shared" si="65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6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7"/>
        <v>0</v>
      </c>
      <c r="AR101" s="37"/>
      <c r="AS101" s="38">
        <f t="shared" si="68"/>
        <v>0</v>
      </c>
      <c r="AT101" s="35"/>
      <c r="AU101" s="34">
        <f t="shared" si="2"/>
        <v>0</v>
      </c>
      <c r="AV101" s="39">
        <f t="shared" si="94"/>
        <v>0</v>
      </c>
      <c r="AW101" s="72"/>
      <c r="AX101" s="34" t="str">
        <f t="shared" si="69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70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1"/>
        <v>0</v>
      </c>
      <c r="BG101" s="37"/>
      <c r="BH101" s="38">
        <f t="shared" si="72"/>
        <v>0</v>
      </c>
      <c r="BI101" s="35"/>
      <c r="BJ101" s="34">
        <f t="shared" si="3"/>
        <v>0</v>
      </c>
      <c r="BK101" s="39">
        <f t="shared" si="95"/>
        <v>0</v>
      </c>
      <c r="BL101" s="72"/>
      <c r="BM101" s="34" t="str">
        <f t="shared" si="73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4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5"/>
        <v>0</v>
      </c>
      <c r="BV101" s="37"/>
      <c r="BW101" s="38">
        <f t="shared" si="76"/>
        <v>0</v>
      </c>
      <c r="BX101" s="35"/>
      <c r="BY101" s="34">
        <f t="shared" si="4"/>
        <v>0</v>
      </c>
      <c r="BZ101" s="39">
        <f t="shared" si="96"/>
        <v>0</v>
      </c>
      <c r="CA101" s="72"/>
      <c r="CB101" s="34" t="str">
        <f t="shared" si="77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78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79"/>
        <v>0</v>
      </c>
      <c r="CK101" s="37"/>
      <c r="CL101" s="38">
        <f t="shared" si="80"/>
        <v>0</v>
      </c>
      <c r="CM101" s="35"/>
      <c r="CN101" s="34">
        <f t="shared" si="5"/>
        <v>0</v>
      </c>
      <c r="CO101" s="39">
        <f t="shared" si="97"/>
        <v>0</v>
      </c>
      <c r="CP101" s="72"/>
      <c r="CQ101" s="34" t="str">
        <f t="shared" si="81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2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3"/>
        <v>0</v>
      </c>
      <c r="CZ101" s="37"/>
      <c r="DA101" s="38">
        <f t="shared" si="84"/>
        <v>0</v>
      </c>
      <c r="DB101" s="35"/>
      <c r="DC101" s="34">
        <f t="shared" si="6"/>
        <v>0</v>
      </c>
      <c r="DD101" s="39">
        <f t="shared" si="98"/>
        <v>0</v>
      </c>
      <c r="DE101" s="72"/>
      <c r="DF101" s="34" t="str">
        <f t="shared" si="85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6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7"/>
        <v>0</v>
      </c>
      <c r="DO101" s="37"/>
      <c r="DP101" s="38">
        <f t="shared" si="88"/>
        <v>0</v>
      </c>
      <c r="DQ101" s="35"/>
      <c r="DR101" s="34">
        <f t="shared" si="7"/>
        <v>0</v>
      </c>
      <c r="DS101" s="39">
        <f t="shared" si="99"/>
        <v>0</v>
      </c>
      <c r="DT101" s="40">
        <f t="shared" si="89"/>
        <v>0</v>
      </c>
      <c r="DU101" s="35" t="str">
        <f t="shared" si="100"/>
        <v/>
      </c>
      <c r="DV101" s="35" t="str">
        <f t="shared" si="91"/>
        <v/>
      </c>
      <c r="DW101" s="74" t="str">
        <f t="shared" si="90"/>
        <v/>
      </c>
    </row>
    <row r="102" spans="1:127" s="42" customFormat="1" ht="15" x14ac:dyDescent="0.25">
      <c r="A102" s="143"/>
      <c r="B102" s="34"/>
      <c r="C102" s="41"/>
      <c r="D102" s="72"/>
      <c r="E102" s="34" t="str">
        <f t="shared" si="56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7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58"/>
        <v>0</v>
      </c>
      <c r="N102" s="37"/>
      <c r="O102" s="38">
        <f t="shared" si="59"/>
        <v>0</v>
      </c>
      <c r="P102" s="35"/>
      <c r="Q102" s="34">
        <f t="shared" si="60"/>
        <v>0</v>
      </c>
      <c r="R102" s="39">
        <f t="shared" si="92"/>
        <v>0</v>
      </c>
      <c r="S102" s="72"/>
      <c r="T102" s="34" t="str">
        <f t="shared" si="61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2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3"/>
        <v>0</v>
      </c>
      <c r="AC102" s="37"/>
      <c r="AD102" s="38">
        <f t="shared" si="64"/>
        <v>0</v>
      </c>
      <c r="AE102" s="35"/>
      <c r="AF102" s="34">
        <f t="shared" si="1"/>
        <v>0</v>
      </c>
      <c r="AG102" s="39">
        <f t="shared" si="93"/>
        <v>0</v>
      </c>
      <c r="AH102" s="72"/>
      <c r="AI102" s="34" t="str">
        <f t="shared" si="65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6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7"/>
        <v>0</v>
      </c>
      <c r="AR102" s="37"/>
      <c r="AS102" s="38">
        <f t="shared" si="68"/>
        <v>0</v>
      </c>
      <c r="AT102" s="35"/>
      <c r="AU102" s="34">
        <f t="shared" si="2"/>
        <v>0</v>
      </c>
      <c r="AV102" s="39">
        <f t="shared" si="94"/>
        <v>0</v>
      </c>
      <c r="AW102" s="72"/>
      <c r="AX102" s="34" t="str">
        <f t="shared" si="69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70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1"/>
        <v>0</v>
      </c>
      <c r="BG102" s="37"/>
      <c r="BH102" s="38">
        <f t="shared" si="72"/>
        <v>0</v>
      </c>
      <c r="BI102" s="35"/>
      <c r="BJ102" s="34">
        <f t="shared" si="3"/>
        <v>0</v>
      </c>
      <c r="BK102" s="39">
        <f t="shared" si="95"/>
        <v>0</v>
      </c>
      <c r="BL102" s="72"/>
      <c r="BM102" s="34" t="str">
        <f t="shared" si="73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4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5"/>
        <v>0</v>
      </c>
      <c r="BV102" s="37"/>
      <c r="BW102" s="38">
        <f t="shared" si="76"/>
        <v>0</v>
      </c>
      <c r="BX102" s="35"/>
      <c r="BY102" s="34">
        <f t="shared" si="4"/>
        <v>0</v>
      </c>
      <c r="BZ102" s="39">
        <f t="shared" si="96"/>
        <v>0</v>
      </c>
      <c r="CA102" s="72"/>
      <c r="CB102" s="34" t="str">
        <f t="shared" si="77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78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79"/>
        <v>0</v>
      </c>
      <c r="CK102" s="37"/>
      <c r="CL102" s="38">
        <f t="shared" si="80"/>
        <v>0</v>
      </c>
      <c r="CM102" s="35"/>
      <c r="CN102" s="34">
        <f t="shared" si="5"/>
        <v>0</v>
      </c>
      <c r="CO102" s="39">
        <f t="shared" si="97"/>
        <v>0</v>
      </c>
      <c r="CP102" s="72"/>
      <c r="CQ102" s="34" t="str">
        <f t="shared" si="81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2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3"/>
        <v>0</v>
      </c>
      <c r="CZ102" s="37"/>
      <c r="DA102" s="38">
        <f t="shared" si="84"/>
        <v>0</v>
      </c>
      <c r="DB102" s="35"/>
      <c r="DC102" s="34">
        <f t="shared" si="6"/>
        <v>0</v>
      </c>
      <c r="DD102" s="39">
        <f t="shared" si="98"/>
        <v>0</v>
      </c>
      <c r="DE102" s="72"/>
      <c r="DF102" s="34" t="str">
        <f t="shared" si="85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6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7"/>
        <v>0</v>
      </c>
      <c r="DO102" s="37"/>
      <c r="DP102" s="38">
        <f t="shared" si="88"/>
        <v>0</v>
      </c>
      <c r="DQ102" s="35"/>
      <c r="DR102" s="34">
        <f t="shared" si="7"/>
        <v>0</v>
      </c>
      <c r="DS102" s="39">
        <f t="shared" si="99"/>
        <v>0</v>
      </c>
      <c r="DT102" s="40">
        <f t="shared" si="89"/>
        <v>0</v>
      </c>
      <c r="DU102" s="35" t="str">
        <f t="shared" si="100"/>
        <v/>
      </c>
      <c r="DV102" s="35" t="str">
        <f t="shared" si="91"/>
        <v/>
      </c>
      <c r="DW102" s="74" t="str">
        <f t="shared" si="90"/>
        <v/>
      </c>
    </row>
    <row r="103" spans="1:127" s="42" customFormat="1" ht="15" x14ac:dyDescent="0.25">
      <c r="A103" s="143"/>
      <c r="B103" s="34"/>
      <c r="C103" s="41"/>
      <c r="D103" s="72"/>
      <c r="E103" s="34" t="str">
        <f t="shared" si="56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7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58"/>
        <v>0</v>
      </c>
      <c r="N103" s="37"/>
      <c r="O103" s="38">
        <f t="shared" si="59"/>
        <v>0</v>
      </c>
      <c r="P103" s="35"/>
      <c r="Q103" s="34">
        <f t="shared" si="60"/>
        <v>0</v>
      </c>
      <c r="R103" s="39">
        <f t="shared" si="92"/>
        <v>0</v>
      </c>
      <c r="S103" s="72"/>
      <c r="T103" s="34" t="str">
        <f t="shared" si="61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2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3"/>
        <v>0</v>
      </c>
      <c r="AC103" s="37"/>
      <c r="AD103" s="38">
        <f t="shared" si="64"/>
        <v>0</v>
      </c>
      <c r="AE103" s="35"/>
      <c r="AF103" s="34">
        <f t="shared" si="1"/>
        <v>0</v>
      </c>
      <c r="AG103" s="39">
        <f t="shared" si="93"/>
        <v>0</v>
      </c>
      <c r="AH103" s="72"/>
      <c r="AI103" s="34" t="str">
        <f t="shared" si="65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6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7"/>
        <v>0</v>
      </c>
      <c r="AR103" s="37"/>
      <c r="AS103" s="38">
        <f t="shared" si="68"/>
        <v>0</v>
      </c>
      <c r="AT103" s="35"/>
      <c r="AU103" s="34">
        <f t="shared" si="2"/>
        <v>0</v>
      </c>
      <c r="AV103" s="39">
        <f t="shared" si="94"/>
        <v>0</v>
      </c>
      <c r="AW103" s="72"/>
      <c r="AX103" s="34" t="str">
        <f t="shared" si="69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70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1"/>
        <v>0</v>
      </c>
      <c r="BG103" s="37"/>
      <c r="BH103" s="38">
        <f t="shared" si="72"/>
        <v>0</v>
      </c>
      <c r="BI103" s="35"/>
      <c r="BJ103" s="34">
        <f t="shared" si="3"/>
        <v>0</v>
      </c>
      <c r="BK103" s="39">
        <f t="shared" si="95"/>
        <v>0</v>
      </c>
      <c r="BL103" s="72"/>
      <c r="BM103" s="34" t="str">
        <f t="shared" si="73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4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5"/>
        <v>0</v>
      </c>
      <c r="BV103" s="37"/>
      <c r="BW103" s="38">
        <f t="shared" si="76"/>
        <v>0</v>
      </c>
      <c r="BX103" s="35"/>
      <c r="BY103" s="34">
        <f t="shared" si="4"/>
        <v>0</v>
      </c>
      <c r="BZ103" s="39">
        <f t="shared" si="96"/>
        <v>0</v>
      </c>
      <c r="CA103" s="72"/>
      <c r="CB103" s="34" t="str">
        <f t="shared" si="77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78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79"/>
        <v>0</v>
      </c>
      <c r="CK103" s="37"/>
      <c r="CL103" s="38">
        <f t="shared" si="80"/>
        <v>0</v>
      </c>
      <c r="CM103" s="35"/>
      <c r="CN103" s="34">
        <f t="shared" si="5"/>
        <v>0</v>
      </c>
      <c r="CO103" s="39">
        <f t="shared" si="97"/>
        <v>0</v>
      </c>
      <c r="CP103" s="72"/>
      <c r="CQ103" s="34" t="str">
        <f t="shared" si="81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2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3"/>
        <v>0</v>
      </c>
      <c r="CZ103" s="37"/>
      <c r="DA103" s="38">
        <f t="shared" si="84"/>
        <v>0</v>
      </c>
      <c r="DB103" s="35"/>
      <c r="DC103" s="34">
        <f t="shared" si="6"/>
        <v>0</v>
      </c>
      <c r="DD103" s="39">
        <f t="shared" si="98"/>
        <v>0</v>
      </c>
      <c r="DE103" s="72"/>
      <c r="DF103" s="34" t="str">
        <f t="shared" si="85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6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7"/>
        <v>0</v>
      </c>
      <c r="DO103" s="37"/>
      <c r="DP103" s="38">
        <f t="shared" si="88"/>
        <v>0</v>
      </c>
      <c r="DQ103" s="35"/>
      <c r="DR103" s="34">
        <f t="shared" si="7"/>
        <v>0</v>
      </c>
      <c r="DS103" s="39">
        <f t="shared" si="99"/>
        <v>0</v>
      </c>
      <c r="DT103" s="40">
        <f t="shared" si="89"/>
        <v>0</v>
      </c>
      <c r="DU103" s="35" t="str">
        <f t="shared" si="100"/>
        <v/>
      </c>
      <c r="DV103" s="35" t="str">
        <f t="shared" si="91"/>
        <v/>
      </c>
      <c r="DW103" s="74" t="str">
        <f t="shared" si="90"/>
        <v/>
      </c>
    </row>
    <row r="104" spans="1:127" s="42" customFormat="1" ht="15" x14ac:dyDescent="0.25">
      <c r="A104" s="143"/>
      <c r="B104" s="34"/>
      <c r="C104" s="41"/>
      <c r="D104" s="72"/>
      <c r="E104" s="34" t="str">
        <f t="shared" si="56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7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58"/>
        <v>0</v>
      </c>
      <c r="N104" s="37"/>
      <c r="O104" s="38">
        <f t="shared" si="59"/>
        <v>0</v>
      </c>
      <c r="P104" s="35"/>
      <c r="Q104" s="34">
        <f t="shared" si="60"/>
        <v>0</v>
      </c>
      <c r="R104" s="39">
        <f t="shared" si="92"/>
        <v>0</v>
      </c>
      <c r="S104" s="72"/>
      <c r="T104" s="34" t="str">
        <f t="shared" si="61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2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3"/>
        <v>0</v>
      </c>
      <c r="AC104" s="37"/>
      <c r="AD104" s="38">
        <f t="shared" si="64"/>
        <v>0</v>
      </c>
      <c r="AE104" s="35"/>
      <c r="AF104" s="34">
        <f t="shared" si="1"/>
        <v>0</v>
      </c>
      <c r="AG104" s="39">
        <f t="shared" si="93"/>
        <v>0</v>
      </c>
      <c r="AH104" s="72"/>
      <c r="AI104" s="34" t="str">
        <f t="shared" si="65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6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7"/>
        <v>0</v>
      </c>
      <c r="AR104" s="37"/>
      <c r="AS104" s="38">
        <f t="shared" si="68"/>
        <v>0</v>
      </c>
      <c r="AT104" s="35"/>
      <c r="AU104" s="34">
        <f t="shared" si="2"/>
        <v>0</v>
      </c>
      <c r="AV104" s="39">
        <f t="shared" si="94"/>
        <v>0</v>
      </c>
      <c r="AW104" s="72"/>
      <c r="AX104" s="34" t="str">
        <f t="shared" si="69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70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1"/>
        <v>0</v>
      </c>
      <c r="BG104" s="37"/>
      <c r="BH104" s="38">
        <f t="shared" si="72"/>
        <v>0</v>
      </c>
      <c r="BI104" s="35"/>
      <c r="BJ104" s="34">
        <f t="shared" si="3"/>
        <v>0</v>
      </c>
      <c r="BK104" s="39">
        <f t="shared" si="95"/>
        <v>0</v>
      </c>
      <c r="BL104" s="72"/>
      <c r="BM104" s="34" t="str">
        <f t="shared" si="73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4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5"/>
        <v>0</v>
      </c>
      <c r="BV104" s="37"/>
      <c r="BW104" s="38">
        <f t="shared" si="76"/>
        <v>0</v>
      </c>
      <c r="BX104" s="35"/>
      <c r="BY104" s="34">
        <f t="shared" si="4"/>
        <v>0</v>
      </c>
      <c r="BZ104" s="39">
        <f t="shared" si="96"/>
        <v>0</v>
      </c>
      <c r="CA104" s="72"/>
      <c r="CB104" s="34" t="str">
        <f t="shared" si="77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78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79"/>
        <v>0</v>
      </c>
      <c r="CK104" s="37"/>
      <c r="CL104" s="38">
        <f t="shared" si="80"/>
        <v>0</v>
      </c>
      <c r="CM104" s="35"/>
      <c r="CN104" s="34">
        <f t="shared" si="5"/>
        <v>0</v>
      </c>
      <c r="CO104" s="39">
        <f t="shared" si="97"/>
        <v>0</v>
      </c>
      <c r="CP104" s="72"/>
      <c r="CQ104" s="34" t="str">
        <f t="shared" si="81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2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3"/>
        <v>0</v>
      </c>
      <c r="CZ104" s="37"/>
      <c r="DA104" s="38">
        <f t="shared" si="84"/>
        <v>0</v>
      </c>
      <c r="DB104" s="35"/>
      <c r="DC104" s="34">
        <f t="shared" si="6"/>
        <v>0</v>
      </c>
      <c r="DD104" s="39">
        <f t="shared" si="98"/>
        <v>0</v>
      </c>
      <c r="DE104" s="72"/>
      <c r="DF104" s="34" t="str">
        <f t="shared" si="85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6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7"/>
        <v>0</v>
      </c>
      <c r="DO104" s="37"/>
      <c r="DP104" s="38">
        <f t="shared" si="88"/>
        <v>0</v>
      </c>
      <c r="DQ104" s="35"/>
      <c r="DR104" s="34">
        <f t="shared" si="7"/>
        <v>0</v>
      </c>
      <c r="DS104" s="39">
        <f t="shared" si="99"/>
        <v>0</v>
      </c>
      <c r="DT104" s="40">
        <f t="shared" si="89"/>
        <v>0</v>
      </c>
      <c r="DU104" s="35" t="str">
        <f t="shared" si="100"/>
        <v/>
      </c>
      <c r="DV104" s="35" t="str">
        <f t="shared" si="91"/>
        <v/>
      </c>
      <c r="DW104" s="74" t="str">
        <f t="shared" si="90"/>
        <v/>
      </c>
    </row>
    <row r="105" spans="1:127" s="42" customFormat="1" ht="15" x14ac:dyDescent="0.25">
      <c r="A105" s="143"/>
      <c r="B105" s="34"/>
      <c r="C105" s="41"/>
      <c r="D105" s="72"/>
      <c r="E105" s="34" t="str">
        <f t="shared" si="56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7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58"/>
        <v>0</v>
      </c>
      <c r="N105" s="37"/>
      <c r="O105" s="38">
        <f t="shared" si="59"/>
        <v>0</v>
      </c>
      <c r="P105" s="35"/>
      <c r="Q105" s="34">
        <f t="shared" si="60"/>
        <v>0</v>
      </c>
      <c r="R105" s="39">
        <f t="shared" si="92"/>
        <v>0</v>
      </c>
      <c r="S105" s="72"/>
      <c r="T105" s="34" t="str">
        <f t="shared" si="61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2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3"/>
        <v>0</v>
      </c>
      <c r="AC105" s="37"/>
      <c r="AD105" s="38">
        <f t="shared" si="64"/>
        <v>0</v>
      </c>
      <c r="AE105" s="35"/>
      <c r="AF105" s="34">
        <f t="shared" si="1"/>
        <v>0</v>
      </c>
      <c r="AG105" s="39">
        <f t="shared" si="93"/>
        <v>0</v>
      </c>
      <c r="AH105" s="72"/>
      <c r="AI105" s="34" t="str">
        <f t="shared" si="65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6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7"/>
        <v>0</v>
      </c>
      <c r="AR105" s="37"/>
      <c r="AS105" s="38">
        <f t="shared" si="68"/>
        <v>0</v>
      </c>
      <c r="AT105" s="35"/>
      <c r="AU105" s="34">
        <f t="shared" si="2"/>
        <v>0</v>
      </c>
      <c r="AV105" s="39">
        <f t="shared" si="94"/>
        <v>0</v>
      </c>
      <c r="AW105" s="72"/>
      <c r="AX105" s="34" t="str">
        <f t="shared" si="69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70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1"/>
        <v>0</v>
      </c>
      <c r="BG105" s="37"/>
      <c r="BH105" s="38">
        <f t="shared" si="72"/>
        <v>0</v>
      </c>
      <c r="BI105" s="35"/>
      <c r="BJ105" s="34">
        <f t="shared" si="3"/>
        <v>0</v>
      </c>
      <c r="BK105" s="39">
        <f t="shared" si="95"/>
        <v>0</v>
      </c>
      <c r="BL105" s="72"/>
      <c r="BM105" s="34" t="str">
        <f t="shared" si="73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4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5"/>
        <v>0</v>
      </c>
      <c r="BV105" s="37"/>
      <c r="BW105" s="38">
        <f t="shared" si="76"/>
        <v>0</v>
      </c>
      <c r="BX105" s="35"/>
      <c r="BY105" s="34">
        <f t="shared" si="4"/>
        <v>0</v>
      </c>
      <c r="BZ105" s="39">
        <f t="shared" si="96"/>
        <v>0</v>
      </c>
      <c r="CA105" s="72"/>
      <c r="CB105" s="34" t="str">
        <f t="shared" si="77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78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79"/>
        <v>0</v>
      </c>
      <c r="CK105" s="37"/>
      <c r="CL105" s="38">
        <f t="shared" si="80"/>
        <v>0</v>
      </c>
      <c r="CM105" s="35"/>
      <c r="CN105" s="34">
        <f t="shared" si="5"/>
        <v>0</v>
      </c>
      <c r="CO105" s="39">
        <f t="shared" si="97"/>
        <v>0</v>
      </c>
      <c r="CP105" s="72"/>
      <c r="CQ105" s="34" t="str">
        <f t="shared" si="81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2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3"/>
        <v>0</v>
      </c>
      <c r="CZ105" s="37"/>
      <c r="DA105" s="38">
        <f t="shared" si="84"/>
        <v>0</v>
      </c>
      <c r="DB105" s="35"/>
      <c r="DC105" s="34">
        <f t="shared" si="6"/>
        <v>0</v>
      </c>
      <c r="DD105" s="39">
        <f t="shared" si="98"/>
        <v>0</v>
      </c>
      <c r="DE105" s="72"/>
      <c r="DF105" s="34" t="str">
        <f t="shared" si="85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6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7"/>
        <v>0</v>
      </c>
      <c r="DO105" s="37"/>
      <c r="DP105" s="38">
        <f t="shared" si="88"/>
        <v>0</v>
      </c>
      <c r="DQ105" s="35"/>
      <c r="DR105" s="34">
        <f t="shared" si="7"/>
        <v>0</v>
      </c>
      <c r="DS105" s="39">
        <f t="shared" si="99"/>
        <v>0</v>
      </c>
      <c r="DT105" s="40">
        <f t="shared" si="89"/>
        <v>0</v>
      </c>
      <c r="DU105" s="35" t="str">
        <f t="shared" si="100"/>
        <v/>
      </c>
      <c r="DV105" s="35" t="str">
        <f t="shared" si="91"/>
        <v/>
      </c>
      <c r="DW105" s="74" t="str">
        <f t="shared" si="90"/>
        <v/>
      </c>
    </row>
    <row r="106" spans="1:127" s="42" customFormat="1" ht="15" x14ac:dyDescent="0.25">
      <c r="A106" s="143"/>
      <c r="B106" s="34"/>
      <c r="C106" s="41"/>
      <c r="D106" s="72"/>
      <c r="E106" s="34" t="str">
        <f t="shared" si="56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7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58"/>
        <v>0</v>
      </c>
      <c r="N106" s="37"/>
      <c r="O106" s="38">
        <f t="shared" si="59"/>
        <v>0</v>
      </c>
      <c r="P106" s="35"/>
      <c r="Q106" s="34">
        <f t="shared" si="60"/>
        <v>0</v>
      </c>
      <c r="R106" s="39">
        <f t="shared" si="92"/>
        <v>0</v>
      </c>
      <c r="S106" s="72"/>
      <c r="T106" s="34" t="str">
        <f t="shared" si="61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2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3"/>
        <v>0</v>
      </c>
      <c r="AC106" s="37"/>
      <c r="AD106" s="38">
        <f t="shared" si="64"/>
        <v>0</v>
      </c>
      <c r="AE106" s="35"/>
      <c r="AF106" s="34">
        <f t="shared" si="1"/>
        <v>0</v>
      </c>
      <c r="AG106" s="39">
        <f t="shared" si="93"/>
        <v>0</v>
      </c>
      <c r="AH106" s="72"/>
      <c r="AI106" s="34" t="str">
        <f t="shared" si="65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6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7"/>
        <v>0</v>
      </c>
      <c r="AR106" s="37"/>
      <c r="AS106" s="38">
        <f t="shared" si="68"/>
        <v>0</v>
      </c>
      <c r="AT106" s="35"/>
      <c r="AU106" s="34">
        <f t="shared" si="2"/>
        <v>0</v>
      </c>
      <c r="AV106" s="39">
        <f t="shared" si="94"/>
        <v>0</v>
      </c>
      <c r="AW106" s="72"/>
      <c r="AX106" s="34" t="str">
        <f t="shared" si="69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70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1"/>
        <v>0</v>
      </c>
      <c r="BG106" s="37"/>
      <c r="BH106" s="38">
        <f t="shared" si="72"/>
        <v>0</v>
      </c>
      <c r="BI106" s="35"/>
      <c r="BJ106" s="34">
        <f t="shared" si="3"/>
        <v>0</v>
      </c>
      <c r="BK106" s="39">
        <f t="shared" si="95"/>
        <v>0</v>
      </c>
      <c r="BL106" s="72"/>
      <c r="BM106" s="34" t="str">
        <f t="shared" si="73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4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5"/>
        <v>0</v>
      </c>
      <c r="BV106" s="37"/>
      <c r="BW106" s="38">
        <f t="shared" si="76"/>
        <v>0</v>
      </c>
      <c r="BX106" s="35"/>
      <c r="BY106" s="34">
        <f t="shared" si="4"/>
        <v>0</v>
      </c>
      <c r="BZ106" s="39">
        <f t="shared" si="96"/>
        <v>0</v>
      </c>
      <c r="CA106" s="72"/>
      <c r="CB106" s="34" t="str">
        <f t="shared" si="77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78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79"/>
        <v>0</v>
      </c>
      <c r="CK106" s="37"/>
      <c r="CL106" s="38">
        <f t="shared" si="80"/>
        <v>0</v>
      </c>
      <c r="CM106" s="35"/>
      <c r="CN106" s="34">
        <f t="shared" si="5"/>
        <v>0</v>
      </c>
      <c r="CO106" s="39">
        <f t="shared" si="97"/>
        <v>0</v>
      </c>
      <c r="CP106" s="72"/>
      <c r="CQ106" s="34" t="str">
        <f t="shared" si="81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2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3"/>
        <v>0</v>
      </c>
      <c r="CZ106" s="37"/>
      <c r="DA106" s="38">
        <f t="shared" si="84"/>
        <v>0</v>
      </c>
      <c r="DB106" s="35"/>
      <c r="DC106" s="34">
        <f t="shared" si="6"/>
        <v>0</v>
      </c>
      <c r="DD106" s="39">
        <f t="shared" si="98"/>
        <v>0</v>
      </c>
      <c r="DE106" s="72"/>
      <c r="DF106" s="34" t="str">
        <f t="shared" si="85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6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7"/>
        <v>0</v>
      </c>
      <c r="DO106" s="37"/>
      <c r="DP106" s="38">
        <f t="shared" si="88"/>
        <v>0</v>
      </c>
      <c r="DQ106" s="35"/>
      <c r="DR106" s="34">
        <f t="shared" si="7"/>
        <v>0</v>
      </c>
      <c r="DS106" s="39">
        <f t="shared" si="99"/>
        <v>0</v>
      </c>
      <c r="DT106" s="40">
        <f t="shared" si="89"/>
        <v>0</v>
      </c>
      <c r="DU106" s="35" t="str">
        <f t="shared" si="100"/>
        <v/>
      </c>
      <c r="DV106" s="35" t="str">
        <f t="shared" si="91"/>
        <v/>
      </c>
      <c r="DW106" s="74" t="str">
        <f t="shared" si="90"/>
        <v/>
      </c>
    </row>
    <row r="107" spans="1:127" s="42" customFormat="1" ht="15" x14ac:dyDescent="0.25">
      <c r="A107" s="143"/>
      <c r="B107" s="75"/>
      <c r="C107" s="76"/>
      <c r="D107" s="77"/>
      <c r="E107" s="75" t="str">
        <f t="shared" si="56"/>
        <v>0</v>
      </c>
      <c r="F107" s="78"/>
      <c r="G107" s="75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7"/>
      <c r="I107" s="75" t="str">
        <f t="shared" si="57"/>
        <v>0</v>
      </c>
      <c r="J107" s="78"/>
      <c r="K107" s="75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79"/>
      <c r="M107" s="80">
        <f t="shared" si="58"/>
        <v>0</v>
      </c>
      <c r="N107" s="79"/>
      <c r="O107" s="80">
        <f t="shared" si="59"/>
        <v>0</v>
      </c>
      <c r="P107" s="78"/>
      <c r="Q107" s="75">
        <f t="shared" si="60"/>
        <v>0</v>
      </c>
      <c r="R107" s="81">
        <f t="shared" si="92"/>
        <v>0</v>
      </c>
      <c r="S107" s="77"/>
      <c r="T107" s="75" t="str">
        <f t="shared" si="61"/>
        <v>0</v>
      </c>
      <c r="U107" s="78"/>
      <c r="V107" s="75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7"/>
      <c r="X107" s="75" t="str">
        <f t="shared" si="62"/>
        <v>0</v>
      </c>
      <c r="Y107" s="78"/>
      <c r="Z107" s="75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79"/>
      <c r="AB107" s="80">
        <f t="shared" si="63"/>
        <v>0</v>
      </c>
      <c r="AC107" s="79"/>
      <c r="AD107" s="80">
        <f t="shared" si="64"/>
        <v>0</v>
      </c>
      <c r="AE107" s="78"/>
      <c r="AF107" s="75">
        <f t="shared" si="1"/>
        <v>0</v>
      </c>
      <c r="AG107" s="81">
        <f t="shared" si="93"/>
        <v>0</v>
      </c>
      <c r="AH107" s="77"/>
      <c r="AI107" s="75" t="str">
        <f t="shared" si="65"/>
        <v>0</v>
      </c>
      <c r="AJ107" s="78"/>
      <c r="AK107" s="75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7"/>
      <c r="AM107" s="75" t="str">
        <f t="shared" si="66"/>
        <v>0</v>
      </c>
      <c r="AN107" s="78"/>
      <c r="AO107" s="75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79"/>
      <c r="AQ107" s="80">
        <f t="shared" si="67"/>
        <v>0</v>
      </c>
      <c r="AR107" s="79"/>
      <c r="AS107" s="80">
        <f t="shared" si="68"/>
        <v>0</v>
      </c>
      <c r="AT107" s="78"/>
      <c r="AU107" s="75">
        <f t="shared" si="2"/>
        <v>0</v>
      </c>
      <c r="AV107" s="81">
        <f t="shared" si="94"/>
        <v>0</v>
      </c>
      <c r="AW107" s="77"/>
      <c r="AX107" s="75" t="str">
        <f t="shared" si="69"/>
        <v>0</v>
      </c>
      <c r="AY107" s="78"/>
      <c r="AZ107" s="75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7"/>
      <c r="BB107" s="75" t="str">
        <f t="shared" si="70"/>
        <v>0</v>
      </c>
      <c r="BC107" s="78"/>
      <c r="BD107" s="75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79"/>
      <c r="BF107" s="80">
        <f t="shared" si="71"/>
        <v>0</v>
      </c>
      <c r="BG107" s="79"/>
      <c r="BH107" s="80">
        <f t="shared" si="72"/>
        <v>0</v>
      </c>
      <c r="BI107" s="78"/>
      <c r="BJ107" s="75">
        <f t="shared" si="3"/>
        <v>0</v>
      </c>
      <c r="BK107" s="81">
        <f t="shared" si="95"/>
        <v>0</v>
      </c>
      <c r="BL107" s="77"/>
      <c r="BM107" s="75" t="str">
        <f t="shared" si="73"/>
        <v>0</v>
      </c>
      <c r="BN107" s="78"/>
      <c r="BO107" s="75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7"/>
      <c r="BQ107" s="75" t="str">
        <f t="shared" si="74"/>
        <v>0</v>
      </c>
      <c r="BR107" s="78"/>
      <c r="BS107" s="75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79"/>
      <c r="BU107" s="80">
        <f t="shared" si="75"/>
        <v>0</v>
      </c>
      <c r="BV107" s="79"/>
      <c r="BW107" s="80">
        <f t="shared" si="76"/>
        <v>0</v>
      </c>
      <c r="BX107" s="78"/>
      <c r="BY107" s="75">
        <f t="shared" si="4"/>
        <v>0</v>
      </c>
      <c r="BZ107" s="81">
        <f t="shared" si="96"/>
        <v>0</v>
      </c>
      <c r="CA107" s="77"/>
      <c r="CB107" s="75" t="str">
        <f t="shared" si="77"/>
        <v>0</v>
      </c>
      <c r="CC107" s="78"/>
      <c r="CD107" s="75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7"/>
      <c r="CF107" s="75" t="str">
        <f t="shared" si="78"/>
        <v>0</v>
      </c>
      <c r="CG107" s="78"/>
      <c r="CH107" s="75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79"/>
      <c r="CJ107" s="80">
        <f t="shared" si="79"/>
        <v>0</v>
      </c>
      <c r="CK107" s="79"/>
      <c r="CL107" s="80">
        <f t="shared" si="80"/>
        <v>0</v>
      </c>
      <c r="CM107" s="78"/>
      <c r="CN107" s="75">
        <f t="shared" si="5"/>
        <v>0</v>
      </c>
      <c r="CO107" s="81">
        <f t="shared" si="97"/>
        <v>0</v>
      </c>
      <c r="CP107" s="77"/>
      <c r="CQ107" s="75" t="str">
        <f t="shared" si="81"/>
        <v>0</v>
      </c>
      <c r="CR107" s="78"/>
      <c r="CS107" s="75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7"/>
      <c r="CU107" s="75" t="str">
        <f t="shared" si="82"/>
        <v>0</v>
      </c>
      <c r="CV107" s="78"/>
      <c r="CW107" s="75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79"/>
      <c r="CY107" s="80">
        <f t="shared" si="83"/>
        <v>0</v>
      </c>
      <c r="CZ107" s="79"/>
      <c r="DA107" s="80">
        <f t="shared" si="84"/>
        <v>0</v>
      </c>
      <c r="DB107" s="78"/>
      <c r="DC107" s="75">
        <f t="shared" si="6"/>
        <v>0</v>
      </c>
      <c r="DD107" s="81">
        <f t="shared" si="98"/>
        <v>0</v>
      </c>
      <c r="DE107" s="77"/>
      <c r="DF107" s="75" t="str">
        <f t="shared" si="85"/>
        <v>0</v>
      </c>
      <c r="DG107" s="78"/>
      <c r="DH107" s="75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7"/>
      <c r="DJ107" s="75" t="str">
        <f t="shared" si="86"/>
        <v>0</v>
      </c>
      <c r="DK107" s="78"/>
      <c r="DL107" s="75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79"/>
      <c r="DN107" s="80">
        <f t="shared" si="87"/>
        <v>0</v>
      </c>
      <c r="DO107" s="79"/>
      <c r="DP107" s="80">
        <f t="shared" si="88"/>
        <v>0</v>
      </c>
      <c r="DQ107" s="78"/>
      <c r="DR107" s="75">
        <f t="shared" si="7"/>
        <v>0</v>
      </c>
      <c r="DS107" s="81">
        <f t="shared" si="99"/>
        <v>0</v>
      </c>
      <c r="DT107" s="82">
        <f t="shared" si="89"/>
        <v>0</v>
      </c>
      <c r="DU107" s="78" t="str">
        <f t="shared" si="100"/>
        <v/>
      </c>
      <c r="DV107" s="78" t="str">
        <f t="shared" ref="DV107:DV138" si="101">IF(OR(DT107=0,DT107=""),"",RANK(DT107,$DT$11:$DT$157))</f>
        <v/>
      </c>
      <c r="DW107" s="83" t="str">
        <f t="shared" si="90"/>
        <v/>
      </c>
    </row>
    <row r="108" spans="1:127" s="42" customFormat="1" ht="15" x14ac:dyDescent="0.25">
      <c r="A108" s="143" t="s">
        <v>64</v>
      </c>
      <c r="B108" s="85"/>
      <c r="C108" s="41"/>
      <c r="D108" s="36"/>
      <c r="E108" s="85" t="str">
        <f t="shared" si="56"/>
        <v>0</v>
      </c>
      <c r="F108" s="86"/>
      <c r="G108" s="85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36"/>
      <c r="I108" s="85" t="str">
        <f t="shared" si="57"/>
        <v>0</v>
      </c>
      <c r="J108" s="86"/>
      <c r="K108" s="85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87"/>
      <c r="M108" s="88">
        <f t="shared" si="58"/>
        <v>0</v>
      </c>
      <c r="N108" s="37"/>
      <c r="O108" s="88">
        <f t="shared" si="59"/>
        <v>0</v>
      </c>
      <c r="P108" s="86"/>
      <c r="Q108" s="85">
        <f t="shared" si="60"/>
        <v>0</v>
      </c>
      <c r="R108" s="89">
        <f t="shared" si="92"/>
        <v>0</v>
      </c>
      <c r="S108" s="36"/>
      <c r="T108" s="85" t="str">
        <f t="shared" si="61"/>
        <v>0</v>
      </c>
      <c r="U108" s="86"/>
      <c r="V108" s="85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36"/>
      <c r="X108" s="85" t="str">
        <f t="shared" si="62"/>
        <v>0</v>
      </c>
      <c r="Y108" s="86"/>
      <c r="Z108" s="85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87"/>
      <c r="AB108" s="88">
        <f t="shared" si="63"/>
        <v>0</v>
      </c>
      <c r="AC108" s="37"/>
      <c r="AD108" s="88">
        <f t="shared" si="64"/>
        <v>0</v>
      </c>
      <c r="AE108" s="86"/>
      <c r="AF108" s="85">
        <f t="shared" si="1"/>
        <v>0</v>
      </c>
      <c r="AG108" s="89">
        <f t="shared" si="93"/>
        <v>0</v>
      </c>
      <c r="AH108" s="36"/>
      <c r="AI108" s="85" t="str">
        <f t="shared" si="65"/>
        <v>0</v>
      </c>
      <c r="AJ108" s="86"/>
      <c r="AK108" s="85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36"/>
      <c r="AM108" s="85" t="str">
        <f t="shared" si="66"/>
        <v>0</v>
      </c>
      <c r="AN108" s="86"/>
      <c r="AO108" s="85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87"/>
      <c r="AQ108" s="88">
        <f t="shared" si="67"/>
        <v>0</v>
      </c>
      <c r="AR108" s="37"/>
      <c r="AS108" s="88">
        <f t="shared" si="68"/>
        <v>0</v>
      </c>
      <c r="AT108" s="86"/>
      <c r="AU108" s="85">
        <f t="shared" si="2"/>
        <v>0</v>
      </c>
      <c r="AV108" s="89">
        <f t="shared" si="94"/>
        <v>0</v>
      </c>
      <c r="AW108" s="36"/>
      <c r="AX108" s="85" t="str">
        <f t="shared" si="69"/>
        <v>0</v>
      </c>
      <c r="AY108" s="86"/>
      <c r="AZ108" s="85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36"/>
      <c r="BB108" s="85" t="str">
        <f t="shared" si="70"/>
        <v>0</v>
      </c>
      <c r="BC108" s="86"/>
      <c r="BD108" s="85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87"/>
      <c r="BF108" s="88">
        <f t="shared" si="71"/>
        <v>0</v>
      </c>
      <c r="BG108" s="37"/>
      <c r="BH108" s="88">
        <f t="shared" si="72"/>
        <v>0</v>
      </c>
      <c r="BI108" s="86"/>
      <c r="BJ108" s="85">
        <f t="shared" si="3"/>
        <v>0</v>
      </c>
      <c r="BK108" s="89">
        <f t="shared" si="95"/>
        <v>0</v>
      </c>
      <c r="BL108" s="36"/>
      <c r="BM108" s="85" t="str">
        <f t="shared" si="73"/>
        <v>0</v>
      </c>
      <c r="BN108" s="86"/>
      <c r="BO108" s="85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36"/>
      <c r="BQ108" s="85" t="str">
        <f t="shared" si="74"/>
        <v>0</v>
      </c>
      <c r="BR108" s="86"/>
      <c r="BS108" s="85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87"/>
      <c r="BU108" s="88">
        <f t="shared" si="75"/>
        <v>0</v>
      </c>
      <c r="BV108" s="37"/>
      <c r="BW108" s="88">
        <f t="shared" si="76"/>
        <v>0</v>
      </c>
      <c r="BX108" s="86"/>
      <c r="BY108" s="85">
        <f t="shared" si="4"/>
        <v>0</v>
      </c>
      <c r="BZ108" s="89">
        <f t="shared" si="96"/>
        <v>0</v>
      </c>
      <c r="CA108" s="36"/>
      <c r="CB108" s="85" t="str">
        <f t="shared" si="77"/>
        <v>0</v>
      </c>
      <c r="CC108" s="86"/>
      <c r="CD108" s="85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36"/>
      <c r="CF108" s="85" t="str">
        <f t="shared" si="78"/>
        <v>0</v>
      </c>
      <c r="CG108" s="86"/>
      <c r="CH108" s="85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87"/>
      <c r="CJ108" s="88">
        <f t="shared" si="79"/>
        <v>0</v>
      </c>
      <c r="CK108" s="37"/>
      <c r="CL108" s="88">
        <f t="shared" si="80"/>
        <v>0</v>
      </c>
      <c r="CM108" s="86"/>
      <c r="CN108" s="85">
        <f t="shared" si="5"/>
        <v>0</v>
      </c>
      <c r="CO108" s="89">
        <f t="shared" si="97"/>
        <v>0</v>
      </c>
      <c r="CP108" s="36"/>
      <c r="CQ108" s="85" t="str">
        <f t="shared" si="81"/>
        <v>0</v>
      </c>
      <c r="CR108" s="86"/>
      <c r="CS108" s="85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36"/>
      <c r="CU108" s="85" t="str">
        <f t="shared" si="82"/>
        <v>0</v>
      </c>
      <c r="CV108" s="86"/>
      <c r="CW108" s="85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87"/>
      <c r="CY108" s="88">
        <f t="shared" si="83"/>
        <v>0</v>
      </c>
      <c r="CZ108" s="37"/>
      <c r="DA108" s="88">
        <f t="shared" si="84"/>
        <v>0</v>
      </c>
      <c r="DB108" s="86"/>
      <c r="DC108" s="85">
        <f t="shared" si="6"/>
        <v>0</v>
      </c>
      <c r="DD108" s="89">
        <f t="shared" si="98"/>
        <v>0</v>
      </c>
      <c r="DE108" s="36"/>
      <c r="DF108" s="85" t="str">
        <f t="shared" si="85"/>
        <v>0</v>
      </c>
      <c r="DG108" s="86"/>
      <c r="DH108" s="85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36"/>
      <c r="DJ108" s="85" t="str">
        <f t="shared" si="86"/>
        <v>0</v>
      </c>
      <c r="DK108" s="86"/>
      <c r="DL108" s="85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87"/>
      <c r="DN108" s="88">
        <f t="shared" si="87"/>
        <v>0</v>
      </c>
      <c r="DO108" s="37"/>
      <c r="DP108" s="88">
        <f t="shared" si="88"/>
        <v>0</v>
      </c>
      <c r="DQ108" s="86"/>
      <c r="DR108" s="85">
        <f t="shared" si="7"/>
        <v>0</v>
      </c>
      <c r="DS108" s="89">
        <f t="shared" si="99"/>
        <v>0</v>
      </c>
      <c r="DT108" s="90">
        <f t="shared" si="89"/>
        <v>0</v>
      </c>
      <c r="DU108" s="86" t="str">
        <f>IF(OR(DT108=0,DT108=""),"",RANK(DT108,$DT$108:$DT$132))</f>
        <v/>
      </c>
      <c r="DV108" s="86" t="str">
        <f t="shared" si="101"/>
        <v/>
      </c>
      <c r="DW108" s="91" t="str">
        <f t="shared" si="90"/>
        <v/>
      </c>
    </row>
    <row r="109" spans="1:127" s="42" customFormat="1" ht="15" x14ac:dyDescent="0.25">
      <c r="A109" s="143"/>
      <c r="B109" s="70" t="s">
        <v>122</v>
      </c>
      <c r="C109" s="71" t="s">
        <v>64</v>
      </c>
      <c r="D109" s="72"/>
      <c r="E109" s="34" t="str">
        <f t="shared" si="56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7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58"/>
        <v>0</v>
      </c>
      <c r="N109" s="37"/>
      <c r="O109" s="38">
        <f t="shared" si="59"/>
        <v>0</v>
      </c>
      <c r="P109" s="35"/>
      <c r="Q109" s="34">
        <f t="shared" si="60"/>
        <v>0</v>
      </c>
      <c r="R109" s="39">
        <f t="shared" si="92"/>
        <v>0</v>
      </c>
      <c r="S109" s="72"/>
      <c r="T109" s="34" t="str">
        <f t="shared" si="61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2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3"/>
        <v>0</v>
      </c>
      <c r="AC109" s="37"/>
      <c r="AD109" s="38">
        <f t="shared" si="64"/>
        <v>0</v>
      </c>
      <c r="AE109" s="35"/>
      <c r="AF109" s="34">
        <f t="shared" si="1"/>
        <v>0</v>
      </c>
      <c r="AG109" s="39">
        <f t="shared" si="93"/>
        <v>0</v>
      </c>
      <c r="AH109" s="72"/>
      <c r="AI109" s="34" t="str">
        <f t="shared" si="65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6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7"/>
        <v>0</v>
      </c>
      <c r="AR109" s="37"/>
      <c r="AS109" s="38">
        <f t="shared" si="68"/>
        <v>0</v>
      </c>
      <c r="AT109" s="35"/>
      <c r="AU109" s="34">
        <f t="shared" si="2"/>
        <v>0</v>
      </c>
      <c r="AV109" s="39">
        <f t="shared" si="94"/>
        <v>0</v>
      </c>
      <c r="AW109" s="72"/>
      <c r="AX109" s="34" t="str">
        <f t="shared" si="69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70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1"/>
        <v>0</v>
      </c>
      <c r="BG109" s="37"/>
      <c r="BH109" s="38">
        <f t="shared" si="72"/>
        <v>0</v>
      </c>
      <c r="BI109" s="35"/>
      <c r="BJ109" s="34">
        <f t="shared" si="3"/>
        <v>0</v>
      </c>
      <c r="BK109" s="39">
        <f t="shared" si="95"/>
        <v>0</v>
      </c>
      <c r="BL109" s="72"/>
      <c r="BM109" s="34" t="str">
        <f t="shared" si="73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4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5"/>
        <v>0</v>
      </c>
      <c r="BV109" s="37"/>
      <c r="BW109" s="38">
        <f t="shared" si="76"/>
        <v>0</v>
      </c>
      <c r="BX109" s="35"/>
      <c r="BY109" s="34">
        <f t="shared" si="4"/>
        <v>0</v>
      </c>
      <c r="BZ109" s="39">
        <f t="shared" si="96"/>
        <v>0</v>
      </c>
      <c r="CA109" s="72"/>
      <c r="CB109" s="34" t="str">
        <f t="shared" si="77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78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79"/>
        <v>0</v>
      </c>
      <c r="CK109" s="37"/>
      <c r="CL109" s="38">
        <f t="shared" si="80"/>
        <v>0</v>
      </c>
      <c r="CM109" s="35"/>
      <c r="CN109" s="34">
        <f t="shared" si="5"/>
        <v>0</v>
      </c>
      <c r="CO109" s="39">
        <f t="shared" si="97"/>
        <v>0</v>
      </c>
      <c r="CP109" s="72"/>
      <c r="CQ109" s="34" t="str">
        <f t="shared" si="81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2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3"/>
        <v>0</v>
      </c>
      <c r="CZ109" s="37"/>
      <c r="DA109" s="38">
        <f t="shared" si="84"/>
        <v>0</v>
      </c>
      <c r="DB109" s="35"/>
      <c r="DC109" s="34">
        <f t="shared" si="6"/>
        <v>0</v>
      </c>
      <c r="DD109" s="39">
        <f t="shared" si="98"/>
        <v>0</v>
      </c>
      <c r="DE109" s="72"/>
      <c r="DF109" s="34" t="str">
        <f t="shared" si="85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6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7"/>
        <v>0</v>
      </c>
      <c r="DO109" s="37"/>
      <c r="DP109" s="38">
        <f t="shared" si="88"/>
        <v>0</v>
      </c>
      <c r="DQ109" s="35"/>
      <c r="DR109" s="34">
        <f t="shared" si="7"/>
        <v>0</v>
      </c>
      <c r="DS109" s="39">
        <f t="shared" si="99"/>
        <v>0</v>
      </c>
      <c r="DT109" s="40">
        <f t="shared" si="89"/>
        <v>0</v>
      </c>
      <c r="DU109" s="35" t="str">
        <f t="shared" ref="DU109:DU132" si="102">IF(OR(DT109=0,DT109=""),"",RANK(DT109,$DT$108:$DT$132))</f>
        <v/>
      </c>
      <c r="DV109" s="35" t="str">
        <f t="shared" si="101"/>
        <v/>
      </c>
      <c r="DW109" s="74" t="str">
        <f t="shared" si="90"/>
        <v>Dark OPB</v>
      </c>
    </row>
    <row r="110" spans="1:127" s="42" customFormat="1" ht="15" x14ac:dyDescent="0.25">
      <c r="A110" s="143"/>
      <c r="B110" s="70"/>
      <c r="C110" s="71"/>
      <c r="D110" s="72"/>
      <c r="E110" s="34" t="str">
        <f t="shared" si="56"/>
        <v>0</v>
      </c>
      <c r="F110" s="35"/>
      <c r="G110" s="34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2"/>
      <c r="I110" s="34" t="str">
        <f t="shared" si="57"/>
        <v>0</v>
      </c>
      <c r="J110" s="35"/>
      <c r="K110" s="34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38">
        <f t="shared" si="58"/>
        <v>0</v>
      </c>
      <c r="N110" s="37"/>
      <c r="O110" s="38">
        <f t="shared" si="59"/>
        <v>0</v>
      </c>
      <c r="P110" s="35"/>
      <c r="Q110" s="34">
        <f t="shared" si="60"/>
        <v>0</v>
      </c>
      <c r="R110" s="39">
        <f t="shared" si="92"/>
        <v>0</v>
      </c>
      <c r="S110" s="72"/>
      <c r="T110" s="34" t="str">
        <f t="shared" si="61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62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63"/>
        <v>0</v>
      </c>
      <c r="AC110" s="37"/>
      <c r="AD110" s="38">
        <f t="shared" si="64"/>
        <v>0</v>
      </c>
      <c r="AE110" s="35"/>
      <c r="AF110" s="34">
        <f t="shared" si="1"/>
        <v>0</v>
      </c>
      <c r="AG110" s="39">
        <f t="shared" si="93"/>
        <v>0</v>
      </c>
      <c r="AH110" s="72"/>
      <c r="AI110" s="34" t="str">
        <f t="shared" si="65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6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7"/>
        <v>0</v>
      </c>
      <c r="AR110" s="37"/>
      <c r="AS110" s="38">
        <f t="shared" si="68"/>
        <v>0</v>
      </c>
      <c r="AT110" s="35"/>
      <c r="AU110" s="34">
        <f t="shared" si="2"/>
        <v>0</v>
      </c>
      <c r="AV110" s="39">
        <f t="shared" si="94"/>
        <v>0</v>
      </c>
      <c r="AW110" s="72"/>
      <c r="AX110" s="34" t="str">
        <f t="shared" si="69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70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71"/>
        <v>0</v>
      </c>
      <c r="BG110" s="37"/>
      <c r="BH110" s="38">
        <f t="shared" si="72"/>
        <v>0</v>
      </c>
      <c r="BI110" s="35"/>
      <c r="BJ110" s="34">
        <f t="shared" si="3"/>
        <v>0</v>
      </c>
      <c r="BK110" s="39">
        <f t="shared" si="95"/>
        <v>0</v>
      </c>
      <c r="BL110" s="72"/>
      <c r="BM110" s="34" t="str">
        <f t="shared" si="73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4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5"/>
        <v>0</v>
      </c>
      <c r="BV110" s="37"/>
      <c r="BW110" s="38">
        <f t="shared" si="76"/>
        <v>0</v>
      </c>
      <c r="BX110" s="35"/>
      <c r="BY110" s="34">
        <f t="shared" si="4"/>
        <v>0</v>
      </c>
      <c r="BZ110" s="39">
        <f t="shared" si="96"/>
        <v>0</v>
      </c>
      <c r="CA110" s="72"/>
      <c r="CB110" s="34" t="str">
        <f t="shared" si="77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78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79"/>
        <v>0</v>
      </c>
      <c r="CK110" s="37"/>
      <c r="CL110" s="38">
        <f t="shared" si="80"/>
        <v>0</v>
      </c>
      <c r="CM110" s="35"/>
      <c r="CN110" s="34">
        <f t="shared" si="5"/>
        <v>0</v>
      </c>
      <c r="CO110" s="39">
        <f t="shared" si="97"/>
        <v>0</v>
      </c>
      <c r="CP110" s="72"/>
      <c r="CQ110" s="34" t="str">
        <f t="shared" si="81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2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3"/>
        <v>0</v>
      </c>
      <c r="CZ110" s="37"/>
      <c r="DA110" s="38">
        <f t="shared" si="84"/>
        <v>0</v>
      </c>
      <c r="DB110" s="35"/>
      <c r="DC110" s="34">
        <f t="shared" si="6"/>
        <v>0</v>
      </c>
      <c r="DD110" s="39">
        <f t="shared" si="98"/>
        <v>0</v>
      </c>
      <c r="DE110" s="72"/>
      <c r="DF110" s="34" t="str">
        <f t="shared" si="85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6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7"/>
        <v>0</v>
      </c>
      <c r="DO110" s="37"/>
      <c r="DP110" s="38">
        <f t="shared" si="88"/>
        <v>0</v>
      </c>
      <c r="DQ110" s="35"/>
      <c r="DR110" s="34">
        <f t="shared" si="7"/>
        <v>0</v>
      </c>
      <c r="DS110" s="39">
        <f t="shared" si="99"/>
        <v>0</v>
      </c>
      <c r="DT110" s="40">
        <f t="shared" si="89"/>
        <v>0</v>
      </c>
      <c r="DU110" s="35" t="str">
        <f t="shared" si="102"/>
        <v/>
      </c>
      <c r="DV110" s="35" t="str">
        <f t="shared" si="101"/>
        <v/>
      </c>
      <c r="DW110" s="74" t="str">
        <f t="shared" si="90"/>
        <v/>
      </c>
    </row>
    <row r="111" spans="1:127" s="42" customFormat="1" ht="15" x14ac:dyDescent="0.25">
      <c r="A111" s="143"/>
      <c r="B111" s="31"/>
      <c r="C111" s="71"/>
      <c r="D111" s="72"/>
      <c r="E111" s="34" t="str">
        <f t="shared" si="56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57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58"/>
        <v>0</v>
      </c>
      <c r="N111" s="37"/>
      <c r="O111" s="38">
        <f t="shared" si="59"/>
        <v>0</v>
      </c>
      <c r="P111" s="35"/>
      <c r="Q111" s="34">
        <f t="shared" si="60"/>
        <v>0</v>
      </c>
      <c r="R111" s="39">
        <f t="shared" si="92"/>
        <v>0</v>
      </c>
      <c r="S111" s="72"/>
      <c r="T111" s="34" t="str">
        <f t="shared" si="61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62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63"/>
        <v>0</v>
      </c>
      <c r="AC111" s="37"/>
      <c r="AD111" s="38">
        <f t="shared" si="64"/>
        <v>0</v>
      </c>
      <c r="AE111" s="35"/>
      <c r="AF111" s="34">
        <f t="shared" si="1"/>
        <v>0</v>
      </c>
      <c r="AG111" s="39">
        <f t="shared" si="93"/>
        <v>0</v>
      </c>
      <c r="AH111" s="72"/>
      <c r="AI111" s="34" t="str">
        <f t="shared" si="65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6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7"/>
        <v>0</v>
      </c>
      <c r="AR111" s="37"/>
      <c r="AS111" s="38">
        <f t="shared" si="68"/>
        <v>0</v>
      </c>
      <c r="AT111" s="35"/>
      <c r="AU111" s="34">
        <f t="shared" si="2"/>
        <v>0</v>
      </c>
      <c r="AV111" s="39">
        <f t="shared" si="94"/>
        <v>0</v>
      </c>
      <c r="AW111" s="72"/>
      <c r="AX111" s="34" t="str">
        <f t="shared" si="69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70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71"/>
        <v>0</v>
      </c>
      <c r="BG111" s="37"/>
      <c r="BH111" s="38">
        <f t="shared" si="72"/>
        <v>0</v>
      </c>
      <c r="BI111" s="35"/>
      <c r="BJ111" s="34">
        <f t="shared" si="3"/>
        <v>0</v>
      </c>
      <c r="BK111" s="39">
        <f t="shared" si="95"/>
        <v>0</v>
      </c>
      <c r="BL111" s="72"/>
      <c r="BM111" s="34" t="str">
        <f t="shared" si="73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4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5"/>
        <v>0</v>
      </c>
      <c r="BV111" s="37"/>
      <c r="BW111" s="38">
        <f t="shared" si="76"/>
        <v>0</v>
      </c>
      <c r="BX111" s="35"/>
      <c r="BY111" s="34">
        <f t="shared" si="4"/>
        <v>0</v>
      </c>
      <c r="BZ111" s="39">
        <f t="shared" si="96"/>
        <v>0</v>
      </c>
      <c r="CA111" s="72"/>
      <c r="CB111" s="34" t="str">
        <f t="shared" si="77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78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79"/>
        <v>0</v>
      </c>
      <c r="CK111" s="37"/>
      <c r="CL111" s="38">
        <f t="shared" si="80"/>
        <v>0</v>
      </c>
      <c r="CM111" s="35"/>
      <c r="CN111" s="34">
        <f t="shared" si="5"/>
        <v>0</v>
      </c>
      <c r="CO111" s="39">
        <f t="shared" si="97"/>
        <v>0</v>
      </c>
      <c r="CP111" s="72"/>
      <c r="CQ111" s="34" t="str">
        <f t="shared" si="81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2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3"/>
        <v>0</v>
      </c>
      <c r="CZ111" s="37"/>
      <c r="DA111" s="38">
        <f t="shared" si="84"/>
        <v>0</v>
      </c>
      <c r="DB111" s="35"/>
      <c r="DC111" s="34">
        <f t="shared" si="6"/>
        <v>0</v>
      </c>
      <c r="DD111" s="39">
        <f t="shared" si="98"/>
        <v>0</v>
      </c>
      <c r="DE111" s="72"/>
      <c r="DF111" s="34" t="str">
        <f t="shared" si="85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6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7"/>
        <v>0</v>
      </c>
      <c r="DO111" s="37"/>
      <c r="DP111" s="38">
        <f t="shared" si="88"/>
        <v>0</v>
      </c>
      <c r="DQ111" s="35"/>
      <c r="DR111" s="34">
        <f t="shared" si="7"/>
        <v>0</v>
      </c>
      <c r="DS111" s="39">
        <f t="shared" si="99"/>
        <v>0</v>
      </c>
      <c r="DT111" s="40">
        <f t="shared" si="89"/>
        <v>0</v>
      </c>
      <c r="DU111" s="35" t="str">
        <f t="shared" si="102"/>
        <v/>
      </c>
      <c r="DV111" s="35" t="str">
        <f t="shared" si="101"/>
        <v/>
      </c>
      <c r="DW111" s="74" t="str">
        <f t="shared" si="90"/>
        <v/>
      </c>
    </row>
    <row r="112" spans="1:127" s="42" customFormat="1" ht="15" x14ac:dyDescent="0.25">
      <c r="A112" s="143"/>
      <c r="B112" s="31"/>
      <c r="C112" s="71"/>
      <c r="D112" s="72"/>
      <c r="E112" s="34" t="str">
        <f t="shared" si="56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57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58"/>
        <v>0</v>
      </c>
      <c r="N112" s="37"/>
      <c r="O112" s="38">
        <f t="shared" si="59"/>
        <v>0</v>
      </c>
      <c r="P112" s="35"/>
      <c r="Q112" s="34">
        <f t="shared" si="60"/>
        <v>0</v>
      </c>
      <c r="R112" s="39">
        <f t="shared" si="92"/>
        <v>0</v>
      </c>
      <c r="S112" s="72"/>
      <c r="T112" s="34" t="str">
        <f t="shared" si="61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62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63"/>
        <v>0</v>
      </c>
      <c r="AC112" s="37"/>
      <c r="AD112" s="38">
        <f t="shared" si="64"/>
        <v>0</v>
      </c>
      <c r="AE112" s="35"/>
      <c r="AF112" s="34">
        <f t="shared" si="1"/>
        <v>0</v>
      </c>
      <c r="AG112" s="39">
        <f t="shared" si="93"/>
        <v>0</v>
      </c>
      <c r="AH112" s="72"/>
      <c r="AI112" s="34" t="str">
        <f t="shared" si="65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6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7"/>
        <v>0</v>
      </c>
      <c r="AR112" s="37"/>
      <c r="AS112" s="38">
        <f t="shared" si="68"/>
        <v>0</v>
      </c>
      <c r="AT112" s="35"/>
      <c r="AU112" s="34">
        <f t="shared" si="2"/>
        <v>0</v>
      </c>
      <c r="AV112" s="39">
        <f t="shared" si="94"/>
        <v>0</v>
      </c>
      <c r="AW112" s="72"/>
      <c r="AX112" s="34" t="str">
        <f t="shared" si="69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70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71"/>
        <v>0</v>
      </c>
      <c r="BG112" s="37"/>
      <c r="BH112" s="38">
        <f t="shared" si="72"/>
        <v>0</v>
      </c>
      <c r="BI112" s="35"/>
      <c r="BJ112" s="34">
        <f t="shared" si="3"/>
        <v>0</v>
      </c>
      <c r="BK112" s="39">
        <f t="shared" si="95"/>
        <v>0</v>
      </c>
      <c r="BL112" s="72"/>
      <c r="BM112" s="34" t="str">
        <f t="shared" si="73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4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5"/>
        <v>0</v>
      </c>
      <c r="BV112" s="37"/>
      <c r="BW112" s="38">
        <f t="shared" si="76"/>
        <v>0</v>
      </c>
      <c r="BX112" s="35"/>
      <c r="BY112" s="34">
        <f t="shared" si="4"/>
        <v>0</v>
      </c>
      <c r="BZ112" s="39">
        <f t="shared" si="96"/>
        <v>0</v>
      </c>
      <c r="CA112" s="72"/>
      <c r="CB112" s="34" t="str">
        <f t="shared" si="77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78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79"/>
        <v>0</v>
      </c>
      <c r="CK112" s="37"/>
      <c r="CL112" s="38">
        <f t="shared" si="80"/>
        <v>0</v>
      </c>
      <c r="CM112" s="35"/>
      <c r="CN112" s="34">
        <f t="shared" si="5"/>
        <v>0</v>
      </c>
      <c r="CO112" s="39">
        <f t="shared" si="97"/>
        <v>0</v>
      </c>
      <c r="CP112" s="72"/>
      <c r="CQ112" s="34" t="str">
        <f t="shared" si="81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2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3"/>
        <v>0</v>
      </c>
      <c r="CZ112" s="37"/>
      <c r="DA112" s="38">
        <f t="shared" si="84"/>
        <v>0</v>
      </c>
      <c r="DB112" s="35"/>
      <c r="DC112" s="34">
        <f t="shared" si="6"/>
        <v>0</v>
      </c>
      <c r="DD112" s="39">
        <f t="shared" si="98"/>
        <v>0</v>
      </c>
      <c r="DE112" s="72"/>
      <c r="DF112" s="34" t="str">
        <f t="shared" si="85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6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7"/>
        <v>0</v>
      </c>
      <c r="DO112" s="37"/>
      <c r="DP112" s="38">
        <f t="shared" si="88"/>
        <v>0</v>
      </c>
      <c r="DQ112" s="35"/>
      <c r="DR112" s="34">
        <f t="shared" si="7"/>
        <v>0</v>
      </c>
      <c r="DS112" s="39">
        <f t="shared" si="99"/>
        <v>0</v>
      </c>
      <c r="DT112" s="40">
        <f t="shared" si="89"/>
        <v>0</v>
      </c>
      <c r="DU112" s="35" t="str">
        <f t="shared" si="102"/>
        <v/>
      </c>
      <c r="DV112" s="35" t="str">
        <f t="shared" si="101"/>
        <v/>
      </c>
      <c r="DW112" s="74" t="str">
        <f t="shared" si="90"/>
        <v/>
      </c>
    </row>
    <row r="113" spans="1:127" s="42" customFormat="1" ht="15" x14ac:dyDescent="0.25">
      <c r="A113" s="143"/>
      <c r="B113" s="31"/>
      <c r="C113" s="71"/>
      <c r="D113" s="72"/>
      <c r="E113" s="34" t="str">
        <f t="shared" si="56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57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58"/>
        <v>0</v>
      </c>
      <c r="N113" s="37"/>
      <c r="O113" s="38">
        <f t="shared" si="59"/>
        <v>0</v>
      </c>
      <c r="P113" s="35"/>
      <c r="Q113" s="34">
        <f t="shared" si="60"/>
        <v>0</v>
      </c>
      <c r="R113" s="39">
        <f t="shared" si="92"/>
        <v>0</v>
      </c>
      <c r="S113" s="72"/>
      <c r="T113" s="34" t="str">
        <f t="shared" si="61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62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63"/>
        <v>0</v>
      </c>
      <c r="AC113" s="37"/>
      <c r="AD113" s="38">
        <f t="shared" si="64"/>
        <v>0</v>
      </c>
      <c r="AE113" s="35"/>
      <c r="AF113" s="34">
        <f t="shared" si="1"/>
        <v>0</v>
      </c>
      <c r="AG113" s="39">
        <f t="shared" si="93"/>
        <v>0</v>
      </c>
      <c r="AH113" s="72"/>
      <c r="AI113" s="34" t="str">
        <f t="shared" si="65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6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7"/>
        <v>0</v>
      </c>
      <c r="AR113" s="37"/>
      <c r="AS113" s="38">
        <f t="shared" si="68"/>
        <v>0</v>
      </c>
      <c r="AT113" s="35"/>
      <c r="AU113" s="34">
        <f t="shared" si="2"/>
        <v>0</v>
      </c>
      <c r="AV113" s="39">
        <f t="shared" si="94"/>
        <v>0</v>
      </c>
      <c r="AW113" s="72"/>
      <c r="AX113" s="34" t="str">
        <f t="shared" si="69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70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71"/>
        <v>0</v>
      </c>
      <c r="BG113" s="37"/>
      <c r="BH113" s="38">
        <f t="shared" si="72"/>
        <v>0</v>
      </c>
      <c r="BI113" s="35"/>
      <c r="BJ113" s="34">
        <f t="shared" si="3"/>
        <v>0</v>
      </c>
      <c r="BK113" s="39">
        <f t="shared" si="95"/>
        <v>0</v>
      </c>
      <c r="BL113" s="72"/>
      <c r="BM113" s="34" t="str">
        <f t="shared" si="73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4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5"/>
        <v>0</v>
      </c>
      <c r="BV113" s="37"/>
      <c r="BW113" s="38">
        <f t="shared" si="76"/>
        <v>0</v>
      </c>
      <c r="BX113" s="35"/>
      <c r="BY113" s="34">
        <f t="shared" si="4"/>
        <v>0</v>
      </c>
      <c r="BZ113" s="39">
        <f t="shared" si="96"/>
        <v>0</v>
      </c>
      <c r="CA113" s="72"/>
      <c r="CB113" s="34" t="str">
        <f t="shared" si="77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78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79"/>
        <v>0</v>
      </c>
      <c r="CK113" s="37"/>
      <c r="CL113" s="38">
        <f t="shared" si="80"/>
        <v>0</v>
      </c>
      <c r="CM113" s="35"/>
      <c r="CN113" s="34">
        <f t="shared" si="5"/>
        <v>0</v>
      </c>
      <c r="CO113" s="39">
        <f t="shared" si="97"/>
        <v>0</v>
      </c>
      <c r="CP113" s="72"/>
      <c r="CQ113" s="34" t="str">
        <f t="shared" si="81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2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3"/>
        <v>0</v>
      </c>
      <c r="CZ113" s="37"/>
      <c r="DA113" s="38">
        <f t="shared" si="84"/>
        <v>0</v>
      </c>
      <c r="DB113" s="35"/>
      <c r="DC113" s="34">
        <f t="shared" si="6"/>
        <v>0</v>
      </c>
      <c r="DD113" s="39">
        <f t="shared" si="98"/>
        <v>0</v>
      </c>
      <c r="DE113" s="72"/>
      <c r="DF113" s="34" t="str">
        <f t="shared" si="85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6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7"/>
        <v>0</v>
      </c>
      <c r="DO113" s="37"/>
      <c r="DP113" s="38">
        <f t="shared" si="88"/>
        <v>0</v>
      </c>
      <c r="DQ113" s="35"/>
      <c r="DR113" s="34">
        <f t="shared" si="7"/>
        <v>0</v>
      </c>
      <c r="DS113" s="39">
        <f t="shared" si="99"/>
        <v>0</v>
      </c>
      <c r="DT113" s="40">
        <f t="shared" si="89"/>
        <v>0</v>
      </c>
      <c r="DU113" s="35" t="str">
        <f t="shared" si="102"/>
        <v/>
      </c>
      <c r="DV113" s="35" t="str">
        <f t="shared" si="101"/>
        <v/>
      </c>
      <c r="DW113" s="74" t="str">
        <f t="shared" si="90"/>
        <v/>
      </c>
    </row>
    <row r="114" spans="1:127" s="42" customFormat="1" ht="15" x14ac:dyDescent="0.25">
      <c r="A114" s="143"/>
      <c r="B114" s="70"/>
      <c r="C114" s="71"/>
      <c r="D114" s="72"/>
      <c r="E114" s="34" t="str">
        <f t="shared" si="56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57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58"/>
        <v>0</v>
      </c>
      <c r="N114" s="37"/>
      <c r="O114" s="38">
        <f t="shared" si="59"/>
        <v>0</v>
      </c>
      <c r="P114" s="35"/>
      <c r="Q114" s="34">
        <f t="shared" si="60"/>
        <v>0</v>
      </c>
      <c r="R114" s="39">
        <f t="shared" si="92"/>
        <v>0</v>
      </c>
      <c r="S114" s="72"/>
      <c r="T114" s="34" t="str">
        <f t="shared" si="61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62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63"/>
        <v>0</v>
      </c>
      <c r="AC114" s="37"/>
      <c r="AD114" s="38">
        <f t="shared" si="64"/>
        <v>0</v>
      </c>
      <c r="AE114" s="35"/>
      <c r="AF114" s="34">
        <f t="shared" si="1"/>
        <v>0</v>
      </c>
      <c r="AG114" s="39">
        <f t="shared" si="93"/>
        <v>0</v>
      </c>
      <c r="AH114" s="72"/>
      <c r="AI114" s="34" t="str">
        <f t="shared" si="65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6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7"/>
        <v>0</v>
      </c>
      <c r="AR114" s="37"/>
      <c r="AS114" s="38">
        <f t="shared" si="68"/>
        <v>0</v>
      </c>
      <c r="AT114" s="35"/>
      <c r="AU114" s="34">
        <f t="shared" si="2"/>
        <v>0</v>
      </c>
      <c r="AV114" s="39">
        <f t="shared" si="94"/>
        <v>0</v>
      </c>
      <c r="AW114" s="72"/>
      <c r="AX114" s="34" t="str">
        <f t="shared" si="69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70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71"/>
        <v>0</v>
      </c>
      <c r="BG114" s="37"/>
      <c r="BH114" s="38">
        <f t="shared" si="72"/>
        <v>0</v>
      </c>
      <c r="BI114" s="35"/>
      <c r="BJ114" s="34">
        <f t="shared" si="3"/>
        <v>0</v>
      </c>
      <c r="BK114" s="39">
        <f t="shared" si="95"/>
        <v>0</v>
      </c>
      <c r="BL114" s="72"/>
      <c r="BM114" s="34" t="str">
        <f t="shared" si="73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4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5"/>
        <v>0</v>
      </c>
      <c r="BV114" s="37"/>
      <c r="BW114" s="38">
        <f t="shared" si="76"/>
        <v>0</v>
      </c>
      <c r="BX114" s="35"/>
      <c r="BY114" s="34">
        <f t="shared" si="4"/>
        <v>0</v>
      </c>
      <c r="BZ114" s="39">
        <f t="shared" si="96"/>
        <v>0</v>
      </c>
      <c r="CA114" s="72"/>
      <c r="CB114" s="34" t="str">
        <f t="shared" si="77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78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79"/>
        <v>0</v>
      </c>
      <c r="CK114" s="37"/>
      <c r="CL114" s="38">
        <f t="shared" si="80"/>
        <v>0</v>
      </c>
      <c r="CM114" s="35"/>
      <c r="CN114" s="34">
        <f t="shared" si="5"/>
        <v>0</v>
      </c>
      <c r="CO114" s="39">
        <f t="shared" si="97"/>
        <v>0</v>
      </c>
      <c r="CP114" s="72"/>
      <c r="CQ114" s="34" t="str">
        <f t="shared" si="81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2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3"/>
        <v>0</v>
      </c>
      <c r="CZ114" s="37"/>
      <c r="DA114" s="38">
        <f t="shared" si="84"/>
        <v>0</v>
      </c>
      <c r="DB114" s="35"/>
      <c r="DC114" s="34">
        <f t="shared" si="6"/>
        <v>0</v>
      </c>
      <c r="DD114" s="39">
        <f t="shared" si="98"/>
        <v>0</v>
      </c>
      <c r="DE114" s="72"/>
      <c r="DF114" s="34" t="str">
        <f t="shared" si="85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6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7"/>
        <v>0</v>
      </c>
      <c r="DO114" s="37"/>
      <c r="DP114" s="38">
        <f t="shared" si="88"/>
        <v>0</v>
      </c>
      <c r="DQ114" s="35"/>
      <c r="DR114" s="34">
        <f t="shared" si="7"/>
        <v>0</v>
      </c>
      <c r="DS114" s="39">
        <f t="shared" si="99"/>
        <v>0</v>
      </c>
      <c r="DT114" s="40">
        <f t="shared" si="89"/>
        <v>0</v>
      </c>
      <c r="DU114" s="35" t="str">
        <f t="shared" si="102"/>
        <v/>
      </c>
      <c r="DV114" s="35" t="str">
        <f t="shared" si="101"/>
        <v/>
      </c>
      <c r="DW114" s="74" t="str">
        <f t="shared" si="90"/>
        <v/>
      </c>
    </row>
    <row r="115" spans="1:127" s="42" customFormat="1" ht="15" x14ac:dyDescent="0.25">
      <c r="A115" s="143"/>
      <c r="B115" s="70"/>
      <c r="C115" s="71"/>
      <c r="D115" s="72"/>
      <c r="E115" s="34" t="str">
        <f t="shared" si="56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57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58"/>
        <v>0</v>
      </c>
      <c r="N115" s="37"/>
      <c r="O115" s="38">
        <f t="shared" si="59"/>
        <v>0</v>
      </c>
      <c r="P115" s="35"/>
      <c r="Q115" s="34">
        <f t="shared" si="60"/>
        <v>0</v>
      </c>
      <c r="R115" s="39">
        <f t="shared" si="92"/>
        <v>0</v>
      </c>
      <c r="S115" s="72"/>
      <c r="T115" s="34" t="str">
        <f t="shared" si="61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62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63"/>
        <v>0</v>
      </c>
      <c r="AC115" s="37"/>
      <c r="AD115" s="38">
        <f t="shared" si="64"/>
        <v>0</v>
      </c>
      <c r="AE115" s="35"/>
      <c r="AF115" s="34">
        <f t="shared" si="1"/>
        <v>0</v>
      </c>
      <c r="AG115" s="39">
        <f t="shared" si="93"/>
        <v>0</v>
      </c>
      <c r="AH115" s="72"/>
      <c r="AI115" s="34" t="str">
        <f t="shared" si="65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6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7"/>
        <v>0</v>
      </c>
      <c r="AR115" s="37"/>
      <c r="AS115" s="38">
        <f t="shared" si="68"/>
        <v>0</v>
      </c>
      <c r="AT115" s="35"/>
      <c r="AU115" s="34">
        <f t="shared" si="2"/>
        <v>0</v>
      </c>
      <c r="AV115" s="39">
        <f t="shared" si="94"/>
        <v>0</v>
      </c>
      <c r="AW115" s="72"/>
      <c r="AX115" s="34" t="str">
        <f t="shared" si="69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70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71"/>
        <v>0</v>
      </c>
      <c r="BG115" s="37"/>
      <c r="BH115" s="38">
        <f t="shared" si="72"/>
        <v>0</v>
      </c>
      <c r="BI115" s="35"/>
      <c r="BJ115" s="34">
        <f t="shared" si="3"/>
        <v>0</v>
      </c>
      <c r="BK115" s="39">
        <f t="shared" si="95"/>
        <v>0</v>
      </c>
      <c r="BL115" s="72"/>
      <c r="BM115" s="34" t="str">
        <f t="shared" si="73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4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5"/>
        <v>0</v>
      </c>
      <c r="BV115" s="37"/>
      <c r="BW115" s="38">
        <f t="shared" si="76"/>
        <v>0</v>
      </c>
      <c r="BX115" s="35"/>
      <c r="BY115" s="34">
        <f t="shared" si="4"/>
        <v>0</v>
      </c>
      <c r="BZ115" s="39">
        <f t="shared" si="96"/>
        <v>0</v>
      </c>
      <c r="CA115" s="72"/>
      <c r="CB115" s="34" t="str">
        <f t="shared" si="77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78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79"/>
        <v>0</v>
      </c>
      <c r="CK115" s="37"/>
      <c r="CL115" s="38">
        <f t="shared" si="80"/>
        <v>0</v>
      </c>
      <c r="CM115" s="35"/>
      <c r="CN115" s="34">
        <f t="shared" si="5"/>
        <v>0</v>
      </c>
      <c r="CO115" s="39">
        <f t="shared" si="97"/>
        <v>0</v>
      </c>
      <c r="CP115" s="72"/>
      <c r="CQ115" s="34" t="str">
        <f t="shared" si="81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2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3"/>
        <v>0</v>
      </c>
      <c r="CZ115" s="37"/>
      <c r="DA115" s="38">
        <f t="shared" si="84"/>
        <v>0</v>
      </c>
      <c r="DB115" s="35"/>
      <c r="DC115" s="34">
        <f t="shared" si="6"/>
        <v>0</v>
      </c>
      <c r="DD115" s="39">
        <f t="shared" si="98"/>
        <v>0</v>
      </c>
      <c r="DE115" s="72"/>
      <c r="DF115" s="34" t="str">
        <f t="shared" si="85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6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7"/>
        <v>0</v>
      </c>
      <c r="DO115" s="37"/>
      <c r="DP115" s="38">
        <f t="shared" si="88"/>
        <v>0</v>
      </c>
      <c r="DQ115" s="35"/>
      <c r="DR115" s="34">
        <f t="shared" si="7"/>
        <v>0</v>
      </c>
      <c r="DS115" s="39">
        <f t="shared" si="99"/>
        <v>0</v>
      </c>
      <c r="DT115" s="40">
        <f t="shared" si="89"/>
        <v>0</v>
      </c>
      <c r="DU115" s="35" t="str">
        <f t="shared" si="102"/>
        <v/>
      </c>
      <c r="DV115" s="35" t="str">
        <f t="shared" si="101"/>
        <v/>
      </c>
      <c r="DW115" s="74" t="str">
        <f t="shared" si="90"/>
        <v/>
      </c>
    </row>
    <row r="116" spans="1:127" s="42" customFormat="1" ht="15" x14ac:dyDescent="0.25">
      <c r="A116" s="143"/>
      <c r="B116" s="34"/>
      <c r="C116" s="41"/>
      <c r="D116" s="72"/>
      <c r="E116" s="34" t="str">
        <f t="shared" si="56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57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58"/>
        <v>0</v>
      </c>
      <c r="N116" s="37"/>
      <c r="O116" s="38">
        <f t="shared" si="59"/>
        <v>0</v>
      </c>
      <c r="P116" s="35"/>
      <c r="Q116" s="34">
        <f t="shared" si="60"/>
        <v>0</v>
      </c>
      <c r="R116" s="39">
        <f t="shared" si="92"/>
        <v>0</v>
      </c>
      <c r="S116" s="72"/>
      <c r="T116" s="34" t="str">
        <f t="shared" si="61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62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63"/>
        <v>0</v>
      </c>
      <c r="AC116" s="37"/>
      <c r="AD116" s="38">
        <f t="shared" si="64"/>
        <v>0</v>
      </c>
      <c r="AE116" s="35"/>
      <c r="AF116" s="34">
        <f t="shared" si="1"/>
        <v>0</v>
      </c>
      <c r="AG116" s="39">
        <f t="shared" si="93"/>
        <v>0</v>
      </c>
      <c r="AH116" s="72"/>
      <c r="AI116" s="34" t="str">
        <f t="shared" si="65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6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7"/>
        <v>0</v>
      </c>
      <c r="AR116" s="37"/>
      <c r="AS116" s="38">
        <f t="shared" si="68"/>
        <v>0</v>
      </c>
      <c r="AT116" s="35"/>
      <c r="AU116" s="34">
        <f t="shared" si="2"/>
        <v>0</v>
      </c>
      <c r="AV116" s="39">
        <f t="shared" si="94"/>
        <v>0</v>
      </c>
      <c r="AW116" s="72"/>
      <c r="AX116" s="34" t="str">
        <f t="shared" si="69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70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71"/>
        <v>0</v>
      </c>
      <c r="BG116" s="37"/>
      <c r="BH116" s="38">
        <f t="shared" si="72"/>
        <v>0</v>
      </c>
      <c r="BI116" s="35"/>
      <c r="BJ116" s="34">
        <f t="shared" si="3"/>
        <v>0</v>
      </c>
      <c r="BK116" s="39">
        <f t="shared" si="95"/>
        <v>0</v>
      </c>
      <c r="BL116" s="72"/>
      <c r="BM116" s="34" t="str">
        <f t="shared" si="73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4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5"/>
        <v>0</v>
      </c>
      <c r="BV116" s="37"/>
      <c r="BW116" s="38">
        <f t="shared" si="76"/>
        <v>0</v>
      </c>
      <c r="BX116" s="35"/>
      <c r="BY116" s="34">
        <f t="shared" si="4"/>
        <v>0</v>
      </c>
      <c r="BZ116" s="39">
        <f t="shared" si="96"/>
        <v>0</v>
      </c>
      <c r="CA116" s="72"/>
      <c r="CB116" s="34" t="str">
        <f t="shared" si="77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78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79"/>
        <v>0</v>
      </c>
      <c r="CK116" s="37"/>
      <c r="CL116" s="38">
        <f t="shared" si="80"/>
        <v>0</v>
      </c>
      <c r="CM116" s="35"/>
      <c r="CN116" s="34">
        <f t="shared" si="5"/>
        <v>0</v>
      </c>
      <c r="CO116" s="39">
        <f t="shared" si="97"/>
        <v>0</v>
      </c>
      <c r="CP116" s="72"/>
      <c r="CQ116" s="34" t="str">
        <f t="shared" si="81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2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3"/>
        <v>0</v>
      </c>
      <c r="CZ116" s="37"/>
      <c r="DA116" s="38">
        <f t="shared" si="84"/>
        <v>0</v>
      </c>
      <c r="DB116" s="35"/>
      <c r="DC116" s="34">
        <f t="shared" si="6"/>
        <v>0</v>
      </c>
      <c r="DD116" s="39">
        <f t="shared" si="98"/>
        <v>0</v>
      </c>
      <c r="DE116" s="72"/>
      <c r="DF116" s="34" t="str">
        <f t="shared" si="85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6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7"/>
        <v>0</v>
      </c>
      <c r="DO116" s="37"/>
      <c r="DP116" s="38">
        <f t="shared" si="88"/>
        <v>0</v>
      </c>
      <c r="DQ116" s="35"/>
      <c r="DR116" s="34">
        <f t="shared" si="7"/>
        <v>0</v>
      </c>
      <c r="DS116" s="39">
        <f t="shared" si="99"/>
        <v>0</v>
      </c>
      <c r="DT116" s="40">
        <f t="shared" si="89"/>
        <v>0</v>
      </c>
      <c r="DU116" s="35" t="str">
        <f t="shared" si="102"/>
        <v/>
      </c>
      <c r="DV116" s="35" t="str">
        <f t="shared" si="101"/>
        <v/>
      </c>
      <c r="DW116" s="74" t="str">
        <f t="shared" si="90"/>
        <v/>
      </c>
    </row>
    <row r="117" spans="1:127" s="42" customFormat="1" ht="15" x14ac:dyDescent="0.25">
      <c r="A117" s="143"/>
      <c r="B117" s="34"/>
      <c r="C117" s="41"/>
      <c r="D117" s="72"/>
      <c r="E117" s="34" t="str">
        <f t="shared" si="56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57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58"/>
        <v>0</v>
      </c>
      <c r="N117" s="37"/>
      <c r="O117" s="38">
        <f t="shared" si="59"/>
        <v>0</v>
      </c>
      <c r="P117" s="35"/>
      <c r="Q117" s="34">
        <f t="shared" si="60"/>
        <v>0</v>
      </c>
      <c r="R117" s="39">
        <f t="shared" si="92"/>
        <v>0</v>
      </c>
      <c r="S117" s="72"/>
      <c r="T117" s="34" t="str">
        <f t="shared" si="61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62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63"/>
        <v>0</v>
      </c>
      <c r="AC117" s="37"/>
      <c r="AD117" s="38">
        <f t="shared" si="64"/>
        <v>0</v>
      </c>
      <c r="AE117" s="35"/>
      <c r="AF117" s="34">
        <f t="shared" si="1"/>
        <v>0</v>
      </c>
      <c r="AG117" s="39">
        <f t="shared" si="93"/>
        <v>0</v>
      </c>
      <c r="AH117" s="72"/>
      <c r="AI117" s="34" t="str">
        <f t="shared" si="65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6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7"/>
        <v>0</v>
      </c>
      <c r="AR117" s="37"/>
      <c r="AS117" s="38">
        <f t="shared" si="68"/>
        <v>0</v>
      </c>
      <c r="AT117" s="35"/>
      <c r="AU117" s="34">
        <f t="shared" si="2"/>
        <v>0</v>
      </c>
      <c r="AV117" s="39">
        <f t="shared" si="94"/>
        <v>0</v>
      </c>
      <c r="AW117" s="72"/>
      <c r="AX117" s="34" t="str">
        <f t="shared" si="69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70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71"/>
        <v>0</v>
      </c>
      <c r="BG117" s="37"/>
      <c r="BH117" s="38">
        <f t="shared" si="72"/>
        <v>0</v>
      </c>
      <c r="BI117" s="35"/>
      <c r="BJ117" s="34">
        <f t="shared" si="3"/>
        <v>0</v>
      </c>
      <c r="BK117" s="39">
        <f t="shared" si="95"/>
        <v>0</v>
      </c>
      <c r="BL117" s="72"/>
      <c r="BM117" s="34" t="str">
        <f t="shared" si="73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4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5"/>
        <v>0</v>
      </c>
      <c r="BV117" s="37"/>
      <c r="BW117" s="38">
        <f t="shared" si="76"/>
        <v>0</v>
      </c>
      <c r="BX117" s="35"/>
      <c r="BY117" s="34">
        <f t="shared" si="4"/>
        <v>0</v>
      </c>
      <c r="BZ117" s="39">
        <f t="shared" si="96"/>
        <v>0</v>
      </c>
      <c r="CA117" s="72"/>
      <c r="CB117" s="34" t="str">
        <f t="shared" si="77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78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79"/>
        <v>0</v>
      </c>
      <c r="CK117" s="37"/>
      <c r="CL117" s="38">
        <f t="shared" si="80"/>
        <v>0</v>
      </c>
      <c r="CM117" s="35"/>
      <c r="CN117" s="34">
        <f t="shared" si="5"/>
        <v>0</v>
      </c>
      <c r="CO117" s="39">
        <f t="shared" si="97"/>
        <v>0</v>
      </c>
      <c r="CP117" s="72"/>
      <c r="CQ117" s="34" t="str">
        <f t="shared" si="81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2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3"/>
        <v>0</v>
      </c>
      <c r="CZ117" s="37"/>
      <c r="DA117" s="38">
        <f t="shared" si="84"/>
        <v>0</v>
      </c>
      <c r="DB117" s="35"/>
      <c r="DC117" s="34">
        <f t="shared" si="6"/>
        <v>0</v>
      </c>
      <c r="DD117" s="39">
        <f t="shared" si="98"/>
        <v>0</v>
      </c>
      <c r="DE117" s="72"/>
      <c r="DF117" s="34" t="str">
        <f t="shared" si="85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6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7"/>
        <v>0</v>
      </c>
      <c r="DO117" s="37"/>
      <c r="DP117" s="38">
        <f t="shared" si="88"/>
        <v>0</v>
      </c>
      <c r="DQ117" s="35"/>
      <c r="DR117" s="34">
        <f t="shared" si="7"/>
        <v>0</v>
      </c>
      <c r="DS117" s="39">
        <f t="shared" si="99"/>
        <v>0</v>
      </c>
      <c r="DT117" s="40">
        <f t="shared" si="89"/>
        <v>0</v>
      </c>
      <c r="DU117" s="35" t="str">
        <f t="shared" si="102"/>
        <v/>
      </c>
      <c r="DV117" s="35" t="str">
        <f t="shared" si="101"/>
        <v/>
      </c>
      <c r="DW117" s="74" t="str">
        <f t="shared" si="90"/>
        <v/>
      </c>
    </row>
    <row r="118" spans="1:127" s="42" customFormat="1" ht="15" x14ac:dyDescent="0.25">
      <c r="A118" s="143"/>
      <c r="B118" s="34"/>
      <c r="C118" s="41"/>
      <c r="D118" s="72"/>
      <c r="E118" s="34" t="str">
        <f t="shared" si="56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57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58"/>
        <v>0</v>
      </c>
      <c r="N118" s="37"/>
      <c r="O118" s="38">
        <f t="shared" si="59"/>
        <v>0</v>
      </c>
      <c r="P118" s="35"/>
      <c r="Q118" s="34">
        <f t="shared" si="60"/>
        <v>0</v>
      </c>
      <c r="R118" s="39">
        <f t="shared" si="92"/>
        <v>0</v>
      </c>
      <c r="S118" s="72"/>
      <c r="T118" s="34" t="str">
        <f t="shared" si="61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62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63"/>
        <v>0</v>
      </c>
      <c r="AC118" s="37"/>
      <c r="AD118" s="38">
        <f t="shared" si="64"/>
        <v>0</v>
      </c>
      <c r="AE118" s="35"/>
      <c r="AF118" s="34">
        <f t="shared" si="1"/>
        <v>0</v>
      </c>
      <c r="AG118" s="39">
        <f t="shared" si="93"/>
        <v>0</v>
      </c>
      <c r="AH118" s="72"/>
      <c r="AI118" s="34" t="str">
        <f t="shared" si="65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6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7"/>
        <v>0</v>
      </c>
      <c r="AR118" s="37"/>
      <c r="AS118" s="38">
        <f t="shared" si="68"/>
        <v>0</v>
      </c>
      <c r="AT118" s="35"/>
      <c r="AU118" s="34">
        <f t="shared" si="2"/>
        <v>0</v>
      </c>
      <c r="AV118" s="39">
        <f t="shared" si="94"/>
        <v>0</v>
      </c>
      <c r="AW118" s="72"/>
      <c r="AX118" s="34" t="str">
        <f t="shared" si="69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70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71"/>
        <v>0</v>
      </c>
      <c r="BG118" s="37"/>
      <c r="BH118" s="38">
        <f t="shared" si="72"/>
        <v>0</v>
      </c>
      <c r="BI118" s="35"/>
      <c r="BJ118" s="34">
        <f t="shared" si="3"/>
        <v>0</v>
      </c>
      <c r="BK118" s="39">
        <f t="shared" si="95"/>
        <v>0</v>
      </c>
      <c r="BL118" s="72"/>
      <c r="BM118" s="34" t="str">
        <f t="shared" si="73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4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5"/>
        <v>0</v>
      </c>
      <c r="BV118" s="37"/>
      <c r="BW118" s="38">
        <f t="shared" si="76"/>
        <v>0</v>
      </c>
      <c r="BX118" s="35"/>
      <c r="BY118" s="34">
        <f t="shared" si="4"/>
        <v>0</v>
      </c>
      <c r="BZ118" s="39">
        <f t="shared" si="96"/>
        <v>0</v>
      </c>
      <c r="CA118" s="72"/>
      <c r="CB118" s="34" t="str">
        <f t="shared" si="77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78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79"/>
        <v>0</v>
      </c>
      <c r="CK118" s="37"/>
      <c r="CL118" s="38">
        <f t="shared" si="80"/>
        <v>0</v>
      </c>
      <c r="CM118" s="35"/>
      <c r="CN118" s="34">
        <f t="shared" si="5"/>
        <v>0</v>
      </c>
      <c r="CO118" s="39">
        <f t="shared" si="97"/>
        <v>0</v>
      </c>
      <c r="CP118" s="72"/>
      <c r="CQ118" s="34" t="str">
        <f t="shared" si="81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2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3"/>
        <v>0</v>
      </c>
      <c r="CZ118" s="37"/>
      <c r="DA118" s="38">
        <f t="shared" si="84"/>
        <v>0</v>
      </c>
      <c r="DB118" s="35"/>
      <c r="DC118" s="34">
        <f t="shared" si="6"/>
        <v>0</v>
      </c>
      <c r="DD118" s="39">
        <f t="shared" si="98"/>
        <v>0</v>
      </c>
      <c r="DE118" s="72"/>
      <c r="DF118" s="34" t="str">
        <f t="shared" si="85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6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7"/>
        <v>0</v>
      </c>
      <c r="DO118" s="37"/>
      <c r="DP118" s="38">
        <f t="shared" si="88"/>
        <v>0</v>
      </c>
      <c r="DQ118" s="35"/>
      <c r="DR118" s="34">
        <f t="shared" si="7"/>
        <v>0</v>
      </c>
      <c r="DS118" s="39">
        <f t="shared" si="99"/>
        <v>0</v>
      </c>
      <c r="DT118" s="40">
        <f t="shared" si="89"/>
        <v>0</v>
      </c>
      <c r="DU118" s="35" t="str">
        <f t="shared" si="102"/>
        <v/>
      </c>
      <c r="DV118" s="35" t="str">
        <f t="shared" si="101"/>
        <v/>
      </c>
      <c r="DW118" s="74" t="str">
        <f t="shared" si="90"/>
        <v/>
      </c>
    </row>
    <row r="119" spans="1:127" s="42" customFormat="1" ht="15" x14ac:dyDescent="0.25">
      <c r="A119" s="143"/>
      <c r="B119" s="34"/>
      <c r="C119" s="41"/>
      <c r="D119" s="72"/>
      <c r="E119" s="34" t="str">
        <f t="shared" si="56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57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58"/>
        <v>0</v>
      </c>
      <c r="N119" s="37"/>
      <c r="O119" s="38">
        <f t="shared" si="59"/>
        <v>0</v>
      </c>
      <c r="P119" s="35"/>
      <c r="Q119" s="34">
        <f t="shared" si="60"/>
        <v>0</v>
      </c>
      <c r="R119" s="39">
        <f t="shared" si="92"/>
        <v>0</v>
      </c>
      <c r="S119" s="72"/>
      <c r="T119" s="34" t="str">
        <f t="shared" si="61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62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63"/>
        <v>0</v>
      </c>
      <c r="AC119" s="37"/>
      <c r="AD119" s="38">
        <f t="shared" si="64"/>
        <v>0</v>
      </c>
      <c r="AE119" s="35"/>
      <c r="AF119" s="34">
        <f t="shared" si="1"/>
        <v>0</v>
      </c>
      <c r="AG119" s="39">
        <f t="shared" si="93"/>
        <v>0</v>
      </c>
      <c r="AH119" s="72"/>
      <c r="AI119" s="34" t="str">
        <f t="shared" si="65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6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7"/>
        <v>0</v>
      </c>
      <c r="AR119" s="37"/>
      <c r="AS119" s="38">
        <f t="shared" si="68"/>
        <v>0</v>
      </c>
      <c r="AT119" s="35"/>
      <c r="AU119" s="34">
        <f t="shared" si="2"/>
        <v>0</v>
      </c>
      <c r="AV119" s="39">
        <f t="shared" si="94"/>
        <v>0</v>
      </c>
      <c r="AW119" s="72"/>
      <c r="AX119" s="34" t="str">
        <f t="shared" si="69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70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71"/>
        <v>0</v>
      </c>
      <c r="BG119" s="37"/>
      <c r="BH119" s="38">
        <f t="shared" si="72"/>
        <v>0</v>
      </c>
      <c r="BI119" s="35"/>
      <c r="BJ119" s="34">
        <f t="shared" si="3"/>
        <v>0</v>
      </c>
      <c r="BK119" s="39">
        <f t="shared" si="95"/>
        <v>0</v>
      </c>
      <c r="BL119" s="72"/>
      <c r="BM119" s="34" t="str">
        <f t="shared" si="73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4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5"/>
        <v>0</v>
      </c>
      <c r="BV119" s="37"/>
      <c r="BW119" s="38">
        <f t="shared" si="76"/>
        <v>0</v>
      </c>
      <c r="BX119" s="35"/>
      <c r="BY119" s="34">
        <f t="shared" si="4"/>
        <v>0</v>
      </c>
      <c r="BZ119" s="39">
        <f t="shared" si="96"/>
        <v>0</v>
      </c>
      <c r="CA119" s="72"/>
      <c r="CB119" s="34" t="str">
        <f t="shared" si="77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78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79"/>
        <v>0</v>
      </c>
      <c r="CK119" s="37"/>
      <c r="CL119" s="38">
        <f t="shared" si="80"/>
        <v>0</v>
      </c>
      <c r="CM119" s="35"/>
      <c r="CN119" s="34">
        <f t="shared" si="5"/>
        <v>0</v>
      </c>
      <c r="CO119" s="39">
        <f t="shared" si="97"/>
        <v>0</v>
      </c>
      <c r="CP119" s="72"/>
      <c r="CQ119" s="34" t="str">
        <f t="shared" si="81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2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3"/>
        <v>0</v>
      </c>
      <c r="CZ119" s="37"/>
      <c r="DA119" s="38">
        <f t="shared" si="84"/>
        <v>0</v>
      </c>
      <c r="DB119" s="35"/>
      <c r="DC119" s="34">
        <f t="shared" si="6"/>
        <v>0</v>
      </c>
      <c r="DD119" s="39">
        <f t="shared" si="98"/>
        <v>0</v>
      </c>
      <c r="DE119" s="72"/>
      <c r="DF119" s="34" t="str">
        <f t="shared" si="85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6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7"/>
        <v>0</v>
      </c>
      <c r="DO119" s="37"/>
      <c r="DP119" s="38">
        <f t="shared" si="88"/>
        <v>0</v>
      </c>
      <c r="DQ119" s="35"/>
      <c r="DR119" s="34">
        <f t="shared" si="7"/>
        <v>0</v>
      </c>
      <c r="DS119" s="39">
        <f t="shared" si="99"/>
        <v>0</v>
      </c>
      <c r="DT119" s="40">
        <f t="shared" si="89"/>
        <v>0</v>
      </c>
      <c r="DU119" s="35" t="str">
        <f t="shared" si="102"/>
        <v/>
      </c>
      <c r="DV119" s="35" t="str">
        <f t="shared" si="101"/>
        <v/>
      </c>
      <c r="DW119" s="74" t="str">
        <f t="shared" si="90"/>
        <v/>
      </c>
    </row>
    <row r="120" spans="1:127" s="42" customFormat="1" ht="15" x14ac:dyDescent="0.25">
      <c r="A120" s="143"/>
      <c r="B120" s="34"/>
      <c r="C120" s="41"/>
      <c r="D120" s="72"/>
      <c r="E120" s="34" t="str">
        <f t="shared" si="56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57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58"/>
        <v>0</v>
      </c>
      <c r="N120" s="37"/>
      <c r="O120" s="38">
        <f t="shared" si="59"/>
        <v>0</v>
      </c>
      <c r="P120" s="35"/>
      <c r="Q120" s="34">
        <f t="shared" si="60"/>
        <v>0</v>
      </c>
      <c r="R120" s="39">
        <f t="shared" si="92"/>
        <v>0</v>
      </c>
      <c r="S120" s="72"/>
      <c r="T120" s="34" t="str">
        <f t="shared" si="61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62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63"/>
        <v>0</v>
      </c>
      <c r="AC120" s="37"/>
      <c r="AD120" s="38">
        <f t="shared" si="64"/>
        <v>0</v>
      </c>
      <c r="AE120" s="35"/>
      <c r="AF120" s="34">
        <f t="shared" si="1"/>
        <v>0</v>
      </c>
      <c r="AG120" s="39">
        <f t="shared" si="93"/>
        <v>0</v>
      </c>
      <c r="AH120" s="72"/>
      <c r="AI120" s="34" t="str">
        <f t="shared" si="65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6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7"/>
        <v>0</v>
      </c>
      <c r="AR120" s="37"/>
      <c r="AS120" s="38">
        <f t="shared" si="68"/>
        <v>0</v>
      </c>
      <c r="AT120" s="35"/>
      <c r="AU120" s="34">
        <f t="shared" si="2"/>
        <v>0</v>
      </c>
      <c r="AV120" s="39">
        <f t="shared" si="94"/>
        <v>0</v>
      </c>
      <c r="AW120" s="72"/>
      <c r="AX120" s="34" t="str">
        <f t="shared" si="69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70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71"/>
        <v>0</v>
      </c>
      <c r="BG120" s="37"/>
      <c r="BH120" s="38">
        <f t="shared" si="72"/>
        <v>0</v>
      </c>
      <c r="BI120" s="35"/>
      <c r="BJ120" s="34">
        <f t="shared" si="3"/>
        <v>0</v>
      </c>
      <c r="BK120" s="39">
        <f t="shared" si="95"/>
        <v>0</v>
      </c>
      <c r="BL120" s="72"/>
      <c r="BM120" s="34" t="str">
        <f t="shared" si="73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4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5"/>
        <v>0</v>
      </c>
      <c r="BV120" s="37"/>
      <c r="BW120" s="38">
        <f t="shared" si="76"/>
        <v>0</v>
      </c>
      <c r="BX120" s="35"/>
      <c r="BY120" s="34">
        <f t="shared" si="4"/>
        <v>0</v>
      </c>
      <c r="BZ120" s="39">
        <f t="shared" si="96"/>
        <v>0</v>
      </c>
      <c r="CA120" s="72"/>
      <c r="CB120" s="34" t="str">
        <f t="shared" si="77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78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79"/>
        <v>0</v>
      </c>
      <c r="CK120" s="37"/>
      <c r="CL120" s="38">
        <f t="shared" si="80"/>
        <v>0</v>
      </c>
      <c r="CM120" s="35"/>
      <c r="CN120" s="34">
        <f t="shared" si="5"/>
        <v>0</v>
      </c>
      <c r="CO120" s="39">
        <f t="shared" si="97"/>
        <v>0</v>
      </c>
      <c r="CP120" s="72"/>
      <c r="CQ120" s="34" t="str">
        <f t="shared" si="81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2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3"/>
        <v>0</v>
      </c>
      <c r="CZ120" s="37"/>
      <c r="DA120" s="38">
        <f t="shared" si="84"/>
        <v>0</v>
      </c>
      <c r="DB120" s="35"/>
      <c r="DC120" s="34">
        <f t="shared" si="6"/>
        <v>0</v>
      </c>
      <c r="DD120" s="39">
        <f t="shared" si="98"/>
        <v>0</v>
      </c>
      <c r="DE120" s="72"/>
      <c r="DF120" s="34" t="str">
        <f t="shared" si="85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6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7"/>
        <v>0</v>
      </c>
      <c r="DO120" s="37"/>
      <c r="DP120" s="38">
        <f t="shared" si="88"/>
        <v>0</v>
      </c>
      <c r="DQ120" s="35"/>
      <c r="DR120" s="34">
        <f t="shared" si="7"/>
        <v>0</v>
      </c>
      <c r="DS120" s="39">
        <f t="shared" si="99"/>
        <v>0</v>
      </c>
      <c r="DT120" s="40">
        <f t="shared" si="89"/>
        <v>0</v>
      </c>
      <c r="DU120" s="35" t="str">
        <f t="shared" si="102"/>
        <v/>
      </c>
      <c r="DV120" s="35" t="str">
        <f t="shared" si="101"/>
        <v/>
      </c>
      <c r="DW120" s="74" t="str">
        <f t="shared" si="90"/>
        <v/>
      </c>
    </row>
    <row r="121" spans="1:127" s="42" customFormat="1" ht="15" x14ac:dyDescent="0.25">
      <c r="A121" s="143"/>
      <c r="B121" s="34"/>
      <c r="C121" s="41"/>
      <c r="D121" s="72"/>
      <c r="E121" s="34" t="str">
        <f t="shared" si="56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57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58"/>
        <v>0</v>
      </c>
      <c r="N121" s="37"/>
      <c r="O121" s="38">
        <f t="shared" si="59"/>
        <v>0</v>
      </c>
      <c r="P121" s="35"/>
      <c r="Q121" s="34">
        <f t="shared" si="60"/>
        <v>0</v>
      </c>
      <c r="R121" s="39">
        <f t="shared" si="92"/>
        <v>0</v>
      </c>
      <c r="S121" s="72"/>
      <c r="T121" s="34" t="str">
        <f t="shared" si="61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62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63"/>
        <v>0</v>
      </c>
      <c r="AC121" s="37"/>
      <c r="AD121" s="38">
        <f t="shared" si="64"/>
        <v>0</v>
      </c>
      <c r="AE121" s="35"/>
      <c r="AF121" s="34">
        <f t="shared" si="1"/>
        <v>0</v>
      </c>
      <c r="AG121" s="39">
        <f t="shared" si="93"/>
        <v>0</v>
      </c>
      <c r="AH121" s="72"/>
      <c r="AI121" s="34" t="str">
        <f t="shared" si="65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6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7"/>
        <v>0</v>
      </c>
      <c r="AR121" s="37"/>
      <c r="AS121" s="38">
        <f t="shared" si="68"/>
        <v>0</v>
      </c>
      <c r="AT121" s="35"/>
      <c r="AU121" s="34">
        <f t="shared" si="2"/>
        <v>0</v>
      </c>
      <c r="AV121" s="39">
        <f t="shared" si="94"/>
        <v>0</v>
      </c>
      <c r="AW121" s="72"/>
      <c r="AX121" s="34" t="str">
        <f t="shared" si="69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70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71"/>
        <v>0</v>
      </c>
      <c r="BG121" s="37"/>
      <c r="BH121" s="38">
        <f t="shared" si="72"/>
        <v>0</v>
      </c>
      <c r="BI121" s="35"/>
      <c r="BJ121" s="34">
        <f t="shared" si="3"/>
        <v>0</v>
      </c>
      <c r="BK121" s="39">
        <f t="shared" si="95"/>
        <v>0</v>
      </c>
      <c r="BL121" s="72"/>
      <c r="BM121" s="34" t="str">
        <f t="shared" si="73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4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5"/>
        <v>0</v>
      </c>
      <c r="BV121" s="37"/>
      <c r="BW121" s="38">
        <f t="shared" si="76"/>
        <v>0</v>
      </c>
      <c r="BX121" s="35"/>
      <c r="BY121" s="34">
        <f t="shared" si="4"/>
        <v>0</v>
      </c>
      <c r="BZ121" s="39">
        <f t="shared" si="96"/>
        <v>0</v>
      </c>
      <c r="CA121" s="72"/>
      <c r="CB121" s="34" t="str">
        <f t="shared" si="77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78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79"/>
        <v>0</v>
      </c>
      <c r="CK121" s="37"/>
      <c r="CL121" s="38">
        <f t="shared" si="80"/>
        <v>0</v>
      </c>
      <c r="CM121" s="35"/>
      <c r="CN121" s="34">
        <f t="shared" si="5"/>
        <v>0</v>
      </c>
      <c r="CO121" s="39">
        <f t="shared" si="97"/>
        <v>0</v>
      </c>
      <c r="CP121" s="72"/>
      <c r="CQ121" s="34" t="str">
        <f t="shared" si="81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2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3"/>
        <v>0</v>
      </c>
      <c r="CZ121" s="37"/>
      <c r="DA121" s="38">
        <f t="shared" si="84"/>
        <v>0</v>
      </c>
      <c r="DB121" s="35"/>
      <c r="DC121" s="34">
        <f t="shared" si="6"/>
        <v>0</v>
      </c>
      <c r="DD121" s="39">
        <f t="shared" si="98"/>
        <v>0</v>
      </c>
      <c r="DE121" s="72"/>
      <c r="DF121" s="34" t="str">
        <f t="shared" si="85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6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7"/>
        <v>0</v>
      </c>
      <c r="DO121" s="37"/>
      <c r="DP121" s="38">
        <f t="shared" si="88"/>
        <v>0</v>
      </c>
      <c r="DQ121" s="35"/>
      <c r="DR121" s="34">
        <f t="shared" si="7"/>
        <v>0</v>
      </c>
      <c r="DS121" s="39">
        <f t="shared" si="99"/>
        <v>0</v>
      </c>
      <c r="DT121" s="40">
        <f t="shared" si="89"/>
        <v>0</v>
      </c>
      <c r="DU121" s="35" t="str">
        <f t="shared" si="102"/>
        <v/>
      </c>
      <c r="DV121" s="35" t="str">
        <f t="shared" si="101"/>
        <v/>
      </c>
      <c r="DW121" s="74" t="str">
        <f t="shared" si="90"/>
        <v/>
      </c>
    </row>
    <row r="122" spans="1:127" s="42" customFormat="1" ht="15" x14ac:dyDescent="0.25">
      <c r="A122" s="143"/>
      <c r="B122" s="34"/>
      <c r="C122" s="41"/>
      <c r="D122" s="72"/>
      <c r="E122" s="34" t="str">
        <f t="shared" si="56"/>
        <v>0</v>
      </c>
      <c r="F122" s="35"/>
      <c r="G122" s="34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2"/>
      <c r="I122" s="34" t="str">
        <f t="shared" si="57"/>
        <v>0</v>
      </c>
      <c r="J122" s="35"/>
      <c r="K122" s="34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37"/>
      <c r="M122" s="38">
        <f t="shared" si="58"/>
        <v>0</v>
      </c>
      <c r="N122" s="37"/>
      <c r="O122" s="38">
        <f t="shared" si="59"/>
        <v>0</v>
      </c>
      <c r="P122" s="35"/>
      <c r="Q122" s="34">
        <f t="shared" si="60"/>
        <v>0</v>
      </c>
      <c r="R122" s="39">
        <f t="shared" si="92"/>
        <v>0</v>
      </c>
      <c r="S122" s="72"/>
      <c r="T122" s="34" t="str">
        <f t="shared" si="61"/>
        <v>0</v>
      </c>
      <c r="U122" s="35"/>
      <c r="V122" s="34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2"/>
      <c r="X122" s="34" t="str">
        <f t="shared" si="62"/>
        <v>0</v>
      </c>
      <c r="Y122" s="35"/>
      <c r="Z122" s="34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37"/>
      <c r="AB122" s="38">
        <f t="shared" si="63"/>
        <v>0</v>
      </c>
      <c r="AC122" s="37"/>
      <c r="AD122" s="38">
        <f t="shared" si="64"/>
        <v>0</v>
      </c>
      <c r="AE122" s="35"/>
      <c r="AF122" s="34">
        <f t="shared" si="1"/>
        <v>0</v>
      </c>
      <c r="AG122" s="39">
        <f t="shared" si="93"/>
        <v>0</v>
      </c>
      <c r="AH122" s="72"/>
      <c r="AI122" s="34" t="str">
        <f t="shared" si="65"/>
        <v>0</v>
      </c>
      <c r="AJ122" s="35"/>
      <c r="AK122" s="34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2"/>
      <c r="AM122" s="34" t="str">
        <f t="shared" si="66"/>
        <v>0</v>
      </c>
      <c r="AN122" s="35"/>
      <c r="AO122" s="34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37"/>
      <c r="AQ122" s="38">
        <f t="shared" si="67"/>
        <v>0</v>
      </c>
      <c r="AR122" s="37"/>
      <c r="AS122" s="38">
        <f t="shared" si="68"/>
        <v>0</v>
      </c>
      <c r="AT122" s="35"/>
      <c r="AU122" s="34">
        <f t="shared" si="2"/>
        <v>0</v>
      </c>
      <c r="AV122" s="39">
        <f t="shared" si="94"/>
        <v>0</v>
      </c>
      <c r="AW122" s="72"/>
      <c r="AX122" s="34" t="str">
        <f t="shared" si="69"/>
        <v>0</v>
      </c>
      <c r="AY122" s="35"/>
      <c r="AZ122" s="34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2"/>
      <c r="BB122" s="34" t="str">
        <f t="shared" si="70"/>
        <v>0</v>
      </c>
      <c r="BC122" s="35"/>
      <c r="BD122" s="34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37"/>
      <c r="BF122" s="38">
        <f t="shared" si="71"/>
        <v>0</v>
      </c>
      <c r="BG122" s="37"/>
      <c r="BH122" s="38">
        <f t="shared" si="72"/>
        <v>0</v>
      </c>
      <c r="BI122" s="35"/>
      <c r="BJ122" s="34">
        <f t="shared" si="3"/>
        <v>0</v>
      </c>
      <c r="BK122" s="39">
        <f t="shared" si="95"/>
        <v>0</v>
      </c>
      <c r="BL122" s="72"/>
      <c r="BM122" s="34" t="str">
        <f t="shared" si="73"/>
        <v>0</v>
      </c>
      <c r="BN122" s="35"/>
      <c r="BO122" s="34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2"/>
      <c r="BQ122" s="34" t="str">
        <f t="shared" si="74"/>
        <v>0</v>
      </c>
      <c r="BR122" s="35"/>
      <c r="BS122" s="34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37"/>
      <c r="BU122" s="38">
        <f t="shared" si="75"/>
        <v>0</v>
      </c>
      <c r="BV122" s="37"/>
      <c r="BW122" s="38">
        <f t="shared" si="76"/>
        <v>0</v>
      </c>
      <c r="BX122" s="35"/>
      <c r="BY122" s="34">
        <f t="shared" si="4"/>
        <v>0</v>
      </c>
      <c r="BZ122" s="39">
        <f t="shared" si="96"/>
        <v>0</v>
      </c>
      <c r="CA122" s="72"/>
      <c r="CB122" s="34" t="str">
        <f t="shared" si="77"/>
        <v>0</v>
      </c>
      <c r="CC122" s="35"/>
      <c r="CD122" s="34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2"/>
      <c r="CF122" s="34" t="str">
        <f t="shared" si="78"/>
        <v>0</v>
      </c>
      <c r="CG122" s="35"/>
      <c r="CH122" s="34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37"/>
      <c r="CJ122" s="38">
        <f t="shared" si="79"/>
        <v>0</v>
      </c>
      <c r="CK122" s="37"/>
      <c r="CL122" s="38">
        <f t="shared" si="80"/>
        <v>0</v>
      </c>
      <c r="CM122" s="35"/>
      <c r="CN122" s="34">
        <f t="shared" si="5"/>
        <v>0</v>
      </c>
      <c r="CO122" s="39">
        <f t="shared" si="97"/>
        <v>0</v>
      </c>
      <c r="CP122" s="72"/>
      <c r="CQ122" s="34" t="str">
        <f t="shared" si="81"/>
        <v>0</v>
      </c>
      <c r="CR122" s="35"/>
      <c r="CS122" s="34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2"/>
      <c r="CU122" s="34" t="str">
        <f t="shared" si="82"/>
        <v>0</v>
      </c>
      <c r="CV122" s="35"/>
      <c r="CW122" s="34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37"/>
      <c r="CY122" s="38">
        <f t="shared" si="83"/>
        <v>0</v>
      </c>
      <c r="CZ122" s="37"/>
      <c r="DA122" s="38">
        <f t="shared" si="84"/>
        <v>0</v>
      </c>
      <c r="DB122" s="35"/>
      <c r="DC122" s="34">
        <f t="shared" si="6"/>
        <v>0</v>
      </c>
      <c r="DD122" s="39">
        <f t="shared" si="98"/>
        <v>0</v>
      </c>
      <c r="DE122" s="72"/>
      <c r="DF122" s="34" t="str">
        <f t="shared" si="85"/>
        <v>0</v>
      </c>
      <c r="DG122" s="35"/>
      <c r="DH122" s="34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2"/>
      <c r="DJ122" s="34" t="str">
        <f t="shared" si="86"/>
        <v>0</v>
      </c>
      <c r="DK122" s="35"/>
      <c r="DL122" s="34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37"/>
      <c r="DN122" s="38">
        <f t="shared" si="87"/>
        <v>0</v>
      </c>
      <c r="DO122" s="37"/>
      <c r="DP122" s="38">
        <f t="shared" si="88"/>
        <v>0</v>
      </c>
      <c r="DQ122" s="35"/>
      <c r="DR122" s="34">
        <f t="shared" si="7"/>
        <v>0</v>
      </c>
      <c r="DS122" s="39">
        <f t="shared" si="99"/>
        <v>0</v>
      </c>
      <c r="DT122" s="40">
        <f t="shared" si="89"/>
        <v>0</v>
      </c>
      <c r="DU122" s="35" t="str">
        <f t="shared" si="102"/>
        <v/>
      </c>
      <c r="DV122" s="35" t="str">
        <f t="shared" si="101"/>
        <v/>
      </c>
      <c r="DW122" s="74" t="str">
        <f t="shared" si="90"/>
        <v/>
      </c>
    </row>
    <row r="123" spans="1:127" s="42" customFormat="1" ht="15" x14ac:dyDescent="0.25">
      <c r="A123" s="143"/>
      <c r="B123" s="34"/>
      <c r="C123" s="41"/>
      <c r="D123" s="72"/>
      <c r="E123" s="34" t="str">
        <f t="shared" si="56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57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58"/>
        <v>0</v>
      </c>
      <c r="N123" s="37"/>
      <c r="O123" s="38">
        <f t="shared" si="59"/>
        <v>0</v>
      </c>
      <c r="P123" s="35"/>
      <c r="Q123" s="34">
        <f t="shared" si="60"/>
        <v>0</v>
      </c>
      <c r="R123" s="39">
        <f t="shared" si="92"/>
        <v>0</v>
      </c>
      <c r="S123" s="72"/>
      <c r="T123" s="34" t="str">
        <f t="shared" si="61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62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63"/>
        <v>0</v>
      </c>
      <c r="AC123" s="37"/>
      <c r="AD123" s="38">
        <f t="shared" si="64"/>
        <v>0</v>
      </c>
      <c r="AE123" s="35"/>
      <c r="AF123" s="34">
        <f t="shared" si="1"/>
        <v>0</v>
      </c>
      <c r="AG123" s="39">
        <f t="shared" si="93"/>
        <v>0</v>
      </c>
      <c r="AH123" s="72"/>
      <c r="AI123" s="34" t="str">
        <f t="shared" si="65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66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67"/>
        <v>0</v>
      </c>
      <c r="AR123" s="37"/>
      <c r="AS123" s="38">
        <f t="shared" si="68"/>
        <v>0</v>
      </c>
      <c r="AT123" s="35"/>
      <c r="AU123" s="34">
        <f t="shared" si="2"/>
        <v>0</v>
      </c>
      <c r="AV123" s="39">
        <f t="shared" si="94"/>
        <v>0</v>
      </c>
      <c r="AW123" s="72"/>
      <c r="AX123" s="34" t="str">
        <f t="shared" si="69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70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71"/>
        <v>0</v>
      </c>
      <c r="BG123" s="37"/>
      <c r="BH123" s="38">
        <f t="shared" si="72"/>
        <v>0</v>
      </c>
      <c r="BI123" s="35"/>
      <c r="BJ123" s="34">
        <f t="shared" si="3"/>
        <v>0</v>
      </c>
      <c r="BK123" s="39">
        <f t="shared" si="95"/>
        <v>0</v>
      </c>
      <c r="BL123" s="72"/>
      <c r="BM123" s="34" t="str">
        <f t="shared" si="73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74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75"/>
        <v>0</v>
      </c>
      <c r="BV123" s="37"/>
      <c r="BW123" s="38">
        <f t="shared" si="76"/>
        <v>0</v>
      </c>
      <c r="BX123" s="35"/>
      <c r="BY123" s="34">
        <f t="shared" si="4"/>
        <v>0</v>
      </c>
      <c r="BZ123" s="39">
        <f t="shared" si="96"/>
        <v>0</v>
      </c>
      <c r="CA123" s="72"/>
      <c r="CB123" s="34" t="str">
        <f t="shared" si="77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78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79"/>
        <v>0</v>
      </c>
      <c r="CK123" s="37"/>
      <c r="CL123" s="38">
        <f t="shared" si="80"/>
        <v>0</v>
      </c>
      <c r="CM123" s="35"/>
      <c r="CN123" s="34">
        <f t="shared" si="5"/>
        <v>0</v>
      </c>
      <c r="CO123" s="39">
        <f t="shared" si="97"/>
        <v>0</v>
      </c>
      <c r="CP123" s="72"/>
      <c r="CQ123" s="34" t="str">
        <f t="shared" si="81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82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83"/>
        <v>0</v>
      </c>
      <c r="CZ123" s="37"/>
      <c r="DA123" s="38">
        <f t="shared" si="84"/>
        <v>0</v>
      </c>
      <c r="DB123" s="35"/>
      <c r="DC123" s="34">
        <f t="shared" si="6"/>
        <v>0</v>
      </c>
      <c r="DD123" s="39">
        <f t="shared" si="98"/>
        <v>0</v>
      </c>
      <c r="DE123" s="72"/>
      <c r="DF123" s="34" t="str">
        <f t="shared" si="85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86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87"/>
        <v>0</v>
      </c>
      <c r="DO123" s="37"/>
      <c r="DP123" s="38">
        <f t="shared" si="88"/>
        <v>0</v>
      </c>
      <c r="DQ123" s="35"/>
      <c r="DR123" s="34">
        <f t="shared" si="7"/>
        <v>0</v>
      </c>
      <c r="DS123" s="39">
        <f t="shared" si="99"/>
        <v>0</v>
      </c>
      <c r="DT123" s="40">
        <f t="shared" si="89"/>
        <v>0</v>
      </c>
      <c r="DU123" s="35" t="str">
        <f t="shared" si="102"/>
        <v/>
      </c>
      <c r="DV123" s="35" t="str">
        <f t="shared" si="101"/>
        <v/>
      </c>
      <c r="DW123" s="74" t="str">
        <f t="shared" si="90"/>
        <v/>
      </c>
    </row>
    <row r="124" spans="1:127" s="42" customFormat="1" ht="15" x14ac:dyDescent="0.25">
      <c r="A124" s="143"/>
      <c r="B124" s="34"/>
      <c r="C124" s="41"/>
      <c r="D124" s="72"/>
      <c r="E124" s="34" t="str">
        <f t="shared" si="56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57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58"/>
        <v>0</v>
      </c>
      <c r="N124" s="37"/>
      <c r="O124" s="38">
        <f t="shared" si="59"/>
        <v>0</v>
      </c>
      <c r="P124" s="35"/>
      <c r="Q124" s="34">
        <f t="shared" si="60"/>
        <v>0</v>
      </c>
      <c r="R124" s="39">
        <f t="shared" si="92"/>
        <v>0</v>
      </c>
      <c r="S124" s="72"/>
      <c r="T124" s="34" t="str">
        <f t="shared" si="61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62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63"/>
        <v>0</v>
      </c>
      <c r="AC124" s="37"/>
      <c r="AD124" s="38">
        <f t="shared" si="64"/>
        <v>0</v>
      </c>
      <c r="AE124" s="35"/>
      <c r="AF124" s="34">
        <f t="shared" si="1"/>
        <v>0</v>
      </c>
      <c r="AG124" s="39">
        <f t="shared" si="93"/>
        <v>0</v>
      </c>
      <c r="AH124" s="72"/>
      <c r="AI124" s="34" t="str">
        <f t="shared" si="65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66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67"/>
        <v>0</v>
      </c>
      <c r="AR124" s="37"/>
      <c r="AS124" s="38">
        <f t="shared" si="68"/>
        <v>0</v>
      </c>
      <c r="AT124" s="35"/>
      <c r="AU124" s="34">
        <f t="shared" si="2"/>
        <v>0</v>
      </c>
      <c r="AV124" s="39">
        <f t="shared" si="94"/>
        <v>0</v>
      </c>
      <c r="AW124" s="72"/>
      <c r="AX124" s="34" t="str">
        <f t="shared" si="69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70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71"/>
        <v>0</v>
      </c>
      <c r="BG124" s="37"/>
      <c r="BH124" s="38">
        <f t="shared" si="72"/>
        <v>0</v>
      </c>
      <c r="BI124" s="35"/>
      <c r="BJ124" s="34">
        <f t="shared" si="3"/>
        <v>0</v>
      </c>
      <c r="BK124" s="39">
        <f t="shared" si="95"/>
        <v>0</v>
      </c>
      <c r="BL124" s="72"/>
      <c r="BM124" s="34" t="str">
        <f t="shared" si="73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74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75"/>
        <v>0</v>
      </c>
      <c r="BV124" s="37"/>
      <c r="BW124" s="38">
        <f t="shared" si="76"/>
        <v>0</v>
      </c>
      <c r="BX124" s="35"/>
      <c r="BY124" s="34">
        <f t="shared" si="4"/>
        <v>0</v>
      </c>
      <c r="BZ124" s="39">
        <f t="shared" si="96"/>
        <v>0</v>
      </c>
      <c r="CA124" s="72"/>
      <c r="CB124" s="34" t="str">
        <f t="shared" si="77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78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79"/>
        <v>0</v>
      </c>
      <c r="CK124" s="37"/>
      <c r="CL124" s="38">
        <f t="shared" si="80"/>
        <v>0</v>
      </c>
      <c r="CM124" s="35"/>
      <c r="CN124" s="34">
        <f t="shared" si="5"/>
        <v>0</v>
      </c>
      <c r="CO124" s="39">
        <f t="shared" si="97"/>
        <v>0</v>
      </c>
      <c r="CP124" s="72"/>
      <c r="CQ124" s="34" t="str">
        <f t="shared" si="81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82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83"/>
        <v>0</v>
      </c>
      <c r="CZ124" s="37"/>
      <c r="DA124" s="38">
        <f t="shared" si="84"/>
        <v>0</v>
      </c>
      <c r="DB124" s="35"/>
      <c r="DC124" s="34">
        <f t="shared" si="6"/>
        <v>0</v>
      </c>
      <c r="DD124" s="39">
        <f t="shared" si="98"/>
        <v>0</v>
      </c>
      <c r="DE124" s="72"/>
      <c r="DF124" s="34" t="str">
        <f t="shared" si="85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86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87"/>
        <v>0</v>
      </c>
      <c r="DO124" s="37"/>
      <c r="DP124" s="38">
        <f t="shared" si="88"/>
        <v>0</v>
      </c>
      <c r="DQ124" s="35"/>
      <c r="DR124" s="34">
        <f t="shared" si="7"/>
        <v>0</v>
      </c>
      <c r="DS124" s="39">
        <f t="shared" si="99"/>
        <v>0</v>
      </c>
      <c r="DT124" s="40">
        <f t="shared" si="89"/>
        <v>0</v>
      </c>
      <c r="DU124" s="35" t="str">
        <f t="shared" si="102"/>
        <v/>
      </c>
      <c r="DV124" s="35" t="str">
        <f t="shared" si="101"/>
        <v/>
      </c>
      <c r="DW124" s="74" t="str">
        <f t="shared" si="90"/>
        <v/>
      </c>
    </row>
    <row r="125" spans="1:127" s="42" customFormat="1" ht="15" x14ac:dyDescent="0.25">
      <c r="A125" s="143"/>
      <c r="B125" s="34"/>
      <c r="C125" s="41"/>
      <c r="D125" s="72"/>
      <c r="E125" s="34" t="str">
        <f t="shared" si="56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57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58"/>
        <v>0</v>
      </c>
      <c r="N125" s="37"/>
      <c r="O125" s="38">
        <f t="shared" si="59"/>
        <v>0</v>
      </c>
      <c r="P125" s="35"/>
      <c r="Q125" s="34">
        <f t="shared" si="60"/>
        <v>0</v>
      </c>
      <c r="R125" s="39">
        <f t="shared" si="92"/>
        <v>0</v>
      </c>
      <c r="S125" s="72"/>
      <c r="T125" s="34" t="str">
        <f t="shared" si="61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62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63"/>
        <v>0</v>
      </c>
      <c r="AC125" s="37"/>
      <c r="AD125" s="38">
        <f t="shared" si="64"/>
        <v>0</v>
      </c>
      <c r="AE125" s="35"/>
      <c r="AF125" s="34">
        <f t="shared" si="1"/>
        <v>0</v>
      </c>
      <c r="AG125" s="39">
        <f t="shared" si="93"/>
        <v>0</v>
      </c>
      <c r="AH125" s="72"/>
      <c r="AI125" s="34" t="str">
        <f t="shared" si="65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6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7"/>
        <v>0</v>
      </c>
      <c r="AR125" s="37"/>
      <c r="AS125" s="38">
        <f t="shared" si="68"/>
        <v>0</v>
      </c>
      <c r="AT125" s="35"/>
      <c r="AU125" s="34">
        <f t="shared" si="2"/>
        <v>0</v>
      </c>
      <c r="AV125" s="39">
        <f t="shared" si="94"/>
        <v>0</v>
      </c>
      <c r="AW125" s="72"/>
      <c r="AX125" s="34" t="str">
        <f t="shared" si="69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70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71"/>
        <v>0</v>
      </c>
      <c r="BG125" s="37"/>
      <c r="BH125" s="38">
        <f t="shared" si="72"/>
        <v>0</v>
      </c>
      <c r="BI125" s="35"/>
      <c r="BJ125" s="34">
        <f t="shared" si="3"/>
        <v>0</v>
      </c>
      <c r="BK125" s="39">
        <f t="shared" si="95"/>
        <v>0</v>
      </c>
      <c r="BL125" s="72"/>
      <c r="BM125" s="34" t="str">
        <f t="shared" si="73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4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5"/>
        <v>0</v>
      </c>
      <c r="BV125" s="37"/>
      <c r="BW125" s="38">
        <f t="shared" si="76"/>
        <v>0</v>
      </c>
      <c r="BX125" s="35"/>
      <c r="BY125" s="34">
        <f t="shared" si="4"/>
        <v>0</v>
      </c>
      <c r="BZ125" s="39">
        <f t="shared" si="96"/>
        <v>0</v>
      </c>
      <c r="CA125" s="72"/>
      <c r="CB125" s="34" t="str">
        <f t="shared" si="77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78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79"/>
        <v>0</v>
      </c>
      <c r="CK125" s="37"/>
      <c r="CL125" s="38">
        <f t="shared" si="80"/>
        <v>0</v>
      </c>
      <c r="CM125" s="35"/>
      <c r="CN125" s="34">
        <f t="shared" si="5"/>
        <v>0</v>
      </c>
      <c r="CO125" s="39">
        <f t="shared" si="97"/>
        <v>0</v>
      </c>
      <c r="CP125" s="72"/>
      <c r="CQ125" s="34" t="str">
        <f t="shared" si="81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2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3"/>
        <v>0</v>
      </c>
      <c r="CZ125" s="37"/>
      <c r="DA125" s="38">
        <f t="shared" si="84"/>
        <v>0</v>
      </c>
      <c r="DB125" s="35"/>
      <c r="DC125" s="34">
        <f t="shared" si="6"/>
        <v>0</v>
      </c>
      <c r="DD125" s="39">
        <f t="shared" si="98"/>
        <v>0</v>
      </c>
      <c r="DE125" s="72"/>
      <c r="DF125" s="34" t="str">
        <f t="shared" si="85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6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7"/>
        <v>0</v>
      </c>
      <c r="DO125" s="37"/>
      <c r="DP125" s="38">
        <f t="shared" si="88"/>
        <v>0</v>
      </c>
      <c r="DQ125" s="35"/>
      <c r="DR125" s="34">
        <f t="shared" si="7"/>
        <v>0</v>
      </c>
      <c r="DS125" s="39">
        <f t="shared" si="99"/>
        <v>0</v>
      </c>
      <c r="DT125" s="40">
        <f t="shared" si="89"/>
        <v>0</v>
      </c>
      <c r="DU125" s="35" t="str">
        <f t="shared" si="102"/>
        <v/>
      </c>
      <c r="DV125" s="35" t="str">
        <f t="shared" si="101"/>
        <v/>
      </c>
      <c r="DW125" s="74" t="str">
        <f t="shared" si="90"/>
        <v/>
      </c>
    </row>
    <row r="126" spans="1:127" s="42" customFormat="1" ht="15" x14ac:dyDescent="0.25">
      <c r="A126" s="143"/>
      <c r="B126" s="34"/>
      <c r="C126" s="41"/>
      <c r="D126" s="72"/>
      <c r="E126" s="34" t="str">
        <f t="shared" si="56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57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58"/>
        <v>0</v>
      </c>
      <c r="N126" s="37"/>
      <c r="O126" s="38">
        <f t="shared" si="59"/>
        <v>0</v>
      </c>
      <c r="P126" s="35"/>
      <c r="Q126" s="34">
        <f t="shared" si="60"/>
        <v>0</v>
      </c>
      <c r="R126" s="39">
        <f t="shared" si="92"/>
        <v>0</v>
      </c>
      <c r="S126" s="72"/>
      <c r="T126" s="34" t="str">
        <f t="shared" si="61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62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63"/>
        <v>0</v>
      </c>
      <c r="AC126" s="37"/>
      <c r="AD126" s="38">
        <f t="shared" si="64"/>
        <v>0</v>
      </c>
      <c r="AE126" s="35"/>
      <c r="AF126" s="34">
        <f t="shared" si="1"/>
        <v>0</v>
      </c>
      <c r="AG126" s="39">
        <f t="shared" si="93"/>
        <v>0</v>
      </c>
      <c r="AH126" s="72"/>
      <c r="AI126" s="34" t="str">
        <f t="shared" si="65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6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7"/>
        <v>0</v>
      </c>
      <c r="AR126" s="37"/>
      <c r="AS126" s="38">
        <f t="shared" si="68"/>
        <v>0</v>
      </c>
      <c r="AT126" s="35"/>
      <c r="AU126" s="34">
        <f t="shared" si="2"/>
        <v>0</v>
      </c>
      <c r="AV126" s="39">
        <f t="shared" si="94"/>
        <v>0</v>
      </c>
      <c r="AW126" s="72"/>
      <c r="AX126" s="34" t="str">
        <f t="shared" si="69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70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71"/>
        <v>0</v>
      </c>
      <c r="BG126" s="37"/>
      <c r="BH126" s="38">
        <f t="shared" si="72"/>
        <v>0</v>
      </c>
      <c r="BI126" s="35"/>
      <c r="BJ126" s="34">
        <f t="shared" si="3"/>
        <v>0</v>
      </c>
      <c r="BK126" s="39">
        <f t="shared" si="95"/>
        <v>0</v>
      </c>
      <c r="BL126" s="72"/>
      <c r="BM126" s="34" t="str">
        <f t="shared" si="73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4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5"/>
        <v>0</v>
      </c>
      <c r="BV126" s="37"/>
      <c r="BW126" s="38">
        <f t="shared" si="76"/>
        <v>0</v>
      </c>
      <c r="BX126" s="35"/>
      <c r="BY126" s="34">
        <f t="shared" si="4"/>
        <v>0</v>
      </c>
      <c r="BZ126" s="39">
        <f t="shared" si="96"/>
        <v>0</v>
      </c>
      <c r="CA126" s="72"/>
      <c r="CB126" s="34" t="str">
        <f t="shared" si="77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78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79"/>
        <v>0</v>
      </c>
      <c r="CK126" s="37"/>
      <c r="CL126" s="38">
        <f t="shared" si="80"/>
        <v>0</v>
      </c>
      <c r="CM126" s="35"/>
      <c r="CN126" s="34">
        <f t="shared" si="5"/>
        <v>0</v>
      </c>
      <c r="CO126" s="39">
        <f t="shared" si="97"/>
        <v>0</v>
      </c>
      <c r="CP126" s="72"/>
      <c r="CQ126" s="34" t="str">
        <f t="shared" si="81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2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3"/>
        <v>0</v>
      </c>
      <c r="CZ126" s="37"/>
      <c r="DA126" s="38">
        <f t="shared" si="84"/>
        <v>0</v>
      </c>
      <c r="DB126" s="35"/>
      <c r="DC126" s="34">
        <f t="shared" si="6"/>
        <v>0</v>
      </c>
      <c r="DD126" s="39">
        <f t="shared" si="98"/>
        <v>0</v>
      </c>
      <c r="DE126" s="72"/>
      <c r="DF126" s="34" t="str">
        <f t="shared" si="85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6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7"/>
        <v>0</v>
      </c>
      <c r="DO126" s="37"/>
      <c r="DP126" s="38">
        <f t="shared" si="88"/>
        <v>0</v>
      </c>
      <c r="DQ126" s="35"/>
      <c r="DR126" s="34">
        <f t="shared" si="7"/>
        <v>0</v>
      </c>
      <c r="DS126" s="39">
        <f t="shared" si="99"/>
        <v>0</v>
      </c>
      <c r="DT126" s="40">
        <f t="shared" si="89"/>
        <v>0</v>
      </c>
      <c r="DU126" s="35" t="str">
        <f t="shared" si="102"/>
        <v/>
      </c>
      <c r="DV126" s="35" t="str">
        <f t="shared" si="101"/>
        <v/>
      </c>
      <c r="DW126" s="74" t="str">
        <f t="shared" si="90"/>
        <v/>
      </c>
    </row>
    <row r="127" spans="1:127" s="42" customFormat="1" ht="15" x14ac:dyDescent="0.25">
      <c r="A127" s="143"/>
      <c r="B127" s="34"/>
      <c r="C127" s="41"/>
      <c r="D127" s="72"/>
      <c r="E127" s="34" t="str">
        <f t="shared" si="56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57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58"/>
        <v>0</v>
      </c>
      <c r="N127" s="37"/>
      <c r="O127" s="38">
        <f t="shared" si="59"/>
        <v>0</v>
      </c>
      <c r="P127" s="35"/>
      <c r="Q127" s="34">
        <f t="shared" si="60"/>
        <v>0</v>
      </c>
      <c r="R127" s="39">
        <f t="shared" si="92"/>
        <v>0</v>
      </c>
      <c r="S127" s="72"/>
      <c r="T127" s="34" t="str">
        <f t="shared" si="61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62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63"/>
        <v>0</v>
      </c>
      <c r="AC127" s="37"/>
      <c r="AD127" s="38">
        <f t="shared" si="64"/>
        <v>0</v>
      </c>
      <c r="AE127" s="35"/>
      <c r="AF127" s="34">
        <f t="shared" si="1"/>
        <v>0</v>
      </c>
      <c r="AG127" s="39">
        <f t="shared" si="93"/>
        <v>0</v>
      </c>
      <c r="AH127" s="72"/>
      <c r="AI127" s="34" t="str">
        <f t="shared" si="65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6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7"/>
        <v>0</v>
      </c>
      <c r="AR127" s="37"/>
      <c r="AS127" s="38">
        <f t="shared" si="68"/>
        <v>0</v>
      </c>
      <c r="AT127" s="35"/>
      <c r="AU127" s="34">
        <f t="shared" si="2"/>
        <v>0</v>
      </c>
      <c r="AV127" s="39">
        <f t="shared" si="94"/>
        <v>0</v>
      </c>
      <c r="AW127" s="72"/>
      <c r="AX127" s="34" t="str">
        <f t="shared" si="69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70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71"/>
        <v>0</v>
      </c>
      <c r="BG127" s="37"/>
      <c r="BH127" s="38">
        <f t="shared" si="72"/>
        <v>0</v>
      </c>
      <c r="BI127" s="35"/>
      <c r="BJ127" s="34">
        <f t="shared" si="3"/>
        <v>0</v>
      </c>
      <c r="BK127" s="39">
        <f t="shared" si="95"/>
        <v>0</v>
      </c>
      <c r="BL127" s="72"/>
      <c r="BM127" s="34" t="str">
        <f t="shared" si="73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4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5"/>
        <v>0</v>
      </c>
      <c r="BV127" s="37"/>
      <c r="BW127" s="38">
        <f t="shared" si="76"/>
        <v>0</v>
      </c>
      <c r="BX127" s="35"/>
      <c r="BY127" s="34">
        <f t="shared" si="4"/>
        <v>0</v>
      </c>
      <c r="BZ127" s="39">
        <f t="shared" si="96"/>
        <v>0</v>
      </c>
      <c r="CA127" s="72"/>
      <c r="CB127" s="34" t="str">
        <f t="shared" si="77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78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79"/>
        <v>0</v>
      </c>
      <c r="CK127" s="37"/>
      <c r="CL127" s="38">
        <f t="shared" si="80"/>
        <v>0</v>
      </c>
      <c r="CM127" s="35"/>
      <c r="CN127" s="34">
        <f t="shared" si="5"/>
        <v>0</v>
      </c>
      <c r="CO127" s="39">
        <f t="shared" si="97"/>
        <v>0</v>
      </c>
      <c r="CP127" s="72"/>
      <c r="CQ127" s="34" t="str">
        <f t="shared" si="81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2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3"/>
        <v>0</v>
      </c>
      <c r="CZ127" s="37"/>
      <c r="DA127" s="38">
        <f t="shared" si="84"/>
        <v>0</v>
      </c>
      <c r="DB127" s="35"/>
      <c r="DC127" s="34">
        <f t="shared" si="6"/>
        <v>0</v>
      </c>
      <c r="DD127" s="39">
        <f t="shared" si="98"/>
        <v>0</v>
      </c>
      <c r="DE127" s="72"/>
      <c r="DF127" s="34" t="str">
        <f t="shared" si="85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6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7"/>
        <v>0</v>
      </c>
      <c r="DO127" s="37"/>
      <c r="DP127" s="38">
        <f t="shared" si="88"/>
        <v>0</v>
      </c>
      <c r="DQ127" s="35"/>
      <c r="DR127" s="34">
        <f t="shared" si="7"/>
        <v>0</v>
      </c>
      <c r="DS127" s="39">
        <f t="shared" si="99"/>
        <v>0</v>
      </c>
      <c r="DT127" s="40">
        <f t="shared" si="89"/>
        <v>0</v>
      </c>
      <c r="DU127" s="35" t="str">
        <f t="shared" si="102"/>
        <v/>
      </c>
      <c r="DV127" s="35" t="str">
        <f t="shared" si="101"/>
        <v/>
      </c>
      <c r="DW127" s="74" t="str">
        <f t="shared" si="90"/>
        <v/>
      </c>
    </row>
    <row r="128" spans="1:127" s="42" customFormat="1" ht="15" x14ac:dyDescent="0.25">
      <c r="A128" s="143"/>
      <c r="B128" s="34"/>
      <c r="C128" s="41"/>
      <c r="D128" s="72"/>
      <c r="E128" s="34" t="str">
        <f t="shared" si="56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57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58"/>
        <v>0</v>
      </c>
      <c r="N128" s="37"/>
      <c r="O128" s="38">
        <f t="shared" si="59"/>
        <v>0</v>
      </c>
      <c r="P128" s="35"/>
      <c r="Q128" s="34">
        <f t="shared" si="60"/>
        <v>0</v>
      </c>
      <c r="R128" s="39">
        <f t="shared" si="92"/>
        <v>0</v>
      </c>
      <c r="S128" s="72"/>
      <c r="T128" s="34" t="str">
        <f t="shared" si="61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62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63"/>
        <v>0</v>
      </c>
      <c r="AC128" s="37"/>
      <c r="AD128" s="38">
        <f t="shared" si="64"/>
        <v>0</v>
      </c>
      <c r="AE128" s="35"/>
      <c r="AF128" s="34">
        <f t="shared" si="1"/>
        <v>0</v>
      </c>
      <c r="AG128" s="39">
        <f t="shared" si="93"/>
        <v>0</v>
      </c>
      <c r="AH128" s="72"/>
      <c r="AI128" s="34" t="str">
        <f t="shared" si="65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6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7"/>
        <v>0</v>
      </c>
      <c r="AR128" s="37"/>
      <c r="AS128" s="38">
        <f t="shared" si="68"/>
        <v>0</v>
      </c>
      <c r="AT128" s="35"/>
      <c r="AU128" s="34">
        <f t="shared" si="2"/>
        <v>0</v>
      </c>
      <c r="AV128" s="39">
        <f t="shared" si="94"/>
        <v>0</v>
      </c>
      <c r="AW128" s="72"/>
      <c r="AX128" s="34" t="str">
        <f t="shared" si="69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70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71"/>
        <v>0</v>
      </c>
      <c r="BG128" s="37"/>
      <c r="BH128" s="38">
        <f t="shared" si="72"/>
        <v>0</v>
      </c>
      <c r="BI128" s="35"/>
      <c r="BJ128" s="34">
        <f t="shared" si="3"/>
        <v>0</v>
      </c>
      <c r="BK128" s="39">
        <f t="shared" si="95"/>
        <v>0</v>
      </c>
      <c r="BL128" s="72"/>
      <c r="BM128" s="34" t="str">
        <f t="shared" si="73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4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5"/>
        <v>0</v>
      </c>
      <c r="BV128" s="37"/>
      <c r="BW128" s="38">
        <f t="shared" si="76"/>
        <v>0</v>
      </c>
      <c r="BX128" s="35"/>
      <c r="BY128" s="34">
        <f t="shared" si="4"/>
        <v>0</v>
      </c>
      <c r="BZ128" s="39">
        <f t="shared" si="96"/>
        <v>0</v>
      </c>
      <c r="CA128" s="72"/>
      <c r="CB128" s="34" t="str">
        <f t="shared" si="77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78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79"/>
        <v>0</v>
      </c>
      <c r="CK128" s="37"/>
      <c r="CL128" s="38">
        <f t="shared" si="80"/>
        <v>0</v>
      </c>
      <c r="CM128" s="35"/>
      <c r="CN128" s="34">
        <f t="shared" si="5"/>
        <v>0</v>
      </c>
      <c r="CO128" s="39">
        <f t="shared" si="97"/>
        <v>0</v>
      </c>
      <c r="CP128" s="72"/>
      <c r="CQ128" s="34" t="str">
        <f t="shared" si="81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2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3"/>
        <v>0</v>
      </c>
      <c r="CZ128" s="37"/>
      <c r="DA128" s="38">
        <f t="shared" si="84"/>
        <v>0</v>
      </c>
      <c r="DB128" s="35"/>
      <c r="DC128" s="34">
        <f t="shared" si="6"/>
        <v>0</v>
      </c>
      <c r="DD128" s="39">
        <f t="shared" si="98"/>
        <v>0</v>
      </c>
      <c r="DE128" s="72"/>
      <c r="DF128" s="34" t="str">
        <f t="shared" si="85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6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7"/>
        <v>0</v>
      </c>
      <c r="DO128" s="37"/>
      <c r="DP128" s="38">
        <f t="shared" si="88"/>
        <v>0</v>
      </c>
      <c r="DQ128" s="35"/>
      <c r="DR128" s="34">
        <f t="shared" si="7"/>
        <v>0</v>
      </c>
      <c r="DS128" s="39">
        <f t="shared" si="99"/>
        <v>0</v>
      </c>
      <c r="DT128" s="40">
        <f t="shared" si="89"/>
        <v>0</v>
      </c>
      <c r="DU128" s="35" t="str">
        <f t="shared" si="102"/>
        <v/>
      </c>
      <c r="DV128" s="35" t="str">
        <f t="shared" si="101"/>
        <v/>
      </c>
      <c r="DW128" s="74" t="str">
        <f t="shared" si="90"/>
        <v/>
      </c>
    </row>
    <row r="129" spans="1:127" s="42" customFormat="1" ht="15" x14ac:dyDescent="0.25">
      <c r="A129" s="143"/>
      <c r="B129" s="34"/>
      <c r="C129" s="41"/>
      <c r="D129" s="72"/>
      <c r="E129" s="34" t="str">
        <f t="shared" si="56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57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58"/>
        <v>0</v>
      </c>
      <c r="N129" s="37"/>
      <c r="O129" s="38">
        <f t="shared" si="59"/>
        <v>0</v>
      </c>
      <c r="P129" s="35"/>
      <c r="Q129" s="34">
        <f t="shared" si="60"/>
        <v>0</v>
      </c>
      <c r="R129" s="39">
        <f t="shared" si="92"/>
        <v>0</v>
      </c>
      <c r="S129" s="72"/>
      <c r="T129" s="34" t="str">
        <f t="shared" si="61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62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63"/>
        <v>0</v>
      </c>
      <c r="AC129" s="37"/>
      <c r="AD129" s="38">
        <f t="shared" si="64"/>
        <v>0</v>
      </c>
      <c r="AE129" s="35"/>
      <c r="AF129" s="34">
        <f t="shared" si="1"/>
        <v>0</v>
      </c>
      <c r="AG129" s="39">
        <f t="shared" si="93"/>
        <v>0</v>
      </c>
      <c r="AH129" s="72"/>
      <c r="AI129" s="34" t="str">
        <f t="shared" si="65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6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7"/>
        <v>0</v>
      </c>
      <c r="AR129" s="37"/>
      <c r="AS129" s="38">
        <f t="shared" si="68"/>
        <v>0</v>
      </c>
      <c r="AT129" s="35"/>
      <c r="AU129" s="34">
        <f t="shared" si="2"/>
        <v>0</v>
      </c>
      <c r="AV129" s="39">
        <f t="shared" si="94"/>
        <v>0</v>
      </c>
      <c r="AW129" s="72"/>
      <c r="AX129" s="34" t="str">
        <f t="shared" si="69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70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71"/>
        <v>0</v>
      </c>
      <c r="BG129" s="37"/>
      <c r="BH129" s="38">
        <f t="shared" si="72"/>
        <v>0</v>
      </c>
      <c r="BI129" s="35"/>
      <c r="BJ129" s="34">
        <f t="shared" si="3"/>
        <v>0</v>
      </c>
      <c r="BK129" s="39">
        <f t="shared" si="95"/>
        <v>0</v>
      </c>
      <c r="BL129" s="72"/>
      <c r="BM129" s="34" t="str">
        <f t="shared" si="73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4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5"/>
        <v>0</v>
      </c>
      <c r="BV129" s="37"/>
      <c r="BW129" s="38">
        <f t="shared" si="76"/>
        <v>0</v>
      </c>
      <c r="BX129" s="35"/>
      <c r="BY129" s="34">
        <f t="shared" si="4"/>
        <v>0</v>
      </c>
      <c r="BZ129" s="39">
        <f t="shared" si="96"/>
        <v>0</v>
      </c>
      <c r="CA129" s="72"/>
      <c r="CB129" s="34" t="str">
        <f t="shared" si="77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78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79"/>
        <v>0</v>
      </c>
      <c r="CK129" s="37"/>
      <c r="CL129" s="38">
        <f t="shared" si="80"/>
        <v>0</v>
      </c>
      <c r="CM129" s="35"/>
      <c r="CN129" s="34">
        <f t="shared" si="5"/>
        <v>0</v>
      </c>
      <c r="CO129" s="39">
        <f t="shared" si="97"/>
        <v>0</v>
      </c>
      <c r="CP129" s="72"/>
      <c r="CQ129" s="34" t="str">
        <f t="shared" si="81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2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3"/>
        <v>0</v>
      </c>
      <c r="CZ129" s="37"/>
      <c r="DA129" s="38">
        <f t="shared" si="84"/>
        <v>0</v>
      </c>
      <c r="DB129" s="35"/>
      <c r="DC129" s="34">
        <f t="shared" si="6"/>
        <v>0</v>
      </c>
      <c r="DD129" s="39">
        <f t="shared" si="98"/>
        <v>0</v>
      </c>
      <c r="DE129" s="72"/>
      <c r="DF129" s="34" t="str">
        <f t="shared" si="85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6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7"/>
        <v>0</v>
      </c>
      <c r="DO129" s="37"/>
      <c r="DP129" s="38">
        <f t="shared" si="88"/>
        <v>0</v>
      </c>
      <c r="DQ129" s="35"/>
      <c r="DR129" s="34">
        <f t="shared" si="7"/>
        <v>0</v>
      </c>
      <c r="DS129" s="39">
        <f t="shared" si="99"/>
        <v>0</v>
      </c>
      <c r="DT129" s="40">
        <f t="shared" si="89"/>
        <v>0</v>
      </c>
      <c r="DU129" s="35" t="str">
        <f t="shared" si="102"/>
        <v/>
      </c>
      <c r="DV129" s="35" t="str">
        <f t="shared" si="101"/>
        <v/>
      </c>
      <c r="DW129" s="74" t="str">
        <f t="shared" si="90"/>
        <v/>
      </c>
    </row>
    <row r="130" spans="1:127" s="42" customFormat="1" ht="15" x14ac:dyDescent="0.25">
      <c r="A130" s="143"/>
      <c r="B130" s="34"/>
      <c r="C130" s="41"/>
      <c r="D130" s="72"/>
      <c r="E130" s="34" t="str">
        <f t="shared" si="56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57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58"/>
        <v>0</v>
      </c>
      <c r="N130" s="37"/>
      <c r="O130" s="38">
        <f t="shared" si="59"/>
        <v>0</v>
      </c>
      <c r="P130" s="35"/>
      <c r="Q130" s="34">
        <f t="shared" si="60"/>
        <v>0</v>
      </c>
      <c r="R130" s="39">
        <f t="shared" si="92"/>
        <v>0</v>
      </c>
      <c r="S130" s="72"/>
      <c r="T130" s="34" t="str">
        <f t="shared" si="61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62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63"/>
        <v>0</v>
      </c>
      <c r="AC130" s="37"/>
      <c r="AD130" s="38">
        <f t="shared" si="64"/>
        <v>0</v>
      </c>
      <c r="AE130" s="35"/>
      <c r="AF130" s="34">
        <f t="shared" si="1"/>
        <v>0</v>
      </c>
      <c r="AG130" s="39">
        <f t="shared" si="93"/>
        <v>0</v>
      </c>
      <c r="AH130" s="72"/>
      <c r="AI130" s="34" t="str">
        <f t="shared" si="65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6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7"/>
        <v>0</v>
      </c>
      <c r="AR130" s="37"/>
      <c r="AS130" s="38">
        <f t="shared" si="68"/>
        <v>0</v>
      </c>
      <c r="AT130" s="35"/>
      <c r="AU130" s="34">
        <f t="shared" si="2"/>
        <v>0</v>
      </c>
      <c r="AV130" s="39">
        <f t="shared" si="94"/>
        <v>0</v>
      </c>
      <c r="AW130" s="72"/>
      <c r="AX130" s="34" t="str">
        <f t="shared" si="69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70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71"/>
        <v>0</v>
      </c>
      <c r="BG130" s="37"/>
      <c r="BH130" s="38">
        <f t="shared" si="72"/>
        <v>0</v>
      </c>
      <c r="BI130" s="35"/>
      <c r="BJ130" s="34">
        <f t="shared" si="3"/>
        <v>0</v>
      </c>
      <c r="BK130" s="39">
        <f t="shared" si="95"/>
        <v>0</v>
      </c>
      <c r="BL130" s="72"/>
      <c r="BM130" s="34" t="str">
        <f t="shared" si="73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4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5"/>
        <v>0</v>
      </c>
      <c r="BV130" s="37"/>
      <c r="BW130" s="38">
        <f t="shared" si="76"/>
        <v>0</v>
      </c>
      <c r="BX130" s="35"/>
      <c r="BY130" s="34">
        <f t="shared" si="4"/>
        <v>0</v>
      </c>
      <c r="BZ130" s="39">
        <f t="shared" si="96"/>
        <v>0</v>
      </c>
      <c r="CA130" s="72"/>
      <c r="CB130" s="34" t="str">
        <f t="shared" si="77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78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79"/>
        <v>0</v>
      </c>
      <c r="CK130" s="37"/>
      <c r="CL130" s="38">
        <f t="shared" si="80"/>
        <v>0</v>
      </c>
      <c r="CM130" s="35"/>
      <c r="CN130" s="34">
        <f t="shared" si="5"/>
        <v>0</v>
      </c>
      <c r="CO130" s="39">
        <f t="shared" si="97"/>
        <v>0</v>
      </c>
      <c r="CP130" s="72"/>
      <c r="CQ130" s="34" t="str">
        <f t="shared" si="81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2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3"/>
        <v>0</v>
      </c>
      <c r="CZ130" s="37"/>
      <c r="DA130" s="38">
        <f t="shared" si="84"/>
        <v>0</v>
      </c>
      <c r="DB130" s="35"/>
      <c r="DC130" s="34">
        <f t="shared" si="6"/>
        <v>0</v>
      </c>
      <c r="DD130" s="39">
        <f t="shared" si="98"/>
        <v>0</v>
      </c>
      <c r="DE130" s="72"/>
      <c r="DF130" s="34" t="str">
        <f t="shared" si="85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6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7"/>
        <v>0</v>
      </c>
      <c r="DO130" s="37"/>
      <c r="DP130" s="38">
        <f t="shared" si="88"/>
        <v>0</v>
      </c>
      <c r="DQ130" s="35"/>
      <c r="DR130" s="34">
        <f t="shared" si="7"/>
        <v>0</v>
      </c>
      <c r="DS130" s="39">
        <f t="shared" si="99"/>
        <v>0</v>
      </c>
      <c r="DT130" s="40">
        <f t="shared" si="89"/>
        <v>0</v>
      </c>
      <c r="DU130" s="35" t="str">
        <f t="shared" si="102"/>
        <v/>
      </c>
      <c r="DV130" s="35" t="str">
        <f t="shared" si="101"/>
        <v/>
      </c>
      <c r="DW130" s="74" t="str">
        <f t="shared" si="90"/>
        <v/>
      </c>
    </row>
    <row r="131" spans="1:127" s="42" customFormat="1" ht="15" x14ac:dyDescent="0.25">
      <c r="A131" s="143"/>
      <c r="B131" s="34"/>
      <c r="C131" s="41"/>
      <c r="D131" s="72"/>
      <c r="E131" s="34" t="str">
        <f t="shared" si="56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57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58"/>
        <v>0</v>
      </c>
      <c r="N131" s="37"/>
      <c r="O131" s="38">
        <f t="shared" si="59"/>
        <v>0</v>
      </c>
      <c r="P131" s="35"/>
      <c r="Q131" s="34">
        <f t="shared" si="60"/>
        <v>0</v>
      </c>
      <c r="R131" s="39">
        <f t="shared" si="92"/>
        <v>0</v>
      </c>
      <c r="S131" s="72"/>
      <c r="T131" s="34" t="str">
        <f t="shared" si="61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62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63"/>
        <v>0</v>
      </c>
      <c r="AC131" s="37"/>
      <c r="AD131" s="38">
        <f t="shared" si="64"/>
        <v>0</v>
      </c>
      <c r="AE131" s="35"/>
      <c r="AF131" s="34">
        <f t="shared" si="1"/>
        <v>0</v>
      </c>
      <c r="AG131" s="39">
        <f t="shared" si="93"/>
        <v>0</v>
      </c>
      <c r="AH131" s="72"/>
      <c r="AI131" s="34" t="str">
        <f t="shared" si="65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6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7"/>
        <v>0</v>
      </c>
      <c r="AR131" s="37"/>
      <c r="AS131" s="38">
        <f t="shared" si="68"/>
        <v>0</v>
      </c>
      <c r="AT131" s="35"/>
      <c r="AU131" s="34">
        <f t="shared" si="2"/>
        <v>0</v>
      </c>
      <c r="AV131" s="39">
        <f t="shared" si="94"/>
        <v>0</v>
      </c>
      <c r="AW131" s="72"/>
      <c r="AX131" s="34" t="str">
        <f t="shared" si="69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70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71"/>
        <v>0</v>
      </c>
      <c r="BG131" s="37"/>
      <c r="BH131" s="38">
        <f t="shared" si="72"/>
        <v>0</v>
      </c>
      <c r="BI131" s="35"/>
      <c r="BJ131" s="34">
        <f t="shared" si="3"/>
        <v>0</v>
      </c>
      <c r="BK131" s="39">
        <f t="shared" si="95"/>
        <v>0</v>
      </c>
      <c r="BL131" s="72"/>
      <c r="BM131" s="34" t="str">
        <f t="shared" si="73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4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5"/>
        <v>0</v>
      </c>
      <c r="BV131" s="37"/>
      <c r="BW131" s="38">
        <f t="shared" si="76"/>
        <v>0</v>
      </c>
      <c r="BX131" s="35"/>
      <c r="BY131" s="34">
        <f t="shared" si="4"/>
        <v>0</v>
      </c>
      <c r="BZ131" s="39">
        <f t="shared" si="96"/>
        <v>0</v>
      </c>
      <c r="CA131" s="72"/>
      <c r="CB131" s="34" t="str">
        <f t="shared" si="77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78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79"/>
        <v>0</v>
      </c>
      <c r="CK131" s="37"/>
      <c r="CL131" s="38">
        <f t="shared" si="80"/>
        <v>0</v>
      </c>
      <c r="CM131" s="35"/>
      <c r="CN131" s="34">
        <f t="shared" si="5"/>
        <v>0</v>
      </c>
      <c r="CO131" s="39">
        <f t="shared" si="97"/>
        <v>0</v>
      </c>
      <c r="CP131" s="72"/>
      <c r="CQ131" s="34" t="str">
        <f t="shared" si="81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2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3"/>
        <v>0</v>
      </c>
      <c r="CZ131" s="37"/>
      <c r="DA131" s="38">
        <f t="shared" si="84"/>
        <v>0</v>
      </c>
      <c r="DB131" s="35"/>
      <c r="DC131" s="34">
        <f t="shared" si="6"/>
        <v>0</v>
      </c>
      <c r="DD131" s="39">
        <f t="shared" si="98"/>
        <v>0</v>
      </c>
      <c r="DE131" s="72"/>
      <c r="DF131" s="34" t="str">
        <f t="shared" si="85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6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7"/>
        <v>0</v>
      </c>
      <c r="DO131" s="37"/>
      <c r="DP131" s="38">
        <f t="shared" si="88"/>
        <v>0</v>
      </c>
      <c r="DQ131" s="35"/>
      <c r="DR131" s="34">
        <f t="shared" si="7"/>
        <v>0</v>
      </c>
      <c r="DS131" s="39">
        <f t="shared" si="99"/>
        <v>0</v>
      </c>
      <c r="DT131" s="40">
        <f t="shared" si="89"/>
        <v>0</v>
      </c>
      <c r="DU131" s="35" t="str">
        <f t="shared" si="102"/>
        <v/>
      </c>
      <c r="DV131" s="35" t="str">
        <f t="shared" si="101"/>
        <v/>
      </c>
      <c r="DW131" s="74" t="str">
        <f t="shared" si="90"/>
        <v/>
      </c>
    </row>
    <row r="132" spans="1:127" s="42" customFormat="1" ht="15" x14ac:dyDescent="0.25">
      <c r="A132" s="143"/>
      <c r="B132" s="75"/>
      <c r="C132" s="76"/>
      <c r="D132" s="77"/>
      <c r="E132" s="75" t="str">
        <f t="shared" si="56"/>
        <v>0</v>
      </c>
      <c r="F132" s="78"/>
      <c r="G132" s="75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7"/>
      <c r="I132" s="75" t="str">
        <f t="shared" si="57"/>
        <v>0</v>
      </c>
      <c r="J132" s="78"/>
      <c r="K132" s="75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79"/>
      <c r="M132" s="80">
        <f t="shared" si="58"/>
        <v>0</v>
      </c>
      <c r="N132" s="79"/>
      <c r="O132" s="80">
        <f t="shared" si="59"/>
        <v>0</v>
      </c>
      <c r="P132" s="78"/>
      <c r="Q132" s="75">
        <f t="shared" si="60"/>
        <v>0</v>
      </c>
      <c r="R132" s="81">
        <f t="shared" si="92"/>
        <v>0</v>
      </c>
      <c r="S132" s="77"/>
      <c r="T132" s="75" t="str">
        <f t="shared" si="61"/>
        <v>0</v>
      </c>
      <c r="U132" s="78"/>
      <c r="V132" s="75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7"/>
      <c r="X132" s="75" t="str">
        <f t="shared" si="62"/>
        <v>0</v>
      </c>
      <c r="Y132" s="78"/>
      <c r="Z132" s="75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79"/>
      <c r="AB132" s="80">
        <f t="shared" si="63"/>
        <v>0</v>
      </c>
      <c r="AC132" s="79"/>
      <c r="AD132" s="80">
        <f t="shared" si="64"/>
        <v>0</v>
      </c>
      <c r="AE132" s="78"/>
      <c r="AF132" s="75">
        <f t="shared" si="1"/>
        <v>0</v>
      </c>
      <c r="AG132" s="81">
        <f t="shared" si="93"/>
        <v>0</v>
      </c>
      <c r="AH132" s="77"/>
      <c r="AI132" s="75" t="str">
        <f t="shared" si="65"/>
        <v>0</v>
      </c>
      <c r="AJ132" s="78"/>
      <c r="AK132" s="75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7"/>
      <c r="AM132" s="75" t="str">
        <f t="shared" si="66"/>
        <v>0</v>
      </c>
      <c r="AN132" s="78"/>
      <c r="AO132" s="75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79"/>
      <c r="AQ132" s="80">
        <f t="shared" si="67"/>
        <v>0</v>
      </c>
      <c r="AR132" s="79"/>
      <c r="AS132" s="80">
        <f t="shared" si="68"/>
        <v>0</v>
      </c>
      <c r="AT132" s="78"/>
      <c r="AU132" s="75">
        <f t="shared" si="2"/>
        <v>0</v>
      </c>
      <c r="AV132" s="81">
        <f t="shared" si="94"/>
        <v>0</v>
      </c>
      <c r="AW132" s="77"/>
      <c r="AX132" s="75" t="str">
        <f t="shared" si="69"/>
        <v>0</v>
      </c>
      <c r="AY132" s="78"/>
      <c r="AZ132" s="75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7"/>
      <c r="BB132" s="75" t="str">
        <f t="shared" si="70"/>
        <v>0</v>
      </c>
      <c r="BC132" s="78"/>
      <c r="BD132" s="75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79"/>
      <c r="BF132" s="80">
        <f t="shared" si="71"/>
        <v>0</v>
      </c>
      <c r="BG132" s="79"/>
      <c r="BH132" s="80">
        <f t="shared" si="72"/>
        <v>0</v>
      </c>
      <c r="BI132" s="78"/>
      <c r="BJ132" s="75">
        <f t="shared" si="3"/>
        <v>0</v>
      </c>
      <c r="BK132" s="81">
        <f t="shared" si="95"/>
        <v>0</v>
      </c>
      <c r="BL132" s="77"/>
      <c r="BM132" s="75" t="str">
        <f t="shared" si="73"/>
        <v>0</v>
      </c>
      <c r="BN132" s="78"/>
      <c r="BO132" s="75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7"/>
      <c r="BQ132" s="75" t="str">
        <f t="shared" si="74"/>
        <v>0</v>
      </c>
      <c r="BR132" s="78"/>
      <c r="BS132" s="75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79"/>
      <c r="BU132" s="80">
        <f t="shared" si="75"/>
        <v>0</v>
      </c>
      <c r="BV132" s="79"/>
      <c r="BW132" s="80">
        <f t="shared" si="76"/>
        <v>0</v>
      </c>
      <c r="BX132" s="78"/>
      <c r="BY132" s="75">
        <f t="shared" si="4"/>
        <v>0</v>
      </c>
      <c r="BZ132" s="81">
        <f t="shared" si="96"/>
        <v>0</v>
      </c>
      <c r="CA132" s="77"/>
      <c r="CB132" s="75" t="str">
        <f t="shared" si="77"/>
        <v>0</v>
      </c>
      <c r="CC132" s="78"/>
      <c r="CD132" s="75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7"/>
      <c r="CF132" s="75" t="str">
        <f t="shared" si="78"/>
        <v>0</v>
      </c>
      <c r="CG132" s="78"/>
      <c r="CH132" s="75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79"/>
      <c r="CJ132" s="80">
        <f t="shared" si="79"/>
        <v>0</v>
      </c>
      <c r="CK132" s="79"/>
      <c r="CL132" s="80">
        <f t="shared" si="80"/>
        <v>0</v>
      </c>
      <c r="CM132" s="78"/>
      <c r="CN132" s="75">
        <f t="shared" si="5"/>
        <v>0</v>
      </c>
      <c r="CO132" s="81">
        <f t="shared" si="97"/>
        <v>0</v>
      </c>
      <c r="CP132" s="77"/>
      <c r="CQ132" s="75" t="str">
        <f t="shared" si="81"/>
        <v>0</v>
      </c>
      <c r="CR132" s="78"/>
      <c r="CS132" s="75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7"/>
      <c r="CU132" s="75" t="str">
        <f t="shared" si="82"/>
        <v>0</v>
      </c>
      <c r="CV132" s="78"/>
      <c r="CW132" s="75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79"/>
      <c r="CY132" s="80">
        <f t="shared" si="83"/>
        <v>0</v>
      </c>
      <c r="CZ132" s="79"/>
      <c r="DA132" s="80">
        <f t="shared" si="84"/>
        <v>0</v>
      </c>
      <c r="DB132" s="78"/>
      <c r="DC132" s="75">
        <f t="shared" si="6"/>
        <v>0</v>
      </c>
      <c r="DD132" s="81">
        <f t="shared" si="98"/>
        <v>0</v>
      </c>
      <c r="DE132" s="77"/>
      <c r="DF132" s="75" t="str">
        <f t="shared" si="85"/>
        <v>0</v>
      </c>
      <c r="DG132" s="78"/>
      <c r="DH132" s="75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7"/>
      <c r="DJ132" s="75" t="str">
        <f t="shared" si="86"/>
        <v>0</v>
      </c>
      <c r="DK132" s="78"/>
      <c r="DL132" s="75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79"/>
      <c r="DN132" s="80">
        <f t="shared" si="87"/>
        <v>0</v>
      </c>
      <c r="DO132" s="79"/>
      <c r="DP132" s="80">
        <f t="shared" si="88"/>
        <v>0</v>
      </c>
      <c r="DQ132" s="78"/>
      <c r="DR132" s="75">
        <f t="shared" si="7"/>
        <v>0</v>
      </c>
      <c r="DS132" s="81">
        <f t="shared" si="99"/>
        <v>0</v>
      </c>
      <c r="DT132" s="82">
        <f t="shared" si="89"/>
        <v>0</v>
      </c>
      <c r="DU132" s="78" t="str">
        <f t="shared" si="102"/>
        <v/>
      </c>
      <c r="DV132" s="78" t="str">
        <f t="shared" si="101"/>
        <v/>
      </c>
      <c r="DW132" s="83" t="str">
        <f t="shared" si="90"/>
        <v/>
      </c>
    </row>
    <row r="133" spans="1:127" s="42" customFormat="1" ht="15" x14ac:dyDescent="0.25">
      <c r="A133" s="144" t="s">
        <v>65</v>
      </c>
      <c r="B133" s="70" t="s">
        <v>121</v>
      </c>
      <c r="C133" s="71" t="s">
        <v>65</v>
      </c>
      <c r="D133" s="72">
        <v>2</v>
      </c>
      <c r="E133" s="34" t="str">
        <f t="shared" si="56"/>
        <v>1-2</v>
      </c>
      <c r="F133" s="35">
        <v>1</v>
      </c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30</v>
      </c>
      <c r="H133" s="72">
        <v>2</v>
      </c>
      <c r="I133" s="34" t="str">
        <f t="shared" si="57"/>
        <v>1-2</v>
      </c>
      <c r="J133" s="35">
        <v>1</v>
      </c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30</v>
      </c>
      <c r="L133" s="37"/>
      <c r="M133" s="38">
        <f t="shared" si="58"/>
        <v>0</v>
      </c>
      <c r="N133" s="37"/>
      <c r="O133" s="38">
        <f t="shared" si="59"/>
        <v>0</v>
      </c>
      <c r="P133" s="35" t="s">
        <v>10</v>
      </c>
      <c r="Q133" s="34">
        <f t="shared" si="60"/>
        <v>10</v>
      </c>
      <c r="R133" s="39">
        <f t="shared" si="92"/>
        <v>40</v>
      </c>
      <c r="S133" s="72">
        <v>0</v>
      </c>
      <c r="T133" s="34" t="str">
        <f t="shared" si="61"/>
        <v>0</v>
      </c>
      <c r="U133" s="35">
        <v>0</v>
      </c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>
        <v>0</v>
      </c>
      <c r="X133" s="34" t="str">
        <f t="shared" si="62"/>
        <v>0</v>
      </c>
      <c r="Y133" s="35">
        <v>0</v>
      </c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63"/>
        <v>0</v>
      </c>
      <c r="AC133" s="37"/>
      <c r="AD133" s="38">
        <f t="shared" si="64"/>
        <v>0</v>
      </c>
      <c r="AE133" s="35"/>
      <c r="AF133" s="34">
        <f t="shared" ref="AF133:AF157" si="103">IF(AE133="Y",10,0)</f>
        <v>0</v>
      </c>
      <c r="AG133" s="39">
        <f t="shared" si="93"/>
        <v>0</v>
      </c>
      <c r="AH133" s="72"/>
      <c r="AI133" s="34" t="str">
        <f t="shared" si="65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66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7"/>
        <v>0</v>
      </c>
      <c r="AR133" s="37"/>
      <c r="AS133" s="38">
        <f t="shared" si="68"/>
        <v>0</v>
      </c>
      <c r="AT133" s="35"/>
      <c r="AU133" s="34">
        <f t="shared" ref="AU133:AU157" si="104">IF(AT133="Y",10,0)</f>
        <v>0</v>
      </c>
      <c r="AV133" s="39">
        <f t="shared" si="94"/>
        <v>0</v>
      </c>
      <c r="AW133" s="72"/>
      <c r="AX133" s="34" t="str">
        <f t="shared" si="69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70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71"/>
        <v>0</v>
      </c>
      <c r="BG133" s="37"/>
      <c r="BH133" s="38">
        <f t="shared" si="72"/>
        <v>0</v>
      </c>
      <c r="BI133" s="35"/>
      <c r="BJ133" s="34">
        <f t="shared" ref="BJ133:BJ157" si="105">IF(BI133="Y",10,0)</f>
        <v>0</v>
      </c>
      <c r="BK133" s="39">
        <f t="shared" si="95"/>
        <v>0</v>
      </c>
      <c r="BL133" s="72"/>
      <c r="BM133" s="34" t="str">
        <f t="shared" si="73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74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5"/>
        <v>0</v>
      </c>
      <c r="BV133" s="37"/>
      <c r="BW133" s="38">
        <f t="shared" si="76"/>
        <v>0</v>
      </c>
      <c r="BX133" s="35"/>
      <c r="BY133" s="34">
        <f t="shared" ref="BY133:BY157" si="106">IF(BX133="Y",10,0)</f>
        <v>0</v>
      </c>
      <c r="BZ133" s="39">
        <f t="shared" si="96"/>
        <v>0</v>
      </c>
      <c r="CA133" s="72"/>
      <c r="CB133" s="34" t="str">
        <f t="shared" si="77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78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79"/>
        <v>0</v>
      </c>
      <c r="CK133" s="37"/>
      <c r="CL133" s="38">
        <f t="shared" si="80"/>
        <v>0</v>
      </c>
      <c r="CM133" s="35"/>
      <c r="CN133" s="34">
        <f t="shared" ref="CN133:CN157" si="107">IF(CM133="Y",10,0)</f>
        <v>0</v>
      </c>
      <c r="CO133" s="39">
        <f t="shared" si="97"/>
        <v>0</v>
      </c>
      <c r="CP133" s="72"/>
      <c r="CQ133" s="34" t="str">
        <f t="shared" si="81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2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3"/>
        <v>0</v>
      </c>
      <c r="CZ133" s="37"/>
      <c r="DA133" s="38">
        <f t="shared" si="84"/>
        <v>0</v>
      </c>
      <c r="DB133" s="35"/>
      <c r="DC133" s="34">
        <f t="shared" ref="DC133:DC157" si="108">IF(DB133="Y",10,0)</f>
        <v>0</v>
      </c>
      <c r="DD133" s="39">
        <f t="shared" si="98"/>
        <v>0</v>
      </c>
      <c r="DE133" s="72"/>
      <c r="DF133" s="34" t="str">
        <f t="shared" si="85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6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7"/>
        <v>0</v>
      </c>
      <c r="DO133" s="37"/>
      <c r="DP133" s="38">
        <f t="shared" si="88"/>
        <v>0</v>
      </c>
      <c r="DQ133" s="35"/>
      <c r="DR133" s="34">
        <f t="shared" ref="DR133:DR157" si="109">IF(DQ133="Y",10,0)</f>
        <v>0</v>
      </c>
      <c r="DS133" s="39">
        <f t="shared" si="99"/>
        <v>0</v>
      </c>
      <c r="DT133" s="40">
        <f t="shared" ref="DT133:DT157" si="110">R133+AG133+AV133+BK133+BZ133+CO133+DD133+DS133</f>
        <v>40</v>
      </c>
      <c r="DU133" s="35">
        <f t="shared" ref="DU133:DU157" si="111">IF(OR(DT133=0,DT133=""),"",RANK(DT133,$DT$133:$DT$157))</f>
        <v>2</v>
      </c>
      <c r="DV133" s="35">
        <f t="shared" si="101"/>
        <v>8</v>
      </c>
      <c r="DW133" s="74" t="str">
        <f t="shared" ref="DW133:DW157" si="112">IF(C133="","",C133)</f>
        <v>Cross</v>
      </c>
    </row>
    <row r="134" spans="1:127" s="42" customFormat="1" ht="15" x14ac:dyDescent="0.25">
      <c r="A134" s="143"/>
      <c r="B134" s="70"/>
      <c r="C134" s="71"/>
      <c r="D134" s="72"/>
      <c r="E134" s="34" t="str">
        <f t="shared" si="56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57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58"/>
        <v>0</v>
      </c>
      <c r="N134" s="37"/>
      <c r="O134" s="38">
        <f t="shared" si="59"/>
        <v>0</v>
      </c>
      <c r="P134" s="35"/>
      <c r="Q134" s="34">
        <f t="shared" si="60"/>
        <v>0</v>
      </c>
      <c r="R134" s="39">
        <f t="shared" si="92"/>
        <v>0</v>
      </c>
      <c r="S134" s="72"/>
      <c r="T134" s="34" t="str">
        <f t="shared" si="61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62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63"/>
        <v>0</v>
      </c>
      <c r="AC134" s="37"/>
      <c r="AD134" s="38">
        <f t="shared" si="64"/>
        <v>0</v>
      </c>
      <c r="AE134" s="35"/>
      <c r="AF134" s="34">
        <f t="shared" si="103"/>
        <v>0</v>
      </c>
      <c r="AG134" s="39">
        <f t="shared" si="93"/>
        <v>0</v>
      </c>
      <c r="AH134" s="72"/>
      <c r="AI134" s="34" t="str">
        <f t="shared" si="65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6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7"/>
        <v>0</v>
      </c>
      <c r="AR134" s="37"/>
      <c r="AS134" s="38">
        <f t="shared" si="68"/>
        <v>0</v>
      </c>
      <c r="AT134" s="35"/>
      <c r="AU134" s="34">
        <f t="shared" si="104"/>
        <v>0</v>
      </c>
      <c r="AV134" s="39">
        <f t="shared" si="94"/>
        <v>0</v>
      </c>
      <c r="AW134" s="72"/>
      <c r="AX134" s="34" t="str">
        <f t="shared" si="69"/>
        <v>0</v>
      </c>
      <c r="AY134" s="35">
        <v>0</v>
      </c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>
        <v>0</v>
      </c>
      <c r="BB134" s="34" t="str">
        <f t="shared" si="70"/>
        <v>0</v>
      </c>
      <c r="BC134" s="35">
        <v>0</v>
      </c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71"/>
        <v>0</v>
      </c>
      <c r="BG134" s="37"/>
      <c r="BH134" s="38">
        <f t="shared" si="72"/>
        <v>0</v>
      </c>
      <c r="BI134" s="35" t="s">
        <v>11</v>
      </c>
      <c r="BJ134" s="34">
        <f t="shared" si="105"/>
        <v>0</v>
      </c>
      <c r="BK134" s="39">
        <f t="shared" si="95"/>
        <v>0</v>
      </c>
      <c r="BL134" s="72"/>
      <c r="BM134" s="34" t="str">
        <f t="shared" si="73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74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5"/>
        <v>0</v>
      </c>
      <c r="BV134" s="37"/>
      <c r="BW134" s="38">
        <f t="shared" si="76"/>
        <v>0</v>
      </c>
      <c r="BX134" s="35"/>
      <c r="BY134" s="34">
        <f t="shared" si="106"/>
        <v>0</v>
      </c>
      <c r="BZ134" s="39">
        <f t="shared" si="96"/>
        <v>0</v>
      </c>
      <c r="CA134" s="72"/>
      <c r="CB134" s="34" t="str">
        <f t="shared" si="77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78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79"/>
        <v>0</v>
      </c>
      <c r="CK134" s="37"/>
      <c r="CL134" s="38">
        <f t="shared" si="80"/>
        <v>0</v>
      </c>
      <c r="CM134" s="35"/>
      <c r="CN134" s="34">
        <f t="shared" si="107"/>
        <v>0</v>
      </c>
      <c r="CO134" s="39">
        <f t="shared" si="97"/>
        <v>0</v>
      </c>
      <c r="CP134" s="72"/>
      <c r="CQ134" s="34" t="str">
        <f t="shared" si="81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2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3"/>
        <v>0</v>
      </c>
      <c r="CZ134" s="37"/>
      <c r="DA134" s="38">
        <f t="shared" si="84"/>
        <v>0</v>
      </c>
      <c r="DB134" s="35"/>
      <c r="DC134" s="34">
        <f t="shared" si="108"/>
        <v>0</v>
      </c>
      <c r="DD134" s="39">
        <f t="shared" si="98"/>
        <v>0</v>
      </c>
      <c r="DE134" s="72"/>
      <c r="DF134" s="34" t="str">
        <f t="shared" si="85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6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7"/>
        <v>0</v>
      </c>
      <c r="DO134" s="37"/>
      <c r="DP134" s="38">
        <f t="shared" si="88"/>
        <v>0</v>
      </c>
      <c r="DQ134" s="35"/>
      <c r="DR134" s="34">
        <f t="shared" si="109"/>
        <v>0</v>
      </c>
      <c r="DS134" s="39">
        <f t="shared" si="99"/>
        <v>0</v>
      </c>
      <c r="DT134" s="40">
        <f t="shared" si="110"/>
        <v>0</v>
      </c>
      <c r="DU134" s="35" t="str">
        <f t="shared" si="111"/>
        <v/>
      </c>
      <c r="DV134" s="35" t="str">
        <f t="shared" si="101"/>
        <v/>
      </c>
      <c r="DW134" s="74" t="str">
        <f t="shared" si="112"/>
        <v/>
      </c>
    </row>
    <row r="135" spans="1:127" s="42" customFormat="1" ht="15" x14ac:dyDescent="0.25">
      <c r="A135" s="143"/>
      <c r="B135" s="70"/>
      <c r="C135" s="71"/>
      <c r="D135" s="72"/>
      <c r="E135" s="34" t="str">
        <f t="shared" si="56"/>
        <v>0</v>
      </c>
      <c r="F135" s="35"/>
      <c r="G135" s="34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2"/>
      <c r="I135" s="34" t="str">
        <f t="shared" si="57"/>
        <v>0</v>
      </c>
      <c r="J135" s="35"/>
      <c r="K135" s="34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38">
        <f t="shared" si="58"/>
        <v>0</v>
      </c>
      <c r="N135" s="37"/>
      <c r="O135" s="38">
        <f t="shared" si="59"/>
        <v>0</v>
      </c>
      <c r="P135" s="35"/>
      <c r="Q135" s="34">
        <f t="shared" si="60"/>
        <v>0</v>
      </c>
      <c r="R135" s="39">
        <f t="shared" si="92"/>
        <v>0</v>
      </c>
      <c r="S135" s="72"/>
      <c r="T135" s="34" t="str">
        <f t="shared" si="61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62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63"/>
        <v>0</v>
      </c>
      <c r="AC135" s="37"/>
      <c r="AD135" s="38">
        <f t="shared" si="64"/>
        <v>0</v>
      </c>
      <c r="AE135" s="35"/>
      <c r="AF135" s="34">
        <f t="shared" si="103"/>
        <v>0</v>
      </c>
      <c r="AG135" s="39">
        <f t="shared" si="93"/>
        <v>0</v>
      </c>
      <c r="AH135" s="72"/>
      <c r="AI135" s="34" t="str">
        <f t="shared" si="65"/>
        <v>0</v>
      </c>
      <c r="AJ135" s="35"/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2"/>
      <c r="AM135" s="34" t="str">
        <f t="shared" si="66"/>
        <v>0</v>
      </c>
      <c r="AN135" s="35"/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37"/>
      <c r="AQ135" s="38">
        <f t="shared" si="67"/>
        <v>0</v>
      </c>
      <c r="AR135" s="37"/>
      <c r="AS135" s="38">
        <f t="shared" si="68"/>
        <v>0</v>
      </c>
      <c r="AT135" s="35"/>
      <c r="AU135" s="34">
        <f t="shared" si="104"/>
        <v>0</v>
      </c>
      <c r="AV135" s="39">
        <f t="shared" si="94"/>
        <v>0</v>
      </c>
      <c r="AW135" s="72"/>
      <c r="AX135" s="34" t="str">
        <f t="shared" si="69"/>
        <v>0</v>
      </c>
      <c r="AY135" s="35">
        <v>0</v>
      </c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>
        <v>0</v>
      </c>
      <c r="BB135" s="34" t="str">
        <f t="shared" si="70"/>
        <v>0</v>
      </c>
      <c r="BC135" s="35">
        <v>0</v>
      </c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71"/>
        <v>0</v>
      </c>
      <c r="BG135" s="37"/>
      <c r="BH135" s="38">
        <f t="shared" si="72"/>
        <v>0</v>
      </c>
      <c r="BI135" s="35" t="s">
        <v>11</v>
      </c>
      <c r="BJ135" s="34">
        <f t="shared" si="105"/>
        <v>0</v>
      </c>
      <c r="BK135" s="39">
        <f t="shared" si="95"/>
        <v>0</v>
      </c>
      <c r="BL135" s="72"/>
      <c r="BM135" s="34" t="str">
        <f t="shared" si="73"/>
        <v>0</v>
      </c>
      <c r="BN135" s="35"/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/>
      <c r="BQ135" s="34" t="str">
        <f t="shared" si="74"/>
        <v>0</v>
      </c>
      <c r="BR135" s="35"/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5"/>
        <v>0</v>
      </c>
      <c r="BV135" s="37"/>
      <c r="BW135" s="38">
        <f t="shared" si="76"/>
        <v>0</v>
      </c>
      <c r="BX135" s="35"/>
      <c r="BY135" s="34">
        <f t="shared" si="106"/>
        <v>0</v>
      </c>
      <c r="BZ135" s="39">
        <f t="shared" si="96"/>
        <v>0</v>
      </c>
      <c r="CA135" s="72"/>
      <c r="CB135" s="34" t="str">
        <f t="shared" si="77"/>
        <v>0</v>
      </c>
      <c r="CC135" s="35"/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/>
      <c r="CF135" s="34" t="str">
        <f t="shared" si="78"/>
        <v>0</v>
      </c>
      <c r="CG135" s="35"/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79"/>
        <v>0</v>
      </c>
      <c r="CK135" s="37"/>
      <c r="CL135" s="38">
        <f t="shared" si="80"/>
        <v>0</v>
      </c>
      <c r="CM135" s="35"/>
      <c r="CN135" s="34">
        <f t="shared" si="107"/>
        <v>0</v>
      </c>
      <c r="CO135" s="39">
        <f t="shared" si="97"/>
        <v>0</v>
      </c>
      <c r="CP135" s="72"/>
      <c r="CQ135" s="34" t="str">
        <f t="shared" si="81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2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3"/>
        <v>0</v>
      </c>
      <c r="CZ135" s="37"/>
      <c r="DA135" s="38">
        <f t="shared" si="84"/>
        <v>0</v>
      </c>
      <c r="DB135" s="35"/>
      <c r="DC135" s="34">
        <f t="shared" si="108"/>
        <v>0</v>
      </c>
      <c r="DD135" s="39">
        <f t="shared" si="98"/>
        <v>0</v>
      </c>
      <c r="DE135" s="72"/>
      <c r="DF135" s="34" t="str">
        <f t="shared" si="85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6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7"/>
        <v>0</v>
      </c>
      <c r="DO135" s="37"/>
      <c r="DP135" s="38">
        <f t="shared" si="88"/>
        <v>0</v>
      </c>
      <c r="DQ135" s="35"/>
      <c r="DR135" s="34">
        <f t="shared" si="109"/>
        <v>0</v>
      </c>
      <c r="DS135" s="39">
        <f t="shared" si="99"/>
        <v>0</v>
      </c>
      <c r="DT135" s="40">
        <f t="shared" si="110"/>
        <v>0</v>
      </c>
      <c r="DU135" s="35" t="str">
        <f t="shared" si="111"/>
        <v/>
      </c>
      <c r="DV135" s="35" t="str">
        <f t="shared" si="101"/>
        <v/>
      </c>
      <c r="DW135" s="74" t="str">
        <f t="shared" si="112"/>
        <v/>
      </c>
    </row>
    <row r="136" spans="1:127" s="42" customFormat="1" ht="15" x14ac:dyDescent="0.25">
      <c r="A136" s="143"/>
      <c r="B136" s="70"/>
      <c r="C136" s="71"/>
      <c r="D136" s="72"/>
      <c r="E136" s="34" t="str">
        <f t="shared" si="56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57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58"/>
        <v>0</v>
      </c>
      <c r="N136" s="37"/>
      <c r="O136" s="38">
        <f t="shared" si="59"/>
        <v>0</v>
      </c>
      <c r="P136" s="35"/>
      <c r="Q136" s="34">
        <f t="shared" si="60"/>
        <v>0</v>
      </c>
      <c r="R136" s="39">
        <f t="shared" si="92"/>
        <v>0</v>
      </c>
      <c r="S136" s="72"/>
      <c r="T136" s="34" t="str">
        <f t="shared" si="61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62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63"/>
        <v>0</v>
      </c>
      <c r="AC136" s="37"/>
      <c r="AD136" s="38">
        <f t="shared" si="64"/>
        <v>0</v>
      </c>
      <c r="AE136" s="35"/>
      <c r="AF136" s="34">
        <f t="shared" si="103"/>
        <v>0</v>
      </c>
      <c r="AG136" s="39">
        <f t="shared" si="93"/>
        <v>0</v>
      </c>
      <c r="AH136" s="72"/>
      <c r="AI136" s="34" t="str">
        <f t="shared" si="65"/>
        <v>0</v>
      </c>
      <c r="AJ136" s="35"/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72"/>
      <c r="AM136" s="34" t="str">
        <f t="shared" si="66"/>
        <v>0</v>
      </c>
      <c r="AN136" s="35"/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37"/>
      <c r="AQ136" s="38">
        <f t="shared" si="67"/>
        <v>0</v>
      </c>
      <c r="AR136" s="37"/>
      <c r="AS136" s="38">
        <f t="shared" si="68"/>
        <v>0</v>
      </c>
      <c r="AT136" s="35"/>
      <c r="AU136" s="34">
        <f t="shared" si="104"/>
        <v>0</v>
      </c>
      <c r="AV136" s="39">
        <f t="shared" si="94"/>
        <v>0</v>
      </c>
      <c r="AW136" s="72"/>
      <c r="AX136" s="34" t="str">
        <f t="shared" si="69"/>
        <v>0</v>
      </c>
      <c r="AY136" s="35">
        <v>0</v>
      </c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72">
        <v>0</v>
      </c>
      <c r="BB136" s="34" t="str">
        <f t="shared" si="70"/>
        <v>0</v>
      </c>
      <c r="BC136" s="35">
        <v>0</v>
      </c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37"/>
      <c r="BF136" s="38">
        <f t="shared" si="71"/>
        <v>0</v>
      </c>
      <c r="BG136" s="37"/>
      <c r="BH136" s="38">
        <f t="shared" si="72"/>
        <v>0</v>
      </c>
      <c r="BI136" s="35" t="s">
        <v>11</v>
      </c>
      <c r="BJ136" s="34">
        <f t="shared" si="105"/>
        <v>0</v>
      </c>
      <c r="BK136" s="39">
        <f t="shared" si="95"/>
        <v>0</v>
      </c>
      <c r="BL136" s="72"/>
      <c r="BM136" s="34" t="str">
        <f t="shared" si="73"/>
        <v>0</v>
      </c>
      <c r="BN136" s="35"/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72"/>
      <c r="BQ136" s="34" t="str">
        <f t="shared" si="74"/>
        <v>0</v>
      </c>
      <c r="BR136" s="35"/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37"/>
      <c r="BU136" s="38">
        <f t="shared" si="75"/>
        <v>0</v>
      </c>
      <c r="BV136" s="37"/>
      <c r="BW136" s="38">
        <f t="shared" si="76"/>
        <v>0</v>
      </c>
      <c r="BX136" s="35"/>
      <c r="BY136" s="34">
        <f t="shared" si="106"/>
        <v>0</v>
      </c>
      <c r="BZ136" s="39">
        <f t="shared" si="96"/>
        <v>0</v>
      </c>
      <c r="CA136" s="72"/>
      <c r="CB136" s="34" t="str">
        <f t="shared" si="77"/>
        <v>0</v>
      </c>
      <c r="CC136" s="35"/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/>
      <c r="CF136" s="34" t="str">
        <f t="shared" si="78"/>
        <v>0</v>
      </c>
      <c r="CG136" s="35"/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79"/>
        <v>0</v>
      </c>
      <c r="CK136" s="37"/>
      <c r="CL136" s="38">
        <f t="shared" si="80"/>
        <v>0</v>
      </c>
      <c r="CM136" s="35"/>
      <c r="CN136" s="34">
        <f t="shared" si="107"/>
        <v>0</v>
      </c>
      <c r="CO136" s="39">
        <f t="shared" si="97"/>
        <v>0</v>
      </c>
      <c r="CP136" s="72"/>
      <c r="CQ136" s="34" t="str">
        <f t="shared" si="81"/>
        <v>0</v>
      </c>
      <c r="CR136" s="35"/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/>
      <c r="CU136" s="34" t="str">
        <f t="shared" si="82"/>
        <v>0</v>
      </c>
      <c r="CV136" s="35"/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3"/>
        <v>0</v>
      </c>
      <c r="CZ136" s="37"/>
      <c r="DA136" s="38">
        <f t="shared" si="84"/>
        <v>0</v>
      </c>
      <c r="DB136" s="35"/>
      <c r="DC136" s="34">
        <f t="shared" si="108"/>
        <v>0</v>
      </c>
      <c r="DD136" s="39">
        <f t="shared" si="98"/>
        <v>0</v>
      </c>
      <c r="DE136" s="72"/>
      <c r="DF136" s="34" t="str">
        <f t="shared" si="85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6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7"/>
        <v>0</v>
      </c>
      <c r="DO136" s="37"/>
      <c r="DP136" s="38">
        <f t="shared" si="88"/>
        <v>0</v>
      </c>
      <c r="DQ136" s="35"/>
      <c r="DR136" s="34">
        <f t="shared" si="109"/>
        <v>0</v>
      </c>
      <c r="DS136" s="39">
        <f t="shared" si="99"/>
        <v>0</v>
      </c>
      <c r="DT136" s="40">
        <f t="shared" si="110"/>
        <v>0</v>
      </c>
      <c r="DU136" s="35" t="str">
        <f t="shared" si="111"/>
        <v/>
      </c>
      <c r="DV136" s="35" t="str">
        <f t="shared" si="101"/>
        <v/>
      </c>
      <c r="DW136" s="74" t="str">
        <f t="shared" si="112"/>
        <v/>
      </c>
    </row>
    <row r="137" spans="1:127" s="42" customFormat="1" ht="15" x14ac:dyDescent="0.25">
      <c r="A137" s="143"/>
      <c r="B137" s="31"/>
      <c r="C137" s="71"/>
      <c r="D137" s="72"/>
      <c r="E137" s="34" t="str">
        <f t="shared" ref="E137:E157" si="113">IF(D137&lt;1,"0",IF(D137&lt;3,"1-2",IF(D137&lt;6,"3-5",IF(D137&lt;11,"6-10","11"-15))))</f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ref="I137:I157" si="114">IF(H137&lt;1,"0",IF(H137&lt;3,"1-2",IF(H137&lt;6,"3-5",IF(H137&lt;11,"6-10","11"-15))))</f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ref="M137:M157" si="115">IF(L137="G",10,IF(L137="R",5,0))</f>
        <v>0</v>
      </c>
      <c r="N137" s="37"/>
      <c r="O137" s="38">
        <f t="shared" ref="O137:O157" si="116">IF(N137="SC",25,IF(N137="RSC",20,0))</f>
        <v>0</v>
      </c>
      <c r="P137" s="35"/>
      <c r="Q137" s="34">
        <f t="shared" ref="Q137:Q157" si="117">IF(P137="Y",10,0)</f>
        <v>0</v>
      </c>
      <c r="R137" s="39">
        <f t="shared" si="92"/>
        <v>0</v>
      </c>
      <c r="S137" s="72"/>
      <c r="T137" s="34" t="str">
        <f t="shared" ref="T137:T157" si="118">IF(S137&lt;1,"0",IF(S137&lt;3,"1-2",IF(S137&lt;6,"3-5",IF(S137&lt;11,"6-10","11"-15))))</f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ref="X137:X157" si="119">IF(W137&lt;1,"0",IF(W137&lt;3,"1-2",IF(W137&lt;6,"3-5",IF(W137&lt;11,"6-10","11"-15))))</f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ref="AB137:AB157" si="120">IF(AA137="G",10,IF(AA137="R",5,0))</f>
        <v>0</v>
      </c>
      <c r="AC137" s="37"/>
      <c r="AD137" s="38">
        <f t="shared" ref="AD137:AD157" si="121">IF(AC137="SC",25,IF(AC137="RSC",20,0))</f>
        <v>0</v>
      </c>
      <c r="AE137" s="35"/>
      <c r="AF137" s="34">
        <f t="shared" si="103"/>
        <v>0</v>
      </c>
      <c r="AG137" s="39">
        <f t="shared" si="93"/>
        <v>0</v>
      </c>
      <c r="AH137" s="72"/>
      <c r="AI137" s="34" t="str">
        <f t="shared" ref="AI137:AI157" si="122">IF(AH137&lt;1,"0",IF(AH137&lt;3,"1-2",IF(AH137&lt;6,"3-5",IF(AH137&lt;11,"6-10","11"-15))))</f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ref="AM137:AM157" si="123">IF(AL137&lt;1,"0",IF(AL137&lt;3,"1-2",IF(AL137&lt;6,"3-5",IF(AL137&lt;11,"6-10","11"-15))))</f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ref="AQ137:AQ157" si="124">IF(AP137="G",10,IF(AP137="R",5,0))</f>
        <v>0</v>
      </c>
      <c r="AR137" s="37"/>
      <c r="AS137" s="38">
        <f t="shared" ref="AS137:AS157" si="125">IF(AR137="SC",25,IF(AR137="RSC",20,0))</f>
        <v>0</v>
      </c>
      <c r="AT137" s="35"/>
      <c r="AU137" s="34">
        <f t="shared" si="104"/>
        <v>0</v>
      </c>
      <c r="AV137" s="39">
        <f t="shared" si="94"/>
        <v>0</v>
      </c>
      <c r="AW137" s="72"/>
      <c r="AX137" s="34" t="str">
        <f t="shared" ref="AX137:AX157" si="126">IF(AW137&lt;1,"0",IF(AW137&lt;3,"1-2",IF(AW137&lt;6,"3-5",IF(AW137&lt;11,"6-10","11"-15))))</f>
        <v>0</v>
      </c>
      <c r="AY137" s="35">
        <v>0</v>
      </c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>
        <v>0</v>
      </c>
      <c r="BB137" s="34" t="str">
        <f t="shared" ref="BB137:BB157" si="127">IF(BA137&lt;1,"0",IF(BA137&lt;3,"1-2",IF(BA137&lt;6,"3-5",IF(BA137&lt;11,"6-10","11"-15))))</f>
        <v>0</v>
      </c>
      <c r="BC137" s="35">
        <v>0</v>
      </c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ref="BF137:BF157" si="128">IF(BE137="G",10,IF(BE137="R",5,0))</f>
        <v>0</v>
      </c>
      <c r="BG137" s="37"/>
      <c r="BH137" s="38">
        <f t="shared" ref="BH137:BH157" si="129">IF(BG137="SC",25,IF(BG137="RSC",20,0))</f>
        <v>0</v>
      </c>
      <c r="BI137" s="35" t="s">
        <v>11</v>
      </c>
      <c r="BJ137" s="34">
        <f t="shared" si="105"/>
        <v>0</v>
      </c>
      <c r="BK137" s="39">
        <f t="shared" si="95"/>
        <v>0</v>
      </c>
      <c r="BL137" s="72"/>
      <c r="BM137" s="34" t="str">
        <f t="shared" ref="BM137:BM157" si="130">IF(BL137&lt;1,"0",IF(BL137&lt;3,"1-2",IF(BL137&lt;6,"3-5",IF(BL137&lt;11,"6-10","11"-15))))</f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ref="BQ137:BQ157" si="131">IF(BP137&lt;1,"0",IF(BP137&lt;3,"1-2",IF(BP137&lt;6,"3-5",IF(BP137&lt;11,"6-10","11"-15))))</f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ref="BU137:BU157" si="132">IF(BT137="G",10,IF(BT137="R",5,0))</f>
        <v>0</v>
      </c>
      <c r="BV137" s="37"/>
      <c r="BW137" s="38">
        <f t="shared" ref="BW137:BW157" si="133">IF(BV137="SC",25,IF(BV137="RSC",20,0))</f>
        <v>0</v>
      </c>
      <c r="BX137" s="35"/>
      <c r="BY137" s="34">
        <f t="shared" si="106"/>
        <v>0</v>
      </c>
      <c r="BZ137" s="39">
        <f t="shared" si="96"/>
        <v>0</v>
      </c>
      <c r="CA137" s="72"/>
      <c r="CB137" s="34" t="str">
        <f t="shared" ref="CB137:CB157" si="134">IF(CA137&lt;1,"0",IF(CA137&lt;3,"1-2",IF(CA137&lt;6,"3-5",IF(CA137&lt;11,"6-10","11"-15))))</f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ref="CF137:CF157" si="135">IF(CE137&lt;1,"0",IF(CE137&lt;3,"1-2",IF(CE137&lt;6,"3-5",IF(CE137&lt;11,"6-10","11"-15))))</f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ref="CJ137:CJ157" si="136">IF(CI137="G",10,IF(CI137="R",5,0))</f>
        <v>0</v>
      </c>
      <c r="CK137" s="37"/>
      <c r="CL137" s="38">
        <f t="shared" ref="CL137:CL157" si="137">IF(CK137="SC",25,IF(CK137="RSC",20,0))</f>
        <v>0</v>
      </c>
      <c r="CM137" s="35"/>
      <c r="CN137" s="34">
        <f t="shared" si="107"/>
        <v>0</v>
      </c>
      <c r="CO137" s="39">
        <f t="shared" si="97"/>
        <v>0</v>
      </c>
      <c r="CP137" s="72"/>
      <c r="CQ137" s="34" t="str">
        <f t="shared" ref="CQ137:CQ157" si="138">IF(CP137&lt;1,"0",IF(CP137&lt;3,"1-2",IF(CP137&lt;6,"3-5",IF(CP137&lt;11,"6-10","11"-15))))</f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ref="CU137:CU157" si="139">IF(CT137&lt;1,"0",IF(CT137&lt;3,"1-2",IF(CT137&lt;6,"3-5",IF(CT137&lt;11,"6-10","11"-15))))</f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ref="CY137:CY157" si="140">IF(CX137="G",10,IF(CX137="R",5,0))</f>
        <v>0</v>
      </c>
      <c r="CZ137" s="37"/>
      <c r="DA137" s="38">
        <f t="shared" ref="DA137:DA157" si="141">IF(CZ137="SC",25,IF(CZ137="RSC",20,0))</f>
        <v>0</v>
      </c>
      <c r="DB137" s="35"/>
      <c r="DC137" s="34">
        <f t="shared" si="108"/>
        <v>0</v>
      </c>
      <c r="DD137" s="39">
        <f t="shared" si="98"/>
        <v>0</v>
      </c>
      <c r="DE137" s="72"/>
      <c r="DF137" s="34" t="str">
        <f t="shared" ref="DF137:DF157" si="142">IF(DE137&lt;1,"0",IF(DE137&lt;3,"1-2",IF(DE137&lt;6,"3-5",IF(DE137&lt;11,"6-10","11"-15))))</f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ref="DJ137:DJ157" si="143">IF(DI137&lt;1,"0",IF(DI137&lt;3,"1-2",IF(DI137&lt;6,"3-5",IF(DI137&lt;11,"6-10","11"-15))))</f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ref="DN137:DN157" si="144">IF(DM137="G",10,IF(DM137="R",5,0))</f>
        <v>0</v>
      </c>
      <c r="DO137" s="37"/>
      <c r="DP137" s="38">
        <f t="shared" ref="DP137:DP157" si="145">IF(DO137="SC",25,IF(DO137="RSC",20,0))</f>
        <v>0</v>
      </c>
      <c r="DQ137" s="35"/>
      <c r="DR137" s="34">
        <f t="shared" si="109"/>
        <v>0</v>
      </c>
      <c r="DS137" s="39">
        <f t="shared" si="99"/>
        <v>0</v>
      </c>
      <c r="DT137" s="40">
        <f t="shared" si="110"/>
        <v>0</v>
      </c>
      <c r="DU137" s="35" t="str">
        <f t="shared" si="111"/>
        <v/>
      </c>
      <c r="DV137" s="35" t="str">
        <f t="shared" si="101"/>
        <v/>
      </c>
      <c r="DW137" s="74" t="str">
        <f t="shared" si="112"/>
        <v/>
      </c>
    </row>
    <row r="138" spans="1:127" s="42" customFormat="1" ht="15" x14ac:dyDescent="0.25">
      <c r="A138" s="143"/>
      <c r="B138" s="70"/>
      <c r="C138" s="71"/>
      <c r="D138" s="72"/>
      <c r="E138" s="34" t="str">
        <f t="shared" si="113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114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115"/>
        <v>0</v>
      </c>
      <c r="N138" s="37"/>
      <c r="O138" s="38">
        <f t="shared" si="116"/>
        <v>0</v>
      </c>
      <c r="P138" s="35"/>
      <c r="Q138" s="34">
        <f t="shared" si="117"/>
        <v>0</v>
      </c>
      <c r="R138" s="39">
        <f t="shared" si="92"/>
        <v>0</v>
      </c>
      <c r="S138" s="72"/>
      <c r="T138" s="34" t="str">
        <f t="shared" si="118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119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120"/>
        <v>0</v>
      </c>
      <c r="AC138" s="37"/>
      <c r="AD138" s="38">
        <f t="shared" si="121"/>
        <v>0</v>
      </c>
      <c r="AE138" s="35"/>
      <c r="AF138" s="34">
        <f t="shared" si="103"/>
        <v>0</v>
      </c>
      <c r="AG138" s="39">
        <f t="shared" si="93"/>
        <v>0</v>
      </c>
      <c r="AH138" s="72"/>
      <c r="AI138" s="34" t="str">
        <f t="shared" si="122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123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124"/>
        <v>0</v>
      </c>
      <c r="AR138" s="37"/>
      <c r="AS138" s="38">
        <f t="shared" si="125"/>
        <v>0</v>
      </c>
      <c r="AT138" s="35"/>
      <c r="AU138" s="34">
        <f t="shared" si="104"/>
        <v>0</v>
      </c>
      <c r="AV138" s="39">
        <f t="shared" si="94"/>
        <v>0</v>
      </c>
      <c r="AW138" s="72"/>
      <c r="AX138" s="34" t="str">
        <f t="shared" si="126"/>
        <v>0</v>
      </c>
      <c r="AY138" s="35">
        <v>2</v>
      </c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>
        <v>2</v>
      </c>
      <c r="BB138" s="34" t="str">
        <f t="shared" si="127"/>
        <v>1-2</v>
      </c>
      <c r="BC138" s="35">
        <v>2</v>
      </c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20</v>
      </c>
      <c r="BE138" s="37"/>
      <c r="BF138" s="38">
        <f t="shared" si="128"/>
        <v>0</v>
      </c>
      <c r="BG138" s="37"/>
      <c r="BH138" s="38">
        <f t="shared" si="129"/>
        <v>0</v>
      </c>
      <c r="BI138" s="35" t="s">
        <v>10</v>
      </c>
      <c r="BJ138" s="34">
        <f t="shared" si="105"/>
        <v>10</v>
      </c>
      <c r="BK138" s="39">
        <f t="shared" si="95"/>
        <v>10</v>
      </c>
      <c r="BL138" s="72"/>
      <c r="BM138" s="34" t="str">
        <f t="shared" si="130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131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132"/>
        <v>0</v>
      </c>
      <c r="BV138" s="37"/>
      <c r="BW138" s="38">
        <f t="shared" si="133"/>
        <v>0</v>
      </c>
      <c r="BX138" s="35"/>
      <c r="BY138" s="34">
        <f t="shared" si="106"/>
        <v>0</v>
      </c>
      <c r="BZ138" s="39">
        <f t="shared" si="96"/>
        <v>0</v>
      </c>
      <c r="CA138" s="72"/>
      <c r="CB138" s="34" t="str">
        <f t="shared" si="134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135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136"/>
        <v>0</v>
      </c>
      <c r="CK138" s="37"/>
      <c r="CL138" s="38">
        <f t="shared" si="137"/>
        <v>0</v>
      </c>
      <c r="CM138" s="35"/>
      <c r="CN138" s="34">
        <f t="shared" si="107"/>
        <v>0</v>
      </c>
      <c r="CO138" s="39">
        <f t="shared" si="97"/>
        <v>0</v>
      </c>
      <c r="CP138" s="72"/>
      <c r="CQ138" s="34" t="str">
        <f t="shared" si="138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139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140"/>
        <v>0</v>
      </c>
      <c r="CZ138" s="37"/>
      <c r="DA138" s="38">
        <f t="shared" si="141"/>
        <v>0</v>
      </c>
      <c r="DB138" s="35"/>
      <c r="DC138" s="34">
        <f t="shared" si="108"/>
        <v>0</v>
      </c>
      <c r="DD138" s="39">
        <f t="shared" si="98"/>
        <v>0</v>
      </c>
      <c r="DE138" s="72"/>
      <c r="DF138" s="34" t="str">
        <f t="shared" si="142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143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144"/>
        <v>0</v>
      </c>
      <c r="DO138" s="37"/>
      <c r="DP138" s="38">
        <f t="shared" si="145"/>
        <v>0</v>
      </c>
      <c r="DQ138" s="35"/>
      <c r="DR138" s="34">
        <f t="shared" si="109"/>
        <v>0</v>
      </c>
      <c r="DS138" s="39">
        <f t="shared" si="99"/>
        <v>0</v>
      </c>
      <c r="DT138" s="40">
        <f t="shared" si="110"/>
        <v>10</v>
      </c>
      <c r="DU138" s="35">
        <f t="shared" si="111"/>
        <v>4</v>
      </c>
      <c r="DV138" s="35">
        <f t="shared" si="101"/>
        <v>10</v>
      </c>
      <c r="DW138" s="74" t="str">
        <f t="shared" si="112"/>
        <v/>
      </c>
    </row>
    <row r="139" spans="1:127" s="42" customFormat="1" ht="15" x14ac:dyDescent="0.25">
      <c r="A139" s="143"/>
      <c r="B139" s="70"/>
      <c r="C139" s="71"/>
      <c r="D139" s="72"/>
      <c r="E139" s="34" t="str">
        <f t="shared" si="113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114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115"/>
        <v>0</v>
      </c>
      <c r="N139" s="37"/>
      <c r="O139" s="38">
        <f t="shared" si="116"/>
        <v>0</v>
      </c>
      <c r="P139" s="35"/>
      <c r="Q139" s="34">
        <f t="shared" si="117"/>
        <v>0</v>
      </c>
      <c r="R139" s="39">
        <f t="shared" si="92"/>
        <v>0</v>
      </c>
      <c r="S139" s="72"/>
      <c r="T139" s="34" t="str">
        <f t="shared" si="118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119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120"/>
        <v>0</v>
      </c>
      <c r="AC139" s="37"/>
      <c r="AD139" s="38">
        <f t="shared" si="121"/>
        <v>0</v>
      </c>
      <c r="AE139" s="35"/>
      <c r="AF139" s="34">
        <f t="shared" si="103"/>
        <v>0</v>
      </c>
      <c r="AG139" s="39">
        <f t="shared" si="93"/>
        <v>0</v>
      </c>
      <c r="AH139" s="72"/>
      <c r="AI139" s="34" t="str">
        <f t="shared" si="122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123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124"/>
        <v>0</v>
      </c>
      <c r="AR139" s="37"/>
      <c r="AS139" s="38">
        <f t="shared" si="125"/>
        <v>0</v>
      </c>
      <c r="AT139" s="35"/>
      <c r="AU139" s="34">
        <f t="shared" si="104"/>
        <v>0</v>
      </c>
      <c r="AV139" s="39">
        <f t="shared" si="94"/>
        <v>0</v>
      </c>
      <c r="AW139" s="72"/>
      <c r="AX139" s="34" t="str">
        <f t="shared" si="126"/>
        <v>0</v>
      </c>
      <c r="AY139" s="35">
        <v>1</v>
      </c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>
        <v>1</v>
      </c>
      <c r="BB139" s="34" t="str">
        <f t="shared" si="127"/>
        <v>1-2</v>
      </c>
      <c r="BC139" s="35">
        <v>1</v>
      </c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30</v>
      </c>
      <c r="BE139" s="37"/>
      <c r="BF139" s="38">
        <f t="shared" si="128"/>
        <v>0</v>
      </c>
      <c r="BG139" s="37"/>
      <c r="BH139" s="38">
        <f t="shared" si="129"/>
        <v>0</v>
      </c>
      <c r="BI139" s="35" t="s">
        <v>10</v>
      </c>
      <c r="BJ139" s="34">
        <f t="shared" si="105"/>
        <v>10</v>
      </c>
      <c r="BK139" s="39">
        <f t="shared" si="95"/>
        <v>10</v>
      </c>
      <c r="BL139" s="72"/>
      <c r="BM139" s="34" t="str">
        <f t="shared" si="130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131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132"/>
        <v>0</v>
      </c>
      <c r="BV139" s="37"/>
      <c r="BW139" s="38">
        <f t="shared" si="133"/>
        <v>0</v>
      </c>
      <c r="BX139" s="35"/>
      <c r="BY139" s="34">
        <f t="shared" si="106"/>
        <v>0</v>
      </c>
      <c r="BZ139" s="39">
        <f t="shared" si="96"/>
        <v>0</v>
      </c>
      <c r="CA139" s="72"/>
      <c r="CB139" s="34" t="str">
        <f t="shared" si="134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135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136"/>
        <v>0</v>
      </c>
      <c r="CK139" s="37"/>
      <c r="CL139" s="38">
        <f t="shared" si="137"/>
        <v>0</v>
      </c>
      <c r="CM139" s="35"/>
      <c r="CN139" s="34">
        <f t="shared" si="107"/>
        <v>0</v>
      </c>
      <c r="CO139" s="39">
        <f t="shared" si="97"/>
        <v>0</v>
      </c>
      <c r="CP139" s="72"/>
      <c r="CQ139" s="34" t="str">
        <f t="shared" si="138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139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140"/>
        <v>0</v>
      </c>
      <c r="CZ139" s="37"/>
      <c r="DA139" s="38">
        <f t="shared" si="141"/>
        <v>0</v>
      </c>
      <c r="DB139" s="35"/>
      <c r="DC139" s="34">
        <f t="shared" si="108"/>
        <v>0</v>
      </c>
      <c r="DD139" s="39">
        <f t="shared" si="98"/>
        <v>0</v>
      </c>
      <c r="DE139" s="72"/>
      <c r="DF139" s="34" t="str">
        <f t="shared" si="142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143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144"/>
        <v>0</v>
      </c>
      <c r="DO139" s="37"/>
      <c r="DP139" s="38">
        <f t="shared" si="145"/>
        <v>0</v>
      </c>
      <c r="DQ139" s="35"/>
      <c r="DR139" s="34">
        <f t="shared" si="109"/>
        <v>0</v>
      </c>
      <c r="DS139" s="39">
        <f t="shared" si="99"/>
        <v>0</v>
      </c>
      <c r="DT139" s="40">
        <f t="shared" si="110"/>
        <v>10</v>
      </c>
      <c r="DU139" s="35">
        <f t="shared" si="111"/>
        <v>4</v>
      </c>
      <c r="DV139" s="35">
        <f t="shared" ref="DV139:DV157" si="146">IF(OR(DT139=0,DT139=""),"",RANK(DT139,$DT$11:$DT$157))</f>
        <v>10</v>
      </c>
      <c r="DW139" s="74" t="str">
        <f t="shared" si="112"/>
        <v/>
      </c>
    </row>
    <row r="140" spans="1:127" s="42" customFormat="1" ht="15" x14ac:dyDescent="0.25">
      <c r="A140" s="143"/>
      <c r="B140" s="31"/>
      <c r="C140" s="71"/>
      <c r="D140" s="72"/>
      <c r="E140" s="34" t="str">
        <f t="shared" si="113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114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115"/>
        <v>0</v>
      </c>
      <c r="N140" s="37"/>
      <c r="O140" s="38">
        <f t="shared" si="116"/>
        <v>0</v>
      </c>
      <c r="P140" s="35"/>
      <c r="Q140" s="34">
        <f t="shared" si="117"/>
        <v>0</v>
      </c>
      <c r="R140" s="39">
        <f t="shared" ref="R140:R157" si="147">IF(OR(G140=0,K140=0),0,MAX(G140,K140))+M140+O140+Q140</f>
        <v>0</v>
      </c>
      <c r="S140" s="72"/>
      <c r="T140" s="34" t="str">
        <f t="shared" si="118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119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120"/>
        <v>0</v>
      </c>
      <c r="AC140" s="37"/>
      <c r="AD140" s="38">
        <f t="shared" si="121"/>
        <v>0</v>
      </c>
      <c r="AE140" s="35"/>
      <c r="AF140" s="34">
        <f t="shared" si="103"/>
        <v>0</v>
      </c>
      <c r="AG140" s="39">
        <f t="shared" ref="AG140:AG157" si="148">IF(OR(V140=0,Z140=0),0,MAX(V140,Z140))+AB140+AD140+AF140</f>
        <v>0</v>
      </c>
      <c r="AH140" s="72"/>
      <c r="AI140" s="34" t="str">
        <f t="shared" si="122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123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124"/>
        <v>0</v>
      </c>
      <c r="AR140" s="37"/>
      <c r="AS140" s="38">
        <f t="shared" si="125"/>
        <v>0</v>
      </c>
      <c r="AT140" s="35"/>
      <c r="AU140" s="34">
        <f t="shared" si="104"/>
        <v>0</v>
      </c>
      <c r="AV140" s="39">
        <f t="shared" ref="AV140:AV157" si="149">IF(OR(AK140=0,AO140=0),0,MAX(AK140,AO140))+AQ140+AS140+AU140</f>
        <v>0</v>
      </c>
      <c r="AW140" s="72"/>
      <c r="AX140" s="34" t="str">
        <f t="shared" si="126"/>
        <v>0</v>
      </c>
      <c r="AY140" s="35">
        <v>1</v>
      </c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>
        <v>4</v>
      </c>
      <c r="BB140" s="34" t="str">
        <f t="shared" si="127"/>
        <v>3-5</v>
      </c>
      <c r="BC140" s="35">
        <v>4</v>
      </c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10</v>
      </c>
      <c r="BE140" s="37" t="s">
        <v>18</v>
      </c>
      <c r="BF140" s="38">
        <f t="shared" si="128"/>
        <v>5</v>
      </c>
      <c r="BG140" s="37"/>
      <c r="BH140" s="38">
        <f t="shared" si="129"/>
        <v>0</v>
      </c>
      <c r="BI140" s="35" t="s">
        <v>10</v>
      </c>
      <c r="BJ140" s="34">
        <f t="shared" si="105"/>
        <v>10</v>
      </c>
      <c r="BK140" s="39">
        <f t="shared" ref="BK140:BK157" si="150">IF(OR(AZ140=0,BD140=0),0,MAX(AZ140,BD140))+BF140+BH140+BJ140</f>
        <v>15</v>
      </c>
      <c r="BL140" s="72"/>
      <c r="BM140" s="34" t="str">
        <f t="shared" si="130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131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132"/>
        <v>0</v>
      </c>
      <c r="BV140" s="37"/>
      <c r="BW140" s="38">
        <f t="shared" si="133"/>
        <v>0</v>
      </c>
      <c r="BX140" s="35"/>
      <c r="BY140" s="34">
        <f t="shared" si="106"/>
        <v>0</v>
      </c>
      <c r="BZ140" s="39">
        <f t="shared" ref="BZ140:BZ157" si="151">IF(OR(BO140=0,BS140=0),0,MAX(BO140,BS140))+BU140+BW140+BY140</f>
        <v>0</v>
      </c>
      <c r="CA140" s="72"/>
      <c r="CB140" s="34" t="str">
        <f t="shared" si="134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135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136"/>
        <v>0</v>
      </c>
      <c r="CK140" s="37"/>
      <c r="CL140" s="38">
        <f t="shared" si="137"/>
        <v>0</v>
      </c>
      <c r="CM140" s="35"/>
      <c r="CN140" s="34">
        <f t="shared" si="107"/>
        <v>0</v>
      </c>
      <c r="CO140" s="39">
        <f t="shared" ref="CO140:CO157" si="152">IF(OR(CD140=0,CH140=0),0,MAX(CD140,CH140))+CJ140+CL140+CN140</f>
        <v>0</v>
      </c>
      <c r="CP140" s="72"/>
      <c r="CQ140" s="34" t="str">
        <f t="shared" si="138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139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140"/>
        <v>0</v>
      </c>
      <c r="CZ140" s="37"/>
      <c r="DA140" s="38">
        <f t="shared" si="141"/>
        <v>0</v>
      </c>
      <c r="DB140" s="35"/>
      <c r="DC140" s="34">
        <f t="shared" si="108"/>
        <v>0</v>
      </c>
      <c r="DD140" s="39">
        <f t="shared" ref="DD140:DD157" si="153">IF(OR(CS140=0,CW140=0),0,MAX(CS140,CW140))+CY140+DA140+DC140</f>
        <v>0</v>
      </c>
      <c r="DE140" s="72"/>
      <c r="DF140" s="34" t="str">
        <f t="shared" si="142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143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144"/>
        <v>0</v>
      </c>
      <c r="DO140" s="37"/>
      <c r="DP140" s="38">
        <f t="shared" si="145"/>
        <v>0</v>
      </c>
      <c r="DQ140" s="35"/>
      <c r="DR140" s="34">
        <f t="shared" si="109"/>
        <v>0</v>
      </c>
      <c r="DS140" s="39">
        <f t="shared" ref="DS140:DS157" si="154">IF(OR(DH140=0,DL140=0),0,MAX(DH140,DL140))+DN140+DP140+DR140</f>
        <v>0</v>
      </c>
      <c r="DT140" s="40">
        <f t="shared" si="110"/>
        <v>15</v>
      </c>
      <c r="DU140" s="35">
        <f t="shared" si="111"/>
        <v>3</v>
      </c>
      <c r="DV140" s="35">
        <f t="shared" si="146"/>
        <v>9</v>
      </c>
      <c r="DW140" s="74" t="str">
        <f t="shared" si="112"/>
        <v/>
      </c>
    </row>
    <row r="141" spans="1:127" s="42" customFormat="1" ht="15" x14ac:dyDescent="0.25">
      <c r="A141" s="143"/>
      <c r="B141" s="31"/>
      <c r="C141" s="71"/>
      <c r="D141" s="72"/>
      <c r="E141" s="34" t="str">
        <f t="shared" si="113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114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115"/>
        <v>0</v>
      </c>
      <c r="N141" s="37"/>
      <c r="O141" s="38">
        <f t="shared" si="116"/>
        <v>0</v>
      </c>
      <c r="P141" s="35"/>
      <c r="Q141" s="34">
        <f t="shared" si="117"/>
        <v>0</v>
      </c>
      <c r="R141" s="39">
        <f t="shared" si="147"/>
        <v>0</v>
      </c>
      <c r="S141" s="72"/>
      <c r="T141" s="34" t="str">
        <f t="shared" si="118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119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120"/>
        <v>0</v>
      </c>
      <c r="AC141" s="37"/>
      <c r="AD141" s="38">
        <f t="shared" si="121"/>
        <v>0</v>
      </c>
      <c r="AE141" s="35"/>
      <c r="AF141" s="34">
        <f t="shared" si="103"/>
        <v>0</v>
      </c>
      <c r="AG141" s="39">
        <f t="shared" si="148"/>
        <v>0</v>
      </c>
      <c r="AH141" s="72"/>
      <c r="AI141" s="34" t="str">
        <f t="shared" si="122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123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124"/>
        <v>0</v>
      </c>
      <c r="AR141" s="37"/>
      <c r="AS141" s="38">
        <f t="shared" si="125"/>
        <v>0</v>
      </c>
      <c r="AT141" s="35"/>
      <c r="AU141" s="34">
        <f t="shared" si="104"/>
        <v>0</v>
      </c>
      <c r="AV141" s="39">
        <f t="shared" si="149"/>
        <v>0</v>
      </c>
      <c r="AW141" s="72"/>
      <c r="AX141" s="34" t="str">
        <f t="shared" si="126"/>
        <v>0</v>
      </c>
      <c r="AY141" s="35">
        <v>0</v>
      </c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>
        <v>0</v>
      </c>
      <c r="BB141" s="34" t="str">
        <f t="shared" si="127"/>
        <v>0</v>
      </c>
      <c r="BC141" s="35">
        <v>0</v>
      </c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128"/>
        <v>0</v>
      </c>
      <c r="BG141" s="37"/>
      <c r="BH141" s="38">
        <f t="shared" si="129"/>
        <v>0</v>
      </c>
      <c r="BI141" s="35" t="s">
        <v>11</v>
      </c>
      <c r="BJ141" s="34">
        <f t="shared" si="105"/>
        <v>0</v>
      </c>
      <c r="BK141" s="39">
        <f t="shared" si="150"/>
        <v>0</v>
      </c>
      <c r="BL141" s="72"/>
      <c r="BM141" s="34" t="str">
        <f t="shared" si="130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131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132"/>
        <v>0</v>
      </c>
      <c r="BV141" s="37"/>
      <c r="BW141" s="38">
        <f t="shared" si="133"/>
        <v>0</v>
      </c>
      <c r="BX141" s="35"/>
      <c r="BY141" s="34">
        <f t="shared" si="106"/>
        <v>0</v>
      </c>
      <c r="BZ141" s="39">
        <f t="shared" si="151"/>
        <v>0</v>
      </c>
      <c r="CA141" s="72"/>
      <c r="CB141" s="34" t="str">
        <f t="shared" si="134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135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136"/>
        <v>0</v>
      </c>
      <c r="CK141" s="37"/>
      <c r="CL141" s="38">
        <f t="shared" si="137"/>
        <v>0</v>
      </c>
      <c r="CM141" s="35"/>
      <c r="CN141" s="34">
        <f t="shared" si="107"/>
        <v>0</v>
      </c>
      <c r="CO141" s="39">
        <f t="shared" si="152"/>
        <v>0</v>
      </c>
      <c r="CP141" s="72"/>
      <c r="CQ141" s="34" t="str">
        <f t="shared" si="138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139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140"/>
        <v>0</v>
      </c>
      <c r="CZ141" s="37"/>
      <c r="DA141" s="38">
        <f t="shared" si="141"/>
        <v>0</v>
      </c>
      <c r="DB141" s="35"/>
      <c r="DC141" s="34">
        <f t="shared" si="108"/>
        <v>0</v>
      </c>
      <c r="DD141" s="39">
        <f t="shared" si="153"/>
        <v>0</v>
      </c>
      <c r="DE141" s="72"/>
      <c r="DF141" s="34" t="str">
        <f t="shared" si="142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143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144"/>
        <v>0</v>
      </c>
      <c r="DO141" s="37"/>
      <c r="DP141" s="38">
        <f t="shared" si="145"/>
        <v>0</v>
      </c>
      <c r="DQ141" s="35"/>
      <c r="DR141" s="34">
        <f t="shared" si="109"/>
        <v>0</v>
      </c>
      <c r="DS141" s="39">
        <f t="shared" si="154"/>
        <v>0</v>
      </c>
      <c r="DT141" s="40">
        <f t="shared" si="110"/>
        <v>0</v>
      </c>
      <c r="DU141" s="35" t="str">
        <f t="shared" si="111"/>
        <v/>
      </c>
      <c r="DV141" s="35" t="str">
        <f t="shared" si="146"/>
        <v/>
      </c>
      <c r="DW141" s="74" t="str">
        <f t="shared" si="112"/>
        <v/>
      </c>
    </row>
    <row r="142" spans="1:127" s="42" customFormat="1" ht="15" hidden="1" x14ac:dyDescent="0.25">
      <c r="A142" s="143"/>
      <c r="B142" s="70"/>
      <c r="C142" s="71"/>
      <c r="D142" s="72"/>
      <c r="E142" s="34" t="str">
        <f t="shared" si="113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114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115"/>
        <v>0</v>
      </c>
      <c r="N142" s="37"/>
      <c r="O142" s="38">
        <f t="shared" si="116"/>
        <v>0</v>
      </c>
      <c r="P142" s="35"/>
      <c r="Q142" s="34">
        <f t="shared" si="117"/>
        <v>0</v>
      </c>
      <c r="R142" s="39">
        <f t="shared" si="147"/>
        <v>0</v>
      </c>
      <c r="S142" s="72"/>
      <c r="T142" s="34" t="str">
        <f t="shared" si="118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119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120"/>
        <v>0</v>
      </c>
      <c r="AC142" s="37"/>
      <c r="AD142" s="38">
        <f t="shared" si="121"/>
        <v>0</v>
      </c>
      <c r="AE142" s="35"/>
      <c r="AF142" s="34">
        <f t="shared" si="103"/>
        <v>0</v>
      </c>
      <c r="AG142" s="39">
        <f t="shared" si="148"/>
        <v>0</v>
      </c>
      <c r="AH142" s="72"/>
      <c r="AI142" s="34" t="str">
        <f t="shared" si="122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123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124"/>
        <v>0</v>
      </c>
      <c r="AR142" s="37"/>
      <c r="AS142" s="38">
        <f t="shared" si="125"/>
        <v>0</v>
      </c>
      <c r="AT142" s="35"/>
      <c r="AU142" s="34">
        <f t="shared" si="104"/>
        <v>0</v>
      </c>
      <c r="AV142" s="39">
        <f t="shared" si="149"/>
        <v>0</v>
      </c>
      <c r="AW142" s="72"/>
      <c r="AX142" s="34" t="str">
        <f t="shared" si="126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127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128"/>
        <v>0</v>
      </c>
      <c r="BG142" s="37"/>
      <c r="BH142" s="38">
        <f t="shared" si="129"/>
        <v>0</v>
      </c>
      <c r="BI142" s="35"/>
      <c r="BJ142" s="34">
        <f t="shared" si="105"/>
        <v>0</v>
      </c>
      <c r="BK142" s="39">
        <f t="shared" si="150"/>
        <v>0</v>
      </c>
      <c r="BL142" s="72"/>
      <c r="BM142" s="34" t="str">
        <f t="shared" si="130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131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132"/>
        <v>0</v>
      </c>
      <c r="BV142" s="37"/>
      <c r="BW142" s="38">
        <f t="shared" si="133"/>
        <v>0</v>
      </c>
      <c r="BX142" s="35"/>
      <c r="BY142" s="34">
        <f t="shared" si="106"/>
        <v>0</v>
      </c>
      <c r="BZ142" s="39">
        <f t="shared" si="151"/>
        <v>0</v>
      </c>
      <c r="CA142" s="72"/>
      <c r="CB142" s="34" t="str">
        <f t="shared" si="134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135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136"/>
        <v>0</v>
      </c>
      <c r="CK142" s="37"/>
      <c r="CL142" s="38">
        <f t="shared" si="137"/>
        <v>0</v>
      </c>
      <c r="CM142" s="35"/>
      <c r="CN142" s="34">
        <f t="shared" si="107"/>
        <v>0</v>
      </c>
      <c r="CO142" s="39">
        <f t="shared" si="152"/>
        <v>0</v>
      </c>
      <c r="CP142" s="72"/>
      <c r="CQ142" s="34" t="str">
        <f t="shared" si="138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139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140"/>
        <v>0</v>
      </c>
      <c r="CZ142" s="37"/>
      <c r="DA142" s="38">
        <f t="shared" si="141"/>
        <v>0</v>
      </c>
      <c r="DB142" s="35"/>
      <c r="DC142" s="34">
        <f t="shared" si="108"/>
        <v>0</v>
      </c>
      <c r="DD142" s="39">
        <f t="shared" si="153"/>
        <v>0</v>
      </c>
      <c r="DE142" s="72"/>
      <c r="DF142" s="34" t="str">
        <f t="shared" si="142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143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144"/>
        <v>0</v>
      </c>
      <c r="DO142" s="37"/>
      <c r="DP142" s="38">
        <f t="shared" si="145"/>
        <v>0</v>
      </c>
      <c r="DQ142" s="35"/>
      <c r="DR142" s="34">
        <f t="shared" si="109"/>
        <v>0</v>
      </c>
      <c r="DS142" s="39">
        <f t="shared" si="154"/>
        <v>0</v>
      </c>
      <c r="DT142" s="40">
        <f t="shared" si="110"/>
        <v>0</v>
      </c>
      <c r="DU142" s="35" t="str">
        <f t="shared" si="111"/>
        <v/>
      </c>
      <c r="DV142" s="35" t="str">
        <f t="shared" si="146"/>
        <v/>
      </c>
      <c r="DW142" s="74" t="str">
        <f t="shared" si="112"/>
        <v/>
      </c>
    </row>
    <row r="143" spans="1:127" s="42" customFormat="1" ht="15" x14ac:dyDescent="0.25">
      <c r="A143" s="143"/>
      <c r="B143" s="31"/>
      <c r="C143" s="71"/>
      <c r="D143" s="72"/>
      <c r="E143" s="34" t="str">
        <f t="shared" si="113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114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115"/>
        <v>0</v>
      </c>
      <c r="N143" s="37"/>
      <c r="O143" s="38">
        <f t="shared" si="116"/>
        <v>0</v>
      </c>
      <c r="P143" s="35"/>
      <c r="Q143" s="34">
        <f t="shared" si="117"/>
        <v>0</v>
      </c>
      <c r="R143" s="39">
        <f t="shared" si="147"/>
        <v>0</v>
      </c>
      <c r="S143" s="72"/>
      <c r="T143" s="34" t="str">
        <f t="shared" si="118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119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120"/>
        <v>0</v>
      </c>
      <c r="AC143" s="37"/>
      <c r="AD143" s="38">
        <f t="shared" si="121"/>
        <v>0</v>
      </c>
      <c r="AE143" s="35"/>
      <c r="AF143" s="34">
        <f t="shared" si="103"/>
        <v>0</v>
      </c>
      <c r="AG143" s="39">
        <f t="shared" si="148"/>
        <v>0</v>
      </c>
      <c r="AH143" s="72"/>
      <c r="AI143" s="34" t="str">
        <f t="shared" si="122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123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124"/>
        <v>0</v>
      </c>
      <c r="AR143" s="37"/>
      <c r="AS143" s="38">
        <f t="shared" si="125"/>
        <v>0</v>
      </c>
      <c r="AT143" s="35"/>
      <c r="AU143" s="34">
        <f t="shared" si="104"/>
        <v>0</v>
      </c>
      <c r="AV143" s="39">
        <f t="shared" si="149"/>
        <v>0</v>
      </c>
      <c r="AW143" s="72"/>
      <c r="AX143" s="34" t="str">
        <f t="shared" si="126"/>
        <v>0</v>
      </c>
      <c r="AY143" s="35">
        <v>0</v>
      </c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>
        <v>0</v>
      </c>
      <c r="BB143" s="34" t="str">
        <f t="shared" si="127"/>
        <v>0</v>
      </c>
      <c r="BC143" s="35">
        <v>0</v>
      </c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128"/>
        <v>0</v>
      </c>
      <c r="BG143" s="37"/>
      <c r="BH143" s="38">
        <f t="shared" si="129"/>
        <v>0</v>
      </c>
      <c r="BI143" s="35" t="s">
        <v>11</v>
      </c>
      <c r="BJ143" s="34">
        <f t="shared" si="105"/>
        <v>0</v>
      </c>
      <c r="BK143" s="39">
        <f t="shared" si="150"/>
        <v>0</v>
      </c>
      <c r="BL143" s="72"/>
      <c r="BM143" s="34" t="str">
        <f t="shared" si="130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131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132"/>
        <v>0</v>
      </c>
      <c r="BV143" s="37"/>
      <c r="BW143" s="38">
        <f t="shared" si="133"/>
        <v>0</v>
      </c>
      <c r="BX143" s="35"/>
      <c r="BY143" s="34">
        <f t="shared" si="106"/>
        <v>0</v>
      </c>
      <c r="BZ143" s="39">
        <f t="shared" si="151"/>
        <v>0</v>
      </c>
      <c r="CA143" s="72"/>
      <c r="CB143" s="34" t="str">
        <f t="shared" si="134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135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136"/>
        <v>0</v>
      </c>
      <c r="CK143" s="37"/>
      <c r="CL143" s="38">
        <f t="shared" si="137"/>
        <v>0</v>
      </c>
      <c r="CM143" s="35"/>
      <c r="CN143" s="34">
        <f t="shared" si="107"/>
        <v>0</v>
      </c>
      <c r="CO143" s="39">
        <f t="shared" si="152"/>
        <v>0</v>
      </c>
      <c r="CP143" s="72"/>
      <c r="CQ143" s="34" t="str">
        <f t="shared" si="138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139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140"/>
        <v>0</v>
      </c>
      <c r="CZ143" s="37"/>
      <c r="DA143" s="38">
        <f t="shared" si="141"/>
        <v>0</v>
      </c>
      <c r="DB143" s="35"/>
      <c r="DC143" s="34">
        <f t="shared" si="108"/>
        <v>0</v>
      </c>
      <c r="DD143" s="39">
        <f t="shared" si="153"/>
        <v>0</v>
      </c>
      <c r="DE143" s="72"/>
      <c r="DF143" s="34" t="str">
        <f t="shared" si="142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143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144"/>
        <v>0</v>
      </c>
      <c r="DO143" s="37"/>
      <c r="DP143" s="38">
        <f t="shared" si="145"/>
        <v>0</v>
      </c>
      <c r="DQ143" s="35"/>
      <c r="DR143" s="34">
        <f t="shared" si="109"/>
        <v>0</v>
      </c>
      <c r="DS143" s="39">
        <f t="shared" si="154"/>
        <v>0</v>
      </c>
      <c r="DT143" s="40">
        <f t="shared" si="110"/>
        <v>0</v>
      </c>
      <c r="DU143" s="35" t="str">
        <f t="shared" si="111"/>
        <v/>
      </c>
      <c r="DV143" s="35" t="str">
        <f t="shared" si="146"/>
        <v/>
      </c>
      <c r="DW143" s="74" t="str">
        <f t="shared" si="112"/>
        <v/>
      </c>
    </row>
    <row r="144" spans="1:127" s="42" customFormat="1" ht="15" hidden="1" x14ac:dyDescent="0.25">
      <c r="A144" s="143"/>
      <c r="B144" s="70"/>
      <c r="C144" s="71"/>
      <c r="D144" s="72"/>
      <c r="E144" s="34" t="str">
        <f t="shared" si="113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114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115"/>
        <v>0</v>
      </c>
      <c r="N144" s="37"/>
      <c r="O144" s="38">
        <f t="shared" si="116"/>
        <v>0</v>
      </c>
      <c r="P144" s="35"/>
      <c r="Q144" s="34">
        <f t="shared" si="117"/>
        <v>0</v>
      </c>
      <c r="R144" s="39">
        <f t="shared" si="147"/>
        <v>0</v>
      </c>
      <c r="S144" s="72"/>
      <c r="T144" s="34" t="str">
        <f t="shared" si="118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119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120"/>
        <v>0</v>
      </c>
      <c r="AC144" s="37"/>
      <c r="AD144" s="38">
        <f t="shared" si="121"/>
        <v>0</v>
      </c>
      <c r="AE144" s="35"/>
      <c r="AF144" s="34">
        <f t="shared" si="103"/>
        <v>0</v>
      </c>
      <c r="AG144" s="39">
        <f t="shared" si="148"/>
        <v>0</v>
      </c>
      <c r="AH144" s="72"/>
      <c r="AI144" s="34" t="str">
        <f t="shared" si="122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123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124"/>
        <v>0</v>
      </c>
      <c r="AR144" s="37"/>
      <c r="AS144" s="38">
        <f t="shared" si="125"/>
        <v>0</v>
      </c>
      <c r="AT144" s="35"/>
      <c r="AU144" s="34">
        <f t="shared" si="104"/>
        <v>0</v>
      </c>
      <c r="AV144" s="39">
        <f t="shared" si="149"/>
        <v>0</v>
      </c>
      <c r="AW144" s="72"/>
      <c r="AX144" s="34" t="str">
        <f t="shared" si="126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127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128"/>
        <v>0</v>
      </c>
      <c r="BG144" s="37"/>
      <c r="BH144" s="38">
        <f t="shared" si="129"/>
        <v>0</v>
      </c>
      <c r="BI144" s="35"/>
      <c r="BJ144" s="34">
        <f t="shared" si="105"/>
        <v>0</v>
      </c>
      <c r="BK144" s="39">
        <f t="shared" si="150"/>
        <v>0</v>
      </c>
      <c r="BL144" s="72"/>
      <c r="BM144" s="34" t="str">
        <f t="shared" si="130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131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132"/>
        <v>0</v>
      </c>
      <c r="BV144" s="37"/>
      <c r="BW144" s="38">
        <f t="shared" si="133"/>
        <v>0</v>
      </c>
      <c r="BX144" s="35"/>
      <c r="BY144" s="34">
        <f t="shared" si="106"/>
        <v>0</v>
      </c>
      <c r="BZ144" s="39">
        <f t="shared" si="151"/>
        <v>0</v>
      </c>
      <c r="CA144" s="72"/>
      <c r="CB144" s="34" t="str">
        <f t="shared" si="134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135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136"/>
        <v>0</v>
      </c>
      <c r="CK144" s="37"/>
      <c r="CL144" s="38">
        <f t="shared" si="137"/>
        <v>0</v>
      </c>
      <c r="CM144" s="35"/>
      <c r="CN144" s="34">
        <f t="shared" si="107"/>
        <v>0</v>
      </c>
      <c r="CO144" s="39">
        <f t="shared" si="152"/>
        <v>0</v>
      </c>
      <c r="CP144" s="72"/>
      <c r="CQ144" s="34" t="str">
        <f t="shared" si="138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139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140"/>
        <v>0</v>
      </c>
      <c r="CZ144" s="37"/>
      <c r="DA144" s="38">
        <f t="shared" si="141"/>
        <v>0</v>
      </c>
      <c r="DB144" s="35"/>
      <c r="DC144" s="34">
        <f t="shared" si="108"/>
        <v>0</v>
      </c>
      <c r="DD144" s="39">
        <f t="shared" si="153"/>
        <v>0</v>
      </c>
      <c r="DE144" s="72"/>
      <c r="DF144" s="34" t="str">
        <f t="shared" si="142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143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144"/>
        <v>0</v>
      </c>
      <c r="DO144" s="37"/>
      <c r="DP144" s="38">
        <f t="shared" si="145"/>
        <v>0</v>
      </c>
      <c r="DQ144" s="35"/>
      <c r="DR144" s="34">
        <f t="shared" si="109"/>
        <v>0</v>
      </c>
      <c r="DS144" s="39">
        <f t="shared" si="154"/>
        <v>0</v>
      </c>
      <c r="DT144" s="40">
        <f t="shared" si="110"/>
        <v>0</v>
      </c>
      <c r="DU144" s="35" t="str">
        <f t="shared" si="111"/>
        <v/>
      </c>
      <c r="DV144" s="35" t="str">
        <f t="shared" si="146"/>
        <v/>
      </c>
      <c r="DW144" s="74" t="str">
        <f t="shared" si="112"/>
        <v/>
      </c>
    </row>
    <row r="145" spans="1:127" s="42" customFormat="1" ht="15" x14ac:dyDescent="0.25">
      <c r="A145" s="143"/>
      <c r="B145" s="70"/>
      <c r="C145" s="71"/>
      <c r="D145" s="72"/>
      <c r="E145" s="34" t="str">
        <f t="shared" si="113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114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115"/>
        <v>0</v>
      </c>
      <c r="N145" s="37"/>
      <c r="O145" s="38">
        <f t="shared" si="116"/>
        <v>0</v>
      </c>
      <c r="P145" s="35"/>
      <c r="Q145" s="34">
        <f t="shared" si="117"/>
        <v>0</v>
      </c>
      <c r="R145" s="39">
        <f t="shared" si="147"/>
        <v>0</v>
      </c>
      <c r="S145" s="72"/>
      <c r="T145" s="34" t="str">
        <f t="shared" si="118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119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120"/>
        <v>0</v>
      </c>
      <c r="AC145" s="37"/>
      <c r="AD145" s="38">
        <f t="shared" si="121"/>
        <v>0</v>
      </c>
      <c r="AE145" s="35"/>
      <c r="AF145" s="34">
        <f t="shared" si="103"/>
        <v>0</v>
      </c>
      <c r="AG145" s="39">
        <f t="shared" si="148"/>
        <v>0</v>
      </c>
      <c r="AH145" s="72"/>
      <c r="AI145" s="34" t="str">
        <f t="shared" si="122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123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124"/>
        <v>0</v>
      </c>
      <c r="AR145" s="37"/>
      <c r="AS145" s="38">
        <f t="shared" si="125"/>
        <v>0</v>
      </c>
      <c r="AT145" s="35"/>
      <c r="AU145" s="34">
        <f t="shared" si="104"/>
        <v>0</v>
      </c>
      <c r="AV145" s="39">
        <f t="shared" si="149"/>
        <v>0</v>
      </c>
      <c r="AW145" s="72"/>
      <c r="AX145" s="34" t="str">
        <f t="shared" si="126"/>
        <v>0</v>
      </c>
      <c r="AY145" s="35">
        <v>1</v>
      </c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>
        <v>3</v>
      </c>
      <c r="BB145" s="34" t="str">
        <f t="shared" si="127"/>
        <v>3-5</v>
      </c>
      <c r="BC145" s="35">
        <v>1</v>
      </c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40</v>
      </c>
      <c r="BE145" s="37" t="s">
        <v>20</v>
      </c>
      <c r="BF145" s="38">
        <f t="shared" si="128"/>
        <v>10</v>
      </c>
      <c r="BG145" s="37" t="s">
        <v>17</v>
      </c>
      <c r="BH145" s="38">
        <f t="shared" si="129"/>
        <v>25</v>
      </c>
      <c r="BI145" s="35" t="s">
        <v>10</v>
      </c>
      <c r="BJ145" s="34">
        <f t="shared" si="105"/>
        <v>10</v>
      </c>
      <c r="BK145" s="39">
        <f t="shared" si="150"/>
        <v>45</v>
      </c>
      <c r="BL145" s="72"/>
      <c r="BM145" s="34" t="str">
        <f t="shared" si="130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131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132"/>
        <v>0</v>
      </c>
      <c r="BV145" s="37"/>
      <c r="BW145" s="38">
        <f t="shared" si="133"/>
        <v>0</v>
      </c>
      <c r="BX145" s="35"/>
      <c r="BY145" s="34">
        <f t="shared" si="106"/>
        <v>0</v>
      </c>
      <c r="BZ145" s="39">
        <f t="shared" si="151"/>
        <v>0</v>
      </c>
      <c r="CA145" s="72"/>
      <c r="CB145" s="34" t="str">
        <f t="shared" si="134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135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136"/>
        <v>0</v>
      </c>
      <c r="CK145" s="37"/>
      <c r="CL145" s="38">
        <f t="shared" si="137"/>
        <v>0</v>
      </c>
      <c r="CM145" s="35"/>
      <c r="CN145" s="34">
        <f t="shared" si="107"/>
        <v>0</v>
      </c>
      <c r="CO145" s="39">
        <f t="shared" si="152"/>
        <v>0</v>
      </c>
      <c r="CP145" s="72"/>
      <c r="CQ145" s="34" t="str">
        <f t="shared" si="138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139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140"/>
        <v>0</v>
      </c>
      <c r="CZ145" s="37"/>
      <c r="DA145" s="38">
        <f t="shared" si="141"/>
        <v>0</v>
      </c>
      <c r="DB145" s="35"/>
      <c r="DC145" s="34">
        <f t="shared" si="108"/>
        <v>0</v>
      </c>
      <c r="DD145" s="39">
        <f t="shared" si="153"/>
        <v>0</v>
      </c>
      <c r="DE145" s="72"/>
      <c r="DF145" s="34" t="str">
        <f t="shared" si="142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143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144"/>
        <v>0</v>
      </c>
      <c r="DO145" s="37"/>
      <c r="DP145" s="38">
        <f t="shared" si="145"/>
        <v>0</v>
      </c>
      <c r="DQ145" s="35"/>
      <c r="DR145" s="34">
        <f t="shared" si="109"/>
        <v>0</v>
      </c>
      <c r="DS145" s="39">
        <f t="shared" si="154"/>
        <v>0</v>
      </c>
      <c r="DT145" s="40">
        <f t="shared" si="110"/>
        <v>45</v>
      </c>
      <c r="DU145" s="35">
        <f t="shared" si="111"/>
        <v>1</v>
      </c>
      <c r="DV145" s="35">
        <f t="shared" si="146"/>
        <v>5</v>
      </c>
      <c r="DW145" s="74" t="str">
        <f t="shared" si="112"/>
        <v/>
      </c>
    </row>
    <row r="146" spans="1:127" s="42" customFormat="1" ht="15" x14ac:dyDescent="0.25">
      <c r="A146" s="143"/>
      <c r="B146" s="31"/>
      <c r="C146" s="71"/>
      <c r="D146" s="72"/>
      <c r="E146" s="34" t="str">
        <f t="shared" si="113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114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115"/>
        <v>0</v>
      </c>
      <c r="N146" s="37"/>
      <c r="O146" s="38">
        <f t="shared" si="116"/>
        <v>0</v>
      </c>
      <c r="P146" s="35"/>
      <c r="Q146" s="34">
        <f t="shared" si="117"/>
        <v>0</v>
      </c>
      <c r="R146" s="39">
        <f t="shared" si="147"/>
        <v>0</v>
      </c>
      <c r="S146" s="72"/>
      <c r="T146" s="34" t="str">
        <f t="shared" si="118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119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120"/>
        <v>0</v>
      </c>
      <c r="AC146" s="37"/>
      <c r="AD146" s="38">
        <f t="shared" si="121"/>
        <v>0</v>
      </c>
      <c r="AE146" s="35"/>
      <c r="AF146" s="34">
        <f t="shared" si="103"/>
        <v>0</v>
      </c>
      <c r="AG146" s="39">
        <f t="shared" si="148"/>
        <v>0</v>
      </c>
      <c r="AH146" s="72"/>
      <c r="AI146" s="34" t="str">
        <f t="shared" si="122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123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124"/>
        <v>0</v>
      </c>
      <c r="AR146" s="37"/>
      <c r="AS146" s="38">
        <f t="shared" si="125"/>
        <v>0</v>
      </c>
      <c r="AT146" s="35"/>
      <c r="AU146" s="34">
        <f t="shared" si="104"/>
        <v>0</v>
      </c>
      <c r="AV146" s="39">
        <f t="shared" si="149"/>
        <v>0</v>
      </c>
      <c r="AW146" s="72"/>
      <c r="AX146" s="34" t="str">
        <f t="shared" si="126"/>
        <v>0</v>
      </c>
      <c r="AY146" s="35">
        <v>0</v>
      </c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>
        <v>0</v>
      </c>
      <c r="BB146" s="34" t="str">
        <f t="shared" si="127"/>
        <v>0</v>
      </c>
      <c r="BC146" s="35">
        <v>0</v>
      </c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128"/>
        <v>0</v>
      </c>
      <c r="BG146" s="37"/>
      <c r="BH146" s="38">
        <f t="shared" si="129"/>
        <v>0</v>
      </c>
      <c r="BI146" s="35" t="s">
        <v>11</v>
      </c>
      <c r="BJ146" s="34">
        <f t="shared" si="105"/>
        <v>0</v>
      </c>
      <c r="BK146" s="39">
        <f t="shared" si="150"/>
        <v>0</v>
      </c>
      <c r="BL146" s="72"/>
      <c r="BM146" s="34" t="str">
        <f t="shared" si="130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131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132"/>
        <v>0</v>
      </c>
      <c r="BV146" s="37"/>
      <c r="BW146" s="38">
        <f t="shared" si="133"/>
        <v>0</v>
      </c>
      <c r="BX146" s="35"/>
      <c r="BY146" s="34">
        <f t="shared" si="106"/>
        <v>0</v>
      </c>
      <c r="BZ146" s="39">
        <f t="shared" si="151"/>
        <v>0</v>
      </c>
      <c r="CA146" s="72"/>
      <c r="CB146" s="34" t="str">
        <f t="shared" si="134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135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136"/>
        <v>0</v>
      </c>
      <c r="CK146" s="37"/>
      <c r="CL146" s="38">
        <f t="shared" si="137"/>
        <v>0</v>
      </c>
      <c r="CM146" s="35"/>
      <c r="CN146" s="34">
        <f t="shared" si="107"/>
        <v>0</v>
      </c>
      <c r="CO146" s="39">
        <f t="shared" si="152"/>
        <v>0</v>
      </c>
      <c r="CP146" s="72"/>
      <c r="CQ146" s="34" t="str">
        <f t="shared" si="138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139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140"/>
        <v>0</v>
      </c>
      <c r="CZ146" s="37"/>
      <c r="DA146" s="38">
        <f t="shared" si="141"/>
        <v>0</v>
      </c>
      <c r="DB146" s="35"/>
      <c r="DC146" s="34">
        <f t="shared" si="108"/>
        <v>0</v>
      </c>
      <c r="DD146" s="39">
        <f t="shared" si="153"/>
        <v>0</v>
      </c>
      <c r="DE146" s="72"/>
      <c r="DF146" s="34" t="str">
        <f t="shared" si="142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143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144"/>
        <v>0</v>
      </c>
      <c r="DO146" s="37"/>
      <c r="DP146" s="38">
        <f t="shared" si="145"/>
        <v>0</v>
      </c>
      <c r="DQ146" s="35"/>
      <c r="DR146" s="34">
        <f t="shared" si="109"/>
        <v>0</v>
      </c>
      <c r="DS146" s="39">
        <f t="shared" si="154"/>
        <v>0</v>
      </c>
      <c r="DT146" s="40">
        <f t="shared" si="110"/>
        <v>0</v>
      </c>
      <c r="DU146" s="35" t="str">
        <f t="shared" si="111"/>
        <v/>
      </c>
      <c r="DV146" s="35" t="str">
        <f t="shared" si="146"/>
        <v/>
      </c>
      <c r="DW146" s="74" t="str">
        <f t="shared" si="112"/>
        <v/>
      </c>
    </row>
    <row r="147" spans="1:127" s="42" customFormat="1" ht="15" x14ac:dyDescent="0.25">
      <c r="A147" s="143"/>
      <c r="B147" s="70"/>
      <c r="C147" s="71"/>
      <c r="D147" s="72"/>
      <c r="E147" s="34" t="str">
        <f t="shared" si="113"/>
        <v>0</v>
      </c>
      <c r="F147" s="35"/>
      <c r="G147" s="34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72"/>
      <c r="I147" s="34" t="str">
        <f t="shared" si="114"/>
        <v>0</v>
      </c>
      <c r="J147" s="35"/>
      <c r="K147" s="34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37"/>
      <c r="M147" s="38">
        <f t="shared" si="115"/>
        <v>0</v>
      </c>
      <c r="N147" s="37"/>
      <c r="O147" s="38">
        <f t="shared" si="116"/>
        <v>0</v>
      </c>
      <c r="P147" s="35"/>
      <c r="Q147" s="34">
        <f t="shared" si="117"/>
        <v>0</v>
      </c>
      <c r="R147" s="39">
        <f t="shared" si="147"/>
        <v>0</v>
      </c>
      <c r="S147" s="72"/>
      <c r="T147" s="34" t="str">
        <f t="shared" si="118"/>
        <v>0</v>
      </c>
      <c r="U147" s="35"/>
      <c r="V147" s="34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72"/>
      <c r="X147" s="34" t="str">
        <f t="shared" si="119"/>
        <v>0</v>
      </c>
      <c r="Y147" s="35"/>
      <c r="Z147" s="34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37"/>
      <c r="AB147" s="38">
        <f t="shared" si="120"/>
        <v>0</v>
      </c>
      <c r="AC147" s="37"/>
      <c r="AD147" s="38">
        <f t="shared" si="121"/>
        <v>0</v>
      </c>
      <c r="AE147" s="35"/>
      <c r="AF147" s="34">
        <f t="shared" si="103"/>
        <v>0</v>
      </c>
      <c r="AG147" s="39">
        <f t="shared" si="148"/>
        <v>0</v>
      </c>
      <c r="AH147" s="72"/>
      <c r="AI147" s="34" t="str">
        <f t="shared" si="122"/>
        <v>0</v>
      </c>
      <c r="AJ147" s="35"/>
      <c r="AK147" s="34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72"/>
      <c r="AM147" s="34" t="str">
        <f t="shared" si="123"/>
        <v>0</v>
      </c>
      <c r="AN147" s="35"/>
      <c r="AO147" s="34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37"/>
      <c r="AQ147" s="38">
        <f t="shared" si="124"/>
        <v>0</v>
      </c>
      <c r="AR147" s="37"/>
      <c r="AS147" s="38">
        <f t="shared" si="125"/>
        <v>0</v>
      </c>
      <c r="AT147" s="35"/>
      <c r="AU147" s="34">
        <f t="shared" si="104"/>
        <v>0</v>
      </c>
      <c r="AV147" s="39">
        <f t="shared" si="149"/>
        <v>0</v>
      </c>
      <c r="AW147" s="72"/>
      <c r="AX147" s="34" t="str">
        <f t="shared" si="126"/>
        <v>0</v>
      </c>
      <c r="AY147" s="35">
        <v>0</v>
      </c>
      <c r="AZ147" s="34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72">
        <v>0</v>
      </c>
      <c r="BB147" s="34" t="str">
        <f t="shared" si="127"/>
        <v>0</v>
      </c>
      <c r="BC147" s="35">
        <v>0</v>
      </c>
      <c r="BD147" s="34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37"/>
      <c r="BF147" s="38">
        <f t="shared" si="128"/>
        <v>0</v>
      </c>
      <c r="BG147" s="37"/>
      <c r="BH147" s="38">
        <f t="shared" si="129"/>
        <v>0</v>
      </c>
      <c r="BI147" s="35" t="s">
        <v>11</v>
      </c>
      <c r="BJ147" s="34">
        <f t="shared" si="105"/>
        <v>0</v>
      </c>
      <c r="BK147" s="39">
        <f t="shared" si="150"/>
        <v>0</v>
      </c>
      <c r="BL147" s="72"/>
      <c r="BM147" s="34" t="str">
        <f t="shared" si="130"/>
        <v>0</v>
      </c>
      <c r="BN147" s="35"/>
      <c r="BO147" s="34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72"/>
      <c r="BQ147" s="34" t="str">
        <f t="shared" si="131"/>
        <v>0</v>
      </c>
      <c r="BR147" s="35"/>
      <c r="BS147" s="34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37"/>
      <c r="BU147" s="38">
        <f t="shared" si="132"/>
        <v>0</v>
      </c>
      <c r="BV147" s="37"/>
      <c r="BW147" s="38">
        <f t="shared" si="133"/>
        <v>0</v>
      </c>
      <c r="BX147" s="35"/>
      <c r="BY147" s="34">
        <f t="shared" si="106"/>
        <v>0</v>
      </c>
      <c r="BZ147" s="39">
        <f t="shared" si="151"/>
        <v>0</v>
      </c>
      <c r="CA147" s="72"/>
      <c r="CB147" s="34" t="str">
        <f t="shared" si="134"/>
        <v>0</v>
      </c>
      <c r="CC147" s="35"/>
      <c r="CD147" s="34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72"/>
      <c r="CF147" s="34" t="str">
        <f t="shared" si="135"/>
        <v>0</v>
      </c>
      <c r="CG147" s="35"/>
      <c r="CH147" s="34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37"/>
      <c r="CJ147" s="38">
        <f t="shared" si="136"/>
        <v>0</v>
      </c>
      <c r="CK147" s="37"/>
      <c r="CL147" s="38">
        <f t="shared" si="137"/>
        <v>0</v>
      </c>
      <c r="CM147" s="35"/>
      <c r="CN147" s="34">
        <f t="shared" si="107"/>
        <v>0</v>
      </c>
      <c r="CO147" s="39">
        <f t="shared" si="152"/>
        <v>0</v>
      </c>
      <c r="CP147" s="72"/>
      <c r="CQ147" s="34" t="str">
        <f t="shared" si="138"/>
        <v>0</v>
      </c>
      <c r="CR147" s="35"/>
      <c r="CS147" s="34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72"/>
      <c r="CU147" s="34" t="str">
        <f t="shared" si="139"/>
        <v>0</v>
      </c>
      <c r="CV147" s="35"/>
      <c r="CW147" s="34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37"/>
      <c r="CY147" s="38">
        <f t="shared" si="140"/>
        <v>0</v>
      </c>
      <c r="CZ147" s="37"/>
      <c r="DA147" s="38">
        <f t="shared" si="141"/>
        <v>0</v>
      </c>
      <c r="DB147" s="35"/>
      <c r="DC147" s="34">
        <f t="shared" si="108"/>
        <v>0</v>
      </c>
      <c r="DD147" s="39">
        <f t="shared" si="153"/>
        <v>0</v>
      </c>
      <c r="DE147" s="72"/>
      <c r="DF147" s="34" t="str">
        <f t="shared" si="142"/>
        <v>0</v>
      </c>
      <c r="DG147" s="35"/>
      <c r="DH147" s="34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72"/>
      <c r="DJ147" s="34" t="str">
        <f t="shared" si="143"/>
        <v>0</v>
      </c>
      <c r="DK147" s="35"/>
      <c r="DL147" s="34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37"/>
      <c r="DN147" s="38">
        <f t="shared" si="144"/>
        <v>0</v>
      </c>
      <c r="DO147" s="37"/>
      <c r="DP147" s="38">
        <f t="shared" si="145"/>
        <v>0</v>
      </c>
      <c r="DQ147" s="35"/>
      <c r="DR147" s="34">
        <f t="shared" si="109"/>
        <v>0</v>
      </c>
      <c r="DS147" s="39">
        <f t="shared" si="154"/>
        <v>0</v>
      </c>
      <c r="DT147" s="40">
        <f t="shared" si="110"/>
        <v>0</v>
      </c>
      <c r="DU147" s="35" t="str">
        <f t="shared" si="111"/>
        <v/>
      </c>
      <c r="DV147" s="35" t="str">
        <f t="shared" si="146"/>
        <v/>
      </c>
      <c r="DW147" s="74" t="str">
        <f t="shared" si="112"/>
        <v/>
      </c>
    </row>
    <row r="148" spans="1:127" s="42" customFormat="1" ht="15" x14ac:dyDescent="0.25">
      <c r="A148" s="143"/>
      <c r="B148" s="70"/>
      <c r="C148" s="41"/>
      <c r="D148" s="72"/>
      <c r="E148" s="34" t="str">
        <f t="shared" si="113"/>
        <v>0</v>
      </c>
      <c r="F148" s="35"/>
      <c r="G148" s="34">
        <f>IF(E148="0",0,IF(E148="1-2",VLOOKUP(F148,Points!$B$3:$C$4,2,FALSE),IF(E148="3-5",VLOOKUP(F148,Points!$B$7:$C$11,2,FALSE),IF(E148="6-10",VLOOKUP(F148,Points!$B$13:$C$22,2,FALSE),IF(E148="11-15",VLOOKUP(F148,Points!$B$24:$C$38,2,FALSE))))))</f>
        <v>0</v>
      </c>
      <c r="H148" s="72"/>
      <c r="I148" s="34" t="str">
        <f t="shared" si="114"/>
        <v>0</v>
      </c>
      <c r="J148" s="35"/>
      <c r="K148" s="34">
        <f>IF(I148="0",0,IF(I148="1-2",VLOOKUP(J148,Points!$B$3:$C$4,2,FALSE),IF(I148="3-5",VLOOKUP(J148,Points!$B$7:$C$11,2,FALSE),IF(I148="6-10",VLOOKUP(J148,Points!$B$13:$C$22,2,FALSE),IF(I148="11-15",VLOOKUP(J148,Points!$B$24:$C$38,2,FALSE))))))</f>
        <v>0</v>
      </c>
      <c r="L148" s="37"/>
      <c r="M148" s="38">
        <f t="shared" si="115"/>
        <v>0</v>
      </c>
      <c r="N148" s="37"/>
      <c r="O148" s="38">
        <f t="shared" si="116"/>
        <v>0</v>
      </c>
      <c r="P148" s="35"/>
      <c r="Q148" s="34">
        <f t="shared" si="117"/>
        <v>0</v>
      </c>
      <c r="R148" s="39">
        <f t="shared" si="147"/>
        <v>0</v>
      </c>
      <c r="S148" s="72"/>
      <c r="T148" s="34" t="str">
        <f t="shared" si="118"/>
        <v>0</v>
      </c>
      <c r="U148" s="35"/>
      <c r="V148" s="34">
        <f>IF(T148="0",0,IF(T148="1-2",VLOOKUP(U148,Points!$B$3:$C$4,2,FALSE),IF(T148="3-5",VLOOKUP(U148,Points!$B$7:$C$11,2,FALSE),IF(T148="6-10",VLOOKUP(U148,Points!$B$13:$C$22,2,FALSE),IF(T148="11-15",VLOOKUP(U148,Points!$B$24:$C$38,2,FALSE))))))</f>
        <v>0</v>
      </c>
      <c r="W148" s="72"/>
      <c r="X148" s="34" t="str">
        <f t="shared" si="119"/>
        <v>0</v>
      </c>
      <c r="Y148" s="35"/>
      <c r="Z148" s="34">
        <f>IF(X148="0",0,IF(X148="1-2",VLOOKUP(Y148,Points!$B$3:$C$4,2,FALSE),IF(X148="3-5",VLOOKUP(Y148,Points!$B$7:$C$11,2,FALSE),IF(X148="6-10",VLOOKUP(Y148,Points!$B$13:$C$22,2,FALSE),IF(X148="11-15",VLOOKUP(Y148,Points!$B$24:$C$38,2,FALSE))))))</f>
        <v>0</v>
      </c>
      <c r="AA148" s="37"/>
      <c r="AB148" s="38">
        <f t="shared" si="120"/>
        <v>0</v>
      </c>
      <c r="AC148" s="37"/>
      <c r="AD148" s="38">
        <f t="shared" si="121"/>
        <v>0</v>
      </c>
      <c r="AE148" s="35"/>
      <c r="AF148" s="34">
        <f t="shared" si="103"/>
        <v>0</v>
      </c>
      <c r="AG148" s="39">
        <f t="shared" si="148"/>
        <v>0</v>
      </c>
      <c r="AH148" s="72"/>
      <c r="AI148" s="34" t="str">
        <f t="shared" si="122"/>
        <v>0</v>
      </c>
      <c r="AJ148" s="35"/>
      <c r="AK148" s="34">
        <f>IF(AI148="0",0,IF(AI148="1-2",VLOOKUP(AJ148,Points!$B$3:$C$4,2,FALSE),IF(AI148="3-5",VLOOKUP(AJ148,Points!$B$7:$C$11,2,FALSE),IF(AI148="6-10",VLOOKUP(AJ148,Points!$B$13:$C$22,2,FALSE),IF(AI148="11-15",VLOOKUP(AJ148,Points!$B$24:$C$38,2,FALSE))))))</f>
        <v>0</v>
      </c>
      <c r="AL148" s="72"/>
      <c r="AM148" s="34" t="str">
        <f t="shared" si="123"/>
        <v>0</v>
      </c>
      <c r="AN148" s="35"/>
      <c r="AO148" s="34">
        <f>IF(AM148="0",0,IF(AM148="1-2",VLOOKUP(AN148,Points!$B$3:$C$4,2,FALSE),IF(AM148="3-5",VLOOKUP(AN148,Points!$B$7:$C$11,2,FALSE),IF(AM148="6-10",VLOOKUP(AN148,Points!$B$13:$C$22,2,FALSE),IF(AM148="11-15",VLOOKUP(AN148,Points!$B$24:$C$38,2,FALSE))))))</f>
        <v>0</v>
      </c>
      <c r="AP148" s="37"/>
      <c r="AQ148" s="38">
        <f t="shared" si="124"/>
        <v>0</v>
      </c>
      <c r="AR148" s="37"/>
      <c r="AS148" s="38">
        <f t="shared" si="125"/>
        <v>0</v>
      </c>
      <c r="AT148" s="35"/>
      <c r="AU148" s="34">
        <f t="shared" si="104"/>
        <v>0</v>
      </c>
      <c r="AV148" s="39">
        <f t="shared" si="149"/>
        <v>0</v>
      </c>
      <c r="AW148" s="72"/>
      <c r="AX148" s="34" t="str">
        <f t="shared" si="126"/>
        <v>0</v>
      </c>
      <c r="AY148" s="35">
        <v>0</v>
      </c>
      <c r="AZ148" s="34">
        <f>IF(AX148="0",0,IF(AX148="1-2",VLOOKUP(AY148,Points!$B$3:$C$4,2,FALSE),IF(AX148="3-5",VLOOKUP(AY148,Points!$B$7:$C$11,2,FALSE),IF(AX148="6-10",VLOOKUP(AY148,Points!$B$13:$C$22,2,FALSE),IF(AX148="11-15",VLOOKUP(AY148,Points!$B$24:$C$38,2,FALSE))))))</f>
        <v>0</v>
      </c>
      <c r="BA148" s="72">
        <v>0</v>
      </c>
      <c r="BB148" s="34" t="str">
        <f t="shared" si="127"/>
        <v>0</v>
      </c>
      <c r="BC148" s="35">
        <v>0</v>
      </c>
      <c r="BD148" s="34">
        <f>IF(BB148="0",0,IF(BB148="1-2",VLOOKUP(BC148,Points!$B$3:$C$4,2,FALSE),IF(BB148="3-5",VLOOKUP(BC148,Points!$B$7:$C$11,2,FALSE),IF(BB148="6-10",VLOOKUP(BC148,Points!$B$13:$C$22,2,FALSE),IF(BB148="11-15",VLOOKUP(BC148,Points!$B$24:$C$38,2,FALSE))))))</f>
        <v>0</v>
      </c>
      <c r="BE148" s="37"/>
      <c r="BF148" s="38">
        <f t="shared" si="128"/>
        <v>0</v>
      </c>
      <c r="BG148" s="37"/>
      <c r="BH148" s="38">
        <f t="shared" si="129"/>
        <v>0</v>
      </c>
      <c r="BI148" s="35" t="s">
        <v>11</v>
      </c>
      <c r="BJ148" s="34">
        <f t="shared" si="105"/>
        <v>0</v>
      </c>
      <c r="BK148" s="39">
        <f t="shared" si="150"/>
        <v>0</v>
      </c>
      <c r="BL148" s="72"/>
      <c r="BM148" s="34" t="str">
        <f t="shared" si="130"/>
        <v>0</v>
      </c>
      <c r="BN148" s="35"/>
      <c r="BO148" s="34">
        <f>IF(BM148="0",0,IF(BM148="1-2",VLOOKUP(BN148,Points!$B$3:$C$4,2,FALSE),IF(BM148="3-5",VLOOKUP(BN148,Points!$B$7:$C$11,2,FALSE),IF(BM148="6-10",VLOOKUP(BN148,Points!$B$13:$C$22,2,FALSE),IF(BM148="11-15",VLOOKUP(BN148,Points!$B$24:$C$38,2,FALSE))))))</f>
        <v>0</v>
      </c>
      <c r="BP148" s="72"/>
      <c r="BQ148" s="34" t="str">
        <f t="shared" si="131"/>
        <v>0</v>
      </c>
      <c r="BR148" s="35"/>
      <c r="BS148" s="34">
        <f>IF(BQ148="0",0,IF(BQ148="1-2",VLOOKUP(BR148,Points!$B$3:$C$4,2,FALSE),IF(BQ148="3-5",VLOOKUP(BR148,Points!$B$7:$C$11,2,FALSE),IF(BQ148="6-10",VLOOKUP(BR148,Points!$B$13:$C$22,2,FALSE),IF(BQ148="11-15",VLOOKUP(BR148,Points!$B$24:$C$38,2,FALSE))))))</f>
        <v>0</v>
      </c>
      <c r="BT148" s="37"/>
      <c r="BU148" s="38">
        <f t="shared" si="132"/>
        <v>0</v>
      </c>
      <c r="BV148" s="37"/>
      <c r="BW148" s="38">
        <f t="shared" si="133"/>
        <v>0</v>
      </c>
      <c r="BX148" s="35"/>
      <c r="BY148" s="34">
        <f t="shared" si="106"/>
        <v>0</v>
      </c>
      <c r="BZ148" s="39">
        <f t="shared" si="151"/>
        <v>0</v>
      </c>
      <c r="CA148" s="72"/>
      <c r="CB148" s="34" t="str">
        <f t="shared" si="134"/>
        <v>0</v>
      </c>
      <c r="CC148" s="35"/>
      <c r="CD148" s="34">
        <f>IF(CB148="0",0,IF(CB148="1-2",VLOOKUP(CC148,Points!$B$3:$C$4,2,FALSE),IF(CB148="3-5",VLOOKUP(CC148,Points!$B$7:$C$11,2,FALSE),IF(CB148="6-10",VLOOKUP(CC148,Points!$B$13:$C$22,2,FALSE),IF(CB148="11-15",VLOOKUP(CC148,Points!$B$24:$C$38,2,FALSE))))))</f>
        <v>0</v>
      </c>
      <c r="CE148" s="72"/>
      <c r="CF148" s="34" t="str">
        <f t="shared" si="135"/>
        <v>0</v>
      </c>
      <c r="CG148" s="35"/>
      <c r="CH148" s="34">
        <f>IF(CF148="0",0,IF(CF148="1-2",VLOOKUP(CG148,Points!$B$3:$C$4,2,FALSE),IF(CF148="3-5",VLOOKUP(CG148,Points!$B$7:$C$11,2,FALSE),IF(CF148="6-10",VLOOKUP(CG148,Points!$B$13:$C$22,2,FALSE),IF(CF148="11-15",VLOOKUP(CG148,Points!$B$24:$C$38,2,FALSE))))))</f>
        <v>0</v>
      </c>
      <c r="CI148" s="37"/>
      <c r="CJ148" s="38">
        <f t="shared" si="136"/>
        <v>0</v>
      </c>
      <c r="CK148" s="37"/>
      <c r="CL148" s="38">
        <f t="shared" si="137"/>
        <v>0</v>
      </c>
      <c r="CM148" s="35"/>
      <c r="CN148" s="34">
        <f t="shared" si="107"/>
        <v>0</v>
      </c>
      <c r="CO148" s="39">
        <f t="shared" si="152"/>
        <v>0</v>
      </c>
      <c r="CP148" s="72"/>
      <c r="CQ148" s="34" t="str">
        <f t="shared" si="138"/>
        <v>0</v>
      </c>
      <c r="CR148" s="35"/>
      <c r="CS148" s="34">
        <f>IF(CQ148="0",0,IF(CQ148="1-2",VLOOKUP(CR148,Points!$B$3:$C$4,2,FALSE),IF(CQ148="3-5",VLOOKUP(CR148,Points!$B$7:$C$11,2,FALSE),IF(CQ148="6-10",VLOOKUP(CR148,Points!$B$13:$C$22,2,FALSE),IF(CQ148="11-15",VLOOKUP(CR148,Points!$B$24:$C$38,2,FALSE))))))</f>
        <v>0</v>
      </c>
      <c r="CT148" s="72"/>
      <c r="CU148" s="34" t="str">
        <f t="shared" si="139"/>
        <v>0</v>
      </c>
      <c r="CV148" s="35"/>
      <c r="CW148" s="34">
        <f>IF(CU148="0",0,IF(CU148="1-2",VLOOKUP(CV148,Points!$B$3:$C$4,2,FALSE),IF(CU148="3-5",VLOOKUP(CV148,Points!$B$7:$C$11,2,FALSE),IF(CU148="6-10",VLOOKUP(CV148,Points!$B$13:$C$22,2,FALSE),IF(CU148="11-15",VLOOKUP(CV148,Points!$B$24:$C$38,2,FALSE))))))</f>
        <v>0</v>
      </c>
      <c r="CX148" s="37"/>
      <c r="CY148" s="38">
        <f t="shared" si="140"/>
        <v>0</v>
      </c>
      <c r="CZ148" s="37"/>
      <c r="DA148" s="38">
        <f t="shared" si="141"/>
        <v>0</v>
      </c>
      <c r="DB148" s="35"/>
      <c r="DC148" s="34">
        <f t="shared" si="108"/>
        <v>0</v>
      </c>
      <c r="DD148" s="39">
        <f t="shared" si="153"/>
        <v>0</v>
      </c>
      <c r="DE148" s="72"/>
      <c r="DF148" s="34" t="str">
        <f t="shared" si="142"/>
        <v>0</v>
      </c>
      <c r="DG148" s="35"/>
      <c r="DH148" s="34">
        <f>IF(DF148="0",0,IF(DF148="1-2",VLOOKUP(DG148,Points!$B$3:$C$4,2,FALSE),IF(DF148="3-5",VLOOKUP(DG148,Points!$B$7:$C$11,2,FALSE),IF(DF148="6-10",VLOOKUP(DG148,Points!$B$13:$C$22,2,FALSE),IF(DF148="11-15",VLOOKUP(DG148,Points!$B$24:$C$38,2,FALSE))))))</f>
        <v>0</v>
      </c>
      <c r="DI148" s="72"/>
      <c r="DJ148" s="34" t="str">
        <f t="shared" si="143"/>
        <v>0</v>
      </c>
      <c r="DK148" s="35"/>
      <c r="DL148" s="34">
        <f>IF(DJ148="0",0,IF(DJ148="1-2",VLOOKUP(DK148,Points!$B$3:$C$4,2,FALSE),IF(DJ148="3-5",VLOOKUP(DK148,Points!$B$7:$C$11,2,FALSE),IF(DJ148="6-10",VLOOKUP(DK148,Points!$B$13:$C$22,2,FALSE),IF(DJ148="11-15",VLOOKUP(DK148,Points!$B$24:$C$38,2,FALSE))))))</f>
        <v>0</v>
      </c>
      <c r="DM148" s="37"/>
      <c r="DN148" s="38">
        <f t="shared" si="144"/>
        <v>0</v>
      </c>
      <c r="DO148" s="37"/>
      <c r="DP148" s="38">
        <f t="shared" si="145"/>
        <v>0</v>
      </c>
      <c r="DQ148" s="35"/>
      <c r="DR148" s="34">
        <f t="shared" si="109"/>
        <v>0</v>
      </c>
      <c r="DS148" s="39">
        <f t="shared" si="154"/>
        <v>0</v>
      </c>
      <c r="DT148" s="40">
        <f t="shared" si="110"/>
        <v>0</v>
      </c>
      <c r="DU148" s="35" t="str">
        <f t="shared" si="111"/>
        <v/>
      </c>
      <c r="DV148" s="35" t="str">
        <f t="shared" si="146"/>
        <v/>
      </c>
      <c r="DW148" s="74" t="str">
        <f t="shared" si="112"/>
        <v/>
      </c>
    </row>
    <row r="149" spans="1:127" s="42" customFormat="1" ht="15" x14ac:dyDescent="0.25">
      <c r="A149" s="143"/>
      <c r="B149" s="34"/>
      <c r="C149" s="41"/>
      <c r="D149" s="72"/>
      <c r="E149" s="34" t="str">
        <f t="shared" si="113"/>
        <v>0</v>
      </c>
      <c r="F149" s="35"/>
      <c r="G149" s="34">
        <f>IF(E149="0",0,IF(E149="1-2",VLOOKUP(F149,Points!$B$3:$C$4,2,FALSE),IF(E149="3-5",VLOOKUP(F149,Points!$B$7:$C$11,2,FALSE),IF(E149="6-10",VLOOKUP(F149,Points!$B$13:$C$22,2,FALSE),IF(E149="11-15",VLOOKUP(F149,Points!$B$24:$C$38,2,FALSE))))))</f>
        <v>0</v>
      </c>
      <c r="H149" s="72"/>
      <c r="I149" s="34" t="str">
        <f t="shared" si="114"/>
        <v>0</v>
      </c>
      <c r="J149" s="35"/>
      <c r="K149" s="34">
        <f>IF(I149="0",0,IF(I149="1-2",VLOOKUP(J149,Points!$B$3:$C$4,2,FALSE),IF(I149="3-5",VLOOKUP(J149,Points!$B$7:$C$11,2,FALSE),IF(I149="6-10",VLOOKUP(J149,Points!$B$13:$C$22,2,FALSE),IF(I149="11-15",VLOOKUP(J149,Points!$B$24:$C$38,2,FALSE))))))</f>
        <v>0</v>
      </c>
      <c r="L149" s="37"/>
      <c r="M149" s="38">
        <f t="shared" si="115"/>
        <v>0</v>
      </c>
      <c r="N149" s="37"/>
      <c r="O149" s="38">
        <f t="shared" si="116"/>
        <v>0</v>
      </c>
      <c r="P149" s="35"/>
      <c r="Q149" s="34">
        <f t="shared" si="117"/>
        <v>0</v>
      </c>
      <c r="R149" s="39">
        <f t="shared" si="147"/>
        <v>0</v>
      </c>
      <c r="S149" s="72"/>
      <c r="T149" s="34" t="str">
        <f t="shared" si="118"/>
        <v>0</v>
      </c>
      <c r="U149" s="35"/>
      <c r="V149" s="34">
        <f>IF(T149="0",0,IF(T149="1-2",VLOOKUP(U149,Points!$B$3:$C$4,2,FALSE),IF(T149="3-5",VLOOKUP(U149,Points!$B$7:$C$11,2,FALSE),IF(T149="6-10",VLOOKUP(U149,Points!$B$13:$C$22,2,FALSE),IF(T149="11-15",VLOOKUP(U149,Points!$B$24:$C$38,2,FALSE))))))</f>
        <v>0</v>
      </c>
      <c r="W149" s="72"/>
      <c r="X149" s="34" t="str">
        <f t="shared" si="119"/>
        <v>0</v>
      </c>
      <c r="Y149" s="35"/>
      <c r="Z149" s="34">
        <f>IF(X149="0",0,IF(X149="1-2",VLOOKUP(Y149,Points!$B$3:$C$4,2,FALSE),IF(X149="3-5",VLOOKUP(Y149,Points!$B$7:$C$11,2,FALSE),IF(X149="6-10",VLOOKUP(Y149,Points!$B$13:$C$22,2,FALSE),IF(X149="11-15",VLOOKUP(Y149,Points!$B$24:$C$38,2,FALSE))))))</f>
        <v>0</v>
      </c>
      <c r="AA149" s="37"/>
      <c r="AB149" s="38">
        <f t="shared" si="120"/>
        <v>0</v>
      </c>
      <c r="AC149" s="37"/>
      <c r="AD149" s="38">
        <f t="shared" si="121"/>
        <v>0</v>
      </c>
      <c r="AE149" s="35"/>
      <c r="AF149" s="34">
        <f t="shared" si="103"/>
        <v>0</v>
      </c>
      <c r="AG149" s="39">
        <f t="shared" si="148"/>
        <v>0</v>
      </c>
      <c r="AH149" s="72"/>
      <c r="AI149" s="34" t="str">
        <f t="shared" si="122"/>
        <v>0</v>
      </c>
      <c r="AJ149" s="35"/>
      <c r="AK149" s="34">
        <f>IF(AI149="0",0,IF(AI149="1-2",VLOOKUP(AJ149,Points!$B$3:$C$4,2,FALSE),IF(AI149="3-5",VLOOKUP(AJ149,Points!$B$7:$C$11,2,FALSE),IF(AI149="6-10",VLOOKUP(AJ149,Points!$B$13:$C$22,2,FALSE),IF(AI149="11-15",VLOOKUP(AJ149,Points!$B$24:$C$38,2,FALSE))))))</f>
        <v>0</v>
      </c>
      <c r="AL149" s="72"/>
      <c r="AM149" s="34" t="str">
        <f t="shared" si="123"/>
        <v>0</v>
      </c>
      <c r="AN149" s="35"/>
      <c r="AO149" s="34">
        <f>IF(AM149="0",0,IF(AM149="1-2",VLOOKUP(AN149,Points!$B$3:$C$4,2,FALSE),IF(AM149="3-5",VLOOKUP(AN149,Points!$B$7:$C$11,2,FALSE),IF(AM149="6-10",VLOOKUP(AN149,Points!$B$13:$C$22,2,FALSE),IF(AM149="11-15",VLOOKUP(AN149,Points!$B$24:$C$38,2,FALSE))))))</f>
        <v>0</v>
      </c>
      <c r="AP149" s="37"/>
      <c r="AQ149" s="38">
        <f t="shared" si="124"/>
        <v>0</v>
      </c>
      <c r="AR149" s="37"/>
      <c r="AS149" s="38">
        <f t="shared" si="125"/>
        <v>0</v>
      </c>
      <c r="AT149" s="35"/>
      <c r="AU149" s="34">
        <f t="shared" si="104"/>
        <v>0</v>
      </c>
      <c r="AV149" s="39">
        <f t="shared" si="149"/>
        <v>0</v>
      </c>
      <c r="AW149" s="72"/>
      <c r="AX149" s="34" t="str">
        <f t="shared" si="126"/>
        <v>0</v>
      </c>
      <c r="AY149" s="35"/>
      <c r="AZ149" s="34">
        <f>IF(AX149="0",0,IF(AX149="1-2",VLOOKUP(AY149,Points!$B$3:$C$4,2,FALSE),IF(AX149="3-5",VLOOKUP(AY149,Points!$B$7:$C$11,2,FALSE),IF(AX149="6-10",VLOOKUP(AY149,Points!$B$13:$C$22,2,FALSE),IF(AX149="11-15",VLOOKUP(AY149,Points!$B$24:$C$38,2,FALSE))))))</f>
        <v>0</v>
      </c>
      <c r="BA149" s="72"/>
      <c r="BB149" s="34" t="str">
        <f t="shared" si="127"/>
        <v>0</v>
      </c>
      <c r="BC149" s="35"/>
      <c r="BD149" s="34">
        <f>IF(BB149="0",0,IF(BB149="1-2",VLOOKUP(BC149,Points!$B$3:$C$4,2,FALSE),IF(BB149="3-5",VLOOKUP(BC149,Points!$B$7:$C$11,2,FALSE),IF(BB149="6-10",VLOOKUP(BC149,Points!$B$13:$C$22,2,FALSE),IF(BB149="11-15",VLOOKUP(BC149,Points!$B$24:$C$38,2,FALSE))))))</f>
        <v>0</v>
      </c>
      <c r="BE149" s="37"/>
      <c r="BF149" s="38">
        <f t="shared" si="128"/>
        <v>0</v>
      </c>
      <c r="BG149" s="37"/>
      <c r="BH149" s="38">
        <f t="shared" si="129"/>
        <v>0</v>
      </c>
      <c r="BI149" s="35"/>
      <c r="BJ149" s="34">
        <f t="shared" si="105"/>
        <v>0</v>
      </c>
      <c r="BK149" s="39">
        <f t="shared" si="150"/>
        <v>0</v>
      </c>
      <c r="BL149" s="72"/>
      <c r="BM149" s="34" t="str">
        <f t="shared" si="130"/>
        <v>0</v>
      </c>
      <c r="BN149" s="35"/>
      <c r="BO149" s="34">
        <f>IF(BM149="0",0,IF(BM149="1-2",VLOOKUP(BN149,Points!$B$3:$C$4,2,FALSE),IF(BM149="3-5",VLOOKUP(BN149,Points!$B$7:$C$11,2,FALSE),IF(BM149="6-10",VLOOKUP(BN149,Points!$B$13:$C$22,2,FALSE),IF(BM149="11-15",VLOOKUP(BN149,Points!$B$24:$C$38,2,FALSE))))))</f>
        <v>0</v>
      </c>
      <c r="BP149" s="72"/>
      <c r="BQ149" s="34" t="str">
        <f t="shared" si="131"/>
        <v>0</v>
      </c>
      <c r="BR149" s="35"/>
      <c r="BS149" s="34">
        <f>IF(BQ149="0",0,IF(BQ149="1-2",VLOOKUP(BR149,Points!$B$3:$C$4,2,FALSE),IF(BQ149="3-5",VLOOKUP(BR149,Points!$B$7:$C$11,2,FALSE),IF(BQ149="6-10",VLOOKUP(BR149,Points!$B$13:$C$22,2,FALSE),IF(BQ149="11-15",VLOOKUP(BR149,Points!$B$24:$C$38,2,FALSE))))))</f>
        <v>0</v>
      </c>
      <c r="BT149" s="37"/>
      <c r="BU149" s="38">
        <f t="shared" si="132"/>
        <v>0</v>
      </c>
      <c r="BV149" s="37"/>
      <c r="BW149" s="38">
        <f t="shared" si="133"/>
        <v>0</v>
      </c>
      <c r="BX149" s="35"/>
      <c r="BY149" s="34">
        <f t="shared" si="106"/>
        <v>0</v>
      </c>
      <c r="BZ149" s="39">
        <f t="shared" si="151"/>
        <v>0</v>
      </c>
      <c r="CA149" s="72"/>
      <c r="CB149" s="34" t="str">
        <f t="shared" si="134"/>
        <v>0</v>
      </c>
      <c r="CC149" s="35"/>
      <c r="CD149" s="34">
        <f>IF(CB149="0",0,IF(CB149="1-2",VLOOKUP(CC149,Points!$B$3:$C$4,2,FALSE),IF(CB149="3-5",VLOOKUP(CC149,Points!$B$7:$C$11,2,FALSE),IF(CB149="6-10",VLOOKUP(CC149,Points!$B$13:$C$22,2,FALSE),IF(CB149="11-15",VLOOKUP(CC149,Points!$B$24:$C$38,2,FALSE))))))</f>
        <v>0</v>
      </c>
      <c r="CE149" s="72"/>
      <c r="CF149" s="34" t="str">
        <f t="shared" si="135"/>
        <v>0</v>
      </c>
      <c r="CG149" s="35"/>
      <c r="CH149" s="34">
        <f>IF(CF149="0",0,IF(CF149="1-2",VLOOKUP(CG149,Points!$B$3:$C$4,2,FALSE),IF(CF149="3-5",VLOOKUP(CG149,Points!$B$7:$C$11,2,FALSE),IF(CF149="6-10",VLOOKUP(CG149,Points!$B$13:$C$22,2,FALSE),IF(CF149="11-15",VLOOKUP(CG149,Points!$B$24:$C$38,2,FALSE))))))</f>
        <v>0</v>
      </c>
      <c r="CI149" s="37"/>
      <c r="CJ149" s="38">
        <f t="shared" si="136"/>
        <v>0</v>
      </c>
      <c r="CK149" s="37"/>
      <c r="CL149" s="38">
        <f t="shared" si="137"/>
        <v>0</v>
      </c>
      <c r="CM149" s="35"/>
      <c r="CN149" s="34">
        <f t="shared" si="107"/>
        <v>0</v>
      </c>
      <c r="CO149" s="39">
        <f t="shared" si="152"/>
        <v>0</v>
      </c>
      <c r="CP149" s="72"/>
      <c r="CQ149" s="34" t="str">
        <f t="shared" si="138"/>
        <v>0</v>
      </c>
      <c r="CR149" s="35"/>
      <c r="CS149" s="34">
        <f>IF(CQ149="0",0,IF(CQ149="1-2",VLOOKUP(CR149,Points!$B$3:$C$4,2,FALSE),IF(CQ149="3-5",VLOOKUP(CR149,Points!$B$7:$C$11,2,FALSE),IF(CQ149="6-10",VLOOKUP(CR149,Points!$B$13:$C$22,2,FALSE),IF(CQ149="11-15",VLOOKUP(CR149,Points!$B$24:$C$38,2,FALSE))))))</f>
        <v>0</v>
      </c>
      <c r="CT149" s="72"/>
      <c r="CU149" s="34" t="str">
        <f t="shared" si="139"/>
        <v>0</v>
      </c>
      <c r="CV149" s="35"/>
      <c r="CW149" s="34">
        <f>IF(CU149="0",0,IF(CU149="1-2",VLOOKUP(CV149,Points!$B$3:$C$4,2,FALSE),IF(CU149="3-5",VLOOKUP(CV149,Points!$B$7:$C$11,2,FALSE),IF(CU149="6-10",VLOOKUP(CV149,Points!$B$13:$C$22,2,FALSE),IF(CU149="11-15",VLOOKUP(CV149,Points!$B$24:$C$38,2,FALSE))))))</f>
        <v>0</v>
      </c>
      <c r="CX149" s="37"/>
      <c r="CY149" s="38">
        <f t="shared" si="140"/>
        <v>0</v>
      </c>
      <c r="CZ149" s="37"/>
      <c r="DA149" s="38">
        <f t="shared" si="141"/>
        <v>0</v>
      </c>
      <c r="DB149" s="35"/>
      <c r="DC149" s="34">
        <f t="shared" si="108"/>
        <v>0</v>
      </c>
      <c r="DD149" s="39">
        <f t="shared" si="153"/>
        <v>0</v>
      </c>
      <c r="DE149" s="72"/>
      <c r="DF149" s="34" t="str">
        <f t="shared" si="142"/>
        <v>0</v>
      </c>
      <c r="DG149" s="35"/>
      <c r="DH149" s="34">
        <f>IF(DF149="0",0,IF(DF149="1-2",VLOOKUP(DG149,Points!$B$3:$C$4,2,FALSE),IF(DF149="3-5",VLOOKUP(DG149,Points!$B$7:$C$11,2,FALSE),IF(DF149="6-10",VLOOKUP(DG149,Points!$B$13:$C$22,2,FALSE),IF(DF149="11-15",VLOOKUP(DG149,Points!$B$24:$C$38,2,FALSE))))))</f>
        <v>0</v>
      </c>
      <c r="DI149" s="72"/>
      <c r="DJ149" s="34" t="str">
        <f t="shared" si="143"/>
        <v>0</v>
      </c>
      <c r="DK149" s="35"/>
      <c r="DL149" s="34">
        <f>IF(DJ149="0",0,IF(DJ149="1-2",VLOOKUP(DK149,Points!$B$3:$C$4,2,FALSE),IF(DJ149="3-5",VLOOKUP(DK149,Points!$B$7:$C$11,2,FALSE),IF(DJ149="6-10",VLOOKUP(DK149,Points!$B$13:$C$22,2,FALSE),IF(DJ149="11-15",VLOOKUP(DK149,Points!$B$24:$C$38,2,FALSE))))))</f>
        <v>0</v>
      </c>
      <c r="DM149" s="37"/>
      <c r="DN149" s="38">
        <f t="shared" si="144"/>
        <v>0</v>
      </c>
      <c r="DO149" s="37"/>
      <c r="DP149" s="38">
        <f t="shared" si="145"/>
        <v>0</v>
      </c>
      <c r="DQ149" s="35"/>
      <c r="DR149" s="34">
        <f t="shared" si="109"/>
        <v>0</v>
      </c>
      <c r="DS149" s="39">
        <f t="shared" si="154"/>
        <v>0</v>
      </c>
      <c r="DT149" s="40">
        <f t="shared" si="110"/>
        <v>0</v>
      </c>
      <c r="DU149" s="35" t="str">
        <f t="shared" si="111"/>
        <v/>
      </c>
      <c r="DV149" s="35" t="str">
        <f t="shared" si="146"/>
        <v/>
      </c>
      <c r="DW149" s="74" t="str">
        <f t="shared" si="112"/>
        <v/>
      </c>
    </row>
    <row r="150" spans="1:127" s="42" customFormat="1" ht="15" x14ac:dyDescent="0.25">
      <c r="A150" s="143"/>
      <c r="B150" s="34"/>
      <c r="C150" s="41"/>
      <c r="D150" s="72"/>
      <c r="E150" s="34" t="str">
        <f t="shared" si="113"/>
        <v>0</v>
      </c>
      <c r="F150" s="35"/>
      <c r="G150" s="34">
        <f>IF(E150="0",0,IF(E150="1-2",VLOOKUP(F150,Points!$B$3:$C$4,2,FALSE),IF(E150="3-5",VLOOKUP(F150,Points!$B$7:$C$11,2,FALSE),IF(E150="6-10",VLOOKUP(F150,Points!$B$13:$C$22,2,FALSE),IF(E150="11-15",VLOOKUP(F150,Points!$B$24:$C$38,2,FALSE))))))</f>
        <v>0</v>
      </c>
      <c r="H150" s="72"/>
      <c r="I150" s="34" t="str">
        <f t="shared" si="114"/>
        <v>0</v>
      </c>
      <c r="J150" s="35"/>
      <c r="K150" s="34">
        <f>IF(I150="0",0,IF(I150="1-2",VLOOKUP(J150,Points!$B$3:$C$4,2,FALSE),IF(I150="3-5",VLOOKUP(J150,Points!$B$7:$C$11,2,FALSE),IF(I150="6-10",VLOOKUP(J150,Points!$B$13:$C$22,2,FALSE),IF(I150="11-15",VLOOKUP(J150,Points!$B$24:$C$38,2,FALSE))))))</f>
        <v>0</v>
      </c>
      <c r="L150" s="37"/>
      <c r="M150" s="38">
        <f t="shared" si="115"/>
        <v>0</v>
      </c>
      <c r="N150" s="37"/>
      <c r="O150" s="38">
        <f t="shared" si="116"/>
        <v>0</v>
      </c>
      <c r="P150" s="35"/>
      <c r="Q150" s="34">
        <f t="shared" si="117"/>
        <v>0</v>
      </c>
      <c r="R150" s="39">
        <f t="shared" si="147"/>
        <v>0</v>
      </c>
      <c r="S150" s="72"/>
      <c r="T150" s="34" t="str">
        <f t="shared" si="118"/>
        <v>0</v>
      </c>
      <c r="U150" s="35"/>
      <c r="V150" s="34">
        <f>IF(T150="0",0,IF(T150="1-2",VLOOKUP(U150,Points!$B$3:$C$4,2,FALSE),IF(T150="3-5",VLOOKUP(U150,Points!$B$7:$C$11,2,FALSE),IF(T150="6-10",VLOOKUP(U150,Points!$B$13:$C$22,2,FALSE),IF(T150="11-15",VLOOKUP(U150,Points!$B$24:$C$38,2,FALSE))))))</f>
        <v>0</v>
      </c>
      <c r="W150" s="72"/>
      <c r="X150" s="34" t="str">
        <f t="shared" si="119"/>
        <v>0</v>
      </c>
      <c r="Y150" s="35"/>
      <c r="Z150" s="34">
        <f>IF(X150="0",0,IF(X150="1-2",VLOOKUP(Y150,Points!$B$3:$C$4,2,FALSE),IF(X150="3-5",VLOOKUP(Y150,Points!$B$7:$C$11,2,FALSE),IF(X150="6-10",VLOOKUP(Y150,Points!$B$13:$C$22,2,FALSE),IF(X150="11-15",VLOOKUP(Y150,Points!$B$24:$C$38,2,FALSE))))))</f>
        <v>0</v>
      </c>
      <c r="AA150" s="37"/>
      <c r="AB150" s="38">
        <f t="shared" si="120"/>
        <v>0</v>
      </c>
      <c r="AC150" s="37"/>
      <c r="AD150" s="38">
        <f t="shared" si="121"/>
        <v>0</v>
      </c>
      <c r="AE150" s="35"/>
      <c r="AF150" s="34">
        <f t="shared" si="103"/>
        <v>0</v>
      </c>
      <c r="AG150" s="39">
        <f t="shared" si="148"/>
        <v>0</v>
      </c>
      <c r="AH150" s="72"/>
      <c r="AI150" s="34" t="str">
        <f t="shared" si="122"/>
        <v>0</v>
      </c>
      <c r="AJ150" s="35"/>
      <c r="AK150" s="34">
        <f>IF(AI150="0",0,IF(AI150="1-2",VLOOKUP(AJ150,Points!$B$3:$C$4,2,FALSE),IF(AI150="3-5",VLOOKUP(AJ150,Points!$B$7:$C$11,2,FALSE),IF(AI150="6-10",VLOOKUP(AJ150,Points!$B$13:$C$22,2,FALSE),IF(AI150="11-15",VLOOKUP(AJ150,Points!$B$24:$C$38,2,FALSE))))))</f>
        <v>0</v>
      </c>
      <c r="AL150" s="72"/>
      <c r="AM150" s="34" t="str">
        <f t="shared" si="123"/>
        <v>0</v>
      </c>
      <c r="AN150" s="35"/>
      <c r="AO150" s="34">
        <f>IF(AM150="0",0,IF(AM150="1-2",VLOOKUP(AN150,Points!$B$3:$C$4,2,FALSE),IF(AM150="3-5",VLOOKUP(AN150,Points!$B$7:$C$11,2,FALSE),IF(AM150="6-10",VLOOKUP(AN150,Points!$B$13:$C$22,2,FALSE),IF(AM150="11-15",VLOOKUP(AN150,Points!$B$24:$C$38,2,FALSE))))))</f>
        <v>0</v>
      </c>
      <c r="AP150" s="37"/>
      <c r="AQ150" s="38">
        <f t="shared" si="124"/>
        <v>0</v>
      </c>
      <c r="AR150" s="37"/>
      <c r="AS150" s="38">
        <f t="shared" si="125"/>
        <v>0</v>
      </c>
      <c r="AT150" s="35"/>
      <c r="AU150" s="34">
        <f t="shared" si="104"/>
        <v>0</v>
      </c>
      <c r="AV150" s="39">
        <f t="shared" si="149"/>
        <v>0</v>
      </c>
      <c r="AW150" s="72"/>
      <c r="AX150" s="34" t="str">
        <f t="shared" si="126"/>
        <v>0</v>
      </c>
      <c r="AY150" s="35"/>
      <c r="AZ150" s="34">
        <f>IF(AX150="0",0,IF(AX150="1-2",VLOOKUP(AY150,Points!$B$3:$C$4,2,FALSE),IF(AX150="3-5",VLOOKUP(AY150,Points!$B$7:$C$11,2,FALSE),IF(AX150="6-10",VLOOKUP(AY150,Points!$B$13:$C$22,2,FALSE),IF(AX150="11-15",VLOOKUP(AY150,Points!$B$24:$C$38,2,FALSE))))))</f>
        <v>0</v>
      </c>
      <c r="BA150" s="72"/>
      <c r="BB150" s="34" t="str">
        <f t="shared" si="127"/>
        <v>0</v>
      </c>
      <c r="BC150" s="35"/>
      <c r="BD150" s="34">
        <f>IF(BB150="0",0,IF(BB150="1-2",VLOOKUP(BC150,Points!$B$3:$C$4,2,FALSE),IF(BB150="3-5",VLOOKUP(BC150,Points!$B$7:$C$11,2,FALSE),IF(BB150="6-10",VLOOKUP(BC150,Points!$B$13:$C$22,2,FALSE),IF(BB150="11-15",VLOOKUP(BC150,Points!$B$24:$C$38,2,FALSE))))))</f>
        <v>0</v>
      </c>
      <c r="BE150" s="37"/>
      <c r="BF150" s="38">
        <f t="shared" si="128"/>
        <v>0</v>
      </c>
      <c r="BG150" s="37"/>
      <c r="BH150" s="38">
        <f t="shared" si="129"/>
        <v>0</v>
      </c>
      <c r="BI150" s="35"/>
      <c r="BJ150" s="34">
        <f t="shared" si="105"/>
        <v>0</v>
      </c>
      <c r="BK150" s="39">
        <f t="shared" si="150"/>
        <v>0</v>
      </c>
      <c r="BL150" s="72"/>
      <c r="BM150" s="34" t="str">
        <f t="shared" si="130"/>
        <v>0</v>
      </c>
      <c r="BN150" s="35"/>
      <c r="BO150" s="34">
        <f>IF(BM150="0",0,IF(BM150="1-2",VLOOKUP(BN150,Points!$B$3:$C$4,2,FALSE),IF(BM150="3-5",VLOOKUP(BN150,Points!$B$7:$C$11,2,FALSE),IF(BM150="6-10",VLOOKUP(BN150,Points!$B$13:$C$22,2,FALSE),IF(BM150="11-15",VLOOKUP(BN150,Points!$B$24:$C$38,2,FALSE))))))</f>
        <v>0</v>
      </c>
      <c r="BP150" s="72"/>
      <c r="BQ150" s="34" t="str">
        <f t="shared" si="131"/>
        <v>0</v>
      </c>
      <c r="BR150" s="35"/>
      <c r="BS150" s="34">
        <f>IF(BQ150="0",0,IF(BQ150="1-2",VLOOKUP(BR150,Points!$B$3:$C$4,2,FALSE),IF(BQ150="3-5",VLOOKUP(BR150,Points!$B$7:$C$11,2,FALSE),IF(BQ150="6-10",VLOOKUP(BR150,Points!$B$13:$C$22,2,FALSE),IF(BQ150="11-15",VLOOKUP(BR150,Points!$B$24:$C$38,2,FALSE))))))</f>
        <v>0</v>
      </c>
      <c r="BT150" s="37"/>
      <c r="BU150" s="38">
        <f t="shared" si="132"/>
        <v>0</v>
      </c>
      <c r="BV150" s="37"/>
      <c r="BW150" s="38">
        <f t="shared" si="133"/>
        <v>0</v>
      </c>
      <c r="BX150" s="35"/>
      <c r="BY150" s="34">
        <f t="shared" si="106"/>
        <v>0</v>
      </c>
      <c r="BZ150" s="39">
        <f t="shared" si="151"/>
        <v>0</v>
      </c>
      <c r="CA150" s="72"/>
      <c r="CB150" s="34" t="str">
        <f t="shared" si="134"/>
        <v>0</v>
      </c>
      <c r="CC150" s="35"/>
      <c r="CD150" s="34">
        <f>IF(CB150="0",0,IF(CB150="1-2",VLOOKUP(CC150,Points!$B$3:$C$4,2,FALSE),IF(CB150="3-5",VLOOKUP(CC150,Points!$B$7:$C$11,2,FALSE),IF(CB150="6-10",VLOOKUP(CC150,Points!$B$13:$C$22,2,FALSE),IF(CB150="11-15",VLOOKUP(CC150,Points!$B$24:$C$38,2,FALSE))))))</f>
        <v>0</v>
      </c>
      <c r="CE150" s="72"/>
      <c r="CF150" s="34" t="str">
        <f t="shared" si="135"/>
        <v>0</v>
      </c>
      <c r="CG150" s="35"/>
      <c r="CH150" s="34">
        <f>IF(CF150="0",0,IF(CF150="1-2",VLOOKUP(CG150,Points!$B$3:$C$4,2,FALSE),IF(CF150="3-5",VLOOKUP(CG150,Points!$B$7:$C$11,2,FALSE),IF(CF150="6-10",VLOOKUP(CG150,Points!$B$13:$C$22,2,FALSE),IF(CF150="11-15",VLOOKUP(CG150,Points!$B$24:$C$38,2,FALSE))))))</f>
        <v>0</v>
      </c>
      <c r="CI150" s="37"/>
      <c r="CJ150" s="38">
        <f t="shared" si="136"/>
        <v>0</v>
      </c>
      <c r="CK150" s="37"/>
      <c r="CL150" s="38">
        <f t="shared" si="137"/>
        <v>0</v>
      </c>
      <c r="CM150" s="35"/>
      <c r="CN150" s="34">
        <f t="shared" si="107"/>
        <v>0</v>
      </c>
      <c r="CO150" s="39">
        <f t="shared" si="152"/>
        <v>0</v>
      </c>
      <c r="CP150" s="72"/>
      <c r="CQ150" s="34" t="str">
        <f t="shared" si="138"/>
        <v>0</v>
      </c>
      <c r="CR150" s="35"/>
      <c r="CS150" s="34">
        <f>IF(CQ150="0",0,IF(CQ150="1-2",VLOOKUP(CR150,Points!$B$3:$C$4,2,FALSE),IF(CQ150="3-5",VLOOKUP(CR150,Points!$B$7:$C$11,2,FALSE),IF(CQ150="6-10",VLOOKUP(CR150,Points!$B$13:$C$22,2,FALSE),IF(CQ150="11-15",VLOOKUP(CR150,Points!$B$24:$C$38,2,FALSE))))))</f>
        <v>0</v>
      </c>
      <c r="CT150" s="72"/>
      <c r="CU150" s="34" t="str">
        <f t="shared" si="139"/>
        <v>0</v>
      </c>
      <c r="CV150" s="35"/>
      <c r="CW150" s="34">
        <f>IF(CU150="0",0,IF(CU150="1-2",VLOOKUP(CV150,Points!$B$3:$C$4,2,FALSE),IF(CU150="3-5",VLOOKUP(CV150,Points!$B$7:$C$11,2,FALSE),IF(CU150="6-10",VLOOKUP(CV150,Points!$B$13:$C$22,2,FALSE),IF(CU150="11-15",VLOOKUP(CV150,Points!$B$24:$C$38,2,FALSE))))))</f>
        <v>0</v>
      </c>
      <c r="CX150" s="37"/>
      <c r="CY150" s="38">
        <f t="shared" si="140"/>
        <v>0</v>
      </c>
      <c r="CZ150" s="37"/>
      <c r="DA150" s="38">
        <f t="shared" si="141"/>
        <v>0</v>
      </c>
      <c r="DB150" s="35"/>
      <c r="DC150" s="34">
        <f t="shared" si="108"/>
        <v>0</v>
      </c>
      <c r="DD150" s="39">
        <f t="shared" si="153"/>
        <v>0</v>
      </c>
      <c r="DE150" s="72"/>
      <c r="DF150" s="34" t="str">
        <f t="shared" si="142"/>
        <v>0</v>
      </c>
      <c r="DG150" s="35"/>
      <c r="DH150" s="34">
        <f>IF(DF150="0",0,IF(DF150="1-2",VLOOKUP(DG150,Points!$B$3:$C$4,2,FALSE),IF(DF150="3-5",VLOOKUP(DG150,Points!$B$7:$C$11,2,FALSE),IF(DF150="6-10",VLOOKUP(DG150,Points!$B$13:$C$22,2,FALSE),IF(DF150="11-15",VLOOKUP(DG150,Points!$B$24:$C$38,2,FALSE))))))</f>
        <v>0</v>
      </c>
      <c r="DI150" s="72"/>
      <c r="DJ150" s="34" t="str">
        <f t="shared" si="143"/>
        <v>0</v>
      </c>
      <c r="DK150" s="35"/>
      <c r="DL150" s="34">
        <f>IF(DJ150="0",0,IF(DJ150="1-2",VLOOKUP(DK150,Points!$B$3:$C$4,2,FALSE),IF(DJ150="3-5",VLOOKUP(DK150,Points!$B$7:$C$11,2,FALSE),IF(DJ150="6-10",VLOOKUP(DK150,Points!$B$13:$C$22,2,FALSE),IF(DJ150="11-15",VLOOKUP(DK150,Points!$B$24:$C$38,2,FALSE))))))</f>
        <v>0</v>
      </c>
      <c r="DM150" s="37"/>
      <c r="DN150" s="38">
        <f t="shared" si="144"/>
        <v>0</v>
      </c>
      <c r="DO150" s="37"/>
      <c r="DP150" s="38">
        <f t="shared" si="145"/>
        <v>0</v>
      </c>
      <c r="DQ150" s="35"/>
      <c r="DR150" s="34">
        <f t="shared" si="109"/>
        <v>0</v>
      </c>
      <c r="DS150" s="39">
        <f t="shared" si="154"/>
        <v>0</v>
      </c>
      <c r="DT150" s="40">
        <f t="shared" si="110"/>
        <v>0</v>
      </c>
      <c r="DU150" s="35" t="str">
        <f t="shared" si="111"/>
        <v/>
      </c>
      <c r="DV150" s="35" t="str">
        <f t="shared" si="146"/>
        <v/>
      </c>
      <c r="DW150" s="74" t="str">
        <f t="shared" si="112"/>
        <v/>
      </c>
    </row>
    <row r="151" spans="1:127" s="42" customFormat="1" ht="15" x14ac:dyDescent="0.25">
      <c r="A151" s="143"/>
      <c r="B151" s="34"/>
      <c r="C151" s="41"/>
      <c r="D151" s="72"/>
      <c r="E151" s="34" t="str">
        <f t="shared" si="113"/>
        <v>0</v>
      </c>
      <c r="F151" s="35"/>
      <c r="G151" s="34">
        <f>IF(E151="0",0,IF(E151="1-2",VLOOKUP(F151,Points!$B$3:$C$4,2,FALSE),IF(E151="3-5",VLOOKUP(F151,Points!$B$7:$C$11,2,FALSE),IF(E151="6-10",VLOOKUP(F151,Points!$B$13:$C$22,2,FALSE),IF(E151="11-15",VLOOKUP(F151,Points!$B$24:$C$38,2,FALSE))))))</f>
        <v>0</v>
      </c>
      <c r="H151" s="72"/>
      <c r="I151" s="34" t="str">
        <f t="shared" si="114"/>
        <v>0</v>
      </c>
      <c r="J151" s="35"/>
      <c r="K151" s="34">
        <f>IF(I151="0",0,IF(I151="1-2",VLOOKUP(J151,Points!$B$3:$C$4,2,FALSE),IF(I151="3-5",VLOOKUP(J151,Points!$B$7:$C$11,2,FALSE),IF(I151="6-10",VLOOKUP(J151,Points!$B$13:$C$22,2,FALSE),IF(I151="11-15",VLOOKUP(J151,Points!$B$24:$C$38,2,FALSE))))))</f>
        <v>0</v>
      </c>
      <c r="L151" s="37"/>
      <c r="M151" s="38">
        <f t="shared" si="115"/>
        <v>0</v>
      </c>
      <c r="N151" s="37"/>
      <c r="O151" s="38">
        <f t="shared" si="116"/>
        <v>0</v>
      </c>
      <c r="P151" s="35"/>
      <c r="Q151" s="34">
        <f t="shared" si="117"/>
        <v>0</v>
      </c>
      <c r="R151" s="39">
        <f t="shared" si="147"/>
        <v>0</v>
      </c>
      <c r="S151" s="72"/>
      <c r="T151" s="34" t="str">
        <f t="shared" si="118"/>
        <v>0</v>
      </c>
      <c r="U151" s="35"/>
      <c r="V151" s="34">
        <f>IF(T151="0",0,IF(T151="1-2",VLOOKUP(U151,Points!$B$3:$C$4,2,FALSE),IF(T151="3-5",VLOOKUP(U151,Points!$B$7:$C$11,2,FALSE),IF(T151="6-10",VLOOKUP(U151,Points!$B$13:$C$22,2,FALSE),IF(T151="11-15",VLOOKUP(U151,Points!$B$24:$C$38,2,FALSE))))))</f>
        <v>0</v>
      </c>
      <c r="W151" s="72"/>
      <c r="X151" s="34" t="str">
        <f t="shared" si="119"/>
        <v>0</v>
      </c>
      <c r="Y151" s="35"/>
      <c r="Z151" s="34">
        <f>IF(X151="0",0,IF(X151="1-2",VLOOKUP(Y151,Points!$B$3:$C$4,2,FALSE),IF(X151="3-5",VLOOKUP(Y151,Points!$B$7:$C$11,2,FALSE),IF(X151="6-10",VLOOKUP(Y151,Points!$B$13:$C$22,2,FALSE),IF(X151="11-15",VLOOKUP(Y151,Points!$B$24:$C$38,2,FALSE))))))</f>
        <v>0</v>
      </c>
      <c r="AA151" s="37"/>
      <c r="AB151" s="38">
        <f t="shared" si="120"/>
        <v>0</v>
      </c>
      <c r="AC151" s="37"/>
      <c r="AD151" s="38">
        <f t="shared" si="121"/>
        <v>0</v>
      </c>
      <c r="AE151" s="35"/>
      <c r="AF151" s="34">
        <f t="shared" si="103"/>
        <v>0</v>
      </c>
      <c r="AG151" s="39">
        <f t="shared" si="148"/>
        <v>0</v>
      </c>
      <c r="AH151" s="72"/>
      <c r="AI151" s="34" t="str">
        <f t="shared" si="122"/>
        <v>0</v>
      </c>
      <c r="AJ151" s="35"/>
      <c r="AK151" s="34">
        <f>IF(AI151="0",0,IF(AI151="1-2",VLOOKUP(AJ151,Points!$B$3:$C$4,2,FALSE),IF(AI151="3-5",VLOOKUP(AJ151,Points!$B$7:$C$11,2,FALSE),IF(AI151="6-10",VLOOKUP(AJ151,Points!$B$13:$C$22,2,FALSE),IF(AI151="11-15",VLOOKUP(AJ151,Points!$B$24:$C$38,2,FALSE))))))</f>
        <v>0</v>
      </c>
      <c r="AL151" s="72"/>
      <c r="AM151" s="34" t="str">
        <f t="shared" si="123"/>
        <v>0</v>
      </c>
      <c r="AN151" s="35"/>
      <c r="AO151" s="34">
        <f>IF(AM151="0",0,IF(AM151="1-2",VLOOKUP(AN151,Points!$B$3:$C$4,2,FALSE),IF(AM151="3-5",VLOOKUP(AN151,Points!$B$7:$C$11,2,FALSE),IF(AM151="6-10",VLOOKUP(AN151,Points!$B$13:$C$22,2,FALSE),IF(AM151="11-15",VLOOKUP(AN151,Points!$B$24:$C$38,2,FALSE))))))</f>
        <v>0</v>
      </c>
      <c r="AP151" s="37"/>
      <c r="AQ151" s="38">
        <f t="shared" si="124"/>
        <v>0</v>
      </c>
      <c r="AR151" s="37"/>
      <c r="AS151" s="38">
        <f t="shared" si="125"/>
        <v>0</v>
      </c>
      <c r="AT151" s="35"/>
      <c r="AU151" s="34">
        <f t="shared" si="104"/>
        <v>0</v>
      </c>
      <c r="AV151" s="39">
        <f t="shared" si="149"/>
        <v>0</v>
      </c>
      <c r="AW151" s="72"/>
      <c r="AX151" s="34" t="str">
        <f t="shared" si="126"/>
        <v>0</v>
      </c>
      <c r="AY151" s="35"/>
      <c r="AZ151" s="34">
        <f>IF(AX151="0",0,IF(AX151="1-2",VLOOKUP(AY151,Points!$B$3:$C$4,2,FALSE),IF(AX151="3-5",VLOOKUP(AY151,Points!$B$7:$C$11,2,FALSE),IF(AX151="6-10",VLOOKUP(AY151,Points!$B$13:$C$22,2,FALSE),IF(AX151="11-15",VLOOKUP(AY151,Points!$B$24:$C$38,2,FALSE))))))</f>
        <v>0</v>
      </c>
      <c r="BA151" s="72"/>
      <c r="BB151" s="34" t="str">
        <f t="shared" si="127"/>
        <v>0</v>
      </c>
      <c r="BC151" s="35"/>
      <c r="BD151" s="34">
        <f>IF(BB151="0",0,IF(BB151="1-2",VLOOKUP(BC151,Points!$B$3:$C$4,2,FALSE),IF(BB151="3-5",VLOOKUP(BC151,Points!$B$7:$C$11,2,FALSE),IF(BB151="6-10",VLOOKUP(BC151,Points!$B$13:$C$22,2,FALSE),IF(BB151="11-15",VLOOKUP(BC151,Points!$B$24:$C$38,2,FALSE))))))</f>
        <v>0</v>
      </c>
      <c r="BE151" s="37"/>
      <c r="BF151" s="38">
        <f t="shared" si="128"/>
        <v>0</v>
      </c>
      <c r="BG151" s="37"/>
      <c r="BH151" s="38">
        <f t="shared" si="129"/>
        <v>0</v>
      </c>
      <c r="BI151" s="35"/>
      <c r="BJ151" s="34">
        <f t="shared" si="105"/>
        <v>0</v>
      </c>
      <c r="BK151" s="39">
        <f t="shared" si="150"/>
        <v>0</v>
      </c>
      <c r="BL151" s="72"/>
      <c r="BM151" s="34" t="str">
        <f t="shared" si="130"/>
        <v>0</v>
      </c>
      <c r="BN151" s="35"/>
      <c r="BO151" s="34">
        <f>IF(BM151="0",0,IF(BM151="1-2",VLOOKUP(BN151,Points!$B$3:$C$4,2,FALSE),IF(BM151="3-5",VLOOKUP(BN151,Points!$B$7:$C$11,2,FALSE),IF(BM151="6-10",VLOOKUP(BN151,Points!$B$13:$C$22,2,FALSE),IF(BM151="11-15",VLOOKUP(BN151,Points!$B$24:$C$38,2,FALSE))))))</f>
        <v>0</v>
      </c>
      <c r="BP151" s="72"/>
      <c r="BQ151" s="34" t="str">
        <f t="shared" si="131"/>
        <v>0</v>
      </c>
      <c r="BR151" s="35"/>
      <c r="BS151" s="34">
        <f>IF(BQ151="0",0,IF(BQ151="1-2",VLOOKUP(BR151,Points!$B$3:$C$4,2,FALSE),IF(BQ151="3-5",VLOOKUP(BR151,Points!$B$7:$C$11,2,FALSE),IF(BQ151="6-10",VLOOKUP(BR151,Points!$B$13:$C$22,2,FALSE),IF(BQ151="11-15",VLOOKUP(BR151,Points!$B$24:$C$38,2,FALSE))))))</f>
        <v>0</v>
      </c>
      <c r="BT151" s="37"/>
      <c r="BU151" s="38">
        <f t="shared" si="132"/>
        <v>0</v>
      </c>
      <c r="BV151" s="37"/>
      <c r="BW151" s="38">
        <f t="shared" si="133"/>
        <v>0</v>
      </c>
      <c r="BX151" s="35"/>
      <c r="BY151" s="34">
        <f t="shared" si="106"/>
        <v>0</v>
      </c>
      <c r="BZ151" s="39">
        <f t="shared" si="151"/>
        <v>0</v>
      </c>
      <c r="CA151" s="72"/>
      <c r="CB151" s="34" t="str">
        <f t="shared" si="134"/>
        <v>0</v>
      </c>
      <c r="CC151" s="35"/>
      <c r="CD151" s="34">
        <f>IF(CB151="0",0,IF(CB151="1-2",VLOOKUP(CC151,Points!$B$3:$C$4,2,FALSE),IF(CB151="3-5",VLOOKUP(CC151,Points!$B$7:$C$11,2,FALSE),IF(CB151="6-10",VLOOKUP(CC151,Points!$B$13:$C$22,2,FALSE),IF(CB151="11-15",VLOOKUP(CC151,Points!$B$24:$C$38,2,FALSE))))))</f>
        <v>0</v>
      </c>
      <c r="CE151" s="72"/>
      <c r="CF151" s="34" t="str">
        <f t="shared" si="135"/>
        <v>0</v>
      </c>
      <c r="CG151" s="35"/>
      <c r="CH151" s="34">
        <f>IF(CF151="0",0,IF(CF151="1-2",VLOOKUP(CG151,Points!$B$3:$C$4,2,FALSE),IF(CF151="3-5",VLOOKUP(CG151,Points!$B$7:$C$11,2,FALSE),IF(CF151="6-10",VLOOKUP(CG151,Points!$B$13:$C$22,2,FALSE),IF(CF151="11-15",VLOOKUP(CG151,Points!$B$24:$C$38,2,FALSE))))))</f>
        <v>0</v>
      </c>
      <c r="CI151" s="37"/>
      <c r="CJ151" s="38">
        <f t="shared" si="136"/>
        <v>0</v>
      </c>
      <c r="CK151" s="37"/>
      <c r="CL151" s="38">
        <f t="shared" si="137"/>
        <v>0</v>
      </c>
      <c r="CM151" s="35"/>
      <c r="CN151" s="34">
        <f t="shared" si="107"/>
        <v>0</v>
      </c>
      <c r="CO151" s="39">
        <f t="shared" si="152"/>
        <v>0</v>
      </c>
      <c r="CP151" s="72"/>
      <c r="CQ151" s="34" t="str">
        <f t="shared" si="138"/>
        <v>0</v>
      </c>
      <c r="CR151" s="35"/>
      <c r="CS151" s="34">
        <f>IF(CQ151="0",0,IF(CQ151="1-2",VLOOKUP(CR151,Points!$B$3:$C$4,2,FALSE),IF(CQ151="3-5",VLOOKUP(CR151,Points!$B$7:$C$11,2,FALSE),IF(CQ151="6-10",VLOOKUP(CR151,Points!$B$13:$C$22,2,FALSE),IF(CQ151="11-15",VLOOKUP(CR151,Points!$B$24:$C$38,2,FALSE))))))</f>
        <v>0</v>
      </c>
      <c r="CT151" s="72"/>
      <c r="CU151" s="34" t="str">
        <f t="shared" si="139"/>
        <v>0</v>
      </c>
      <c r="CV151" s="35"/>
      <c r="CW151" s="34">
        <f>IF(CU151="0",0,IF(CU151="1-2",VLOOKUP(CV151,Points!$B$3:$C$4,2,FALSE),IF(CU151="3-5",VLOOKUP(CV151,Points!$B$7:$C$11,2,FALSE),IF(CU151="6-10",VLOOKUP(CV151,Points!$B$13:$C$22,2,FALSE),IF(CU151="11-15",VLOOKUP(CV151,Points!$B$24:$C$38,2,FALSE))))))</f>
        <v>0</v>
      </c>
      <c r="CX151" s="37"/>
      <c r="CY151" s="38">
        <f t="shared" si="140"/>
        <v>0</v>
      </c>
      <c r="CZ151" s="37"/>
      <c r="DA151" s="38">
        <f t="shared" si="141"/>
        <v>0</v>
      </c>
      <c r="DB151" s="35"/>
      <c r="DC151" s="34">
        <f t="shared" si="108"/>
        <v>0</v>
      </c>
      <c r="DD151" s="39">
        <f t="shared" si="153"/>
        <v>0</v>
      </c>
      <c r="DE151" s="72"/>
      <c r="DF151" s="34" t="str">
        <f t="shared" si="142"/>
        <v>0</v>
      </c>
      <c r="DG151" s="35"/>
      <c r="DH151" s="34">
        <f>IF(DF151="0",0,IF(DF151="1-2",VLOOKUP(DG151,Points!$B$3:$C$4,2,FALSE),IF(DF151="3-5",VLOOKUP(DG151,Points!$B$7:$C$11,2,FALSE),IF(DF151="6-10",VLOOKUP(DG151,Points!$B$13:$C$22,2,FALSE),IF(DF151="11-15",VLOOKUP(DG151,Points!$B$24:$C$38,2,FALSE))))))</f>
        <v>0</v>
      </c>
      <c r="DI151" s="72"/>
      <c r="DJ151" s="34" t="str">
        <f t="shared" si="143"/>
        <v>0</v>
      </c>
      <c r="DK151" s="35"/>
      <c r="DL151" s="34">
        <f>IF(DJ151="0",0,IF(DJ151="1-2",VLOOKUP(DK151,Points!$B$3:$C$4,2,FALSE),IF(DJ151="3-5",VLOOKUP(DK151,Points!$B$7:$C$11,2,FALSE),IF(DJ151="6-10",VLOOKUP(DK151,Points!$B$13:$C$22,2,FALSE),IF(DJ151="11-15",VLOOKUP(DK151,Points!$B$24:$C$38,2,FALSE))))))</f>
        <v>0</v>
      </c>
      <c r="DM151" s="37"/>
      <c r="DN151" s="38">
        <f t="shared" si="144"/>
        <v>0</v>
      </c>
      <c r="DO151" s="37"/>
      <c r="DP151" s="38">
        <f t="shared" si="145"/>
        <v>0</v>
      </c>
      <c r="DQ151" s="35"/>
      <c r="DR151" s="34">
        <f t="shared" si="109"/>
        <v>0</v>
      </c>
      <c r="DS151" s="39">
        <f t="shared" si="154"/>
        <v>0</v>
      </c>
      <c r="DT151" s="40">
        <f t="shared" si="110"/>
        <v>0</v>
      </c>
      <c r="DU151" s="35" t="str">
        <f t="shared" si="111"/>
        <v/>
      </c>
      <c r="DV151" s="35" t="str">
        <f t="shared" si="146"/>
        <v/>
      </c>
      <c r="DW151" s="74" t="str">
        <f t="shared" si="112"/>
        <v/>
      </c>
    </row>
    <row r="152" spans="1:127" s="42" customFormat="1" ht="15" x14ac:dyDescent="0.25">
      <c r="A152" s="143"/>
      <c r="B152" s="34"/>
      <c r="C152" s="41"/>
      <c r="D152" s="72"/>
      <c r="E152" s="34" t="str">
        <f t="shared" si="113"/>
        <v>0</v>
      </c>
      <c r="F152" s="35"/>
      <c r="G152" s="34">
        <f>IF(E152="0",0,IF(E152="1-2",VLOOKUP(F152,Points!$B$3:$C$4,2,FALSE),IF(E152="3-5",VLOOKUP(F152,Points!$B$7:$C$11,2,FALSE),IF(E152="6-10",VLOOKUP(F152,Points!$B$13:$C$22,2,FALSE),IF(E152="11-15",VLOOKUP(F152,Points!$B$24:$C$38,2,FALSE))))))</f>
        <v>0</v>
      </c>
      <c r="H152" s="72"/>
      <c r="I152" s="34" t="str">
        <f t="shared" si="114"/>
        <v>0</v>
      </c>
      <c r="J152" s="35"/>
      <c r="K152" s="34">
        <f>IF(I152="0",0,IF(I152="1-2",VLOOKUP(J152,Points!$B$3:$C$4,2,FALSE),IF(I152="3-5",VLOOKUP(J152,Points!$B$7:$C$11,2,FALSE),IF(I152="6-10",VLOOKUP(J152,Points!$B$13:$C$22,2,FALSE),IF(I152="11-15",VLOOKUP(J152,Points!$B$24:$C$38,2,FALSE))))))</f>
        <v>0</v>
      </c>
      <c r="L152" s="37"/>
      <c r="M152" s="38">
        <f t="shared" si="115"/>
        <v>0</v>
      </c>
      <c r="N152" s="37"/>
      <c r="O152" s="38">
        <f t="shared" si="116"/>
        <v>0</v>
      </c>
      <c r="P152" s="35"/>
      <c r="Q152" s="34">
        <f t="shared" si="117"/>
        <v>0</v>
      </c>
      <c r="R152" s="39">
        <f t="shared" si="147"/>
        <v>0</v>
      </c>
      <c r="S152" s="72"/>
      <c r="T152" s="34" t="str">
        <f t="shared" si="118"/>
        <v>0</v>
      </c>
      <c r="U152" s="35"/>
      <c r="V152" s="34">
        <f>IF(T152="0",0,IF(T152="1-2",VLOOKUP(U152,Points!$B$3:$C$4,2,FALSE),IF(T152="3-5",VLOOKUP(U152,Points!$B$7:$C$11,2,FALSE),IF(T152="6-10",VLOOKUP(U152,Points!$B$13:$C$22,2,FALSE),IF(T152="11-15",VLOOKUP(U152,Points!$B$24:$C$38,2,FALSE))))))</f>
        <v>0</v>
      </c>
      <c r="W152" s="72"/>
      <c r="X152" s="34" t="str">
        <f t="shared" si="119"/>
        <v>0</v>
      </c>
      <c r="Y152" s="35"/>
      <c r="Z152" s="34">
        <f>IF(X152="0",0,IF(X152="1-2",VLOOKUP(Y152,Points!$B$3:$C$4,2,FALSE),IF(X152="3-5",VLOOKUP(Y152,Points!$B$7:$C$11,2,FALSE),IF(X152="6-10",VLOOKUP(Y152,Points!$B$13:$C$22,2,FALSE),IF(X152="11-15",VLOOKUP(Y152,Points!$B$24:$C$38,2,FALSE))))))</f>
        <v>0</v>
      </c>
      <c r="AA152" s="37"/>
      <c r="AB152" s="38">
        <f t="shared" si="120"/>
        <v>0</v>
      </c>
      <c r="AC152" s="37"/>
      <c r="AD152" s="38">
        <f t="shared" si="121"/>
        <v>0</v>
      </c>
      <c r="AE152" s="35"/>
      <c r="AF152" s="34">
        <f t="shared" si="103"/>
        <v>0</v>
      </c>
      <c r="AG152" s="39">
        <f t="shared" si="148"/>
        <v>0</v>
      </c>
      <c r="AH152" s="72"/>
      <c r="AI152" s="34" t="str">
        <f t="shared" si="122"/>
        <v>0</v>
      </c>
      <c r="AJ152" s="35"/>
      <c r="AK152" s="34">
        <f>IF(AI152="0",0,IF(AI152="1-2",VLOOKUP(AJ152,Points!$B$3:$C$4,2,FALSE),IF(AI152="3-5",VLOOKUP(AJ152,Points!$B$7:$C$11,2,FALSE),IF(AI152="6-10",VLOOKUP(AJ152,Points!$B$13:$C$22,2,FALSE),IF(AI152="11-15",VLOOKUP(AJ152,Points!$B$24:$C$38,2,FALSE))))))</f>
        <v>0</v>
      </c>
      <c r="AL152" s="72"/>
      <c r="AM152" s="34" t="str">
        <f t="shared" si="123"/>
        <v>0</v>
      </c>
      <c r="AN152" s="35"/>
      <c r="AO152" s="34">
        <f>IF(AM152="0",0,IF(AM152="1-2",VLOOKUP(AN152,Points!$B$3:$C$4,2,FALSE),IF(AM152="3-5",VLOOKUP(AN152,Points!$B$7:$C$11,2,FALSE),IF(AM152="6-10",VLOOKUP(AN152,Points!$B$13:$C$22,2,FALSE),IF(AM152="11-15",VLOOKUP(AN152,Points!$B$24:$C$38,2,FALSE))))))</f>
        <v>0</v>
      </c>
      <c r="AP152" s="37"/>
      <c r="AQ152" s="38">
        <f t="shared" si="124"/>
        <v>0</v>
      </c>
      <c r="AR152" s="37"/>
      <c r="AS152" s="38">
        <f t="shared" si="125"/>
        <v>0</v>
      </c>
      <c r="AT152" s="35"/>
      <c r="AU152" s="34">
        <f t="shared" si="104"/>
        <v>0</v>
      </c>
      <c r="AV152" s="39">
        <f t="shared" si="149"/>
        <v>0</v>
      </c>
      <c r="AW152" s="72"/>
      <c r="AX152" s="34" t="str">
        <f t="shared" si="126"/>
        <v>0</v>
      </c>
      <c r="AY152" s="35"/>
      <c r="AZ152" s="34">
        <f>IF(AX152="0",0,IF(AX152="1-2",VLOOKUP(AY152,Points!$B$3:$C$4,2,FALSE),IF(AX152="3-5",VLOOKUP(AY152,Points!$B$7:$C$11,2,FALSE),IF(AX152="6-10",VLOOKUP(AY152,Points!$B$13:$C$22,2,FALSE),IF(AX152="11-15",VLOOKUP(AY152,Points!$B$24:$C$38,2,FALSE))))))</f>
        <v>0</v>
      </c>
      <c r="BA152" s="72"/>
      <c r="BB152" s="34" t="str">
        <f t="shared" si="127"/>
        <v>0</v>
      </c>
      <c r="BC152" s="35"/>
      <c r="BD152" s="34">
        <f>IF(BB152="0",0,IF(BB152="1-2",VLOOKUP(BC152,Points!$B$3:$C$4,2,FALSE),IF(BB152="3-5",VLOOKUP(BC152,Points!$B$7:$C$11,2,FALSE),IF(BB152="6-10",VLOOKUP(BC152,Points!$B$13:$C$22,2,FALSE),IF(BB152="11-15",VLOOKUP(BC152,Points!$B$24:$C$38,2,FALSE))))))</f>
        <v>0</v>
      </c>
      <c r="BE152" s="37"/>
      <c r="BF152" s="38">
        <f t="shared" si="128"/>
        <v>0</v>
      </c>
      <c r="BG152" s="37"/>
      <c r="BH152" s="38">
        <f t="shared" si="129"/>
        <v>0</v>
      </c>
      <c r="BI152" s="35"/>
      <c r="BJ152" s="34">
        <f t="shared" si="105"/>
        <v>0</v>
      </c>
      <c r="BK152" s="39">
        <f t="shared" si="150"/>
        <v>0</v>
      </c>
      <c r="BL152" s="72"/>
      <c r="BM152" s="34" t="str">
        <f t="shared" si="130"/>
        <v>0</v>
      </c>
      <c r="BN152" s="35"/>
      <c r="BO152" s="34">
        <f>IF(BM152="0",0,IF(BM152="1-2",VLOOKUP(BN152,Points!$B$3:$C$4,2,FALSE),IF(BM152="3-5",VLOOKUP(BN152,Points!$B$7:$C$11,2,FALSE),IF(BM152="6-10",VLOOKUP(BN152,Points!$B$13:$C$22,2,FALSE),IF(BM152="11-15",VLOOKUP(BN152,Points!$B$24:$C$38,2,FALSE))))))</f>
        <v>0</v>
      </c>
      <c r="BP152" s="72"/>
      <c r="BQ152" s="34" t="str">
        <f t="shared" si="131"/>
        <v>0</v>
      </c>
      <c r="BR152" s="35"/>
      <c r="BS152" s="34">
        <f>IF(BQ152="0",0,IF(BQ152="1-2",VLOOKUP(BR152,Points!$B$3:$C$4,2,FALSE),IF(BQ152="3-5",VLOOKUP(BR152,Points!$B$7:$C$11,2,FALSE),IF(BQ152="6-10",VLOOKUP(BR152,Points!$B$13:$C$22,2,FALSE),IF(BQ152="11-15",VLOOKUP(BR152,Points!$B$24:$C$38,2,FALSE))))))</f>
        <v>0</v>
      </c>
      <c r="BT152" s="37"/>
      <c r="BU152" s="38">
        <f t="shared" si="132"/>
        <v>0</v>
      </c>
      <c r="BV152" s="37"/>
      <c r="BW152" s="38">
        <f t="shared" si="133"/>
        <v>0</v>
      </c>
      <c r="BX152" s="35"/>
      <c r="BY152" s="34">
        <f t="shared" si="106"/>
        <v>0</v>
      </c>
      <c r="BZ152" s="39">
        <f t="shared" si="151"/>
        <v>0</v>
      </c>
      <c r="CA152" s="72"/>
      <c r="CB152" s="34" t="str">
        <f t="shared" si="134"/>
        <v>0</v>
      </c>
      <c r="CC152" s="35"/>
      <c r="CD152" s="34">
        <f>IF(CB152="0",0,IF(CB152="1-2",VLOOKUP(CC152,Points!$B$3:$C$4,2,FALSE),IF(CB152="3-5",VLOOKUP(CC152,Points!$B$7:$C$11,2,FALSE),IF(CB152="6-10",VLOOKUP(CC152,Points!$B$13:$C$22,2,FALSE),IF(CB152="11-15",VLOOKUP(CC152,Points!$B$24:$C$38,2,FALSE))))))</f>
        <v>0</v>
      </c>
      <c r="CE152" s="72"/>
      <c r="CF152" s="34" t="str">
        <f t="shared" si="135"/>
        <v>0</v>
      </c>
      <c r="CG152" s="35"/>
      <c r="CH152" s="34">
        <f>IF(CF152="0",0,IF(CF152="1-2",VLOOKUP(CG152,Points!$B$3:$C$4,2,FALSE),IF(CF152="3-5",VLOOKUP(CG152,Points!$B$7:$C$11,2,FALSE),IF(CF152="6-10",VLOOKUP(CG152,Points!$B$13:$C$22,2,FALSE),IF(CF152="11-15",VLOOKUP(CG152,Points!$B$24:$C$38,2,FALSE))))))</f>
        <v>0</v>
      </c>
      <c r="CI152" s="37"/>
      <c r="CJ152" s="38">
        <f t="shared" si="136"/>
        <v>0</v>
      </c>
      <c r="CK152" s="37"/>
      <c r="CL152" s="38">
        <f t="shared" si="137"/>
        <v>0</v>
      </c>
      <c r="CM152" s="35"/>
      <c r="CN152" s="34">
        <f t="shared" si="107"/>
        <v>0</v>
      </c>
      <c r="CO152" s="39">
        <f t="shared" si="152"/>
        <v>0</v>
      </c>
      <c r="CP152" s="72"/>
      <c r="CQ152" s="34" t="str">
        <f t="shared" si="138"/>
        <v>0</v>
      </c>
      <c r="CR152" s="35"/>
      <c r="CS152" s="34">
        <f>IF(CQ152="0",0,IF(CQ152="1-2",VLOOKUP(CR152,Points!$B$3:$C$4,2,FALSE),IF(CQ152="3-5",VLOOKUP(CR152,Points!$B$7:$C$11,2,FALSE),IF(CQ152="6-10",VLOOKUP(CR152,Points!$B$13:$C$22,2,FALSE),IF(CQ152="11-15",VLOOKUP(CR152,Points!$B$24:$C$38,2,FALSE))))))</f>
        <v>0</v>
      </c>
      <c r="CT152" s="72"/>
      <c r="CU152" s="34" t="str">
        <f t="shared" si="139"/>
        <v>0</v>
      </c>
      <c r="CV152" s="35"/>
      <c r="CW152" s="34">
        <f>IF(CU152="0",0,IF(CU152="1-2",VLOOKUP(CV152,Points!$B$3:$C$4,2,FALSE),IF(CU152="3-5",VLOOKUP(CV152,Points!$B$7:$C$11,2,FALSE),IF(CU152="6-10",VLOOKUP(CV152,Points!$B$13:$C$22,2,FALSE),IF(CU152="11-15",VLOOKUP(CV152,Points!$B$24:$C$38,2,FALSE))))))</f>
        <v>0</v>
      </c>
      <c r="CX152" s="37"/>
      <c r="CY152" s="38">
        <f t="shared" si="140"/>
        <v>0</v>
      </c>
      <c r="CZ152" s="37"/>
      <c r="DA152" s="38">
        <f t="shared" si="141"/>
        <v>0</v>
      </c>
      <c r="DB152" s="35"/>
      <c r="DC152" s="34">
        <f t="shared" si="108"/>
        <v>0</v>
      </c>
      <c r="DD152" s="39">
        <f t="shared" si="153"/>
        <v>0</v>
      </c>
      <c r="DE152" s="72"/>
      <c r="DF152" s="34" t="str">
        <f t="shared" si="142"/>
        <v>0</v>
      </c>
      <c r="DG152" s="35"/>
      <c r="DH152" s="34">
        <f>IF(DF152="0",0,IF(DF152="1-2",VLOOKUP(DG152,Points!$B$3:$C$4,2,FALSE),IF(DF152="3-5",VLOOKUP(DG152,Points!$B$7:$C$11,2,FALSE),IF(DF152="6-10",VLOOKUP(DG152,Points!$B$13:$C$22,2,FALSE),IF(DF152="11-15",VLOOKUP(DG152,Points!$B$24:$C$38,2,FALSE))))))</f>
        <v>0</v>
      </c>
      <c r="DI152" s="72"/>
      <c r="DJ152" s="34" t="str">
        <f t="shared" si="143"/>
        <v>0</v>
      </c>
      <c r="DK152" s="35"/>
      <c r="DL152" s="34">
        <f>IF(DJ152="0",0,IF(DJ152="1-2",VLOOKUP(DK152,Points!$B$3:$C$4,2,FALSE),IF(DJ152="3-5",VLOOKUP(DK152,Points!$B$7:$C$11,2,FALSE),IF(DJ152="6-10",VLOOKUP(DK152,Points!$B$13:$C$22,2,FALSE),IF(DJ152="11-15",VLOOKUP(DK152,Points!$B$24:$C$38,2,FALSE))))))</f>
        <v>0</v>
      </c>
      <c r="DM152" s="37"/>
      <c r="DN152" s="38">
        <f t="shared" si="144"/>
        <v>0</v>
      </c>
      <c r="DO152" s="37"/>
      <c r="DP152" s="38">
        <f t="shared" si="145"/>
        <v>0</v>
      </c>
      <c r="DQ152" s="35"/>
      <c r="DR152" s="34">
        <f t="shared" si="109"/>
        <v>0</v>
      </c>
      <c r="DS152" s="39">
        <f t="shared" si="154"/>
        <v>0</v>
      </c>
      <c r="DT152" s="40">
        <f t="shared" si="110"/>
        <v>0</v>
      </c>
      <c r="DU152" s="35" t="str">
        <f t="shared" si="111"/>
        <v/>
      </c>
      <c r="DV152" s="35" t="str">
        <f t="shared" si="146"/>
        <v/>
      </c>
      <c r="DW152" s="74" t="str">
        <f t="shared" si="112"/>
        <v/>
      </c>
    </row>
    <row r="153" spans="1:127" s="42" customFormat="1" ht="15" x14ac:dyDescent="0.25">
      <c r="A153" s="143"/>
      <c r="B153" s="34"/>
      <c r="C153" s="41"/>
      <c r="D153" s="72"/>
      <c r="E153" s="34" t="str">
        <f t="shared" si="113"/>
        <v>0</v>
      </c>
      <c r="F153" s="35"/>
      <c r="G153" s="34">
        <f>IF(E153="0",0,IF(E153="1-2",VLOOKUP(F153,Points!$B$3:$C$4,2,FALSE),IF(E153="3-5",VLOOKUP(F153,Points!$B$7:$C$11,2,FALSE),IF(E153="6-10",VLOOKUP(F153,Points!$B$13:$C$22,2,FALSE),IF(E153="11-15",VLOOKUP(F153,Points!$B$24:$C$38,2,FALSE))))))</f>
        <v>0</v>
      </c>
      <c r="H153" s="72"/>
      <c r="I153" s="34" t="str">
        <f t="shared" si="114"/>
        <v>0</v>
      </c>
      <c r="J153" s="35"/>
      <c r="K153" s="34">
        <f>IF(I153="0",0,IF(I153="1-2",VLOOKUP(J153,Points!$B$3:$C$4,2,FALSE),IF(I153="3-5",VLOOKUP(J153,Points!$B$7:$C$11,2,FALSE),IF(I153="6-10",VLOOKUP(J153,Points!$B$13:$C$22,2,FALSE),IF(I153="11-15",VLOOKUP(J153,Points!$B$24:$C$38,2,FALSE))))))</f>
        <v>0</v>
      </c>
      <c r="L153" s="37"/>
      <c r="M153" s="38">
        <f t="shared" si="115"/>
        <v>0</v>
      </c>
      <c r="N153" s="37"/>
      <c r="O153" s="38">
        <f t="shared" si="116"/>
        <v>0</v>
      </c>
      <c r="P153" s="35"/>
      <c r="Q153" s="34">
        <f t="shared" si="117"/>
        <v>0</v>
      </c>
      <c r="R153" s="39">
        <f t="shared" si="147"/>
        <v>0</v>
      </c>
      <c r="S153" s="72"/>
      <c r="T153" s="34" t="str">
        <f t="shared" si="118"/>
        <v>0</v>
      </c>
      <c r="U153" s="35"/>
      <c r="V153" s="34">
        <f>IF(T153="0",0,IF(T153="1-2",VLOOKUP(U153,Points!$B$3:$C$4,2,FALSE),IF(T153="3-5",VLOOKUP(U153,Points!$B$7:$C$11,2,FALSE),IF(T153="6-10",VLOOKUP(U153,Points!$B$13:$C$22,2,FALSE),IF(T153="11-15",VLOOKUP(U153,Points!$B$24:$C$38,2,FALSE))))))</f>
        <v>0</v>
      </c>
      <c r="W153" s="72"/>
      <c r="X153" s="34" t="str">
        <f t="shared" si="119"/>
        <v>0</v>
      </c>
      <c r="Y153" s="35"/>
      <c r="Z153" s="34">
        <f>IF(X153="0",0,IF(X153="1-2",VLOOKUP(Y153,Points!$B$3:$C$4,2,FALSE),IF(X153="3-5",VLOOKUP(Y153,Points!$B$7:$C$11,2,FALSE),IF(X153="6-10",VLOOKUP(Y153,Points!$B$13:$C$22,2,FALSE),IF(X153="11-15",VLOOKUP(Y153,Points!$B$24:$C$38,2,FALSE))))))</f>
        <v>0</v>
      </c>
      <c r="AA153" s="37"/>
      <c r="AB153" s="38">
        <f t="shared" si="120"/>
        <v>0</v>
      </c>
      <c r="AC153" s="37"/>
      <c r="AD153" s="38">
        <f t="shared" si="121"/>
        <v>0</v>
      </c>
      <c r="AE153" s="35"/>
      <c r="AF153" s="34">
        <f t="shared" si="103"/>
        <v>0</v>
      </c>
      <c r="AG153" s="39">
        <f t="shared" si="148"/>
        <v>0</v>
      </c>
      <c r="AH153" s="72"/>
      <c r="AI153" s="34" t="str">
        <f t="shared" si="122"/>
        <v>0</v>
      </c>
      <c r="AJ153" s="35"/>
      <c r="AK153" s="34">
        <f>IF(AI153="0",0,IF(AI153="1-2",VLOOKUP(AJ153,Points!$B$3:$C$4,2,FALSE),IF(AI153="3-5",VLOOKUP(AJ153,Points!$B$7:$C$11,2,FALSE),IF(AI153="6-10",VLOOKUP(AJ153,Points!$B$13:$C$22,2,FALSE),IF(AI153="11-15",VLOOKUP(AJ153,Points!$B$24:$C$38,2,FALSE))))))</f>
        <v>0</v>
      </c>
      <c r="AL153" s="72"/>
      <c r="AM153" s="34" t="str">
        <f t="shared" si="123"/>
        <v>0</v>
      </c>
      <c r="AN153" s="35"/>
      <c r="AO153" s="34">
        <f>IF(AM153="0",0,IF(AM153="1-2",VLOOKUP(AN153,Points!$B$3:$C$4,2,FALSE),IF(AM153="3-5",VLOOKUP(AN153,Points!$B$7:$C$11,2,FALSE),IF(AM153="6-10",VLOOKUP(AN153,Points!$B$13:$C$22,2,FALSE),IF(AM153="11-15",VLOOKUP(AN153,Points!$B$24:$C$38,2,FALSE))))))</f>
        <v>0</v>
      </c>
      <c r="AP153" s="37"/>
      <c r="AQ153" s="38">
        <f t="shared" si="124"/>
        <v>0</v>
      </c>
      <c r="AR153" s="37"/>
      <c r="AS153" s="38">
        <f t="shared" si="125"/>
        <v>0</v>
      </c>
      <c r="AT153" s="35"/>
      <c r="AU153" s="34">
        <f t="shared" si="104"/>
        <v>0</v>
      </c>
      <c r="AV153" s="39">
        <f t="shared" si="149"/>
        <v>0</v>
      </c>
      <c r="AW153" s="72"/>
      <c r="AX153" s="34" t="str">
        <f t="shared" si="126"/>
        <v>0</v>
      </c>
      <c r="AY153" s="35"/>
      <c r="AZ153" s="34">
        <f>IF(AX153="0",0,IF(AX153="1-2",VLOOKUP(AY153,Points!$B$3:$C$4,2,FALSE),IF(AX153="3-5",VLOOKUP(AY153,Points!$B$7:$C$11,2,FALSE),IF(AX153="6-10",VLOOKUP(AY153,Points!$B$13:$C$22,2,FALSE),IF(AX153="11-15",VLOOKUP(AY153,Points!$B$24:$C$38,2,FALSE))))))</f>
        <v>0</v>
      </c>
      <c r="BA153" s="72"/>
      <c r="BB153" s="34" t="str">
        <f t="shared" si="127"/>
        <v>0</v>
      </c>
      <c r="BC153" s="35"/>
      <c r="BD153" s="34">
        <f>IF(BB153="0",0,IF(BB153="1-2",VLOOKUP(BC153,Points!$B$3:$C$4,2,FALSE),IF(BB153="3-5",VLOOKUP(BC153,Points!$B$7:$C$11,2,FALSE),IF(BB153="6-10",VLOOKUP(BC153,Points!$B$13:$C$22,2,FALSE),IF(BB153="11-15",VLOOKUP(BC153,Points!$B$24:$C$38,2,FALSE))))))</f>
        <v>0</v>
      </c>
      <c r="BE153" s="37"/>
      <c r="BF153" s="38">
        <f t="shared" si="128"/>
        <v>0</v>
      </c>
      <c r="BG153" s="37"/>
      <c r="BH153" s="38">
        <f t="shared" si="129"/>
        <v>0</v>
      </c>
      <c r="BI153" s="35"/>
      <c r="BJ153" s="34">
        <f t="shared" si="105"/>
        <v>0</v>
      </c>
      <c r="BK153" s="39">
        <f t="shared" si="150"/>
        <v>0</v>
      </c>
      <c r="BL153" s="72"/>
      <c r="BM153" s="34" t="str">
        <f t="shared" si="130"/>
        <v>0</v>
      </c>
      <c r="BN153" s="35"/>
      <c r="BO153" s="34">
        <f>IF(BM153="0",0,IF(BM153="1-2",VLOOKUP(BN153,Points!$B$3:$C$4,2,FALSE),IF(BM153="3-5",VLOOKUP(BN153,Points!$B$7:$C$11,2,FALSE),IF(BM153="6-10",VLOOKUP(BN153,Points!$B$13:$C$22,2,FALSE),IF(BM153="11-15",VLOOKUP(BN153,Points!$B$24:$C$38,2,FALSE))))))</f>
        <v>0</v>
      </c>
      <c r="BP153" s="72"/>
      <c r="BQ153" s="34" t="str">
        <f t="shared" si="131"/>
        <v>0</v>
      </c>
      <c r="BR153" s="35"/>
      <c r="BS153" s="34">
        <f>IF(BQ153="0",0,IF(BQ153="1-2",VLOOKUP(BR153,Points!$B$3:$C$4,2,FALSE),IF(BQ153="3-5",VLOOKUP(BR153,Points!$B$7:$C$11,2,FALSE),IF(BQ153="6-10",VLOOKUP(BR153,Points!$B$13:$C$22,2,FALSE),IF(BQ153="11-15",VLOOKUP(BR153,Points!$B$24:$C$38,2,FALSE))))))</f>
        <v>0</v>
      </c>
      <c r="BT153" s="37"/>
      <c r="BU153" s="38">
        <f t="shared" si="132"/>
        <v>0</v>
      </c>
      <c r="BV153" s="37"/>
      <c r="BW153" s="38">
        <f t="shared" si="133"/>
        <v>0</v>
      </c>
      <c r="BX153" s="35"/>
      <c r="BY153" s="34">
        <f t="shared" si="106"/>
        <v>0</v>
      </c>
      <c r="BZ153" s="39">
        <f t="shared" si="151"/>
        <v>0</v>
      </c>
      <c r="CA153" s="72"/>
      <c r="CB153" s="34" t="str">
        <f t="shared" si="134"/>
        <v>0</v>
      </c>
      <c r="CC153" s="35"/>
      <c r="CD153" s="34">
        <f>IF(CB153="0",0,IF(CB153="1-2",VLOOKUP(CC153,Points!$B$3:$C$4,2,FALSE),IF(CB153="3-5",VLOOKUP(CC153,Points!$B$7:$C$11,2,FALSE),IF(CB153="6-10",VLOOKUP(CC153,Points!$B$13:$C$22,2,FALSE),IF(CB153="11-15",VLOOKUP(CC153,Points!$B$24:$C$38,2,FALSE))))))</f>
        <v>0</v>
      </c>
      <c r="CE153" s="72"/>
      <c r="CF153" s="34" t="str">
        <f t="shared" si="135"/>
        <v>0</v>
      </c>
      <c r="CG153" s="35"/>
      <c r="CH153" s="34">
        <f>IF(CF153="0",0,IF(CF153="1-2",VLOOKUP(CG153,Points!$B$3:$C$4,2,FALSE),IF(CF153="3-5",VLOOKUP(CG153,Points!$B$7:$C$11,2,FALSE),IF(CF153="6-10",VLOOKUP(CG153,Points!$B$13:$C$22,2,FALSE),IF(CF153="11-15",VLOOKUP(CG153,Points!$B$24:$C$38,2,FALSE))))))</f>
        <v>0</v>
      </c>
      <c r="CI153" s="37"/>
      <c r="CJ153" s="38">
        <f t="shared" si="136"/>
        <v>0</v>
      </c>
      <c r="CK153" s="37"/>
      <c r="CL153" s="38">
        <f t="shared" si="137"/>
        <v>0</v>
      </c>
      <c r="CM153" s="35"/>
      <c r="CN153" s="34">
        <f t="shared" si="107"/>
        <v>0</v>
      </c>
      <c r="CO153" s="39">
        <f t="shared" si="152"/>
        <v>0</v>
      </c>
      <c r="CP153" s="72"/>
      <c r="CQ153" s="34" t="str">
        <f t="shared" si="138"/>
        <v>0</v>
      </c>
      <c r="CR153" s="35"/>
      <c r="CS153" s="34">
        <f>IF(CQ153="0",0,IF(CQ153="1-2",VLOOKUP(CR153,Points!$B$3:$C$4,2,FALSE),IF(CQ153="3-5",VLOOKUP(CR153,Points!$B$7:$C$11,2,FALSE),IF(CQ153="6-10",VLOOKUP(CR153,Points!$B$13:$C$22,2,FALSE),IF(CQ153="11-15",VLOOKUP(CR153,Points!$B$24:$C$38,2,FALSE))))))</f>
        <v>0</v>
      </c>
      <c r="CT153" s="72"/>
      <c r="CU153" s="34" t="str">
        <f t="shared" si="139"/>
        <v>0</v>
      </c>
      <c r="CV153" s="35"/>
      <c r="CW153" s="34">
        <f>IF(CU153="0",0,IF(CU153="1-2",VLOOKUP(CV153,Points!$B$3:$C$4,2,FALSE),IF(CU153="3-5",VLOOKUP(CV153,Points!$B$7:$C$11,2,FALSE),IF(CU153="6-10",VLOOKUP(CV153,Points!$B$13:$C$22,2,FALSE),IF(CU153="11-15",VLOOKUP(CV153,Points!$B$24:$C$38,2,FALSE))))))</f>
        <v>0</v>
      </c>
      <c r="CX153" s="37"/>
      <c r="CY153" s="38">
        <f t="shared" si="140"/>
        <v>0</v>
      </c>
      <c r="CZ153" s="37"/>
      <c r="DA153" s="38">
        <f t="shared" si="141"/>
        <v>0</v>
      </c>
      <c r="DB153" s="35"/>
      <c r="DC153" s="34">
        <f t="shared" si="108"/>
        <v>0</v>
      </c>
      <c r="DD153" s="39">
        <f t="shared" si="153"/>
        <v>0</v>
      </c>
      <c r="DE153" s="72"/>
      <c r="DF153" s="34" t="str">
        <f t="shared" si="142"/>
        <v>0</v>
      </c>
      <c r="DG153" s="35"/>
      <c r="DH153" s="34">
        <f>IF(DF153="0",0,IF(DF153="1-2",VLOOKUP(DG153,Points!$B$3:$C$4,2,FALSE),IF(DF153="3-5",VLOOKUP(DG153,Points!$B$7:$C$11,2,FALSE),IF(DF153="6-10",VLOOKUP(DG153,Points!$B$13:$C$22,2,FALSE),IF(DF153="11-15",VLOOKUP(DG153,Points!$B$24:$C$38,2,FALSE))))))</f>
        <v>0</v>
      </c>
      <c r="DI153" s="72"/>
      <c r="DJ153" s="34" t="str">
        <f t="shared" si="143"/>
        <v>0</v>
      </c>
      <c r="DK153" s="35"/>
      <c r="DL153" s="34">
        <f>IF(DJ153="0",0,IF(DJ153="1-2",VLOOKUP(DK153,Points!$B$3:$C$4,2,FALSE),IF(DJ153="3-5",VLOOKUP(DK153,Points!$B$7:$C$11,2,FALSE),IF(DJ153="6-10",VLOOKUP(DK153,Points!$B$13:$C$22,2,FALSE),IF(DJ153="11-15",VLOOKUP(DK153,Points!$B$24:$C$38,2,FALSE))))))</f>
        <v>0</v>
      </c>
      <c r="DM153" s="37"/>
      <c r="DN153" s="38">
        <f t="shared" si="144"/>
        <v>0</v>
      </c>
      <c r="DO153" s="37"/>
      <c r="DP153" s="38">
        <f t="shared" si="145"/>
        <v>0</v>
      </c>
      <c r="DQ153" s="35"/>
      <c r="DR153" s="34">
        <f t="shared" si="109"/>
        <v>0</v>
      </c>
      <c r="DS153" s="39">
        <f t="shared" si="154"/>
        <v>0</v>
      </c>
      <c r="DT153" s="40">
        <f t="shared" si="110"/>
        <v>0</v>
      </c>
      <c r="DU153" s="35" t="str">
        <f t="shared" si="111"/>
        <v/>
      </c>
      <c r="DV153" s="35" t="str">
        <f t="shared" si="146"/>
        <v/>
      </c>
      <c r="DW153" s="74" t="str">
        <f t="shared" si="112"/>
        <v/>
      </c>
    </row>
    <row r="154" spans="1:127" s="42" customFormat="1" ht="15" x14ac:dyDescent="0.25">
      <c r="A154" s="143"/>
      <c r="B154" s="34"/>
      <c r="C154" s="41"/>
      <c r="D154" s="72"/>
      <c r="E154" s="34" t="str">
        <f t="shared" si="113"/>
        <v>0</v>
      </c>
      <c r="F154" s="35"/>
      <c r="G154" s="34">
        <f>IF(E154="0",0,IF(E154="1-2",VLOOKUP(F154,Points!$B$3:$C$4,2,FALSE),IF(E154="3-5",VLOOKUP(F154,Points!$B$7:$C$11,2,FALSE),IF(E154="6-10",VLOOKUP(F154,Points!$B$13:$C$22,2,FALSE),IF(E154="11-15",VLOOKUP(F154,Points!$B$24:$C$38,2,FALSE))))))</f>
        <v>0</v>
      </c>
      <c r="H154" s="72"/>
      <c r="I154" s="34" t="str">
        <f t="shared" si="114"/>
        <v>0</v>
      </c>
      <c r="J154" s="35"/>
      <c r="K154" s="34">
        <f>IF(I154="0",0,IF(I154="1-2",VLOOKUP(J154,Points!$B$3:$C$4,2,FALSE),IF(I154="3-5",VLOOKUP(J154,Points!$B$7:$C$11,2,FALSE),IF(I154="6-10",VLOOKUP(J154,Points!$B$13:$C$22,2,FALSE),IF(I154="11-15",VLOOKUP(J154,Points!$B$24:$C$38,2,FALSE))))))</f>
        <v>0</v>
      </c>
      <c r="L154" s="37"/>
      <c r="M154" s="38">
        <f t="shared" si="115"/>
        <v>0</v>
      </c>
      <c r="N154" s="37"/>
      <c r="O154" s="38">
        <f t="shared" si="116"/>
        <v>0</v>
      </c>
      <c r="P154" s="35"/>
      <c r="Q154" s="34">
        <f t="shared" si="117"/>
        <v>0</v>
      </c>
      <c r="R154" s="39">
        <f t="shared" si="147"/>
        <v>0</v>
      </c>
      <c r="S154" s="72"/>
      <c r="T154" s="34" t="str">
        <f t="shared" si="118"/>
        <v>0</v>
      </c>
      <c r="U154" s="35"/>
      <c r="V154" s="34">
        <f>IF(T154="0",0,IF(T154="1-2",VLOOKUP(U154,Points!$B$3:$C$4,2,FALSE),IF(T154="3-5",VLOOKUP(U154,Points!$B$7:$C$11,2,FALSE),IF(T154="6-10",VLOOKUP(U154,Points!$B$13:$C$22,2,FALSE),IF(T154="11-15",VLOOKUP(U154,Points!$B$24:$C$38,2,FALSE))))))</f>
        <v>0</v>
      </c>
      <c r="W154" s="72"/>
      <c r="X154" s="34" t="str">
        <f t="shared" si="119"/>
        <v>0</v>
      </c>
      <c r="Y154" s="35"/>
      <c r="Z154" s="34">
        <f>IF(X154="0",0,IF(X154="1-2",VLOOKUP(Y154,Points!$B$3:$C$4,2,FALSE),IF(X154="3-5",VLOOKUP(Y154,Points!$B$7:$C$11,2,FALSE),IF(X154="6-10",VLOOKUP(Y154,Points!$B$13:$C$22,2,FALSE),IF(X154="11-15",VLOOKUP(Y154,Points!$B$24:$C$38,2,FALSE))))))</f>
        <v>0</v>
      </c>
      <c r="AA154" s="37"/>
      <c r="AB154" s="38">
        <f t="shared" si="120"/>
        <v>0</v>
      </c>
      <c r="AC154" s="37"/>
      <c r="AD154" s="38">
        <f t="shared" si="121"/>
        <v>0</v>
      </c>
      <c r="AE154" s="35"/>
      <c r="AF154" s="34">
        <f t="shared" si="103"/>
        <v>0</v>
      </c>
      <c r="AG154" s="39">
        <f t="shared" si="148"/>
        <v>0</v>
      </c>
      <c r="AH154" s="72"/>
      <c r="AI154" s="34" t="str">
        <f t="shared" si="122"/>
        <v>0</v>
      </c>
      <c r="AJ154" s="35"/>
      <c r="AK154" s="34">
        <f>IF(AI154="0",0,IF(AI154="1-2",VLOOKUP(AJ154,Points!$B$3:$C$4,2,FALSE),IF(AI154="3-5",VLOOKUP(AJ154,Points!$B$7:$C$11,2,FALSE),IF(AI154="6-10",VLOOKUP(AJ154,Points!$B$13:$C$22,2,FALSE),IF(AI154="11-15",VLOOKUP(AJ154,Points!$B$24:$C$38,2,FALSE))))))</f>
        <v>0</v>
      </c>
      <c r="AL154" s="72"/>
      <c r="AM154" s="34" t="str">
        <f t="shared" si="123"/>
        <v>0</v>
      </c>
      <c r="AN154" s="35"/>
      <c r="AO154" s="34">
        <f>IF(AM154="0",0,IF(AM154="1-2",VLOOKUP(AN154,Points!$B$3:$C$4,2,FALSE),IF(AM154="3-5",VLOOKUP(AN154,Points!$B$7:$C$11,2,FALSE),IF(AM154="6-10",VLOOKUP(AN154,Points!$B$13:$C$22,2,FALSE),IF(AM154="11-15",VLOOKUP(AN154,Points!$B$24:$C$38,2,FALSE))))))</f>
        <v>0</v>
      </c>
      <c r="AP154" s="37"/>
      <c r="AQ154" s="38">
        <f t="shared" si="124"/>
        <v>0</v>
      </c>
      <c r="AR154" s="37"/>
      <c r="AS154" s="38">
        <f t="shared" si="125"/>
        <v>0</v>
      </c>
      <c r="AT154" s="35"/>
      <c r="AU154" s="34">
        <f t="shared" si="104"/>
        <v>0</v>
      </c>
      <c r="AV154" s="39">
        <f t="shared" si="149"/>
        <v>0</v>
      </c>
      <c r="AW154" s="72"/>
      <c r="AX154" s="34" t="str">
        <f t="shared" si="126"/>
        <v>0</v>
      </c>
      <c r="AY154" s="35"/>
      <c r="AZ154" s="34">
        <f>IF(AX154="0",0,IF(AX154="1-2",VLOOKUP(AY154,Points!$B$3:$C$4,2,FALSE),IF(AX154="3-5",VLOOKUP(AY154,Points!$B$7:$C$11,2,FALSE),IF(AX154="6-10",VLOOKUP(AY154,Points!$B$13:$C$22,2,FALSE),IF(AX154="11-15",VLOOKUP(AY154,Points!$B$24:$C$38,2,FALSE))))))</f>
        <v>0</v>
      </c>
      <c r="BA154" s="72"/>
      <c r="BB154" s="34" t="str">
        <f t="shared" si="127"/>
        <v>0</v>
      </c>
      <c r="BC154" s="35"/>
      <c r="BD154" s="34">
        <f>IF(BB154="0",0,IF(BB154="1-2",VLOOKUP(BC154,Points!$B$3:$C$4,2,FALSE),IF(BB154="3-5",VLOOKUP(BC154,Points!$B$7:$C$11,2,FALSE),IF(BB154="6-10",VLOOKUP(BC154,Points!$B$13:$C$22,2,FALSE),IF(BB154="11-15",VLOOKUP(BC154,Points!$B$24:$C$38,2,FALSE))))))</f>
        <v>0</v>
      </c>
      <c r="BE154" s="37"/>
      <c r="BF154" s="38">
        <f t="shared" si="128"/>
        <v>0</v>
      </c>
      <c r="BG154" s="37"/>
      <c r="BH154" s="38">
        <f t="shared" si="129"/>
        <v>0</v>
      </c>
      <c r="BI154" s="35"/>
      <c r="BJ154" s="34">
        <f t="shared" si="105"/>
        <v>0</v>
      </c>
      <c r="BK154" s="39">
        <f t="shared" si="150"/>
        <v>0</v>
      </c>
      <c r="BL154" s="72"/>
      <c r="BM154" s="34" t="str">
        <f t="shared" si="130"/>
        <v>0</v>
      </c>
      <c r="BN154" s="35"/>
      <c r="BO154" s="34">
        <f>IF(BM154="0",0,IF(BM154="1-2",VLOOKUP(BN154,Points!$B$3:$C$4,2,FALSE),IF(BM154="3-5",VLOOKUP(BN154,Points!$B$7:$C$11,2,FALSE),IF(BM154="6-10",VLOOKUP(BN154,Points!$B$13:$C$22,2,FALSE),IF(BM154="11-15",VLOOKUP(BN154,Points!$B$24:$C$38,2,FALSE))))))</f>
        <v>0</v>
      </c>
      <c r="BP154" s="72"/>
      <c r="BQ154" s="34" t="str">
        <f t="shared" si="131"/>
        <v>0</v>
      </c>
      <c r="BR154" s="35"/>
      <c r="BS154" s="34">
        <f>IF(BQ154="0",0,IF(BQ154="1-2",VLOOKUP(BR154,Points!$B$3:$C$4,2,FALSE),IF(BQ154="3-5",VLOOKUP(BR154,Points!$B$7:$C$11,2,FALSE),IF(BQ154="6-10",VLOOKUP(BR154,Points!$B$13:$C$22,2,FALSE),IF(BQ154="11-15",VLOOKUP(BR154,Points!$B$24:$C$38,2,FALSE))))))</f>
        <v>0</v>
      </c>
      <c r="BT154" s="37"/>
      <c r="BU154" s="38">
        <f t="shared" si="132"/>
        <v>0</v>
      </c>
      <c r="BV154" s="37"/>
      <c r="BW154" s="38">
        <f t="shared" si="133"/>
        <v>0</v>
      </c>
      <c r="BX154" s="35"/>
      <c r="BY154" s="34">
        <f t="shared" si="106"/>
        <v>0</v>
      </c>
      <c r="BZ154" s="39">
        <f t="shared" si="151"/>
        <v>0</v>
      </c>
      <c r="CA154" s="72"/>
      <c r="CB154" s="34" t="str">
        <f t="shared" si="134"/>
        <v>0</v>
      </c>
      <c r="CC154" s="35"/>
      <c r="CD154" s="34">
        <f>IF(CB154="0",0,IF(CB154="1-2",VLOOKUP(CC154,Points!$B$3:$C$4,2,FALSE),IF(CB154="3-5",VLOOKUP(CC154,Points!$B$7:$C$11,2,FALSE),IF(CB154="6-10",VLOOKUP(CC154,Points!$B$13:$C$22,2,FALSE),IF(CB154="11-15",VLOOKUP(CC154,Points!$B$24:$C$38,2,FALSE))))))</f>
        <v>0</v>
      </c>
      <c r="CE154" s="72"/>
      <c r="CF154" s="34" t="str">
        <f t="shared" si="135"/>
        <v>0</v>
      </c>
      <c r="CG154" s="35"/>
      <c r="CH154" s="34">
        <f>IF(CF154="0",0,IF(CF154="1-2",VLOOKUP(CG154,Points!$B$3:$C$4,2,FALSE),IF(CF154="3-5",VLOOKUP(CG154,Points!$B$7:$C$11,2,FALSE),IF(CF154="6-10",VLOOKUP(CG154,Points!$B$13:$C$22,2,FALSE),IF(CF154="11-15",VLOOKUP(CG154,Points!$B$24:$C$38,2,FALSE))))))</f>
        <v>0</v>
      </c>
      <c r="CI154" s="37"/>
      <c r="CJ154" s="38">
        <f t="shared" si="136"/>
        <v>0</v>
      </c>
      <c r="CK154" s="37"/>
      <c r="CL154" s="38">
        <f t="shared" si="137"/>
        <v>0</v>
      </c>
      <c r="CM154" s="35"/>
      <c r="CN154" s="34">
        <f t="shared" si="107"/>
        <v>0</v>
      </c>
      <c r="CO154" s="39">
        <f t="shared" si="152"/>
        <v>0</v>
      </c>
      <c r="CP154" s="72"/>
      <c r="CQ154" s="34" t="str">
        <f t="shared" si="138"/>
        <v>0</v>
      </c>
      <c r="CR154" s="35"/>
      <c r="CS154" s="34">
        <f>IF(CQ154="0",0,IF(CQ154="1-2",VLOOKUP(CR154,Points!$B$3:$C$4,2,FALSE),IF(CQ154="3-5",VLOOKUP(CR154,Points!$B$7:$C$11,2,FALSE),IF(CQ154="6-10",VLOOKUP(CR154,Points!$B$13:$C$22,2,FALSE),IF(CQ154="11-15",VLOOKUP(CR154,Points!$B$24:$C$38,2,FALSE))))))</f>
        <v>0</v>
      </c>
      <c r="CT154" s="72"/>
      <c r="CU154" s="34" t="str">
        <f t="shared" si="139"/>
        <v>0</v>
      </c>
      <c r="CV154" s="35"/>
      <c r="CW154" s="34">
        <f>IF(CU154="0",0,IF(CU154="1-2",VLOOKUP(CV154,Points!$B$3:$C$4,2,FALSE),IF(CU154="3-5",VLOOKUP(CV154,Points!$B$7:$C$11,2,FALSE),IF(CU154="6-10",VLOOKUP(CV154,Points!$B$13:$C$22,2,FALSE),IF(CU154="11-15",VLOOKUP(CV154,Points!$B$24:$C$38,2,FALSE))))))</f>
        <v>0</v>
      </c>
      <c r="CX154" s="37"/>
      <c r="CY154" s="38">
        <f t="shared" si="140"/>
        <v>0</v>
      </c>
      <c r="CZ154" s="37"/>
      <c r="DA154" s="38">
        <f t="shared" si="141"/>
        <v>0</v>
      </c>
      <c r="DB154" s="35"/>
      <c r="DC154" s="34">
        <f t="shared" si="108"/>
        <v>0</v>
      </c>
      <c r="DD154" s="39">
        <f t="shared" si="153"/>
        <v>0</v>
      </c>
      <c r="DE154" s="72"/>
      <c r="DF154" s="34" t="str">
        <f t="shared" si="142"/>
        <v>0</v>
      </c>
      <c r="DG154" s="35"/>
      <c r="DH154" s="34">
        <f>IF(DF154="0",0,IF(DF154="1-2",VLOOKUP(DG154,Points!$B$3:$C$4,2,FALSE),IF(DF154="3-5",VLOOKUP(DG154,Points!$B$7:$C$11,2,FALSE),IF(DF154="6-10",VLOOKUP(DG154,Points!$B$13:$C$22,2,FALSE),IF(DF154="11-15",VLOOKUP(DG154,Points!$B$24:$C$38,2,FALSE))))))</f>
        <v>0</v>
      </c>
      <c r="DI154" s="72"/>
      <c r="DJ154" s="34" t="str">
        <f t="shared" si="143"/>
        <v>0</v>
      </c>
      <c r="DK154" s="35"/>
      <c r="DL154" s="34">
        <f>IF(DJ154="0",0,IF(DJ154="1-2",VLOOKUP(DK154,Points!$B$3:$C$4,2,FALSE),IF(DJ154="3-5",VLOOKUP(DK154,Points!$B$7:$C$11,2,FALSE),IF(DJ154="6-10",VLOOKUP(DK154,Points!$B$13:$C$22,2,FALSE),IF(DJ154="11-15",VLOOKUP(DK154,Points!$B$24:$C$38,2,FALSE))))))</f>
        <v>0</v>
      </c>
      <c r="DM154" s="37"/>
      <c r="DN154" s="38">
        <f t="shared" si="144"/>
        <v>0</v>
      </c>
      <c r="DO154" s="37"/>
      <c r="DP154" s="38">
        <f t="shared" si="145"/>
        <v>0</v>
      </c>
      <c r="DQ154" s="35"/>
      <c r="DR154" s="34">
        <f t="shared" si="109"/>
        <v>0</v>
      </c>
      <c r="DS154" s="39">
        <f t="shared" si="154"/>
        <v>0</v>
      </c>
      <c r="DT154" s="40">
        <f t="shared" si="110"/>
        <v>0</v>
      </c>
      <c r="DU154" s="35" t="str">
        <f t="shared" si="111"/>
        <v/>
      </c>
      <c r="DV154" s="35" t="str">
        <f t="shared" si="146"/>
        <v/>
      </c>
      <c r="DW154" s="74" t="str">
        <f t="shared" si="112"/>
        <v/>
      </c>
    </row>
    <row r="155" spans="1:127" s="42" customFormat="1" ht="15" x14ac:dyDescent="0.25">
      <c r="A155" s="143"/>
      <c r="B155" s="34"/>
      <c r="C155" s="41"/>
      <c r="D155" s="72"/>
      <c r="E155" s="34" t="str">
        <f t="shared" si="113"/>
        <v>0</v>
      </c>
      <c r="F155" s="35"/>
      <c r="G155" s="34">
        <f>IF(E155="0",0,IF(E155="1-2",VLOOKUP(F155,Points!$B$3:$C$4,2,FALSE),IF(E155="3-5",VLOOKUP(F155,Points!$B$7:$C$11,2,FALSE),IF(E155="6-10",VLOOKUP(F155,Points!$B$13:$C$22,2,FALSE),IF(E155="11-15",VLOOKUP(F155,Points!$B$24:$C$38,2,FALSE))))))</f>
        <v>0</v>
      </c>
      <c r="H155" s="72"/>
      <c r="I155" s="34" t="str">
        <f t="shared" si="114"/>
        <v>0</v>
      </c>
      <c r="J155" s="35"/>
      <c r="K155" s="34">
        <f>IF(I155="0",0,IF(I155="1-2",VLOOKUP(J155,Points!$B$3:$C$4,2,FALSE),IF(I155="3-5",VLOOKUP(J155,Points!$B$7:$C$11,2,FALSE),IF(I155="6-10",VLOOKUP(J155,Points!$B$13:$C$22,2,FALSE),IF(I155="11-15",VLOOKUP(J155,Points!$B$24:$C$38,2,FALSE))))))</f>
        <v>0</v>
      </c>
      <c r="L155" s="37"/>
      <c r="M155" s="38">
        <f t="shared" si="115"/>
        <v>0</v>
      </c>
      <c r="N155" s="37"/>
      <c r="O155" s="38">
        <f t="shared" si="116"/>
        <v>0</v>
      </c>
      <c r="P155" s="35"/>
      <c r="Q155" s="34">
        <f t="shared" si="117"/>
        <v>0</v>
      </c>
      <c r="R155" s="39">
        <f t="shared" si="147"/>
        <v>0</v>
      </c>
      <c r="S155" s="72"/>
      <c r="T155" s="34" t="str">
        <f t="shared" si="118"/>
        <v>0</v>
      </c>
      <c r="U155" s="35"/>
      <c r="V155" s="34">
        <f>IF(T155="0",0,IF(T155="1-2",VLOOKUP(U155,Points!$B$3:$C$4,2,FALSE),IF(T155="3-5",VLOOKUP(U155,Points!$B$7:$C$11,2,FALSE),IF(T155="6-10",VLOOKUP(U155,Points!$B$13:$C$22,2,FALSE),IF(T155="11-15",VLOOKUP(U155,Points!$B$24:$C$38,2,FALSE))))))</f>
        <v>0</v>
      </c>
      <c r="W155" s="72"/>
      <c r="X155" s="34" t="str">
        <f t="shared" si="119"/>
        <v>0</v>
      </c>
      <c r="Y155" s="35"/>
      <c r="Z155" s="34">
        <f>IF(X155="0",0,IF(X155="1-2",VLOOKUP(Y155,Points!$B$3:$C$4,2,FALSE),IF(X155="3-5",VLOOKUP(Y155,Points!$B$7:$C$11,2,FALSE),IF(X155="6-10",VLOOKUP(Y155,Points!$B$13:$C$22,2,FALSE),IF(X155="11-15",VLOOKUP(Y155,Points!$B$24:$C$38,2,FALSE))))))</f>
        <v>0</v>
      </c>
      <c r="AA155" s="37"/>
      <c r="AB155" s="38">
        <f t="shared" si="120"/>
        <v>0</v>
      </c>
      <c r="AC155" s="37"/>
      <c r="AD155" s="38">
        <f t="shared" si="121"/>
        <v>0</v>
      </c>
      <c r="AE155" s="35"/>
      <c r="AF155" s="34">
        <f t="shared" si="103"/>
        <v>0</v>
      </c>
      <c r="AG155" s="39">
        <f t="shared" si="148"/>
        <v>0</v>
      </c>
      <c r="AH155" s="72"/>
      <c r="AI155" s="34" t="str">
        <f t="shared" si="122"/>
        <v>0</v>
      </c>
      <c r="AJ155" s="35"/>
      <c r="AK155" s="34">
        <f>IF(AI155="0",0,IF(AI155="1-2",VLOOKUP(AJ155,Points!$B$3:$C$4,2,FALSE),IF(AI155="3-5",VLOOKUP(AJ155,Points!$B$7:$C$11,2,FALSE),IF(AI155="6-10",VLOOKUP(AJ155,Points!$B$13:$C$22,2,FALSE),IF(AI155="11-15",VLOOKUP(AJ155,Points!$B$24:$C$38,2,FALSE))))))</f>
        <v>0</v>
      </c>
      <c r="AL155" s="72"/>
      <c r="AM155" s="34" t="str">
        <f t="shared" si="123"/>
        <v>0</v>
      </c>
      <c r="AN155" s="35"/>
      <c r="AO155" s="34">
        <f>IF(AM155="0",0,IF(AM155="1-2",VLOOKUP(AN155,Points!$B$3:$C$4,2,FALSE),IF(AM155="3-5",VLOOKUP(AN155,Points!$B$7:$C$11,2,FALSE),IF(AM155="6-10",VLOOKUP(AN155,Points!$B$13:$C$22,2,FALSE),IF(AM155="11-15",VLOOKUP(AN155,Points!$B$24:$C$38,2,FALSE))))))</f>
        <v>0</v>
      </c>
      <c r="AP155" s="37"/>
      <c r="AQ155" s="38">
        <f t="shared" si="124"/>
        <v>0</v>
      </c>
      <c r="AR155" s="37"/>
      <c r="AS155" s="38">
        <f t="shared" si="125"/>
        <v>0</v>
      </c>
      <c r="AT155" s="35"/>
      <c r="AU155" s="34">
        <f t="shared" si="104"/>
        <v>0</v>
      </c>
      <c r="AV155" s="39">
        <f t="shared" si="149"/>
        <v>0</v>
      </c>
      <c r="AW155" s="72"/>
      <c r="AX155" s="34" t="str">
        <f t="shared" si="126"/>
        <v>0</v>
      </c>
      <c r="AY155" s="35"/>
      <c r="AZ155" s="34">
        <f>IF(AX155="0",0,IF(AX155="1-2",VLOOKUP(AY155,Points!$B$3:$C$4,2,FALSE),IF(AX155="3-5",VLOOKUP(AY155,Points!$B$7:$C$11,2,FALSE),IF(AX155="6-10",VLOOKUP(AY155,Points!$B$13:$C$22,2,FALSE),IF(AX155="11-15",VLOOKUP(AY155,Points!$B$24:$C$38,2,FALSE))))))</f>
        <v>0</v>
      </c>
      <c r="BA155" s="72"/>
      <c r="BB155" s="34" t="str">
        <f t="shared" si="127"/>
        <v>0</v>
      </c>
      <c r="BC155" s="35"/>
      <c r="BD155" s="34">
        <f>IF(BB155="0",0,IF(BB155="1-2",VLOOKUP(BC155,Points!$B$3:$C$4,2,FALSE),IF(BB155="3-5",VLOOKUP(BC155,Points!$B$7:$C$11,2,FALSE),IF(BB155="6-10",VLOOKUP(BC155,Points!$B$13:$C$22,2,FALSE),IF(BB155="11-15",VLOOKUP(BC155,Points!$B$24:$C$38,2,FALSE))))))</f>
        <v>0</v>
      </c>
      <c r="BE155" s="37"/>
      <c r="BF155" s="38">
        <f t="shared" si="128"/>
        <v>0</v>
      </c>
      <c r="BG155" s="37"/>
      <c r="BH155" s="38">
        <f t="shared" si="129"/>
        <v>0</v>
      </c>
      <c r="BI155" s="35"/>
      <c r="BJ155" s="34">
        <f t="shared" si="105"/>
        <v>0</v>
      </c>
      <c r="BK155" s="39">
        <f t="shared" si="150"/>
        <v>0</v>
      </c>
      <c r="BL155" s="72"/>
      <c r="BM155" s="34" t="str">
        <f t="shared" si="130"/>
        <v>0</v>
      </c>
      <c r="BN155" s="35"/>
      <c r="BO155" s="34">
        <f>IF(BM155="0",0,IF(BM155="1-2",VLOOKUP(BN155,Points!$B$3:$C$4,2,FALSE),IF(BM155="3-5",VLOOKUP(BN155,Points!$B$7:$C$11,2,FALSE),IF(BM155="6-10",VLOOKUP(BN155,Points!$B$13:$C$22,2,FALSE),IF(BM155="11-15",VLOOKUP(BN155,Points!$B$24:$C$38,2,FALSE))))))</f>
        <v>0</v>
      </c>
      <c r="BP155" s="72"/>
      <c r="BQ155" s="34" t="str">
        <f t="shared" si="131"/>
        <v>0</v>
      </c>
      <c r="BR155" s="35"/>
      <c r="BS155" s="34">
        <f>IF(BQ155="0",0,IF(BQ155="1-2",VLOOKUP(BR155,Points!$B$3:$C$4,2,FALSE),IF(BQ155="3-5",VLOOKUP(BR155,Points!$B$7:$C$11,2,FALSE),IF(BQ155="6-10",VLOOKUP(BR155,Points!$B$13:$C$22,2,FALSE),IF(BQ155="11-15",VLOOKUP(BR155,Points!$B$24:$C$38,2,FALSE))))))</f>
        <v>0</v>
      </c>
      <c r="BT155" s="37"/>
      <c r="BU155" s="38">
        <f t="shared" si="132"/>
        <v>0</v>
      </c>
      <c r="BV155" s="37"/>
      <c r="BW155" s="38">
        <f t="shared" si="133"/>
        <v>0</v>
      </c>
      <c r="BX155" s="35"/>
      <c r="BY155" s="34">
        <f t="shared" si="106"/>
        <v>0</v>
      </c>
      <c r="BZ155" s="39">
        <f t="shared" si="151"/>
        <v>0</v>
      </c>
      <c r="CA155" s="72"/>
      <c r="CB155" s="34" t="str">
        <f t="shared" si="134"/>
        <v>0</v>
      </c>
      <c r="CC155" s="35"/>
      <c r="CD155" s="34">
        <f>IF(CB155="0",0,IF(CB155="1-2",VLOOKUP(CC155,Points!$B$3:$C$4,2,FALSE),IF(CB155="3-5",VLOOKUP(CC155,Points!$B$7:$C$11,2,FALSE),IF(CB155="6-10",VLOOKUP(CC155,Points!$B$13:$C$22,2,FALSE),IF(CB155="11-15",VLOOKUP(CC155,Points!$B$24:$C$38,2,FALSE))))))</f>
        <v>0</v>
      </c>
      <c r="CE155" s="72"/>
      <c r="CF155" s="34" t="str">
        <f t="shared" si="135"/>
        <v>0</v>
      </c>
      <c r="CG155" s="35"/>
      <c r="CH155" s="34">
        <f>IF(CF155="0",0,IF(CF155="1-2",VLOOKUP(CG155,Points!$B$3:$C$4,2,FALSE),IF(CF155="3-5",VLOOKUP(CG155,Points!$B$7:$C$11,2,FALSE),IF(CF155="6-10",VLOOKUP(CG155,Points!$B$13:$C$22,2,FALSE),IF(CF155="11-15",VLOOKUP(CG155,Points!$B$24:$C$38,2,FALSE))))))</f>
        <v>0</v>
      </c>
      <c r="CI155" s="37"/>
      <c r="CJ155" s="38">
        <f t="shared" si="136"/>
        <v>0</v>
      </c>
      <c r="CK155" s="37"/>
      <c r="CL155" s="38">
        <f t="shared" si="137"/>
        <v>0</v>
      </c>
      <c r="CM155" s="35"/>
      <c r="CN155" s="34">
        <f t="shared" si="107"/>
        <v>0</v>
      </c>
      <c r="CO155" s="39">
        <f t="shared" si="152"/>
        <v>0</v>
      </c>
      <c r="CP155" s="72"/>
      <c r="CQ155" s="34" t="str">
        <f t="shared" si="138"/>
        <v>0</v>
      </c>
      <c r="CR155" s="35"/>
      <c r="CS155" s="34">
        <f>IF(CQ155="0",0,IF(CQ155="1-2",VLOOKUP(CR155,Points!$B$3:$C$4,2,FALSE),IF(CQ155="3-5",VLOOKUP(CR155,Points!$B$7:$C$11,2,FALSE),IF(CQ155="6-10",VLOOKUP(CR155,Points!$B$13:$C$22,2,FALSE),IF(CQ155="11-15",VLOOKUP(CR155,Points!$B$24:$C$38,2,FALSE))))))</f>
        <v>0</v>
      </c>
      <c r="CT155" s="72"/>
      <c r="CU155" s="34" t="str">
        <f t="shared" si="139"/>
        <v>0</v>
      </c>
      <c r="CV155" s="35"/>
      <c r="CW155" s="34">
        <f>IF(CU155="0",0,IF(CU155="1-2",VLOOKUP(CV155,Points!$B$3:$C$4,2,FALSE),IF(CU155="3-5",VLOOKUP(CV155,Points!$B$7:$C$11,2,FALSE),IF(CU155="6-10",VLOOKUP(CV155,Points!$B$13:$C$22,2,FALSE),IF(CU155="11-15",VLOOKUP(CV155,Points!$B$24:$C$38,2,FALSE))))))</f>
        <v>0</v>
      </c>
      <c r="CX155" s="37"/>
      <c r="CY155" s="38">
        <f t="shared" si="140"/>
        <v>0</v>
      </c>
      <c r="CZ155" s="37"/>
      <c r="DA155" s="38">
        <f t="shared" si="141"/>
        <v>0</v>
      </c>
      <c r="DB155" s="35"/>
      <c r="DC155" s="34">
        <f t="shared" si="108"/>
        <v>0</v>
      </c>
      <c r="DD155" s="39">
        <f t="shared" si="153"/>
        <v>0</v>
      </c>
      <c r="DE155" s="72"/>
      <c r="DF155" s="34" t="str">
        <f t="shared" si="142"/>
        <v>0</v>
      </c>
      <c r="DG155" s="35"/>
      <c r="DH155" s="34">
        <f>IF(DF155="0",0,IF(DF155="1-2",VLOOKUP(DG155,Points!$B$3:$C$4,2,FALSE),IF(DF155="3-5",VLOOKUP(DG155,Points!$B$7:$C$11,2,FALSE),IF(DF155="6-10",VLOOKUP(DG155,Points!$B$13:$C$22,2,FALSE),IF(DF155="11-15",VLOOKUP(DG155,Points!$B$24:$C$38,2,FALSE))))))</f>
        <v>0</v>
      </c>
      <c r="DI155" s="72"/>
      <c r="DJ155" s="34" t="str">
        <f t="shared" si="143"/>
        <v>0</v>
      </c>
      <c r="DK155" s="35"/>
      <c r="DL155" s="34">
        <f>IF(DJ155="0",0,IF(DJ155="1-2",VLOOKUP(DK155,Points!$B$3:$C$4,2,FALSE),IF(DJ155="3-5",VLOOKUP(DK155,Points!$B$7:$C$11,2,FALSE),IF(DJ155="6-10",VLOOKUP(DK155,Points!$B$13:$C$22,2,FALSE),IF(DJ155="11-15",VLOOKUP(DK155,Points!$B$24:$C$38,2,FALSE))))))</f>
        <v>0</v>
      </c>
      <c r="DM155" s="37"/>
      <c r="DN155" s="38">
        <f t="shared" si="144"/>
        <v>0</v>
      </c>
      <c r="DO155" s="37"/>
      <c r="DP155" s="38">
        <f t="shared" si="145"/>
        <v>0</v>
      </c>
      <c r="DQ155" s="35"/>
      <c r="DR155" s="34">
        <f t="shared" si="109"/>
        <v>0</v>
      </c>
      <c r="DS155" s="39">
        <f t="shared" si="154"/>
        <v>0</v>
      </c>
      <c r="DT155" s="40">
        <f t="shared" si="110"/>
        <v>0</v>
      </c>
      <c r="DU155" s="35" t="str">
        <f t="shared" si="111"/>
        <v/>
      </c>
      <c r="DV155" s="35" t="str">
        <f t="shared" si="146"/>
        <v/>
      </c>
      <c r="DW155" s="74" t="str">
        <f t="shared" si="112"/>
        <v/>
      </c>
    </row>
    <row r="156" spans="1:127" s="42" customFormat="1" ht="15" x14ac:dyDescent="0.25">
      <c r="A156" s="143"/>
      <c r="B156" s="34"/>
      <c r="C156" s="41"/>
      <c r="D156" s="72"/>
      <c r="E156" s="34" t="str">
        <f t="shared" si="113"/>
        <v>0</v>
      </c>
      <c r="F156" s="35"/>
      <c r="G156" s="34">
        <f>IF(E156="0",0,IF(E156="1-2",VLOOKUP(F156,Points!$B$3:$C$4,2,FALSE),IF(E156="3-5",VLOOKUP(F156,Points!$B$7:$C$11,2,FALSE),IF(E156="6-10",VLOOKUP(F156,Points!$B$13:$C$22,2,FALSE),IF(E156="11-15",VLOOKUP(F156,Points!$B$24:$C$38,2,FALSE))))))</f>
        <v>0</v>
      </c>
      <c r="H156" s="72"/>
      <c r="I156" s="34" t="str">
        <f t="shared" si="114"/>
        <v>0</v>
      </c>
      <c r="J156" s="35"/>
      <c r="K156" s="34">
        <f>IF(I156="0",0,IF(I156="1-2",VLOOKUP(J156,Points!$B$3:$C$4,2,FALSE),IF(I156="3-5",VLOOKUP(J156,Points!$B$7:$C$11,2,FALSE),IF(I156="6-10",VLOOKUP(J156,Points!$B$13:$C$22,2,FALSE),IF(I156="11-15",VLOOKUP(J156,Points!$B$24:$C$38,2,FALSE))))))</f>
        <v>0</v>
      </c>
      <c r="L156" s="37"/>
      <c r="M156" s="38">
        <f t="shared" si="115"/>
        <v>0</v>
      </c>
      <c r="N156" s="37"/>
      <c r="O156" s="38">
        <f t="shared" si="116"/>
        <v>0</v>
      </c>
      <c r="P156" s="35"/>
      <c r="Q156" s="34">
        <f t="shared" si="117"/>
        <v>0</v>
      </c>
      <c r="R156" s="39">
        <f t="shared" si="147"/>
        <v>0</v>
      </c>
      <c r="S156" s="72"/>
      <c r="T156" s="34" t="str">
        <f t="shared" si="118"/>
        <v>0</v>
      </c>
      <c r="U156" s="35"/>
      <c r="V156" s="34">
        <f>IF(T156="0",0,IF(T156="1-2",VLOOKUP(U156,Points!$B$3:$C$4,2,FALSE),IF(T156="3-5",VLOOKUP(U156,Points!$B$7:$C$11,2,FALSE),IF(T156="6-10",VLOOKUP(U156,Points!$B$13:$C$22,2,FALSE),IF(T156="11-15",VLOOKUP(U156,Points!$B$24:$C$38,2,FALSE))))))</f>
        <v>0</v>
      </c>
      <c r="W156" s="72"/>
      <c r="X156" s="34" t="str">
        <f t="shared" si="119"/>
        <v>0</v>
      </c>
      <c r="Y156" s="35"/>
      <c r="Z156" s="34">
        <f>IF(X156="0",0,IF(X156="1-2",VLOOKUP(Y156,Points!$B$3:$C$4,2,FALSE),IF(X156="3-5",VLOOKUP(Y156,Points!$B$7:$C$11,2,FALSE),IF(X156="6-10",VLOOKUP(Y156,Points!$B$13:$C$22,2,FALSE),IF(X156="11-15",VLOOKUP(Y156,Points!$B$24:$C$38,2,FALSE))))))</f>
        <v>0</v>
      </c>
      <c r="AA156" s="37"/>
      <c r="AB156" s="38">
        <f t="shared" si="120"/>
        <v>0</v>
      </c>
      <c r="AC156" s="37"/>
      <c r="AD156" s="38">
        <f t="shared" si="121"/>
        <v>0</v>
      </c>
      <c r="AE156" s="35"/>
      <c r="AF156" s="34">
        <f t="shared" si="103"/>
        <v>0</v>
      </c>
      <c r="AG156" s="39">
        <f t="shared" si="148"/>
        <v>0</v>
      </c>
      <c r="AH156" s="72"/>
      <c r="AI156" s="34" t="str">
        <f t="shared" si="122"/>
        <v>0</v>
      </c>
      <c r="AJ156" s="35"/>
      <c r="AK156" s="34">
        <f>IF(AI156="0",0,IF(AI156="1-2",VLOOKUP(AJ156,Points!$B$3:$C$4,2,FALSE),IF(AI156="3-5",VLOOKUP(AJ156,Points!$B$7:$C$11,2,FALSE),IF(AI156="6-10",VLOOKUP(AJ156,Points!$B$13:$C$22,2,FALSE),IF(AI156="11-15",VLOOKUP(AJ156,Points!$B$24:$C$38,2,FALSE))))))</f>
        <v>0</v>
      </c>
      <c r="AL156" s="72"/>
      <c r="AM156" s="34" t="str">
        <f t="shared" si="123"/>
        <v>0</v>
      </c>
      <c r="AN156" s="35"/>
      <c r="AO156" s="34">
        <f>IF(AM156="0",0,IF(AM156="1-2",VLOOKUP(AN156,Points!$B$3:$C$4,2,FALSE),IF(AM156="3-5",VLOOKUP(AN156,Points!$B$7:$C$11,2,FALSE),IF(AM156="6-10",VLOOKUP(AN156,Points!$B$13:$C$22,2,FALSE),IF(AM156="11-15",VLOOKUP(AN156,Points!$B$24:$C$38,2,FALSE))))))</f>
        <v>0</v>
      </c>
      <c r="AP156" s="37"/>
      <c r="AQ156" s="38">
        <f t="shared" si="124"/>
        <v>0</v>
      </c>
      <c r="AR156" s="37"/>
      <c r="AS156" s="38">
        <f t="shared" si="125"/>
        <v>0</v>
      </c>
      <c r="AT156" s="35"/>
      <c r="AU156" s="34">
        <f t="shared" si="104"/>
        <v>0</v>
      </c>
      <c r="AV156" s="39">
        <f t="shared" si="149"/>
        <v>0</v>
      </c>
      <c r="AW156" s="72"/>
      <c r="AX156" s="34" t="str">
        <f t="shared" si="126"/>
        <v>0</v>
      </c>
      <c r="AY156" s="35"/>
      <c r="AZ156" s="34">
        <f>IF(AX156="0",0,IF(AX156="1-2",VLOOKUP(AY156,Points!$B$3:$C$4,2,FALSE),IF(AX156="3-5",VLOOKUP(AY156,Points!$B$7:$C$11,2,FALSE),IF(AX156="6-10",VLOOKUP(AY156,Points!$B$13:$C$22,2,FALSE),IF(AX156="11-15",VLOOKUP(AY156,Points!$B$24:$C$38,2,FALSE))))))</f>
        <v>0</v>
      </c>
      <c r="BA156" s="72"/>
      <c r="BB156" s="34" t="str">
        <f t="shared" si="127"/>
        <v>0</v>
      </c>
      <c r="BC156" s="35"/>
      <c r="BD156" s="34">
        <f>IF(BB156="0",0,IF(BB156="1-2",VLOOKUP(BC156,Points!$B$3:$C$4,2,FALSE),IF(BB156="3-5",VLOOKUP(BC156,Points!$B$7:$C$11,2,FALSE),IF(BB156="6-10",VLOOKUP(BC156,Points!$B$13:$C$22,2,FALSE),IF(BB156="11-15",VLOOKUP(BC156,Points!$B$24:$C$38,2,FALSE))))))</f>
        <v>0</v>
      </c>
      <c r="BE156" s="37"/>
      <c r="BF156" s="38">
        <f t="shared" si="128"/>
        <v>0</v>
      </c>
      <c r="BG156" s="37"/>
      <c r="BH156" s="38">
        <f t="shared" si="129"/>
        <v>0</v>
      </c>
      <c r="BI156" s="35"/>
      <c r="BJ156" s="34">
        <f t="shared" si="105"/>
        <v>0</v>
      </c>
      <c r="BK156" s="39">
        <f t="shared" si="150"/>
        <v>0</v>
      </c>
      <c r="BL156" s="72"/>
      <c r="BM156" s="34" t="str">
        <f t="shared" si="130"/>
        <v>0</v>
      </c>
      <c r="BN156" s="35"/>
      <c r="BO156" s="34">
        <f>IF(BM156="0",0,IF(BM156="1-2",VLOOKUP(BN156,Points!$B$3:$C$4,2,FALSE),IF(BM156="3-5",VLOOKUP(BN156,Points!$B$7:$C$11,2,FALSE),IF(BM156="6-10",VLOOKUP(BN156,Points!$B$13:$C$22,2,FALSE),IF(BM156="11-15",VLOOKUP(BN156,Points!$B$24:$C$38,2,FALSE))))))</f>
        <v>0</v>
      </c>
      <c r="BP156" s="72"/>
      <c r="BQ156" s="34" t="str">
        <f t="shared" si="131"/>
        <v>0</v>
      </c>
      <c r="BR156" s="35"/>
      <c r="BS156" s="34">
        <f>IF(BQ156="0",0,IF(BQ156="1-2",VLOOKUP(BR156,Points!$B$3:$C$4,2,FALSE),IF(BQ156="3-5",VLOOKUP(BR156,Points!$B$7:$C$11,2,FALSE),IF(BQ156="6-10",VLOOKUP(BR156,Points!$B$13:$C$22,2,FALSE),IF(BQ156="11-15",VLOOKUP(BR156,Points!$B$24:$C$38,2,FALSE))))))</f>
        <v>0</v>
      </c>
      <c r="BT156" s="37"/>
      <c r="BU156" s="38">
        <f t="shared" si="132"/>
        <v>0</v>
      </c>
      <c r="BV156" s="37"/>
      <c r="BW156" s="38">
        <f t="shared" si="133"/>
        <v>0</v>
      </c>
      <c r="BX156" s="35"/>
      <c r="BY156" s="34">
        <f t="shared" si="106"/>
        <v>0</v>
      </c>
      <c r="BZ156" s="39">
        <f t="shared" si="151"/>
        <v>0</v>
      </c>
      <c r="CA156" s="72"/>
      <c r="CB156" s="34" t="str">
        <f t="shared" si="134"/>
        <v>0</v>
      </c>
      <c r="CC156" s="35"/>
      <c r="CD156" s="34">
        <f>IF(CB156="0",0,IF(CB156="1-2",VLOOKUP(CC156,Points!$B$3:$C$4,2,FALSE),IF(CB156="3-5",VLOOKUP(CC156,Points!$B$7:$C$11,2,FALSE),IF(CB156="6-10",VLOOKUP(CC156,Points!$B$13:$C$22,2,FALSE),IF(CB156="11-15",VLOOKUP(CC156,Points!$B$24:$C$38,2,FALSE))))))</f>
        <v>0</v>
      </c>
      <c r="CE156" s="72"/>
      <c r="CF156" s="34" t="str">
        <f t="shared" si="135"/>
        <v>0</v>
      </c>
      <c r="CG156" s="35"/>
      <c r="CH156" s="34">
        <f>IF(CF156="0",0,IF(CF156="1-2",VLOOKUP(CG156,Points!$B$3:$C$4,2,FALSE),IF(CF156="3-5",VLOOKUP(CG156,Points!$B$7:$C$11,2,FALSE),IF(CF156="6-10",VLOOKUP(CG156,Points!$B$13:$C$22,2,FALSE),IF(CF156="11-15",VLOOKUP(CG156,Points!$B$24:$C$38,2,FALSE))))))</f>
        <v>0</v>
      </c>
      <c r="CI156" s="37"/>
      <c r="CJ156" s="38">
        <f t="shared" si="136"/>
        <v>0</v>
      </c>
      <c r="CK156" s="37"/>
      <c r="CL156" s="38">
        <f t="shared" si="137"/>
        <v>0</v>
      </c>
      <c r="CM156" s="35"/>
      <c r="CN156" s="34">
        <f t="shared" si="107"/>
        <v>0</v>
      </c>
      <c r="CO156" s="39">
        <f t="shared" si="152"/>
        <v>0</v>
      </c>
      <c r="CP156" s="72"/>
      <c r="CQ156" s="34" t="str">
        <f t="shared" si="138"/>
        <v>0</v>
      </c>
      <c r="CR156" s="35"/>
      <c r="CS156" s="34">
        <f>IF(CQ156="0",0,IF(CQ156="1-2",VLOOKUP(CR156,Points!$B$3:$C$4,2,FALSE),IF(CQ156="3-5",VLOOKUP(CR156,Points!$B$7:$C$11,2,FALSE),IF(CQ156="6-10",VLOOKUP(CR156,Points!$B$13:$C$22,2,FALSE),IF(CQ156="11-15",VLOOKUP(CR156,Points!$B$24:$C$38,2,FALSE))))))</f>
        <v>0</v>
      </c>
      <c r="CT156" s="72"/>
      <c r="CU156" s="34" t="str">
        <f t="shared" si="139"/>
        <v>0</v>
      </c>
      <c r="CV156" s="35"/>
      <c r="CW156" s="34">
        <f>IF(CU156="0",0,IF(CU156="1-2",VLOOKUP(CV156,Points!$B$3:$C$4,2,FALSE),IF(CU156="3-5",VLOOKUP(CV156,Points!$B$7:$C$11,2,FALSE),IF(CU156="6-10",VLOOKUP(CV156,Points!$B$13:$C$22,2,FALSE),IF(CU156="11-15",VLOOKUP(CV156,Points!$B$24:$C$38,2,FALSE))))))</f>
        <v>0</v>
      </c>
      <c r="CX156" s="37"/>
      <c r="CY156" s="38">
        <f t="shared" si="140"/>
        <v>0</v>
      </c>
      <c r="CZ156" s="37"/>
      <c r="DA156" s="38">
        <f t="shared" si="141"/>
        <v>0</v>
      </c>
      <c r="DB156" s="35"/>
      <c r="DC156" s="34">
        <f t="shared" si="108"/>
        <v>0</v>
      </c>
      <c r="DD156" s="39">
        <f t="shared" si="153"/>
        <v>0</v>
      </c>
      <c r="DE156" s="72"/>
      <c r="DF156" s="34" t="str">
        <f t="shared" si="142"/>
        <v>0</v>
      </c>
      <c r="DG156" s="35"/>
      <c r="DH156" s="34">
        <f>IF(DF156="0",0,IF(DF156="1-2",VLOOKUP(DG156,Points!$B$3:$C$4,2,FALSE),IF(DF156="3-5",VLOOKUP(DG156,Points!$B$7:$C$11,2,FALSE),IF(DF156="6-10",VLOOKUP(DG156,Points!$B$13:$C$22,2,FALSE),IF(DF156="11-15",VLOOKUP(DG156,Points!$B$24:$C$38,2,FALSE))))))</f>
        <v>0</v>
      </c>
      <c r="DI156" s="72"/>
      <c r="DJ156" s="34" t="str">
        <f t="shared" si="143"/>
        <v>0</v>
      </c>
      <c r="DK156" s="35"/>
      <c r="DL156" s="34">
        <f>IF(DJ156="0",0,IF(DJ156="1-2",VLOOKUP(DK156,Points!$B$3:$C$4,2,FALSE),IF(DJ156="3-5",VLOOKUP(DK156,Points!$B$7:$C$11,2,FALSE),IF(DJ156="6-10",VLOOKUP(DK156,Points!$B$13:$C$22,2,FALSE),IF(DJ156="11-15",VLOOKUP(DK156,Points!$B$24:$C$38,2,FALSE))))))</f>
        <v>0</v>
      </c>
      <c r="DM156" s="37"/>
      <c r="DN156" s="38">
        <f t="shared" si="144"/>
        <v>0</v>
      </c>
      <c r="DO156" s="37"/>
      <c r="DP156" s="38">
        <f t="shared" si="145"/>
        <v>0</v>
      </c>
      <c r="DQ156" s="35"/>
      <c r="DR156" s="34">
        <f t="shared" si="109"/>
        <v>0</v>
      </c>
      <c r="DS156" s="39">
        <f t="shared" si="154"/>
        <v>0</v>
      </c>
      <c r="DT156" s="40">
        <f t="shared" si="110"/>
        <v>0</v>
      </c>
      <c r="DU156" s="35" t="str">
        <f t="shared" si="111"/>
        <v/>
      </c>
      <c r="DV156" s="35" t="str">
        <f t="shared" si="146"/>
        <v/>
      </c>
      <c r="DW156" s="74" t="str">
        <f t="shared" si="112"/>
        <v/>
      </c>
    </row>
    <row r="157" spans="1:127" s="42" customFormat="1" ht="15.75" thickBot="1" x14ac:dyDescent="0.3">
      <c r="A157" s="145"/>
      <c r="B157" s="61"/>
      <c r="C157" s="94"/>
      <c r="D157" s="63"/>
      <c r="E157" s="61" t="str">
        <f t="shared" si="113"/>
        <v>0</v>
      </c>
      <c r="F157" s="62"/>
      <c r="G157" s="61">
        <f>IF(E157="0",0,IF(E157="1-2",VLOOKUP(F157,Points!$B$3:$C$4,2,FALSE),IF(E157="3-5",VLOOKUP(F157,Points!$B$7:$C$11,2,FALSE),IF(E157="6-10",VLOOKUP(F157,Points!$B$13:$C$22,2,FALSE),IF(E157="11-15",VLOOKUP(F157,Points!$B$24:$C$38,2,FALSE))))))</f>
        <v>0</v>
      </c>
      <c r="H157" s="63"/>
      <c r="I157" s="61" t="str">
        <f t="shared" si="114"/>
        <v>0</v>
      </c>
      <c r="J157" s="62"/>
      <c r="K157" s="61">
        <f>IF(I157="0",0,IF(I157="1-2",VLOOKUP(J157,Points!$B$3:$C$4,2,FALSE),IF(I157="3-5",VLOOKUP(J157,Points!$B$7:$C$11,2,FALSE),IF(I157="6-10",VLOOKUP(J157,Points!$B$13:$C$22,2,FALSE),IF(I157="11-15",VLOOKUP(J157,Points!$B$24:$C$38,2,FALSE))))))</f>
        <v>0</v>
      </c>
      <c r="L157" s="64"/>
      <c r="M157" s="65">
        <f t="shared" si="115"/>
        <v>0</v>
      </c>
      <c r="N157" s="95"/>
      <c r="O157" s="65">
        <f t="shared" si="116"/>
        <v>0</v>
      </c>
      <c r="P157" s="62"/>
      <c r="Q157" s="61">
        <f t="shared" si="117"/>
        <v>0</v>
      </c>
      <c r="R157" s="67">
        <f t="shared" si="147"/>
        <v>0</v>
      </c>
      <c r="S157" s="63"/>
      <c r="T157" s="61" t="str">
        <f t="shared" si="118"/>
        <v>0</v>
      </c>
      <c r="U157" s="62"/>
      <c r="V157" s="61">
        <f>IF(T157="0",0,IF(T157="1-2",VLOOKUP(U157,Points!$B$3:$C$4,2,FALSE),IF(T157="3-5",VLOOKUP(U157,Points!$B$7:$C$11,2,FALSE),IF(T157="6-10",VLOOKUP(U157,Points!$B$13:$C$22,2,FALSE),IF(T157="11-15",VLOOKUP(U157,Points!$B$24:$C$38,2,FALSE))))))</f>
        <v>0</v>
      </c>
      <c r="W157" s="63"/>
      <c r="X157" s="61" t="str">
        <f t="shared" si="119"/>
        <v>0</v>
      </c>
      <c r="Y157" s="62"/>
      <c r="Z157" s="61">
        <f>IF(X157="0",0,IF(X157="1-2",VLOOKUP(Y157,Points!$B$3:$C$4,2,FALSE),IF(X157="3-5",VLOOKUP(Y157,Points!$B$7:$C$11,2,FALSE),IF(X157="6-10",VLOOKUP(Y157,Points!$B$13:$C$22,2,FALSE),IF(X157="11-15",VLOOKUP(Y157,Points!$B$24:$C$38,2,FALSE))))))</f>
        <v>0</v>
      </c>
      <c r="AA157" s="64"/>
      <c r="AB157" s="65">
        <f t="shared" si="120"/>
        <v>0</v>
      </c>
      <c r="AC157" s="95"/>
      <c r="AD157" s="65">
        <f t="shared" si="121"/>
        <v>0</v>
      </c>
      <c r="AE157" s="62"/>
      <c r="AF157" s="61">
        <f t="shared" si="103"/>
        <v>0</v>
      </c>
      <c r="AG157" s="67">
        <f t="shared" si="148"/>
        <v>0</v>
      </c>
      <c r="AH157" s="63"/>
      <c r="AI157" s="61" t="str">
        <f t="shared" si="122"/>
        <v>0</v>
      </c>
      <c r="AJ157" s="62"/>
      <c r="AK157" s="61">
        <f>IF(AI157="0",0,IF(AI157="1-2",VLOOKUP(AJ157,Points!$B$3:$C$4,2,FALSE),IF(AI157="3-5",VLOOKUP(AJ157,Points!$B$7:$C$11,2,FALSE),IF(AI157="6-10",VLOOKUP(AJ157,Points!$B$13:$C$22,2,FALSE),IF(AI157="11-15",VLOOKUP(AJ157,Points!$B$24:$C$38,2,FALSE))))))</f>
        <v>0</v>
      </c>
      <c r="AL157" s="63"/>
      <c r="AM157" s="61" t="str">
        <f t="shared" si="123"/>
        <v>0</v>
      </c>
      <c r="AN157" s="62"/>
      <c r="AO157" s="61">
        <f>IF(AM157="0",0,IF(AM157="1-2",VLOOKUP(AN157,Points!$B$3:$C$4,2,FALSE),IF(AM157="3-5",VLOOKUP(AN157,Points!$B$7:$C$11,2,FALSE),IF(AM157="6-10",VLOOKUP(AN157,Points!$B$13:$C$22,2,FALSE),IF(AM157="11-15",VLOOKUP(AN157,Points!$B$24:$C$38,2,FALSE))))))</f>
        <v>0</v>
      </c>
      <c r="AP157" s="64"/>
      <c r="AQ157" s="65">
        <f t="shared" si="124"/>
        <v>0</v>
      </c>
      <c r="AR157" s="95"/>
      <c r="AS157" s="65">
        <f t="shared" si="125"/>
        <v>0</v>
      </c>
      <c r="AT157" s="62"/>
      <c r="AU157" s="61">
        <f t="shared" si="104"/>
        <v>0</v>
      </c>
      <c r="AV157" s="67">
        <f t="shared" si="149"/>
        <v>0</v>
      </c>
      <c r="AW157" s="63"/>
      <c r="AX157" s="61" t="str">
        <f t="shared" si="126"/>
        <v>0</v>
      </c>
      <c r="AY157" s="62"/>
      <c r="AZ157" s="61">
        <f>IF(AX157="0",0,IF(AX157="1-2",VLOOKUP(AY157,Points!$B$3:$C$4,2,FALSE),IF(AX157="3-5",VLOOKUP(AY157,Points!$B$7:$C$11,2,FALSE),IF(AX157="6-10",VLOOKUP(AY157,Points!$B$13:$C$22,2,FALSE),IF(AX157="11-15",VLOOKUP(AY157,Points!$B$24:$C$38,2,FALSE))))))</f>
        <v>0</v>
      </c>
      <c r="BA157" s="63"/>
      <c r="BB157" s="61" t="str">
        <f t="shared" si="127"/>
        <v>0</v>
      </c>
      <c r="BC157" s="62"/>
      <c r="BD157" s="61">
        <f>IF(BB157="0",0,IF(BB157="1-2",VLOOKUP(BC157,Points!$B$3:$C$4,2,FALSE),IF(BB157="3-5",VLOOKUP(BC157,Points!$B$7:$C$11,2,FALSE),IF(BB157="6-10",VLOOKUP(BC157,Points!$B$13:$C$22,2,FALSE),IF(BB157="11-15",VLOOKUP(BC157,Points!$B$24:$C$38,2,FALSE))))))</f>
        <v>0</v>
      </c>
      <c r="BE157" s="64"/>
      <c r="BF157" s="65">
        <f t="shared" si="128"/>
        <v>0</v>
      </c>
      <c r="BG157" s="95"/>
      <c r="BH157" s="65">
        <f t="shared" si="129"/>
        <v>0</v>
      </c>
      <c r="BI157" s="62"/>
      <c r="BJ157" s="61">
        <f t="shared" si="105"/>
        <v>0</v>
      </c>
      <c r="BK157" s="67">
        <f t="shared" si="150"/>
        <v>0</v>
      </c>
      <c r="BL157" s="63"/>
      <c r="BM157" s="61" t="str">
        <f t="shared" si="130"/>
        <v>0</v>
      </c>
      <c r="BN157" s="62"/>
      <c r="BO157" s="61">
        <f>IF(BM157="0",0,IF(BM157="1-2",VLOOKUP(BN157,Points!$B$3:$C$4,2,FALSE),IF(BM157="3-5",VLOOKUP(BN157,Points!$B$7:$C$11,2,FALSE),IF(BM157="6-10",VLOOKUP(BN157,Points!$B$13:$C$22,2,FALSE),IF(BM157="11-15",VLOOKUP(BN157,Points!$B$24:$C$38,2,FALSE))))))</f>
        <v>0</v>
      </c>
      <c r="BP157" s="63"/>
      <c r="BQ157" s="61" t="str">
        <f t="shared" si="131"/>
        <v>0</v>
      </c>
      <c r="BR157" s="62"/>
      <c r="BS157" s="61">
        <f>IF(BQ157="0",0,IF(BQ157="1-2",VLOOKUP(BR157,Points!$B$3:$C$4,2,FALSE),IF(BQ157="3-5",VLOOKUP(BR157,Points!$B$7:$C$11,2,FALSE),IF(BQ157="6-10",VLOOKUP(BR157,Points!$B$13:$C$22,2,FALSE),IF(BQ157="11-15",VLOOKUP(BR157,Points!$B$24:$C$38,2,FALSE))))))</f>
        <v>0</v>
      </c>
      <c r="BT157" s="64"/>
      <c r="BU157" s="65">
        <f t="shared" si="132"/>
        <v>0</v>
      </c>
      <c r="BV157" s="95"/>
      <c r="BW157" s="65">
        <f t="shared" si="133"/>
        <v>0</v>
      </c>
      <c r="BX157" s="62"/>
      <c r="BY157" s="61">
        <f t="shared" si="106"/>
        <v>0</v>
      </c>
      <c r="BZ157" s="67">
        <f t="shared" si="151"/>
        <v>0</v>
      </c>
      <c r="CA157" s="63"/>
      <c r="CB157" s="61" t="str">
        <f t="shared" si="134"/>
        <v>0</v>
      </c>
      <c r="CC157" s="62"/>
      <c r="CD157" s="61">
        <f>IF(CB157="0",0,IF(CB157="1-2",VLOOKUP(CC157,Points!$B$3:$C$4,2,FALSE),IF(CB157="3-5",VLOOKUP(CC157,Points!$B$7:$C$11,2,FALSE),IF(CB157="6-10",VLOOKUP(CC157,Points!$B$13:$C$22,2,FALSE),IF(CB157="11-15",VLOOKUP(CC157,Points!$B$24:$C$38,2,FALSE))))))</f>
        <v>0</v>
      </c>
      <c r="CE157" s="63"/>
      <c r="CF157" s="61" t="str">
        <f t="shared" si="135"/>
        <v>0</v>
      </c>
      <c r="CG157" s="62"/>
      <c r="CH157" s="61">
        <f>IF(CF157="0",0,IF(CF157="1-2",VLOOKUP(CG157,Points!$B$3:$C$4,2,FALSE),IF(CF157="3-5",VLOOKUP(CG157,Points!$B$7:$C$11,2,FALSE),IF(CF157="6-10",VLOOKUP(CG157,Points!$B$13:$C$22,2,FALSE),IF(CF157="11-15",VLOOKUP(CG157,Points!$B$24:$C$38,2,FALSE))))))</f>
        <v>0</v>
      </c>
      <c r="CI157" s="64"/>
      <c r="CJ157" s="65">
        <f t="shared" si="136"/>
        <v>0</v>
      </c>
      <c r="CK157" s="95"/>
      <c r="CL157" s="65">
        <f t="shared" si="137"/>
        <v>0</v>
      </c>
      <c r="CM157" s="62"/>
      <c r="CN157" s="61">
        <f t="shared" si="107"/>
        <v>0</v>
      </c>
      <c r="CO157" s="67">
        <f t="shared" si="152"/>
        <v>0</v>
      </c>
      <c r="CP157" s="63"/>
      <c r="CQ157" s="61" t="str">
        <f t="shared" si="138"/>
        <v>0</v>
      </c>
      <c r="CR157" s="62"/>
      <c r="CS157" s="61">
        <f>IF(CQ157="0",0,IF(CQ157="1-2",VLOOKUP(CR157,Points!$B$3:$C$4,2,FALSE),IF(CQ157="3-5",VLOOKUP(CR157,Points!$B$7:$C$11,2,FALSE),IF(CQ157="6-10",VLOOKUP(CR157,Points!$B$13:$C$22,2,FALSE),IF(CQ157="11-15",VLOOKUP(CR157,Points!$B$24:$C$38,2,FALSE))))))</f>
        <v>0</v>
      </c>
      <c r="CT157" s="63"/>
      <c r="CU157" s="61" t="str">
        <f t="shared" si="139"/>
        <v>0</v>
      </c>
      <c r="CV157" s="62"/>
      <c r="CW157" s="61">
        <f>IF(CU157="0",0,IF(CU157="1-2",VLOOKUP(CV157,Points!$B$3:$C$4,2,FALSE),IF(CU157="3-5",VLOOKUP(CV157,Points!$B$7:$C$11,2,FALSE),IF(CU157="6-10",VLOOKUP(CV157,Points!$B$13:$C$22,2,FALSE),IF(CU157="11-15",VLOOKUP(CV157,Points!$B$24:$C$38,2,FALSE))))))</f>
        <v>0</v>
      </c>
      <c r="CX157" s="64"/>
      <c r="CY157" s="65">
        <f t="shared" si="140"/>
        <v>0</v>
      </c>
      <c r="CZ157" s="95"/>
      <c r="DA157" s="65">
        <f t="shared" si="141"/>
        <v>0</v>
      </c>
      <c r="DB157" s="62"/>
      <c r="DC157" s="61">
        <f t="shared" si="108"/>
        <v>0</v>
      </c>
      <c r="DD157" s="67">
        <f t="shared" si="153"/>
        <v>0</v>
      </c>
      <c r="DE157" s="63"/>
      <c r="DF157" s="61" t="str">
        <f t="shared" si="142"/>
        <v>0</v>
      </c>
      <c r="DG157" s="62"/>
      <c r="DH157" s="61">
        <f>IF(DF157="0",0,IF(DF157="1-2",VLOOKUP(DG157,Points!$B$3:$C$4,2,FALSE),IF(DF157="3-5",VLOOKUP(DG157,Points!$B$7:$C$11,2,FALSE),IF(DF157="6-10",VLOOKUP(DG157,Points!$B$13:$C$22,2,FALSE),IF(DF157="11-15",VLOOKUP(DG157,Points!$B$24:$C$38,2,FALSE))))))</f>
        <v>0</v>
      </c>
      <c r="DI157" s="63"/>
      <c r="DJ157" s="61" t="str">
        <f t="shared" si="143"/>
        <v>0</v>
      </c>
      <c r="DK157" s="62"/>
      <c r="DL157" s="61">
        <f>IF(DJ157="0",0,IF(DJ157="1-2",VLOOKUP(DK157,Points!$B$3:$C$4,2,FALSE),IF(DJ157="3-5",VLOOKUP(DK157,Points!$B$7:$C$11,2,FALSE),IF(DJ157="6-10",VLOOKUP(DK157,Points!$B$13:$C$22,2,FALSE),IF(DJ157="11-15",VLOOKUP(DK157,Points!$B$24:$C$38,2,FALSE))))))</f>
        <v>0</v>
      </c>
      <c r="DM157" s="64"/>
      <c r="DN157" s="65">
        <f t="shared" si="144"/>
        <v>0</v>
      </c>
      <c r="DO157" s="95"/>
      <c r="DP157" s="65">
        <f t="shared" si="145"/>
        <v>0</v>
      </c>
      <c r="DQ157" s="62"/>
      <c r="DR157" s="61">
        <f t="shared" si="109"/>
        <v>0</v>
      </c>
      <c r="DS157" s="67">
        <f t="shared" si="154"/>
        <v>0</v>
      </c>
      <c r="DT157" s="59">
        <f t="shared" si="110"/>
        <v>0</v>
      </c>
      <c r="DU157" s="62" t="str">
        <f t="shared" si="111"/>
        <v/>
      </c>
      <c r="DV157" s="62" t="str">
        <f t="shared" si="146"/>
        <v/>
      </c>
      <c r="DW157" s="96" t="str">
        <f t="shared" si="112"/>
        <v/>
      </c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4:18" x14ac:dyDescent="0.3">
      <c r="D161" s="3"/>
      <c r="E161" s="3"/>
      <c r="F161" s="3"/>
      <c r="G161" s="3"/>
      <c r="H161" s="3"/>
      <c r="I161" s="3"/>
      <c r="J161" s="3"/>
      <c r="K161" s="3"/>
      <c r="L161" s="3"/>
      <c r="M161"/>
      <c r="N161" s="3"/>
      <c r="O161"/>
      <c r="P161" s="3"/>
      <c r="Q161" s="3"/>
      <c r="R161" s="3"/>
    </row>
    <row r="162" spans="4:18" x14ac:dyDescent="0.3">
      <c r="D162" s="3"/>
      <c r="E162" s="3"/>
      <c r="F162" s="3"/>
      <c r="G162" s="3"/>
      <c r="H162" s="3"/>
      <c r="I162" s="3"/>
      <c r="J162" s="3"/>
      <c r="K162" s="3"/>
      <c r="L162" s="3"/>
      <c r="M162"/>
      <c r="N162" s="3"/>
      <c r="O162"/>
      <c r="P162" s="3"/>
      <c r="Q162" s="3"/>
      <c r="R162" s="3"/>
    </row>
    <row r="163" spans="4:18" x14ac:dyDescent="0.3">
      <c r="D163" s="3"/>
      <c r="E163" s="3"/>
      <c r="F163" s="3"/>
      <c r="G163" s="3"/>
      <c r="H163" s="3"/>
      <c r="I163" s="3"/>
      <c r="J163" s="3"/>
      <c r="K163" s="3"/>
      <c r="L163" s="3"/>
      <c r="M163"/>
      <c r="N163" s="3"/>
      <c r="O163"/>
      <c r="P163" s="3"/>
      <c r="Q163" s="3"/>
      <c r="R163" s="3"/>
    </row>
    <row r="164" spans="4:18" x14ac:dyDescent="0.3">
      <c r="D164" s="3"/>
      <c r="E164" s="3"/>
      <c r="F164" s="3"/>
      <c r="G164" s="3"/>
      <c r="H164" s="3"/>
      <c r="I164" s="3"/>
      <c r="J164" s="3"/>
      <c r="K164" s="3"/>
      <c r="L164" s="3"/>
      <c r="M164"/>
      <c r="N164" s="3"/>
      <c r="O164"/>
      <c r="P164" s="3"/>
      <c r="Q164" s="3"/>
      <c r="R164" s="3"/>
    </row>
    <row r="165" spans="4:18" x14ac:dyDescent="0.3">
      <c r="D165" s="3"/>
      <c r="E165" s="3"/>
      <c r="F165" s="3"/>
      <c r="G165" s="3"/>
      <c r="H165" s="3"/>
      <c r="I165" s="3"/>
      <c r="J165" s="3"/>
      <c r="K165" s="3"/>
      <c r="L165" s="3"/>
      <c r="M165"/>
      <c r="N165" s="3"/>
      <c r="O165"/>
      <c r="P165" s="3"/>
      <c r="Q165" s="3"/>
      <c r="R165" s="3"/>
    </row>
    <row r="166" spans="4:18" x14ac:dyDescent="0.3">
      <c r="D166" s="3"/>
      <c r="E166" s="3"/>
      <c r="F166" s="3"/>
      <c r="G166" s="3"/>
      <c r="H166" s="3"/>
      <c r="I166" s="3"/>
      <c r="J166" s="3"/>
      <c r="K166" s="3"/>
      <c r="L166" s="3"/>
      <c r="M166"/>
      <c r="N166" s="3"/>
      <c r="O166"/>
      <c r="P166" s="3"/>
      <c r="Q166" s="3"/>
      <c r="R166" s="3"/>
    </row>
    <row r="167" spans="4:18" x14ac:dyDescent="0.3">
      <c r="D167" s="3"/>
      <c r="E167" s="3"/>
      <c r="F167" s="3"/>
      <c r="G167" s="3"/>
      <c r="H167" s="3"/>
      <c r="I167" s="3"/>
      <c r="J167" s="3"/>
      <c r="K167" s="3"/>
      <c r="L167" s="3"/>
      <c r="M167"/>
      <c r="N167" s="3"/>
      <c r="O167"/>
      <c r="P167" s="3"/>
      <c r="Q167" s="3"/>
      <c r="R167" s="3"/>
    </row>
    <row r="168" spans="4:18" x14ac:dyDescent="0.3">
      <c r="D168" s="3"/>
      <c r="E168" s="3"/>
      <c r="F168" s="3"/>
      <c r="G168" s="3"/>
      <c r="H168" s="3"/>
      <c r="I168" s="3"/>
      <c r="J168" s="3"/>
      <c r="K168" s="3"/>
      <c r="L168" s="3"/>
      <c r="M168"/>
      <c r="N168" s="3"/>
      <c r="O168"/>
      <c r="P168" s="3"/>
      <c r="Q168" s="3"/>
      <c r="R168" s="3"/>
    </row>
    <row r="169" spans="4:18" x14ac:dyDescent="0.3">
      <c r="D169" s="3"/>
      <c r="E169" s="3"/>
      <c r="F169" s="3"/>
      <c r="G169" s="3"/>
      <c r="H169" s="3"/>
      <c r="I169" s="3"/>
      <c r="J169" s="3"/>
      <c r="K169" s="3"/>
      <c r="L169" s="3"/>
      <c r="M169"/>
      <c r="N169" s="3"/>
      <c r="O169"/>
      <c r="P169" s="3"/>
      <c r="Q169" s="3"/>
      <c r="R169" s="3"/>
    </row>
    <row r="170" spans="4:18" x14ac:dyDescent="0.3">
      <c r="D170" s="3"/>
      <c r="E170" s="3"/>
      <c r="F170" s="3"/>
      <c r="G170" s="3"/>
      <c r="H170" s="3"/>
      <c r="I170" s="3"/>
      <c r="J170" s="3"/>
      <c r="K170" s="3"/>
      <c r="L170" s="3"/>
      <c r="M170"/>
      <c r="N170" s="3"/>
      <c r="O170"/>
      <c r="P170" s="3"/>
      <c r="Q170" s="3"/>
      <c r="R170" s="3"/>
    </row>
    <row r="171" spans="4:18" x14ac:dyDescent="0.3">
      <c r="M171"/>
      <c r="O171"/>
    </row>
    <row r="172" spans="4:18" x14ac:dyDescent="0.3">
      <c r="M172"/>
      <c r="O172"/>
    </row>
    <row r="173" spans="4:18" x14ac:dyDescent="0.3">
      <c r="M173"/>
      <c r="O173"/>
    </row>
    <row r="174" spans="4:18" x14ac:dyDescent="0.3">
      <c r="M174"/>
      <c r="O174"/>
    </row>
    <row r="175" spans="4:18" x14ac:dyDescent="0.3">
      <c r="M175"/>
      <c r="O175"/>
    </row>
    <row r="176" spans="4:18" x14ac:dyDescent="0.3">
      <c r="M176"/>
      <c r="O176"/>
    </row>
    <row r="177" spans="1:127" x14ac:dyDescent="0.3">
      <c r="M177"/>
      <c r="O177"/>
    </row>
    <row r="178" spans="1:127" x14ac:dyDescent="0.3">
      <c r="M178"/>
      <c r="O178"/>
    </row>
    <row r="179" spans="1:127" x14ac:dyDescent="0.3">
      <c r="M179"/>
      <c r="O179"/>
    </row>
    <row r="180" spans="1:127" x14ac:dyDescent="0.3">
      <c r="M180"/>
      <c r="O180"/>
    </row>
    <row r="181" spans="1:127" x14ac:dyDescent="0.3">
      <c r="M181"/>
      <c r="O181"/>
    </row>
    <row r="182" spans="1:127" x14ac:dyDescent="0.3">
      <c r="M182"/>
      <c r="O182"/>
    </row>
    <row r="183" spans="1:127" x14ac:dyDescent="0.3">
      <c r="M183"/>
      <c r="O183"/>
    </row>
    <row r="184" spans="1:127" x14ac:dyDescent="0.3">
      <c r="M184"/>
      <c r="O184"/>
    </row>
    <row r="185" spans="1:127" s="4" customFormat="1" x14ac:dyDescent="0.3">
      <c r="A185" s="26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26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26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26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26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26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26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26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26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26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26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26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26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26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26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26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26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26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26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26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26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26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26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26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26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26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26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26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26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26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26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26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26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26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26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26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26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26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26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26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26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26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26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26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26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26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26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26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26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26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26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26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26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26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26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26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26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26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26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26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26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26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26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26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26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26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26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26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26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26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26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26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26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26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26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26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26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26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26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26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26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26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26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26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26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26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26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26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26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26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26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26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26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26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26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26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26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26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26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26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26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26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26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26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26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26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26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26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26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26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26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26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26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26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26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26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26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26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26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26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26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26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26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26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26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26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26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26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26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26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26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26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26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26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26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26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26"/>
      <c r="B321" s="3"/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26"/>
      <c r="B322" s="3"/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26"/>
      <c r="B323" s="3"/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26"/>
      <c r="B324" s="3"/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26"/>
      <c r="B325" s="3"/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26"/>
      <c r="B326" s="3"/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26"/>
      <c r="B327" s="3"/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26"/>
      <c r="B328" s="3"/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26"/>
      <c r="B329" s="3"/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26"/>
      <c r="B330" s="3"/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26"/>
      <c r="B331" s="3" t="s">
        <v>10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26"/>
      <c r="B332" s="3" t="s">
        <v>11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26"/>
      <c r="B333" s="3" t="s">
        <v>20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26"/>
      <c r="B334" s="3" t="s">
        <v>18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26"/>
      <c r="B335" s="3" t="s">
        <v>17</v>
      </c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26"/>
      <c r="B336" s="3" t="s">
        <v>19</v>
      </c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26"/>
      <c r="B337" s="3" t="s">
        <v>12</v>
      </c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26"/>
      <c r="B338" s="3" t="s">
        <v>13</v>
      </c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26"/>
      <c r="B339" s="3" t="s">
        <v>14</v>
      </c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26"/>
      <c r="B340" s="3" t="s">
        <v>65</v>
      </c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26"/>
      <c r="B341" s="3" t="s">
        <v>64</v>
      </c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26"/>
      <c r="B342" s="3" t="s">
        <v>60</v>
      </c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26"/>
      <c r="B343" s="3" t="s">
        <v>61</v>
      </c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26"/>
      <c r="B344" s="3" t="s">
        <v>63</v>
      </c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26"/>
      <c r="B345" s="3" t="s">
        <v>62</v>
      </c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26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26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26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26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26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26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26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26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26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26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26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26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26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26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26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26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26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26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26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26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26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26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26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26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26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26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26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26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26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26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26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26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26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26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26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26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26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26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26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26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26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26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26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26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26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26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26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26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26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26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26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26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26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26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26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26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26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26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26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26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26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26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26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26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26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26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26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26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26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26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26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26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26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26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26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26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26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26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26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26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26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26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26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26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26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26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26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26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26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26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26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26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26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26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26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26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26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26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26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26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26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26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26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26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26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26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26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26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26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26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26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26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26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26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O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O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O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O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O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O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  <row r="525" spans="1:127" s="4" customFormat="1" x14ac:dyDescent="0.3">
      <c r="A525" s="26"/>
      <c r="B525" s="3"/>
      <c r="C525" s="3"/>
      <c r="M525"/>
      <c r="O525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</row>
    <row r="526" spans="1:127" s="4" customFormat="1" x14ac:dyDescent="0.3">
      <c r="A526" s="26"/>
      <c r="B526" s="3"/>
      <c r="C526" s="3"/>
      <c r="M526"/>
      <c r="O526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</row>
    <row r="527" spans="1:127" s="4" customFormat="1" x14ac:dyDescent="0.3">
      <c r="A527" s="26"/>
      <c r="B527" s="3"/>
      <c r="C527" s="3"/>
      <c r="M527"/>
      <c r="O527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</row>
    <row r="528" spans="1:127" s="4" customFormat="1" x14ac:dyDescent="0.3">
      <c r="A528" s="26"/>
      <c r="B528" s="3"/>
      <c r="C528" s="3"/>
      <c r="M528"/>
      <c r="O528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</row>
    <row r="529" spans="1:127" s="4" customFormat="1" x14ac:dyDescent="0.3">
      <c r="A529" s="26"/>
      <c r="B529" s="3"/>
      <c r="C529" s="3"/>
      <c r="M52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</row>
    <row r="530" spans="1:127" s="4" customFormat="1" x14ac:dyDescent="0.3">
      <c r="A530" s="26"/>
      <c r="B530" s="3"/>
      <c r="C530" s="3"/>
      <c r="M530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</row>
    <row r="531" spans="1:127" s="4" customFormat="1" x14ac:dyDescent="0.3">
      <c r="A531" s="26"/>
      <c r="B531" s="3"/>
      <c r="C531" s="3"/>
      <c r="M53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</row>
    <row r="532" spans="1:127" s="4" customFormat="1" x14ac:dyDescent="0.3">
      <c r="A532" s="26"/>
      <c r="B532" s="3"/>
      <c r="C532" s="3"/>
      <c r="M53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</row>
    <row r="533" spans="1:127" s="4" customFormat="1" x14ac:dyDescent="0.3">
      <c r="A533" s="26"/>
      <c r="B533" s="3"/>
      <c r="C533" s="3"/>
      <c r="M53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</row>
    <row r="534" spans="1:127" s="4" customFormat="1" x14ac:dyDescent="0.3">
      <c r="A534" s="26"/>
      <c r="B534" s="3"/>
      <c r="C534" s="3"/>
      <c r="M534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</row>
  </sheetData>
  <sortState xmlns:xlrd2="http://schemas.microsoft.com/office/spreadsheetml/2017/richdata2" ref="B340:B345">
    <sortCondition ref="B340:B345"/>
  </sortState>
  <mergeCells count="15">
    <mergeCell ref="DT9:DW9"/>
    <mergeCell ref="A11:A34"/>
    <mergeCell ref="A35:A57"/>
    <mergeCell ref="A58:A82"/>
    <mergeCell ref="D9:R9"/>
    <mergeCell ref="S9:AG9"/>
    <mergeCell ref="AH9:AV9"/>
    <mergeCell ref="AW9:BK9"/>
    <mergeCell ref="BL9:BZ9"/>
    <mergeCell ref="CA9:CO9"/>
    <mergeCell ref="A133:A157"/>
    <mergeCell ref="A83:A107"/>
    <mergeCell ref="A108:A132"/>
    <mergeCell ref="CP9:DD9"/>
    <mergeCell ref="DE9:DS9"/>
  </mergeCells>
  <dataValidations count="4">
    <dataValidation type="list" showInputMessage="1" showErrorMessage="1" sqref="BX11:BX157 DQ11:DQ157 AT11:AT157 AE11:AE157 BI11:BI157 P11:P157 DB11:DB157 CM11:CM157" xr:uid="{AE0962BF-4D1D-4882-813B-37053D3877A1}">
      <formula1>$B$331:$B$332</formula1>
    </dataValidation>
    <dataValidation type="list" allowBlank="1" showInputMessage="1" showErrorMessage="1" sqref="BT11:BT157 DM11:DM157 AP11:AP157 L11:L157 BE11:BE157 AA11:AA157 CX11:CX157 CI11:CI157" xr:uid="{84C951ED-2274-44FF-A3DA-5C63F4813609}">
      <formula1>$B$333:$B$334</formula1>
    </dataValidation>
    <dataValidation type="list" allowBlank="1" showInputMessage="1" showErrorMessage="1" sqref="C11:C157" xr:uid="{BE9C3296-008A-415C-9D18-29CDE445CC67}">
      <formula1>$B$340:$B$345</formula1>
    </dataValidation>
    <dataValidation type="list" allowBlank="1" showInputMessage="1" showErrorMessage="1" sqref="CZ11:CZ157 DO11:DO157 CK11:CK157 BV11:BV157 BG11:BG157 AR11:AR157 AC11:AC157 N11:N157" xr:uid="{F9A386E6-D0D0-4095-99AE-363FC0695AA1}">
      <formula1>$B$335:$B$336</formula1>
    </dataValidation>
  </dataValidation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AE1C0-EE55-4CB4-B081-684280BCA574}">
  <dimension ref="A1:DW524"/>
  <sheetViews>
    <sheetView workbookViewId="0">
      <pane xSplit="3" ySplit="10" topLeftCell="D26" activePane="bottomRight" state="frozen"/>
      <selection pane="topRight" activeCell="C1" sqref="C1"/>
      <selection pane="bottomLeft" activeCell="A12" sqref="A12"/>
      <selection pane="bottomRight" activeCell="N66" sqref="N66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5.140625" style="3" customWidth="1"/>
    <col min="4" max="4" width="8.140625" style="4" customWidth="1"/>
    <col min="5" max="5" width="9" style="4" hidden="1" customWidth="1"/>
    <col min="6" max="6" width="7.71093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8.85546875" style="4" customWidth="1"/>
    <col min="15" max="15" width="8.85546875" style="4" hidden="1" customWidth="1"/>
    <col min="16" max="16" width="6.140625" style="4" customWidth="1"/>
    <col min="17" max="17" width="8.85546875" style="4" hidden="1" customWidth="1"/>
    <col min="18" max="18" width="8.85546875" style="4" customWidth="1"/>
    <col min="19" max="19" width="9.140625" style="3"/>
    <col min="20" max="20" width="9.140625" style="3" hidden="1" customWidth="1"/>
    <col min="21" max="21" width="9.140625" style="3"/>
    <col min="22" max="22" width="9.140625" style="3" hidden="1" customWidth="1"/>
    <col min="23" max="23" width="9.140625" style="3" customWidth="1"/>
    <col min="24" max="24" width="9.140625" style="3" hidden="1" customWidth="1"/>
    <col min="25" max="25" width="9.140625" style="3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1" width="9.140625" style="3"/>
    <col min="32" max="32" width="9.140625" style="3" hidden="1" customWidth="1"/>
    <col min="33" max="34" width="9.140625" style="3"/>
    <col min="35" max="35" width="9.140625" style="3" hidden="1" customWidth="1"/>
    <col min="36" max="36" width="9.140625" style="3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6" width="9.140625" style="3"/>
    <col min="47" max="47" width="9.140625" style="3" hidden="1" customWidth="1"/>
    <col min="48" max="49" width="9.140625" style="3"/>
    <col min="50" max="50" width="9.140625" style="3" hidden="1" customWidth="1"/>
    <col min="51" max="51" width="9.140625" style="3"/>
    <col min="52" max="52" width="9.140625" style="3" hidden="1" customWidth="1"/>
    <col min="53" max="53" width="9.140625" style="3" customWidth="1"/>
    <col min="54" max="54" width="9.140625" style="3" hidden="1" customWidth="1"/>
    <col min="55" max="55" width="9.140625" style="3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1" width="9.140625" style="3"/>
    <col min="62" max="62" width="9.140625" style="3" hidden="1" customWidth="1"/>
    <col min="63" max="64" width="9.140625" style="3"/>
    <col min="65" max="65" width="9.140625" style="3" hidden="1" customWidth="1"/>
    <col min="66" max="66" width="9.140625" style="3"/>
    <col min="67" max="67" width="9.140625" style="3" hidden="1" customWidth="1"/>
    <col min="68" max="68" width="9.140625" style="3" customWidth="1"/>
    <col min="69" max="69" width="9.140625" style="3" hidden="1" customWidth="1"/>
    <col min="70" max="70" width="9.140625" style="3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6" width="9.140625" style="3"/>
    <col min="77" max="77" width="9.140625" style="3" hidden="1" customWidth="1"/>
    <col min="78" max="79" width="9.140625" style="3"/>
    <col min="80" max="80" width="9.140625" style="3" hidden="1" customWidth="1"/>
    <col min="81" max="81" width="9.140625" style="3"/>
    <col min="82" max="82" width="9.140625" style="3" hidden="1" customWidth="1"/>
    <col min="83" max="83" width="9.140625" style="3" customWidth="1"/>
    <col min="84" max="84" width="9.140625" style="3" hidden="1" customWidth="1"/>
    <col min="85" max="85" width="9.140625" style="3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1" width="9.140625" style="3"/>
    <col min="92" max="92" width="9.140625" style="3" hidden="1" customWidth="1"/>
    <col min="93" max="94" width="9.140625" style="3"/>
    <col min="95" max="95" width="9.140625" style="3" hidden="1" customWidth="1"/>
    <col min="96" max="96" width="9.140625" style="3"/>
    <col min="97" max="97" width="9.140625" style="3" hidden="1" customWidth="1"/>
    <col min="98" max="98" width="9.140625" style="3" customWidth="1"/>
    <col min="99" max="99" width="9.140625" style="3" hidden="1" customWidth="1"/>
    <col min="100" max="100" width="9.140625" style="3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6" width="9.140625" style="3"/>
    <col min="107" max="107" width="9.140625" style="3" hidden="1" customWidth="1"/>
    <col min="108" max="109" width="9.140625" style="3"/>
    <col min="110" max="110" width="9.140625" style="3" hidden="1" customWidth="1"/>
    <col min="111" max="111" width="9.140625" style="3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9.140625" style="3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9.140625" style="3" hidden="1" customWidth="1"/>
    <col min="123" max="123" width="9.140625" style="3"/>
    <col min="124" max="124" width="10.85546875" style="3" customWidth="1"/>
    <col min="125" max="126" width="9.140625" style="3"/>
    <col min="127" max="127" width="12" style="3" customWidth="1"/>
    <col min="128" max="16384" width="9.140625" style="3"/>
  </cols>
  <sheetData>
    <row r="1" spans="1:127" ht="12.95" customHeight="1" x14ac:dyDescent="0.3"/>
    <row r="2" spans="1:127" ht="12.95" customHeight="1" x14ac:dyDescent="0.3">
      <c r="N2" s="3"/>
    </row>
    <row r="3" spans="1:127" ht="12.95" customHeight="1" x14ac:dyDescent="0.3">
      <c r="N3" s="3"/>
      <c r="DS3" s="29"/>
      <c r="DT3" s="29"/>
      <c r="DU3" s="29"/>
      <c r="DV3" s="29"/>
    </row>
    <row r="4" spans="1:127" ht="12.95" customHeight="1" x14ac:dyDescent="0.3">
      <c r="N4" s="3"/>
      <c r="DS4" s="29"/>
      <c r="DT4" s="29"/>
      <c r="DU4" s="7"/>
      <c r="DV4" s="29"/>
    </row>
    <row r="5" spans="1:127" ht="12.95" customHeight="1" x14ac:dyDescent="0.3">
      <c r="N5" s="3"/>
      <c r="DS5" s="29"/>
      <c r="DT5" s="29"/>
      <c r="DU5" s="7"/>
      <c r="DV5" s="29"/>
    </row>
    <row r="6" spans="1:127" ht="12.95" customHeight="1" x14ac:dyDescent="0.3">
      <c r="N6" s="3"/>
      <c r="DS6" s="29"/>
      <c r="DT6" s="29"/>
      <c r="DU6" s="29"/>
      <c r="DV6" s="29"/>
    </row>
    <row r="7" spans="1:127" ht="17.45" customHeight="1" x14ac:dyDescent="0.3">
      <c r="A7" s="10" t="s">
        <v>28</v>
      </c>
      <c r="C7" s="10"/>
    </row>
    <row r="8" spans="1:127" ht="12.95" customHeight="1" thickBot="1" x14ac:dyDescent="0.35"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27" s="5" customFormat="1" x14ac:dyDescent="0.3">
      <c r="A9" s="27"/>
      <c r="B9" s="17"/>
      <c r="C9" s="18"/>
      <c r="D9" s="147">
        <v>44310</v>
      </c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8"/>
      <c r="S9" s="146">
        <v>43952</v>
      </c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8"/>
      <c r="AH9" s="146">
        <v>44352</v>
      </c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8"/>
      <c r="AW9" s="146">
        <v>44401</v>
      </c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8"/>
      <c r="BL9" s="146">
        <v>44422</v>
      </c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8"/>
      <c r="CA9" s="146">
        <v>44464</v>
      </c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8"/>
      <c r="CP9" s="146">
        <v>44492</v>
      </c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8"/>
      <c r="DE9" s="146">
        <v>44520</v>
      </c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8"/>
      <c r="DT9" s="149" t="s">
        <v>22</v>
      </c>
      <c r="DU9" s="150"/>
      <c r="DV9" s="150"/>
      <c r="DW9" s="151"/>
    </row>
    <row r="10" spans="1:127" s="6" customFormat="1" ht="40.5" thickBot="1" x14ac:dyDescent="0.35">
      <c r="A10" s="28"/>
      <c r="B10" s="22" t="s">
        <v>0</v>
      </c>
      <c r="C10" s="21" t="s">
        <v>26</v>
      </c>
      <c r="D10" s="13" t="s">
        <v>34</v>
      </c>
      <c r="E10" s="8"/>
      <c r="F10" s="9" t="s">
        <v>35</v>
      </c>
      <c r="G10" s="8"/>
      <c r="H10" s="9" t="s">
        <v>36</v>
      </c>
      <c r="I10" s="8"/>
      <c r="J10" s="9" t="s">
        <v>37</v>
      </c>
      <c r="K10" s="8"/>
      <c r="L10" s="9" t="s">
        <v>15</v>
      </c>
      <c r="M10" s="8"/>
      <c r="N10" s="9" t="s">
        <v>16</v>
      </c>
      <c r="O10" s="8"/>
      <c r="P10" s="9" t="s">
        <v>1</v>
      </c>
      <c r="Q10" s="8"/>
      <c r="R10" s="11" t="s">
        <v>21</v>
      </c>
      <c r="S10" s="13" t="s">
        <v>34</v>
      </c>
      <c r="T10" s="8"/>
      <c r="U10" s="9" t="s">
        <v>35</v>
      </c>
      <c r="V10" s="8"/>
      <c r="W10" s="9" t="s">
        <v>36</v>
      </c>
      <c r="X10" s="8"/>
      <c r="Y10" s="9" t="s">
        <v>37</v>
      </c>
      <c r="Z10" s="8"/>
      <c r="AA10" s="9" t="s">
        <v>15</v>
      </c>
      <c r="AB10" s="8"/>
      <c r="AC10" s="9" t="s">
        <v>16</v>
      </c>
      <c r="AD10" s="8"/>
      <c r="AE10" s="9" t="s">
        <v>1</v>
      </c>
      <c r="AF10" s="8"/>
      <c r="AG10" s="11" t="s">
        <v>21</v>
      </c>
      <c r="AH10" s="13" t="s">
        <v>34</v>
      </c>
      <c r="AI10" s="8"/>
      <c r="AJ10" s="9" t="s">
        <v>35</v>
      </c>
      <c r="AK10" s="8"/>
      <c r="AL10" s="9" t="s">
        <v>36</v>
      </c>
      <c r="AM10" s="8"/>
      <c r="AN10" s="9" t="s">
        <v>37</v>
      </c>
      <c r="AO10" s="8"/>
      <c r="AP10" s="9" t="s">
        <v>15</v>
      </c>
      <c r="AQ10" s="8"/>
      <c r="AR10" s="9" t="s">
        <v>16</v>
      </c>
      <c r="AS10" s="8"/>
      <c r="AT10" s="9" t="s">
        <v>1</v>
      </c>
      <c r="AU10" s="8"/>
      <c r="AV10" s="11" t="s">
        <v>21</v>
      </c>
      <c r="AW10" s="13" t="s">
        <v>34</v>
      </c>
      <c r="AX10" s="8"/>
      <c r="AY10" s="9" t="s">
        <v>35</v>
      </c>
      <c r="AZ10" s="8"/>
      <c r="BA10" s="9" t="s">
        <v>36</v>
      </c>
      <c r="BB10" s="8"/>
      <c r="BC10" s="9" t="s">
        <v>37</v>
      </c>
      <c r="BD10" s="8"/>
      <c r="BE10" s="9" t="s">
        <v>15</v>
      </c>
      <c r="BF10" s="8"/>
      <c r="BG10" s="9" t="s">
        <v>16</v>
      </c>
      <c r="BH10" s="8"/>
      <c r="BI10" s="9" t="s">
        <v>1</v>
      </c>
      <c r="BJ10" s="8"/>
      <c r="BK10" s="11" t="s">
        <v>21</v>
      </c>
      <c r="BL10" s="13" t="s">
        <v>34</v>
      </c>
      <c r="BM10" s="8"/>
      <c r="BN10" s="9" t="s">
        <v>35</v>
      </c>
      <c r="BO10" s="8"/>
      <c r="BP10" s="9" t="s">
        <v>36</v>
      </c>
      <c r="BQ10" s="8"/>
      <c r="BR10" s="9" t="s">
        <v>37</v>
      </c>
      <c r="BS10" s="8"/>
      <c r="BT10" s="9" t="s">
        <v>15</v>
      </c>
      <c r="BU10" s="8"/>
      <c r="BV10" s="9" t="s">
        <v>16</v>
      </c>
      <c r="BW10" s="8"/>
      <c r="BX10" s="9" t="s">
        <v>1</v>
      </c>
      <c r="BY10" s="8"/>
      <c r="BZ10" s="11" t="s">
        <v>21</v>
      </c>
      <c r="CA10" s="13" t="s">
        <v>34</v>
      </c>
      <c r="CB10" s="8"/>
      <c r="CC10" s="9" t="s">
        <v>35</v>
      </c>
      <c r="CD10" s="8"/>
      <c r="CE10" s="9" t="s">
        <v>36</v>
      </c>
      <c r="CF10" s="8"/>
      <c r="CG10" s="9" t="s">
        <v>37</v>
      </c>
      <c r="CH10" s="8"/>
      <c r="CI10" s="9" t="s">
        <v>15</v>
      </c>
      <c r="CJ10" s="8"/>
      <c r="CK10" s="9" t="s">
        <v>16</v>
      </c>
      <c r="CL10" s="8"/>
      <c r="CM10" s="9" t="s">
        <v>1</v>
      </c>
      <c r="CN10" s="8"/>
      <c r="CO10" s="11" t="s">
        <v>21</v>
      </c>
      <c r="CP10" s="13" t="s">
        <v>34</v>
      </c>
      <c r="CQ10" s="8"/>
      <c r="CR10" s="9" t="s">
        <v>35</v>
      </c>
      <c r="CS10" s="8"/>
      <c r="CT10" s="9" t="s">
        <v>36</v>
      </c>
      <c r="CU10" s="8"/>
      <c r="CV10" s="9" t="s">
        <v>37</v>
      </c>
      <c r="CW10" s="8"/>
      <c r="CX10" s="9" t="s">
        <v>15</v>
      </c>
      <c r="CY10" s="8"/>
      <c r="CZ10" s="9" t="s">
        <v>16</v>
      </c>
      <c r="DA10" s="8"/>
      <c r="DB10" s="9" t="s">
        <v>1</v>
      </c>
      <c r="DC10" s="8"/>
      <c r="DD10" s="11" t="s">
        <v>21</v>
      </c>
      <c r="DE10" s="13" t="s">
        <v>34</v>
      </c>
      <c r="DF10" s="8"/>
      <c r="DG10" s="9" t="s">
        <v>35</v>
      </c>
      <c r="DH10" s="8"/>
      <c r="DI10" s="9" t="s">
        <v>36</v>
      </c>
      <c r="DJ10" s="8"/>
      <c r="DK10" s="9" t="s">
        <v>37</v>
      </c>
      <c r="DL10" s="8"/>
      <c r="DM10" s="9" t="s">
        <v>15</v>
      </c>
      <c r="DN10" s="8"/>
      <c r="DO10" s="9" t="s">
        <v>16</v>
      </c>
      <c r="DP10" s="8"/>
      <c r="DQ10" s="9" t="s">
        <v>1</v>
      </c>
      <c r="DR10" s="8"/>
      <c r="DS10" s="11" t="s">
        <v>21</v>
      </c>
      <c r="DT10" s="14" t="s">
        <v>89</v>
      </c>
      <c r="DU10" s="16" t="s">
        <v>24</v>
      </c>
      <c r="DV10" s="16" t="s">
        <v>73</v>
      </c>
      <c r="DW10" s="15" t="s">
        <v>26</v>
      </c>
    </row>
    <row r="11" spans="1:127" s="42" customFormat="1" ht="15" x14ac:dyDescent="0.25">
      <c r="A11" s="152" t="s">
        <v>66</v>
      </c>
      <c r="B11" s="70"/>
      <c r="C11" s="71"/>
      <c r="D11" s="72"/>
      <c r="E11" s="34" t="str">
        <f>IF(D11&lt;1,"0",IF(D11&lt;3,"1-2",IF(D11&lt;6,"3-5",IF(D11&lt;11,"6-10","11"-15))))</f>
        <v>0</v>
      </c>
      <c r="F11" s="35"/>
      <c r="G11" s="34">
        <f>IF(E11="0",0,IF(E11="1-2",VLOOKUP(F11,Points!$B$3:$C$4,2,FALSE),IF(E11="3-5",VLOOKUP(F11,Points!$B$7:$C$11,2,FALSE),IF(E11="6-10",VLOOKUP(F11,Points!$B$13:$C$22,2,FALSE),IF(E11="11-15",VLOOKUP(F11,Points!$B$24:$C$38,2,FALSE))))))</f>
        <v>0</v>
      </c>
      <c r="H11" s="36"/>
      <c r="I11" s="34" t="str">
        <f>IF(H11&lt;1,"0",IF(H11&lt;3,"1-2",IF(H11&lt;6,"3-5",IF(H11&lt;11,"6-10","11"-15))))</f>
        <v>0</v>
      </c>
      <c r="J11" s="34"/>
      <c r="K11" s="34">
        <f>IF(I11="0",0,IF(I11="1-2",VLOOKUP(J11,Points!$B$3:$C$4,2,FALSE),IF(I11="3-5",VLOOKUP(J11,Points!$B$7:$C$11,2,FALSE),IF(I11="6-10",VLOOKUP(J11,Points!$B$13:$C$22,2,FALSE),IF(I11="11-15",VLOOKUP(J11,Points!$B$24:$C$38,2,FALSE))))))</f>
        <v>0</v>
      </c>
      <c r="L11" s="37"/>
      <c r="M11" s="38">
        <f>IF(L11="G",10,IF(L11="R",5,0))</f>
        <v>0</v>
      </c>
      <c r="N11" s="37"/>
      <c r="O11" s="73">
        <f>IF(N11="SC",25,IF(N11="RSC",20,0))</f>
        <v>0</v>
      </c>
      <c r="P11" s="35"/>
      <c r="Q11" s="34">
        <f t="shared" ref="Q11" si="0">IF(P11="Y",10,0)</f>
        <v>0</v>
      </c>
      <c r="R11" s="39">
        <f>IF(OR(G11=0,K11=0),0,MAX(G11,K11))+M11+O11+Q11</f>
        <v>0</v>
      </c>
      <c r="S11" s="72"/>
      <c r="T11" s="34" t="str">
        <f>IF(S11&lt;1,"0",IF(S11&lt;3,"1-2",IF(S11&lt;6,"3-5",IF(S11&lt;11,"6-10","11"-15))))</f>
        <v>0</v>
      </c>
      <c r="U11" s="35"/>
      <c r="V11" s="34">
        <f>IF(T11="0",0,IF(T11="1-2",VLOOKUP(U11,Points!$B$3:$C$4,2,FALSE),IF(T11="3-5",VLOOKUP(U11,Points!$B$7:$C$11,2,FALSE),IF(T11="6-10",VLOOKUP(U11,Points!$B$13:$C$22,2,FALSE),IF(T11="11-15",VLOOKUP(U11,Points!$B$24:$C$38,2,FALSE))))))</f>
        <v>0</v>
      </c>
      <c r="W11" s="72"/>
      <c r="X11" s="34" t="str">
        <f>IF(W11&lt;1,"0",IF(W11&lt;3,"1-2",IF(W11&lt;6,"3-5",IF(W11&lt;11,"6-10","11"-15))))</f>
        <v>0</v>
      </c>
      <c r="Y11" s="35"/>
      <c r="Z11" s="34">
        <f>IF(X11="0",0,IF(X11="1-2",VLOOKUP(Y11,Points!$B$3:$C$4,2,FALSE),IF(X11="3-5",VLOOKUP(Y11,Points!$B$7:$C$11,2,FALSE),IF(X11="6-10",VLOOKUP(Y11,Points!$B$13:$C$22,2,FALSE),IF(X11="11-15",VLOOKUP(Y11,Points!$B$24:$C$38,2,FALSE))))))</f>
        <v>0</v>
      </c>
      <c r="AA11" s="37"/>
      <c r="AB11" s="38">
        <f>IF(AA11="G",10,IF(AA11="R",5,0))</f>
        <v>0</v>
      </c>
      <c r="AC11" s="37"/>
      <c r="AD11" s="38">
        <f>IF(AC11="SC",25,IF(AC11="RSC",20,0))</f>
        <v>0</v>
      </c>
      <c r="AE11" s="35"/>
      <c r="AF11" s="34">
        <f t="shared" ref="AF11:AF122" si="1">IF(AE11="Y",10,0)</f>
        <v>0</v>
      </c>
      <c r="AG11" s="39">
        <f>IF(OR(V11=0,Z11=0),0,MAX(V11,Z11))+AB11+AD11+AF11</f>
        <v>0</v>
      </c>
      <c r="AH11" s="72"/>
      <c r="AI11" s="34" t="str">
        <f>IF(AH11&lt;1,"0",IF(AH11&lt;3,"1-2",IF(AH11&lt;6,"3-5",IF(AH11&lt;11,"6-10","11"-15))))</f>
        <v>0</v>
      </c>
      <c r="AJ11" s="35"/>
      <c r="AK11" s="34">
        <f>IF(AI11="0",0,IF(AI11="1-2",VLOOKUP(AJ11,Points!$B$3:$C$4,2,FALSE),IF(AI11="3-5",VLOOKUP(AJ11,Points!$B$7:$C$11,2,FALSE),IF(AI11="6-10",VLOOKUP(AJ11,Points!$B$13:$C$22,2,FALSE),IF(AI11="11-15",VLOOKUP(AJ11,Points!$B$24:$C$38,2,FALSE))))))</f>
        <v>0</v>
      </c>
      <c r="AL11" s="72"/>
      <c r="AM11" s="34" t="str">
        <f>IF(AL11&lt;1,"0",IF(AL11&lt;3,"1-2",IF(AL11&lt;6,"3-5",IF(AL11&lt;11,"6-10","11"-15))))</f>
        <v>0</v>
      </c>
      <c r="AN11" s="35"/>
      <c r="AO11" s="34">
        <f>IF(AM11="0",0,IF(AM11="1-2",VLOOKUP(AN11,Points!$B$3:$C$4,2,FALSE),IF(AM11="3-5",VLOOKUP(AN11,Points!$B$7:$C$11,2,FALSE),IF(AM11="6-10",VLOOKUP(AN11,Points!$B$13:$C$22,2,FALSE),IF(AM11="11-15",VLOOKUP(AN11,Points!$B$24:$C$38,2,FALSE))))))</f>
        <v>0</v>
      </c>
      <c r="AP11" s="37"/>
      <c r="AQ11" s="38">
        <f>IF(AP11="G",10,IF(AP11="R",5,0))</f>
        <v>0</v>
      </c>
      <c r="AR11" s="37"/>
      <c r="AS11" s="38">
        <f>IF(AR11="SC",25,IF(AR11="RSC",20,0))</f>
        <v>0</v>
      </c>
      <c r="AT11" s="35"/>
      <c r="AU11" s="34">
        <f t="shared" ref="AU11:AU122" si="2">IF(AT11="Y",10,0)</f>
        <v>0</v>
      </c>
      <c r="AV11" s="39">
        <f>IF(OR(AK11=0,AO11=0),0,MAX(AK11,AO11))+AQ11+AS11+AU11</f>
        <v>0</v>
      </c>
      <c r="AW11" s="72"/>
      <c r="AX11" s="34" t="str">
        <f>IF(AW11&lt;1,"0",IF(AW11&lt;3,"1-2",IF(AW11&lt;6,"3-5",IF(AW11&lt;11,"6-10","11"-15))))</f>
        <v>0</v>
      </c>
      <c r="AY11" s="35"/>
      <c r="AZ11" s="34">
        <f>IF(AX11="0",0,IF(AX11="1-2",VLOOKUP(AY11,Points!$B$3:$C$4,2,FALSE),IF(AX11="3-5",VLOOKUP(AY11,Points!$B$7:$C$11,2,FALSE),IF(AX11="6-10",VLOOKUP(AY11,Points!$B$13:$C$22,2,FALSE),IF(AX11="11-15",VLOOKUP(AY11,Points!$B$24:$C$38,2,FALSE))))))</f>
        <v>0</v>
      </c>
      <c r="BA11" s="72"/>
      <c r="BB11" s="34" t="str">
        <f>IF(BA11&lt;1,"0",IF(BA11&lt;3,"1-2",IF(BA11&lt;6,"3-5",IF(BA11&lt;11,"6-10","11"-15))))</f>
        <v>0</v>
      </c>
      <c r="BC11" s="35"/>
      <c r="BD11" s="34">
        <f>IF(BB11="0",0,IF(BB11="1-2",VLOOKUP(BC11,Points!$B$3:$C$4,2,FALSE),IF(BB11="3-5",VLOOKUP(BC11,Points!$B$7:$C$11,2,FALSE),IF(BB11="6-10",VLOOKUP(BC11,Points!$B$13:$C$22,2,FALSE),IF(BB11="11-15",VLOOKUP(BC11,Points!$B$24:$C$38,2,FALSE))))))</f>
        <v>0</v>
      </c>
      <c r="BE11" s="37"/>
      <c r="BF11" s="38">
        <f>IF(BE11="G",10,IF(BE11="R",5,0))</f>
        <v>0</v>
      </c>
      <c r="BG11" s="37"/>
      <c r="BH11" s="38">
        <f>IF(BG11="SC",25,IF(BG11="RSC",20,0))</f>
        <v>0</v>
      </c>
      <c r="BI11" s="35"/>
      <c r="BJ11" s="34">
        <f t="shared" ref="BJ11:BJ122" si="3">IF(BI11="Y",10,0)</f>
        <v>0</v>
      </c>
      <c r="BK11" s="39">
        <f>IF(OR(AZ11=0,BD11=0),0,MAX(AZ11,BD11))+BF11+BH11+BJ11</f>
        <v>0</v>
      </c>
      <c r="BL11" s="72"/>
      <c r="BM11" s="34" t="str">
        <f>IF(BL11&lt;1,"0",IF(BL11&lt;3,"1-2",IF(BL11&lt;6,"3-5",IF(BL11&lt;11,"6-10","11"-15))))</f>
        <v>0</v>
      </c>
      <c r="BN11" s="35"/>
      <c r="BO11" s="34">
        <f>IF(BM11="0",0,IF(BM11="1-2",VLOOKUP(BN11,Points!$B$3:$C$4,2,FALSE),IF(BM11="3-5",VLOOKUP(BN11,Points!$B$7:$C$11,2,FALSE),IF(BM11="6-10",VLOOKUP(BN11,Points!$B$13:$C$22,2,FALSE),IF(BM11="11-15",VLOOKUP(BN11,Points!$B$24:$C$38,2,FALSE))))))</f>
        <v>0</v>
      </c>
      <c r="BP11" s="72"/>
      <c r="BQ11" s="34" t="str">
        <f>IF(BP11&lt;1,"0",IF(BP11&lt;3,"1-2",IF(BP11&lt;6,"3-5",IF(BP11&lt;11,"6-10","11"-15))))</f>
        <v>0</v>
      </c>
      <c r="BR11" s="35"/>
      <c r="BS11" s="34">
        <f>IF(BQ11="0",0,IF(BQ11="1-2",VLOOKUP(BR11,Points!$B$3:$C$4,2,FALSE),IF(BQ11="3-5",VLOOKUP(BR11,Points!$B$7:$C$11,2,FALSE),IF(BQ11="6-10",VLOOKUP(BR11,Points!$B$13:$C$22,2,FALSE),IF(BQ11="11-15",VLOOKUP(BR11,Points!$B$24:$C$38,2,FALSE))))))</f>
        <v>0</v>
      </c>
      <c r="BT11" s="37"/>
      <c r="BU11" s="38">
        <f>IF(BT11="G",10,IF(BT11="R",5,0))</f>
        <v>0</v>
      </c>
      <c r="BV11" s="37"/>
      <c r="BW11" s="38">
        <f>IF(BV11="SC",25,IF(BV11="RSC",20,0))</f>
        <v>0</v>
      </c>
      <c r="BX11" s="35"/>
      <c r="BY11" s="34">
        <f t="shared" ref="BY11:BY122" si="4">IF(BX11="Y",10,0)</f>
        <v>0</v>
      </c>
      <c r="BZ11" s="39">
        <f>IF(OR(BO11=0,BS11=0),0,MAX(BO11,BS11))+BU11+BW11+BY11</f>
        <v>0</v>
      </c>
      <c r="CA11" s="72"/>
      <c r="CB11" s="34" t="str">
        <f>IF(CA11&lt;1,"0",IF(CA11&lt;3,"1-2",IF(CA11&lt;6,"3-5",IF(CA11&lt;11,"6-10","11"-15))))</f>
        <v>0</v>
      </c>
      <c r="CC11" s="35"/>
      <c r="CD11" s="34">
        <f>IF(CB11="0",0,IF(CB11="1-2",VLOOKUP(CC11,Points!$B$3:$C$4,2,FALSE),IF(CB11="3-5",VLOOKUP(CC11,Points!$B$7:$C$11,2,FALSE),IF(CB11="6-10",VLOOKUP(CC11,Points!$B$13:$C$22,2,FALSE),IF(CB11="11-15",VLOOKUP(CC11,Points!$B$24:$C$38,2,FALSE))))))</f>
        <v>0</v>
      </c>
      <c r="CE11" s="72"/>
      <c r="CF11" s="34" t="str">
        <f>IF(CE11&lt;1,"0",IF(CE11&lt;3,"1-2",IF(CE11&lt;6,"3-5",IF(CE11&lt;11,"6-10","11"-15))))</f>
        <v>0</v>
      </c>
      <c r="CG11" s="35"/>
      <c r="CH11" s="34">
        <f>IF(CF11="0",0,IF(CF11="1-2",VLOOKUP(CG11,Points!$B$3:$C$4,2,FALSE),IF(CF11="3-5",VLOOKUP(CG11,Points!$B$7:$C$11,2,FALSE),IF(CF11="6-10",VLOOKUP(CG11,Points!$B$13:$C$22,2,FALSE),IF(CF11="11-15",VLOOKUP(CG11,Points!$B$24:$C$38,2,FALSE))))))</f>
        <v>0</v>
      </c>
      <c r="CI11" s="37"/>
      <c r="CJ11" s="38">
        <f>IF(CI11="G",10,IF(CI11="R",5,0))</f>
        <v>0</v>
      </c>
      <c r="CK11" s="37"/>
      <c r="CL11" s="38">
        <f>IF(CK11="SC",25,IF(CK11="RSC",20,0))</f>
        <v>0</v>
      </c>
      <c r="CM11" s="35"/>
      <c r="CN11" s="34">
        <f t="shared" ref="CN11:CN122" si="5">IF(CM11="Y",10,0)</f>
        <v>0</v>
      </c>
      <c r="CO11" s="39">
        <f>IF(OR(CD11=0,CH11=0),0,MAX(CD11,CH11))+CJ11+CL11+CN11</f>
        <v>0</v>
      </c>
      <c r="CP11" s="72"/>
      <c r="CQ11" s="34" t="str">
        <f>IF(CP11&lt;1,"0",IF(CP11&lt;3,"1-2",IF(CP11&lt;6,"3-5",IF(CP11&lt;11,"6-10","11"-15))))</f>
        <v>0</v>
      </c>
      <c r="CR11" s="35"/>
      <c r="CS11" s="34">
        <f>IF(CQ11="0",0,IF(CQ11="1-2",VLOOKUP(CR11,Points!$B$3:$C$4,2,FALSE),IF(CQ11="3-5",VLOOKUP(CR11,Points!$B$7:$C$11,2,FALSE),IF(CQ11="6-10",VLOOKUP(CR11,Points!$B$13:$C$22,2,FALSE),IF(CQ11="11-15",VLOOKUP(CR11,Points!$B$24:$C$38,2,FALSE))))))</f>
        <v>0</v>
      </c>
      <c r="CT11" s="72"/>
      <c r="CU11" s="34" t="str">
        <f>IF(CT11&lt;1,"0",IF(CT11&lt;3,"1-2",IF(CT11&lt;6,"3-5",IF(CT11&lt;11,"6-10","11"-15))))</f>
        <v>0</v>
      </c>
      <c r="CV11" s="35"/>
      <c r="CW11" s="34">
        <f>IF(CU11="0",0,IF(CU11="1-2",VLOOKUP(CV11,Points!$B$3:$C$4,2,FALSE),IF(CU11="3-5",VLOOKUP(CV11,Points!$B$7:$C$11,2,FALSE),IF(CU11="6-10",VLOOKUP(CV11,Points!$B$13:$C$22,2,FALSE),IF(CU11="11-15",VLOOKUP(CV11,Points!$B$24:$C$38,2,FALSE))))))</f>
        <v>0</v>
      </c>
      <c r="CX11" s="37"/>
      <c r="CY11" s="38">
        <f>IF(CX11="G",10,IF(CX11="R",5,0))</f>
        <v>0</v>
      </c>
      <c r="CZ11" s="37"/>
      <c r="DA11" s="38">
        <f>IF(CZ11="SC",25,IF(CZ11="RSC",20,0))</f>
        <v>0</v>
      </c>
      <c r="DB11" s="35"/>
      <c r="DC11" s="34">
        <f t="shared" ref="DC11:DC122" si="6">IF(DB11="Y",10,0)</f>
        <v>0</v>
      </c>
      <c r="DD11" s="39">
        <f>IF(OR(CS11=0,CW11=0),0,MAX(CS11,CW11))+CY11+DA11+DC11</f>
        <v>0</v>
      </c>
      <c r="DE11" s="72"/>
      <c r="DF11" s="34" t="str">
        <f>IF(DE11&lt;1,"0",IF(DE11&lt;3,"1-2",IF(DE11&lt;6,"3-5",IF(DE11&lt;11,"6-10","11"-15))))</f>
        <v>0</v>
      </c>
      <c r="DG11" s="35"/>
      <c r="DH11" s="34">
        <f>IF(DF11="0",0,IF(DF11="1-2",VLOOKUP(DG11,Points!$B$3:$C$4,2,FALSE),IF(DF11="3-5",VLOOKUP(DG11,Points!$B$7:$C$11,2,FALSE),IF(DF11="6-10",VLOOKUP(DG11,Points!$B$13:$C$22,2,FALSE),IF(DF11="11-15",VLOOKUP(DG11,Points!$B$24:$C$38,2,FALSE))))))</f>
        <v>0</v>
      </c>
      <c r="DI11" s="72"/>
      <c r="DJ11" s="34" t="str">
        <f>IF(DI11&lt;1,"0",IF(DI11&lt;3,"1-2",IF(DI11&lt;6,"3-5",IF(DI11&lt;11,"6-10","11"-15))))</f>
        <v>0</v>
      </c>
      <c r="DK11" s="35"/>
      <c r="DL11" s="34">
        <f>IF(DJ11="0",0,IF(DJ11="1-2",VLOOKUP(DK11,Points!$B$3:$C$4,2,FALSE),IF(DJ11="3-5",VLOOKUP(DK11,Points!$B$7:$C$11,2,FALSE),IF(DJ11="6-10",VLOOKUP(DK11,Points!$B$13:$C$22,2,FALSE),IF(DJ11="11-15",VLOOKUP(DK11,Points!$B$24:$C$38,2,FALSE))))))</f>
        <v>0</v>
      </c>
      <c r="DM11" s="37"/>
      <c r="DN11" s="38">
        <f>IF(DM11="G",10,IF(DM11="R",5,0))</f>
        <v>0</v>
      </c>
      <c r="DO11" s="37"/>
      <c r="DP11" s="38">
        <f>IF(DO11="SC",25,IF(DO11="RSC",20,0))</f>
        <v>0</v>
      </c>
      <c r="DQ11" s="35"/>
      <c r="DR11" s="34">
        <f t="shared" ref="DR11:DR122" si="7">IF(DQ11="Y",10,0)</f>
        <v>0</v>
      </c>
      <c r="DS11" s="39">
        <f>IF(OR(DH11=0,DL11=0),0,MAX(DH11,DL11))+DN11+DP11+DR11</f>
        <v>0</v>
      </c>
      <c r="DT11" s="40">
        <f>R11+AG11+AV11+BK11+BZ11+CO11+DD11+DS11</f>
        <v>0</v>
      </c>
      <c r="DU11" s="35" t="str">
        <f>IF(OR(DT11=0,DT11=""),"",RANK(DT11,$DT$11:$DT$35))</f>
        <v/>
      </c>
      <c r="DV11" s="35" t="str">
        <f t="shared" ref="DV11:DV42" si="8">IF(OR(DT11=0,DT11=""),"",RANK(DT11,$DT$11:$DT$147))</f>
        <v/>
      </c>
      <c r="DW11" s="74" t="str">
        <f>IF(C11="","",C11)</f>
        <v/>
      </c>
    </row>
    <row r="12" spans="1:127" s="42" customFormat="1" ht="15" x14ac:dyDescent="0.25">
      <c r="A12" s="143"/>
      <c r="B12" s="34"/>
      <c r="C12" s="41"/>
      <c r="D12" s="72"/>
      <c r="E12" s="34" t="str">
        <f t="shared" ref="E12:E73" si="9">IF(D12&lt;1,"0",IF(D12&lt;3,"1-2",IF(D12&lt;6,"3-5",IF(D12&lt;11,"6-10","11"-15))))</f>
        <v>0</v>
      </c>
      <c r="F12" s="35"/>
      <c r="G12" s="34">
        <f>IF(E12="0",0,IF(E12="1-2",VLOOKUP(F12,Points!$B$3:$C$4,2,FALSE),IF(E12="3-5",VLOOKUP(F12,Points!$B$7:$C$11,2,FALSE),IF(E12="6-10",VLOOKUP(F12,Points!$B$13:$C$22,2,FALSE),IF(E12="11-15",VLOOKUP(F12,Points!$B$24:$C$38,2,FALSE))))))</f>
        <v>0</v>
      </c>
      <c r="H12" s="72"/>
      <c r="I12" s="34" t="str">
        <f t="shared" ref="I12:I73" si="10">IF(H12&lt;1,"0",IF(H12&lt;3,"1-2",IF(H12&lt;6,"3-5",IF(H12&lt;11,"6-10","11"-15))))</f>
        <v>0</v>
      </c>
      <c r="J12" s="35"/>
      <c r="K12" s="34">
        <f>IF(I12="0",0,IF(I12="1-2",VLOOKUP(J12,Points!$B$3:$C$4,2,FALSE),IF(I12="3-5",VLOOKUP(J12,Points!$B$7:$C$11,2,FALSE),IF(I12="6-10",VLOOKUP(J12,Points!$B$13:$C$22,2,FALSE),IF(I12="11-15",VLOOKUP(J12,Points!$B$24:$C$38,2,FALSE))))))</f>
        <v>0</v>
      </c>
      <c r="L12" s="37"/>
      <c r="M12" s="38">
        <f t="shared" ref="M12:M73" si="11">IF(L12="G",10,IF(L12="R",5,0))</f>
        <v>0</v>
      </c>
      <c r="N12" s="37"/>
      <c r="O12" s="38">
        <f t="shared" ref="O12:O73" si="12">IF(N12="SC",25,IF(N12="RSC",20,0))</f>
        <v>0</v>
      </c>
      <c r="P12" s="35"/>
      <c r="Q12" s="34">
        <f t="shared" ref="Q12:Q73" si="13">IF(P12="Y",10,0)</f>
        <v>0</v>
      </c>
      <c r="R12" s="39">
        <f t="shared" ref="R12:R75" si="14">IF(OR(G12=0,K12=0),0,MAX(G12,K12))+M12+O12+Q12</f>
        <v>0</v>
      </c>
      <c r="S12" s="72"/>
      <c r="T12" s="34" t="str">
        <f t="shared" ref="T12:T73" si="15">IF(S12&lt;1,"0",IF(S12&lt;3,"1-2",IF(S12&lt;6,"3-5",IF(S12&lt;11,"6-10","11"-15))))</f>
        <v>0</v>
      </c>
      <c r="U12" s="35"/>
      <c r="V12" s="34">
        <f>IF(T12="0",0,IF(T12="1-2",VLOOKUP(U12,Points!$B$3:$C$4,2,FALSE),IF(T12="3-5",VLOOKUP(U12,Points!$B$7:$C$11,2,FALSE),IF(T12="6-10",VLOOKUP(U12,Points!$B$13:$C$22,2,FALSE),IF(T12="11-15",VLOOKUP(U12,Points!$B$24:$C$38,2,FALSE))))))</f>
        <v>0</v>
      </c>
      <c r="W12" s="72"/>
      <c r="X12" s="34" t="str">
        <f t="shared" ref="X12:X73" si="16">IF(W12&lt;1,"0",IF(W12&lt;3,"1-2",IF(W12&lt;6,"3-5",IF(W12&lt;11,"6-10","11"-15))))</f>
        <v>0</v>
      </c>
      <c r="Y12" s="35"/>
      <c r="Z12" s="34">
        <f>IF(X12="0",0,IF(X12="1-2",VLOOKUP(Y12,Points!$B$3:$C$4,2,FALSE),IF(X12="3-5",VLOOKUP(Y12,Points!$B$7:$C$11,2,FALSE),IF(X12="6-10",VLOOKUP(Y12,Points!$B$13:$C$22,2,FALSE),IF(X12="11-15",VLOOKUP(Y12,Points!$B$24:$C$38,2,FALSE))))))</f>
        <v>0</v>
      </c>
      <c r="AA12" s="37"/>
      <c r="AB12" s="38">
        <f t="shared" ref="AB12:AB73" si="17">IF(AA12="G",10,IF(AA12="R",5,0))</f>
        <v>0</v>
      </c>
      <c r="AC12" s="37"/>
      <c r="AD12" s="38">
        <f t="shared" ref="AD12:AD73" si="18">IF(AC12="SC",25,IF(AC12="RSC",20,0))</f>
        <v>0</v>
      </c>
      <c r="AE12" s="35"/>
      <c r="AF12" s="34">
        <f t="shared" si="1"/>
        <v>0</v>
      </c>
      <c r="AG12" s="39">
        <f t="shared" ref="AG12:AG75" si="19">IF(OR(V12=0,Z12=0),0,MAX(V12,Z12))+AB12+AD12+AF12</f>
        <v>0</v>
      </c>
      <c r="AH12" s="72"/>
      <c r="AI12" s="34" t="str">
        <f t="shared" ref="AI12:AI73" si="20">IF(AH12&lt;1,"0",IF(AH12&lt;3,"1-2",IF(AH12&lt;6,"3-5",IF(AH12&lt;11,"6-10","11"-15))))</f>
        <v>0</v>
      </c>
      <c r="AJ12" s="35"/>
      <c r="AK12" s="34">
        <f>IF(AI12="0",0,IF(AI12="1-2",VLOOKUP(AJ12,Points!$B$3:$C$4,2,FALSE),IF(AI12="3-5",VLOOKUP(AJ12,Points!$B$7:$C$11,2,FALSE),IF(AI12="6-10",VLOOKUP(AJ12,Points!$B$13:$C$22,2,FALSE),IF(AI12="11-15",VLOOKUP(AJ12,Points!$B$24:$C$38,2,FALSE))))))</f>
        <v>0</v>
      </c>
      <c r="AL12" s="72"/>
      <c r="AM12" s="34" t="str">
        <f t="shared" ref="AM12:AM73" si="21">IF(AL12&lt;1,"0",IF(AL12&lt;3,"1-2",IF(AL12&lt;6,"3-5",IF(AL12&lt;11,"6-10","11"-15))))</f>
        <v>0</v>
      </c>
      <c r="AN12" s="35"/>
      <c r="AO12" s="34">
        <f>IF(AM12="0",0,IF(AM12="1-2",VLOOKUP(AN12,Points!$B$3:$C$4,2,FALSE),IF(AM12="3-5",VLOOKUP(AN12,Points!$B$7:$C$11,2,FALSE),IF(AM12="6-10",VLOOKUP(AN12,Points!$B$13:$C$22,2,FALSE),IF(AM12="11-15",VLOOKUP(AN12,Points!$B$24:$C$38,2,FALSE))))))</f>
        <v>0</v>
      </c>
      <c r="AP12" s="37"/>
      <c r="AQ12" s="38">
        <f t="shared" ref="AQ12:AQ73" si="22">IF(AP12="G",10,IF(AP12="R",5,0))</f>
        <v>0</v>
      </c>
      <c r="AR12" s="37"/>
      <c r="AS12" s="38">
        <f t="shared" ref="AS12:AS73" si="23">IF(AR12="SC",25,IF(AR12="RSC",20,0))</f>
        <v>0</v>
      </c>
      <c r="AT12" s="35"/>
      <c r="AU12" s="34">
        <f t="shared" si="2"/>
        <v>0</v>
      </c>
      <c r="AV12" s="39">
        <f t="shared" ref="AV12:AV75" si="24">IF(OR(AK12=0,AO12=0),0,MAX(AK12,AO12))+AQ12+AS12+AU12</f>
        <v>0</v>
      </c>
      <c r="AW12" s="72"/>
      <c r="AX12" s="34" t="str">
        <f t="shared" ref="AX12:AX73" si="25">IF(AW12&lt;1,"0",IF(AW12&lt;3,"1-2",IF(AW12&lt;6,"3-5",IF(AW12&lt;11,"6-10","11"-15))))</f>
        <v>0</v>
      </c>
      <c r="AY12" s="35"/>
      <c r="AZ12" s="34">
        <f>IF(AX12="0",0,IF(AX12="1-2",VLOOKUP(AY12,Points!$B$3:$C$4,2,FALSE),IF(AX12="3-5",VLOOKUP(AY12,Points!$B$7:$C$11,2,FALSE),IF(AX12="6-10",VLOOKUP(AY12,Points!$B$13:$C$22,2,FALSE),IF(AX12="11-15",VLOOKUP(AY12,Points!$B$24:$C$38,2,FALSE))))))</f>
        <v>0</v>
      </c>
      <c r="BA12" s="72"/>
      <c r="BB12" s="34" t="str">
        <f t="shared" ref="BB12:BB73" si="26">IF(BA12&lt;1,"0",IF(BA12&lt;3,"1-2",IF(BA12&lt;6,"3-5",IF(BA12&lt;11,"6-10","11"-15))))</f>
        <v>0</v>
      </c>
      <c r="BC12" s="35"/>
      <c r="BD12" s="34">
        <f>IF(BB12="0",0,IF(BB12="1-2",VLOOKUP(BC12,Points!$B$3:$C$4,2,FALSE),IF(BB12="3-5",VLOOKUP(BC12,Points!$B$7:$C$11,2,FALSE),IF(BB12="6-10",VLOOKUP(BC12,Points!$B$13:$C$22,2,FALSE),IF(BB12="11-15",VLOOKUP(BC12,Points!$B$24:$C$38,2,FALSE))))))</f>
        <v>0</v>
      </c>
      <c r="BE12" s="37"/>
      <c r="BF12" s="38">
        <f t="shared" ref="BF12:BF73" si="27">IF(BE12="G",10,IF(BE12="R",5,0))</f>
        <v>0</v>
      </c>
      <c r="BG12" s="37"/>
      <c r="BH12" s="38">
        <f t="shared" ref="BH12:BH73" si="28">IF(BG12="SC",25,IF(BG12="RSC",20,0))</f>
        <v>0</v>
      </c>
      <c r="BI12" s="35"/>
      <c r="BJ12" s="34">
        <f t="shared" si="3"/>
        <v>0</v>
      </c>
      <c r="BK12" s="39">
        <f t="shared" ref="BK12:BK75" si="29">IF(OR(AZ12=0,BD12=0),0,MAX(AZ12,BD12))+BF12+BH12+BJ12</f>
        <v>0</v>
      </c>
      <c r="BL12" s="72"/>
      <c r="BM12" s="34" t="str">
        <f t="shared" ref="BM12:BM73" si="30">IF(BL12&lt;1,"0",IF(BL12&lt;3,"1-2",IF(BL12&lt;6,"3-5",IF(BL12&lt;11,"6-10","11"-15))))</f>
        <v>0</v>
      </c>
      <c r="BN12" s="35"/>
      <c r="BO12" s="34">
        <f>IF(BM12="0",0,IF(BM12="1-2",VLOOKUP(BN12,Points!$B$3:$C$4,2,FALSE),IF(BM12="3-5",VLOOKUP(BN12,Points!$B$7:$C$11,2,FALSE),IF(BM12="6-10",VLOOKUP(BN12,Points!$B$13:$C$22,2,FALSE),IF(BM12="11-15",VLOOKUP(BN12,Points!$B$24:$C$38,2,FALSE))))))</f>
        <v>0</v>
      </c>
      <c r="BP12" s="72"/>
      <c r="BQ12" s="34" t="str">
        <f t="shared" ref="BQ12:BQ73" si="31">IF(BP12&lt;1,"0",IF(BP12&lt;3,"1-2",IF(BP12&lt;6,"3-5",IF(BP12&lt;11,"6-10","11"-15))))</f>
        <v>0</v>
      </c>
      <c r="BR12" s="35"/>
      <c r="BS12" s="34">
        <f>IF(BQ12="0",0,IF(BQ12="1-2",VLOOKUP(BR12,Points!$B$3:$C$4,2,FALSE),IF(BQ12="3-5",VLOOKUP(BR12,Points!$B$7:$C$11,2,FALSE),IF(BQ12="6-10",VLOOKUP(BR12,Points!$B$13:$C$22,2,FALSE),IF(BQ12="11-15",VLOOKUP(BR12,Points!$B$24:$C$38,2,FALSE))))))</f>
        <v>0</v>
      </c>
      <c r="BT12" s="37"/>
      <c r="BU12" s="38">
        <f t="shared" ref="BU12:BU73" si="32">IF(BT12="G",10,IF(BT12="R",5,0))</f>
        <v>0</v>
      </c>
      <c r="BV12" s="37"/>
      <c r="BW12" s="38">
        <f t="shared" ref="BW12:BW73" si="33">IF(BV12="SC",25,IF(BV12="RSC",20,0))</f>
        <v>0</v>
      </c>
      <c r="BX12" s="35"/>
      <c r="BY12" s="34">
        <f t="shared" si="4"/>
        <v>0</v>
      </c>
      <c r="BZ12" s="39">
        <f t="shared" ref="BZ12:BZ75" si="34">IF(OR(BO12=0,BS12=0),0,MAX(BO12,BS12))+BU12+BW12+BY12</f>
        <v>0</v>
      </c>
      <c r="CA12" s="72"/>
      <c r="CB12" s="34" t="str">
        <f t="shared" ref="CB12:CB73" si="35">IF(CA12&lt;1,"0",IF(CA12&lt;3,"1-2",IF(CA12&lt;6,"3-5",IF(CA12&lt;11,"6-10","11"-15))))</f>
        <v>0</v>
      </c>
      <c r="CC12" s="35"/>
      <c r="CD12" s="34">
        <f>IF(CB12="0",0,IF(CB12="1-2",VLOOKUP(CC12,Points!$B$3:$C$4,2,FALSE),IF(CB12="3-5",VLOOKUP(CC12,Points!$B$7:$C$11,2,FALSE),IF(CB12="6-10",VLOOKUP(CC12,Points!$B$13:$C$22,2,FALSE),IF(CB12="11-15",VLOOKUP(CC12,Points!$B$24:$C$38,2,FALSE))))))</f>
        <v>0</v>
      </c>
      <c r="CE12" s="72"/>
      <c r="CF12" s="34" t="str">
        <f t="shared" ref="CF12:CF73" si="36">IF(CE12&lt;1,"0",IF(CE12&lt;3,"1-2",IF(CE12&lt;6,"3-5",IF(CE12&lt;11,"6-10","11"-15))))</f>
        <v>0</v>
      </c>
      <c r="CG12" s="35"/>
      <c r="CH12" s="34">
        <f>IF(CF12="0",0,IF(CF12="1-2",VLOOKUP(CG12,Points!$B$3:$C$4,2,FALSE),IF(CF12="3-5",VLOOKUP(CG12,Points!$B$7:$C$11,2,FALSE),IF(CF12="6-10",VLOOKUP(CG12,Points!$B$13:$C$22,2,FALSE),IF(CF12="11-15",VLOOKUP(CG12,Points!$B$24:$C$38,2,FALSE))))))</f>
        <v>0</v>
      </c>
      <c r="CI12" s="37"/>
      <c r="CJ12" s="38">
        <f t="shared" ref="CJ12:CJ73" si="37">IF(CI12="G",10,IF(CI12="R",5,0))</f>
        <v>0</v>
      </c>
      <c r="CK12" s="37"/>
      <c r="CL12" s="38">
        <f t="shared" ref="CL12:CL73" si="38">IF(CK12="SC",25,IF(CK12="RSC",20,0))</f>
        <v>0</v>
      </c>
      <c r="CM12" s="35"/>
      <c r="CN12" s="34">
        <f t="shared" si="5"/>
        <v>0</v>
      </c>
      <c r="CO12" s="39">
        <f t="shared" ref="CO12:CO75" si="39">IF(OR(CD12=0,CH12=0),0,MAX(CD12,CH12))+CJ12+CL12+CN12</f>
        <v>0</v>
      </c>
      <c r="CP12" s="72"/>
      <c r="CQ12" s="34" t="str">
        <f t="shared" ref="CQ12:CQ73" si="40">IF(CP12&lt;1,"0",IF(CP12&lt;3,"1-2",IF(CP12&lt;6,"3-5",IF(CP12&lt;11,"6-10","11"-15))))</f>
        <v>0</v>
      </c>
      <c r="CR12" s="35"/>
      <c r="CS12" s="34">
        <f>IF(CQ12="0",0,IF(CQ12="1-2",VLOOKUP(CR12,Points!$B$3:$C$4,2,FALSE),IF(CQ12="3-5",VLOOKUP(CR12,Points!$B$7:$C$11,2,FALSE),IF(CQ12="6-10",VLOOKUP(CR12,Points!$B$13:$C$22,2,FALSE),IF(CQ12="11-15",VLOOKUP(CR12,Points!$B$24:$C$38,2,FALSE))))))</f>
        <v>0</v>
      </c>
      <c r="CT12" s="72"/>
      <c r="CU12" s="34" t="str">
        <f t="shared" ref="CU12:CU73" si="41">IF(CT12&lt;1,"0",IF(CT12&lt;3,"1-2",IF(CT12&lt;6,"3-5",IF(CT12&lt;11,"6-10","11"-15))))</f>
        <v>0</v>
      </c>
      <c r="CV12" s="35"/>
      <c r="CW12" s="34">
        <f>IF(CU12="0",0,IF(CU12="1-2",VLOOKUP(CV12,Points!$B$3:$C$4,2,FALSE),IF(CU12="3-5",VLOOKUP(CV12,Points!$B$7:$C$11,2,FALSE),IF(CU12="6-10",VLOOKUP(CV12,Points!$B$13:$C$22,2,FALSE),IF(CU12="11-15",VLOOKUP(CV12,Points!$B$24:$C$38,2,FALSE))))))</f>
        <v>0</v>
      </c>
      <c r="CX12" s="37"/>
      <c r="CY12" s="38">
        <f t="shared" ref="CY12:CY73" si="42">IF(CX12="G",10,IF(CX12="R",5,0))</f>
        <v>0</v>
      </c>
      <c r="CZ12" s="37"/>
      <c r="DA12" s="38">
        <f t="shared" ref="DA12:DA73" si="43">IF(CZ12="SC",25,IF(CZ12="RSC",20,0))</f>
        <v>0</v>
      </c>
      <c r="DB12" s="35"/>
      <c r="DC12" s="34">
        <f t="shared" si="6"/>
        <v>0</v>
      </c>
      <c r="DD12" s="39">
        <f t="shared" ref="DD12:DD75" si="44">IF(OR(CS12=0,CW12=0),0,MAX(CS12,CW12))+CY12+DA12+DC12</f>
        <v>0</v>
      </c>
      <c r="DE12" s="72"/>
      <c r="DF12" s="34" t="str">
        <f t="shared" ref="DF12:DF73" si="45">IF(DE12&lt;1,"0",IF(DE12&lt;3,"1-2",IF(DE12&lt;6,"3-5",IF(DE12&lt;11,"6-10","11"-15))))</f>
        <v>0</v>
      </c>
      <c r="DG12" s="35"/>
      <c r="DH12" s="34">
        <f>IF(DF12="0",0,IF(DF12="1-2",VLOOKUP(DG12,Points!$B$3:$C$4,2,FALSE),IF(DF12="3-5",VLOOKUP(DG12,Points!$B$7:$C$11,2,FALSE),IF(DF12="6-10",VLOOKUP(DG12,Points!$B$13:$C$22,2,FALSE),IF(DF12="11-15",VLOOKUP(DG12,Points!$B$24:$C$38,2,FALSE))))))</f>
        <v>0</v>
      </c>
      <c r="DI12" s="72"/>
      <c r="DJ12" s="34" t="str">
        <f t="shared" ref="DJ12:DJ73" si="46">IF(DI12&lt;1,"0",IF(DI12&lt;3,"1-2",IF(DI12&lt;6,"3-5",IF(DI12&lt;11,"6-10","11"-15))))</f>
        <v>0</v>
      </c>
      <c r="DK12" s="35"/>
      <c r="DL12" s="34">
        <f>IF(DJ12="0",0,IF(DJ12="1-2",VLOOKUP(DK12,Points!$B$3:$C$4,2,FALSE),IF(DJ12="3-5",VLOOKUP(DK12,Points!$B$7:$C$11,2,FALSE),IF(DJ12="6-10",VLOOKUP(DK12,Points!$B$13:$C$22,2,FALSE),IF(DJ12="11-15",VLOOKUP(DK12,Points!$B$24:$C$38,2,FALSE))))))</f>
        <v>0</v>
      </c>
      <c r="DM12" s="37"/>
      <c r="DN12" s="38">
        <f t="shared" ref="DN12:DN73" si="47">IF(DM12="G",10,IF(DM12="R",5,0))</f>
        <v>0</v>
      </c>
      <c r="DO12" s="37"/>
      <c r="DP12" s="38">
        <f t="shared" ref="DP12:DP73" si="48">IF(DO12="SC",25,IF(DO12="RSC",20,0))</f>
        <v>0</v>
      </c>
      <c r="DQ12" s="35"/>
      <c r="DR12" s="34">
        <f t="shared" si="7"/>
        <v>0</v>
      </c>
      <c r="DS12" s="39">
        <f t="shared" ref="DS12:DS75" si="49">IF(OR(DH12=0,DL12=0),0,MAX(DH12,DL12))+DN12+DP12+DR12</f>
        <v>0</v>
      </c>
      <c r="DT12" s="40">
        <f t="shared" ref="DT12:DT49" si="50">R12+AG12+AV12+BK12+BZ12+CO12+DD12+DS12</f>
        <v>0</v>
      </c>
      <c r="DU12" s="35" t="str">
        <f t="shared" ref="DU12:DU35" si="51">IF(OR(DT12=0,DT12=""),"",RANK(DT12,$DT$11:$DT$35))</f>
        <v/>
      </c>
      <c r="DV12" s="35" t="str">
        <f t="shared" si="8"/>
        <v/>
      </c>
      <c r="DW12" s="74" t="str">
        <f t="shared" ref="DW12:DW49" si="52">IF(C12="","",C12)</f>
        <v/>
      </c>
    </row>
    <row r="13" spans="1:127" s="42" customFormat="1" ht="15" x14ac:dyDescent="0.25">
      <c r="A13" s="143"/>
      <c r="B13" s="34"/>
      <c r="C13" s="41"/>
      <c r="D13" s="72"/>
      <c r="E13" s="34" t="str">
        <f t="shared" si="9"/>
        <v>0</v>
      </c>
      <c r="F13" s="35"/>
      <c r="G13" s="34">
        <f>IF(E13="0",0,IF(E13="1-2",VLOOKUP(F13,Points!$B$3:$C$4,2,FALSE),IF(E13="3-5",VLOOKUP(F13,Points!$B$7:$C$11,2,FALSE),IF(E13="6-10",VLOOKUP(F13,Points!$B$13:$C$22,2,FALSE),IF(E13="11-15",VLOOKUP(F13,Points!$B$24:$C$38,2,FALSE))))))</f>
        <v>0</v>
      </c>
      <c r="H13" s="72"/>
      <c r="I13" s="34" t="str">
        <f t="shared" si="10"/>
        <v>0</v>
      </c>
      <c r="J13" s="35"/>
      <c r="K13" s="34">
        <f>IF(I13="0",0,IF(I13="1-2",VLOOKUP(J13,Points!$B$3:$C$4,2,FALSE),IF(I13="3-5",VLOOKUP(J13,Points!$B$7:$C$11,2,FALSE),IF(I13="6-10",VLOOKUP(J13,Points!$B$13:$C$22,2,FALSE),IF(I13="11-15",VLOOKUP(J13,Points!$B$24:$C$38,2,FALSE))))))</f>
        <v>0</v>
      </c>
      <c r="L13" s="37"/>
      <c r="M13" s="38">
        <f t="shared" si="11"/>
        <v>0</v>
      </c>
      <c r="N13" s="37"/>
      <c r="O13" s="38">
        <f t="shared" si="12"/>
        <v>0</v>
      </c>
      <c r="P13" s="35"/>
      <c r="Q13" s="34">
        <f t="shared" si="13"/>
        <v>0</v>
      </c>
      <c r="R13" s="39">
        <f t="shared" si="14"/>
        <v>0</v>
      </c>
      <c r="S13" s="72"/>
      <c r="T13" s="34" t="str">
        <f t="shared" si="15"/>
        <v>0</v>
      </c>
      <c r="U13" s="35"/>
      <c r="V13" s="34">
        <f>IF(T13="0",0,IF(T13="1-2",VLOOKUP(U13,Points!$B$3:$C$4,2,FALSE),IF(T13="3-5",VLOOKUP(U13,Points!$B$7:$C$11,2,FALSE),IF(T13="6-10",VLOOKUP(U13,Points!$B$13:$C$22,2,FALSE),IF(T13="11-15",VLOOKUP(U13,Points!$B$24:$C$38,2,FALSE))))))</f>
        <v>0</v>
      </c>
      <c r="W13" s="72"/>
      <c r="X13" s="34" t="str">
        <f t="shared" si="16"/>
        <v>0</v>
      </c>
      <c r="Y13" s="35"/>
      <c r="Z13" s="34">
        <f>IF(X13="0",0,IF(X13="1-2",VLOOKUP(Y13,Points!$B$3:$C$4,2,FALSE),IF(X13="3-5",VLOOKUP(Y13,Points!$B$7:$C$11,2,FALSE),IF(X13="6-10",VLOOKUP(Y13,Points!$B$13:$C$22,2,FALSE),IF(X13="11-15",VLOOKUP(Y13,Points!$B$24:$C$38,2,FALSE))))))</f>
        <v>0</v>
      </c>
      <c r="AA13" s="37"/>
      <c r="AB13" s="38">
        <f t="shared" si="17"/>
        <v>0</v>
      </c>
      <c r="AC13" s="37"/>
      <c r="AD13" s="38">
        <f t="shared" si="18"/>
        <v>0</v>
      </c>
      <c r="AE13" s="35"/>
      <c r="AF13" s="34">
        <f t="shared" si="1"/>
        <v>0</v>
      </c>
      <c r="AG13" s="39">
        <f t="shared" si="19"/>
        <v>0</v>
      </c>
      <c r="AH13" s="72"/>
      <c r="AI13" s="34" t="str">
        <f t="shared" si="20"/>
        <v>0</v>
      </c>
      <c r="AJ13" s="35"/>
      <c r="AK13" s="34">
        <f>IF(AI13="0",0,IF(AI13="1-2",VLOOKUP(AJ13,Points!$B$3:$C$4,2,FALSE),IF(AI13="3-5",VLOOKUP(AJ13,Points!$B$7:$C$11,2,FALSE),IF(AI13="6-10",VLOOKUP(AJ13,Points!$B$13:$C$22,2,FALSE),IF(AI13="11-15",VLOOKUP(AJ13,Points!$B$24:$C$38,2,FALSE))))))</f>
        <v>0</v>
      </c>
      <c r="AL13" s="72"/>
      <c r="AM13" s="34" t="str">
        <f t="shared" si="21"/>
        <v>0</v>
      </c>
      <c r="AN13" s="35"/>
      <c r="AO13" s="34">
        <f>IF(AM13="0",0,IF(AM13="1-2",VLOOKUP(AN13,Points!$B$3:$C$4,2,FALSE),IF(AM13="3-5",VLOOKUP(AN13,Points!$B$7:$C$11,2,FALSE),IF(AM13="6-10",VLOOKUP(AN13,Points!$B$13:$C$22,2,FALSE),IF(AM13="11-15",VLOOKUP(AN13,Points!$B$24:$C$38,2,FALSE))))))</f>
        <v>0</v>
      </c>
      <c r="AP13" s="37"/>
      <c r="AQ13" s="38">
        <f t="shared" si="22"/>
        <v>0</v>
      </c>
      <c r="AR13" s="37"/>
      <c r="AS13" s="38">
        <f t="shared" si="23"/>
        <v>0</v>
      </c>
      <c r="AT13" s="35"/>
      <c r="AU13" s="34">
        <f t="shared" si="2"/>
        <v>0</v>
      </c>
      <c r="AV13" s="39">
        <f t="shared" si="24"/>
        <v>0</v>
      </c>
      <c r="AW13" s="72"/>
      <c r="AX13" s="34" t="str">
        <f t="shared" si="25"/>
        <v>0</v>
      </c>
      <c r="AY13" s="35"/>
      <c r="AZ13" s="34">
        <f>IF(AX13="0",0,IF(AX13="1-2",VLOOKUP(AY13,Points!$B$3:$C$4,2,FALSE),IF(AX13="3-5",VLOOKUP(AY13,Points!$B$7:$C$11,2,FALSE),IF(AX13="6-10",VLOOKUP(AY13,Points!$B$13:$C$22,2,FALSE),IF(AX13="11-15",VLOOKUP(AY13,Points!$B$24:$C$38,2,FALSE))))))</f>
        <v>0</v>
      </c>
      <c r="BA13" s="72"/>
      <c r="BB13" s="34" t="str">
        <f t="shared" si="26"/>
        <v>0</v>
      </c>
      <c r="BC13" s="35"/>
      <c r="BD13" s="34">
        <f>IF(BB13="0",0,IF(BB13="1-2",VLOOKUP(BC13,Points!$B$3:$C$4,2,FALSE),IF(BB13="3-5",VLOOKUP(BC13,Points!$B$7:$C$11,2,FALSE),IF(BB13="6-10",VLOOKUP(BC13,Points!$B$13:$C$22,2,FALSE),IF(BB13="11-15",VLOOKUP(BC13,Points!$B$24:$C$38,2,FALSE))))))</f>
        <v>0</v>
      </c>
      <c r="BE13" s="37"/>
      <c r="BF13" s="38">
        <f t="shared" si="27"/>
        <v>0</v>
      </c>
      <c r="BG13" s="37"/>
      <c r="BH13" s="38">
        <f t="shared" si="28"/>
        <v>0</v>
      </c>
      <c r="BI13" s="35"/>
      <c r="BJ13" s="34">
        <f t="shared" si="3"/>
        <v>0</v>
      </c>
      <c r="BK13" s="39">
        <f t="shared" si="29"/>
        <v>0</v>
      </c>
      <c r="BL13" s="72"/>
      <c r="BM13" s="34" t="str">
        <f t="shared" si="30"/>
        <v>0</v>
      </c>
      <c r="BN13" s="35"/>
      <c r="BO13" s="34">
        <f>IF(BM13="0",0,IF(BM13="1-2",VLOOKUP(BN13,Points!$B$3:$C$4,2,FALSE),IF(BM13="3-5",VLOOKUP(BN13,Points!$B$7:$C$11,2,FALSE),IF(BM13="6-10",VLOOKUP(BN13,Points!$B$13:$C$22,2,FALSE),IF(BM13="11-15",VLOOKUP(BN13,Points!$B$24:$C$38,2,FALSE))))))</f>
        <v>0</v>
      </c>
      <c r="BP13" s="72"/>
      <c r="BQ13" s="34" t="str">
        <f t="shared" si="31"/>
        <v>0</v>
      </c>
      <c r="BR13" s="35"/>
      <c r="BS13" s="34">
        <f>IF(BQ13="0",0,IF(BQ13="1-2",VLOOKUP(BR13,Points!$B$3:$C$4,2,FALSE),IF(BQ13="3-5",VLOOKUP(BR13,Points!$B$7:$C$11,2,FALSE),IF(BQ13="6-10",VLOOKUP(BR13,Points!$B$13:$C$22,2,FALSE),IF(BQ13="11-15",VLOOKUP(BR13,Points!$B$24:$C$38,2,FALSE))))))</f>
        <v>0</v>
      </c>
      <c r="BT13" s="37"/>
      <c r="BU13" s="38">
        <f t="shared" si="32"/>
        <v>0</v>
      </c>
      <c r="BV13" s="37"/>
      <c r="BW13" s="38">
        <f t="shared" si="33"/>
        <v>0</v>
      </c>
      <c r="BX13" s="35"/>
      <c r="BY13" s="34">
        <f t="shared" si="4"/>
        <v>0</v>
      </c>
      <c r="BZ13" s="39">
        <f t="shared" si="34"/>
        <v>0</v>
      </c>
      <c r="CA13" s="72"/>
      <c r="CB13" s="34" t="str">
        <f t="shared" si="35"/>
        <v>0</v>
      </c>
      <c r="CC13" s="35"/>
      <c r="CD13" s="34">
        <f>IF(CB13="0",0,IF(CB13="1-2",VLOOKUP(CC13,Points!$B$3:$C$4,2,FALSE),IF(CB13="3-5",VLOOKUP(CC13,Points!$B$7:$C$11,2,FALSE),IF(CB13="6-10",VLOOKUP(CC13,Points!$B$13:$C$22,2,FALSE),IF(CB13="11-15",VLOOKUP(CC13,Points!$B$24:$C$38,2,FALSE))))))</f>
        <v>0</v>
      </c>
      <c r="CE13" s="72"/>
      <c r="CF13" s="34" t="str">
        <f t="shared" si="36"/>
        <v>0</v>
      </c>
      <c r="CG13" s="35"/>
      <c r="CH13" s="34">
        <f>IF(CF13="0",0,IF(CF13="1-2",VLOOKUP(CG13,Points!$B$3:$C$4,2,FALSE),IF(CF13="3-5",VLOOKUP(CG13,Points!$B$7:$C$11,2,FALSE),IF(CF13="6-10",VLOOKUP(CG13,Points!$B$13:$C$22,2,FALSE),IF(CF13="11-15",VLOOKUP(CG13,Points!$B$24:$C$38,2,FALSE))))))</f>
        <v>0</v>
      </c>
      <c r="CI13" s="37"/>
      <c r="CJ13" s="38">
        <f t="shared" si="37"/>
        <v>0</v>
      </c>
      <c r="CK13" s="37"/>
      <c r="CL13" s="38">
        <f t="shared" si="38"/>
        <v>0</v>
      </c>
      <c r="CM13" s="35"/>
      <c r="CN13" s="34">
        <f t="shared" si="5"/>
        <v>0</v>
      </c>
      <c r="CO13" s="39">
        <f t="shared" si="39"/>
        <v>0</v>
      </c>
      <c r="CP13" s="72"/>
      <c r="CQ13" s="34" t="str">
        <f t="shared" si="40"/>
        <v>0</v>
      </c>
      <c r="CR13" s="35"/>
      <c r="CS13" s="34">
        <f>IF(CQ13="0",0,IF(CQ13="1-2",VLOOKUP(CR13,Points!$B$3:$C$4,2,FALSE),IF(CQ13="3-5",VLOOKUP(CR13,Points!$B$7:$C$11,2,FALSE),IF(CQ13="6-10",VLOOKUP(CR13,Points!$B$13:$C$22,2,FALSE),IF(CQ13="11-15",VLOOKUP(CR13,Points!$B$24:$C$38,2,FALSE))))))</f>
        <v>0</v>
      </c>
      <c r="CT13" s="72"/>
      <c r="CU13" s="34" t="str">
        <f t="shared" si="41"/>
        <v>0</v>
      </c>
      <c r="CV13" s="35"/>
      <c r="CW13" s="34">
        <f>IF(CU13="0",0,IF(CU13="1-2",VLOOKUP(CV13,Points!$B$3:$C$4,2,FALSE),IF(CU13="3-5",VLOOKUP(CV13,Points!$B$7:$C$11,2,FALSE),IF(CU13="6-10",VLOOKUP(CV13,Points!$B$13:$C$22,2,FALSE),IF(CU13="11-15",VLOOKUP(CV13,Points!$B$24:$C$38,2,FALSE))))))</f>
        <v>0</v>
      </c>
      <c r="CX13" s="37"/>
      <c r="CY13" s="38">
        <f t="shared" si="42"/>
        <v>0</v>
      </c>
      <c r="CZ13" s="37"/>
      <c r="DA13" s="38">
        <f t="shared" si="43"/>
        <v>0</v>
      </c>
      <c r="DB13" s="35"/>
      <c r="DC13" s="34">
        <f t="shared" si="6"/>
        <v>0</v>
      </c>
      <c r="DD13" s="39">
        <f t="shared" si="44"/>
        <v>0</v>
      </c>
      <c r="DE13" s="72"/>
      <c r="DF13" s="34" t="str">
        <f t="shared" si="45"/>
        <v>0</v>
      </c>
      <c r="DG13" s="35"/>
      <c r="DH13" s="34">
        <f>IF(DF13="0",0,IF(DF13="1-2",VLOOKUP(DG13,Points!$B$3:$C$4,2,FALSE),IF(DF13="3-5",VLOOKUP(DG13,Points!$B$7:$C$11,2,FALSE),IF(DF13="6-10",VLOOKUP(DG13,Points!$B$13:$C$22,2,FALSE),IF(DF13="11-15",VLOOKUP(DG13,Points!$B$24:$C$38,2,FALSE))))))</f>
        <v>0</v>
      </c>
      <c r="DI13" s="72"/>
      <c r="DJ13" s="34" t="str">
        <f t="shared" si="46"/>
        <v>0</v>
      </c>
      <c r="DK13" s="35"/>
      <c r="DL13" s="34">
        <f>IF(DJ13="0",0,IF(DJ13="1-2",VLOOKUP(DK13,Points!$B$3:$C$4,2,FALSE),IF(DJ13="3-5",VLOOKUP(DK13,Points!$B$7:$C$11,2,FALSE),IF(DJ13="6-10",VLOOKUP(DK13,Points!$B$13:$C$22,2,FALSE),IF(DJ13="11-15",VLOOKUP(DK13,Points!$B$24:$C$38,2,FALSE))))))</f>
        <v>0</v>
      </c>
      <c r="DM13" s="37"/>
      <c r="DN13" s="38">
        <f t="shared" si="47"/>
        <v>0</v>
      </c>
      <c r="DO13" s="37"/>
      <c r="DP13" s="38">
        <f t="shared" si="48"/>
        <v>0</v>
      </c>
      <c r="DQ13" s="35"/>
      <c r="DR13" s="34">
        <f t="shared" si="7"/>
        <v>0</v>
      </c>
      <c r="DS13" s="39">
        <f t="shared" si="49"/>
        <v>0</v>
      </c>
      <c r="DT13" s="40">
        <f t="shared" si="50"/>
        <v>0</v>
      </c>
      <c r="DU13" s="35" t="str">
        <f t="shared" si="51"/>
        <v/>
      </c>
      <c r="DV13" s="35" t="str">
        <f t="shared" si="8"/>
        <v/>
      </c>
      <c r="DW13" s="74" t="str">
        <f t="shared" si="52"/>
        <v/>
      </c>
    </row>
    <row r="14" spans="1:127" s="42" customFormat="1" ht="15" x14ac:dyDescent="0.25">
      <c r="A14" s="143"/>
      <c r="B14" s="34"/>
      <c r="C14" s="41"/>
      <c r="D14" s="72"/>
      <c r="E14" s="34" t="str">
        <f t="shared" si="9"/>
        <v>0</v>
      </c>
      <c r="F14" s="35"/>
      <c r="G14" s="34">
        <f>IF(E14="0",0,IF(E14="1-2",VLOOKUP(F14,Points!$B$3:$C$4,2,FALSE),IF(E14="3-5",VLOOKUP(F14,Points!$B$7:$C$11,2,FALSE),IF(E14="6-10",VLOOKUP(F14,Points!$B$13:$C$22,2,FALSE),IF(E14="11-15",VLOOKUP(F14,Points!$B$24:$C$38,2,FALSE))))))</f>
        <v>0</v>
      </c>
      <c r="H14" s="72"/>
      <c r="I14" s="34" t="str">
        <f t="shared" si="10"/>
        <v>0</v>
      </c>
      <c r="J14" s="35"/>
      <c r="K14" s="34">
        <f>IF(I14="0",0,IF(I14="1-2",VLOOKUP(J14,Points!$B$3:$C$4,2,FALSE),IF(I14="3-5",VLOOKUP(J14,Points!$B$7:$C$11,2,FALSE),IF(I14="6-10",VLOOKUP(J14,Points!$B$13:$C$22,2,FALSE),IF(I14="11-15",VLOOKUP(J14,Points!$B$24:$C$38,2,FALSE))))))</f>
        <v>0</v>
      </c>
      <c r="L14" s="37"/>
      <c r="M14" s="38">
        <f t="shared" si="11"/>
        <v>0</v>
      </c>
      <c r="N14" s="37"/>
      <c r="O14" s="38">
        <f t="shared" si="12"/>
        <v>0</v>
      </c>
      <c r="P14" s="35"/>
      <c r="Q14" s="34">
        <f t="shared" si="13"/>
        <v>0</v>
      </c>
      <c r="R14" s="39">
        <f t="shared" si="14"/>
        <v>0</v>
      </c>
      <c r="S14" s="72"/>
      <c r="T14" s="34" t="str">
        <f t="shared" si="15"/>
        <v>0</v>
      </c>
      <c r="U14" s="35"/>
      <c r="V14" s="34">
        <f>IF(T14="0",0,IF(T14="1-2",VLOOKUP(U14,Points!$B$3:$C$4,2,FALSE),IF(T14="3-5",VLOOKUP(U14,Points!$B$7:$C$11,2,FALSE),IF(T14="6-10",VLOOKUP(U14,Points!$B$13:$C$22,2,FALSE),IF(T14="11-15",VLOOKUP(U14,Points!$B$24:$C$38,2,FALSE))))))</f>
        <v>0</v>
      </c>
      <c r="W14" s="72"/>
      <c r="X14" s="34" t="str">
        <f t="shared" si="16"/>
        <v>0</v>
      </c>
      <c r="Y14" s="35"/>
      <c r="Z14" s="34">
        <f>IF(X14="0",0,IF(X14="1-2",VLOOKUP(Y14,Points!$B$3:$C$4,2,FALSE),IF(X14="3-5",VLOOKUP(Y14,Points!$B$7:$C$11,2,FALSE),IF(X14="6-10",VLOOKUP(Y14,Points!$B$13:$C$22,2,FALSE),IF(X14="11-15",VLOOKUP(Y14,Points!$B$24:$C$38,2,FALSE))))))</f>
        <v>0</v>
      </c>
      <c r="AA14" s="37"/>
      <c r="AB14" s="38">
        <f t="shared" si="17"/>
        <v>0</v>
      </c>
      <c r="AC14" s="37"/>
      <c r="AD14" s="38">
        <f t="shared" si="18"/>
        <v>0</v>
      </c>
      <c r="AE14" s="35"/>
      <c r="AF14" s="34">
        <f t="shared" si="1"/>
        <v>0</v>
      </c>
      <c r="AG14" s="39">
        <f t="shared" si="19"/>
        <v>0</v>
      </c>
      <c r="AH14" s="72"/>
      <c r="AI14" s="34" t="str">
        <f t="shared" si="20"/>
        <v>0</v>
      </c>
      <c r="AJ14" s="35"/>
      <c r="AK14" s="34">
        <f>IF(AI14="0",0,IF(AI14="1-2",VLOOKUP(AJ14,Points!$B$3:$C$4,2,FALSE),IF(AI14="3-5",VLOOKUP(AJ14,Points!$B$7:$C$11,2,FALSE),IF(AI14="6-10",VLOOKUP(AJ14,Points!$B$13:$C$22,2,FALSE),IF(AI14="11-15",VLOOKUP(AJ14,Points!$B$24:$C$38,2,FALSE))))))</f>
        <v>0</v>
      </c>
      <c r="AL14" s="72"/>
      <c r="AM14" s="34" t="str">
        <f t="shared" si="21"/>
        <v>0</v>
      </c>
      <c r="AN14" s="35"/>
      <c r="AO14" s="34">
        <f>IF(AM14="0",0,IF(AM14="1-2",VLOOKUP(AN14,Points!$B$3:$C$4,2,FALSE),IF(AM14="3-5",VLOOKUP(AN14,Points!$B$7:$C$11,2,FALSE),IF(AM14="6-10",VLOOKUP(AN14,Points!$B$13:$C$22,2,FALSE),IF(AM14="11-15",VLOOKUP(AN14,Points!$B$24:$C$38,2,FALSE))))))</f>
        <v>0</v>
      </c>
      <c r="AP14" s="37"/>
      <c r="AQ14" s="38">
        <f t="shared" si="22"/>
        <v>0</v>
      </c>
      <c r="AR14" s="37"/>
      <c r="AS14" s="38">
        <f t="shared" si="23"/>
        <v>0</v>
      </c>
      <c r="AT14" s="35"/>
      <c r="AU14" s="34">
        <f t="shared" si="2"/>
        <v>0</v>
      </c>
      <c r="AV14" s="39">
        <f t="shared" si="24"/>
        <v>0</v>
      </c>
      <c r="AW14" s="72"/>
      <c r="AX14" s="34" t="str">
        <f t="shared" si="25"/>
        <v>0</v>
      </c>
      <c r="AY14" s="35"/>
      <c r="AZ14" s="34">
        <f>IF(AX14="0",0,IF(AX14="1-2",VLOOKUP(AY14,Points!$B$3:$C$4,2,FALSE),IF(AX14="3-5",VLOOKUP(AY14,Points!$B$7:$C$11,2,FALSE),IF(AX14="6-10",VLOOKUP(AY14,Points!$B$13:$C$22,2,FALSE),IF(AX14="11-15",VLOOKUP(AY14,Points!$B$24:$C$38,2,FALSE))))))</f>
        <v>0</v>
      </c>
      <c r="BA14" s="72"/>
      <c r="BB14" s="34" t="str">
        <f t="shared" si="26"/>
        <v>0</v>
      </c>
      <c r="BC14" s="35"/>
      <c r="BD14" s="34">
        <f>IF(BB14="0",0,IF(BB14="1-2",VLOOKUP(BC14,Points!$B$3:$C$4,2,FALSE),IF(BB14="3-5",VLOOKUP(BC14,Points!$B$7:$C$11,2,FALSE),IF(BB14="6-10",VLOOKUP(BC14,Points!$B$13:$C$22,2,FALSE),IF(BB14="11-15",VLOOKUP(BC14,Points!$B$24:$C$38,2,FALSE))))))</f>
        <v>0</v>
      </c>
      <c r="BE14" s="37"/>
      <c r="BF14" s="38">
        <f t="shared" si="27"/>
        <v>0</v>
      </c>
      <c r="BG14" s="37"/>
      <c r="BH14" s="38">
        <f t="shared" si="28"/>
        <v>0</v>
      </c>
      <c r="BI14" s="35"/>
      <c r="BJ14" s="34">
        <f t="shared" si="3"/>
        <v>0</v>
      </c>
      <c r="BK14" s="39">
        <f t="shared" si="29"/>
        <v>0</v>
      </c>
      <c r="BL14" s="72"/>
      <c r="BM14" s="34" t="str">
        <f t="shared" si="30"/>
        <v>0</v>
      </c>
      <c r="BN14" s="35"/>
      <c r="BO14" s="34">
        <f>IF(BM14="0",0,IF(BM14="1-2",VLOOKUP(BN14,Points!$B$3:$C$4,2,FALSE),IF(BM14="3-5",VLOOKUP(BN14,Points!$B$7:$C$11,2,FALSE),IF(BM14="6-10",VLOOKUP(BN14,Points!$B$13:$C$22,2,FALSE),IF(BM14="11-15",VLOOKUP(BN14,Points!$B$24:$C$38,2,FALSE))))))</f>
        <v>0</v>
      </c>
      <c r="BP14" s="72"/>
      <c r="BQ14" s="34" t="str">
        <f t="shared" si="31"/>
        <v>0</v>
      </c>
      <c r="BR14" s="35"/>
      <c r="BS14" s="34">
        <f>IF(BQ14="0",0,IF(BQ14="1-2",VLOOKUP(BR14,Points!$B$3:$C$4,2,FALSE),IF(BQ14="3-5",VLOOKUP(BR14,Points!$B$7:$C$11,2,FALSE),IF(BQ14="6-10",VLOOKUP(BR14,Points!$B$13:$C$22,2,FALSE),IF(BQ14="11-15",VLOOKUP(BR14,Points!$B$24:$C$38,2,FALSE))))))</f>
        <v>0</v>
      </c>
      <c r="BT14" s="37"/>
      <c r="BU14" s="38">
        <f t="shared" si="32"/>
        <v>0</v>
      </c>
      <c r="BV14" s="37"/>
      <c r="BW14" s="38">
        <f t="shared" si="33"/>
        <v>0</v>
      </c>
      <c r="BX14" s="35"/>
      <c r="BY14" s="34">
        <f t="shared" si="4"/>
        <v>0</v>
      </c>
      <c r="BZ14" s="39">
        <f t="shared" si="34"/>
        <v>0</v>
      </c>
      <c r="CA14" s="72"/>
      <c r="CB14" s="34" t="str">
        <f t="shared" si="35"/>
        <v>0</v>
      </c>
      <c r="CC14" s="35"/>
      <c r="CD14" s="34">
        <f>IF(CB14="0",0,IF(CB14="1-2",VLOOKUP(CC14,Points!$B$3:$C$4,2,FALSE),IF(CB14="3-5",VLOOKUP(CC14,Points!$B$7:$C$11,2,FALSE),IF(CB14="6-10",VLOOKUP(CC14,Points!$B$13:$C$22,2,FALSE),IF(CB14="11-15",VLOOKUP(CC14,Points!$B$24:$C$38,2,FALSE))))))</f>
        <v>0</v>
      </c>
      <c r="CE14" s="72"/>
      <c r="CF14" s="34" t="str">
        <f t="shared" si="36"/>
        <v>0</v>
      </c>
      <c r="CG14" s="35"/>
      <c r="CH14" s="34">
        <f>IF(CF14="0",0,IF(CF14="1-2",VLOOKUP(CG14,Points!$B$3:$C$4,2,FALSE),IF(CF14="3-5",VLOOKUP(CG14,Points!$B$7:$C$11,2,FALSE),IF(CF14="6-10",VLOOKUP(CG14,Points!$B$13:$C$22,2,FALSE),IF(CF14="11-15",VLOOKUP(CG14,Points!$B$24:$C$38,2,FALSE))))))</f>
        <v>0</v>
      </c>
      <c r="CI14" s="37"/>
      <c r="CJ14" s="38">
        <f t="shared" si="37"/>
        <v>0</v>
      </c>
      <c r="CK14" s="37"/>
      <c r="CL14" s="38">
        <f t="shared" si="38"/>
        <v>0</v>
      </c>
      <c r="CM14" s="35"/>
      <c r="CN14" s="34">
        <f t="shared" si="5"/>
        <v>0</v>
      </c>
      <c r="CO14" s="39">
        <f t="shared" si="39"/>
        <v>0</v>
      </c>
      <c r="CP14" s="72"/>
      <c r="CQ14" s="34" t="str">
        <f t="shared" si="40"/>
        <v>0</v>
      </c>
      <c r="CR14" s="35"/>
      <c r="CS14" s="34">
        <f>IF(CQ14="0",0,IF(CQ14="1-2",VLOOKUP(CR14,Points!$B$3:$C$4,2,FALSE),IF(CQ14="3-5",VLOOKUP(CR14,Points!$B$7:$C$11,2,FALSE),IF(CQ14="6-10",VLOOKUP(CR14,Points!$B$13:$C$22,2,FALSE),IF(CQ14="11-15",VLOOKUP(CR14,Points!$B$24:$C$38,2,FALSE))))))</f>
        <v>0</v>
      </c>
      <c r="CT14" s="72"/>
      <c r="CU14" s="34" t="str">
        <f t="shared" si="41"/>
        <v>0</v>
      </c>
      <c r="CV14" s="35"/>
      <c r="CW14" s="34">
        <f>IF(CU14="0",0,IF(CU14="1-2",VLOOKUP(CV14,Points!$B$3:$C$4,2,FALSE),IF(CU14="3-5",VLOOKUP(CV14,Points!$B$7:$C$11,2,FALSE),IF(CU14="6-10",VLOOKUP(CV14,Points!$B$13:$C$22,2,FALSE),IF(CU14="11-15",VLOOKUP(CV14,Points!$B$24:$C$38,2,FALSE))))))</f>
        <v>0</v>
      </c>
      <c r="CX14" s="37"/>
      <c r="CY14" s="38">
        <f t="shared" si="42"/>
        <v>0</v>
      </c>
      <c r="CZ14" s="37"/>
      <c r="DA14" s="38">
        <f t="shared" si="43"/>
        <v>0</v>
      </c>
      <c r="DB14" s="35"/>
      <c r="DC14" s="34">
        <f t="shared" si="6"/>
        <v>0</v>
      </c>
      <c r="DD14" s="39">
        <f t="shared" si="44"/>
        <v>0</v>
      </c>
      <c r="DE14" s="72"/>
      <c r="DF14" s="34" t="str">
        <f t="shared" si="45"/>
        <v>0</v>
      </c>
      <c r="DG14" s="35"/>
      <c r="DH14" s="34">
        <f>IF(DF14="0",0,IF(DF14="1-2",VLOOKUP(DG14,Points!$B$3:$C$4,2,FALSE),IF(DF14="3-5",VLOOKUP(DG14,Points!$B$7:$C$11,2,FALSE),IF(DF14="6-10",VLOOKUP(DG14,Points!$B$13:$C$22,2,FALSE),IF(DF14="11-15",VLOOKUP(DG14,Points!$B$24:$C$38,2,FALSE))))))</f>
        <v>0</v>
      </c>
      <c r="DI14" s="72"/>
      <c r="DJ14" s="34" t="str">
        <f t="shared" si="46"/>
        <v>0</v>
      </c>
      <c r="DK14" s="35"/>
      <c r="DL14" s="34">
        <f>IF(DJ14="0",0,IF(DJ14="1-2",VLOOKUP(DK14,Points!$B$3:$C$4,2,FALSE),IF(DJ14="3-5",VLOOKUP(DK14,Points!$B$7:$C$11,2,FALSE),IF(DJ14="6-10",VLOOKUP(DK14,Points!$B$13:$C$22,2,FALSE),IF(DJ14="11-15",VLOOKUP(DK14,Points!$B$24:$C$38,2,FALSE))))))</f>
        <v>0</v>
      </c>
      <c r="DM14" s="37"/>
      <c r="DN14" s="38">
        <f t="shared" si="47"/>
        <v>0</v>
      </c>
      <c r="DO14" s="37"/>
      <c r="DP14" s="38">
        <f t="shared" si="48"/>
        <v>0</v>
      </c>
      <c r="DQ14" s="35"/>
      <c r="DR14" s="34">
        <f t="shared" si="7"/>
        <v>0</v>
      </c>
      <c r="DS14" s="39">
        <f t="shared" si="49"/>
        <v>0</v>
      </c>
      <c r="DT14" s="40">
        <f t="shared" si="50"/>
        <v>0</v>
      </c>
      <c r="DU14" s="35" t="str">
        <f t="shared" si="51"/>
        <v/>
      </c>
      <c r="DV14" s="35" t="str">
        <f t="shared" si="8"/>
        <v/>
      </c>
      <c r="DW14" s="74" t="str">
        <f t="shared" si="52"/>
        <v/>
      </c>
    </row>
    <row r="15" spans="1:127" s="42" customFormat="1" ht="15" x14ac:dyDescent="0.25">
      <c r="A15" s="143"/>
      <c r="B15" s="34"/>
      <c r="C15" s="41"/>
      <c r="D15" s="72"/>
      <c r="E15" s="34" t="str">
        <f t="shared" si="9"/>
        <v>0</v>
      </c>
      <c r="F15" s="35"/>
      <c r="G15" s="34">
        <f>IF(E15="0",0,IF(E15="1-2",VLOOKUP(F15,Points!$B$3:$C$4,2,FALSE),IF(E15="3-5",VLOOKUP(F15,Points!$B$7:$C$11,2,FALSE),IF(E15="6-10",VLOOKUP(F15,Points!$B$13:$C$22,2,FALSE),IF(E15="11-15",VLOOKUP(F15,Points!$B$24:$C$38,2,FALSE))))))</f>
        <v>0</v>
      </c>
      <c r="H15" s="72"/>
      <c r="I15" s="34" t="str">
        <f t="shared" si="10"/>
        <v>0</v>
      </c>
      <c r="J15" s="35"/>
      <c r="K15" s="34">
        <f>IF(I15="0",0,IF(I15="1-2",VLOOKUP(J15,Points!$B$3:$C$4,2,FALSE),IF(I15="3-5",VLOOKUP(J15,Points!$B$7:$C$11,2,FALSE),IF(I15="6-10",VLOOKUP(J15,Points!$B$13:$C$22,2,FALSE),IF(I15="11-15",VLOOKUP(J15,Points!$B$24:$C$38,2,FALSE))))))</f>
        <v>0</v>
      </c>
      <c r="L15" s="37"/>
      <c r="M15" s="38">
        <f t="shared" si="11"/>
        <v>0</v>
      </c>
      <c r="N15" s="37"/>
      <c r="O15" s="38">
        <f t="shared" si="12"/>
        <v>0</v>
      </c>
      <c r="P15" s="35"/>
      <c r="Q15" s="34">
        <f t="shared" si="13"/>
        <v>0</v>
      </c>
      <c r="R15" s="39">
        <f t="shared" si="14"/>
        <v>0</v>
      </c>
      <c r="S15" s="72"/>
      <c r="T15" s="34" t="str">
        <f t="shared" si="15"/>
        <v>0</v>
      </c>
      <c r="U15" s="35"/>
      <c r="V15" s="34">
        <f>IF(T15="0",0,IF(T15="1-2",VLOOKUP(U15,Points!$B$3:$C$4,2,FALSE),IF(T15="3-5",VLOOKUP(U15,Points!$B$7:$C$11,2,FALSE),IF(T15="6-10",VLOOKUP(U15,Points!$B$13:$C$22,2,FALSE),IF(T15="11-15",VLOOKUP(U15,Points!$B$24:$C$38,2,FALSE))))))</f>
        <v>0</v>
      </c>
      <c r="W15" s="72"/>
      <c r="X15" s="34" t="str">
        <f t="shared" si="16"/>
        <v>0</v>
      </c>
      <c r="Y15" s="35"/>
      <c r="Z15" s="34">
        <f>IF(X15="0",0,IF(X15="1-2",VLOOKUP(Y15,Points!$B$3:$C$4,2,FALSE),IF(X15="3-5",VLOOKUP(Y15,Points!$B$7:$C$11,2,FALSE),IF(X15="6-10",VLOOKUP(Y15,Points!$B$13:$C$22,2,FALSE),IF(X15="11-15",VLOOKUP(Y15,Points!$B$24:$C$38,2,FALSE))))))</f>
        <v>0</v>
      </c>
      <c r="AA15" s="37"/>
      <c r="AB15" s="38">
        <f t="shared" si="17"/>
        <v>0</v>
      </c>
      <c r="AC15" s="37"/>
      <c r="AD15" s="38">
        <f t="shared" si="18"/>
        <v>0</v>
      </c>
      <c r="AE15" s="35"/>
      <c r="AF15" s="34">
        <f t="shared" si="1"/>
        <v>0</v>
      </c>
      <c r="AG15" s="39">
        <f t="shared" si="19"/>
        <v>0</v>
      </c>
      <c r="AH15" s="72"/>
      <c r="AI15" s="34" t="str">
        <f t="shared" si="20"/>
        <v>0</v>
      </c>
      <c r="AJ15" s="35"/>
      <c r="AK15" s="34">
        <f>IF(AI15="0",0,IF(AI15="1-2",VLOOKUP(AJ15,Points!$B$3:$C$4,2,FALSE),IF(AI15="3-5",VLOOKUP(AJ15,Points!$B$7:$C$11,2,FALSE),IF(AI15="6-10",VLOOKUP(AJ15,Points!$B$13:$C$22,2,FALSE),IF(AI15="11-15",VLOOKUP(AJ15,Points!$B$24:$C$38,2,FALSE))))))</f>
        <v>0</v>
      </c>
      <c r="AL15" s="72"/>
      <c r="AM15" s="34" t="str">
        <f t="shared" si="21"/>
        <v>0</v>
      </c>
      <c r="AN15" s="35"/>
      <c r="AO15" s="34">
        <f>IF(AM15="0",0,IF(AM15="1-2",VLOOKUP(AN15,Points!$B$3:$C$4,2,FALSE),IF(AM15="3-5",VLOOKUP(AN15,Points!$B$7:$C$11,2,FALSE),IF(AM15="6-10",VLOOKUP(AN15,Points!$B$13:$C$22,2,FALSE),IF(AM15="11-15",VLOOKUP(AN15,Points!$B$24:$C$38,2,FALSE))))))</f>
        <v>0</v>
      </c>
      <c r="AP15" s="37"/>
      <c r="AQ15" s="38">
        <f t="shared" si="22"/>
        <v>0</v>
      </c>
      <c r="AR15" s="37"/>
      <c r="AS15" s="38">
        <f t="shared" si="23"/>
        <v>0</v>
      </c>
      <c r="AT15" s="35"/>
      <c r="AU15" s="34">
        <f t="shared" si="2"/>
        <v>0</v>
      </c>
      <c r="AV15" s="39">
        <f t="shared" si="24"/>
        <v>0</v>
      </c>
      <c r="AW15" s="72"/>
      <c r="AX15" s="34" t="str">
        <f t="shared" si="25"/>
        <v>0</v>
      </c>
      <c r="AY15" s="35"/>
      <c r="AZ15" s="34">
        <f>IF(AX15="0",0,IF(AX15="1-2",VLOOKUP(AY15,Points!$B$3:$C$4,2,FALSE),IF(AX15="3-5",VLOOKUP(AY15,Points!$B$7:$C$11,2,FALSE),IF(AX15="6-10",VLOOKUP(AY15,Points!$B$13:$C$22,2,FALSE),IF(AX15="11-15",VLOOKUP(AY15,Points!$B$24:$C$38,2,FALSE))))))</f>
        <v>0</v>
      </c>
      <c r="BA15" s="72"/>
      <c r="BB15" s="34" t="str">
        <f t="shared" si="26"/>
        <v>0</v>
      </c>
      <c r="BC15" s="35"/>
      <c r="BD15" s="34">
        <f>IF(BB15="0",0,IF(BB15="1-2",VLOOKUP(BC15,Points!$B$3:$C$4,2,FALSE),IF(BB15="3-5",VLOOKUP(BC15,Points!$B$7:$C$11,2,FALSE),IF(BB15="6-10",VLOOKUP(BC15,Points!$B$13:$C$22,2,FALSE),IF(BB15="11-15",VLOOKUP(BC15,Points!$B$24:$C$38,2,FALSE))))))</f>
        <v>0</v>
      </c>
      <c r="BE15" s="37"/>
      <c r="BF15" s="38">
        <f t="shared" si="27"/>
        <v>0</v>
      </c>
      <c r="BG15" s="37"/>
      <c r="BH15" s="38">
        <f t="shared" si="28"/>
        <v>0</v>
      </c>
      <c r="BI15" s="35"/>
      <c r="BJ15" s="34">
        <f t="shared" si="3"/>
        <v>0</v>
      </c>
      <c r="BK15" s="39">
        <f t="shared" si="29"/>
        <v>0</v>
      </c>
      <c r="BL15" s="72"/>
      <c r="BM15" s="34" t="str">
        <f t="shared" si="30"/>
        <v>0</v>
      </c>
      <c r="BN15" s="35"/>
      <c r="BO15" s="34">
        <f>IF(BM15="0",0,IF(BM15="1-2",VLOOKUP(BN15,Points!$B$3:$C$4,2,FALSE),IF(BM15="3-5",VLOOKUP(BN15,Points!$B$7:$C$11,2,FALSE),IF(BM15="6-10",VLOOKUP(BN15,Points!$B$13:$C$22,2,FALSE),IF(BM15="11-15",VLOOKUP(BN15,Points!$B$24:$C$38,2,FALSE))))))</f>
        <v>0</v>
      </c>
      <c r="BP15" s="72"/>
      <c r="BQ15" s="34" t="str">
        <f t="shared" si="31"/>
        <v>0</v>
      </c>
      <c r="BR15" s="35"/>
      <c r="BS15" s="34">
        <f>IF(BQ15="0",0,IF(BQ15="1-2",VLOOKUP(BR15,Points!$B$3:$C$4,2,FALSE),IF(BQ15="3-5",VLOOKUP(BR15,Points!$B$7:$C$11,2,FALSE),IF(BQ15="6-10",VLOOKUP(BR15,Points!$B$13:$C$22,2,FALSE),IF(BQ15="11-15",VLOOKUP(BR15,Points!$B$24:$C$38,2,FALSE))))))</f>
        <v>0</v>
      </c>
      <c r="BT15" s="37"/>
      <c r="BU15" s="38">
        <f t="shared" si="32"/>
        <v>0</v>
      </c>
      <c r="BV15" s="37"/>
      <c r="BW15" s="38">
        <f t="shared" si="33"/>
        <v>0</v>
      </c>
      <c r="BX15" s="35"/>
      <c r="BY15" s="34">
        <f t="shared" si="4"/>
        <v>0</v>
      </c>
      <c r="BZ15" s="39">
        <f t="shared" si="34"/>
        <v>0</v>
      </c>
      <c r="CA15" s="72"/>
      <c r="CB15" s="34" t="str">
        <f t="shared" si="35"/>
        <v>0</v>
      </c>
      <c r="CC15" s="35"/>
      <c r="CD15" s="34">
        <f>IF(CB15="0",0,IF(CB15="1-2",VLOOKUP(CC15,Points!$B$3:$C$4,2,FALSE),IF(CB15="3-5",VLOOKUP(CC15,Points!$B$7:$C$11,2,FALSE),IF(CB15="6-10",VLOOKUP(CC15,Points!$B$13:$C$22,2,FALSE),IF(CB15="11-15",VLOOKUP(CC15,Points!$B$24:$C$38,2,FALSE))))))</f>
        <v>0</v>
      </c>
      <c r="CE15" s="72"/>
      <c r="CF15" s="34" t="str">
        <f t="shared" si="36"/>
        <v>0</v>
      </c>
      <c r="CG15" s="35"/>
      <c r="CH15" s="34">
        <f>IF(CF15="0",0,IF(CF15="1-2",VLOOKUP(CG15,Points!$B$3:$C$4,2,FALSE),IF(CF15="3-5",VLOOKUP(CG15,Points!$B$7:$C$11,2,FALSE),IF(CF15="6-10",VLOOKUP(CG15,Points!$B$13:$C$22,2,FALSE),IF(CF15="11-15",VLOOKUP(CG15,Points!$B$24:$C$38,2,FALSE))))))</f>
        <v>0</v>
      </c>
      <c r="CI15" s="37"/>
      <c r="CJ15" s="38">
        <f t="shared" si="37"/>
        <v>0</v>
      </c>
      <c r="CK15" s="37"/>
      <c r="CL15" s="38">
        <f t="shared" si="38"/>
        <v>0</v>
      </c>
      <c r="CM15" s="35"/>
      <c r="CN15" s="34">
        <f t="shared" si="5"/>
        <v>0</v>
      </c>
      <c r="CO15" s="39">
        <f t="shared" si="39"/>
        <v>0</v>
      </c>
      <c r="CP15" s="72"/>
      <c r="CQ15" s="34" t="str">
        <f t="shared" si="40"/>
        <v>0</v>
      </c>
      <c r="CR15" s="35"/>
      <c r="CS15" s="34">
        <f>IF(CQ15="0",0,IF(CQ15="1-2",VLOOKUP(CR15,Points!$B$3:$C$4,2,FALSE),IF(CQ15="3-5",VLOOKUP(CR15,Points!$B$7:$C$11,2,FALSE),IF(CQ15="6-10",VLOOKUP(CR15,Points!$B$13:$C$22,2,FALSE),IF(CQ15="11-15",VLOOKUP(CR15,Points!$B$24:$C$38,2,FALSE))))))</f>
        <v>0</v>
      </c>
      <c r="CT15" s="72"/>
      <c r="CU15" s="34" t="str">
        <f t="shared" si="41"/>
        <v>0</v>
      </c>
      <c r="CV15" s="35"/>
      <c r="CW15" s="34">
        <f>IF(CU15="0",0,IF(CU15="1-2",VLOOKUP(CV15,Points!$B$3:$C$4,2,FALSE),IF(CU15="3-5",VLOOKUP(CV15,Points!$B$7:$C$11,2,FALSE),IF(CU15="6-10",VLOOKUP(CV15,Points!$B$13:$C$22,2,FALSE),IF(CU15="11-15",VLOOKUP(CV15,Points!$B$24:$C$38,2,FALSE))))))</f>
        <v>0</v>
      </c>
      <c r="CX15" s="37"/>
      <c r="CY15" s="38">
        <f t="shared" si="42"/>
        <v>0</v>
      </c>
      <c r="CZ15" s="37"/>
      <c r="DA15" s="38">
        <f t="shared" si="43"/>
        <v>0</v>
      </c>
      <c r="DB15" s="35"/>
      <c r="DC15" s="34">
        <f t="shared" si="6"/>
        <v>0</v>
      </c>
      <c r="DD15" s="39">
        <f t="shared" si="44"/>
        <v>0</v>
      </c>
      <c r="DE15" s="72"/>
      <c r="DF15" s="34" t="str">
        <f t="shared" si="45"/>
        <v>0</v>
      </c>
      <c r="DG15" s="35"/>
      <c r="DH15" s="34">
        <f>IF(DF15="0",0,IF(DF15="1-2",VLOOKUP(DG15,Points!$B$3:$C$4,2,FALSE),IF(DF15="3-5",VLOOKUP(DG15,Points!$B$7:$C$11,2,FALSE),IF(DF15="6-10",VLOOKUP(DG15,Points!$B$13:$C$22,2,FALSE),IF(DF15="11-15",VLOOKUP(DG15,Points!$B$24:$C$38,2,FALSE))))))</f>
        <v>0</v>
      </c>
      <c r="DI15" s="72"/>
      <c r="DJ15" s="34" t="str">
        <f t="shared" si="46"/>
        <v>0</v>
      </c>
      <c r="DK15" s="35"/>
      <c r="DL15" s="34">
        <f>IF(DJ15="0",0,IF(DJ15="1-2",VLOOKUP(DK15,Points!$B$3:$C$4,2,FALSE),IF(DJ15="3-5",VLOOKUP(DK15,Points!$B$7:$C$11,2,FALSE),IF(DJ15="6-10",VLOOKUP(DK15,Points!$B$13:$C$22,2,FALSE),IF(DJ15="11-15",VLOOKUP(DK15,Points!$B$24:$C$38,2,FALSE))))))</f>
        <v>0</v>
      </c>
      <c r="DM15" s="37"/>
      <c r="DN15" s="38">
        <f t="shared" si="47"/>
        <v>0</v>
      </c>
      <c r="DO15" s="37"/>
      <c r="DP15" s="38">
        <f t="shared" si="48"/>
        <v>0</v>
      </c>
      <c r="DQ15" s="35"/>
      <c r="DR15" s="34">
        <f t="shared" si="7"/>
        <v>0</v>
      </c>
      <c r="DS15" s="39">
        <f t="shared" si="49"/>
        <v>0</v>
      </c>
      <c r="DT15" s="40">
        <f t="shared" si="50"/>
        <v>0</v>
      </c>
      <c r="DU15" s="35" t="str">
        <f t="shared" si="51"/>
        <v/>
      </c>
      <c r="DV15" s="35" t="str">
        <f t="shared" si="8"/>
        <v/>
      </c>
      <c r="DW15" s="74" t="str">
        <f t="shared" si="52"/>
        <v/>
      </c>
    </row>
    <row r="16" spans="1:127" s="42" customFormat="1" ht="15" x14ac:dyDescent="0.25">
      <c r="A16" s="143"/>
      <c r="B16" s="34"/>
      <c r="C16" s="41"/>
      <c r="D16" s="72"/>
      <c r="E16" s="34" t="str">
        <f t="shared" si="9"/>
        <v>0</v>
      </c>
      <c r="F16" s="35"/>
      <c r="G16" s="34">
        <f>IF(E16="0",0,IF(E16="1-2",VLOOKUP(F16,Points!$B$3:$C$4,2,FALSE),IF(E16="3-5",VLOOKUP(F16,Points!$B$7:$C$11,2,FALSE),IF(E16="6-10",VLOOKUP(F16,Points!$B$13:$C$22,2,FALSE),IF(E16="11-15",VLOOKUP(F16,Points!$B$24:$C$38,2,FALSE))))))</f>
        <v>0</v>
      </c>
      <c r="H16" s="72"/>
      <c r="I16" s="34" t="str">
        <f t="shared" si="10"/>
        <v>0</v>
      </c>
      <c r="J16" s="35"/>
      <c r="K16" s="34">
        <f>IF(I16="0",0,IF(I16="1-2",VLOOKUP(J16,Points!$B$3:$C$4,2,FALSE),IF(I16="3-5",VLOOKUP(J16,Points!$B$7:$C$11,2,FALSE),IF(I16="6-10",VLOOKUP(J16,Points!$B$13:$C$22,2,FALSE),IF(I16="11-15",VLOOKUP(J16,Points!$B$24:$C$38,2,FALSE))))))</f>
        <v>0</v>
      </c>
      <c r="L16" s="37"/>
      <c r="M16" s="38">
        <f t="shared" si="11"/>
        <v>0</v>
      </c>
      <c r="N16" s="37"/>
      <c r="O16" s="38">
        <f t="shared" si="12"/>
        <v>0</v>
      </c>
      <c r="P16" s="35"/>
      <c r="Q16" s="34">
        <f t="shared" si="13"/>
        <v>0</v>
      </c>
      <c r="R16" s="39">
        <f t="shared" si="14"/>
        <v>0</v>
      </c>
      <c r="S16" s="72"/>
      <c r="T16" s="34" t="str">
        <f t="shared" si="15"/>
        <v>0</v>
      </c>
      <c r="U16" s="35"/>
      <c r="V16" s="34">
        <f>IF(T16="0",0,IF(T16="1-2",VLOOKUP(U16,Points!$B$3:$C$4,2,FALSE),IF(T16="3-5",VLOOKUP(U16,Points!$B$7:$C$11,2,FALSE),IF(T16="6-10",VLOOKUP(U16,Points!$B$13:$C$22,2,FALSE),IF(T16="11-15",VLOOKUP(U16,Points!$B$24:$C$38,2,FALSE))))))</f>
        <v>0</v>
      </c>
      <c r="W16" s="72"/>
      <c r="X16" s="34" t="str">
        <f t="shared" si="16"/>
        <v>0</v>
      </c>
      <c r="Y16" s="35"/>
      <c r="Z16" s="34">
        <f>IF(X16="0",0,IF(X16="1-2",VLOOKUP(Y16,Points!$B$3:$C$4,2,FALSE),IF(X16="3-5",VLOOKUP(Y16,Points!$B$7:$C$11,2,FALSE),IF(X16="6-10",VLOOKUP(Y16,Points!$B$13:$C$22,2,FALSE),IF(X16="11-15",VLOOKUP(Y16,Points!$B$24:$C$38,2,FALSE))))))</f>
        <v>0</v>
      </c>
      <c r="AA16" s="37"/>
      <c r="AB16" s="38">
        <f t="shared" si="17"/>
        <v>0</v>
      </c>
      <c r="AC16" s="37"/>
      <c r="AD16" s="38">
        <f t="shared" si="18"/>
        <v>0</v>
      </c>
      <c r="AE16" s="35"/>
      <c r="AF16" s="34">
        <f t="shared" si="1"/>
        <v>0</v>
      </c>
      <c r="AG16" s="39">
        <f t="shared" si="19"/>
        <v>0</v>
      </c>
      <c r="AH16" s="72"/>
      <c r="AI16" s="34" t="str">
        <f t="shared" si="20"/>
        <v>0</v>
      </c>
      <c r="AJ16" s="35"/>
      <c r="AK16" s="34">
        <f>IF(AI16="0",0,IF(AI16="1-2",VLOOKUP(AJ16,Points!$B$3:$C$4,2,FALSE),IF(AI16="3-5",VLOOKUP(AJ16,Points!$B$7:$C$11,2,FALSE),IF(AI16="6-10",VLOOKUP(AJ16,Points!$B$13:$C$22,2,FALSE),IF(AI16="11-15",VLOOKUP(AJ16,Points!$B$24:$C$38,2,FALSE))))))</f>
        <v>0</v>
      </c>
      <c r="AL16" s="72"/>
      <c r="AM16" s="34" t="str">
        <f t="shared" si="21"/>
        <v>0</v>
      </c>
      <c r="AN16" s="35"/>
      <c r="AO16" s="34">
        <f>IF(AM16="0",0,IF(AM16="1-2",VLOOKUP(AN16,Points!$B$3:$C$4,2,FALSE),IF(AM16="3-5",VLOOKUP(AN16,Points!$B$7:$C$11,2,FALSE),IF(AM16="6-10",VLOOKUP(AN16,Points!$B$13:$C$22,2,FALSE),IF(AM16="11-15",VLOOKUP(AN16,Points!$B$24:$C$38,2,FALSE))))))</f>
        <v>0</v>
      </c>
      <c r="AP16" s="37"/>
      <c r="AQ16" s="38">
        <f t="shared" si="22"/>
        <v>0</v>
      </c>
      <c r="AR16" s="37"/>
      <c r="AS16" s="38">
        <f t="shared" si="23"/>
        <v>0</v>
      </c>
      <c r="AT16" s="35"/>
      <c r="AU16" s="34">
        <f t="shared" si="2"/>
        <v>0</v>
      </c>
      <c r="AV16" s="39">
        <f t="shared" si="24"/>
        <v>0</v>
      </c>
      <c r="AW16" s="72"/>
      <c r="AX16" s="34" t="str">
        <f t="shared" si="25"/>
        <v>0</v>
      </c>
      <c r="AY16" s="35"/>
      <c r="AZ16" s="34">
        <f>IF(AX16="0",0,IF(AX16="1-2",VLOOKUP(AY16,Points!$B$3:$C$4,2,FALSE),IF(AX16="3-5",VLOOKUP(AY16,Points!$B$7:$C$11,2,FALSE),IF(AX16="6-10",VLOOKUP(AY16,Points!$B$13:$C$22,2,FALSE),IF(AX16="11-15",VLOOKUP(AY16,Points!$B$24:$C$38,2,FALSE))))))</f>
        <v>0</v>
      </c>
      <c r="BA16" s="72"/>
      <c r="BB16" s="34" t="str">
        <f t="shared" si="26"/>
        <v>0</v>
      </c>
      <c r="BC16" s="35"/>
      <c r="BD16" s="34">
        <f>IF(BB16="0",0,IF(BB16="1-2",VLOOKUP(BC16,Points!$B$3:$C$4,2,FALSE),IF(BB16="3-5",VLOOKUP(BC16,Points!$B$7:$C$11,2,FALSE),IF(BB16="6-10",VLOOKUP(BC16,Points!$B$13:$C$22,2,FALSE),IF(BB16="11-15",VLOOKUP(BC16,Points!$B$24:$C$38,2,FALSE))))))</f>
        <v>0</v>
      </c>
      <c r="BE16" s="37"/>
      <c r="BF16" s="38">
        <f t="shared" si="27"/>
        <v>0</v>
      </c>
      <c r="BG16" s="37"/>
      <c r="BH16" s="38">
        <f t="shared" si="28"/>
        <v>0</v>
      </c>
      <c r="BI16" s="35"/>
      <c r="BJ16" s="34">
        <f t="shared" si="3"/>
        <v>0</v>
      </c>
      <c r="BK16" s="39">
        <f t="shared" si="29"/>
        <v>0</v>
      </c>
      <c r="BL16" s="72"/>
      <c r="BM16" s="34" t="str">
        <f t="shared" si="30"/>
        <v>0</v>
      </c>
      <c r="BN16" s="35"/>
      <c r="BO16" s="34">
        <f>IF(BM16="0",0,IF(BM16="1-2",VLOOKUP(BN16,Points!$B$3:$C$4,2,FALSE),IF(BM16="3-5",VLOOKUP(BN16,Points!$B$7:$C$11,2,FALSE),IF(BM16="6-10",VLOOKUP(BN16,Points!$B$13:$C$22,2,FALSE),IF(BM16="11-15",VLOOKUP(BN16,Points!$B$24:$C$38,2,FALSE))))))</f>
        <v>0</v>
      </c>
      <c r="BP16" s="72"/>
      <c r="BQ16" s="34" t="str">
        <f t="shared" si="31"/>
        <v>0</v>
      </c>
      <c r="BR16" s="35"/>
      <c r="BS16" s="34">
        <f>IF(BQ16="0",0,IF(BQ16="1-2",VLOOKUP(BR16,Points!$B$3:$C$4,2,FALSE),IF(BQ16="3-5",VLOOKUP(BR16,Points!$B$7:$C$11,2,FALSE),IF(BQ16="6-10",VLOOKUP(BR16,Points!$B$13:$C$22,2,FALSE),IF(BQ16="11-15",VLOOKUP(BR16,Points!$B$24:$C$38,2,FALSE))))))</f>
        <v>0</v>
      </c>
      <c r="BT16" s="37"/>
      <c r="BU16" s="38">
        <f t="shared" si="32"/>
        <v>0</v>
      </c>
      <c r="BV16" s="37"/>
      <c r="BW16" s="38">
        <f t="shared" si="33"/>
        <v>0</v>
      </c>
      <c r="BX16" s="35"/>
      <c r="BY16" s="34">
        <f t="shared" si="4"/>
        <v>0</v>
      </c>
      <c r="BZ16" s="39">
        <f t="shared" si="34"/>
        <v>0</v>
      </c>
      <c r="CA16" s="72"/>
      <c r="CB16" s="34" t="str">
        <f t="shared" si="35"/>
        <v>0</v>
      </c>
      <c r="CC16" s="35"/>
      <c r="CD16" s="34">
        <f>IF(CB16="0",0,IF(CB16="1-2",VLOOKUP(CC16,Points!$B$3:$C$4,2,FALSE),IF(CB16="3-5",VLOOKUP(CC16,Points!$B$7:$C$11,2,FALSE),IF(CB16="6-10",VLOOKUP(CC16,Points!$B$13:$C$22,2,FALSE),IF(CB16="11-15",VLOOKUP(CC16,Points!$B$24:$C$38,2,FALSE))))))</f>
        <v>0</v>
      </c>
      <c r="CE16" s="72"/>
      <c r="CF16" s="34" t="str">
        <f t="shared" si="36"/>
        <v>0</v>
      </c>
      <c r="CG16" s="35"/>
      <c r="CH16" s="34">
        <f>IF(CF16="0",0,IF(CF16="1-2",VLOOKUP(CG16,Points!$B$3:$C$4,2,FALSE),IF(CF16="3-5",VLOOKUP(CG16,Points!$B$7:$C$11,2,FALSE),IF(CF16="6-10",VLOOKUP(CG16,Points!$B$13:$C$22,2,FALSE),IF(CF16="11-15",VLOOKUP(CG16,Points!$B$24:$C$38,2,FALSE))))))</f>
        <v>0</v>
      </c>
      <c r="CI16" s="37"/>
      <c r="CJ16" s="38">
        <f t="shared" si="37"/>
        <v>0</v>
      </c>
      <c r="CK16" s="37"/>
      <c r="CL16" s="38">
        <f t="shared" si="38"/>
        <v>0</v>
      </c>
      <c r="CM16" s="35"/>
      <c r="CN16" s="34">
        <f t="shared" si="5"/>
        <v>0</v>
      </c>
      <c r="CO16" s="39">
        <f t="shared" si="39"/>
        <v>0</v>
      </c>
      <c r="CP16" s="72"/>
      <c r="CQ16" s="34" t="str">
        <f t="shared" si="40"/>
        <v>0</v>
      </c>
      <c r="CR16" s="35"/>
      <c r="CS16" s="34">
        <f>IF(CQ16="0",0,IF(CQ16="1-2",VLOOKUP(CR16,Points!$B$3:$C$4,2,FALSE),IF(CQ16="3-5",VLOOKUP(CR16,Points!$B$7:$C$11,2,FALSE),IF(CQ16="6-10",VLOOKUP(CR16,Points!$B$13:$C$22,2,FALSE),IF(CQ16="11-15",VLOOKUP(CR16,Points!$B$24:$C$38,2,FALSE))))))</f>
        <v>0</v>
      </c>
      <c r="CT16" s="72"/>
      <c r="CU16" s="34" t="str">
        <f t="shared" si="41"/>
        <v>0</v>
      </c>
      <c r="CV16" s="35"/>
      <c r="CW16" s="34">
        <f>IF(CU16="0",0,IF(CU16="1-2",VLOOKUP(CV16,Points!$B$3:$C$4,2,FALSE),IF(CU16="3-5",VLOOKUP(CV16,Points!$B$7:$C$11,2,FALSE),IF(CU16="6-10",VLOOKUP(CV16,Points!$B$13:$C$22,2,FALSE),IF(CU16="11-15",VLOOKUP(CV16,Points!$B$24:$C$38,2,FALSE))))))</f>
        <v>0</v>
      </c>
      <c r="CX16" s="37"/>
      <c r="CY16" s="38">
        <f t="shared" si="42"/>
        <v>0</v>
      </c>
      <c r="CZ16" s="37"/>
      <c r="DA16" s="38">
        <f t="shared" si="43"/>
        <v>0</v>
      </c>
      <c r="DB16" s="35"/>
      <c r="DC16" s="34">
        <f t="shared" si="6"/>
        <v>0</v>
      </c>
      <c r="DD16" s="39">
        <f t="shared" si="44"/>
        <v>0</v>
      </c>
      <c r="DE16" s="72"/>
      <c r="DF16" s="34" t="str">
        <f t="shared" si="45"/>
        <v>0</v>
      </c>
      <c r="DG16" s="35"/>
      <c r="DH16" s="34">
        <f>IF(DF16="0",0,IF(DF16="1-2",VLOOKUP(DG16,Points!$B$3:$C$4,2,FALSE),IF(DF16="3-5",VLOOKUP(DG16,Points!$B$7:$C$11,2,FALSE),IF(DF16="6-10",VLOOKUP(DG16,Points!$B$13:$C$22,2,FALSE),IF(DF16="11-15",VLOOKUP(DG16,Points!$B$24:$C$38,2,FALSE))))))</f>
        <v>0</v>
      </c>
      <c r="DI16" s="72"/>
      <c r="DJ16" s="34" t="str">
        <f t="shared" si="46"/>
        <v>0</v>
      </c>
      <c r="DK16" s="35"/>
      <c r="DL16" s="34">
        <f>IF(DJ16="0",0,IF(DJ16="1-2",VLOOKUP(DK16,Points!$B$3:$C$4,2,FALSE),IF(DJ16="3-5",VLOOKUP(DK16,Points!$B$7:$C$11,2,FALSE),IF(DJ16="6-10",VLOOKUP(DK16,Points!$B$13:$C$22,2,FALSE),IF(DJ16="11-15",VLOOKUP(DK16,Points!$B$24:$C$38,2,FALSE))))))</f>
        <v>0</v>
      </c>
      <c r="DM16" s="37"/>
      <c r="DN16" s="38">
        <f t="shared" si="47"/>
        <v>0</v>
      </c>
      <c r="DO16" s="37"/>
      <c r="DP16" s="38">
        <f t="shared" si="48"/>
        <v>0</v>
      </c>
      <c r="DQ16" s="35"/>
      <c r="DR16" s="34">
        <f t="shared" si="7"/>
        <v>0</v>
      </c>
      <c r="DS16" s="39">
        <f t="shared" si="49"/>
        <v>0</v>
      </c>
      <c r="DT16" s="40">
        <f t="shared" si="50"/>
        <v>0</v>
      </c>
      <c r="DU16" s="35" t="str">
        <f t="shared" si="51"/>
        <v/>
      </c>
      <c r="DV16" s="35" t="str">
        <f t="shared" si="8"/>
        <v/>
      </c>
      <c r="DW16" s="74" t="str">
        <f t="shared" si="52"/>
        <v/>
      </c>
    </row>
    <row r="17" spans="1:127" s="42" customFormat="1" ht="15" x14ac:dyDescent="0.25">
      <c r="A17" s="143"/>
      <c r="B17" s="34"/>
      <c r="C17" s="41"/>
      <c r="D17" s="72"/>
      <c r="E17" s="34" t="str">
        <f t="shared" si="9"/>
        <v>0</v>
      </c>
      <c r="F17" s="35"/>
      <c r="G17" s="34">
        <f>IF(E17="0",0,IF(E17="1-2",VLOOKUP(F17,Points!$B$3:$C$4,2,FALSE),IF(E17="3-5",VLOOKUP(F17,Points!$B$7:$C$11,2,FALSE),IF(E17="6-10",VLOOKUP(F17,Points!$B$13:$C$22,2,FALSE),IF(E17="11-15",VLOOKUP(F17,Points!$B$24:$C$38,2,FALSE))))))</f>
        <v>0</v>
      </c>
      <c r="H17" s="72"/>
      <c r="I17" s="34" t="str">
        <f t="shared" si="10"/>
        <v>0</v>
      </c>
      <c r="J17" s="35"/>
      <c r="K17" s="34">
        <f>IF(I17="0",0,IF(I17="1-2",VLOOKUP(J17,Points!$B$3:$C$4,2,FALSE),IF(I17="3-5",VLOOKUP(J17,Points!$B$7:$C$11,2,FALSE),IF(I17="6-10",VLOOKUP(J17,Points!$B$13:$C$22,2,FALSE),IF(I17="11-15",VLOOKUP(J17,Points!$B$24:$C$38,2,FALSE))))))</f>
        <v>0</v>
      </c>
      <c r="L17" s="37"/>
      <c r="M17" s="38">
        <f t="shared" si="11"/>
        <v>0</v>
      </c>
      <c r="N17" s="37"/>
      <c r="O17" s="38">
        <f t="shared" si="12"/>
        <v>0</v>
      </c>
      <c r="P17" s="35"/>
      <c r="Q17" s="34">
        <f t="shared" si="13"/>
        <v>0</v>
      </c>
      <c r="R17" s="39">
        <f t="shared" si="14"/>
        <v>0</v>
      </c>
      <c r="S17" s="72"/>
      <c r="T17" s="34" t="str">
        <f t="shared" si="15"/>
        <v>0</v>
      </c>
      <c r="U17" s="35"/>
      <c r="V17" s="34">
        <f>IF(T17="0",0,IF(T17="1-2",VLOOKUP(U17,Points!$B$3:$C$4,2,FALSE),IF(T17="3-5",VLOOKUP(U17,Points!$B$7:$C$11,2,FALSE),IF(T17="6-10",VLOOKUP(U17,Points!$B$13:$C$22,2,FALSE),IF(T17="11-15",VLOOKUP(U17,Points!$B$24:$C$38,2,FALSE))))))</f>
        <v>0</v>
      </c>
      <c r="W17" s="72"/>
      <c r="X17" s="34" t="str">
        <f t="shared" si="16"/>
        <v>0</v>
      </c>
      <c r="Y17" s="35"/>
      <c r="Z17" s="34">
        <f>IF(X17="0",0,IF(X17="1-2",VLOOKUP(Y17,Points!$B$3:$C$4,2,FALSE),IF(X17="3-5",VLOOKUP(Y17,Points!$B$7:$C$11,2,FALSE),IF(X17="6-10",VLOOKUP(Y17,Points!$B$13:$C$22,2,FALSE),IF(X17="11-15",VLOOKUP(Y17,Points!$B$24:$C$38,2,FALSE))))))</f>
        <v>0</v>
      </c>
      <c r="AA17" s="37"/>
      <c r="AB17" s="38">
        <f t="shared" si="17"/>
        <v>0</v>
      </c>
      <c r="AC17" s="37"/>
      <c r="AD17" s="38">
        <f t="shared" si="18"/>
        <v>0</v>
      </c>
      <c r="AE17" s="35"/>
      <c r="AF17" s="34">
        <f t="shared" si="1"/>
        <v>0</v>
      </c>
      <c r="AG17" s="39">
        <f t="shared" si="19"/>
        <v>0</v>
      </c>
      <c r="AH17" s="72"/>
      <c r="AI17" s="34" t="str">
        <f t="shared" si="20"/>
        <v>0</v>
      </c>
      <c r="AJ17" s="35"/>
      <c r="AK17" s="34">
        <f>IF(AI17="0",0,IF(AI17="1-2",VLOOKUP(AJ17,Points!$B$3:$C$4,2,FALSE),IF(AI17="3-5",VLOOKUP(AJ17,Points!$B$7:$C$11,2,FALSE),IF(AI17="6-10",VLOOKUP(AJ17,Points!$B$13:$C$22,2,FALSE),IF(AI17="11-15",VLOOKUP(AJ17,Points!$B$24:$C$38,2,FALSE))))))</f>
        <v>0</v>
      </c>
      <c r="AL17" s="72"/>
      <c r="AM17" s="34" t="str">
        <f t="shared" si="21"/>
        <v>0</v>
      </c>
      <c r="AN17" s="35"/>
      <c r="AO17" s="34">
        <f>IF(AM17="0",0,IF(AM17="1-2",VLOOKUP(AN17,Points!$B$3:$C$4,2,FALSE),IF(AM17="3-5",VLOOKUP(AN17,Points!$B$7:$C$11,2,FALSE),IF(AM17="6-10",VLOOKUP(AN17,Points!$B$13:$C$22,2,FALSE),IF(AM17="11-15",VLOOKUP(AN17,Points!$B$24:$C$38,2,FALSE))))))</f>
        <v>0</v>
      </c>
      <c r="AP17" s="37"/>
      <c r="AQ17" s="38">
        <f t="shared" si="22"/>
        <v>0</v>
      </c>
      <c r="AR17" s="37"/>
      <c r="AS17" s="38">
        <f t="shared" si="23"/>
        <v>0</v>
      </c>
      <c r="AT17" s="35"/>
      <c r="AU17" s="34">
        <f t="shared" si="2"/>
        <v>0</v>
      </c>
      <c r="AV17" s="39">
        <f t="shared" si="24"/>
        <v>0</v>
      </c>
      <c r="AW17" s="72"/>
      <c r="AX17" s="34" t="str">
        <f t="shared" si="25"/>
        <v>0</v>
      </c>
      <c r="AY17" s="35"/>
      <c r="AZ17" s="34">
        <f>IF(AX17="0",0,IF(AX17="1-2",VLOOKUP(AY17,Points!$B$3:$C$4,2,FALSE),IF(AX17="3-5",VLOOKUP(AY17,Points!$B$7:$C$11,2,FALSE),IF(AX17="6-10",VLOOKUP(AY17,Points!$B$13:$C$22,2,FALSE),IF(AX17="11-15",VLOOKUP(AY17,Points!$B$24:$C$38,2,FALSE))))))</f>
        <v>0</v>
      </c>
      <c r="BA17" s="72"/>
      <c r="BB17" s="34" t="str">
        <f t="shared" si="26"/>
        <v>0</v>
      </c>
      <c r="BC17" s="35"/>
      <c r="BD17" s="34">
        <f>IF(BB17="0",0,IF(BB17="1-2",VLOOKUP(BC17,Points!$B$3:$C$4,2,FALSE),IF(BB17="3-5",VLOOKUP(BC17,Points!$B$7:$C$11,2,FALSE),IF(BB17="6-10",VLOOKUP(BC17,Points!$B$13:$C$22,2,FALSE),IF(BB17="11-15",VLOOKUP(BC17,Points!$B$24:$C$38,2,FALSE))))))</f>
        <v>0</v>
      </c>
      <c r="BE17" s="37"/>
      <c r="BF17" s="38">
        <f t="shared" si="27"/>
        <v>0</v>
      </c>
      <c r="BG17" s="37"/>
      <c r="BH17" s="38">
        <f t="shared" si="28"/>
        <v>0</v>
      </c>
      <c r="BI17" s="35"/>
      <c r="BJ17" s="34">
        <f t="shared" si="3"/>
        <v>0</v>
      </c>
      <c r="BK17" s="39">
        <f t="shared" si="29"/>
        <v>0</v>
      </c>
      <c r="BL17" s="72"/>
      <c r="BM17" s="34" t="str">
        <f t="shared" si="30"/>
        <v>0</v>
      </c>
      <c r="BN17" s="35"/>
      <c r="BO17" s="34">
        <f>IF(BM17="0",0,IF(BM17="1-2",VLOOKUP(BN17,Points!$B$3:$C$4,2,FALSE),IF(BM17="3-5",VLOOKUP(BN17,Points!$B$7:$C$11,2,FALSE),IF(BM17="6-10",VLOOKUP(BN17,Points!$B$13:$C$22,2,FALSE),IF(BM17="11-15",VLOOKUP(BN17,Points!$B$24:$C$38,2,FALSE))))))</f>
        <v>0</v>
      </c>
      <c r="BP17" s="72"/>
      <c r="BQ17" s="34" t="str">
        <f t="shared" si="31"/>
        <v>0</v>
      </c>
      <c r="BR17" s="35"/>
      <c r="BS17" s="34">
        <f>IF(BQ17="0",0,IF(BQ17="1-2",VLOOKUP(BR17,Points!$B$3:$C$4,2,FALSE),IF(BQ17="3-5",VLOOKUP(BR17,Points!$B$7:$C$11,2,FALSE),IF(BQ17="6-10",VLOOKUP(BR17,Points!$B$13:$C$22,2,FALSE),IF(BQ17="11-15",VLOOKUP(BR17,Points!$B$24:$C$38,2,FALSE))))))</f>
        <v>0</v>
      </c>
      <c r="BT17" s="37"/>
      <c r="BU17" s="38">
        <f t="shared" si="32"/>
        <v>0</v>
      </c>
      <c r="BV17" s="37"/>
      <c r="BW17" s="38">
        <f t="shared" si="33"/>
        <v>0</v>
      </c>
      <c r="BX17" s="35"/>
      <c r="BY17" s="34">
        <f t="shared" si="4"/>
        <v>0</v>
      </c>
      <c r="BZ17" s="39">
        <f t="shared" si="34"/>
        <v>0</v>
      </c>
      <c r="CA17" s="72"/>
      <c r="CB17" s="34" t="str">
        <f t="shared" si="35"/>
        <v>0</v>
      </c>
      <c r="CC17" s="35"/>
      <c r="CD17" s="34">
        <f>IF(CB17="0",0,IF(CB17="1-2",VLOOKUP(CC17,Points!$B$3:$C$4,2,FALSE),IF(CB17="3-5",VLOOKUP(CC17,Points!$B$7:$C$11,2,FALSE),IF(CB17="6-10",VLOOKUP(CC17,Points!$B$13:$C$22,2,FALSE),IF(CB17="11-15",VLOOKUP(CC17,Points!$B$24:$C$38,2,FALSE))))))</f>
        <v>0</v>
      </c>
      <c r="CE17" s="72"/>
      <c r="CF17" s="34" t="str">
        <f t="shared" si="36"/>
        <v>0</v>
      </c>
      <c r="CG17" s="35"/>
      <c r="CH17" s="34">
        <f>IF(CF17="0",0,IF(CF17="1-2",VLOOKUP(CG17,Points!$B$3:$C$4,2,FALSE),IF(CF17="3-5",VLOOKUP(CG17,Points!$B$7:$C$11,2,FALSE),IF(CF17="6-10",VLOOKUP(CG17,Points!$B$13:$C$22,2,FALSE),IF(CF17="11-15",VLOOKUP(CG17,Points!$B$24:$C$38,2,FALSE))))))</f>
        <v>0</v>
      </c>
      <c r="CI17" s="37"/>
      <c r="CJ17" s="38">
        <f t="shared" si="37"/>
        <v>0</v>
      </c>
      <c r="CK17" s="37"/>
      <c r="CL17" s="38">
        <f t="shared" si="38"/>
        <v>0</v>
      </c>
      <c r="CM17" s="35"/>
      <c r="CN17" s="34">
        <f t="shared" si="5"/>
        <v>0</v>
      </c>
      <c r="CO17" s="39">
        <f t="shared" si="39"/>
        <v>0</v>
      </c>
      <c r="CP17" s="72"/>
      <c r="CQ17" s="34" t="str">
        <f t="shared" si="40"/>
        <v>0</v>
      </c>
      <c r="CR17" s="35"/>
      <c r="CS17" s="34">
        <f>IF(CQ17="0",0,IF(CQ17="1-2",VLOOKUP(CR17,Points!$B$3:$C$4,2,FALSE),IF(CQ17="3-5",VLOOKUP(CR17,Points!$B$7:$C$11,2,FALSE),IF(CQ17="6-10",VLOOKUP(CR17,Points!$B$13:$C$22,2,FALSE),IF(CQ17="11-15",VLOOKUP(CR17,Points!$B$24:$C$38,2,FALSE))))))</f>
        <v>0</v>
      </c>
      <c r="CT17" s="72"/>
      <c r="CU17" s="34" t="str">
        <f t="shared" si="41"/>
        <v>0</v>
      </c>
      <c r="CV17" s="35"/>
      <c r="CW17" s="34">
        <f>IF(CU17="0",0,IF(CU17="1-2",VLOOKUP(CV17,Points!$B$3:$C$4,2,FALSE),IF(CU17="3-5",VLOOKUP(CV17,Points!$B$7:$C$11,2,FALSE),IF(CU17="6-10",VLOOKUP(CV17,Points!$B$13:$C$22,2,FALSE),IF(CU17="11-15",VLOOKUP(CV17,Points!$B$24:$C$38,2,FALSE))))))</f>
        <v>0</v>
      </c>
      <c r="CX17" s="37"/>
      <c r="CY17" s="38">
        <f t="shared" si="42"/>
        <v>0</v>
      </c>
      <c r="CZ17" s="37"/>
      <c r="DA17" s="38">
        <f t="shared" si="43"/>
        <v>0</v>
      </c>
      <c r="DB17" s="35"/>
      <c r="DC17" s="34">
        <f t="shared" si="6"/>
        <v>0</v>
      </c>
      <c r="DD17" s="39">
        <f t="shared" si="44"/>
        <v>0</v>
      </c>
      <c r="DE17" s="72"/>
      <c r="DF17" s="34" t="str">
        <f t="shared" si="45"/>
        <v>0</v>
      </c>
      <c r="DG17" s="35"/>
      <c r="DH17" s="34">
        <f>IF(DF17="0",0,IF(DF17="1-2",VLOOKUP(DG17,Points!$B$3:$C$4,2,FALSE),IF(DF17="3-5",VLOOKUP(DG17,Points!$B$7:$C$11,2,FALSE),IF(DF17="6-10",VLOOKUP(DG17,Points!$B$13:$C$22,2,FALSE),IF(DF17="11-15",VLOOKUP(DG17,Points!$B$24:$C$38,2,FALSE))))))</f>
        <v>0</v>
      </c>
      <c r="DI17" s="72"/>
      <c r="DJ17" s="34" t="str">
        <f t="shared" si="46"/>
        <v>0</v>
      </c>
      <c r="DK17" s="35"/>
      <c r="DL17" s="34">
        <f>IF(DJ17="0",0,IF(DJ17="1-2",VLOOKUP(DK17,Points!$B$3:$C$4,2,FALSE),IF(DJ17="3-5",VLOOKUP(DK17,Points!$B$7:$C$11,2,FALSE),IF(DJ17="6-10",VLOOKUP(DK17,Points!$B$13:$C$22,2,FALSE),IF(DJ17="11-15",VLOOKUP(DK17,Points!$B$24:$C$38,2,FALSE))))))</f>
        <v>0</v>
      </c>
      <c r="DM17" s="37"/>
      <c r="DN17" s="38">
        <f t="shared" si="47"/>
        <v>0</v>
      </c>
      <c r="DO17" s="37"/>
      <c r="DP17" s="38">
        <f t="shared" si="48"/>
        <v>0</v>
      </c>
      <c r="DQ17" s="35"/>
      <c r="DR17" s="34">
        <f t="shared" si="7"/>
        <v>0</v>
      </c>
      <c r="DS17" s="39">
        <f t="shared" si="49"/>
        <v>0</v>
      </c>
      <c r="DT17" s="40">
        <f t="shared" si="50"/>
        <v>0</v>
      </c>
      <c r="DU17" s="35" t="str">
        <f t="shared" si="51"/>
        <v/>
      </c>
      <c r="DV17" s="35" t="str">
        <f t="shared" si="8"/>
        <v/>
      </c>
      <c r="DW17" s="74" t="str">
        <f t="shared" si="52"/>
        <v/>
      </c>
    </row>
    <row r="18" spans="1:127" s="42" customFormat="1" ht="15" x14ac:dyDescent="0.25">
      <c r="A18" s="143"/>
      <c r="B18" s="34"/>
      <c r="C18" s="41"/>
      <c r="D18" s="72"/>
      <c r="E18" s="34" t="str">
        <f t="shared" si="9"/>
        <v>0</v>
      </c>
      <c r="F18" s="35"/>
      <c r="G18" s="34">
        <f>IF(E18="0",0,IF(E18="1-2",VLOOKUP(F18,Points!$B$3:$C$4,2,FALSE),IF(E18="3-5",VLOOKUP(F18,Points!$B$7:$C$11,2,FALSE),IF(E18="6-10",VLOOKUP(F18,Points!$B$13:$C$22,2,FALSE),IF(E18="11-15",VLOOKUP(F18,Points!$B$24:$C$38,2,FALSE))))))</f>
        <v>0</v>
      </c>
      <c r="H18" s="72"/>
      <c r="I18" s="34" t="str">
        <f t="shared" si="10"/>
        <v>0</v>
      </c>
      <c r="J18" s="35"/>
      <c r="K18" s="34">
        <f>IF(I18="0",0,IF(I18="1-2",VLOOKUP(J18,Points!$B$3:$C$4,2,FALSE),IF(I18="3-5",VLOOKUP(J18,Points!$B$7:$C$11,2,FALSE),IF(I18="6-10",VLOOKUP(J18,Points!$B$13:$C$22,2,FALSE),IF(I18="11-15",VLOOKUP(J18,Points!$B$24:$C$38,2,FALSE))))))</f>
        <v>0</v>
      </c>
      <c r="L18" s="37"/>
      <c r="M18" s="38">
        <f t="shared" si="11"/>
        <v>0</v>
      </c>
      <c r="N18" s="37"/>
      <c r="O18" s="38">
        <f t="shared" si="12"/>
        <v>0</v>
      </c>
      <c r="P18" s="35"/>
      <c r="Q18" s="34">
        <f t="shared" si="13"/>
        <v>0</v>
      </c>
      <c r="R18" s="39">
        <f t="shared" si="14"/>
        <v>0</v>
      </c>
      <c r="S18" s="72"/>
      <c r="T18" s="34" t="str">
        <f t="shared" si="15"/>
        <v>0</v>
      </c>
      <c r="U18" s="35"/>
      <c r="V18" s="34">
        <f>IF(T18="0",0,IF(T18="1-2",VLOOKUP(U18,Points!$B$3:$C$4,2,FALSE),IF(T18="3-5",VLOOKUP(U18,Points!$B$7:$C$11,2,FALSE),IF(T18="6-10",VLOOKUP(U18,Points!$B$13:$C$22,2,FALSE),IF(T18="11-15",VLOOKUP(U18,Points!$B$24:$C$38,2,FALSE))))))</f>
        <v>0</v>
      </c>
      <c r="W18" s="72"/>
      <c r="X18" s="34" t="str">
        <f t="shared" si="16"/>
        <v>0</v>
      </c>
      <c r="Y18" s="35"/>
      <c r="Z18" s="34">
        <f>IF(X18="0",0,IF(X18="1-2",VLOOKUP(Y18,Points!$B$3:$C$4,2,FALSE),IF(X18="3-5",VLOOKUP(Y18,Points!$B$7:$C$11,2,FALSE),IF(X18="6-10",VLOOKUP(Y18,Points!$B$13:$C$22,2,FALSE),IF(X18="11-15",VLOOKUP(Y18,Points!$B$24:$C$38,2,FALSE))))))</f>
        <v>0</v>
      </c>
      <c r="AA18" s="37"/>
      <c r="AB18" s="38">
        <f t="shared" si="17"/>
        <v>0</v>
      </c>
      <c r="AC18" s="37"/>
      <c r="AD18" s="38">
        <f t="shared" si="18"/>
        <v>0</v>
      </c>
      <c r="AE18" s="35"/>
      <c r="AF18" s="34">
        <f t="shared" si="1"/>
        <v>0</v>
      </c>
      <c r="AG18" s="39">
        <f t="shared" si="19"/>
        <v>0</v>
      </c>
      <c r="AH18" s="72"/>
      <c r="AI18" s="34" t="str">
        <f t="shared" si="20"/>
        <v>0</v>
      </c>
      <c r="AJ18" s="35"/>
      <c r="AK18" s="34">
        <f>IF(AI18="0",0,IF(AI18="1-2",VLOOKUP(AJ18,Points!$B$3:$C$4,2,FALSE),IF(AI18="3-5",VLOOKUP(AJ18,Points!$B$7:$C$11,2,FALSE),IF(AI18="6-10",VLOOKUP(AJ18,Points!$B$13:$C$22,2,FALSE),IF(AI18="11-15",VLOOKUP(AJ18,Points!$B$24:$C$38,2,FALSE))))))</f>
        <v>0</v>
      </c>
      <c r="AL18" s="72"/>
      <c r="AM18" s="34" t="str">
        <f t="shared" si="21"/>
        <v>0</v>
      </c>
      <c r="AN18" s="35"/>
      <c r="AO18" s="34">
        <f>IF(AM18="0",0,IF(AM18="1-2",VLOOKUP(AN18,Points!$B$3:$C$4,2,FALSE),IF(AM18="3-5",VLOOKUP(AN18,Points!$B$7:$C$11,2,FALSE),IF(AM18="6-10",VLOOKUP(AN18,Points!$B$13:$C$22,2,FALSE),IF(AM18="11-15",VLOOKUP(AN18,Points!$B$24:$C$38,2,FALSE))))))</f>
        <v>0</v>
      </c>
      <c r="AP18" s="37"/>
      <c r="AQ18" s="38">
        <f t="shared" si="22"/>
        <v>0</v>
      </c>
      <c r="AR18" s="37"/>
      <c r="AS18" s="38">
        <f t="shared" si="23"/>
        <v>0</v>
      </c>
      <c r="AT18" s="35"/>
      <c r="AU18" s="34">
        <f t="shared" si="2"/>
        <v>0</v>
      </c>
      <c r="AV18" s="39">
        <f t="shared" si="24"/>
        <v>0</v>
      </c>
      <c r="AW18" s="72"/>
      <c r="AX18" s="34" t="str">
        <f t="shared" si="25"/>
        <v>0</v>
      </c>
      <c r="AY18" s="35"/>
      <c r="AZ18" s="34">
        <f>IF(AX18="0",0,IF(AX18="1-2",VLOOKUP(AY18,Points!$B$3:$C$4,2,FALSE),IF(AX18="3-5",VLOOKUP(AY18,Points!$B$7:$C$11,2,FALSE),IF(AX18="6-10",VLOOKUP(AY18,Points!$B$13:$C$22,2,FALSE),IF(AX18="11-15",VLOOKUP(AY18,Points!$B$24:$C$38,2,FALSE))))))</f>
        <v>0</v>
      </c>
      <c r="BA18" s="72"/>
      <c r="BB18" s="34" t="str">
        <f t="shared" si="26"/>
        <v>0</v>
      </c>
      <c r="BC18" s="35"/>
      <c r="BD18" s="34">
        <f>IF(BB18="0",0,IF(BB18="1-2",VLOOKUP(BC18,Points!$B$3:$C$4,2,FALSE),IF(BB18="3-5",VLOOKUP(BC18,Points!$B$7:$C$11,2,FALSE),IF(BB18="6-10",VLOOKUP(BC18,Points!$B$13:$C$22,2,FALSE),IF(BB18="11-15",VLOOKUP(BC18,Points!$B$24:$C$38,2,FALSE))))))</f>
        <v>0</v>
      </c>
      <c r="BE18" s="37"/>
      <c r="BF18" s="38">
        <f t="shared" si="27"/>
        <v>0</v>
      </c>
      <c r="BG18" s="37"/>
      <c r="BH18" s="38">
        <f t="shared" si="28"/>
        <v>0</v>
      </c>
      <c r="BI18" s="35"/>
      <c r="BJ18" s="34">
        <f t="shared" si="3"/>
        <v>0</v>
      </c>
      <c r="BK18" s="39">
        <f t="shared" si="29"/>
        <v>0</v>
      </c>
      <c r="BL18" s="72"/>
      <c r="BM18" s="34" t="str">
        <f t="shared" si="30"/>
        <v>0</v>
      </c>
      <c r="BN18" s="35"/>
      <c r="BO18" s="34">
        <f>IF(BM18="0",0,IF(BM18="1-2",VLOOKUP(BN18,Points!$B$3:$C$4,2,FALSE),IF(BM18="3-5",VLOOKUP(BN18,Points!$B$7:$C$11,2,FALSE),IF(BM18="6-10",VLOOKUP(BN18,Points!$B$13:$C$22,2,FALSE),IF(BM18="11-15",VLOOKUP(BN18,Points!$B$24:$C$38,2,FALSE))))))</f>
        <v>0</v>
      </c>
      <c r="BP18" s="72"/>
      <c r="BQ18" s="34" t="str">
        <f t="shared" si="31"/>
        <v>0</v>
      </c>
      <c r="BR18" s="35"/>
      <c r="BS18" s="34">
        <f>IF(BQ18="0",0,IF(BQ18="1-2",VLOOKUP(BR18,Points!$B$3:$C$4,2,FALSE),IF(BQ18="3-5",VLOOKUP(BR18,Points!$B$7:$C$11,2,FALSE),IF(BQ18="6-10",VLOOKUP(BR18,Points!$B$13:$C$22,2,FALSE),IF(BQ18="11-15",VLOOKUP(BR18,Points!$B$24:$C$38,2,FALSE))))))</f>
        <v>0</v>
      </c>
      <c r="BT18" s="37"/>
      <c r="BU18" s="38">
        <f t="shared" si="32"/>
        <v>0</v>
      </c>
      <c r="BV18" s="37"/>
      <c r="BW18" s="38">
        <f t="shared" si="33"/>
        <v>0</v>
      </c>
      <c r="BX18" s="35"/>
      <c r="BY18" s="34">
        <f t="shared" si="4"/>
        <v>0</v>
      </c>
      <c r="BZ18" s="39">
        <f t="shared" si="34"/>
        <v>0</v>
      </c>
      <c r="CA18" s="72"/>
      <c r="CB18" s="34" t="str">
        <f t="shared" si="35"/>
        <v>0</v>
      </c>
      <c r="CC18" s="35"/>
      <c r="CD18" s="34">
        <f>IF(CB18="0",0,IF(CB18="1-2",VLOOKUP(CC18,Points!$B$3:$C$4,2,FALSE),IF(CB18="3-5",VLOOKUP(CC18,Points!$B$7:$C$11,2,FALSE),IF(CB18="6-10",VLOOKUP(CC18,Points!$B$13:$C$22,2,FALSE),IF(CB18="11-15",VLOOKUP(CC18,Points!$B$24:$C$38,2,FALSE))))))</f>
        <v>0</v>
      </c>
      <c r="CE18" s="72"/>
      <c r="CF18" s="34" t="str">
        <f t="shared" si="36"/>
        <v>0</v>
      </c>
      <c r="CG18" s="35"/>
      <c r="CH18" s="34">
        <f>IF(CF18="0",0,IF(CF18="1-2",VLOOKUP(CG18,Points!$B$3:$C$4,2,FALSE),IF(CF18="3-5",VLOOKUP(CG18,Points!$B$7:$C$11,2,FALSE),IF(CF18="6-10",VLOOKUP(CG18,Points!$B$13:$C$22,2,FALSE),IF(CF18="11-15",VLOOKUP(CG18,Points!$B$24:$C$38,2,FALSE))))))</f>
        <v>0</v>
      </c>
      <c r="CI18" s="37"/>
      <c r="CJ18" s="38">
        <f t="shared" si="37"/>
        <v>0</v>
      </c>
      <c r="CK18" s="37"/>
      <c r="CL18" s="38">
        <f t="shared" si="38"/>
        <v>0</v>
      </c>
      <c r="CM18" s="35"/>
      <c r="CN18" s="34">
        <f t="shared" si="5"/>
        <v>0</v>
      </c>
      <c r="CO18" s="39">
        <f t="shared" si="39"/>
        <v>0</v>
      </c>
      <c r="CP18" s="72"/>
      <c r="CQ18" s="34" t="str">
        <f t="shared" si="40"/>
        <v>0</v>
      </c>
      <c r="CR18" s="35"/>
      <c r="CS18" s="34">
        <f>IF(CQ18="0",0,IF(CQ18="1-2",VLOOKUP(CR18,Points!$B$3:$C$4,2,FALSE),IF(CQ18="3-5",VLOOKUP(CR18,Points!$B$7:$C$11,2,FALSE),IF(CQ18="6-10",VLOOKUP(CR18,Points!$B$13:$C$22,2,FALSE),IF(CQ18="11-15",VLOOKUP(CR18,Points!$B$24:$C$38,2,FALSE))))))</f>
        <v>0</v>
      </c>
      <c r="CT18" s="72"/>
      <c r="CU18" s="34" t="str">
        <f t="shared" si="41"/>
        <v>0</v>
      </c>
      <c r="CV18" s="35"/>
      <c r="CW18" s="34">
        <f>IF(CU18="0",0,IF(CU18="1-2",VLOOKUP(CV18,Points!$B$3:$C$4,2,FALSE),IF(CU18="3-5",VLOOKUP(CV18,Points!$B$7:$C$11,2,FALSE),IF(CU18="6-10",VLOOKUP(CV18,Points!$B$13:$C$22,2,FALSE),IF(CU18="11-15",VLOOKUP(CV18,Points!$B$24:$C$38,2,FALSE))))))</f>
        <v>0</v>
      </c>
      <c r="CX18" s="37"/>
      <c r="CY18" s="38">
        <f t="shared" si="42"/>
        <v>0</v>
      </c>
      <c r="CZ18" s="37"/>
      <c r="DA18" s="38">
        <f t="shared" si="43"/>
        <v>0</v>
      </c>
      <c r="DB18" s="35"/>
      <c r="DC18" s="34">
        <f t="shared" si="6"/>
        <v>0</v>
      </c>
      <c r="DD18" s="39">
        <f t="shared" si="44"/>
        <v>0</v>
      </c>
      <c r="DE18" s="72"/>
      <c r="DF18" s="34" t="str">
        <f t="shared" si="45"/>
        <v>0</v>
      </c>
      <c r="DG18" s="35"/>
      <c r="DH18" s="34">
        <f>IF(DF18="0",0,IF(DF18="1-2",VLOOKUP(DG18,Points!$B$3:$C$4,2,FALSE),IF(DF18="3-5",VLOOKUP(DG18,Points!$B$7:$C$11,2,FALSE),IF(DF18="6-10",VLOOKUP(DG18,Points!$B$13:$C$22,2,FALSE),IF(DF18="11-15",VLOOKUP(DG18,Points!$B$24:$C$38,2,FALSE))))))</f>
        <v>0</v>
      </c>
      <c r="DI18" s="72"/>
      <c r="DJ18" s="34" t="str">
        <f t="shared" si="46"/>
        <v>0</v>
      </c>
      <c r="DK18" s="35"/>
      <c r="DL18" s="34">
        <f>IF(DJ18="0",0,IF(DJ18="1-2",VLOOKUP(DK18,Points!$B$3:$C$4,2,FALSE),IF(DJ18="3-5",VLOOKUP(DK18,Points!$B$7:$C$11,2,FALSE),IF(DJ18="6-10",VLOOKUP(DK18,Points!$B$13:$C$22,2,FALSE),IF(DJ18="11-15",VLOOKUP(DK18,Points!$B$24:$C$38,2,FALSE))))))</f>
        <v>0</v>
      </c>
      <c r="DM18" s="37"/>
      <c r="DN18" s="38">
        <f t="shared" si="47"/>
        <v>0</v>
      </c>
      <c r="DO18" s="37"/>
      <c r="DP18" s="38">
        <f t="shared" si="48"/>
        <v>0</v>
      </c>
      <c r="DQ18" s="35"/>
      <c r="DR18" s="34">
        <f t="shared" si="7"/>
        <v>0</v>
      </c>
      <c r="DS18" s="39">
        <f t="shared" si="49"/>
        <v>0</v>
      </c>
      <c r="DT18" s="40">
        <f t="shared" si="50"/>
        <v>0</v>
      </c>
      <c r="DU18" s="35" t="str">
        <f t="shared" si="51"/>
        <v/>
      </c>
      <c r="DV18" s="35" t="str">
        <f t="shared" si="8"/>
        <v/>
      </c>
      <c r="DW18" s="74" t="str">
        <f t="shared" si="52"/>
        <v/>
      </c>
    </row>
    <row r="19" spans="1:127" s="42" customFormat="1" ht="15" x14ac:dyDescent="0.25">
      <c r="A19" s="143"/>
      <c r="B19" s="34"/>
      <c r="C19" s="41"/>
      <c r="D19" s="72"/>
      <c r="E19" s="34" t="str">
        <f t="shared" si="9"/>
        <v>0</v>
      </c>
      <c r="F19" s="35"/>
      <c r="G19" s="34">
        <f>IF(E19="0",0,IF(E19="1-2",VLOOKUP(F19,Points!$B$3:$C$4,2,FALSE),IF(E19="3-5",VLOOKUP(F19,Points!$B$7:$C$11,2,FALSE),IF(E19="6-10",VLOOKUP(F19,Points!$B$13:$C$22,2,FALSE),IF(E19="11-15",VLOOKUP(F19,Points!$B$24:$C$38,2,FALSE))))))</f>
        <v>0</v>
      </c>
      <c r="H19" s="72"/>
      <c r="I19" s="34" t="str">
        <f t="shared" si="10"/>
        <v>0</v>
      </c>
      <c r="J19" s="35"/>
      <c r="K19" s="34">
        <f>IF(I19="0",0,IF(I19="1-2",VLOOKUP(J19,Points!$B$3:$C$4,2,FALSE),IF(I19="3-5",VLOOKUP(J19,Points!$B$7:$C$11,2,FALSE),IF(I19="6-10",VLOOKUP(J19,Points!$B$13:$C$22,2,FALSE),IF(I19="11-15",VLOOKUP(J19,Points!$B$24:$C$38,2,FALSE))))))</f>
        <v>0</v>
      </c>
      <c r="L19" s="37"/>
      <c r="M19" s="38">
        <f t="shared" si="11"/>
        <v>0</v>
      </c>
      <c r="N19" s="37"/>
      <c r="O19" s="38">
        <f t="shared" si="12"/>
        <v>0</v>
      </c>
      <c r="P19" s="35"/>
      <c r="Q19" s="34">
        <f t="shared" si="13"/>
        <v>0</v>
      </c>
      <c r="R19" s="39">
        <f t="shared" si="14"/>
        <v>0</v>
      </c>
      <c r="S19" s="72"/>
      <c r="T19" s="34" t="str">
        <f t="shared" si="15"/>
        <v>0</v>
      </c>
      <c r="U19" s="35"/>
      <c r="V19" s="34">
        <f>IF(T19="0",0,IF(T19="1-2",VLOOKUP(U19,Points!$B$3:$C$4,2,FALSE),IF(T19="3-5",VLOOKUP(U19,Points!$B$7:$C$11,2,FALSE),IF(T19="6-10",VLOOKUP(U19,Points!$B$13:$C$22,2,FALSE),IF(T19="11-15",VLOOKUP(U19,Points!$B$24:$C$38,2,FALSE))))))</f>
        <v>0</v>
      </c>
      <c r="W19" s="72"/>
      <c r="X19" s="34" t="str">
        <f t="shared" si="16"/>
        <v>0</v>
      </c>
      <c r="Y19" s="35"/>
      <c r="Z19" s="34">
        <f>IF(X19="0",0,IF(X19="1-2",VLOOKUP(Y19,Points!$B$3:$C$4,2,FALSE),IF(X19="3-5",VLOOKUP(Y19,Points!$B$7:$C$11,2,FALSE),IF(X19="6-10",VLOOKUP(Y19,Points!$B$13:$C$22,2,FALSE),IF(X19="11-15",VLOOKUP(Y19,Points!$B$24:$C$38,2,FALSE))))))</f>
        <v>0</v>
      </c>
      <c r="AA19" s="37"/>
      <c r="AB19" s="38">
        <f t="shared" si="17"/>
        <v>0</v>
      </c>
      <c r="AC19" s="37"/>
      <c r="AD19" s="38">
        <f t="shared" si="18"/>
        <v>0</v>
      </c>
      <c r="AE19" s="35"/>
      <c r="AF19" s="34">
        <f t="shared" si="1"/>
        <v>0</v>
      </c>
      <c r="AG19" s="39">
        <f t="shared" si="19"/>
        <v>0</v>
      </c>
      <c r="AH19" s="72"/>
      <c r="AI19" s="34" t="str">
        <f t="shared" si="20"/>
        <v>0</v>
      </c>
      <c r="AJ19" s="35"/>
      <c r="AK19" s="34">
        <f>IF(AI19="0",0,IF(AI19="1-2",VLOOKUP(AJ19,Points!$B$3:$C$4,2,FALSE),IF(AI19="3-5",VLOOKUP(AJ19,Points!$B$7:$C$11,2,FALSE),IF(AI19="6-10",VLOOKUP(AJ19,Points!$B$13:$C$22,2,FALSE),IF(AI19="11-15",VLOOKUP(AJ19,Points!$B$24:$C$38,2,FALSE))))))</f>
        <v>0</v>
      </c>
      <c r="AL19" s="72"/>
      <c r="AM19" s="34" t="str">
        <f t="shared" si="21"/>
        <v>0</v>
      </c>
      <c r="AN19" s="35"/>
      <c r="AO19" s="34">
        <f>IF(AM19="0",0,IF(AM19="1-2",VLOOKUP(AN19,Points!$B$3:$C$4,2,FALSE),IF(AM19="3-5",VLOOKUP(AN19,Points!$B$7:$C$11,2,FALSE),IF(AM19="6-10",VLOOKUP(AN19,Points!$B$13:$C$22,2,FALSE),IF(AM19="11-15",VLOOKUP(AN19,Points!$B$24:$C$38,2,FALSE))))))</f>
        <v>0</v>
      </c>
      <c r="AP19" s="37"/>
      <c r="AQ19" s="38">
        <f t="shared" si="22"/>
        <v>0</v>
      </c>
      <c r="AR19" s="37"/>
      <c r="AS19" s="38">
        <f t="shared" si="23"/>
        <v>0</v>
      </c>
      <c r="AT19" s="35"/>
      <c r="AU19" s="34">
        <f t="shared" si="2"/>
        <v>0</v>
      </c>
      <c r="AV19" s="39">
        <f t="shared" si="24"/>
        <v>0</v>
      </c>
      <c r="AW19" s="72"/>
      <c r="AX19" s="34" t="str">
        <f t="shared" si="25"/>
        <v>0</v>
      </c>
      <c r="AY19" s="35"/>
      <c r="AZ19" s="34">
        <f>IF(AX19="0",0,IF(AX19="1-2",VLOOKUP(AY19,Points!$B$3:$C$4,2,FALSE),IF(AX19="3-5",VLOOKUP(AY19,Points!$B$7:$C$11,2,FALSE),IF(AX19="6-10",VLOOKUP(AY19,Points!$B$13:$C$22,2,FALSE),IF(AX19="11-15",VLOOKUP(AY19,Points!$B$24:$C$38,2,FALSE))))))</f>
        <v>0</v>
      </c>
      <c r="BA19" s="72"/>
      <c r="BB19" s="34" t="str">
        <f t="shared" si="26"/>
        <v>0</v>
      </c>
      <c r="BC19" s="35"/>
      <c r="BD19" s="34">
        <f>IF(BB19="0",0,IF(BB19="1-2",VLOOKUP(BC19,Points!$B$3:$C$4,2,FALSE),IF(BB19="3-5",VLOOKUP(BC19,Points!$B$7:$C$11,2,FALSE),IF(BB19="6-10",VLOOKUP(BC19,Points!$B$13:$C$22,2,FALSE),IF(BB19="11-15",VLOOKUP(BC19,Points!$B$24:$C$38,2,FALSE))))))</f>
        <v>0</v>
      </c>
      <c r="BE19" s="37"/>
      <c r="BF19" s="38">
        <f t="shared" si="27"/>
        <v>0</v>
      </c>
      <c r="BG19" s="37"/>
      <c r="BH19" s="38">
        <f t="shared" si="28"/>
        <v>0</v>
      </c>
      <c r="BI19" s="35"/>
      <c r="BJ19" s="34">
        <f t="shared" si="3"/>
        <v>0</v>
      </c>
      <c r="BK19" s="39">
        <f t="shared" si="29"/>
        <v>0</v>
      </c>
      <c r="BL19" s="72"/>
      <c r="BM19" s="34" t="str">
        <f t="shared" si="30"/>
        <v>0</v>
      </c>
      <c r="BN19" s="35"/>
      <c r="BO19" s="34">
        <f>IF(BM19="0",0,IF(BM19="1-2",VLOOKUP(BN19,Points!$B$3:$C$4,2,FALSE),IF(BM19="3-5",VLOOKUP(BN19,Points!$B$7:$C$11,2,FALSE),IF(BM19="6-10",VLOOKUP(BN19,Points!$B$13:$C$22,2,FALSE),IF(BM19="11-15",VLOOKUP(BN19,Points!$B$24:$C$38,2,FALSE))))))</f>
        <v>0</v>
      </c>
      <c r="BP19" s="72"/>
      <c r="BQ19" s="34" t="str">
        <f t="shared" si="31"/>
        <v>0</v>
      </c>
      <c r="BR19" s="35"/>
      <c r="BS19" s="34">
        <f>IF(BQ19="0",0,IF(BQ19="1-2",VLOOKUP(BR19,Points!$B$3:$C$4,2,FALSE),IF(BQ19="3-5",VLOOKUP(BR19,Points!$B$7:$C$11,2,FALSE),IF(BQ19="6-10",VLOOKUP(BR19,Points!$B$13:$C$22,2,FALSE),IF(BQ19="11-15",VLOOKUP(BR19,Points!$B$24:$C$38,2,FALSE))))))</f>
        <v>0</v>
      </c>
      <c r="BT19" s="37"/>
      <c r="BU19" s="38">
        <f t="shared" si="32"/>
        <v>0</v>
      </c>
      <c r="BV19" s="37"/>
      <c r="BW19" s="38">
        <f t="shared" si="33"/>
        <v>0</v>
      </c>
      <c r="BX19" s="35"/>
      <c r="BY19" s="34">
        <f t="shared" si="4"/>
        <v>0</v>
      </c>
      <c r="BZ19" s="39">
        <f t="shared" si="34"/>
        <v>0</v>
      </c>
      <c r="CA19" s="72"/>
      <c r="CB19" s="34" t="str">
        <f t="shared" si="35"/>
        <v>0</v>
      </c>
      <c r="CC19" s="35"/>
      <c r="CD19" s="34">
        <f>IF(CB19="0",0,IF(CB19="1-2",VLOOKUP(CC19,Points!$B$3:$C$4,2,FALSE),IF(CB19="3-5",VLOOKUP(CC19,Points!$B$7:$C$11,2,FALSE),IF(CB19="6-10",VLOOKUP(CC19,Points!$B$13:$C$22,2,FALSE),IF(CB19="11-15",VLOOKUP(CC19,Points!$B$24:$C$38,2,FALSE))))))</f>
        <v>0</v>
      </c>
      <c r="CE19" s="72"/>
      <c r="CF19" s="34" t="str">
        <f t="shared" si="36"/>
        <v>0</v>
      </c>
      <c r="CG19" s="35"/>
      <c r="CH19" s="34">
        <f>IF(CF19="0",0,IF(CF19="1-2",VLOOKUP(CG19,Points!$B$3:$C$4,2,FALSE),IF(CF19="3-5",VLOOKUP(CG19,Points!$B$7:$C$11,2,FALSE),IF(CF19="6-10",VLOOKUP(CG19,Points!$B$13:$C$22,2,FALSE),IF(CF19="11-15",VLOOKUP(CG19,Points!$B$24:$C$38,2,FALSE))))))</f>
        <v>0</v>
      </c>
      <c r="CI19" s="37"/>
      <c r="CJ19" s="38">
        <f t="shared" si="37"/>
        <v>0</v>
      </c>
      <c r="CK19" s="37"/>
      <c r="CL19" s="38">
        <f t="shared" si="38"/>
        <v>0</v>
      </c>
      <c r="CM19" s="35"/>
      <c r="CN19" s="34">
        <f t="shared" si="5"/>
        <v>0</v>
      </c>
      <c r="CO19" s="39">
        <f t="shared" si="39"/>
        <v>0</v>
      </c>
      <c r="CP19" s="72"/>
      <c r="CQ19" s="34" t="str">
        <f t="shared" si="40"/>
        <v>0</v>
      </c>
      <c r="CR19" s="35"/>
      <c r="CS19" s="34">
        <f>IF(CQ19="0",0,IF(CQ19="1-2",VLOOKUP(CR19,Points!$B$3:$C$4,2,FALSE),IF(CQ19="3-5",VLOOKUP(CR19,Points!$B$7:$C$11,2,FALSE),IF(CQ19="6-10",VLOOKUP(CR19,Points!$B$13:$C$22,2,FALSE),IF(CQ19="11-15",VLOOKUP(CR19,Points!$B$24:$C$38,2,FALSE))))))</f>
        <v>0</v>
      </c>
      <c r="CT19" s="72"/>
      <c r="CU19" s="34" t="str">
        <f t="shared" si="41"/>
        <v>0</v>
      </c>
      <c r="CV19" s="35"/>
      <c r="CW19" s="34">
        <f>IF(CU19="0",0,IF(CU19="1-2",VLOOKUP(CV19,Points!$B$3:$C$4,2,FALSE),IF(CU19="3-5",VLOOKUP(CV19,Points!$B$7:$C$11,2,FALSE),IF(CU19="6-10",VLOOKUP(CV19,Points!$B$13:$C$22,2,FALSE),IF(CU19="11-15",VLOOKUP(CV19,Points!$B$24:$C$38,2,FALSE))))))</f>
        <v>0</v>
      </c>
      <c r="CX19" s="37"/>
      <c r="CY19" s="38">
        <f t="shared" si="42"/>
        <v>0</v>
      </c>
      <c r="CZ19" s="37"/>
      <c r="DA19" s="38">
        <f t="shared" si="43"/>
        <v>0</v>
      </c>
      <c r="DB19" s="35"/>
      <c r="DC19" s="34">
        <f t="shared" si="6"/>
        <v>0</v>
      </c>
      <c r="DD19" s="39">
        <f t="shared" si="44"/>
        <v>0</v>
      </c>
      <c r="DE19" s="72"/>
      <c r="DF19" s="34" t="str">
        <f t="shared" si="45"/>
        <v>0</v>
      </c>
      <c r="DG19" s="35"/>
      <c r="DH19" s="34">
        <f>IF(DF19="0",0,IF(DF19="1-2",VLOOKUP(DG19,Points!$B$3:$C$4,2,FALSE),IF(DF19="3-5",VLOOKUP(DG19,Points!$B$7:$C$11,2,FALSE),IF(DF19="6-10",VLOOKUP(DG19,Points!$B$13:$C$22,2,FALSE),IF(DF19="11-15",VLOOKUP(DG19,Points!$B$24:$C$38,2,FALSE))))))</f>
        <v>0</v>
      </c>
      <c r="DI19" s="72"/>
      <c r="DJ19" s="34" t="str">
        <f t="shared" si="46"/>
        <v>0</v>
      </c>
      <c r="DK19" s="35"/>
      <c r="DL19" s="34">
        <f>IF(DJ19="0",0,IF(DJ19="1-2",VLOOKUP(DK19,Points!$B$3:$C$4,2,FALSE),IF(DJ19="3-5",VLOOKUP(DK19,Points!$B$7:$C$11,2,FALSE),IF(DJ19="6-10",VLOOKUP(DK19,Points!$B$13:$C$22,2,FALSE),IF(DJ19="11-15",VLOOKUP(DK19,Points!$B$24:$C$38,2,FALSE))))))</f>
        <v>0</v>
      </c>
      <c r="DM19" s="37"/>
      <c r="DN19" s="38">
        <f t="shared" si="47"/>
        <v>0</v>
      </c>
      <c r="DO19" s="37"/>
      <c r="DP19" s="38">
        <f t="shared" si="48"/>
        <v>0</v>
      </c>
      <c r="DQ19" s="35"/>
      <c r="DR19" s="34">
        <f t="shared" si="7"/>
        <v>0</v>
      </c>
      <c r="DS19" s="39">
        <f t="shared" si="49"/>
        <v>0</v>
      </c>
      <c r="DT19" s="40">
        <f t="shared" si="50"/>
        <v>0</v>
      </c>
      <c r="DU19" s="35" t="str">
        <f t="shared" si="51"/>
        <v/>
      </c>
      <c r="DV19" s="35" t="str">
        <f t="shared" si="8"/>
        <v/>
      </c>
      <c r="DW19" s="74" t="str">
        <f t="shared" si="52"/>
        <v/>
      </c>
    </row>
    <row r="20" spans="1:127" s="42" customFormat="1" ht="15" x14ac:dyDescent="0.25">
      <c r="A20" s="143"/>
      <c r="B20" s="34"/>
      <c r="C20" s="41"/>
      <c r="D20" s="72"/>
      <c r="E20" s="34" t="str">
        <f t="shared" si="9"/>
        <v>0</v>
      </c>
      <c r="F20" s="35"/>
      <c r="G20" s="34">
        <f>IF(E20="0",0,IF(E20="1-2",VLOOKUP(F20,Points!$B$3:$C$4,2,FALSE),IF(E20="3-5",VLOOKUP(F20,Points!$B$7:$C$11,2,FALSE),IF(E20="6-10",VLOOKUP(F20,Points!$B$13:$C$22,2,FALSE),IF(E20="11-15",VLOOKUP(F20,Points!$B$24:$C$38,2,FALSE))))))</f>
        <v>0</v>
      </c>
      <c r="H20" s="72"/>
      <c r="I20" s="34" t="str">
        <f t="shared" si="10"/>
        <v>0</v>
      </c>
      <c r="J20" s="35"/>
      <c r="K20" s="34">
        <f>IF(I20="0",0,IF(I20="1-2",VLOOKUP(J20,Points!$B$3:$C$4,2,FALSE),IF(I20="3-5",VLOOKUP(J20,Points!$B$7:$C$11,2,FALSE),IF(I20="6-10",VLOOKUP(J20,Points!$B$13:$C$22,2,FALSE),IF(I20="11-15",VLOOKUP(J20,Points!$B$24:$C$38,2,FALSE))))))</f>
        <v>0</v>
      </c>
      <c r="L20" s="37"/>
      <c r="M20" s="38">
        <f t="shared" si="11"/>
        <v>0</v>
      </c>
      <c r="N20" s="37"/>
      <c r="O20" s="38">
        <f t="shared" si="12"/>
        <v>0</v>
      </c>
      <c r="P20" s="35"/>
      <c r="Q20" s="34">
        <f t="shared" si="13"/>
        <v>0</v>
      </c>
      <c r="R20" s="39">
        <f t="shared" si="14"/>
        <v>0</v>
      </c>
      <c r="S20" s="72"/>
      <c r="T20" s="34" t="str">
        <f t="shared" si="15"/>
        <v>0</v>
      </c>
      <c r="U20" s="35"/>
      <c r="V20" s="34">
        <f>IF(T20="0",0,IF(T20="1-2",VLOOKUP(U20,Points!$B$3:$C$4,2,FALSE),IF(T20="3-5",VLOOKUP(U20,Points!$B$7:$C$11,2,FALSE),IF(T20="6-10",VLOOKUP(U20,Points!$B$13:$C$22,2,FALSE),IF(T20="11-15",VLOOKUP(U20,Points!$B$24:$C$38,2,FALSE))))))</f>
        <v>0</v>
      </c>
      <c r="W20" s="72"/>
      <c r="X20" s="34" t="str">
        <f t="shared" si="16"/>
        <v>0</v>
      </c>
      <c r="Y20" s="35"/>
      <c r="Z20" s="34">
        <f>IF(X20="0",0,IF(X20="1-2",VLOOKUP(Y20,Points!$B$3:$C$4,2,FALSE),IF(X20="3-5",VLOOKUP(Y20,Points!$B$7:$C$11,2,FALSE),IF(X20="6-10",VLOOKUP(Y20,Points!$B$13:$C$22,2,FALSE),IF(X20="11-15",VLOOKUP(Y20,Points!$B$24:$C$38,2,FALSE))))))</f>
        <v>0</v>
      </c>
      <c r="AA20" s="37"/>
      <c r="AB20" s="38">
        <f t="shared" si="17"/>
        <v>0</v>
      </c>
      <c r="AC20" s="37"/>
      <c r="AD20" s="38">
        <f t="shared" si="18"/>
        <v>0</v>
      </c>
      <c r="AE20" s="35"/>
      <c r="AF20" s="34">
        <f t="shared" si="1"/>
        <v>0</v>
      </c>
      <c r="AG20" s="39">
        <f t="shared" si="19"/>
        <v>0</v>
      </c>
      <c r="AH20" s="72"/>
      <c r="AI20" s="34" t="str">
        <f t="shared" si="20"/>
        <v>0</v>
      </c>
      <c r="AJ20" s="35"/>
      <c r="AK20" s="34">
        <f>IF(AI20="0",0,IF(AI20="1-2",VLOOKUP(AJ20,Points!$B$3:$C$4,2,FALSE),IF(AI20="3-5",VLOOKUP(AJ20,Points!$B$7:$C$11,2,FALSE),IF(AI20="6-10",VLOOKUP(AJ20,Points!$B$13:$C$22,2,FALSE),IF(AI20="11-15",VLOOKUP(AJ20,Points!$B$24:$C$38,2,FALSE))))))</f>
        <v>0</v>
      </c>
      <c r="AL20" s="72"/>
      <c r="AM20" s="34" t="str">
        <f t="shared" si="21"/>
        <v>0</v>
      </c>
      <c r="AN20" s="35"/>
      <c r="AO20" s="34">
        <f>IF(AM20="0",0,IF(AM20="1-2",VLOOKUP(AN20,Points!$B$3:$C$4,2,FALSE),IF(AM20="3-5",VLOOKUP(AN20,Points!$B$7:$C$11,2,FALSE),IF(AM20="6-10",VLOOKUP(AN20,Points!$B$13:$C$22,2,FALSE),IF(AM20="11-15",VLOOKUP(AN20,Points!$B$24:$C$38,2,FALSE))))))</f>
        <v>0</v>
      </c>
      <c r="AP20" s="37"/>
      <c r="AQ20" s="38">
        <f t="shared" si="22"/>
        <v>0</v>
      </c>
      <c r="AR20" s="37"/>
      <c r="AS20" s="38">
        <f t="shared" si="23"/>
        <v>0</v>
      </c>
      <c r="AT20" s="35"/>
      <c r="AU20" s="34">
        <f t="shared" si="2"/>
        <v>0</v>
      </c>
      <c r="AV20" s="39">
        <f t="shared" si="24"/>
        <v>0</v>
      </c>
      <c r="AW20" s="72"/>
      <c r="AX20" s="34" t="str">
        <f t="shared" si="25"/>
        <v>0</v>
      </c>
      <c r="AY20" s="35"/>
      <c r="AZ20" s="34">
        <f>IF(AX20="0",0,IF(AX20="1-2",VLOOKUP(AY20,Points!$B$3:$C$4,2,FALSE),IF(AX20="3-5",VLOOKUP(AY20,Points!$B$7:$C$11,2,FALSE),IF(AX20="6-10",VLOOKUP(AY20,Points!$B$13:$C$22,2,FALSE),IF(AX20="11-15",VLOOKUP(AY20,Points!$B$24:$C$38,2,FALSE))))))</f>
        <v>0</v>
      </c>
      <c r="BA20" s="72"/>
      <c r="BB20" s="34" t="str">
        <f t="shared" si="26"/>
        <v>0</v>
      </c>
      <c r="BC20" s="35"/>
      <c r="BD20" s="34">
        <f>IF(BB20="0",0,IF(BB20="1-2",VLOOKUP(BC20,Points!$B$3:$C$4,2,FALSE),IF(BB20="3-5",VLOOKUP(BC20,Points!$B$7:$C$11,2,FALSE),IF(BB20="6-10",VLOOKUP(BC20,Points!$B$13:$C$22,2,FALSE),IF(BB20="11-15",VLOOKUP(BC20,Points!$B$24:$C$38,2,FALSE))))))</f>
        <v>0</v>
      </c>
      <c r="BE20" s="37"/>
      <c r="BF20" s="38">
        <f t="shared" si="27"/>
        <v>0</v>
      </c>
      <c r="BG20" s="37"/>
      <c r="BH20" s="38">
        <f t="shared" si="28"/>
        <v>0</v>
      </c>
      <c r="BI20" s="35"/>
      <c r="BJ20" s="34">
        <f t="shared" si="3"/>
        <v>0</v>
      </c>
      <c r="BK20" s="39">
        <f t="shared" si="29"/>
        <v>0</v>
      </c>
      <c r="BL20" s="72"/>
      <c r="BM20" s="34" t="str">
        <f t="shared" si="30"/>
        <v>0</v>
      </c>
      <c r="BN20" s="35"/>
      <c r="BO20" s="34">
        <f>IF(BM20="0",0,IF(BM20="1-2",VLOOKUP(BN20,Points!$B$3:$C$4,2,FALSE),IF(BM20="3-5",VLOOKUP(BN20,Points!$B$7:$C$11,2,FALSE),IF(BM20="6-10",VLOOKUP(BN20,Points!$B$13:$C$22,2,FALSE),IF(BM20="11-15",VLOOKUP(BN20,Points!$B$24:$C$38,2,FALSE))))))</f>
        <v>0</v>
      </c>
      <c r="BP20" s="72"/>
      <c r="BQ20" s="34" t="str">
        <f t="shared" si="31"/>
        <v>0</v>
      </c>
      <c r="BR20" s="35"/>
      <c r="BS20" s="34">
        <f>IF(BQ20="0",0,IF(BQ20="1-2",VLOOKUP(BR20,Points!$B$3:$C$4,2,FALSE),IF(BQ20="3-5",VLOOKUP(BR20,Points!$B$7:$C$11,2,FALSE),IF(BQ20="6-10",VLOOKUP(BR20,Points!$B$13:$C$22,2,FALSE),IF(BQ20="11-15",VLOOKUP(BR20,Points!$B$24:$C$38,2,FALSE))))))</f>
        <v>0</v>
      </c>
      <c r="BT20" s="37"/>
      <c r="BU20" s="38">
        <f t="shared" si="32"/>
        <v>0</v>
      </c>
      <c r="BV20" s="37"/>
      <c r="BW20" s="38">
        <f t="shared" si="33"/>
        <v>0</v>
      </c>
      <c r="BX20" s="35"/>
      <c r="BY20" s="34">
        <f t="shared" si="4"/>
        <v>0</v>
      </c>
      <c r="BZ20" s="39">
        <f t="shared" si="34"/>
        <v>0</v>
      </c>
      <c r="CA20" s="72"/>
      <c r="CB20" s="34" t="str">
        <f t="shared" si="35"/>
        <v>0</v>
      </c>
      <c r="CC20" s="35"/>
      <c r="CD20" s="34">
        <f>IF(CB20="0",0,IF(CB20="1-2",VLOOKUP(CC20,Points!$B$3:$C$4,2,FALSE),IF(CB20="3-5",VLOOKUP(CC20,Points!$B$7:$C$11,2,FALSE),IF(CB20="6-10",VLOOKUP(CC20,Points!$B$13:$C$22,2,FALSE),IF(CB20="11-15",VLOOKUP(CC20,Points!$B$24:$C$38,2,FALSE))))))</f>
        <v>0</v>
      </c>
      <c r="CE20" s="72"/>
      <c r="CF20" s="34" t="str">
        <f t="shared" si="36"/>
        <v>0</v>
      </c>
      <c r="CG20" s="35"/>
      <c r="CH20" s="34">
        <f>IF(CF20="0",0,IF(CF20="1-2",VLOOKUP(CG20,Points!$B$3:$C$4,2,FALSE),IF(CF20="3-5",VLOOKUP(CG20,Points!$B$7:$C$11,2,FALSE),IF(CF20="6-10",VLOOKUP(CG20,Points!$B$13:$C$22,2,FALSE),IF(CF20="11-15",VLOOKUP(CG20,Points!$B$24:$C$38,2,FALSE))))))</f>
        <v>0</v>
      </c>
      <c r="CI20" s="37"/>
      <c r="CJ20" s="38">
        <f t="shared" si="37"/>
        <v>0</v>
      </c>
      <c r="CK20" s="37"/>
      <c r="CL20" s="38">
        <f t="shared" si="38"/>
        <v>0</v>
      </c>
      <c r="CM20" s="35"/>
      <c r="CN20" s="34">
        <f t="shared" si="5"/>
        <v>0</v>
      </c>
      <c r="CO20" s="39">
        <f t="shared" si="39"/>
        <v>0</v>
      </c>
      <c r="CP20" s="72"/>
      <c r="CQ20" s="34" t="str">
        <f t="shared" si="40"/>
        <v>0</v>
      </c>
      <c r="CR20" s="35"/>
      <c r="CS20" s="34">
        <f>IF(CQ20="0",0,IF(CQ20="1-2",VLOOKUP(CR20,Points!$B$3:$C$4,2,FALSE),IF(CQ20="3-5",VLOOKUP(CR20,Points!$B$7:$C$11,2,FALSE),IF(CQ20="6-10",VLOOKUP(CR20,Points!$B$13:$C$22,2,FALSE),IF(CQ20="11-15",VLOOKUP(CR20,Points!$B$24:$C$38,2,FALSE))))))</f>
        <v>0</v>
      </c>
      <c r="CT20" s="72"/>
      <c r="CU20" s="34" t="str">
        <f t="shared" si="41"/>
        <v>0</v>
      </c>
      <c r="CV20" s="35"/>
      <c r="CW20" s="34">
        <f>IF(CU20="0",0,IF(CU20="1-2",VLOOKUP(CV20,Points!$B$3:$C$4,2,FALSE),IF(CU20="3-5",VLOOKUP(CV20,Points!$B$7:$C$11,2,FALSE),IF(CU20="6-10",VLOOKUP(CV20,Points!$B$13:$C$22,2,FALSE),IF(CU20="11-15",VLOOKUP(CV20,Points!$B$24:$C$38,2,FALSE))))))</f>
        <v>0</v>
      </c>
      <c r="CX20" s="37"/>
      <c r="CY20" s="38">
        <f t="shared" si="42"/>
        <v>0</v>
      </c>
      <c r="CZ20" s="37"/>
      <c r="DA20" s="38">
        <f t="shared" si="43"/>
        <v>0</v>
      </c>
      <c r="DB20" s="35"/>
      <c r="DC20" s="34">
        <f t="shared" si="6"/>
        <v>0</v>
      </c>
      <c r="DD20" s="39">
        <f t="shared" si="44"/>
        <v>0</v>
      </c>
      <c r="DE20" s="72"/>
      <c r="DF20" s="34" t="str">
        <f t="shared" si="45"/>
        <v>0</v>
      </c>
      <c r="DG20" s="35"/>
      <c r="DH20" s="34">
        <f>IF(DF20="0",0,IF(DF20="1-2",VLOOKUP(DG20,Points!$B$3:$C$4,2,FALSE),IF(DF20="3-5",VLOOKUP(DG20,Points!$B$7:$C$11,2,FALSE),IF(DF20="6-10",VLOOKUP(DG20,Points!$B$13:$C$22,2,FALSE),IF(DF20="11-15",VLOOKUP(DG20,Points!$B$24:$C$38,2,FALSE))))))</f>
        <v>0</v>
      </c>
      <c r="DI20" s="72"/>
      <c r="DJ20" s="34" t="str">
        <f t="shared" si="46"/>
        <v>0</v>
      </c>
      <c r="DK20" s="35"/>
      <c r="DL20" s="34">
        <f>IF(DJ20="0",0,IF(DJ20="1-2",VLOOKUP(DK20,Points!$B$3:$C$4,2,FALSE),IF(DJ20="3-5",VLOOKUP(DK20,Points!$B$7:$C$11,2,FALSE),IF(DJ20="6-10",VLOOKUP(DK20,Points!$B$13:$C$22,2,FALSE),IF(DJ20="11-15",VLOOKUP(DK20,Points!$B$24:$C$38,2,FALSE))))))</f>
        <v>0</v>
      </c>
      <c r="DM20" s="37"/>
      <c r="DN20" s="38">
        <f t="shared" si="47"/>
        <v>0</v>
      </c>
      <c r="DO20" s="37"/>
      <c r="DP20" s="38">
        <f t="shared" si="48"/>
        <v>0</v>
      </c>
      <c r="DQ20" s="35"/>
      <c r="DR20" s="34">
        <f t="shared" si="7"/>
        <v>0</v>
      </c>
      <c r="DS20" s="39">
        <f t="shared" si="49"/>
        <v>0</v>
      </c>
      <c r="DT20" s="40">
        <f t="shared" si="50"/>
        <v>0</v>
      </c>
      <c r="DU20" s="35" t="str">
        <f t="shared" si="51"/>
        <v/>
      </c>
      <c r="DV20" s="35" t="str">
        <f t="shared" si="8"/>
        <v/>
      </c>
      <c r="DW20" s="74" t="str">
        <f t="shared" si="52"/>
        <v/>
      </c>
    </row>
    <row r="21" spans="1:127" s="42" customFormat="1" ht="15" x14ac:dyDescent="0.25">
      <c r="A21" s="143"/>
      <c r="B21" s="34"/>
      <c r="C21" s="41"/>
      <c r="D21" s="72"/>
      <c r="E21" s="34" t="str">
        <f t="shared" si="9"/>
        <v>0</v>
      </c>
      <c r="F21" s="35"/>
      <c r="G21" s="34">
        <f>IF(E21="0",0,IF(E21="1-2",VLOOKUP(F21,Points!$B$3:$C$4,2,FALSE),IF(E21="3-5",VLOOKUP(F21,Points!$B$7:$C$11,2,FALSE),IF(E21="6-10",VLOOKUP(F21,Points!$B$13:$C$22,2,FALSE),IF(E21="11-15",VLOOKUP(F21,Points!$B$24:$C$38,2,FALSE))))))</f>
        <v>0</v>
      </c>
      <c r="H21" s="72"/>
      <c r="I21" s="34" t="str">
        <f t="shared" si="10"/>
        <v>0</v>
      </c>
      <c r="J21" s="35"/>
      <c r="K21" s="34">
        <f>IF(I21="0",0,IF(I21="1-2",VLOOKUP(J21,Points!$B$3:$C$4,2,FALSE),IF(I21="3-5",VLOOKUP(J21,Points!$B$7:$C$11,2,FALSE),IF(I21="6-10",VLOOKUP(J21,Points!$B$13:$C$22,2,FALSE),IF(I21="11-15",VLOOKUP(J21,Points!$B$24:$C$38,2,FALSE))))))</f>
        <v>0</v>
      </c>
      <c r="L21" s="37"/>
      <c r="M21" s="38">
        <f t="shared" si="11"/>
        <v>0</v>
      </c>
      <c r="N21" s="37"/>
      <c r="O21" s="38">
        <f t="shared" si="12"/>
        <v>0</v>
      </c>
      <c r="P21" s="35"/>
      <c r="Q21" s="34">
        <f t="shared" si="13"/>
        <v>0</v>
      </c>
      <c r="R21" s="39">
        <f t="shared" si="14"/>
        <v>0</v>
      </c>
      <c r="S21" s="72"/>
      <c r="T21" s="34" t="str">
        <f t="shared" si="15"/>
        <v>0</v>
      </c>
      <c r="U21" s="35"/>
      <c r="V21" s="34">
        <f>IF(T21="0",0,IF(T21="1-2",VLOOKUP(U21,Points!$B$3:$C$4,2,FALSE),IF(T21="3-5",VLOOKUP(U21,Points!$B$7:$C$11,2,FALSE),IF(T21="6-10",VLOOKUP(U21,Points!$B$13:$C$22,2,FALSE),IF(T21="11-15",VLOOKUP(U21,Points!$B$24:$C$38,2,FALSE))))))</f>
        <v>0</v>
      </c>
      <c r="W21" s="72"/>
      <c r="X21" s="34" t="str">
        <f t="shared" si="16"/>
        <v>0</v>
      </c>
      <c r="Y21" s="35"/>
      <c r="Z21" s="34">
        <f>IF(X21="0",0,IF(X21="1-2",VLOOKUP(Y21,Points!$B$3:$C$4,2,FALSE),IF(X21="3-5",VLOOKUP(Y21,Points!$B$7:$C$11,2,FALSE),IF(X21="6-10",VLOOKUP(Y21,Points!$B$13:$C$22,2,FALSE),IF(X21="11-15",VLOOKUP(Y21,Points!$B$24:$C$38,2,FALSE))))))</f>
        <v>0</v>
      </c>
      <c r="AA21" s="37"/>
      <c r="AB21" s="38">
        <f t="shared" si="17"/>
        <v>0</v>
      </c>
      <c r="AC21" s="37"/>
      <c r="AD21" s="38">
        <f t="shared" si="18"/>
        <v>0</v>
      </c>
      <c r="AE21" s="35"/>
      <c r="AF21" s="34">
        <f t="shared" si="1"/>
        <v>0</v>
      </c>
      <c r="AG21" s="39">
        <f t="shared" si="19"/>
        <v>0</v>
      </c>
      <c r="AH21" s="72"/>
      <c r="AI21" s="34" t="str">
        <f t="shared" si="20"/>
        <v>0</v>
      </c>
      <c r="AJ21" s="35"/>
      <c r="AK21" s="34">
        <f>IF(AI21="0",0,IF(AI21="1-2",VLOOKUP(AJ21,Points!$B$3:$C$4,2,FALSE),IF(AI21="3-5",VLOOKUP(AJ21,Points!$B$7:$C$11,2,FALSE),IF(AI21="6-10",VLOOKUP(AJ21,Points!$B$13:$C$22,2,FALSE),IF(AI21="11-15",VLOOKUP(AJ21,Points!$B$24:$C$38,2,FALSE))))))</f>
        <v>0</v>
      </c>
      <c r="AL21" s="72"/>
      <c r="AM21" s="34" t="str">
        <f t="shared" si="21"/>
        <v>0</v>
      </c>
      <c r="AN21" s="35"/>
      <c r="AO21" s="34">
        <f>IF(AM21="0",0,IF(AM21="1-2",VLOOKUP(AN21,Points!$B$3:$C$4,2,FALSE),IF(AM21="3-5",VLOOKUP(AN21,Points!$B$7:$C$11,2,FALSE),IF(AM21="6-10",VLOOKUP(AN21,Points!$B$13:$C$22,2,FALSE),IF(AM21="11-15",VLOOKUP(AN21,Points!$B$24:$C$38,2,FALSE))))))</f>
        <v>0</v>
      </c>
      <c r="AP21" s="37"/>
      <c r="AQ21" s="38">
        <f t="shared" si="22"/>
        <v>0</v>
      </c>
      <c r="AR21" s="37"/>
      <c r="AS21" s="38">
        <f t="shared" si="23"/>
        <v>0</v>
      </c>
      <c r="AT21" s="35"/>
      <c r="AU21" s="34">
        <f t="shared" si="2"/>
        <v>0</v>
      </c>
      <c r="AV21" s="39">
        <f t="shared" si="24"/>
        <v>0</v>
      </c>
      <c r="AW21" s="72"/>
      <c r="AX21" s="34" t="str">
        <f t="shared" si="25"/>
        <v>0</v>
      </c>
      <c r="AY21" s="35"/>
      <c r="AZ21" s="34">
        <f>IF(AX21="0",0,IF(AX21="1-2",VLOOKUP(AY21,Points!$B$3:$C$4,2,FALSE),IF(AX21="3-5",VLOOKUP(AY21,Points!$B$7:$C$11,2,FALSE),IF(AX21="6-10",VLOOKUP(AY21,Points!$B$13:$C$22,2,FALSE),IF(AX21="11-15",VLOOKUP(AY21,Points!$B$24:$C$38,2,FALSE))))))</f>
        <v>0</v>
      </c>
      <c r="BA21" s="72"/>
      <c r="BB21" s="34" t="str">
        <f t="shared" si="26"/>
        <v>0</v>
      </c>
      <c r="BC21" s="35"/>
      <c r="BD21" s="34">
        <f>IF(BB21="0",0,IF(BB21="1-2",VLOOKUP(BC21,Points!$B$3:$C$4,2,FALSE),IF(BB21="3-5",VLOOKUP(BC21,Points!$B$7:$C$11,2,FALSE),IF(BB21="6-10",VLOOKUP(BC21,Points!$B$13:$C$22,2,FALSE),IF(BB21="11-15",VLOOKUP(BC21,Points!$B$24:$C$38,2,FALSE))))))</f>
        <v>0</v>
      </c>
      <c r="BE21" s="37"/>
      <c r="BF21" s="38">
        <f t="shared" si="27"/>
        <v>0</v>
      </c>
      <c r="BG21" s="37"/>
      <c r="BH21" s="38">
        <f t="shared" si="28"/>
        <v>0</v>
      </c>
      <c r="BI21" s="35"/>
      <c r="BJ21" s="34">
        <f t="shared" si="3"/>
        <v>0</v>
      </c>
      <c r="BK21" s="39">
        <f t="shared" si="29"/>
        <v>0</v>
      </c>
      <c r="BL21" s="72"/>
      <c r="BM21" s="34" t="str">
        <f t="shared" si="30"/>
        <v>0</v>
      </c>
      <c r="BN21" s="35"/>
      <c r="BO21" s="34">
        <f>IF(BM21="0",0,IF(BM21="1-2",VLOOKUP(BN21,Points!$B$3:$C$4,2,FALSE),IF(BM21="3-5",VLOOKUP(BN21,Points!$B$7:$C$11,2,FALSE),IF(BM21="6-10",VLOOKUP(BN21,Points!$B$13:$C$22,2,FALSE),IF(BM21="11-15",VLOOKUP(BN21,Points!$B$24:$C$38,2,FALSE))))))</f>
        <v>0</v>
      </c>
      <c r="BP21" s="72"/>
      <c r="BQ21" s="34" t="str">
        <f t="shared" si="31"/>
        <v>0</v>
      </c>
      <c r="BR21" s="35"/>
      <c r="BS21" s="34">
        <f>IF(BQ21="0",0,IF(BQ21="1-2",VLOOKUP(BR21,Points!$B$3:$C$4,2,FALSE),IF(BQ21="3-5",VLOOKUP(BR21,Points!$B$7:$C$11,2,FALSE),IF(BQ21="6-10",VLOOKUP(BR21,Points!$B$13:$C$22,2,FALSE),IF(BQ21="11-15",VLOOKUP(BR21,Points!$B$24:$C$38,2,FALSE))))))</f>
        <v>0</v>
      </c>
      <c r="BT21" s="37"/>
      <c r="BU21" s="38">
        <f t="shared" si="32"/>
        <v>0</v>
      </c>
      <c r="BV21" s="37"/>
      <c r="BW21" s="38">
        <f t="shared" si="33"/>
        <v>0</v>
      </c>
      <c r="BX21" s="35"/>
      <c r="BY21" s="34">
        <f t="shared" si="4"/>
        <v>0</v>
      </c>
      <c r="BZ21" s="39">
        <f t="shared" si="34"/>
        <v>0</v>
      </c>
      <c r="CA21" s="72"/>
      <c r="CB21" s="34" t="str">
        <f t="shared" si="35"/>
        <v>0</v>
      </c>
      <c r="CC21" s="35"/>
      <c r="CD21" s="34">
        <f>IF(CB21="0",0,IF(CB21="1-2",VLOOKUP(CC21,Points!$B$3:$C$4,2,FALSE),IF(CB21="3-5",VLOOKUP(CC21,Points!$B$7:$C$11,2,FALSE),IF(CB21="6-10",VLOOKUP(CC21,Points!$B$13:$C$22,2,FALSE),IF(CB21="11-15",VLOOKUP(CC21,Points!$B$24:$C$38,2,FALSE))))))</f>
        <v>0</v>
      </c>
      <c r="CE21" s="72"/>
      <c r="CF21" s="34" t="str">
        <f t="shared" si="36"/>
        <v>0</v>
      </c>
      <c r="CG21" s="35"/>
      <c r="CH21" s="34">
        <f>IF(CF21="0",0,IF(CF21="1-2",VLOOKUP(CG21,Points!$B$3:$C$4,2,FALSE),IF(CF21="3-5",VLOOKUP(CG21,Points!$B$7:$C$11,2,FALSE),IF(CF21="6-10",VLOOKUP(CG21,Points!$B$13:$C$22,2,FALSE),IF(CF21="11-15",VLOOKUP(CG21,Points!$B$24:$C$38,2,FALSE))))))</f>
        <v>0</v>
      </c>
      <c r="CI21" s="37"/>
      <c r="CJ21" s="38">
        <f t="shared" si="37"/>
        <v>0</v>
      </c>
      <c r="CK21" s="37"/>
      <c r="CL21" s="38">
        <f t="shared" si="38"/>
        <v>0</v>
      </c>
      <c r="CM21" s="35"/>
      <c r="CN21" s="34">
        <f t="shared" si="5"/>
        <v>0</v>
      </c>
      <c r="CO21" s="39">
        <f t="shared" si="39"/>
        <v>0</v>
      </c>
      <c r="CP21" s="72"/>
      <c r="CQ21" s="34" t="str">
        <f t="shared" si="40"/>
        <v>0</v>
      </c>
      <c r="CR21" s="35"/>
      <c r="CS21" s="34">
        <f>IF(CQ21="0",0,IF(CQ21="1-2",VLOOKUP(CR21,Points!$B$3:$C$4,2,FALSE),IF(CQ21="3-5",VLOOKUP(CR21,Points!$B$7:$C$11,2,FALSE),IF(CQ21="6-10",VLOOKUP(CR21,Points!$B$13:$C$22,2,FALSE),IF(CQ21="11-15",VLOOKUP(CR21,Points!$B$24:$C$38,2,FALSE))))))</f>
        <v>0</v>
      </c>
      <c r="CT21" s="72"/>
      <c r="CU21" s="34" t="str">
        <f t="shared" si="41"/>
        <v>0</v>
      </c>
      <c r="CV21" s="35"/>
      <c r="CW21" s="34">
        <f>IF(CU21="0",0,IF(CU21="1-2",VLOOKUP(CV21,Points!$B$3:$C$4,2,FALSE),IF(CU21="3-5",VLOOKUP(CV21,Points!$B$7:$C$11,2,FALSE),IF(CU21="6-10",VLOOKUP(CV21,Points!$B$13:$C$22,2,FALSE),IF(CU21="11-15",VLOOKUP(CV21,Points!$B$24:$C$38,2,FALSE))))))</f>
        <v>0</v>
      </c>
      <c r="CX21" s="37"/>
      <c r="CY21" s="38">
        <f t="shared" si="42"/>
        <v>0</v>
      </c>
      <c r="CZ21" s="37"/>
      <c r="DA21" s="38">
        <f t="shared" si="43"/>
        <v>0</v>
      </c>
      <c r="DB21" s="35"/>
      <c r="DC21" s="34">
        <f t="shared" si="6"/>
        <v>0</v>
      </c>
      <c r="DD21" s="39">
        <f t="shared" si="44"/>
        <v>0</v>
      </c>
      <c r="DE21" s="72"/>
      <c r="DF21" s="34" t="str">
        <f t="shared" si="45"/>
        <v>0</v>
      </c>
      <c r="DG21" s="35"/>
      <c r="DH21" s="34">
        <f>IF(DF21="0",0,IF(DF21="1-2",VLOOKUP(DG21,Points!$B$3:$C$4,2,FALSE),IF(DF21="3-5",VLOOKUP(DG21,Points!$B$7:$C$11,2,FALSE),IF(DF21="6-10",VLOOKUP(DG21,Points!$B$13:$C$22,2,FALSE),IF(DF21="11-15",VLOOKUP(DG21,Points!$B$24:$C$38,2,FALSE))))))</f>
        <v>0</v>
      </c>
      <c r="DI21" s="72"/>
      <c r="DJ21" s="34" t="str">
        <f t="shared" si="46"/>
        <v>0</v>
      </c>
      <c r="DK21" s="35"/>
      <c r="DL21" s="34">
        <f>IF(DJ21="0",0,IF(DJ21="1-2",VLOOKUP(DK21,Points!$B$3:$C$4,2,FALSE),IF(DJ21="3-5",VLOOKUP(DK21,Points!$B$7:$C$11,2,FALSE),IF(DJ21="6-10",VLOOKUP(DK21,Points!$B$13:$C$22,2,FALSE),IF(DJ21="11-15",VLOOKUP(DK21,Points!$B$24:$C$38,2,FALSE))))))</f>
        <v>0</v>
      </c>
      <c r="DM21" s="37"/>
      <c r="DN21" s="38">
        <f t="shared" si="47"/>
        <v>0</v>
      </c>
      <c r="DO21" s="37"/>
      <c r="DP21" s="38">
        <f t="shared" si="48"/>
        <v>0</v>
      </c>
      <c r="DQ21" s="35"/>
      <c r="DR21" s="34">
        <f t="shared" si="7"/>
        <v>0</v>
      </c>
      <c r="DS21" s="39">
        <f t="shared" si="49"/>
        <v>0</v>
      </c>
      <c r="DT21" s="40">
        <f t="shared" si="50"/>
        <v>0</v>
      </c>
      <c r="DU21" s="35" t="str">
        <f t="shared" si="51"/>
        <v/>
      </c>
      <c r="DV21" s="35" t="str">
        <f t="shared" si="8"/>
        <v/>
      </c>
      <c r="DW21" s="74" t="str">
        <f t="shared" si="52"/>
        <v/>
      </c>
    </row>
    <row r="22" spans="1:127" s="42" customFormat="1" ht="15" x14ac:dyDescent="0.25">
      <c r="A22" s="143"/>
      <c r="B22" s="34"/>
      <c r="C22" s="41"/>
      <c r="D22" s="72"/>
      <c r="E22" s="34" t="str">
        <f t="shared" si="9"/>
        <v>0</v>
      </c>
      <c r="F22" s="35"/>
      <c r="G22" s="34">
        <f>IF(E22="0",0,IF(E22="1-2",VLOOKUP(F22,Points!$B$3:$C$4,2,FALSE),IF(E22="3-5",VLOOKUP(F22,Points!$B$7:$C$11,2,FALSE),IF(E22="6-10",VLOOKUP(F22,Points!$B$13:$C$22,2,FALSE),IF(E22="11-15",VLOOKUP(F22,Points!$B$24:$C$38,2,FALSE))))))</f>
        <v>0</v>
      </c>
      <c r="H22" s="72"/>
      <c r="I22" s="34" t="str">
        <f t="shared" si="10"/>
        <v>0</v>
      </c>
      <c r="J22" s="35"/>
      <c r="K22" s="34">
        <f>IF(I22="0",0,IF(I22="1-2",VLOOKUP(J22,Points!$B$3:$C$4,2,FALSE),IF(I22="3-5",VLOOKUP(J22,Points!$B$7:$C$11,2,FALSE),IF(I22="6-10",VLOOKUP(J22,Points!$B$13:$C$22,2,FALSE),IF(I22="11-15",VLOOKUP(J22,Points!$B$24:$C$38,2,FALSE))))))</f>
        <v>0</v>
      </c>
      <c r="L22" s="37"/>
      <c r="M22" s="38">
        <f t="shared" si="11"/>
        <v>0</v>
      </c>
      <c r="N22" s="37"/>
      <c r="O22" s="38">
        <f t="shared" si="12"/>
        <v>0</v>
      </c>
      <c r="P22" s="35"/>
      <c r="Q22" s="34">
        <f t="shared" si="13"/>
        <v>0</v>
      </c>
      <c r="R22" s="39">
        <f t="shared" si="14"/>
        <v>0</v>
      </c>
      <c r="S22" s="72"/>
      <c r="T22" s="34" t="str">
        <f t="shared" si="15"/>
        <v>0</v>
      </c>
      <c r="U22" s="35"/>
      <c r="V22" s="34">
        <f>IF(T22="0",0,IF(T22="1-2",VLOOKUP(U22,Points!$B$3:$C$4,2,FALSE),IF(T22="3-5",VLOOKUP(U22,Points!$B$7:$C$11,2,FALSE),IF(T22="6-10",VLOOKUP(U22,Points!$B$13:$C$22,2,FALSE),IF(T22="11-15",VLOOKUP(U22,Points!$B$24:$C$38,2,FALSE))))))</f>
        <v>0</v>
      </c>
      <c r="W22" s="72"/>
      <c r="X22" s="34" t="str">
        <f t="shared" si="16"/>
        <v>0</v>
      </c>
      <c r="Y22" s="35"/>
      <c r="Z22" s="34">
        <f>IF(X22="0",0,IF(X22="1-2",VLOOKUP(Y22,Points!$B$3:$C$4,2,FALSE),IF(X22="3-5",VLOOKUP(Y22,Points!$B$7:$C$11,2,FALSE),IF(X22="6-10",VLOOKUP(Y22,Points!$B$13:$C$22,2,FALSE),IF(X22="11-15",VLOOKUP(Y22,Points!$B$24:$C$38,2,FALSE))))))</f>
        <v>0</v>
      </c>
      <c r="AA22" s="37"/>
      <c r="AB22" s="38">
        <f t="shared" si="17"/>
        <v>0</v>
      </c>
      <c r="AC22" s="37"/>
      <c r="AD22" s="38">
        <f t="shared" si="18"/>
        <v>0</v>
      </c>
      <c r="AE22" s="35"/>
      <c r="AF22" s="34">
        <f t="shared" si="1"/>
        <v>0</v>
      </c>
      <c r="AG22" s="39">
        <f t="shared" si="19"/>
        <v>0</v>
      </c>
      <c r="AH22" s="72"/>
      <c r="AI22" s="34" t="str">
        <f t="shared" si="20"/>
        <v>0</v>
      </c>
      <c r="AJ22" s="35"/>
      <c r="AK22" s="34">
        <f>IF(AI22="0",0,IF(AI22="1-2",VLOOKUP(AJ22,Points!$B$3:$C$4,2,FALSE),IF(AI22="3-5",VLOOKUP(AJ22,Points!$B$7:$C$11,2,FALSE),IF(AI22="6-10",VLOOKUP(AJ22,Points!$B$13:$C$22,2,FALSE),IF(AI22="11-15",VLOOKUP(AJ22,Points!$B$24:$C$38,2,FALSE))))))</f>
        <v>0</v>
      </c>
      <c r="AL22" s="72"/>
      <c r="AM22" s="34" t="str">
        <f t="shared" si="21"/>
        <v>0</v>
      </c>
      <c r="AN22" s="35"/>
      <c r="AO22" s="34">
        <f>IF(AM22="0",0,IF(AM22="1-2",VLOOKUP(AN22,Points!$B$3:$C$4,2,FALSE),IF(AM22="3-5",VLOOKUP(AN22,Points!$B$7:$C$11,2,FALSE),IF(AM22="6-10",VLOOKUP(AN22,Points!$B$13:$C$22,2,FALSE),IF(AM22="11-15",VLOOKUP(AN22,Points!$B$24:$C$38,2,FALSE))))))</f>
        <v>0</v>
      </c>
      <c r="AP22" s="37"/>
      <c r="AQ22" s="38">
        <f t="shared" si="22"/>
        <v>0</v>
      </c>
      <c r="AR22" s="37"/>
      <c r="AS22" s="38">
        <f t="shared" si="23"/>
        <v>0</v>
      </c>
      <c r="AT22" s="35"/>
      <c r="AU22" s="34">
        <f t="shared" si="2"/>
        <v>0</v>
      </c>
      <c r="AV22" s="39">
        <f t="shared" si="24"/>
        <v>0</v>
      </c>
      <c r="AW22" s="72"/>
      <c r="AX22" s="34" t="str">
        <f t="shared" si="25"/>
        <v>0</v>
      </c>
      <c r="AY22" s="35"/>
      <c r="AZ22" s="34">
        <f>IF(AX22="0",0,IF(AX22="1-2",VLOOKUP(AY22,Points!$B$3:$C$4,2,FALSE),IF(AX22="3-5",VLOOKUP(AY22,Points!$B$7:$C$11,2,FALSE),IF(AX22="6-10",VLOOKUP(AY22,Points!$B$13:$C$22,2,FALSE),IF(AX22="11-15",VLOOKUP(AY22,Points!$B$24:$C$38,2,FALSE))))))</f>
        <v>0</v>
      </c>
      <c r="BA22" s="72"/>
      <c r="BB22" s="34" t="str">
        <f t="shared" si="26"/>
        <v>0</v>
      </c>
      <c r="BC22" s="35"/>
      <c r="BD22" s="34">
        <f>IF(BB22="0",0,IF(BB22="1-2",VLOOKUP(BC22,Points!$B$3:$C$4,2,FALSE),IF(BB22="3-5",VLOOKUP(BC22,Points!$B$7:$C$11,2,FALSE),IF(BB22="6-10",VLOOKUP(BC22,Points!$B$13:$C$22,2,FALSE),IF(BB22="11-15",VLOOKUP(BC22,Points!$B$24:$C$38,2,FALSE))))))</f>
        <v>0</v>
      </c>
      <c r="BE22" s="37"/>
      <c r="BF22" s="38">
        <f t="shared" si="27"/>
        <v>0</v>
      </c>
      <c r="BG22" s="37"/>
      <c r="BH22" s="38">
        <f t="shared" si="28"/>
        <v>0</v>
      </c>
      <c r="BI22" s="35"/>
      <c r="BJ22" s="34">
        <f t="shared" si="3"/>
        <v>0</v>
      </c>
      <c r="BK22" s="39">
        <f t="shared" si="29"/>
        <v>0</v>
      </c>
      <c r="BL22" s="72"/>
      <c r="BM22" s="34" t="str">
        <f t="shared" si="30"/>
        <v>0</v>
      </c>
      <c r="BN22" s="35"/>
      <c r="BO22" s="34">
        <f>IF(BM22="0",0,IF(BM22="1-2",VLOOKUP(BN22,Points!$B$3:$C$4,2,FALSE),IF(BM22="3-5",VLOOKUP(BN22,Points!$B$7:$C$11,2,FALSE),IF(BM22="6-10",VLOOKUP(BN22,Points!$B$13:$C$22,2,FALSE),IF(BM22="11-15",VLOOKUP(BN22,Points!$B$24:$C$38,2,FALSE))))))</f>
        <v>0</v>
      </c>
      <c r="BP22" s="72"/>
      <c r="BQ22" s="34" t="str">
        <f t="shared" si="31"/>
        <v>0</v>
      </c>
      <c r="BR22" s="35"/>
      <c r="BS22" s="34">
        <f>IF(BQ22="0",0,IF(BQ22="1-2",VLOOKUP(BR22,Points!$B$3:$C$4,2,FALSE),IF(BQ22="3-5",VLOOKUP(BR22,Points!$B$7:$C$11,2,FALSE),IF(BQ22="6-10",VLOOKUP(BR22,Points!$B$13:$C$22,2,FALSE),IF(BQ22="11-15",VLOOKUP(BR22,Points!$B$24:$C$38,2,FALSE))))))</f>
        <v>0</v>
      </c>
      <c r="BT22" s="37"/>
      <c r="BU22" s="38">
        <f t="shared" si="32"/>
        <v>0</v>
      </c>
      <c r="BV22" s="37"/>
      <c r="BW22" s="38">
        <f t="shared" si="33"/>
        <v>0</v>
      </c>
      <c r="BX22" s="35"/>
      <c r="BY22" s="34">
        <f t="shared" si="4"/>
        <v>0</v>
      </c>
      <c r="BZ22" s="39">
        <f t="shared" si="34"/>
        <v>0</v>
      </c>
      <c r="CA22" s="72"/>
      <c r="CB22" s="34" t="str">
        <f t="shared" si="35"/>
        <v>0</v>
      </c>
      <c r="CC22" s="35"/>
      <c r="CD22" s="34">
        <f>IF(CB22="0",0,IF(CB22="1-2",VLOOKUP(CC22,Points!$B$3:$C$4,2,FALSE),IF(CB22="3-5",VLOOKUP(CC22,Points!$B$7:$C$11,2,FALSE),IF(CB22="6-10",VLOOKUP(CC22,Points!$B$13:$C$22,2,FALSE),IF(CB22="11-15",VLOOKUP(CC22,Points!$B$24:$C$38,2,FALSE))))))</f>
        <v>0</v>
      </c>
      <c r="CE22" s="72"/>
      <c r="CF22" s="34" t="str">
        <f t="shared" si="36"/>
        <v>0</v>
      </c>
      <c r="CG22" s="35"/>
      <c r="CH22" s="34">
        <f>IF(CF22="0",0,IF(CF22="1-2",VLOOKUP(CG22,Points!$B$3:$C$4,2,FALSE),IF(CF22="3-5",VLOOKUP(CG22,Points!$B$7:$C$11,2,FALSE),IF(CF22="6-10",VLOOKUP(CG22,Points!$B$13:$C$22,2,FALSE),IF(CF22="11-15",VLOOKUP(CG22,Points!$B$24:$C$38,2,FALSE))))))</f>
        <v>0</v>
      </c>
      <c r="CI22" s="37"/>
      <c r="CJ22" s="38">
        <f t="shared" si="37"/>
        <v>0</v>
      </c>
      <c r="CK22" s="37"/>
      <c r="CL22" s="38">
        <f t="shared" si="38"/>
        <v>0</v>
      </c>
      <c r="CM22" s="35"/>
      <c r="CN22" s="34">
        <f t="shared" si="5"/>
        <v>0</v>
      </c>
      <c r="CO22" s="39">
        <f t="shared" si="39"/>
        <v>0</v>
      </c>
      <c r="CP22" s="72"/>
      <c r="CQ22" s="34" t="str">
        <f t="shared" si="40"/>
        <v>0</v>
      </c>
      <c r="CR22" s="35"/>
      <c r="CS22" s="34">
        <f>IF(CQ22="0",0,IF(CQ22="1-2",VLOOKUP(CR22,Points!$B$3:$C$4,2,FALSE),IF(CQ22="3-5",VLOOKUP(CR22,Points!$B$7:$C$11,2,FALSE),IF(CQ22="6-10",VLOOKUP(CR22,Points!$B$13:$C$22,2,FALSE),IF(CQ22="11-15",VLOOKUP(CR22,Points!$B$24:$C$38,2,FALSE))))))</f>
        <v>0</v>
      </c>
      <c r="CT22" s="72"/>
      <c r="CU22" s="34" t="str">
        <f t="shared" si="41"/>
        <v>0</v>
      </c>
      <c r="CV22" s="35"/>
      <c r="CW22" s="34">
        <f>IF(CU22="0",0,IF(CU22="1-2",VLOOKUP(CV22,Points!$B$3:$C$4,2,FALSE),IF(CU22="3-5",VLOOKUP(CV22,Points!$B$7:$C$11,2,FALSE),IF(CU22="6-10",VLOOKUP(CV22,Points!$B$13:$C$22,2,FALSE),IF(CU22="11-15",VLOOKUP(CV22,Points!$B$24:$C$38,2,FALSE))))))</f>
        <v>0</v>
      </c>
      <c r="CX22" s="37"/>
      <c r="CY22" s="38">
        <f t="shared" si="42"/>
        <v>0</v>
      </c>
      <c r="CZ22" s="37"/>
      <c r="DA22" s="38">
        <f t="shared" si="43"/>
        <v>0</v>
      </c>
      <c r="DB22" s="35"/>
      <c r="DC22" s="34">
        <f t="shared" si="6"/>
        <v>0</v>
      </c>
      <c r="DD22" s="39">
        <f t="shared" si="44"/>
        <v>0</v>
      </c>
      <c r="DE22" s="72"/>
      <c r="DF22" s="34" t="str">
        <f t="shared" si="45"/>
        <v>0</v>
      </c>
      <c r="DG22" s="35"/>
      <c r="DH22" s="34">
        <f>IF(DF22="0",0,IF(DF22="1-2",VLOOKUP(DG22,Points!$B$3:$C$4,2,FALSE),IF(DF22="3-5",VLOOKUP(DG22,Points!$B$7:$C$11,2,FALSE),IF(DF22="6-10",VLOOKUP(DG22,Points!$B$13:$C$22,2,FALSE),IF(DF22="11-15",VLOOKUP(DG22,Points!$B$24:$C$38,2,FALSE))))))</f>
        <v>0</v>
      </c>
      <c r="DI22" s="72"/>
      <c r="DJ22" s="34" t="str">
        <f t="shared" si="46"/>
        <v>0</v>
      </c>
      <c r="DK22" s="35"/>
      <c r="DL22" s="34">
        <f>IF(DJ22="0",0,IF(DJ22="1-2",VLOOKUP(DK22,Points!$B$3:$C$4,2,FALSE),IF(DJ22="3-5",VLOOKUP(DK22,Points!$B$7:$C$11,2,FALSE),IF(DJ22="6-10",VLOOKUP(DK22,Points!$B$13:$C$22,2,FALSE),IF(DJ22="11-15",VLOOKUP(DK22,Points!$B$24:$C$38,2,FALSE))))))</f>
        <v>0</v>
      </c>
      <c r="DM22" s="37"/>
      <c r="DN22" s="38">
        <f t="shared" si="47"/>
        <v>0</v>
      </c>
      <c r="DO22" s="37"/>
      <c r="DP22" s="38">
        <f t="shared" si="48"/>
        <v>0</v>
      </c>
      <c r="DQ22" s="35"/>
      <c r="DR22" s="34">
        <f t="shared" si="7"/>
        <v>0</v>
      </c>
      <c r="DS22" s="39">
        <f t="shared" si="49"/>
        <v>0</v>
      </c>
      <c r="DT22" s="40">
        <f t="shared" si="50"/>
        <v>0</v>
      </c>
      <c r="DU22" s="35" t="str">
        <f t="shared" si="51"/>
        <v/>
      </c>
      <c r="DV22" s="35" t="str">
        <f t="shared" si="8"/>
        <v/>
      </c>
      <c r="DW22" s="74" t="str">
        <f t="shared" si="52"/>
        <v/>
      </c>
    </row>
    <row r="23" spans="1:127" s="42" customFormat="1" ht="15" x14ac:dyDescent="0.25">
      <c r="A23" s="143"/>
      <c r="B23" s="34"/>
      <c r="C23" s="41"/>
      <c r="D23" s="72"/>
      <c r="E23" s="34" t="str">
        <f t="shared" si="9"/>
        <v>0</v>
      </c>
      <c r="F23" s="35"/>
      <c r="G23" s="34">
        <f>IF(E23="0",0,IF(E23="1-2",VLOOKUP(F23,Points!$B$3:$C$4,2,FALSE),IF(E23="3-5",VLOOKUP(F23,Points!$B$7:$C$11,2,FALSE),IF(E23="6-10",VLOOKUP(F23,Points!$B$13:$C$22,2,FALSE),IF(E23="11-15",VLOOKUP(F23,Points!$B$24:$C$38,2,FALSE))))))</f>
        <v>0</v>
      </c>
      <c r="H23" s="72"/>
      <c r="I23" s="34" t="str">
        <f t="shared" si="10"/>
        <v>0</v>
      </c>
      <c r="J23" s="35"/>
      <c r="K23" s="34">
        <f>IF(I23="0",0,IF(I23="1-2",VLOOKUP(J23,Points!$B$3:$C$4,2,FALSE),IF(I23="3-5",VLOOKUP(J23,Points!$B$7:$C$11,2,FALSE),IF(I23="6-10",VLOOKUP(J23,Points!$B$13:$C$22,2,FALSE),IF(I23="11-15",VLOOKUP(J23,Points!$B$24:$C$38,2,FALSE))))))</f>
        <v>0</v>
      </c>
      <c r="L23" s="37"/>
      <c r="M23" s="38">
        <f t="shared" si="11"/>
        <v>0</v>
      </c>
      <c r="N23" s="37"/>
      <c r="O23" s="38">
        <f t="shared" si="12"/>
        <v>0</v>
      </c>
      <c r="P23" s="35"/>
      <c r="Q23" s="34">
        <f t="shared" si="13"/>
        <v>0</v>
      </c>
      <c r="R23" s="39">
        <f t="shared" si="14"/>
        <v>0</v>
      </c>
      <c r="S23" s="72"/>
      <c r="T23" s="34" t="str">
        <f t="shared" si="15"/>
        <v>0</v>
      </c>
      <c r="U23" s="35"/>
      <c r="V23" s="34">
        <f>IF(T23="0",0,IF(T23="1-2",VLOOKUP(U23,Points!$B$3:$C$4,2,FALSE),IF(T23="3-5",VLOOKUP(U23,Points!$B$7:$C$11,2,FALSE),IF(T23="6-10",VLOOKUP(U23,Points!$B$13:$C$22,2,FALSE),IF(T23="11-15",VLOOKUP(U23,Points!$B$24:$C$38,2,FALSE))))))</f>
        <v>0</v>
      </c>
      <c r="W23" s="72"/>
      <c r="X23" s="34" t="str">
        <f t="shared" si="16"/>
        <v>0</v>
      </c>
      <c r="Y23" s="35"/>
      <c r="Z23" s="34">
        <f>IF(X23="0",0,IF(X23="1-2",VLOOKUP(Y23,Points!$B$3:$C$4,2,FALSE),IF(X23="3-5",VLOOKUP(Y23,Points!$B$7:$C$11,2,FALSE),IF(X23="6-10",VLOOKUP(Y23,Points!$B$13:$C$22,2,FALSE),IF(X23="11-15",VLOOKUP(Y23,Points!$B$24:$C$38,2,FALSE))))))</f>
        <v>0</v>
      </c>
      <c r="AA23" s="37"/>
      <c r="AB23" s="38">
        <f t="shared" si="17"/>
        <v>0</v>
      </c>
      <c r="AC23" s="37"/>
      <c r="AD23" s="38">
        <f t="shared" si="18"/>
        <v>0</v>
      </c>
      <c r="AE23" s="35"/>
      <c r="AF23" s="34">
        <f t="shared" si="1"/>
        <v>0</v>
      </c>
      <c r="AG23" s="39">
        <f t="shared" si="19"/>
        <v>0</v>
      </c>
      <c r="AH23" s="72"/>
      <c r="AI23" s="34" t="str">
        <f t="shared" si="20"/>
        <v>0</v>
      </c>
      <c r="AJ23" s="35"/>
      <c r="AK23" s="34">
        <f>IF(AI23="0",0,IF(AI23="1-2",VLOOKUP(AJ23,Points!$B$3:$C$4,2,FALSE),IF(AI23="3-5",VLOOKUP(AJ23,Points!$B$7:$C$11,2,FALSE),IF(AI23="6-10",VLOOKUP(AJ23,Points!$B$13:$C$22,2,FALSE),IF(AI23="11-15",VLOOKUP(AJ23,Points!$B$24:$C$38,2,FALSE))))))</f>
        <v>0</v>
      </c>
      <c r="AL23" s="72"/>
      <c r="AM23" s="34" t="str">
        <f t="shared" si="21"/>
        <v>0</v>
      </c>
      <c r="AN23" s="35"/>
      <c r="AO23" s="34">
        <f>IF(AM23="0",0,IF(AM23="1-2",VLOOKUP(AN23,Points!$B$3:$C$4,2,FALSE),IF(AM23="3-5",VLOOKUP(AN23,Points!$B$7:$C$11,2,FALSE),IF(AM23="6-10",VLOOKUP(AN23,Points!$B$13:$C$22,2,FALSE),IF(AM23="11-15",VLOOKUP(AN23,Points!$B$24:$C$38,2,FALSE))))))</f>
        <v>0</v>
      </c>
      <c r="AP23" s="37"/>
      <c r="AQ23" s="38">
        <f t="shared" si="22"/>
        <v>0</v>
      </c>
      <c r="AR23" s="37"/>
      <c r="AS23" s="38">
        <f t="shared" si="23"/>
        <v>0</v>
      </c>
      <c r="AT23" s="35"/>
      <c r="AU23" s="34">
        <f t="shared" si="2"/>
        <v>0</v>
      </c>
      <c r="AV23" s="39">
        <f t="shared" si="24"/>
        <v>0</v>
      </c>
      <c r="AW23" s="72"/>
      <c r="AX23" s="34" t="str">
        <f t="shared" si="25"/>
        <v>0</v>
      </c>
      <c r="AY23" s="35"/>
      <c r="AZ23" s="34">
        <f>IF(AX23="0",0,IF(AX23="1-2",VLOOKUP(AY23,Points!$B$3:$C$4,2,FALSE),IF(AX23="3-5",VLOOKUP(AY23,Points!$B$7:$C$11,2,FALSE),IF(AX23="6-10",VLOOKUP(AY23,Points!$B$13:$C$22,2,FALSE),IF(AX23="11-15",VLOOKUP(AY23,Points!$B$24:$C$38,2,FALSE))))))</f>
        <v>0</v>
      </c>
      <c r="BA23" s="72"/>
      <c r="BB23" s="34" t="str">
        <f t="shared" si="26"/>
        <v>0</v>
      </c>
      <c r="BC23" s="35"/>
      <c r="BD23" s="34">
        <f>IF(BB23="0",0,IF(BB23="1-2",VLOOKUP(BC23,Points!$B$3:$C$4,2,FALSE),IF(BB23="3-5",VLOOKUP(BC23,Points!$B$7:$C$11,2,FALSE),IF(BB23="6-10",VLOOKUP(BC23,Points!$B$13:$C$22,2,FALSE),IF(BB23="11-15",VLOOKUP(BC23,Points!$B$24:$C$38,2,FALSE))))))</f>
        <v>0</v>
      </c>
      <c r="BE23" s="37"/>
      <c r="BF23" s="38">
        <f t="shared" si="27"/>
        <v>0</v>
      </c>
      <c r="BG23" s="37"/>
      <c r="BH23" s="38">
        <f t="shared" si="28"/>
        <v>0</v>
      </c>
      <c r="BI23" s="35"/>
      <c r="BJ23" s="34">
        <f t="shared" si="3"/>
        <v>0</v>
      </c>
      <c r="BK23" s="39">
        <f t="shared" si="29"/>
        <v>0</v>
      </c>
      <c r="BL23" s="72"/>
      <c r="BM23" s="34" t="str">
        <f t="shared" si="30"/>
        <v>0</v>
      </c>
      <c r="BN23" s="35"/>
      <c r="BO23" s="34">
        <f>IF(BM23="0",0,IF(BM23="1-2",VLOOKUP(BN23,Points!$B$3:$C$4,2,FALSE),IF(BM23="3-5",VLOOKUP(BN23,Points!$B$7:$C$11,2,FALSE),IF(BM23="6-10",VLOOKUP(BN23,Points!$B$13:$C$22,2,FALSE),IF(BM23="11-15",VLOOKUP(BN23,Points!$B$24:$C$38,2,FALSE))))))</f>
        <v>0</v>
      </c>
      <c r="BP23" s="72"/>
      <c r="BQ23" s="34" t="str">
        <f t="shared" si="31"/>
        <v>0</v>
      </c>
      <c r="BR23" s="35"/>
      <c r="BS23" s="34">
        <f>IF(BQ23="0",0,IF(BQ23="1-2",VLOOKUP(BR23,Points!$B$3:$C$4,2,FALSE),IF(BQ23="3-5",VLOOKUP(BR23,Points!$B$7:$C$11,2,FALSE),IF(BQ23="6-10",VLOOKUP(BR23,Points!$B$13:$C$22,2,FALSE),IF(BQ23="11-15",VLOOKUP(BR23,Points!$B$24:$C$38,2,FALSE))))))</f>
        <v>0</v>
      </c>
      <c r="BT23" s="37"/>
      <c r="BU23" s="38">
        <f t="shared" si="32"/>
        <v>0</v>
      </c>
      <c r="BV23" s="37"/>
      <c r="BW23" s="38">
        <f t="shared" si="33"/>
        <v>0</v>
      </c>
      <c r="BX23" s="35"/>
      <c r="BY23" s="34">
        <f t="shared" si="4"/>
        <v>0</v>
      </c>
      <c r="BZ23" s="39">
        <f t="shared" si="34"/>
        <v>0</v>
      </c>
      <c r="CA23" s="72"/>
      <c r="CB23" s="34" t="str">
        <f t="shared" si="35"/>
        <v>0</v>
      </c>
      <c r="CC23" s="35"/>
      <c r="CD23" s="34">
        <f>IF(CB23="0",0,IF(CB23="1-2",VLOOKUP(CC23,Points!$B$3:$C$4,2,FALSE),IF(CB23="3-5",VLOOKUP(CC23,Points!$B$7:$C$11,2,FALSE),IF(CB23="6-10",VLOOKUP(CC23,Points!$B$13:$C$22,2,FALSE),IF(CB23="11-15",VLOOKUP(CC23,Points!$B$24:$C$38,2,FALSE))))))</f>
        <v>0</v>
      </c>
      <c r="CE23" s="72"/>
      <c r="CF23" s="34" t="str">
        <f t="shared" si="36"/>
        <v>0</v>
      </c>
      <c r="CG23" s="35"/>
      <c r="CH23" s="34">
        <f>IF(CF23="0",0,IF(CF23="1-2",VLOOKUP(CG23,Points!$B$3:$C$4,2,FALSE),IF(CF23="3-5",VLOOKUP(CG23,Points!$B$7:$C$11,2,FALSE),IF(CF23="6-10",VLOOKUP(CG23,Points!$B$13:$C$22,2,FALSE),IF(CF23="11-15",VLOOKUP(CG23,Points!$B$24:$C$38,2,FALSE))))))</f>
        <v>0</v>
      </c>
      <c r="CI23" s="37"/>
      <c r="CJ23" s="38">
        <f t="shared" si="37"/>
        <v>0</v>
      </c>
      <c r="CK23" s="37"/>
      <c r="CL23" s="38">
        <f t="shared" si="38"/>
        <v>0</v>
      </c>
      <c r="CM23" s="35"/>
      <c r="CN23" s="34">
        <f t="shared" si="5"/>
        <v>0</v>
      </c>
      <c r="CO23" s="39">
        <f t="shared" si="39"/>
        <v>0</v>
      </c>
      <c r="CP23" s="72"/>
      <c r="CQ23" s="34" t="str">
        <f t="shared" si="40"/>
        <v>0</v>
      </c>
      <c r="CR23" s="35"/>
      <c r="CS23" s="34">
        <f>IF(CQ23="0",0,IF(CQ23="1-2",VLOOKUP(CR23,Points!$B$3:$C$4,2,FALSE),IF(CQ23="3-5",VLOOKUP(CR23,Points!$B$7:$C$11,2,FALSE),IF(CQ23="6-10",VLOOKUP(CR23,Points!$B$13:$C$22,2,FALSE),IF(CQ23="11-15",VLOOKUP(CR23,Points!$B$24:$C$38,2,FALSE))))))</f>
        <v>0</v>
      </c>
      <c r="CT23" s="72"/>
      <c r="CU23" s="34" t="str">
        <f t="shared" si="41"/>
        <v>0</v>
      </c>
      <c r="CV23" s="35"/>
      <c r="CW23" s="34">
        <f>IF(CU23="0",0,IF(CU23="1-2",VLOOKUP(CV23,Points!$B$3:$C$4,2,FALSE),IF(CU23="3-5",VLOOKUP(CV23,Points!$B$7:$C$11,2,FALSE),IF(CU23="6-10",VLOOKUP(CV23,Points!$B$13:$C$22,2,FALSE),IF(CU23="11-15",VLOOKUP(CV23,Points!$B$24:$C$38,2,FALSE))))))</f>
        <v>0</v>
      </c>
      <c r="CX23" s="37"/>
      <c r="CY23" s="38">
        <f t="shared" si="42"/>
        <v>0</v>
      </c>
      <c r="CZ23" s="37"/>
      <c r="DA23" s="38">
        <f t="shared" si="43"/>
        <v>0</v>
      </c>
      <c r="DB23" s="35"/>
      <c r="DC23" s="34">
        <f t="shared" si="6"/>
        <v>0</v>
      </c>
      <c r="DD23" s="39">
        <f t="shared" si="44"/>
        <v>0</v>
      </c>
      <c r="DE23" s="72"/>
      <c r="DF23" s="34" t="str">
        <f t="shared" si="45"/>
        <v>0</v>
      </c>
      <c r="DG23" s="35"/>
      <c r="DH23" s="34">
        <f>IF(DF23="0",0,IF(DF23="1-2",VLOOKUP(DG23,Points!$B$3:$C$4,2,FALSE),IF(DF23="3-5",VLOOKUP(DG23,Points!$B$7:$C$11,2,FALSE),IF(DF23="6-10",VLOOKUP(DG23,Points!$B$13:$C$22,2,FALSE),IF(DF23="11-15",VLOOKUP(DG23,Points!$B$24:$C$38,2,FALSE))))))</f>
        <v>0</v>
      </c>
      <c r="DI23" s="72"/>
      <c r="DJ23" s="34" t="str">
        <f t="shared" si="46"/>
        <v>0</v>
      </c>
      <c r="DK23" s="35"/>
      <c r="DL23" s="34">
        <f>IF(DJ23="0",0,IF(DJ23="1-2",VLOOKUP(DK23,Points!$B$3:$C$4,2,FALSE),IF(DJ23="3-5",VLOOKUP(DK23,Points!$B$7:$C$11,2,FALSE),IF(DJ23="6-10",VLOOKUP(DK23,Points!$B$13:$C$22,2,FALSE),IF(DJ23="11-15",VLOOKUP(DK23,Points!$B$24:$C$38,2,FALSE))))))</f>
        <v>0</v>
      </c>
      <c r="DM23" s="37"/>
      <c r="DN23" s="38">
        <f t="shared" si="47"/>
        <v>0</v>
      </c>
      <c r="DO23" s="37"/>
      <c r="DP23" s="38">
        <f t="shared" si="48"/>
        <v>0</v>
      </c>
      <c r="DQ23" s="35"/>
      <c r="DR23" s="34">
        <f t="shared" si="7"/>
        <v>0</v>
      </c>
      <c r="DS23" s="39">
        <f t="shared" si="49"/>
        <v>0</v>
      </c>
      <c r="DT23" s="40">
        <f t="shared" si="50"/>
        <v>0</v>
      </c>
      <c r="DU23" s="35" t="str">
        <f t="shared" si="51"/>
        <v/>
      </c>
      <c r="DV23" s="35" t="str">
        <f t="shared" si="8"/>
        <v/>
      </c>
      <c r="DW23" s="74" t="str">
        <f t="shared" si="52"/>
        <v/>
      </c>
    </row>
    <row r="24" spans="1:127" s="42" customFormat="1" ht="15" x14ac:dyDescent="0.25">
      <c r="A24" s="143"/>
      <c r="B24" s="34"/>
      <c r="C24" s="41"/>
      <c r="D24" s="72"/>
      <c r="E24" s="34" t="str">
        <f t="shared" si="9"/>
        <v>0</v>
      </c>
      <c r="F24" s="35"/>
      <c r="G24" s="34">
        <f>IF(E24="0",0,IF(E24="1-2",VLOOKUP(F24,Points!$B$3:$C$4,2,FALSE),IF(E24="3-5",VLOOKUP(F24,Points!$B$7:$C$11,2,FALSE),IF(E24="6-10",VLOOKUP(F24,Points!$B$13:$C$22,2,FALSE),IF(E24="11-15",VLOOKUP(F24,Points!$B$24:$C$38,2,FALSE))))))</f>
        <v>0</v>
      </c>
      <c r="H24" s="72"/>
      <c r="I24" s="34" t="str">
        <f t="shared" si="10"/>
        <v>0</v>
      </c>
      <c r="J24" s="35"/>
      <c r="K24" s="34">
        <f>IF(I24="0",0,IF(I24="1-2",VLOOKUP(J24,Points!$B$3:$C$4,2,FALSE),IF(I24="3-5",VLOOKUP(J24,Points!$B$7:$C$11,2,FALSE),IF(I24="6-10",VLOOKUP(J24,Points!$B$13:$C$22,2,FALSE),IF(I24="11-15",VLOOKUP(J24,Points!$B$24:$C$38,2,FALSE))))))</f>
        <v>0</v>
      </c>
      <c r="L24" s="37"/>
      <c r="M24" s="38">
        <f t="shared" si="11"/>
        <v>0</v>
      </c>
      <c r="N24" s="37"/>
      <c r="O24" s="38">
        <f t="shared" si="12"/>
        <v>0</v>
      </c>
      <c r="P24" s="35"/>
      <c r="Q24" s="34">
        <f t="shared" si="13"/>
        <v>0</v>
      </c>
      <c r="R24" s="39">
        <f t="shared" si="14"/>
        <v>0</v>
      </c>
      <c r="S24" s="72"/>
      <c r="T24" s="34" t="str">
        <f t="shared" si="15"/>
        <v>0</v>
      </c>
      <c r="U24" s="35"/>
      <c r="V24" s="34">
        <f>IF(T24="0",0,IF(T24="1-2",VLOOKUP(U24,Points!$B$3:$C$4,2,FALSE),IF(T24="3-5",VLOOKUP(U24,Points!$B$7:$C$11,2,FALSE),IF(T24="6-10",VLOOKUP(U24,Points!$B$13:$C$22,2,FALSE),IF(T24="11-15",VLOOKUP(U24,Points!$B$24:$C$38,2,FALSE))))))</f>
        <v>0</v>
      </c>
      <c r="W24" s="72"/>
      <c r="X24" s="34" t="str">
        <f t="shared" si="16"/>
        <v>0</v>
      </c>
      <c r="Y24" s="35"/>
      <c r="Z24" s="34">
        <f>IF(X24="0",0,IF(X24="1-2",VLOOKUP(Y24,Points!$B$3:$C$4,2,FALSE),IF(X24="3-5",VLOOKUP(Y24,Points!$B$7:$C$11,2,FALSE),IF(X24="6-10",VLOOKUP(Y24,Points!$B$13:$C$22,2,FALSE),IF(X24="11-15",VLOOKUP(Y24,Points!$B$24:$C$38,2,FALSE))))))</f>
        <v>0</v>
      </c>
      <c r="AA24" s="37"/>
      <c r="AB24" s="38">
        <f t="shared" si="17"/>
        <v>0</v>
      </c>
      <c r="AC24" s="37"/>
      <c r="AD24" s="38">
        <f t="shared" si="18"/>
        <v>0</v>
      </c>
      <c r="AE24" s="35"/>
      <c r="AF24" s="34">
        <f t="shared" si="1"/>
        <v>0</v>
      </c>
      <c r="AG24" s="39">
        <f t="shared" si="19"/>
        <v>0</v>
      </c>
      <c r="AH24" s="72"/>
      <c r="AI24" s="34" t="str">
        <f t="shared" si="20"/>
        <v>0</v>
      </c>
      <c r="AJ24" s="35"/>
      <c r="AK24" s="34">
        <f>IF(AI24="0",0,IF(AI24="1-2",VLOOKUP(AJ24,Points!$B$3:$C$4,2,FALSE),IF(AI24="3-5",VLOOKUP(AJ24,Points!$B$7:$C$11,2,FALSE),IF(AI24="6-10",VLOOKUP(AJ24,Points!$B$13:$C$22,2,FALSE),IF(AI24="11-15",VLOOKUP(AJ24,Points!$B$24:$C$38,2,FALSE))))))</f>
        <v>0</v>
      </c>
      <c r="AL24" s="72"/>
      <c r="AM24" s="34" t="str">
        <f t="shared" si="21"/>
        <v>0</v>
      </c>
      <c r="AN24" s="35"/>
      <c r="AO24" s="34">
        <f>IF(AM24="0",0,IF(AM24="1-2",VLOOKUP(AN24,Points!$B$3:$C$4,2,FALSE),IF(AM24="3-5",VLOOKUP(AN24,Points!$B$7:$C$11,2,FALSE),IF(AM24="6-10",VLOOKUP(AN24,Points!$B$13:$C$22,2,FALSE),IF(AM24="11-15",VLOOKUP(AN24,Points!$B$24:$C$38,2,FALSE))))))</f>
        <v>0</v>
      </c>
      <c r="AP24" s="37"/>
      <c r="AQ24" s="38">
        <f t="shared" si="22"/>
        <v>0</v>
      </c>
      <c r="AR24" s="37"/>
      <c r="AS24" s="38">
        <f t="shared" si="23"/>
        <v>0</v>
      </c>
      <c r="AT24" s="35"/>
      <c r="AU24" s="34">
        <f t="shared" si="2"/>
        <v>0</v>
      </c>
      <c r="AV24" s="39">
        <f t="shared" si="24"/>
        <v>0</v>
      </c>
      <c r="AW24" s="72"/>
      <c r="AX24" s="34" t="str">
        <f t="shared" si="25"/>
        <v>0</v>
      </c>
      <c r="AY24" s="35"/>
      <c r="AZ24" s="34">
        <f>IF(AX24="0",0,IF(AX24="1-2",VLOOKUP(AY24,Points!$B$3:$C$4,2,FALSE),IF(AX24="3-5",VLOOKUP(AY24,Points!$B$7:$C$11,2,FALSE),IF(AX24="6-10",VLOOKUP(AY24,Points!$B$13:$C$22,2,FALSE),IF(AX24="11-15",VLOOKUP(AY24,Points!$B$24:$C$38,2,FALSE))))))</f>
        <v>0</v>
      </c>
      <c r="BA24" s="72"/>
      <c r="BB24" s="34" t="str">
        <f t="shared" si="26"/>
        <v>0</v>
      </c>
      <c r="BC24" s="35"/>
      <c r="BD24" s="34">
        <f>IF(BB24="0",0,IF(BB24="1-2",VLOOKUP(BC24,Points!$B$3:$C$4,2,FALSE),IF(BB24="3-5",VLOOKUP(BC24,Points!$B$7:$C$11,2,FALSE),IF(BB24="6-10",VLOOKUP(BC24,Points!$B$13:$C$22,2,FALSE),IF(BB24="11-15",VLOOKUP(BC24,Points!$B$24:$C$38,2,FALSE))))))</f>
        <v>0</v>
      </c>
      <c r="BE24" s="37"/>
      <c r="BF24" s="38">
        <f t="shared" si="27"/>
        <v>0</v>
      </c>
      <c r="BG24" s="37"/>
      <c r="BH24" s="38">
        <f t="shared" si="28"/>
        <v>0</v>
      </c>
      <c r="BI24" s="35"/>
      <c r="BJ24" s="34">
        <f t="shared" si="3"/>
        <v>0</v>
      </c>
      <c r="BK24" s="39">
        <f t="shared" si="29"/>
        <v>0</v>
      </c>
      <c r="BL24" s="72"/>
      <c r="BM24" s="34" t="str">
        <f t="shared" si="30"/>
        <v>0</v>
      </c>
      <c r="BN24" s="35"/>
      <c r="BO24" s="34">
        <f>IF(BM24="0",0,IF(BM24="1-2",VLOOKUP(BN24,Points!$B$3:$C$4,2,FALSE),IF(BM24="3-5",VLOOKUP(BN24,Points!$B$7:$C$11,2,FALSE),IF(BM24="6-10",VLOOKUP(BN24,Points!$B$13:$C$22,2,FALSE),IF(BM24="11-15",VLOOKUP(BN24,Points!$B$24:$C$38,2,FALSE))))))</f>
        <v>0</v>
      </c>
      <c r="BP24" s="72"/>
      <c r="BQ24" s="34" t="str">
        <f t="shared" si="31"/>
        <v>0</v>
      </c>
      <c r="BR24" s="35"/>
      <c r="BS24" s="34">
        <f>IF(BQ24="0",0,IF(BQ24="1-2",VLOOKUP(BR24,Points!$B$3:$C$4,2,FALSE),IF(BQ24="3-5",VLOOKUP(BR24,Points!$B$7:$C$11,2,FALSE),IF(BQ24="6-10",VLOOKUP(BR24,Points!$B$13:$C$22,2,FALSE),IF(BQ24="11-15",VLOOKUP(BR24,Points!$B$24:$C$38,2,FALSE))))))</f>
        <v>0</v>
      </c>
      <c r="BT24" s="37"/>
      <c r="BU24" s="38">
        <f t="shared" si="32"/>
        <v>0</v>
      </c>
      <c r="BV24" s="37"/>
      <c r="BW24" s="38">
        <f t="shared" si="33"/>
        <v>0</v>
      </c>
      <c r="BX24" s="35"/>
      <c r="BY24" s="34">
        <f t="shared" si="4"/>
        <v>0</v>
      </c>
      <c r="BZ24" s="39">
        <f t="shared" si="34"/>
        <v>0</v>
      </c>
      <c r="CA24" s="72"/>
      <c r="CB24" s="34" t="str">
        <f t="shared" si="35"/>
        <v>0</v>
      </c>
      <c r="CC24" s="35"/>
      <c r="CD24" s="34">
        <f>IF(CB24="0",0,IF(CB24="1-2",VLOOKUP(CC24,Points!$B$3:$C$4,2,FALSE),IF(CB24="3-5",VLOOKUP(CC24,Points!$B$7:$C$11,2,FALSE),IF(CB24="6-10",VLOOKUP(CC24,Points!$B$13:$C$22,2,FALSE),IF(CB24="11-15",VLOOKUP(CC24,Points!$B$24:$C$38,2,FALSE))))))</f>
        <v>0</v>
      </c>
      <c r="CE24" s="72"/>
      <c r="CF24" s="34" t="str">
        <f t="shared" si="36"/>
        <v>0</v>
      </c>
      <c r="CG24" s="35"/>
      <c r="CH24" s="34">
        <f>IF(CF24="0",0,IF(CF24="1-2",VLOOKUP(CG24,Points!$B$3:$C$4,2,FALSE),IF(CF24="3-5",VLOOKUP(CG24,Points!$B$7:$C$11,2,FALSE),IF(CF24="6-10",VLOOKUP(CG24,Points!$B$13:$C$22,2,FALSE),IF(CF24="11-15",VLOOKUP(CG24,Points!$B$24:$C$38,2,FALSE))))))</f>
        <v>0</v>
      </c>
      <c r="CI24" s="37"/>
      <c r="CJ24" s="38">
        <f t="shared" si="37"/>
        <v>0</v>
      </c>
      <c r="CK24" s="37"/>
      <c r="CL24" s="38">
        <f t="shared" si="38"/>
        <v>0</v>
      </c>
      <c r="CM24" s="35"/>
      <c r="CN24" s="34">
        <f t="shared" si="5"/>
        <v>0</v>
      </c>
      <c r="CO24" s="39">
        <f t="shared" si="39"/>
        <v>0</v>
      </c>
      <c r="CP24" s="72"/>
      <c r="CQ24" s="34" t="str">
        <f t="shared" si="40"/>
        <v>0</v>
      </c>
      <c r="CR24" s="35"/>
      <c r="CS24" s="34">
        <f>IF(CQ24="0",0,IF(CQ24="1-2",VLOOKUP(CR24,Points!$B$3:$C$4,2,FALSE),IF(CQ24="3-5",VLOOKUP(CR24,Points!$B$7:$C$11,2,FALSE),IF(CQ24="6-10",VLOOKUP(CR24,Points!$B$13:$C$22,2,FALSE),IF(CQ24="11-15",VLOOKUP(CR24,Points!$B$24:$C$38,2,FALSE))))))</f>
        <v>0</v>
      </c>
      <c r="CT24" s="72"/>
      <c r="CU24" s="34" t="str">
        <f t="shared" si="41"/>
        <v>0</v>
      </c>
      <c r="CV24" s="35"/>
      <c r="CW24" s="34">
        <f>IF(CU24="0",0,IF(CU24="1-2",VLOOKUP(CV24,Points!$B$3:$C$4,2,FALSE),IF(CU24="3-5",VLOOKUP(CV24,Points!$B$7:$C$11,2,FALSE),IF(CU24="6-10",VLOOKUP(CV24,Points!$B$13:$C$22,2,FALSE),IF(CU24="11-15",VLOOKUP(CV24,Points!$B$24:$C$38,2,FALSE))))))</f>
        <v>0</v>
      </c>
      <c r="CX24" s="37"/>
      <c r="CY24" s="38">
        <f t="shared" si="42"/>
        <v>0</v>
      </c>
      <c r="CZ24" s="37"/>
      <c r="DA24" s="38">
        <f t="shared" si="43"/>
        <v>0</v>
      </c>
      <c r="DB24" s="35"/>
      <c r="DC24" s="34">
        <f t="shared" si="6"/>
        <v>0</v>
      </c>
      <c r="DD24" s="39">
        <f t="shared" si="44"/>
        <v>0</v>
      </c>
      <c r="DE24" s="72"/>
      <c r="DF24" s="34" t="str">
        <f t="shared" si="45"/>
        <v>0</v>
      </c>
      <c r="DG24" s="35"/>
      <c r="DH24" s="34">
        <f>IF(DF24="0",0,IF(DF24="1-2",VLOOKUP(DG24,Points!$B$3:$C$4,2,FALSE),IF(DF24="3-5",VLOOKUP(DG24,Points!$B$7:$C$11,2,FALSE),IF(DF24="6-10",VLOOKUP(DG24,Points!$B$13:$C$22,2,FALSE),IF(DF24="11-15",VLOOKUP(DG24,Points!$B$24:$C$38,2,FALSE))))))</f>
        <v>0</v>
      </c>
      <c r="DI24" s="72"/>
      <c r="DJ24" s="34" t="str">
        <f t="shared" si="46"/>
        <v>0</v>
      </c>
      <c r="DK24" s="35"/>
      <c r="DL24" s="34">
        <f>IF(DJ24="0",0,IF(DJ24="1-2",VLOOKUP(DK24,Points!$B$3:$C$4,2,FALSE),IF(DJ24="3-5",VLOOKUP(DK24,Points!$B$7:$C$11,2,FALSE),IF(DJ24="6-10",VLOOKUP(DK24,Points!$B$13:$C$22,2,FALSE),IF(DJ24="11-15",VLOOKUP(DK24,Points!$B$24:$C$38,2,FALSE))))))</f>
        <v>0</v>
      </c>
      <c r="DM24" s="37"/>
      <c r="DN24" s="38">
        <f t="shared" si="47"/>
        <v>0</v>
      </c>
      <c r="DO24" s="37"/>
      <c r="DP24" s="38">
        <f t="shared" si="48"/>
        <v>0</v>
      </c>
      <c r="DQ24" s="35"/>
      <c r="DR24" s="34">
        <f t="shared" si="7"/>
        <v>0</v>
      </c>
      <c r="DS24" s="39">
        <f t="shared" si="49"/>
        <v>0</v>
      </c>
      <c r="DT24" s="40">
        <f t="shared" si="50"/>
        <v>0</v>
      </c>
      <c r="DU24" s="35" t="str">
        <f t="shared" si="51"/>
        <v/>
      </c>
      <c r="DV24" s="35" t="str">
        <f t="shared" si="8"/>
        <v/>
      </c>
      <c r="DW24" s="74" t="str">
        <f t="shared" si="52"/>
        <v/>
      </c>
    </row>
    <row r="25" spans="1:127" s="42" customFormat="1" ht="15" x14ac:dyDescent="0.25">
      <c r="A25" s="143"/>
      <c r="B25" s="34"/>
      <c r="C25" s="41"/>
      <c r="D25" s="72"/>
      <c r="E25" s="34" t="str">
        <f t="shared" si="9"/>
        <v>0</v>
      </c>
      <c r="F25" s="35"/>
      <c r="G25" s="34">
        <f>IF(E25="0",0,IF(E25="1-2",VLOOKUP(F25,Points!$B$3:$C$4,2,FALSE),IF(E25="3-5",VLOOKUP(F25,Points!$B$7:$C$11,2,FALSE),IF(E25="6-10",VLOOKUP(F25,Points!$B$13:$C$22,2,FALSE),IF(E25="11-15",VLOOKUP(F25,Points!$B$24:$C$38,2,FALSE))))))</f>
        <v>0</v>
      </c>
      <c r="H25" s="72"/>
      <c r="I25" s="34" t="str">
        <f t="shared" si="10"/>
        <v>0</v>
      </c>
      <c r="J25" s="35"/>
      <c r="K25" s="34">
        <f>IF(I25="0",0,IF(I25="1-2",VLOOKUP(J25,Points!$B$3:$C$4,2,FALSE),IF(I25="3-5",VLOOKUP(J25,Points!$B$7:$C$11,2,FALSE),IF(I25="6-10",VLOOKUP(J25,Points!$B$13:$C$22,2,FALSE),IF(I25="11-15",VLOOKUP(J25,Points!$B$24:$C$38,2,FALSE))))))</f>
        <v>0</v>
      </c>
      <c r="L25" s="37"/>
      <c r="M25" s="38">
        <f t="shared" si="11"/>
        <v>0</v>
      </c>
      <c r="N25" s="37"/>
      <c r="O25" s="38">
        <f t="shared" si="12"/>
        <v>0</v>
      </c>
      <c r="P25" s="35"/>
      <c r="Q25" s="34">
        <f t="shared" si="13"/>
        <v>0</v>
      </c>
      <c r="R25" s="39">
        <f t="shared" si="14"/>
        <v>0</v>
      </c>
      <c r="S25" s="72"/>
      <c r="T25" s="34" t="str">
        <f t="shared" si="15"/>
        <v>0</v>
      </c>
      <c r="U25" s="35"/>
      <c r="V25" s="34">
        <f>IF(T25="0",0,IF(T25="1-2",VLOOKUP(U25,Points!$B$3:$C$4,2,FALSE),IF(T25="3-5",VLOOKUP(U25,Points!$B$7:$C$11,2,FALSE),IF(T25="6-10",VLOOKUP(U25,Points!$B$13:$C$22,2,FALSE),IF(T25="11-15",VLOOKUP(U25,Points!$B$24:$C$38,2,FALSE))))))</f>
        <v>0</v>
      </c>
      <c r="W25" s="72"/>
      <c r="X25" s="34" t="str">
        <f t="shared" si="16"/>
        <v>0</v>
      </c>
      <c r="Y25" s="35"/>
      <c r="Z25" s="34">
        <f>IF(X25="0",0,IF(X25="1-2",VLOOKUP(Y25,Points!$B$3:$C$4,2,FALSE),IF(X25="3-5",VLOOKUP(Y25,Points!$B$7:$C$11,2,FALSE),IF(X25="6-10",VLOOKUP(Y25,Points!$B$13:$C$22,2,FALSE),IF(X25="11-15",VLOOKUP(Y25,Points!$B$24:$C$38,2,FALSE))))))</f>
        <v>0</v>
      </c>
      <c r="AA25" s="37"/>
      <c r="AB25" s="38">
        <f t="shared" si="17"/>
        <v>0</v>
      </c>
      <c r="AC25" s="37"/>
      <c r="AD25" s="38">
        <f t="shared" si="18"/>
        <v>0</v>
      </c>
      <c r="AE25" s="35"/>
      <c r="AF25" s="34">
        <f t="shared" si="1"/>
        <v>0</v>
      </c>
      <c r="AG25" s="39">
        <f t="shared" si="19"/>
        <v>0</v>
      </c>
      <c r="AH25" s="72"/>
      <c r="AI25" s="34" t="str">
        <f t="shared" si="20"/>
        <v>0</v>
      </c>
      <c r="AJ25" s="35"/>
      <c r="AK25" s="34">
        <f>IF(AI25="0",0,IF(AI25="1-2",VLOOKUP(AJ25,Points!$B$3:$C$4,2,FALSE),IF(AI25="3-5",VLOOKUP(AJ25,Points!$B$7:$C$11,2,FALSE),IF(AI25="6-10",VLOOKUP(AJ25,Points!$B$13:$C$22,2,FALSE),IF(AI25="11-15",VLOOKUP(AJ25,Points!$B$24:$C$38,2,FALSE))))))</f>
        <v>0</v>
      </c>
      <c r="AL25" s="72"/>
      <c r="AM25" s="34" t="str">
        <f t="shared" si="21"/>
        <v>0</v>
      </c>
      <c r="AN25" s="35"/>
      <c r="AO25" s="34">
        <f>IF(AM25="0",0,IF(AM25="1-2",VLOOKUP(AN25,Points!$B$3:$C$4,2,FALSE),IF(AM25="3-5",VLOOKUP(AN25,Points!$B$7:$C$11,2,FALSE),IF(AM25="6-10",VLOOKUP(AN25,Points!$B$13:$C$22,2,FALSE),IF(AM25="11-15",VLOOKUP(AN25,Points!$B$24:$C$38,2,FALSE))))))</f>
        <v>0</v>
      </c>
      <c r="AP25" s="37"/>
      <c r="AQ25" s="38">
        <f t="shared" si="22"/>
        <v>0</v>
      </c>
      <c r="AR25" s="37"/>
      <c r="AS25" s="38">
        <f t="shared" si="23"/>
        <v>0</v>
      </c>
      <c r="AT25" s="35"/>
      <c r="AU25" s="34">
        <f t="shared" si="2"/>
        <v>0</v>
      </c>
      <c r="AV25" s="39">
        <f t="shared" si="24"/>
        <v>0</v>
      </c>
      <c r="AW25" s="72"/>
      <c r="AX25" s="34" t="str">
        <f t="shared" si="25"/>
        <v>0</v>
      </c>
      <c r="AY25" s="35"/>
      <c r="AZ25" s="34">
        <f>IF(AX25="0",0,IF(AX25="1-2",VLOOKUP(AY25,Points!$B$3:$C$4,2,FALSE),IF(AX25="3-5",VLOOKUP(AY25,Points!$B$7:$C$11,2,FALSE),IF(AX25="6-10",VLOOKUP(AY25,Points!$B$13:$C$22,2,FALSE),IF(AX25="11-15",VLOOKUP(AY25,Points!$B$24:$C$38,2,FALSE))))))</f>
        <v>0</v>
      </c>
      <c r="BA25" s="72"/>
      <c r="BB25" s="34" t="str">
        <f t="shared" si="26"/>
        <v>0</v>
      </c>
      <c r="BC25" s="35"/>
      <c r="BD25" s="34">
        <f>IF(BB25="0",0,IF(BB25="1-2",VLOOKUP(BC25,Points!$B$3:$C$4,2,FALSE),IF(BB25="3-5",VLOOKUP(BC25,Points!$B$7:$C$11,2,FALSE),IF(BB25="6-10",VLOOKUP(BC25,Points!$B$13:$C$22,2,FALSE),IF(BB25="11-15",VLOOKUP(BC25,Points!$B$24:$C$38,2,FALSE))))))</f>
        <v>0</v>
      </c>
      <c r="BE25" s="37"/>
      <c r="BF25" s="38">
        <f t="shared" si="27"/>
        <v>0</v>
      </c>
      <c r="BG25" s="37"/>
      <c r="BH25" s="38">
        <f t="shared" si="28"/>
        <v>0</v>
      </c>
      <c r="BI25" s="35"/>
      <c r="BJ25" s="34">
        <f t="shared" si="3"/>
        <v>0</v>
      </c>
      <c r="BK25" s="39">
        <f t="shared" si="29"/>
        <v>0</v>
      </c>
      <c r="BL25" s="72"/>
      <c r="BM25" s="34" t="str">
        <f t="shared" si="30"/>
        <v>0</v>
      </c>
      <c r="BN25" s="35"/>
      <c r="BO25" s="34">
        <f>IF(BM25="0",0,IF(BM25="1-2",VLOOKUP(BN25,Points!$B$3:$C$4,2,FALSE),IF(BM25="3-5",VLOOKUP(BN25,Points!$B$7:$C$11,2,FALSE),IF(BM25="6-10",VLOOKUP(BN25,Points!$B$13:$C$22,2,FALSE),IF(BM25="11-15",VLOOKUP(BN25,Points!$B$24:$C$38,2,FALSE))))))</f>
        <v>0</v>
      </c>
      <c r="BP25" s="72"/>
      <c r="BQ25" s="34" t="str">
        <f t="shared" si="31"/>
        <v>0</v>
      </c>
      <c r="BR25" s="35"/>
      <c r="BS25" s="34">
        <f>IF(BQ25="0",0,IF(BQ25="1-2",VLOOKUP(BR25,Points!$B$3:$C$4,2,FALSE),IF(BQ25="3-5",VLOOKUP(BR25,Points!$B$7:$C$11,2,FALSE),IF(BQ25="6-10",VLOOKUP(BR25,Points!$B$13:$C$22,2,FALSE),IF(BQ25="11-15",VLOOKUP(BR25,Points!$B$24:$C$38,2,FALSE))))))</f>
        <v>0</v>
      </c>
      <c r="BT25" s="37"/>
      <c r="BU25" s="38">
        <f t="shared" si="32"/>
        <v>0</v>
      </c>
      <c r="BV25" s="37"/>
      <c r="BW25" s="38">
        <f t="shared" si="33"/>
        <v>0</v>
      </c>
      <c r="BX25" s="35"/>
      <c r="BY25" s="34">
        <f t="shared" si="4"/>
        <v>0</v>
      </c>
      <c r="BZ25" s="39">
        <f t="shared" si="34"/>
        <v>0</v>
      </c>
      <c r="CA25" s="72"/>
      <c r="CB25" s="34" t="str">
        <f t="shared" si="35"/>
        <v>0</v>
      </c>
      <c r="CC25" s="35"/>
      <c r="CD25" s="34">
        <f>IF(CB25="0",0,IF(CB25="1-2",VLOOKUP(CC25,Points!$B$3:$C$4,2,FALSE),IF(CB25="3-5",VLOOKUP(CC25,Points!$B$7:$C$11,2,FALSE),IF(CB25="6-10",VLOOKUP(CC25,Points!$B$13:$C$22,2,FALSE),IF(CB25="11-15",VLOOKUP(CC25,Points!$B$24:$C$38,2,FALSE))))))</f>
        <v>0</v>
      </c>
      <c r="CE25" s="72"/>
      <c r="CF25" s="34" t="str">
        <f t="shared" si="36"/>
        <v>0</v>
      </c>
      <c r="CG25" s="35"/>
      <c r="CH25" s="34">
        <f>IF(CF25="0",0,IF(CF25="1-2",VLOOKUP(CG25,Points!$B$3:$C$4,2,FALSE),IF(CF25="3-5",VLOOKUP(CG25,Points!$B$7:$C$11,2,FALSE),IF(CF25="6-10",VLOOKUP(CG25,Points!$B$13:$C$22,2,FALSE),IF(CF25="11-15",VLOOKUP(CG25,Points!$B$24:$C$38,2,FALSE))))))</f>
        <v>0</v>
      </c>
      <c r="CI25" s="37"/>
      <c r="CJ25" s="38">
        <f t="shared" si="37"/>
        <v>0</v>
      </c>
      <c r="CK25" s="37"/>
      <c r="CL25" s="38">
        <f t="shared" si="38"/>
        <v>0</v>
      </c>
      <c r="CM25" s="35"/>
      <c r="CN25" s="34">
        <f t="shared" si="5"/>
        <v>0</v>
      </c>
      <c r="CO25" s="39">
        <f t="shared" si="39"/>
        <v>0</v>
      </c>
      <c r="CP25" s="72"/>
      <c r="CQ25" s="34" t="str">
        <f t="shared" si="40"/>
        <v>0</v>
      </c>
      <c r="CR25" s="35"/>
      <c r="CS25" s="34">
        <f>IF(CQ25="0",0,IF(CQ25="1-2",VLOOKUP(CR25,Points!$B$3:$C$4,2,FALSE),IF(CQ25="3-5",VLOOKUP(CR25,Points!$B$7:$C$11,2,FALSE),IF(CQ25="6-10",VLOOKUP(CR25,Points!$B$13:$C$22,2,FALSE),IF(CQ25="11-15",VLOOKUP(CR25,Points!$B$24:$C$38,2,FALSE))))))</f>
        <v>0</v>
      </c>
      <c r="CT25" s="72"/>
      <c r="CU25" s="34" t="str">
        <f t="shared" si="41"/>
        <v>0</v>
      </c>
      <c r="CV25" s="35"/>
      <c r="CW25" s="34">
        <f>IF(CU25="0",0,IF(CU25="1-2",VLOOKUP(CV25,Points!$B$3:$C$4,2,FALSE),IF(CU25="3-5",VLOOKUP(CV25,Points!$B$7:$C$11,2,FALSE),IF(CU25="6-10",VLOOKUP(CV25,Points!$B$13:$C$22,2,FALSE),IF(CU25="11-15",VLOOKUP(CV25,Points!$B$24:$C$38,2,FALSE))))))</f>
        <v>0</v>
      </c>
      <c r="CX25" s="37"/>
      <c r="CY25" s="38">
        <f t="shared" si="42"/>
        <v>0</v>
      </c>
      <c r="CZ25" s="37"/>
      <c r="DA25" s="38">
        <f t="shared" si="43"/>
        <v>0</v>
      </c>
      <c r="DB25" s="35"/>
      <c r="DC25" s="34">
        <f t="shared" si="6"/>
        <v>0</v>
      </c>
      <c r="DD25" s="39">
        <f t="shared" si="44"/>
        <v>0</v>
      </c>
      <c r="DE25" s="72"/>
      <c r="DF25" s="34" t="str">
        <f t="shared" si="45"/>
        <v>0</v>
      </c>
      <c r="DG25" s="35"/>
      <c r="DH25" s="34">
        <f>IF(DF25="0",0,IF(DF25="1-2",VLOOKUP(DG25,Points!$B$3:$C$4,2,FALSE),IF(DF25="3-5",VLOOKUP(DG25,Points!$B$7:$C$11,2,FALSE),IF(DF25="6-10",VLOOKUP(DG25,Points!$B$13:$C$22,2,FALSE),IF(DF25="11-15",VLOOKUP(DG25,Points!$B$24:$C$38,2,FALSE))))))</f>
        <v>0</v>
      </c>
      <c r="DI25" s="72"/>
      <c r="DJ25" s="34" t="str">
        <f t="shared" si="46"/>
        <v>0</v>
      </c>
      <c r="DK25" s="35"/>
      <c r="DL25" s="34">
        <f>IF(DJ25="0",0,IF(DJ25="1-2",VLOOKUP(DK25,Points!$B$3:$C$4,2,FALSE),IF(DJ25="3-5",VLOOKUP(DK25,Points!$B$7:$C$11,2,FALSE),IF(DJ25="6-10",VLOOKUP(DK25,Points!$B$13:$C$22,2,FALSE),IF(DJ25="11-15",VLOOKUP(DK25,Points!$B$24:$C$38,2,FALSE))))))</f>
        <v>0</v>
      </c>
      <c r="DM25" s="37"/>
      <c r="DN25" s="38">
        <f t="shared" si="47"/>
        <v>0</v>
      </c>
      <c r="DO25" s="37"/>
      <c r="DP25" s="38">
        <f t="shared" si="48"/>
        <v>0</v>
      </c>
      <c r="DQ25" s="35"/>
      <c r="DR25" s="34">
        <f t="shared" si="7"/>
        <v>0</v>
      </c>
      <c r="DS25" s="39">
        <f t="shared" si="49"/>
        <v>0</v>
      </c>
      <c r="DT25" s="40">
        <f t="shared" si="50"/>
        <v>0</v>
      </c>
      <c r="DU25" s="35" t="str">
        <f t="shared" si="51"/>
        <v/>
      </c>
      <c r="DV25" s="35" t="str">
        <f t="shared" si="8"/>
        <v/>
      </c>
      <c r="DW25" s="74" t="str">
        <f t="shared" si="52"/>
        <v/>
      </c>
    </row>
    <row r="26" spans="1:127" s="42" customFormat="1" ht="15" x14ac:dyDescent="0.25">
      <c r="A26" s="143"/>
      <c r="B26" s="34"/>
      <c r="C26" s="41"/>
      <c r="D26" s="72"/>
      <c r="E26" s="34" t="str">
        <f t="shared" si="9"/>
        <v>0</v>
      </c>
      <c r="F26" s="35"/>
      <c r="G26" s="34">
        <f>IF(E26="0",0,IF(E26="1-2",VLOOKUP(F26,Points!$B$3:$C$4,2,FALSE),IF(E26="3-5",VLOOKUP(F26,Points!$B$7:$C$11,2,FALSE),IF(E26="6-10",VLOOKUP(F26,Points!$B$13:$C$22,2,FALSE),IF(E26="11-15",VLOOKUP(F26,Points!$B$24:$C$38,2,FALSE))))))</f>
        <v>0</v>
      </c>
      <c r="H26" s="72"/>
      <c r="I26" s="34" t="str">
        <f t="shared" si="10"/>
        <v>0</v>
      </c>
      <c r="J26" s="35"/>
      <c r="K26" s="34">
        <f>IF(I26="0",0,IF(I26="1-2",VLOOKUP(J26,Points!$B$3:$C$4,2,FALSE),IF(I26="3-5",VLOOKUP(J26,Points!$B$7:$C$11,2,FALSE),IF(I26="6-10",VLOOKUP(J26,Points!$B$13:$C$22,2,FALSE),IF(I26="11-15",VLOOKUP(J26,Points!$B$24:$C$38,2,FALSE))))))</f>
        <v>0</v>
      </c>
      <c r="L26" s="37"/>
      <c r="M26" s="38">
        <f t="shared" si="11"/>
        <v>0</v>
      </c>
      <c r="N26" s="37"/>
      <c r="O26" s="38">
        <f t="shared" si="12"/>
        <v>0</v>
      </c>
      <c r="P26" s="35"/>
      <c r="Q26" s="34">
        <f t="shared" si="13"/>
        <v>0</v>
      </c>
      <c r="R26" s="39">
        <f t="shared" si="14"/>
        <v>0</v>
      </c>
      <c r="S26" s="72"/>
      <c r="T26" s="34" t="str">
        <f t="shared" si="15"/>
        <v>0</v>
      </c>
      <c r="U26" s="35"/>
      <c r="V26" s="34">
        <f>IF(T26="0",0,IF(T26="1-2",VLOOKUP(U26,Points!$B$3:$C$4,2,FALSE),IF(T26="3-5",VLOOKUP(U26,Points!$B$7:$C$11,2,FALSE),IF(T26="6-10",VLOOKUP(U26,Points!$B$13:$C$22,2,FALSE),IF(T26="11-15",VLOOKUP(U26,Points!$B$24:$C$38,2,FALSE))))))</f>
        <v>0</v>
      </c>
      <c r="W26" s="72"/>
      <c r="X26" s="34" t="str">
        <f t="shared" si="16"/>
        <v>0</v>
      </c>
      <c r="Y26" s="35"/>
      <c r="Z26" s="34">
        <f>IF(X26="0",0,IF(X26="1-2",VLOOKUP(Y26,Points!$B$3:$C$4,2,FALSE),IF(X26="3-5",VLOOKUP(Y26,Points!$B$7:$C$11,2,FALSE),IF(X26="6-10",VLOOKUP(Y26,Points!$B$13:$C$22,2,FALSE),IF(X26="11-15",VLOOKUP(Y26,Points!$B$24:$C$38,2,FALSE))))))</f>
        <v>0</v>
      </c>
      <c r="AA26" s="37"/>
      <c r="AB26" s="38">
        <f t="shared" si="17"/>
        <v>0</v>
      </c>
      <c r="AC26" s="37"/>
      <c r="AD26" s="38">
        <f t="shared" si="18"/>
        <v>0</v>
      </c>
      <c r="AE26" s="35"/>
      <c r="AF26" s="34">
        <f t="shared" si="1"/>
        <v>0</v>
      </c>
      <c r="AG26" s="39">
        <f t="shared" si="19"/>
        <v>0</v>
      </c>
      <c r="AH26" s="72"/>
      <c r="AI26" s="34" t="str">
        <f t="shared" si="20"/>
        <v>0</v>
      </c>
      <c r="AJ26" s="35"/>
      <c r="AK26" s="34">
        <f>IF(AI26="0",0,IF(AI26="1-2",VLOOKUP(AJ26,Points!$B$3:$C$4,2,FALSE),IF(AI26="3-5",VLOOKUP(AJ26,Points!$B$7:$C$11,2,FALSE),IF(AI26="6-10",VLOOKUP(AJ26,Points!$B$13:$C$22,2,FALSE),IF(AI26="11-15",VLOOKUP(AJ26,Points!$B$24:$C$38,2,FALSE))))))</f>
        <v>0</v>
      </c>
      <c r="AL26" s="72"/>
      <c r="AM26" s="34" t="str">
        <f t="shared" si="21"/>
        <v>0</v>
      </c>
      <c r="AN26" s="35"/>
      <c r="AO26" s="34">
        <f>IF(AM26="0",0,IF(AM26="1-2",VLOOKUP(AN26,Points!$B$3:$C$4,2,FALSE),IF(AM26="3-5",VLOOKUP(AN26,Points!$B$7:$C$11,2,FALSE),IF(AM26="6-10",VLOOKUP(AN26,Points!$B$13:$C$22,2,FALSE),IF(AM26="11-15",VLOOKUP(AN26,Points!$B$24:$C$38,2,FALSE))))))</f>
        <v>0</v>
      </c>
      <c r="AP26" s="37"/>
      <c r="AQ26" s="38">
        <f t="shared" si="22"/>
        <v>0</v>
      </c>
      <c r="AR26" s="37"/>
      <c r="AS26" s="38">
        <f t="shared" si="23"/>
        <v>0</v>
      </c>
      <c r="AT26" s="35"/>
      <c r="AU26" s="34">
        <f t="shared" si="2"/>
        <v>0</v>
      </c>
      <c r="AV26" s="39">
        <f t="shared" si="24"/>
        <v>0</v>
      </c>
      <c r="AW26" s="72"/>
      <c r="AX26" s="34" t="str">
        <f t="shared" si="25"/>
        <v>0</v>
      </c>
      <c r="AY26" s="35"/>
      <c r="AZ26" s="34">
        <f>IF(AX26="0",0,IF(AX26="1-2",VLOOKUP(AY26,Points!$B$3:$C$4,2,FALSE),IF(AX26="3-5",VLOOKUP(AY26,Points!$B$7:$C$11,2,FALSE),IF(AX26="6-10",VLOOKUP(AY26,Points!$B$13:$C$22,2,FALSE),IF(AX26="11-15",VLOOKUP(AY26,Points!$B$24:$C$38,2,FALSE))))))</f>
        <v>0</v>
      </c>
      <c r="BA26" s="72"/>
      <c r="BB26" s="34" t="str">
        <f t="shared" si="26"/>
        <v>0</v>
      </c>
      <c r="BC26" s="35"/>
      <c r="BD26" s="34">
        <f>IF(BB26="0",0,IF(BB26="1-2",VLOOKUP(BC26,Points!$B$3:$C$4,2,FALSE),IF(BB26="3-5",VLOOKUP(BC26,Points!$B$7:$C$11,2,FALSE),IF(BB26="6-10",VLOOKUP(BC26,Points!$B$13:$C$22,2,FALSE),IF(BB26="11-15",VLOOKUP(BC26,Points!$B$24:$C$38,2,FALSE))))))</f>
        <v>0</v>
      </c>
      <c r="BE26" s="37"/>
      <c r="BF26" s="38">
        <f t="shared" si="27"/>
        <v>0</v>
      </c>
      <c r="BG26" s="37"/>
      <c r="BH26" s="38">
        <f t="shared" si="28"/>
        <v>0</v>
      </c>
      <c r="BI26" s="35"/>
      <c r="BJ26" s="34">
        <f t="shared" si="3"/>
        <v>0</v>
      </c>
      <c r="BK26" s="39">
        <f t="shared" si="29"/>
        <v>0</v>
      </c>
      <c r="BL26" s="72"/>
      <c r="BM26" s="34" t="str">
        <f t="shared" si="30"/>
        <v>0</v>
      </c>
      <c r="BN26" s="35"/>
      <c r="BO26" s="34">
        <f>IF(BM26="0",0,IF(BM26="1-2",VLOOKUP(BN26,Points!$B$3:$C$4,2,FALSE),IF(BM26="3-5",VLOOKUP(BN26,Points!$B$7:$C$11,2,FALSE),IF(BM26="6-10",VLOOKUP(BN26,Points!$B$13:$C$22,2,FALSE),IF(BM26="11-15",VLOOKUP(BN26,Points!$B$24:$C$38,2,FALSE))))))</f>
        <v>0</v>
      </c>
      <c r="BP26" s="72"/>
      <c r="BQ26" s="34" t="str">
        <f t="shared" si="31"/>
        <v>0</v>
      </c>
      <c r="BR26" s="35"/>
      <c r="BS26" s="34">
        <f>IF(BQ26="0",0,IF(BQ26="1-2",VLOOKUP(BR26,Points!$B$3:$C$4,2,FALSE),IF(BQ26="3-5",VLOOKUP(BR26,Points!$B$7:$C$11,2,FALSE),IF(BQ26="6-10",VLOOKUP(BR26,Points!$B$13:$C$22,2,FALSE),IF(BQ26="11-15",VLOOKUP(BR26,Points!$B$24:$C$38,2,FALSE))))))</f>
        <v>0</v>
      </c>
      <c r="BT26" s="37"/>
      <c r="BU26" s="38">
        <f t="shared" si="32"/>
        <v>0</v>
      </c>
      <c r="BV26" s="37"/>
      <c r="BW26" s="38">
        <f t="shared" si="33"/>
        <v>0</v>
      </c>
      <c r="BX26" s="35"/>
      <c r="BY26" s="34">
        <f t="shared" si="4"/>
        <v>0</v>
      </c>
      <c r="BZ26" s="39">
        <f t="shared" si="34"/>
        <v>0</v>
      </c>
      <c r="CA26" s="72"/>
      <c r="CB26" s="34" t="str">
        <f t="shared" si="35"/>
        <v>0</v>
      </c>
      <c r="CC26" s="35"/>
      <c r="CD26" s="34">
        <f>IF(CB26="0",0,IF(CB26="1-2",VLOOKUP(CC26,Points!$B$3:$C$4,2,FALSE),IF(CB26="3-5",VLOOKUP(CC26,Points!$B$7:$C$11,2,FALSE),IF(CB26="6-10",VLOOKUP(CC26,Points!$B$13:$C$22,2,FALSE),IF(CB26="11-15",VLOOKUP(CC26,Points!$B$24:$C$38,2,FALSE))))))</f>
        <v>0</v>
      </c>
      <c r="CE26" s="72"/>
      <c r="CF26" s="34" t="str">
        <f t="shared" si="36"/>
        <v>0</v>
      </c>
      <c r="CG26" s="35"/>
      <c r="CH26" s="34">
        <f>IF(CF26="0",0,IF(CF26="1-2",VLOOKUP(CG26,Points!$B$3:$C$4,2,FALSE),IF(CF26="3-5",VLOOKUP(CG26,Points!$B$7:$C$11,2,FALSE),IF(CF26="6-10",VLOOKUP(CG26,Points!$B$13:$C$22,2,FALSE),IF(CF26="11-15",VLOOKUP(CG26,Points!$B$24:$C$38,2,FALSE))))))</f>
        <v>0</v>
      </c>
      <c r="CI26" s="37"/>
      <c r="CJ26" s="38">
        <f t="shared" si="37"/>
        <v>0</v>
      </c>
      <c r="CK26" s="37"/>
      <c r="CL26" s="38">
        <f t="shared" si="38"/>
        <v>0</v>
      </c>
      <c r="CM26" s="35"/>
      <c r="CN26" s="34">
        <f t="shared" si="5"/>
        <v>0</v>
      </c>
      <c r="CO26" s="39">
        <f t="shared" si="39"/>
        <v>0</v>
      </c>
      <c r="CP26" s="72"/>
      <c r="CQ26" s="34" t="str">
        <f t="shared" si="40"/>
        <v>0</v>
      </c>
      <c r="CR26" s="35"/>
      <c r="CS26" s="34">
        <f>IF(CQ26="0",0,IF(CQ26="1-2",VLOOKUP(CR26,Points!$B$3:$C$4,2,FALSE),IF(CQ26="3-5",VLOOKUP(CR26,Points!$B$7:$C$11,2,FALSE),IF(CQ26="6-10",VLOOKUP(CR26,Points!$B$13:$C$22,2,FALSE),IF(CQ26="11-15",VLOOKUP(CR26,Points!$B$24:$C$38,2,FALSE))))))</f>
        <v>0</v>
      </c>
      <c r="CT26" s="72"/>
      <c r="CU26" s="34" t="str">
        <f t="shared" si="41"/>
        <v>0</v>
      </c>
      <c r="CV26" s="35"/>
      <c r="CW26" s="34">
        <f>IF(CU26="0",0,IF(CU26="1-2",VLOOKUP(CV26,Points!$B$3:$C$4,2,FALSE),IF(CU26="3-5",VLOOKUP(CV26,Points!$B$7:$C$11,2,FALSE),IF(CU26="6-10",VLOOKUP(CV26,Points!$B$13:$C$22,2,FALSE),IF(CU26="11-15",VLOOKUP(CV26,Points!$B$24:$C$38,2,FALSE))))))</f>
        <v>0</v>
      </c>
      <c r="CX26" s="37"/>
      <c r="CY26" s="38">
        <f t="shared" si="42"/>
        <v>0</v>
      </c>
      <c r="CZ26" s="37"/>
      <c r="DA26" s="38">
        <f t="shared" si="43"/>
        <v>0</v>
      </c>
      <c r="DB26" s="35"/>
      <c r="DC26" s="34">
        <f t="shared" si="6"/>
        <v>0</v>
      </c>
      <c r="DD26" s="39">
        <f t="shared" si="44"/>
        <v>0</v>
      </c>
      <c r="DE26" s="72"/>
      <c r="DF26" s="34" t="str">
        <f t="shared" si="45"/>
        <v>0</v>
      </c>
      <c r="DG26" s="35"/>
      <c r="DH26" s="34">
        <f>IF(DF26="0",0,IF(DF26="1-2",VLOOKUP(DG26,Points!$B$3:$C$4,2,FALSE),IF(DF26="3-5",VLOOKUP(DG26,Points!$B$7:$C$11,2,FALSE),IF(DF26="6-10",VLOOKUP(DG26,Points!$B$13:$C$22,2,FALSE),IF(DF26="11-15",VLOOKUP(DG26,Points!$B$24:$C$38,2,FALSE))))))</f>
        <v>0</v>
      </c>
      <c r="DI26" s="72"/>
      <c r="DJ26" s="34" t="str">
        <f t="shared" si="46"/>
        <v>0</v>
      </c>
      <c r="DK26" s="35"/>
      <c r="DL26" s="34">
        <f>IF(DJ26="0",0,IF(DJ26="1-2",VLOOKUP(DK26,Points!$B$3:$C$4,2,FALSE),IF(DJ26="3-5",VLOOKUP(DK26,Points!$B$7:$C$11,2,FALSE),IF(DJ26="6-10",VLOOKUP(DK26,Points!$B$13:$C$22,2,FALSE),IF(DJ26="11-15",VLOOKUP(DK26,Points!$B$24:$C$38,2,FALSE))))))</f>
        <v>0</v>
      </c>
      <c r="DM26" s="37"/>
      <c r="DN26" s="38">
        <f t="shared" si="47"/>
        <v>0</v>
      </c>
      <c r="DO26" s="37"/>
      <c r="DP26" s="38">
        <f t="shared" si="48"/>
        <v>0</v>
      </c>
      <c r="DQ26" s="35"/>
      <c r="DR26" s="34">
        <f t="shared" si="7"/>
        <v>0</v>
      </c>
      <c r="DS26" s="39">
        <f t="shared" si="49"/>
        <v>0</v>
      </c>
      <c r="DT26" s="40">
        <f t="shared" si="50"/>
        <v>0</v>
      </c>
      <c r="DU26" s="35" t="str">
        <f t="shared" si="51"/>
        <v/>
      </c>
      <c r="DV26" s="35" t="str">
        <f t="shared" si="8"/>
        <v/>
      </c>
      <c r="DW26" s="74" t="str">
        <f t="shared" si="52"/>
        <v/>
      </c>
    </row>
    <row r="27" spans="1:127" s="42" customFormat="1" ht="15" hidden="1" x14ac:dyDescent="0.25">
      <c r="A27" s="143"/>
      <c r="B27" s="34"/>
      <c r="C27" s="41"/>
      <c r="D27" s="72"/>
      <c r="E27" s="34" t="str">
        <f t="shared" si="9"/>
        <v>0</v>
      </c>
      <c r="F27" s="35"/>
      <c r="G27" s="34">
        <f>IF(E27="0",0,IF(E27="1-2",VLOOKUP(F27,Points!$B$3:$C$4,2,FALSE),IF(E27="3-5",VLOOKUP(F27,Points!$B$7:$C$11,2,FALSE),IF(E27="6-10",VLOOKUP(F27,Points!$B$13:$C$22,2,FALSE),IF(E27="11-15",VLOOKUP(F27,Points!$B$24:$C$38,2,FALSE))))))</f>
        <v>0</v>
      </c>
      <c r="H27" s="72"/>
      <c r="I27" s="34" t="str">
        <f t="shared" si="10"/>
        <v>0</v>
      </c>
      <c r="J27" s="35"/>
      <c r="K27" s="34">
        <f>IF(I27="0",0,IF(I27="1-2",VLOOKUP(J27,Points!$B$3:$C$4,2,FALSE),IF(I27="3-5",VLOOKUP(J27,Points!$B$7:$C$11,2,FALSE),IF(I27="6-10",VLOOKUP(J27,Points!$B$13:$C$22,2,FALSE),IF(I27="11-15",VLOOKUP(J27,Points!$B$24:$C$38,2,FALSE))))))</f>
        <v>0</v>
      </c>
      <c r="L27" s="37"/>
      <c r="M27" s="38">
        <f t="shared" si="11"/>
        <v>0</v>
      </c>
      <c r="N27" s="37"/>
      <c r="O27" s="38">
        <f t="shared" si="12"/>
        <v>0</v>
      </c>
      <c r="P27" s="35"/>
      <c r="Q27" s="34">
        <f t="shared" si="13"/>
        <v>0</v>
      </c>
      <c r="R27" s="39">
        <f t="shared" si="14"/>
        <v>0</v>
      </c>
      <c r="S27" s="72"/>
      <c r="T27" s="34" t="str">
        <f t="shared" si="15"/>
        <v>0</v>
      </c>
      <c r="U27" s="35"/>
      <c r="V27" s="34">
        <f>IF(T27="0",0,IF(T27="1-2",VLOOKUP(U27,Points!$B$3:$C$4,2,FALSE),IF(T27="3-5",VLOOKUP(U27,Points!$B$7:$C$11,2,FALSE),IF(T27="6-10",VLOOKUP(U27,Points!$B$13:$C$22,2,FALSE),IF(T27="11-15",VLOOKUP(U27,Points!$B$24:$C$38,2,FALSE))))))</f>
        <v>0</v>
      </c>
      <c r="W27" s="72"/>
      <c r="X27" s="34" t="str">
        <f t="shared" si="16"/>
        <v>0</v>
      </c>
      <c r="Y27" s="35"/>
      <c r="Z27" s="34">
        <f>IF(X27="0",0,IF(X27="1-2",VLOOKUP(Y27,Points!$B$3:$C$4,2,FALSE),IF(X27="3-5",VLOOKUP(Y27,Points!$B$7:$C$11,2,FALSE),IF(X27="6-10",VLOOKUP(Y27,Points!$B$13:$C$22,2,FALSE),IF(X27="11-15",VLOOKUP(Y27,Points!$B$24:$C$38,2,FALSE))))))</f>
        <v>0</v>
      </c>
      <c r="AA27" s="37"/>
      <c r="AB27" s="38">
        <f t="shared" si="17"/>
        <v>0</v>
      </c>
      <c r="AC27" s="37"/>
      <c r="AD27" s="38">
        <f t="shared" si="18"/>
        <v>0</v>
      </c>
      <c r="AE27" s="35"/>
      <c r="AF27" s="34">
        <f t="shared" si="1"/>
        <v>0</v>
      </c>
      <c r="AG27" s="39">
        <f t="shared" si="19"/>
        <v>0</v>
      </c>
      <c r="AH27" s="72"/>
      <c r="AI27" s="34" t="str">
        <f t="shared" si="20"/>
        <v>0</v>
      </c>
      <c r="AJ27" s="35"/>
      <c r="AK27" s="34">
        <f>IF(AI27="0",0,IF(AI27="1-2",VLOOKUP(AJ27,Points!$B$3:$C$4,2,FALSE),IF(AI27="3-5",VLOOKUP(AJ27,Points!$B$7:$C$11,2,FALSE),IF(AI27="6-10",VLOOKUP(AJ27,Points!$B$13:$C$22,2,FALSE),IF(AI27="11-15",VLOOKUP(AJ27,Points!$B$24:$C$38,2,FALSE))))))</f>
        <v>0</v>
      </c>
      <c r="AL27" s="72"/>
      <c r="AM27" s="34" t="str">
        <f t="shared" si="21"/>
        <v>0</v>
      </c>
      <c r="AN27" s="35"/>
      <c r="AO27" s="34">
        <f>IF(AM27="0",0,IF(AM27="1-2",VLOOKUP(AN27,Points!$B$3:$C$4,2,FALSE),IF(AM27="3-5",VLOOKUP(AN27,Points!$B$7:$C$11,2,FALSE),IF(AM27="6-10",VLOOKUP(AN27,Points!$B$13:$C$22,2,FALSE),IF(AM27="11-15",VLOOKUP(AN27,Points!$B$24:$C$38,2,FALSE))))))</f>
        <v>0</v>
      </c>
      <c r="AP27" s="37"/>
      <c r="AQ27" s="38">
        <f t="shared" si="22"/>
        <v>0</v>
      </c>
      <c r="AR27" s="37"/>
      <c r="AS27" s="38">
        <f t="shared" si="23"/>
        <v>0</v>
      </c>
      <c r="AT27" s="35"/>
      <c r="AU27" s="34">
        <f t="shared" si="2"/>
        <v>0</v>
      </c>
      <c r="AV27" s="39">
        <f t="shared" si="24"/>
        <v>0</v>
      </c>
      <c r="AW27" s="72"/>
      <c r="AX27" s="34" t="str">
        <f t="shared" si="25"/>
        <v>0</v>
      </c>
      <c r="AY27" s="35"/>
      <c r="AZ27" s="34">
        <f>IF(AX27="0",0,IF(AX27="1-2",VLOOKUP(AY27,Points!$B$3:$C$4,2,FALSE),IF(AX27="3-5",VLOOKUP(AY27,Points!$B$7:$C$11,2,FALSE),IF(AX27="6-10",VLOOKUP(AY27,Points!$B$13:$C$22,2,FALSE),IF(AX27="11-15",VLOOKUP(AY27,Points!$B$24:$C$38,2,FALSE))))))</f>
        <v>0</v>
      </c>
      <c r="BA27" s="72"/>
      <c r="BB27" s="34" t="str">
        <f t="shared" si="26"/>
        <v>0</v>
      </c>
      <c r="BC27" s="35"/>
      <c r="BD27" s="34">
        <f>IF(BB27="0",0,IF(BB27="1-2",VLOOKUP(BC27,Points!$B$3:$C$4,2,FALSE),IF(BB27="3-5",VLOOKUP(BC27,Points!$B$7:$C$11,2,FALSE),IF(BB27="6-10",VLOOKUP(BC27,Points!$B$13:$C$22,2,FALSE),IF(BB27="11-15",VLOOKUP(BC27,Points!$B$24:$C$38,2,FALSE))))))</f>
        <v>0</v>
      </c>
      <c r="BE27" s="37"/>
      <c r="BF27" s="38">
        <f t="shared" si="27"/>
        <v>0</v>
      </c>
      <c r="BG27" s="37"/>
      <c r="BH27" s="38">
        <f t="shared" si="28"/>
        <v>0</v>
      </c>
      <c r="BI27" s="35"/>
      <c r="BJ27" s="34">
        <f t="shared" si="3"/>
        <v>0</v>
      </c>
      <c r="BK27" s="39">
        <f t="shared" si="29"/>
        <v>0</v>
      </c>
      <c r="BL27" s="72"/>
      <c r="BM27" s="34" t="str">
        <f t="shared" si="30"/>
        <v>0</v>
      </c>
      <c r="BN27" s="35"/>
      <c r="BO27" s="34">
        <f>IF(BM27="0",0,IF(BM27="1-2",VLOOKUP(BN27,Points!$B$3:$C$4,2,FALSE),IF(BM27="3-5",VLOOKUP(BN27,Points!$B$7:$C$11,2,FALSE),IF(BM27="6-10",VLOOKUP(BN27,Points!$B$13:$C$22,2,FALSE),IF(BM27="11-15",VLOOKUP(BN27,Points!$B$24:$C$38,2,FALSE))))))</f>
        <v>0</v>
      </c>
      <c r="BP27" s="72"/>
      <c r="BQ27" s="34" t="str">
        <f t="shared" si="31"/>
        <v>0</v>
      </c>
      <c r="BR27" s="35"/>
      <c r="BS27" s="34">
        <f>IF(BQ27="0",0,IF(BQ27="1-2",VLOOKUP(BR27,Points!$B$3:$C$4,2,FALSE),IF(BQ27="3-5",VLOOKUP(BR27,Points!$B$7:$C$11,2,FALSE),IF(BQ27="6-10",VLOOKUP(BR27,Points!$B$13:$C$22,2,FALSE),IF(BQ27="11-15",VLOOKUP(BR27,Points!$B$24:$C$38,2,FALSE))))))</f>
        <v>0</v>
      </c>
      <c r="BT27" s="37"/>
      <c r="BU27" s="38">
        <f t="shared" si="32"/>
        <v>0</v>
      </c>
      <c r="BV27" s="37"/>
      <c r="BW27" s="38">
        <f t="shared" si="33"/>
        <v>0</v>
      </c>
      <c r="BX27" s="35"/>
      <c r="BY27" s="34">
        <f t="shared" si="4"/>
        <v>0</v>
      </c>
      <c r="BZ27" s="39">
        <f t="shared" si="34"/>
        <v>0</v>
      </c>
      <c r="CA27" s="72"/>
      <c r="CB27" s="34" t="str">
        <f t="shared" si="35"/>
        <v>0</v>
      </c>
      <c r="CC27" s="35"/>
      <c r="CD27" s="34">
        <f>IF(CB27="0",0,IF(CB27="1-2",VLOOKUP(CC27,Points!$B$3:$C$4,2,FALSE),IF(CB27="3-5",VLOOKUP(CC27,Points!$B$7:$C$11,2,FALSE),IF(CB27="6-10",VLOOKUP(CC27,Points!$B$13:$C$22,2,FALSE),IF(CB27="11-15",VLOOKUP(CC27,Points!$B$24:$C$38,2,FALSE))))))</f>
        <v>0</v>
      </c>
      <c r="CE27" s="72"/>
      <c r="CF27" s="34" t="str">
        <f t="shared" si="36"/>
        <v>0</v>
      </c>
      <c r="CG27" s="35"/>
      <c r="CH27" s="34">
        <f>IF(CF27="0",0,IF(CF27="1-2",VLOOKUP(CG27,Points!$B$3:$C$4,2,FALSE),IF(CF27="3-5",VLOOKUP(CG27,Points!$B$7:$C$11,2,FALSE),IF(CF27="6-10",VLOOKUP(CG27,Points!$B$13:$C$22,2,FALSE),IF(CF27="11-15",VLOOKUP(CG27,Points!$B$24:$C$38,2,FALSE))))))</f>
        <v>0</v>
      </c>
      <c r="CI27" s="37"/>
      <c r="CJ27" s="38">
        <f t="shared" si="37"/>
        <v>0</v>
      </c>
      <c r="CK27" s="37"/>
      <c r="CL27" s="38">
        <f t="shared" si="38"/>
        <v>0</v>
      </c>
      <c r="CM27" s="35"/>
      <c r="CN27" s="34">
        <f t="shared" si="5"/>
        <v>0</v>
      </c>
      <c r="CO27" s="39">
        <f t="shared" si="39"/>
        <v>0</v>
      </c>
      <c r="CP27" s="72"/>
      <c r="CQ27" s="34" t="str">
        <f t="shared" si="40"/>
        <v>0</v>
      </c>
      <c r="CR27" s="35"/>
      <c r="CS27" s="34">
        <f>IF(CQ27="0",0,IF(CQ27="1-2",VLOOKUP(CR27,Points!$B$3:$C$4,2,FALSE),IF(CQ27="3-5",VLOOKUP(CR27,Points!$B$7:$C$11,2,FALSE),IF(CQ27="6-10",VLOOKUP(CR27,Points!$B$13:$C$22,2,FALSE),IF(CQ27="11-15",VLOOKUP(CR27,Points!$B$24:$C$38,2,FALSE))))))</f>
        <v>0</v>
      </c>
      <c r="CT27" s="72"/>
      <c r="CU27" s="34" t="str">
        <f t="shared" si="41"/>
        <v>0</v>
      </c>
      <c r="CV27" s="35"/>
      <c r="CW27" s="34">
        <f>IF(CU27="0",0,IF(CU27="1-2",VLOOKUP(CV27,Points!$B$3:$C$4,2,FALSE),IF(CU27="3-5",VLOOKUP(CV27,Points!$B$7:$C$11,2,FALSE),IF(CU27="6-10",VLOOKUP(CV27,Points!$B$13:$C$22,2,FALSE),IF(CU27="11-15",VLOOKUP(CV27,Points!$B$24:$C$38,2,FALSE))))))</f>
        <v>0</v>
      </c>
      <c r="CX27" s="37"/>
      <c r="CY27" s="38">
        <f t="shared" si="42"/>
        <v>0</v>
      </c>
      <c r="CZ27" s="37"/>
      <c r="DA27" s="38">
        <f t="shared" si="43"/>
        <v>0</v>
      </c>
      <c r="DB27" s="35"/>
      <c r="DC27" s="34">
        <f t="shared" si="6"/>
        <v>0</v>
      </c>
      <c r="DD27" s="39">
        <f t="shared" si="44"/>
        <v>0</v>
      </c>
      <c r="DE27" s="72"/>
      <c r="DF27" s="34" t="str">
        <f t="shared" si="45"/>
        <v>0</v>
      </c>
      <c r="DG27" s="35"/>
      <c r="DH27" s="34">
        <f>IF(DF27="0",0,IF(DF27="1-2",VLOOKUP(DG27,Points!$B$3:$C$4,2,FALSE),IF(DF27="3-5",VLOOKUP(DG27,Points!$B$7:$C$11,2,FALSE),IF(DF27="6-10",VLOOKUP(DG27,Points!$B$13:$C$22,2,FALSE),IF(DF27="11-15",VLOOKUP(DG27,Points!$B$24:$C$38,2,FALSE))))))</f>
        <v>0</v>
      </c>
      <c r="DI27" s="72"/>
      <c r="DJ27" s="34" t="str">
        <f t="shared" si="46"/>
        <v>0</v>
      </c>
      <c r="DK27" s="35"/>
      <c r="DL27" s="34">
        <f>IF(DJ27="0",0,IF(DJ27="1-2",VLOOKUP(DK27,Points!$B$3:$C$4,2,FALSE),IF(DJ27="3-5",VLOOKUP(DK27,Points!$B$7:$C$11,2,FALSE),IF(DJ27="6-10",VLOOKUP(DK27,Points!$B$13:$C$22,2,FALSE),IF(DJ27="11-15",VLOOKUP(DK27,Points!$B$24:$C$38,2,FALSE))))))</f>
        <v>0</v>
      </c>
      <c r="DM27" s="37"/>
      <c r="DN27" s="38">
        <f t="shared" si="47"/>
        <v>0</v>
      </c>
      <c r="DO27" s="37"/>
      <c r="DP27" s="38">
        <f t="shared" si="48"/>
        <v>0</v>
      </c>
      <c r="DQ27" s="35"/>
      <c r="DR27" s="34">
        <f t="shared" si="7"/>
        <v>0</v>
      </c>
      <c r="DS27" s="39">
        <f t="shared" si="49"/>
        <v>0</v>
      </c>
      <c r="DT27" s="40">
        <f t="shared" si="50"/>
        <v>0</v>
      </c>
      <c r="DU27" s="35" t="str">
        <f t="shared" si="51"/>
        <v/>
      </c>
      <c r="DV27" s="35" t="str">
        <f t="shared" si="8"/>
        <v/>
      </c>
      <c r="DW27" s="74" t="str">
        <f t="shared" si="52"/>
        <v/>
      </c>
    </row>
    <row r="28" spans="1:127" s="42" customFormat="1" ht="15" hidden="1" x14ac:dyDescent="0.25">
      <c r="A28" s="143"/>
      <c r="B28" s="34"/>
      <c r="C28" s="41"/>
      <c r="D28" s="72"/>
      <c r="E28" s="34" t="str">
        <f t="shared" si="9"/>
        <v>0</v>
      </c>
      <c r="F28" s="35"/>
      <c r="G28" s="34">
        <f>IF(E28="0",0,IF(E28="1-2",VLOOKUP(F28,Points!$B$3:$C$4,2,FALSE),IF(E28="3-5",VLOOKUP(F28,Points!$B$7:$C$11,2,FALSE),IF(E28="6-10",VLOOKUP(F28,Points!$B$13:$C$22,2,FALSE),IF(E28="11-15",VLOOKUP(F28,Points!$B$24:$C$38,2,FALSE))))))</f>
        <v>0</v>
      </c>
      <c r="H28" s="72"/>
      <c r="I28" s="34" t="str">
        <f t="shared" si="10"/>
        <v>0</v>
      </c>
      <c r="J28" s="35"/>
      <c r="K28" s="34">
        <f>IF(I28="0",0,IF(I28="1-2",VLOOKUP(J28,Points!$B$3:$C$4,2,FALSE),IF(I28="3-5",VLOOKUP(J28,Points!$B$7:$C$11,2,FALSE),IF(I28="6-10",VLOOKUP(J28,Points!$B$13:$C$22,2,FALSE),IF(I28="11-15",VLOOKUP(J28,Points!$B$24:$C$38,2,FALSE))))))</f>
        <v>0</v>
      </c>
      <c r="L28" s="37"/>
      <c r="M28" s="38">
        <f t="shared" si="11"/>
        <v>0</v>
      </c>
      <c r="N28" s="37"/>
      <c r="O28" s="38">
        <f t="shared" si="12"/>
        <v>0</v>
      </c>
      <c r="P28" s="35"/>
      <c r="Q28" s="34">
        <f t="shared" si="13"/>
        <v>0</v>
      </c>
      <c r="R28" s="39">
        <f t="shared" si="14"/>
        <v>0</v>
      </c>
      <c r="S28" s="72"/>
      <c r="T28" s="34" t="str">
        <f t="shared" si="15"/>
        <v>0</v>
      </c>
      <c r="U28" s="35"/>
      <c r="V28" s="34">
        <f>IF(T28="0",0,IF(T28="1-2",VLOOKUP(U28,Points!$B$3:$C$4,2,FALSE),IF(T28="3-5",VLOOKUP(U28,Points!$B$7:$C$11,2,FALSE),IF(T28="6-10",VLOOKUP(U28,Points!$B$13:$C$22,2,FALSE),IF(T28="11-15",VLOOKUP(U28,Points!$B$24:$C$38,2,FALSE))))))</f>
        <v>0</v>
      </c>
      <c r="W28" s="72"/>
      <c r="X28" s="34" t="str">
        <f t="shared" si="16"/>
        <v>0</v>
      </c>
      <c r="Y28" s="35"/>
      <c r="Z28" s="34">
        <f>IF(X28="0",0,IF(X28="1-2",VLOOKUP(Y28,Points!$B$3:$C$4,2,FALSE),IF(X28="3-5",VLOOKUP(Y28,Points!$B$7:$C$11,2,FALSE),IF(X28="6-10",VLOOKUP(Y28,Points!$B$13:$C$22,2,FALSE),IF(X28="11-15",VLOOKUP(Y28,Points!$B$24:$C$38,2,FALSE))))))</f>
        <v>0</v>
      </c>
      <c r="AA28" s="37"/>
      <c r="AB28" s="38">
        <f t="shared" si="17"/>
        <v>0</v>
      </c>
      <c r="AC28" s="37"/>
      <c r="AD28" s="38">
        <f t="shared" si="18"/>
        <v>0</v>
      </c>
      <c r="AE28" s="35"/>
      <c r="AF28" s="34">
        <f t="shared" si="1"/>
        <v>0</v>
      </c>
      <c r="AG28" s="39">
        <f t="shared" si="19"/>
        <v>0</v>
      </c>
      <c r="AH28" s="72"/>
      <c r="AI28" s="34" t="str">
        <f t="shared" si="20"/>
        <v>0</v>
      </c>
      <c r="AJ28" s="35"/>
      <c r="AK28" s="34">
        <f>IF(AI28="0",0,IF(AI28="1-2",VLOOKUP(AJ28,Points!$B$3:$C$4,2,FALSE),IF(AI28="3-5",VLOOKUP(AJ28,Points!$B$7:$C$11,2,FALSE),IF(AI28="6-10",VLOOKUP(AJ28,Points!$B$13:$C$22,2,FALSE),IF(AI28="11-15",VLOOKUP(AJ28,Points!$B$24:$C$38,2,FALSE))))))</f>
        <v>0</v>
      </c>
      <c r="AL28" s="72"/>
      <c r="AM28" s="34" t="str">
        <f t="shared" si="21"/>
        <v>0</v>
      </c>
      <c r="AN28" s="35"/>
      <c r="AO28" s="34">
        <f>IF(AM28="0",0,IF(AM28="1-2",VLOOKUP(AN28,Points!$B$3:$C$4,2,FALSE),IF(AM28="3-5",VLOOKUP(AN28,Points!$B$7:$C$11,2,FALSE),IF(AM28="6-10",VLOOKUP(AN28,Points!$B$13:$C$22,2,FALSE),IF(AM28="11-15",VLOOKUP(AN28,Points!$B$24:$C$38,2,FALSE))))))</f>
        <v>0</v>
      </c>
      <c r="AP28" s="37"/>
      <c r="AQ28" s="38">
        <f t="shared" si="22"/>
        <v>0</v>
      </c>
      <c r="AR28" s="37"/>
      <c r="AS28" s="38">
        <f t="shared" si="23"/>
        <v>0</v>
      </c>
      <c r="AT28" s="35"/>
      <c r="AU28" s="34">
        <f t="shared" si="2"/>
        <v>0</v>
      </c>
      <c r="AV28" s="39">
        <f t="shared" si="24"/>
        <v>0</v>
      </c>
      <c r="AW28" s="72"/>
      <c r="AX28" s="34" t="str">
        <f t="shared" si="25"/>
        <v>0</v>
      </c>
      <c r="AY28" s="35"/>
      <c r="AZ28" s="34">
        <f>IF(AX28="0",0,IF(AX28="1-2",VLOOKUP(AY28,Points!$B$3:$C$4,2,FALSE),IF(AX28="3-5",VLOOKUP(AY28,Points!$B$7:$C$11,2,FALSE),IF(AX28="6-10",VLOOKUP(AY28,Points!$B$13:$C$22,2,FALSE),IF(AX28="11-15",VLOOKUP(AY28,Points!$B$24:$C$38,2,FALSE))))))</f>
        <v>0</v>
      </c>
      <c r="BA28" s="72"/>
      <c r="BB28" s="34" t="str">
        <f t="shared" si="26"/>
        <v>0</v>
      </c>
      <c r="BC28" s="35"/>
      <c r="BD28" s="34">
        <f>IF(BB28="0",0,IF(BB28="1-2",VLOOKUP(BC28,Points!$B$3:$C$4,2,FALSE),IF(BB28="3-5",VLOOKUP(BC28,Points!$B$7:$C$11,2,FALSE),IF(BB28="6-10",VLOOKUP(BC28,Points!$B$13:$C$22,2,FALSE),IF(BB28="11-15",VLOOKUP(BC28,Points!$B$24:$C$38,2,FALSE))))))</f>
        <v>0</v>
      </c>
      <c r="BE28" s="37"/>
      <c r="BF28" s="38">
        <f t="shared" si="27"/>
        <v>0</v>
      </c>
      <c r="BG28" s="37"/>
      <c r="BH28" s="38">
        <f t="shared" si="28"/>
        <v>0</v>
      </c>
      <c r="BI28" s="35"/>
      <c r="BJ28" s="34">
        <f t="shared" si="3"/>
        <v>0</v>
      </c>
      <c r="BK28" s="39">
        <f t="shared" si="29"/>
        <v>0</v>
      </c>
      <c r="BL28" s="72"/>
      <c r="BM28" s="34" t="str">
        <f t="shared" si="30"/>
        <v>0</v>
      </c>
      <c r="BN28" s="35"/>
      <c r="BO28" s="34">
        <f>IF(BM28="0",0,IF(BM28="1-2",VLOOKUP(BN28,Points!$B$3:$C$4,2,FALSE),IF(BM28="3-5",VLOOKUP(BN28,Points!$B$7:$C$11,2,FALSE),IF(BM28="6-10",VLOOKUP(BN28,Points!$B$13:$C$22,2,FALSE),IF(BM28="11-15",VLOOKUP(BN28,Points!$B$24:$C$38,2,FALSE))))))</f>
        <v>0</v>
      </c>
      <c r="BP28" s="72"/>
      <c r="BQ28" s="34" t="str">
        <f t="shared" si="31"/>
        <v>0</v>
      </c>
      <c r="BR28" s="35"/>
      <c r="BS28" s="34">
        <f>IF(BQ28="0",0,IF(BQ28="1-2",VLOOKUP(BR28,Points!$B$3:$C$4,2,FALSE),IF(BQ28="3-5",VLOOKUP(BR28,Points!$B$7:$C$11,2,FALSE),IF(BQ28="6-10",VLOOKUP(BR28,Points!$B$13:$C$22,2,FALSE),IF(BQ28="11-15",VLOOKUP(BR28,Points!$B$24:$C$38,2,FALSE))))))</f>
        <v>0</v>
      </c>
      <c r="BT28" s="37"/>
      <c r="BU28" s="38">
        <f t="shared" si="32"/>
        <v>0</v>
      </c>
      <c r="BV28" s="37"/>
      <c r="BW28" s="38">
        <f t="shared" si="33"/>
        <v>0</v>
      </c>
      <c r="BX28" s="35"/>
      <c r="BY28" s="34">
        <f t="shared" si="4"/>
        <v>0</v>
      </c>
      <c r="BZ28" s="39">
        <f t="shared" si="34"/>
        <v>0</v>
      </c>
      <c r="CA28" s="72"/>
      <c r="CB28" s="34" t="str">
        <f t="shared" si="35"/>
        <v>0</v>
      </c>
      <c r="CC28" s="35"/>
      <c r="CD28" s="34">
        <f>IF(CB28="0",0,IF(CB28="1-2",VLOOKUP(CC28,Points!$B$3:$C$4,2,FALSE),IF(CB28="3-5",VLOOKUP(CC28,Points!$B$7:$C$11,2,FALSE),IF(CB28="6-10",VLOOKUP(CC28,Points!$B$13:$C$22,2,FALSE),IF(CB28="11-15",VLOOKUP(CC28,Points!$B$24:$C$38,2,FALSE))))))</f>
        <v>0</v>
      </c>
      <c r="CE28" s="72"/>
      <c r="CF28" s="34" t="str">
        <f t="shared" si="36"/>
        <v>0</v>
      </c>
      <c r="CG28" s="35"/>
      <c r="CH28" s="34">
        <f>IF(CF28="0",0,IF(CF28="1-2",VLOOKUP(CG28,Points!$B$3:$C$4,2,FALSE),IF(CF28="3-5",VLOOKUP(CG28,Points!$B$7:$C$11,2,FALSE),IF(CF28="6-10",VLOOKUP(CG28,Points!$B$13:$C$22,2,FALSE),IF(CF28="11-15",VLOOKUP(CG28,Points!$B$24:$C$38,2,FALSE))))))</f>
        <v>0</v>
      </c>
      <c r="CI28" s="37"/>
      <c r="CJ28" s="38">
        <f t="shared" si="37"/>
        <v>0</v>
      </c>
      <c r="CK28" s="37"/>
      <c r="CL28" s="38">
        <f t="shared" si="38"/>
        <v>0</v>
      </c>
      <c r="CM28" s="35"/>
      <c r="CN28" s="34">
        <f t="shared" si="5"/>
        <v>0</v>
      </c>
      <c r="CO28" s="39">
        <f t="shared" si="39"/>
        <v>0</v>
      </c>
      <c r="CP28" s="72"/>
      <c r="CQ28" s="34" t="str">
        <f t="shared" si="40"/>
        <v>0</v>
      </c>
      <c r="CR28" s="35"/>
      <c r="CS28" s="34">
        <f>IF(CQ28="0",0,IF(CQ28="1-2",VLOOKUP(CR28,Points!$B$3:$C$4,2,FALSE),IF(CQ28="3-5",VLOOKUP(CR28,Points!$B$7:$C$11,2,FALSE),IF(CQ28="6-10",VLOOKUP(CR28,Points!$B$13:$C$22,2,FALSE),IF(CQ28="11-15",VLOOKUP(CR28,Points!$B$24:$C$38,2,FALSE))))))</f>
        <v>0</v>
      </c>
      <c r="CT28" s="72"/>
      <c r="CU28" s="34" t="str">
        <f t="shared" si="41"/>
        <v>0</v>
      </c>
      <c r="CV28" s="35"/>
      <c r="CW28" s="34">
        <f>IF(CU28="0",0,IF(CU28="1-2",VLOOKUP(CV28,Points!$B$3:$C$4,2,FALSE),IF(CU28="3-5",VLOOKUP(CV28,Points!$B$7:$C$11,2,FALSE),IF(CU28="6-10",VLOOKUP(CV28,Points!$B$13:$C$22,2,FALSE),IF(CU28="11-15",VLOOKUP(CV28,Points!$B$24:$C$38,2,FALSE))))))</f>
        <v>0</v>
      </c>
      <c r="CX28" s="37"/>
      <c r="CY28" s="38">
        <f t="shared" si="42"/>
        <v>0</v>
      </c>
      <c r="CZ28" s="37"/>
      <c r="DA28" s="38">
        <f t="shared" si="43"/>
        <v>0</v>
      </c>
      <c r="DB28" s="35"/>
      <c r="DC28" s="34">
        <f t="shared" si="6"/>
        <v>0</v>
      </c>
      <c r="DD28" s="39">
        <f t="shared" si="44"/>
        <v>0</v>
      </c>
      <c r="DE28" s="72"/>
      <c r="DF28" s="34" t="str">
        <f t="shared" si="45"/>
        <v>0</v>
      </c>
      <c r="DG28" s="35"/>
      <c r="DH28" s="34">
        <f>IF(DF28="0",0,IF(DF28="1-2",VLOOKUP(DG28,Points!$B$3:$C$4,2,FALSE),IF(DF28="3-5",VLOOKUP(DG28,Points!$B$7:$C$11,2,FALSE),IF(DF28="6-10",VLOOKUP(DG28,Points!$B$13:$C$22,2,FALSE),IF(DF28="11-15",VLOOKUP(DG28,Points!$B$24:$C$38,2,FALSE))))))</f>
        <v>0</v>
      </c>
      <c r="DI28" s="72"/>
      <c r="DJ28" s="34" t="str">
        <f t="shared" si="46"/>
        <v>0</v>
      </c>
      <c r="DK28" s="35"/>
      <c r="DL28" s="34">
        <f>IF(DJ28="0",0,IF(DJ28="1-2",VLOOKUP(DK28,Points!$B$3:$C$4,2,FALSE),IF(DJ28="3-5",VLOOKUP(DK28,Points!$B$7:$C$11,2,FALSE),IF(DJ28="6-10",VLOOKUP(DK28,Points!$B$13:$C$22,2,FALSE),IF(DJ28="11-15",VLOOKUP(DK28,Points!$B$24:$C$38,2,FALSE))))))</f>
        <v>0</v>
      </c>
      <c r="DM28" s="37"/>
      <c r="DN28" s="38">
        <f t="shared" si="47"/>
        <v>0</v>
      </c>
      <c r="DO28" s="37"/>
      <c r="DP28" s="38">
        <f t="shared" si="48"/>
        <v>0</v>
      </c>
      <c r="DQ28" s="35"/>
      <c r="DR28" s="34">
        <f t="shared" si="7"/>
        <v>0</v>
      </c>
      <c r="DS28" s="39">
        <f t="shared" si="49"/>
        <v>0</v>
      </c>
      <c r="DT28" s="40">
        <f t="shared" si="50"/>
        <v>0</v>
      </c>
      <c r="DU28" s="35" t="str">
        <f t="shared" si="51"/>
        <v/>
      </c>
      <c r="DV28" s="35" t="str">
        <f t="shared" si="8"/>
        <v/>
      </c>
      <c r="DW28" s="74" t="str">
        <f t="shared" si="52"/>
        <v/>
      </c>
    </row>
    <row r="29" spans="1:127" s="42" customFormat="1" ht="15" hidden="1" x14ac:dyDescent="0.25">
      <c r="A29" s="143"/>
      <c r="B29" s="34"/>
      <c r="C29" s="41"/>
      <c r="D29" s="72"/>
      <c r="E29" s="34" t="str">
        <f t="shared" si="9"/>
        <v>0</v>
      </c>
      <c r="F29" s="35"/>
      <c r="G29" s="34">
        <f>IF(E29="0",0,IF(E29="1-2",VLOOKUP(F29,Points!$B$3:$C$4,2,FALSE),IF(E29="3-5",VLOOKUP(F29,Points!$B$7:$C$11,2,FALSE),IF(E29="6-10",VLOOKUP(F29,Points!$B$13:$C$22,2,FALSE),IF(E29="11-15",VLOOKUP(F29,Points!$B$24:$C$38,2,FALSE))))))</f>
        <v>0</v>
      </c>
      <c r="H29" s="72"/>
      <c r="I29" s="34" t="str">
        <f t="shared" si="10"/>
        <v>0</v>
      </c>
      <c r="J29" s="35"/>
      <c r="K29" s="34">
        <f>IF(I29="0",0,IF(I29="1-2",VLOOKUP(J29,Points!$B$3:$C$4,2,FALSE),IF(I29="3-5",VLOOKUP(J29,Points!$B$7:$C$11,2,FALSE),IF(I29="6-10",VLOOKUP(J29,Points!$B$13:$C$22,2,FALSE),IF(I29="11-15",VLOOKUP(J29,Points!$B$24:$C$38,2,FALSE))))))</f>
        <v>0</v>
      </c>
      <c r="L29" s="37"/>
      <c r="M29" s="38">
        <f t="shared" si="11"/>
        <v>0</v>
      </c>
      <c r="N29" s="37"/>
      <c r="O29" s="38">
        <f t="shared" si="12"/>
        <v>0</v>
      </c>
      <c r="P29" s="35"/>
      <c r="Q29" s="34">
        <f t="shared" si="13"/>
        <v>0</v>
      </c>
      <c r="R29" s="39">
        <f t="shared" si="14"/>
        <v>0</v>
      </c>
      <c r="S29" s="72"/>
      <c r="T29" s="34" t="str">
        <f t="shared" si="15"/>
        <v>0</v>
      </c>
      <c r="U29" s="35"/>
      <c r="V29" s="34">
        <f>IF(T29="0",0,IF(T29="1-2",VLOOKUP(U29,Points!$B$3:$C$4,2,FALSE),IF(T29="3-5",VLOOKUP(U29,Points!$B$7:$C$11,2,FALSE),IF(T29="6-10",VLOOKUP(U29,Points!$B$13:$C$22,2,FALSE),IF(T29="11-15",VLOOKUP(U29,Points!$B$24:$C$38,2,FALSE))))))</f>
        <v>0</v>
      </c>
      <c r="W29" s="72"/>
      <c r="X29" s="34" t="str">
        <f t="shared" si="16"/>
        <v>0</v>
      </c>
      <c r="Y29" s="35"/>
      <c r="Z29" s="34">
        <f>IF(X29="0",0,IF(X29="1-2",VLOOKUP(Y29,Points!$B$3:$C$4,2,FALSE),IF(X29="3-5",VLOOKUP(Y29,Points!$B$7:$C$11,2,FALSE),IF(X29="6-10",VLOOKUP(Y29,Points!$B$13:$C$22,2,FALSE),IF(X29="11-15",VLOOKUP(Y29,Points!$B$24:$C$38,2,FALSE))))))</f>
        <v>0</v>
      </c>
      <c r="AA29" s="37"/>
      <c r="AB29" s="38">
        <f t="shared" si="17"/>
        <v>0</v>
      </c>
      <c r="AC29" s="37"/>
      <c r="AD29" s="38">
        <f t="shared" si="18"/>
        <v>0</v>
      </c>
      <c r="AE29" s="35"/>
      <c r="AF29" s="34">
        <f t="shared" si="1"/>
        <v>0</v>
      </c>
      <c r="AG29" s="39">
        <f t="shared" si="19"/>
        <v>0</v>
      </c>
      <c r="AH29" s="72"/>
      <c r="AI29" s="34" t="str">
        <f t="shared" si="20"/>
        <v>0</v>
      </c>
      <c r="AJ29" s="35"/>
      <c r="AK29" s="34">
        <f>IF(AI29="0",0,IF(AI29="1-2",VLOOKUP(AJ29,Points!$B$3:$C$4,2,FALSE),IF(AI29="3-5",VLOOKUP(AJ29,Points!$B$7:$C$11,2,FALSE),IF(AI29="6-10",VLOOKUP(AJ29,Points!$B$13:$C$22,2,FALSE),IF(AI29="11-15",VLOOKUP(AJ29,Points!$B$24:$C$38,2,FALSE))))))</f>
        <v>0</v>
      </c>
      <c r="AL29" s="72"/>
      <c r="AM29" s="34" t="str">
        <f t="shared" si="21"/>
        <v>0</v>
      </c>
      <c r="AN29" s="35"/>
      <c r="AO29" s="34">
        <f>IF(AM29="0",0,IF(AM29="1-2",VLOOKUP(AN29,Points!$B$3:$C$4,2,FALSE),IF(AM29="3-5",VLOOKUP(AN29,Points!$B$7:$C$11,2,FALSE),IF(AM29="6-10",VLOOKUP(AN29,Points!$B$13:$C$22,2,FALSE),IF(AM29="11-15",VLOOKUP(AN29,Points!$B$24:$C$38,2,FALSE))))))</f>
        <v>0</v>
      </c>
      <c r="AP29" s="37"/>
      <c r="AQ29" s="38">
        <f t="shared" si="22"/>
        <v>0</v>
      </c>
      <c r="AR29" s="37"/>
      <c r="AS29" s="38">
        <f t="shared" si="23"/>
        <v>0</v>
      </c>
      <c r="AT29" s="35"/>
      <c r="AU29" s="34">
        <f t="shared" si="2"/>
        <v>0</v>
      </c>
      <c r="AV29" s="39">
        <f t="shared" si="24"/>
        <v>0</v>
      </c>
      <c r="AW29" s="72"/>
      <c r="AX29" s="34" t="str">
        <f t="shared" si="25"/>
        <v>0</v>
      </c>
      <c r="AY29" s="35"/>
      <c r="AZ29" s="34">
        <f>IF(AX29="0",0,IF(AX29="1-2",VLOOKUP(AY29,Points!$B$3:$C$4,2,FALSE),IF(AX29="3-5",VLOOKUP(AY29,Points!$B$7:$C$11,2,FALSE),IF(AX29="6-10",VLOOKUP(AY29,Points!$B$13:$C$22,2,FALSE),IF(AX29="11-15",VLOOKUP(AY29,Points!$B$24:$C$38,2,FALSE))))))</f>
        <v>0</v>
      </c>
      <c r="BA29" s="72"/>
      <c r="BB29" s="34" t="str">
        <f t="shared" si="26"/>
        <v>0</v>
      </c>
      <c r="BC29" s="35"/>
      <c r="BD29" s="34">
        <f>IF(BB29="0",0,IF(BB29="1-2",VLOOKUP(BC29,Points!$B$3:$C$4,2,FALSE),IF(BB29="3-5",VLOOKUP(BC29,Points!$B$7:$C$11,2,FALSE),IF(BB29="6-10",VLOOKUP(BC29,Points!$B$13:$C$22,2,FALSE),IF(BB29="11-15",VLOOKUP(BC29,Points!$B$24:$C$38,2,FALSE))))))</f>
        <v>0</v>
      </c>
      <c r="BE29" s="37"/>
      <c r="BF29" s="38">
        <f t="shared" si="27"/>
        <v>0</v>
      </c>
      <c r="BG29" s="37"/>
      <c r="BH29" s="38">
        <f t="shared" si="28"/>
        <v>0</v>
      </c>
      <c r="BI29" s="35"/>
      <c r="BJ29" s="34">
        <f t="shared" si="3"/>
        <v>0</v>
      </c>
      <c r="BK29" s="39">
        <f t="shared" si="29"/>
        <v>0</v>
      </c>
      <c r="BL29" s="72"/>
      <c r="BM29" s="34" t="str">
        <f t="shared" si="30"/>
        <v>0</v>
      </c>
      <c r="BN29" s="35"/>
      <c r="BO29" s="34">
        <f>IF(BM29="0",0,IF(BM29="1-2",VLOOKUP(BN29,Points!$B$3:$C$4,2,FALSE),IF(BM29="3-5",VLOOKUP(BN29,Points!$B$7:$C$11,2,FALSE),IF(BM29="6-10",VLOOKUP(BN29,Points!$B$13:$C$22,2,FALSE),IF(BM29="11-15",VLOOKUP(BN29,Points!$B$24:$C$38,2,FALSE))))))</f>
        <v>0</v>
      </c>
      <c r="BP29" s="72"/>
      <c r="BQ29" s="34" t="str">
        <f t="shared" si="31"/>
        <v>0</v>
      </c>
      <c r="BR29" s="35"/>
      <c r="BS29" s="34">
        <f>IF(BQ29="0",0,IF(BQ29="1-2",VLOOKUP(BR29,Points!$B$3:$C$4,2,FALSE),IF(BQ29="3-5",VLOOKUP(BR29,Points!$B$7:$C$11,2,FALSE),IF(BQ29="6-10",VLOOKUP(BR29,Points!$B$13:$C$22,2,FALSE),IF(BQ29="11-15",VLOOKUP(BR29,Points!$B$24:$C$38,2,FALSE))))))</f>
        <v>0</v>
      </c>
      <c r="BT29" s="37"/>
      <c r="BU29" s="38">
        <f t="shared" si="32"/>
        <v>0</v>
      </c>
      <c r="BV29" s="37"/>
      <c r="BW29" s="38">
        <f t="shared" si="33"/>
        <v>0</v>
      </c>
      <c r="BX29" s="35"/>
      <c r="BY29" s="34">
        <f t="shared" si="4"/>
        <v>0</v>
      </c>
      <c r="BZ29" s="39">
        <f t="shared" si="34"/>
        <v>0</v>
      </c>
      <c r="CA29" s="72"/>
      <c r="CB29" s="34" t="str">
        <f t="shared" si="35"/>
        <v>0</v>
      </c>
      <c r="CC29" s="35"/>
      <c r="CD29" s="34">
        <f>IF(CB29="0",0,IF(CB29="1-2",VLOOKUP(CC29,Points!$B$3:$C$4,2,FALSE),IF(CB29="3-5",VLOOKUP(CC29,Points!$B$7:$C$11,2,FALSE),IF(CB29="6-10",VLOOKUP(CC29,Points!$B$13:$C$22,2,FALSE),IF(CB29="11-15",VLOOKUP(CC29,Points!$B$24:$C$38,2,FALSE))))))</f>
        <v>0</v>
      </c>
      <c r="CE29" s="72"/>
      <c r="CF29" s="34" t="str">
        <f t="shared" si="36"/>
        <v>0</v>
      </c>
      <c r="CG29" s="35"/>
      <c r="CH29" s="34">
        <f>IF(CF29="0",0,IF(CF29="1-2",VLOOKUP(CG29,Points!$B$3:$C$4,2,FALSE),IF(CF29="3-5",VLOOKUP(CG29,Points!$B$7:$C$11,2,FALSE),IF(CF29="6-10",VLOOKUP(CG29,Points!$B$13:$C$22,2,FALSE),IF(CF29="11-15",VLOOKUP(CG29,Points!$B$24:$C$38,2,FALSE))))))</f>
        <v>0</v>
      </c>
      <c r="CI29" s="37"/>
      <c r="CJ29" s="38">
        <f t="shared" si="37"/>
        <v>0</v>
      </c>
      <c r="CK29" s="37"/>
      <c r="CL29" s="38">
        <f t="shared" si="38"/>
        <v>0</v>
      </c>
      <c r="CM29" s="35"/>
      <c r="CN29" s="34">
        <f t="shared" si="5"/>
        <v>0</v>
      </c>
      <c r="CO29" s="39">
        <f t="shared" si="39"/>
        <v>0</v>
      </c>
      <c r="CP29" s="72"/>
      <c r="CQ29" s="34" t="str">
        <f t="shared" si="40"/>
        <v>0</v>
      </c>
      <c r="CR29" s="35"/>
      <c r="CS29" s="34">
        <f>IF(CQ29="0",0,IF(CQ29="1-2",VLOOKUP(CR29,Points!$B$3:$C$4,2,FALSE),IF(CQ29="3-5",VLOOKUP(CR29,Points!$B$7:$C$11,2,FALSE),IF(CQ29="6-10",VLOOKUP(CR29,Points!$B$13:$C$22,2,FALSE),IF(CQ29="11-15",VLOOKUP(CR29,Points!$B$24:$C$38,2,FALSE))))))</f>
        <v>0</v>
      </c>
      <c r="CT29" s="72"/>
      <c r="CU29" s="34" t="str">
        <f t="shared" si="41"/>
        <v>0</v>
      </c>
      <c r="CV29" s="35"/>
      <c r="CW29" s="34">
        <f>IF(CU29="0",0,IF(CU29="1-2",VLOOKUP(CV29,Points!$B$3:$C$4,2,FALSE),IF(CU29="3-5",VLOOKUP(CV29,Points!$B$7:$C$11,2,FALSE),IF(CU29="6-10",VLOOKUP(CV29,Points!$B$13:$C$22,2,FALSE),IF(CU29="11-15",VLOOKUP(CV29,Points!$B$24:$C$38,2,FALSE))))))</f>
        <v>0</v>
      </c>
      <c r="CX29" s="37"/>
      <c r="CY29" s="38">
        <f t="shared" si="42"/>
        <v>0</v>
      </c>
      <c r="CZ29" s="37"/>
      <c r="DA29" s="38">
        <f t="shared" si="43"/>
        <v>0</v>
      </c>
      <c r="DB29" s="35"/>
      <c r="DC29" s="34">
        <f t="shared" si="6"/>
        <v>0</v>
      </c>
      <c r="DD29" s="39">
        <f t="shared" si="44"/>
        <v>0</v>
      </c>
      <c r="DE29" s="72"/>
      <c r="DF29" s="34" t="str">
        <f t="shared" si="45"/>
        <v>0</v>
      </c>
      <c r="DG29" s="35"/>
      <c r="DH29" s="34">
        <f>IF(DF29="0",0,IF(DF29="1-2",VLOOKUP(DG29,Points!$B$3:$C$4,2,FALSE),IF(DF29="3-5",VLOOKUP(DG29,Points!$B$7:$C$11,2,FALSE),IF(DF29="6-10",VLOOKUP(DG29,Points!$B$13:$C$22,2,FALSE),IF(DF29="11-15",VLOOKUP(DG29,Points!$B$24:$C$38,2,FALSE))))))</f>
        <v>0</v>
      </c>
      <c r="DI29" s="72"/>
      <c r="DJ29" s="34" t="str">
        <f t="shared" si="46"/>
        <v>0</v>
      </c>
      <c r="DK29" s="35"/>
      <c r="DL29" s="34">
        <f>IF(DJ29="0",0,IF(DJ29="1-2",VLOOKUP(DK29,Points!$B$3:$C$4,2,FALSE),IF(DJ29="3-5",VLOOKUP(DK29,Points!$B$7:$C$11,2,FALSE),IF(DJ29="6-10",VLOOKUP(DK29,Points!$B$13:$C$22,2,FALSE),IF(DJ29="11-15",VLOOKUP(DK29,Points!$B$24:$C$38,2,FALSE))))))</f>
        <v>0</v>
      </c>
      <c r="DM29" s="37"/>
      <c r="DN29" s="38">
        <f t="shared" si="47"/>
        <v>0</v>
      </c>
      <c r="DO29" s="37"/>
      <c r="DP29" s="38">
        <f t="shared" si="48"/>
        <v>0</v>
      </c>
      <c r="DQ29" s="35"/>
      <c r="DR29" s="34">
        <f t="shared" si="7"/>
        <v>0</v>
      </c>
      <c r="DS29" s="39">
        <f t="shared" si="49"/>
        <v>0</v>
      </c>
      <c r="DT29" s="40">
        <f t="shared" si="50"/>
        <v>0</v>
      </c>
      <c r="DU29" s="35" t="str">
        <f t="shared" si="51"/>
        <v/>
      </c>
      <c r="DV29" s="35" t="str">
        <f t="shared" si="8"/>
        <v/>
      </c>
      <c r="DW29" s="74" t="str">
        <f t="shared" si="52"/>
        <v/>
      </c>
    </row>
    <row r="30" spans="1:127" s="42" customFormat="1" ht="15" hidden="1" x14ac:dyDescent="0.25">
      <c r="A30" s="143"/>
      <c r="B30" s="34"/>
      <c r="C30" s="41"/>
      <c r="D30" s="72"/>
      <c r="E30" s="34" t="str">
        <f t="shared" si="9"/>
        <v>0</v>
      </c>
      <c r="F30" s="35"/>
      <c r="G30" s="34">
        <f>IF(E30="0",0,IF(E30="1-2",VLOOKUP(F30,Points!$B$3:$C$4,2,FALSE),IF(E30="3-5",VLOOKUP(F30,Points!$B$7:$C$11,2,FALSE),IF(E30="6-10",VLOOKUP(F30,Points!$B$13:$C$22,2,FALSE),IF(E30="11-15",VLOOKUP(F30,Points!$B$24:$C$38,2,FALSE))))))</f>
        <v>0</v>
      </c>
      <c r="H30" s="72"/>
      <c r="I30" s="34" t="str">
        <f t="shared" si="10"/>
        <v>0</v>
      </c>
      <c r="J30" s="35"/>
      <c r="K30" s="34">
        <f>IF(I30="0",0,IF(I30="1-2",VLOOKUP(J30,Points!$B$3:$C$4,2,FALSE),IF(I30="3-5",VLOOKUP(J30,Points!$B$7:$C$11,2,FALSE),IF(I30="6-10",VLOOKUP(J30,Points!$B$13:$C$22,2,FALSE),IF(I30="11-15",VLOOKUP(J30,Points!$B$24:$C$38,2,FALSE))))))</f>
        <v>0</v>
      </c>
      <c r="L30" s="37"/>
      <c r="M30" s="38">
        <f t="shared" si="11"/>
        <v>0</v>
      </c>
      <c r="N30" s="37"/>
      <c r="O30" s="38">
        <f t="shared" si="12"/>
        <v>0</v>
      </c>
      <c r="P30" s="35"/>
      <c r="Q30" s="34">
        <f t="shared" si="13"/>
        <v>0</v>
      </c>
      <c r="R30" s="39">
        <f t="shared" si="14"/>
        <v>0</v>
      </c>
      <c r="S30" s="72"/>
      <c r="T30" s="34" t="str">
        <f t="shared" si="15"/>
        <v>0</v>
      </c>
      <c r="U30" s="35"/>
      <c r="V30" s="34">
        <f>IF(T30="0",0,IF(T30="1-2",VLOOKUP(U30,Points!$B$3:$C$4,2,FALSE),IF(T30="3-5",VLOOKUP(U30,Points!$B$7:$C$11,2,FALSE),IF(T30="6-10",VLOOKUP(U30,Points!$B$13:$C$22,2,FALSE),IF(T30="11-15",VLOOKUP(U30,Points!$B$24:$C$38,2,FALSE))))))</f>
        <v>0</v>
      </c>
      <c r="W30" s="72"/>
      <c r="X30" s="34" t="str">
        <f t="shared" si="16"/>
        <v>0</v>
      </c>
      <c r="Y30" s="35"/>
      <c r="Z30" s="34">
        <f>IF(X30="0",0,IF(X30="1-2",VLOOKUP(Y30,Points!$B$3:$C$4,2,FALSE),IF(X30="3-5",VLOOKUP(Y30,Points!$B$7:$C$11,2,FALSE),IF(X30="6-10",VLOOKUP(Y30,Points!$B$13:$C$22,2,FALSE),IF(X30="11-15",VLOOKUP(Y30,Points!$B$24:$C$38,2,FALSE))))))</f>
        <v>0</v>
      </c>
      <c r="AA30" s="37"/>
      <c r="AB30" s="38">
        <f t="shared" si="17"/>
        <v>0</v>
      </c>
      <c r="AC30" s="37"/>
      <c r="AD30" s="38">
        <f t="shared" si="18"/>
        <v>0</v>
      </c>
      <c r="AE30" s="35"/>
      <c r="AF30" s="34">
        <f t="shared" si="1"/>
        <v>0</v>
      </c>
      <c r="AG30" s="39">
        <f t="shared" si="19"/>
        <v>0</v>
      </c>
      <c r="AH30" s="72"/>
      <c r="AI30" s="34" t="str">
        <f t="shared" si="20"/>
        <v>0</v>
      </c>
      <c r="AJ30" s="35"/>
      <c r="AK30" s="34">
        <f>IF(AI30="0",0,IF(AI30="1-2",VLOOKUP(AJ30,Points!$B$3:$C$4,2,FALSE),IF(AI30="3-5",VLOOKUP(AJ30,Points!$B$7:$C$11,2,FALSE),IF(AI30="6-10",VLOOKUP(AJ30,Points!$B$13:$C$22,2,FALSE),IF(AI30="11-15",VLOOKUP(AJ30,Points!$B$24:$C$38,2,FALSE))))))</f>
        <v>0</v>
      </c>
      <c r="AL30" s="72"/>
      <c r="AM30" s="34" t="str">
        <f t="shared" si="21"/>
        <v>0</v>
      </c>
      <c r="AN30" s="35"/>
      <c r="AO30" s="34">
        <f>IF(AM30="0",0,IF(AM30="1-2",VLOOKUP(AN30,Points!$B$3:$C$4,2,FALSE),IF(AM30="3-5",VLOOKUP(AN30,Points!$B$7:$C$11,2,FALSE),IF(AM30="6-10",VLOOKUP(AN30,Points!$B$13:$C$22,2,FALSE),IF(AM30="11-15",VLOOKUP(AN30,Points!$B$24:$C$38,2,FALSE))))))</f>
        <v>0</v>
      </c>
      <c r="AP30" s="37"/>
      <c r="AQ30" s="38">
        <f t="shared" si="22"/>
        <v>0</v>
      </c>
      <c r="AR30" s="37"/>
      <c r="AS30" s="38">
        <f t="shared" si="23"/>
        <v>0</v>
      </c>
      <c r="AT30" s="35"/>
      <c r="AU30" s="34">
        <f t="shared" si="2"/>
        <v>0</v>
      </c>
      <c r="AV30" s="39">
        <f t="shared" si="24"/>
        <v>0</v>
      </c>
      <c r="AW30" s="72"/>
      <c r="AX30" s="34" t="str">
        <f t="shared" si="25"/>
        <v>0</v>
      </c>
      <c r="AY30" s="35"/>
      <c r="AZ30" s="34">
        <f>IF(AX30="0",0,IF(AX30="1-2",VLOOKUP(AY30,Points!$B$3:$C$4,2,FALSE),IF(AX30="3-5",VLOOKUP(AY30,Points!$B$7:$C$11,2,FALSE),IF(AX30="6-10",VLOOKUP(AY30,Points!$B$13:$C$22,2,FALSE),IF(AX30="11-15",VLOOKUP(AY30,Points!$B$24:$C$38,2,FALSE))))))</f>
        <v>0</v>
      </c>
      <c r="BA30" s="72"/>
      <c r="BB30" s="34" t="str">
        <f t="shared" si="26"/>
        <v>0</v>
      </c>
      <c r="BC30" s="35"/>
      <c r="BD30" s="34">
        <f>IF(BB30="0",0,IF(BB30="1-2",VLOOKUP(BC30,Points!$B$3:$C$4,2,FALSE),IF(BB30="3-5",VLOOKUP(BC30,Points!$B$7:$C$11,2,FALSE),IF(BB30="6-10",VLOOKUP(BC30,Points!$B$13:$C$22,2,FALSE),IF(BB30="11-15",VLOOKUP(BC30,Points!$B$24:$C$38,2,FALSE))))))</f>
        <v>0</v>
      </c>
      <c r="BE30" s="37"/>
      <c r="BF30" s="38">
        <f t="shared" si="27"/>
        <v>0</v>
      </c>
      <c r="BG30" s="37"/>
      <c r="BH30" s="38">
        <f t="shared" si="28"/>
        <v>0</v>
      </c>
      <c r="BI30" s="35"/>
      <c r="BJ30" s="34">
        <f t="shared" si="3"/>
        <v>0</v>
      </c>
      <c r="BK30" s="39">
        <f t="shared" si="29"/>
        <v>0</v>
      </c>
      <c r="BL30" s="72"/>
      <c r="BM30" s="34" t="str">
        <f t="shared" si="30"/>
        <v>0</v>
      </c>
      <c r="BN30" s="35"/>
      <c r="BO30" s="34">
        <f>IF(BM30="0",0,IF(BM30="1-2",VLOOKUP(BN30,Points!$B$3:$C$4,2,FALSE),IF(BM30="3-5",VLOOKUP(BN30,Points!$B$7:$C$11,2,FALSE),IF(BM30="6-10",VLOOKUP(BN30,Points!$B$13:$C$22,2,FALSE),IF(BM30="11-15",VLOOKUP(BN30,Points!$B$24:$C$38,2,FALSE))))))</f>
        <v>0</v>
      </c>
      <c r="BP30" s="72"/>
      <c r="BQ30" s="34" t="str">
        <f t="shared" si="31"/>
        <v>0</v>
      </c>
      <c r="BR30" s="35"/>
      <c r="BS30" s="34">
        <f>IF(BQ30="0",0,IF(BQ30="1-2",VLOOKUP(BR30,Points!$B$3:$C$4,2,FALSE),IF(BQ30="3-5",VLOOKUP(BR30,Points!$B$7:$C$11,2,FALSE),IF(BQ30="6-10",VLOOKUP(BR30,Points!$B$13:$C$22,2,FALSE),IF(BQ30="11-15",VLOOKUP(BR30,Points!$B$24:$C$38,2,FALSE))))))</f>
        <v>0</v>
      </c>
      <c r="BT30" s="37"/>
      <c r="BU30" s="38">
        <f t="shared" si="32"/>
        <v>0</v>
      </c>
      <c r="BV30" s="37"/>
      <c r="BW30" s="38">
        <f t="shared" si="33"/>
        <v>0</v>
      </c>
      <c r="BX30" s="35"/>
      <c r="BY30" s="34">
        <f t="shared" si="4"/>
        <v>0</v>
      </c>
      <c r="BZ30" s="39">
        <f t="shared" si="34"/>
        <v>0</v>
      </c>
      <c r="CA30" s="72"/>
      <c r="CB30" s="34" t="str">
        <f t="shared" si="35"/>
        <v>0</v>
      </c>
      <c r="CC30" s="35"/>
      <c r="CD30" s="34">
        <f>IF(CB30="0",0,IF(CB30="1-2",VLOOKUP(CC30,Points!$B$3:$C$4,2,FALSE),IF(CB30="3-5",VLOOKUP(CC30,Points!$B$7:$C$11,2,FALSE),IF(CB30="6-10",VLOOKUP(CC30,Points!$B$13:$C$22,2,FALSE),IF(CB30="11-15",VLOOKUP(CC30,Points!$B$24:$C$38,2,FALSE))))))</f>
        <v>0</v>
      </c>
      <c r="CE30" s="72"/>
      <c r="CF30" s="34" t="str">
        <f t="shared" si="36"/>
        <v>0</v>
      </c>
      <c r="CG30" s="35"/>
      <c r="CH30" s="34">
        <f>IF(CF30="0",0,IF(CF30="1-2",VLOOKUP(CG30,Points!$B$3:$C$4,2,FALSE),IF(CF30="3-5",VLOOKUP(CG30,Points!$B$7:$C$11,2,FALSE),IF(CF30="6-10",VLOOKUP(CG30,Points!$B$13:$C$22,2,FALSE),IF(CF30="11-15",VLOOKUP(CG30,Points!$B$24:$C$38,2,FALSE))))))</f>
        <v>0</v>
      </c>
      <c r="CI30" s="37"/>
      <c r="CJ30" s="38">
        <f t="shared" si="37"/>
        <v>0</v>
      </c>
      <c r="CK30" s="37"/>
      <c r="CL30" s="38">
        <f t="shared" si="38"/>
        <v>0</v>
      </c>
      <c r="CM30" s="35"/>
      <c r="CN30" s="34">
        <f t="shared" si="5"/>
        <v>0</v>
      </c>
      <c r="CO30" s="39">
        <f t="shared" si="39"/>
        <v>0</v>
      </c>
      <c r="CP30" s="72"/>
      <c r="CQ30" s="34" t="str">
        <f t="shared" si="40"/>
        <v>0</v>
      </c>
      <c r="CR30" s="35"/>
      <c r="CS30" s="34">
        <f>IF(CQ30="0",0,IF(CQ30="1-2",VLOOKUP(CR30,Points!$B$3:$C$4,2,FALSE),IF(CQ30="3-5",VLOOKUP(CR30,Points!$B$7:$C$11,2,FALSE),IF(CQ30="6-10",VLOOKUP(CR30,Points!$B$13:$C$22,2,FALSE),IF(CQ30="11-15",VLOOKUP(CR30,Points!$B$24:$C$38,2,FALSE))))))</f>
        <v>0</v>
      </c>
      <c r="CT30" s="72"/>
      <c r="CU30" s="34" t="str">
        <f t="shared" si="41"/>
        <v>0</v>
      </c>
      <c r="CV30" s="35"/>
      <c r="CW30" s="34">
        <f>IF(CU30="0",0,IF(CU30="1-2",VLOOKUP(CV30,Points!$B$3:$C$4,2,FALSE),IF(CU30="3-5",VLOOKUP(CV30,Points!$B$7:$C$11,2,FALSE),IF(CU30="6-10",VLOOKUP(CV30,Points!$B$13:$C$22,2,FALSE),IF(CU30="11-15",VLOOKUP(CV30,Points!$B$24:$C$38,2,FALSE))))))</f>
        <v>0</v>
      </c>
      <c r="CX30" s="37"/>
      <c r="CY30" s="38">
        <f t="shared" si="42"/>
        <v>0</v>
      </c>
      <c r="CZ30" s="37"/>
      <c r="DA30" s="38">
        <f t="shared" si="43"/>
        <v>0</v>
      </c>
      <c r="DB30" s="35"/>
      <c r="DC30" s="34">
        <f t="shared" si="6"/>
        <v>0</v>
      </c>
      <c r="DD30" s="39">
        <f t="shared" si="44"/>
        <v>0</v>
      </c>
      <c r="DE30" s="72"/>
      <c r="DF30" s="34" t="str">
        <f t="shared" si="45"/>
        <v>0</v>
      </c>
      <c r="DG30" s="35"/>
      <c r="DH30" s="34">
        <f>IF(DF30="0",0,IF(DF30="1-2",VLOOKUP(DG30,Points!$B$3:$C$4,2,FALSE),IF(DF30="3-5",VLOOKUP(DG30,Points!$B$7:$C$11,2,FALSE),IF(DF30="6-10",VLOOKUP(DG30,Points!$B$13:$C$22,2,FALSE),IF(DF30="11-15",VLOOKUP(DG30,Points!$B$24:$C$38,2,FALSE))))))</f>
        <v>0</v>
      </c>
      <c r="DI30" s="72"/>
      <c r="DJ30" s="34" t="str">
        <f t="shared" si="46"/>
        <v>0</v>
      </c>
      <c r="DK30" s="35"/>
      <c r="DL30" s="34">
        <f>IF(DJ30="0",0,IF(DJ30="1-2",VLOOKUP(DK30,Points!$B$3:$C$4,2,FALSE),IF(DJ30="3-5",VLOOKUP(DK30,Points!$B$7:$C$11,2,FALSE),IF(DJ30="6-10",VLOOKUP(DK30,Points!$B$13:$C$22,2,FALSE),IF(DJ30="11-15",VLOOKUP(DK30,Points!$B$24:$C$38,2,FALSE))))))</f>
        <v>0</v>
      </c>
      <c r="DM30" s="37"/>
      <c r="DN30" s="38">
        <f t="shared" si="47"/>
        <v>0</v>
      </c>
      <c r="DO30" s="37"/>
      <c r="DP30" s="38">
        <f t="shared" si="48"/>
        <v>0</v>
      </c>
      <c r="DQ30" s="35"/>
      <c r="DR30" s="34">
        <f t="shared" si="7"/>
        <v>0</v>
      </c>
      <c r="DS30" s="39">
        <f t="shared" si="49"/>
        <v>0</v>
      </c>
      <c r="DT30" s="40">
        <f t="shared" si="50"/>
        <v>0</v>
      </c>
      <c r="DU30" s="35" t="str">
        <f t="shared" si="51"/>
        <v/>
      </c>
      <c r="DV30" s="35" t="str">
        <f t="shared" si="8"/>
        <v/>
      </c>
      <c r="DW30" s="74" t="str">
        <f t="shared" si="52"/>
        <v/>
      </c>
    </row>
    <row r="31" spans="1:127" s="42" customFormat="1" ht="15" hidden="1" x14ac:dyDescent="0.25">
      <c r="A31" s="143"/>
      <c r="B31" s="34"/>
      <c r="C31" s="41"/>
      <c r="D31" s="72"/>
      <c r="E31" s="34" t="str">
        <f t="shared" si="9"/>
        <v>0</v>
      </c>
      <c r="F31" s="35"/>
      <c r="G31" s="34">
        <f>IF(E31="0",0,IF(E31="1-2",VLOOKUP(F31,Points!$B$3:$C$4,2,FALSE),IF(E31="3-5",VLOOKUP(F31,Points!$B$7:$C$11,2,FALSE),IF(E31="6-10",VLOOKUP(F31,Points!$B$13:$C$22,2,FALSE),IF(E31="11-15",VLOOKUP(F31,Points!$B$24:$C$38,2,FALSE))))))</f>
        <v>0</v>
      </c>
      <c r="H31" s="72"/>
      <c r="I31" s="34" t="str">
        <f t="shared" si="10"/>
        <v>0</v>
      </c>
      <c r="J31" s="35"/>
      <c r="K31" s="34">
        <f>IF(I31="0",0,IF(I31="1-2",VLOOKUP(J31,Points!$B$3:$C$4,2,FALSE),IF(I31="3-5",VLOOKUP(J31,Points!$B$7:$C$11,2,FALSE),IF(I31="6-10",VLOOKUP(J31,Points!$B$13:$C$22,2,FALSE),IF(I31="11-15",VLOOKUP(J31,Points!$B$24:$C$38,2,FALSE))))))</f>
        <v>0</v>
      </c>
      <c r="L31" s="37"/>
      <c r="M31" s="38">
        <f t="shared" si="11"/>
        <v>0</v>
      </c>
      <c r="N31" s="37"/>
      <c r="O31" s="38">
        <f t="shared" si="12"/>
        <v>0</v>
      </c>
      <c r="P31" s="35"/>
      <c r="Q31" s="34">
        <f t="shared" si="13"/>
        <v>0</v>
      </c>
      <c r="R31" s="39">
        <f t="shared" si="14"/>
        <v>0</v>
      </c>
      <c r="S31" s="72"/>
      <c r="T31" s="34" t="str">
        <f t="shared" si="15"/>
        <v>0</v>
      </c>
      <c r="U31" s="35"/>
      <c r="V31" s="34">
        <f>IF(T31="0",0,IF(T31="1-2",VLOOKUP(U31,Points!$B$3:$C$4,2,FALSE),IF(T31="3-5",VLOOKUP(U31,Points!$B$7:$C$11,2,FALSE),IF(T31="6-10",VLOOKUP(U31,Points!$B$13:$C$22,2,FALSE),IF(T31="11-15",VLOOKUP(U31,Points!$B$24:$C$38,2,FALSE))))))</f>
        <v>0</v>
      </c>
      <c r="W31" s="72"/>
      <c r="X31" s="34" t="str">
        <f t="shared" si="16"/>
        <v>0</v>
      </c>
      <c r="Y31" s="35"/>
      <c r="Z31" s="34">
        <f>IF(X31="0",0,IF(X31="1-2",VLOOKUP(Y31,Points!$B$3:$C$4,2,FALSE),IF(X31="3-5",VLOOKUP(Y31,Points!$B$7:$C$11,2,FALSE),IF(X31="6-10",VLOOKUP(Y31,Points!$B$13:$C$22,2,FALSE),IF(X31="11-15",VLOOKUP(Y31,Points!$B$24:$C$38,2,FALSE))))))</f>
        <v>0</v>
      </c>
      <c r="AA31" s="37"/>
      <c r="AB31" s="38">
        <f t="shared" si="17"/>
        <v>0</v>
      </c>
      <c r="AC31" s="37"/>
      <c r="AD31" s="38">
        <f t="shared" si="18"/>
        <v>0</v>
      </c>
      <c r="AE31" s="35"/>
      <c r="AF31" s="34">
        <f t="shared" si="1"/>
        <v>0</v>
      </c>
      <c r="AG31" s="39">
        <f t="shared" si="19"/>
        <v>0</v>
      </c>
      <c r="AH31" s="72"/>
      <c r="AI31" s="34" t="str">
        <f t="shared" si="20"/>
        <v>0</v>
      </c>
      <c r="AJ31" s="35"/>
      <c r="AK31" s="34">
        <f>IF(AI31="0",0,IF(AI31="1-2",VLOOKUP(AJ31,Points!$B$3:$C$4,2,FALSE),IF(AI31="3-5",VLOOKUP(AJ31,Points!$B$7:$C$11,2,FALSE),IF(AI31="6-10",VLOOKUP(AJ31,Points!$B$13:$C$22,2,FALSE),IF(AI31="11-15",VLOOKUP(AJ31,Points!$B$24:$C$38,2,FALSE))))))</f>
        <v>0</v>
      </c>
      <c r="AL31" s="72"/>
      <c r="AM31" s="34" t="str">
        <f t="shared" si="21"/>
        <v>0</v>
      </c>
      <c r="AN31" s="35"/>
      <c r="AO31" s="34">
        <f>IF(AM31="0",0,IF(AM31="1-2",VLOOKUP(AN31,Points!$B$3:$C$4,2,FALSE),IF(AM31="3-5",VLOOKUP(AN31,Points!$B$7:$C$11,2,FALSE),IF(AM31="6-10",VLOOKUP(AN31,Points!$B$13:$C$22,2,FALSE),IF(AM31="11-15",VLOOKUP(AN31,Points!$B$24:$C$38,2,FALSE))))))</f>
        <v>0</v>
      </c>
      <c r="AP31" s="37"/>
      <c r="AQ31" s="38">
        <f t="shared" si="22"/>
        <v>0</v>
      </c>
      <c r="AR31" s="37"/>
      <c r="AS31" s="38">
        <f t="shared" si="23"/>
        <v>0</v>
      </c>
      <c r="AT31" s="35"/>
      <c r="AU31" s="34">
        <f t="shared" si="2"/>
        <v>0</v>
      </c>
      <c r="AV31" s="39">
        <f t="shared" si="24"/>
        <v>0</v>
      </c>
      <c r="AW31" s="72"/>
      <c r="AX31" s="34" t="str">
        <f t="shared" si="25"/>
        <v>0</v>
      </c>
      <c r="AY31" s="35"/>
      <c r="AZ31" s="34">
        <f>IF(AX31="0",0,IF(AX31="1-2",VLOOKUP(AY31,Points!$B$3:$C$4,2,FALSE),IF(AX31="3-5",VLOOKUP(AY31,Points!$B$7:$C$11,2,FALSE),IF(AX31="6-10",VLOOKUP(AY31,Points!$B$13:$C$22,2,FALSE),IF(AX31="11-15",VLOOKUP(AY31,Points!$B$24:$C$38,2,FALSE))))))</f>
        <v>0</v>
      </c>
      <c r="BA31" s="72"/>
      <c r="BB31" s="34" t="str">
        <f t="shared" si="26"/>
        <v>0</v>
      </c>
      <c r="BC31" s="35"/>
      <c r="BD31" s="34">
        <f>IF(BB31="0",0,IF(BB31="1-2",VLOOKUP(BC31,Points!$B$3:$C$4,2,FALSE),IF(BB31="3-5",VLOOKUP(BC31,Points!$B$7:$C$11,2,FALSE),IF(BB31="6-10",VLOOKUP(BC31,Points!$B$13:$C$22,2,FALSE),IF(BB31="11-15",VLOOKUP(BC31,Points!$B$24:$C$38,2,FALSE))))))</f>
        <v>0</v>
      </c>
      <c r="BE31" s="37"/>
      <c r="BF31" s="38">
        <f t="shared" si="27"/>
        <v>0</v>
      </c>
      <c r="BG31" s="37"/>
      <c r="BH31" s="38">
        <f t="shared" si="28"/>
        <v>0</v>
      </c>
      <c r="BI31" s="35"/>
      <c r="BJ31" s="34">
        <f t="shared" si="3"/>
        <v>0</v>
      </c>
      <c r="BK31" s="39">
        <f t="shared" si="29"/>
        <v>0</v>
      </c>
      <c r="BL31" s="72"/>
      <c r="BM31" s="34" t="str">
        <f t="shared" si="30"/>
        <v>0</v>
      </c>
      <c r="BN31" s="35"/>
      <c r="BO31" s="34">
        <f>IF(BM31="0",0,IF(BM31="1-2",VLOOKUP(BN31,Points!$B$3:$C$4,2,FALSE),IF(BM31="3-5",VLOOKUP(BN31,Points!$B$7:$C$11,2,FALSE),IF(BM31="6-10",VLOOKUP(BN31,Points!$B$13:$C$22,2,FALSE),IF(BM31="11-15",VLOOKUP(BN31,Points!$B$24:$C$38,2,FALSE))))))</f>
        <v>0</v>
      </c>
      <c r="BP31" s="72"/>
      <c r="BQ31" s="34" t="str">
        <f t="shared" si="31"/>
        <v>0</v>
      </c>
      <c r="BR31" s="35"/>
      <c r="BS31" s="34">
        <f>IF(BQ31="0",0,IF(BQ31="1-2",VLOOKUP(BR31,Points!$B$3:$C$4,2,FALSE),IF(BQ31="3-5",VLOOKUP(BR31,Points!$B$7:$C$11,2,FALSE),IF(BQ31="6-10",VLOOKUP(BR31,Points!$B$13:$C$22,2,FALSE),IF(BQ31="11-15",VLOOKUP(BR31,Points!$B$24:$C$38,2,FALSE))))))</f>
        <v>0</v>
      </c>
      <c r="BT31" s="37"/>
      <c r="BU31" s="38">
        <f t="shared" si="32"/>
        <v>0</v>
      </c>
      <c r="BV31" s="37"/>
      <c r="BW31" s="38">
        <f t="shared" si="33"/>
        <v>0</v>
      </c>
      <c r="BX31" s="35"/>
      <c r="BY31" s="34">
        <f t="shared" si="4"/>
        <v>0</v>
      </c>
      <c r="BZ31" s="39">
        <f t="shared" si="34"/>
        <v>0</v>
      </c>
      <c r="CA31" s="72"/>
      <c r="CB31" s="34" t="str">
        <f t="shared" si="35"/>
        <v>0</v>
      </c>
      <c r="CC31" s="35"/>
      <c r="CD31" s="34">
        <f>IF(CB31="0",0,IF(CB31="1-2",VLOOKUP(CC31,Points!$B$3:$C$4,2,FALSE),IF(CB31="3-5",VLOOKUP(CC31,Points!$B$7:$C$11,2,FALSE),IF(CB31="6-10",VLOOKUP(CC31,Points!$B$13:$C$22,2,FALSE),IF(CB31="11-15",VLOOKUP(CC31,Points!$B$24:$C$38,2,FALSE))))))</f>
        <v>0</v>
      </c>
      <c r="CE31" s="72"/>
      <c r="CF31" s="34" t="str">
        <f t="shared" si="36"/>
        <v>0</v>
      </c>
      <c r="CG31" s="35"/>
      <c r="CH31" s="34">
        <f>IF(CF31="0",0,IF(CF31="1-2",VLOOKUP(CG31,Points!$B$3:$C$4,2,FALSE),IF(CF31="3-5",VLOOKUP(CG31,Points!$B$7:$C$11,2,FALSE),IF(CF31="6-10",VLOOKUP(CG31,Points!$B$13:$C$22,2,FALSE),IF(CF31="11-15",VLOOKUP(CG31,Points!$B$24:$C$38,2,FALSE))))))</f>
        <v>0</v>
      </c>
      <c r="CI31" s="37"/>
      <c r="CJ31" s="38">
        <f t="shared" si="37"/>
        <v>0</v>
      </c>
      <c r="CK31" s="37"/>
      <c r="CL31" s="38">
        <f t="shared" si="38"/>
        <v>0</v>
      </c>
      <c r="CM31" s="35"/>
      <c r="CN31" s="34">
        <f t="shared" si="5"/>
        <v>0</v>
      </c>
      <c r="CO31" s="39">
        <f t="shared" si="39"/>
        <v>0</v>
      </c>
      <c r="CP31" s="72"/>
      <c r="CQ31" s="34" t="str">
        <f t="shared" si="40"/>
        <v>0</v>
      </c>
      <c r="CR31" s="35"/>
      <c r="CS31" s="34">
        <f>IF(CQ31="0",0,IF(CQ31="1-2",VLOOKUP(CR31,Points!$B$3:$C$4,2,FALSE),IF(CQ31="3-5",VLOOKUP(CR31,Points!$B$7:$C$11,2,FALSE),IF(CQ31="6-10",VLOOKUP(CR31,Points!$B$13:$C$22,2,FALSE),IF(CQ31="11-15",VLOOKUP(CR31,Points!$B$24:$C$38,2,FALSE))))))</f>
        <v>0</v>
      </c>
      <c r="CT31" s="72"/>
      <c r="CU31" s="34" t="str">
        <f t="shared" si="41"/>
        <v>0</v>
      </c>
      <c r="CV31" s="35"/>
      <c r="CW31" s="34">
        <f>IF(CU31="0",0,IF(CU31="1-2",VLOOKUP(CV31,Points!$B$3:$C$4,2,FALSE),IF(CU31="3-5",VLOOKUP(CV31,Points!$B$7:$C$11,2,FALSE),IF(CU31="6-10",VLOOKUP(CV31,Points!$B$13:$C$22,2,FALSE),IF(CU31="11-15",VLOOKUP(CV31,Points!$B$24:$C$38,2,FALSE))))))</f>
        <v>0</v>
      </c>
      <c r="CX31" s="37"/>
      <c r="CY31" s="38">
        <f t="shared" si="42"/>
        <v>0</v>
      </c>
      <c r="CZ31" s="37"/>
      <c r="DA31" s="38">
        <f t="shared" si="43"/>
        <v>0</v>
      </c>
      <c r="DB31" s="35"/>
      <c r="DC31" s="34">
        <f t="shared" si="6"/>
        <v>0</v>
      </c>
      <c r="DD31" s="39">
        <f t="shared" si="44"/>
        <v>0</v>
      </c>
      <c r="DE31" s="72"/>
      <c r="DF31" s="34" t="str">
        <f t="shared" si="45"/>
        <v>0</v>
      </c>
      <c r="DG31" s="35"/>
      <c r="DH31" s="34">
        <f>IF(DF31="0",0,IF(DF31="1-2",VLOOKUP(DG31,Points!$B$3:$C$4,2,FALSE),IF(DF31="3-5",VLOOKUP(DG31,Points!$B$7:$C$11,2,FALSE),IF(DF31="6-10",VLOOKUP(DG31,Points!$B$13:$C$22,2,FALSE),IF(DF31="11-15",VLOOKUP(DG31,Points!$B$24:$C$38,2,FALSE))))))</f>
        <v>0</v>
      </c>
      <c r="DI31" s="72"/>
      <c r="DJ31" s="34" t="str">
        <f t="shared" si="46"/>
        <v>0</v>
      </c>
      <c r="DK31" s="35"/>
      <c r="DL31" s="34">
        <f>IF(DJ31="0",0,IF(DJ31="1-2",VLOOKUP(DK31,Points!$B$3:$C$4,2,FALSE),IF(DJ31="3-5",VLOOKUP(DK31,Points!$B$7:$C$11,2,FALSE),IF(DJ31="6-10",VLOOKUP(DK31,Points!$B$13:$C$22,2,FALSE),IF(DJ31="11-15",VLOOKUP(DK31,Points!$B$24:$C$38,2,FALSE))))))</f>
        <v>0</v>
      </c>
      <c r="DM31" s="37"/>
      <c r="DN31" s="38">
        <f t="shared" si="47"/>
        <v>0</v>
      </c>
      <c r="DO31" s="37"/>
      <c r="DP31" s="38">
        <f t="shared" si="48"/>
        <v>0</v>
      </c>
      <c r="DQ31" s="35"/>
      <c r="DR31" s="34">
        <f t="shared" si="7"/>
        <v>0</v>
      </c>
      <c r="DS31" s="39">
        <f t="shared" si="49"/>
        <v>0</v>
      </c>
      <c r="DT31" s="40">
        <f t="shared" si="50"/>
        <v>0</v>
      </c>
      <c r="DU31" s="35" t="str">
        <f t="shared" si="51"/>
        <v/>
      </c>
      <c r="DV31" s="35" t="str">
        <f t="shared" si="8"/>
        <v/>
      </c>
      <c r="DW31" s="74" t="str">
        <f t="shared" si="52"/>
        <v/>
      </c>
    </row>
    <row r="32" spans="1:127" s="42" customFormat="1" ht="15" hidden="1" x14ac:dyDescent="0.25">
      <c r="A32" s="143"/>
      <c r="B32" s="34"/>
      <c r="C32" s="41"/>
      <c r="D32" s="72"/>
      <c r="E32" s="34" t="str">
        <f t="shared" si="9"/>
        <v>0</v>
      </c>
      <c r="F32" s="35"/>
      <c r="G32" s="34">
        <f>IF(E32="0",0,IF(E32="1-2",VLOOKUP(F32,Points!$B$3:$C$4,2,FALSE),IF(E32="3-5",VLOOKUP(F32,Points!$B$7:$C$11,2,FALSE),IF(E32="6-10",VLOOKUP(F32,Points!$B$13:$C$22,2,FALSE),IF(E32="11-15",VLOOKUP(F32,Points!$B$24:$C$38,2,FALSE))))))</f>
        <v>0</v>
      </c>
      <c r="H32" s="72"/>
      <c r="I32" s="34" t="str">
        <f t="shared" si="10"/>
        <v>0</v>
      </c>
      <c r="J32" s="35"/>
      <c r="K32" s="34">
        <f>IF(I32="0",0,IF(I32="1-2",VLOOKUP(J32,Points!$B$3:$C$4,2,FALSE),IF(I32="3-5",VLOOKUP(J32,Points!$B$7:$C$11,2,FALSE),IF(I32="6-10",VLOOKUP(J32,Points!$B$13:$C$22,2,FALSE),IF(I32="11-15",VLOOKUP(J32,Points!$B$24:$C$38,2,FALSE))))))</f>
        <v>0</v>
      </c>
      <c r="L32" s="37"/>
      <c r="M32" s="38">
        <f t="shared" si="11"/>
        <v>0</v>
      </c>
      <c r="N32" s="37"/>
      <c r="O32" s="38">
        <f t="shared" si="12"/>
        <v>0</v>
      </c>
      <c r="P32" s="35"/>
      <c r="Q32" s="34">
        <f t="shared" si="13"/>
        <v>0</v>
      </c>
      <c r="R32" s="39">
        <f t="shared" si="14"/>
        <v>0</v>
      </c>
      <c r="S32" s="72"/>
      <c r="T32" s="34" t="str">
        <f t="shared" si="15"/>
        <v>0</v>
      </c>
      <c r="U32" s="35"/>
      <c r="V32" s="34">
        <f>IF(T32="0",0,IF(T32="1-2",VLOOKUP(U32,Points!$B$3:$C$4,2,FALSE),IF(T32="3-5",VLOOKUP(U32,Points!$B$7:$C$11,2,FALSE),IF(T32="6-10",VLOOKUP(U32,Points!$B$13:$C$22,2,FALSE),IF(T32="11-15",VLOOKUP(U32,Points!$B$24:$C$38,2,FALSE))))))</f>
        <v>0</v>
      </c>
      <c r="W32" s="72"/>
      <c r="X32" s="34" t="str">
        <f t="shared" si="16"/>
        <v>0</v>
      </c>
      <c r="Y32" s="35"/>
      <c r="Z32" s="34">
        <f>IF(X32="0",0,IF(X32="1-2",VLOOKUP(Y32,Points!$B$3:$C$4,2,FALSE),IF(X32="3-5",VLOOKUP(Y32,Points!$B$7:$C$11,2,FALSE),IF(X32="6-10",VLOOKUP(Y32,Points!$B$13:$C$22,2,FALSE),IF(X32="11-15",VLOOKUP(Y32,Points!$B$24:$C$38,2,FALSE))))))</f>
        <v>0</v>
      </c>
      <c r="AA32" s="37"/>
      <c r="AB32" s="38">
        <f t="shared" si="17"/>
        <v>0</v>
      </c>
      <c r="AC32" s="37"/>
      <c r="AD32" s="38">
        <f t="shared" si="18"/>
        <v>0</v>
      </c>
      <c r="AE32" s="35"/>
      <c r="AF32" s="34">
        <f t="shared" si="1"/>
        <v>0</v>
      </c>
      <c r="AG32" s="39">
        <f t="shared" si="19"/>
        <v>0</v>
      </c>
      <c r="AH32" s="72"/>
      <c r="AI32" s="34" t="str">
        <f t="shared" si="20"/>
        <v>0</v>
      </c>
      <c r="AJ32" s="35"/>
      <c r="AK32" s="34">
        <f>IF(AI32="0",0,IF(AI32="1-2",VLOOKUP(AJ32,Points!$B$3:$C$4,2,FALSE),IF(AI32="3-5",VLOOKUP(AJ32,Points!$B$7:$C$11,2,FALSE),IF(AI32="6-10",VLOOKUP(AJ32,Points!$B$13:$C$22,2,FALSE),IF(AI32="11-15",VLOOKUP(AJ32,Points!$B$24:$C$38,2,FALSE))))))</f>
        <v>0</v>
      </c>
      <c r="AL32" s="72"/>
      <c r="AM32" s="34" t="str">
        <f t="shared" si="21"/>
        <v>0</v>
      </c>
      <c r="AN32" s="35"/>
      <c r="AO32" s="34">
        <f>IF(AM32="0",0,IF(AM32="1-2",VLOOKUP(AN32,Points!$B$3:$C$4,2,FALSE),IF(AM32="3-5",VLOOKUP(AN32,Points!$B$7:$C$11,2,FALSE),IF(AM32="6-10",VLOOKUP(AN32,Points!$B$13:$C$22,2,FALSE),IF(AM32="11-15",VLOOKUP(AN32,Points!$B$24:$C$38,2,FALSE))))))</f>
        <v>0</v>
      </c>
      <c r="AP32" s="37"/>
      <c r="AQ32" s="38">
        <f t="shared" si="22"/>
        <v>0</v>
      </c>
      <c r="AR32" s="37"/>
      <c r="AS32" s="38">
        <f t="shared" si="23"/>
        <v>0</v>
      </c>
      <c r="AT32" s="35"/>
      <c r="AU32" s="34">
        <f t="shared" si="2"/>
        <v>0</v>
      </c>
      <c r="AV32" s="39">
        <f t="shared" si="24"/>
        <v>0</v>
      </c>
      <c r="AW32" s="72"/>
      <c r="AX32" s="34" t="str">
        <f t="shared" si="25"/>
        <v>0</v>
      </c>
      <c r="AY32" s="35"/>
      <c r="AZ32" s="34">
        <f>IF(AX32="0",0,IF(AX32="1-2",VLOOKUP(AY32,Points!$B$3:$C$4,2,FALSE),IF(AX32="3-5",VLOOKUP(AY32,Points!$B$7:$C$11,2,FALSE),IF(AX32="6-10",VLOOKUP(AY32,Points!$B$13:$C$22,2,FALSE),IF(AX32="11-15",VLOOKUP(AY32,Points!$B$24:$C$38,2,FALSE))))))</f>
        <v>0</v>
      </c>
      <c r="BA32" s="72"/>
      <c r="BB32" s="34" t="str">
        <f t="shared" si="26"/>
        <v>0</v>
      </c>
      <c r="BC32" s="35"/>
      <c r="BD32" s="34">
        <f>IF(BB32="0",0,IF(BB32="1-2",VLOOKUP(BC32,Points!$B$3:$C$4,2,FALSE),IF(BB32="3-5",VLOOKUP(BC32,Points!$B$7:$C$11,2,FALSE),IF(BB32="6-10",VLOOKUP(BC32,Points!$B$13:$C$22,2,FALSE),IF(BB32="11-15",VLOOKUP(BC32,Points!$B$24:$C$38,2,FALSE))))))</f>
        <v>0</v>
      </c>
      <c r="BE32" s="37"/>
      <c r="BF32" s="38">
        <f t="shared" si="27"/>
        <v>0</v>
      </c>
      <c r="BG32" s="37"/>
      <c r="BH32" s="38">
        <f t="shared" si="28"/>
        <v>0</v>
      </c>
      <c r="BI32" s="35"/>
      <c r="BJ32" s="34">
        <f t="shared" si="3"/>
        <v>0</v>
      </c>
      <c r="BK32" s="39">
        <f t="shared" si="29"/>
        <v>0</v>
      </c>
      <c r="BL32" s="72"/>
      <c r="BM32" s="34" t="str">
        <f t="shared" si="30"/>
        <v>0</v>
      </c>
      <c r="BN32" s="35"/>
      <c r="BO32" s="34">
        <f>IF(BM32="0",0,IF(BM32="1-2",VLOOKUP(BN32,Points!$B$3:$C$4,2,FALSE),IF(BM32="3-5",VLOOKUP(BN32,Points!$B$7:$C$11,2,FALSE),IF(BM32="6-10",VLOOKUP(BN32,Points!$B$13:$C$22,2,FALSE),IF(BM32="11-15",VLOOKUP(BN32,Points!$B$24:$C$38,2,FALSE))))))</f>
        <v>0</v>
      </c>
      <c r="BP32" s="72"/>
      <c r="BQ32" s="34" t="str">
        <f t="shared" si="31"/>
        <v>0</v>
      </c>
      <c r="BR32" s="35"/>
      <c r="BS32" s="34">
        <f>IF(BQ32="0",0,IF(BQ32="1-2",VLOOKUP(BR32,Points!$B$3:$C$4,2,FALSE),IF(BQ32="3-5",VLOOKUP(BR32,Points!$B$7:$C$11,2,FALSE),IF(BQ32="6-10",VLOOKUP(BR32,Points!$B$13:$C$22,2,FALSE),IF(BQ32="11-15",VLOOKUP(BR32,Points!$B$24:$C$38,2,FALSE))))))</f>
        <v>0</v>
      </c>
      <c r="BT32" s="37"/>
      <c r="BU32" s="38">
        <f t="shared" si="32"/>
        <v>0</v>
      </c>
      <c r="BV32" s="37"/>
      <c r="BW32" s="38">
        <f t="shared" si="33"/>
        <v>0</v>
      </c>
      <c r="BX32" s="35"/>
      <c r="BY32" s="34">
        <f t="shared" si="4"/>
        <v>0</v>
      </c>
      <c r="BZ32" s="39">
        <f t="shared" si="34"/>
        <v>0</v>
      </c>
      <c r="CA32" s="72"/>
      <c r="CB32" s="34" t="str">
        <f t="shared" si="35"/>
        <v>0</v>
      </c>
      <c r="CC32" s="35"/>
      <c r="CD32" s="34">
        <f>IF(CB32="0",0,IF(CB32="1-2",VLOOKUP(CC32,Points!$B$3:$C$4,2,FALSE),IF(CB32="3-5",VLOOKUP(CC32,Points!$B$7:$C$11,2,FALSE),IF(CB32="6-10",VLOOKUP(CC32,Points!$B$13:$C$22,2,FALSE),IF(CB32="11-15",VLOOKUP(CC32,Points!$B$24:$C$38,2,FALSE))))))</f>
        <v>0</v>
      </c>
      <c r="CE32" s="72"/>
      <c r="CF32" s="34" t="str">
        <f t="shared" si="36"/>
        <v>0</v>
      </c>
      <c r="CG32" s="35"/>
      <c r="CH32" s="34">
        <f>IF(CF32="0",0,IF(CF32="1-2",VLOOKUP(CG32,Points!$B$3:$C$4,2,FALSE),IF(CF32="3-5",VLOOKUP(CG32,Points!$B$7:$C$11,2,FALSE),IF(CF32="6-10",VLOOKUP(CG32,Points!$B$13:$C$22,2,FALSE),IF(CF32="11-15",VLOOKUP(CG32,Points!$B$24:$C$38,2,FALSE))))))</f>
        <v>0</v>
      </c>
      <c r="CI32" s="37"/>
      <c r="CJ32" s="38">
        <f t="shared" si="37"/>
        <v>0</v>
      </c>
      <c r="CK32" s="37"/>
      <c r="CL32" s="38">
        <f t="shared" si="38"/>
        <v>0</v>
      </c>
      <c r="CM32" s="35"/>
      <c r="CN32" s="34">
        <f t="shared" si="5"/>
        <v>0</v>
      </c>
      <c r="CO32" s="39">
        <f t="shared" si="39"/>
        <v>0</v>
      </c>
      <c r="CP32" s="72"/>
      <c r="CQ32" s="34" t="str">
        <f t="shared" si="40"/>
        <v>0</v>
      </c>
      <c r="CR32" s="35"/>
      <c r="CS32" s="34">
        <f>IF(CQ32="0",0,IF(CQ32="1-2",VLOOKUP(CR32,Points!$B$3:$C$4,2,FALSE),IF(CQ32="3-5",VLOOKUP(CR32,Points!$B$7:$C$11,2,FALSE),IF(CQ32="6-10",VLOOKUP(CR32,Points!$B$13:$C$22,2,FALSE),IF(CQ32="11-15",VLOOKUP(CR32,Points!$B$24:$C$38,2,FALSE))))))</f>
        <v>0</v>
      </c>
      <c r="CT32" s="72"/>
      <c r="CU32" s="34" t="str">
        <f t="shared" si="41"/>
        <v>0</v>
      </c>
      <c r="CV32" s="35"/>
      <c r="CW32" s="34">
        <f>IF(CU32="0",0,IF(CU32="1-2",VLOOKUP(CV32,Points!$B$3:$C$4,2,FALSE),IF(CU32="3-5",VLOOKUP(CV32,Points!$B$7:$C$11,2,FALSE),IF(CU32="6-10",VLOOKUP(CV32,Points!$B$13:$C$22,2,FALSE),IF(CU32="11-15",VLOOKUP(CV32,Points!$B$24:$C$38,2,FALSE))))))</f>
        <v>0</v>
      </c>
      <c r="CX32" s="37"/>
      <c r="CY32" s="38">
        <f t="shared" si="42"/>
        <v>0</v>
      </c>
      <c r="CZ32" s="37"/>
      <c r="DA32" s="38">
        <f t="shared" si="43"/>
        <v>0</v>
      </c>
      <c r="DB32" s="35"/>
      <c r="DC32" s="34">
        <f t="shared" si="6"/>
        <v>0</v>
      </c>
      <c r="DD32" s="39">
        <f t="shared" si="44"/>
        <v>0</v>
      </c>
      <c r="DE32" s="72"/>
      <c r="DF32" s="34" t="str">
        <f t="shared" si="45"/>
        <v>0</v>
      </c>
      <c r="DG32" s="35"/>
      <c r="DH32" s="34">
        <f>IF(DF32="0",0,IF(DF32="1-2",VLOOKUP(DG32,Points!$B$3:$C$4,2,FALSE),IF(DF32="3-5",VLOOKUP(DG32,Points!$B$7:$C$11,2,FALSE),IF(DF32="6-10",VLOOKUP(DG32,Points!$B$13:$C$22,2,FALSE),IF(DF32="11-15",VLOOKUP(DG32,Points!$B$24:$C$38,2,FALSE))))))</f>
        <v>0</v>
      </c>
      <c r="DI32" s="72"/>
      <c r="DJ32" s="34" t="str">
        <f t="shared" si="46"/>
        <v>0</v>
      </c>
      <c r="DK32" s="35"/>
      <c r="DL32" s="34">
        <f>IF(DJ32="0",0,IF(DJ32="1-2",VLOOKUP(DK32,Points!$B$3:$C$4,2,FALSE),IF(DJ32="3-5",VLOOKUP(DK32,Points!$B$7:$C$11,2,FALSE),IF(DJ32="6-10",VLOOKUP(DK32,Points!$B$13:$C$22,2,FALSE),IF(DJ32="11-15",VLOOKUP(DK32,Points!$B$24:$C$38,2,FALSE))))))</f>
        <v>0</v>
      </c>
      <c r="DM32" s="37"/>
      <c r="DN32" s="38">
        <f t="shared" si="47"/>
        <v>0</v>
      </c>
      <c r="DO32" s="37"/>
      <c r="DP32" s="38">
        <f t="shared" si="48"/>
        <v>0</v>
      </c>
      <c r="DQ32" s="35"/>
      <c r="DR32" s="34">
        <f t="shared" si="7"/>
        <v>0</v>
      </c>
      <c r="DS32" s="39">
        <f t="shared" si="49"/>
        <v>0</v>
      </c>
      <c r="DT32" s="40">
        <f t="shared" si="50"/>
        <v>0</v>
      </c>
      <c r="DU32" s="35" t="str">
        <f t="shared" si="51"/>
        <v/>
      </c>
      <c r="DV32" s="35" t="str">
        <f t="shared" si="8"/>
        <v/>
      </c>
      <c r="DW32" s="74" t="str">
        <f t="shared" si="52"/>
        <v/>
      </c>
    </row>
    <row r="33" spans="1:127" s="42" customFormat="1" ht="15" hidden="1" x14ac:dyDescent="0.25">
      <c r="A33" s="143"/>
      <c r="B33" s="34"/>
      <c r="C33" s="41"/>
      <c r="D33" s="72"/>
      <c r="E33" s="34" t="str">
        <f t="shared" si="9"/>
        <v>0</v>
      </c>
      <c r="F33" s="35"/>
      <c r="G33" s="34">
        <f>IF(E33="0",0,IF(E33="1-2",VLOOKUP(F33,Points!$B$3:$C$4,2,FALSE),IF(E33="3-5",VLOOKUP(F33,Points!$B$7:$C$11,2,FALSE),IF(E33="6-10",VLOOKUP(F33,Points!$B$13:$C$22,2,FALSE),IF(E33="11-15",VLOOKUP(F33,Points!$B$24:$C$38,2,FALSE))))))</f>
        <v>0</v>
      </c>
      <c r="H33" s="72"/>
      <c r="I33" s="34" t="str">
        <f t="shared" si="10"/>
        <v>0</v>
      </c>
      <c r="J33" s="35"/>
      <c r="K33" s="34">
        <f>IF(I33="0",0,IF(I33="1-2",VLOOKUP(J33,Points!$B$3:$C$4,2,FALSE),IF(I33="3-5",VLOOKUP(J33,Points!$B$7:$C$11,2,FALSE),IF(I33="6-10",VLOOKUP(J33,Points!$B$13:$C$22,2,FALSE),IF(I33="11-15",VLOOKUP(J33,Points!$B$24:$C$38,2,FALSE))))))</f>
        <v>0</v>
      </c>
      <c r="L33" s="37"/>
      <c r="M33" s="38">
        <f t="shared" si="11"/>
        <v>0</v>
      </c>
      <c r="N33" s="37"/>
      <c r="O33" s="38">
        <f t="shared" si="12"/>
        <v>0</v>
      </c>
      <c r="P33" s="35"/>
      <c r="Q33" s="34">
        <f t="shared" si="13"/>
        <v>0</v>
      </c>
      <c r="R33" s="39">
        <f t="shared" si="14"/>
        <v>0</v>
      </c>
      <c r="S33" s="72"/>
      <c r="T33" s="34" t="str">
        <f t="shared" si="15"/>
        <v>0</v>
      </c>
      <c r="U33" s="35"/>
      <c r="V33" s="34">
        <f>IF(T33="0",0,IF(T33="1-2",VLOOKUP(U33,Points!$B$3:$C$4,2,FALSE),IF(T33="3-5",VLOOKUP(U33,Points!$B$7:$C$11,2,FALSE),IF(T33="6-10",VLOOKUP(U33,Points!$B$13:$C$22,2,FALSE),IF(T33="11-15",VLOOKUP(U33,Points!$B$24:$C$38,2,FALSE))))))</f>
        <v>0</v>
      </c>
      <c r="W33" s="72"/>
      <c r="X33" s="34" t="str">
        <f t="shared" si="16"/>
        <v>0</v>
      </c>
      <c r="Y33" s="35"/>
      <c r="Z33" s="34">
        <f>IF(X33="0",0,IF(X33="1-2",VLOOKUP(Y33,Points!$B$3:$C$4,2,FALSE),IF(X33="3-5",VLOOKUP(Y33,Points!$B$7:$C$11,2,FALSE),IF(X33="6-10",VLOOKUP(Y33,Points!$B$13:$C$22,2,FALSE),IF(X33="11-15",VLOOKUP(Y33,Points!$B$24:$C$38,2,FALSE))))))</f>
        <v>0</v>
      </c>
      <c r="AA33" s="37"/>
      <c r="AB33" s="38">
        <f t="shared" si="17"/>
        <v>0</v>
      </c>
      <c r="AC33" s="37"/>
      <c r="AD33" s="38">
        <f t="shared" si="18"/>
        <v>0</v>
      </c>
      <c r="AE33" s="35"/>
      <c r="AF33" s="34">
        <f t="shared" si="1"/>
        <v>0</v>
      </c>
      <c r="AG33" s="39">
        <f t="shared" si="19"/>
        <v>0</v>
      </c>
      <c r="AH33" s="72"/>
      <c r="AI33" s="34" t="str">
        <f t="shared" si="20"/>
        <v>0</v>
      </c>
      <c r="AJ33" s="35"/>
      <c r="AK33" s="34">
        <f>IF(AI33="0",0,IF(AI33="1-2",VLOOKUP(AJ33,Points!$B$3:$C$4,2,FALSE),IF(AI33="3-5",VLOOKUP(AJ33,Points!$B$7:$C$11,2,FALSE),IF(AI33="6-10",VLOOKUP(AJ33,Points!$B$13:$C$22,2,FALSE),IF(AI33="11-15",VLOOKUP(AJ33,Points!$B$24:$C$38,2,FALSE))))))</f>
        <v>0</v>
      </c>
      <c r="AL33" s="72"/>
      <c r="AM33" s="34" t="str">
        <f t="shared" si="21"/>
        <v>0</v>
      </c>
      <c r="AN33" s="35"/>
      <c r="AO33" s="34">
        <f>IF(AM33="0",0,IF(AM33="1-2",VLOOKUP(AN33,Points!$B$3:$C$4,2,FALSE),IF(AM33="3-5",VLOOKUP(AN33,Points!$B$7:$C$11,2,FALSE),IF(AM33="6-10",VLOOKUP(AN33,Points!$B$13:$C$22,2,FALSE),IF(AM33="11-15",VLOOKUP(AN33,Points!$B$24:$C$38,2,FALSE))))))</f>
        <v>0</v>
      </c>
      <c r="AP33" s="37"/>
      <c r="AQ33" s="38">
        <f t="shared" si="22"/>
        <v>0</v>
      </c>
      <c r="AR33" s="37"/>
      <c r="AS33" s="38">
        <f t="shared" si="23"/>
        <v>0</v>
      </c>
      <c r="AT33" s="35"/>
      <c r="AU33" s="34">
        <f t="shared" si="2"/>
        <v>0</v>
      </c>
      <c r="AV33" s="39">
        <f t="shared" si="24"/>
        <v>0</v>
      </c>
      <c r="AW33" s="72"/>
      <c r="AX33" s="34" t="str">
        <f t="shared" si="25"/>
        <v>0</v>
      </c>
      <c r="AY33" s="35"/>
      <c r="AZ33" s="34">
        <f>IF(AX33="0",0,IF(AX33="1-2",VLOOKUP(AY33,Points!$B$3:$C$4,2,FALSE),IF(AX33="3-5",VLOOKUP(AY33,Points!$B$7:$C$11,2,FALSE),IF(AX33="6-10",VLOOKUP(AY33,Points!$B$13:$C$22,2,FALSE),IF(AX33="11-15",VLOOKUP(AY33,Points!$B$24:$C$38,2,FALSE))))))</f>
        <v>0</v>
      </c>
      <c r="BA33" s="72"/>
      <c r="BB33" s="34" t="str">
        <f t="shared" si="26"/>
        <v>0</v>
      </c>
      <c r="BC33" s="35"/>
      <c r="BD33" s="34">
        <f>IF(BB33="0",0,IF(BB33="1-2",VLOOKUP(BC33,Points!$B$3:$C$4,2,FALSE),IF(BB33="3-5",VLOOKUP(BC33,Points!$B$7:$C$11,2,FALSE),IF(BB33="6-10",VLOOKUP(BC33,Points!$B$13:$C$22,2,FALSE),IF(BB33="11-15",VLOOKUP(BC33,Points!$B$24:$C$38,2,FALSE))))))</f>
        <v>0</v>
      </c>
      <c r="BE33" s="37"/>
      <c r="BF33" s="38">
        <f t="shared" si="27"/>
        <v>0</v>
      </c>
      <c r="BG33" s="37"/>
      <c r="BH33" s="38">
        <f t="shared" si="28"/>
        <v>0</v>
      </c>
      <c r="BI33" s="35"/>
      <c r="BJ33" s="34">
        <f t="shared" si="3"/>
        <v>0</v>
      </c>
      <c r="BK33" s="39">
        <f t="shared" si="29"/>
        <v>0</v>
      </c>
      <c r="BL33" s="72"/>
      <c r="BM33" s="34" t="str">
        <f t="shared" si="30"/>
        <v>0</v>
      </c>
      <c r="BN33" s="35"/>
      <c r="BO33" s="34">
        <f>IF(BM33="0",0,IF(BM33="1-2",VLOOKUP(BN33,Points!$B$3:$C$4,2,FALSE),IF(BM33="3-5",VLOOKUP(BN33,Points!$B$7:$C$11,2,FALSE),IF(BM33="6-10",VLOOKUP(BN33,Points!$B$13:$C$22,2,FALSE),IF(BM33="11-15",VLOOKUP(BN33,Points!$B$24:$C$38,2,FALSE))))))</f>
        <v>0</v>
      </c>
      <c r="BP33" s="72"/>
      <c r="BQ33" s="34" t="str">
        <f t="shared" si="31"/>
        <v>0</v>
      </c>
      <c r="BR33" s="35"/>
      <c r="BS33" s="34">
        <f>IF(BQ33="0",0,IF(BQ33="1-2",VLOOKUP(BR33,Points!$B$3:$C$4,2,FALSE),IF(BQ33="3-5",VLOOKUP(BR33,Points!$B$7:$C$11,2,FALSE),IF(BQ33="6-10",VLOOKUP(BR33,Points!$B$13:$C$22,2,FALSE),IF(BQ33="11-15",VLOOKUP(BR33,Points!$B$24:$C$38,2,FALSE))))))</f>
        <v>0</v>
      </c>
      <c r="BT33" s="37"/>
      <c r="BU33" s="38">
        <f t="shared" si="32"/>
        <v>0</v>
      </c>
      <c r="BV33" s="37"/>
      <c r="BW33" s="38">
        <f t="shared" si="33"/>
        <v>0</v>
      </c>
      <c r="BX33" s="35"/>
      <c r="BY33" s="34">
        <f t="shared" si="4"/>
        <v>0</v>
      </c>
      <c r="BZ33" s="39">
        <f t="shared" si="34"/>
        <v>0</v>
      </c>
      <c r="CA33" s="72"/>
      <c r="CB33" s="34" t="str">
        <f t="shared" si="35"/>
        <v>0</v>
      </c>
      <c r="CC33" s="35"/>
      <c r="CD33" s="34">
        <f>IF(CB33="0",0,IF(CB33="1-2",VLOOKUP(CC33,Points!$B$3:$C$4,2,FALSE),IF(CB33="3-5",VLOOKUP(CC33,Points!$B$7:$C$11,2,FALSE),IF(CB33="6-10",VLOOKUP(CC33,Points!$B$13:$C$22,2,FALSE),IF(CB33="11-15",VLOOKUP(CC33,Points!$B$24:$C$38,2,FALSE))))))</f>
        <v>0</v>
      </c>
      <c r="CE33" s="72"/>
      <c r="CF33" s="34" t="str">
        <f t="shared" si="36"/>
        <v>0</v>
      </c>
      <c r="CG33" s="35"/>
      <c r="CH33" s="34">
        <f>IF(CF33="0",0,IF(CF33="1-2",VLOOKUP(CG33,Points!$B$3:$C$4,2,FALSE),IF(CF33="3-5",VLOOKUP(CG33,Points!$B$7:$C$11,2,FALSE),IF(CF33="6-10",VLOOKUP(CG33,Points!$B$13:$C$22,2,FALSE),IF(CF33="11-15",VLOOKUP(CG33,Points!$B$24:$C$38,2,FALSE))))))</f>
        <v>0</v>
      </c>
      <c r="CI33" s="37"/>
      <c r="CJ33" s="38">
        <f t="shared" si="37"/>
        <v>0</v>
      </c>
      <c r="CK33" s="37"/>
      <c r="CL33" s="38">
        <f t="shared" si="38"/>
        <v>0</v>
      </c>
      <c r="CM33" s="35"/>
      <c r="CN33" s="34">
        <f t="shared" si="5"/>
        <v>0</v>
      </c>
      <c r="CO33" s="39">
        <f t="shared" si="39"/>
        <v>0</v>
      </c>
      <c r="CP33" s="72"/>
      <c r="CQ33" s="34" t="str">
        <f t="shared" si="40"/>
        <v>0</v>
      </c>
      <c r="CR33" s="35"/>
      <c r="CS33" s="34">
        <f>IF(CQ33="0",0,IF(CQ33="1-2",VLOOKUP(CR33,Points!$B$3:$C$4,2,FALSE),IF(CQ33="3-5",VLOOKUP(CR33,Points!$B$7:$C$11,2,FALSE),IF(CQ33="6-10",VLOOKUP(CR33,Points!$B$13:$C$22,2,FALSE),IF(CQ33="11-15",VLOOKUP(CR33,Points!$B$24:$C$38,2,FALSE))))))</f>
        <v>0</v>
      </c>
      <c r="CT33" s="72"/>
      <c r="CU33" s="34" t="str">
        <f t="shared" si="41"/>
        <v>0</v>
      </c>
      <c r="CV33" s="35"/>
      <c r="CW33" s="34">
        <f>IF(CU33="0",0,IF(CU33="1-2",VLOOKUP(CV33,Points!$B$3:$C$4,2,FALSE),IF(CU33="3-5",VLOOKUP(CV33,Points!$B$7:$C$11,2,FALSE),IF(CU33="6-10",VLOOKUP(CV33,Points!$B$13:$C$22,2,FALSE),IF(CU33="11-15",VLOOKUP(CV33,Points!$B$24:$C$38,2,FALSE))))))</f>
        <v>0</v>
      </c>
      <c r="CX33" s="37"/>
      <c r="CY33" s="38">
        <f t="shared" si="42"/>
        <v>0</v>
      </c>
      <c r="CZ33" s="37"/>
      <c r="DA33" s="38">
        <f t="shared" si="43"/>
        <v>0</v>
      </c>
      <c r="DB33" s="35"/>
      <c r="DC33" s="34">
        <f t="shared" si="6"/>
        <v>0</v>
      </c>
      <c r="DD33" s="39">
        <f t="shared" si="44"/>
        <v>0</v>
      </c>
      <c r="DE33" s="72"/>
      <c r="DF33" s="34" t="str">
        <f t="shared" si="45"/>
        <v>0</v>
      </c>
      <c r="DG33" s="35"/>
      <c r="DH33" s="34">
        <f>IF(DF33="0",0,IF(DF33="1-2",VLOOKUP(DG33,Points!$B$3:$C$4,2,FALSE),IF(DF33="3-5",VLOOKUP(DG33,Points!$B$7:$C$11,2,FALSE),IF(DF33="6-10",VLOOKUP(DG33,Points!$B$13:$C$22,2,FALSE),IF(DF33="11-15",VLOOKUP(DG33,Points!$B$24:$C$38,2,FALSE))))))</f>
        <v>0</v>
      </c>
      <c r="DI33" s="72"/>
      <c r="DJ33" s="34" t="str">
        <f t="shared" si="46"/>
        <v>0</v>
      </c>
      <c r="DK33" s="35"/>
      <c r="DL33" s="34">
        <f>IF(DJ33="0",0,IF(DJ33="1-2",VLOOKUP(DK33,Points!$B$3:$C$4,2,FALSE),IF(DJ33="3-5",VLOOKUP(DK33,Points!$B$7:$C$11,2,FALSE),IF(DJ33="6-10",VLOOKUP(DK33,Points!$B$13:$C$22,2,FALSE),IF(DJ33="11-15",VLOOKUP(DK33,Points!$B$24:$C$38,2,FALSE))))))</f>
        <v>0</v>
      </c>
      <c r="DM33" s="37"/>
      <c r="DN33" s="38">
        <f t="shared" si="47"/>
        <v>0</v>
      </c>
      <c r="DO33" s="37"/>
      <c r="DP33" s="38">
        <f t="shared" si="48"/>
        <v>0</v>
      </c>
      <c r="DQ33" s="35"/>
      <c r="DR33" s="34">
        <f t="shared" si="7"/>
        <v>0</v>
      </c>
      <c r="DS33" s="39">
        <f t="shared" si="49"/>
        <v>0</v>
      </c>
      <c r="DT33" s="40">
        <f t="shared" si="50"/>
        <v>0</v>
      </c>
      <c r="DU33" s="35" t="str">
        <f t="shared" si="51"/>
        <v/>
      </c>
      <c r="DV33" s="35" t="str">
        <f t="shared" si="8"/>
        <v/>
      </c>
      <c r="DW33" s="74" t="str">
        <f t="shared" si="52"/>
        <v/>
      </c>
    </row>
    <row r="34" spans="1:127" s="42" customFormat="1" ht="15" x14ac:dyDescent="0.25">
      <c r="A34" s="143"/>
      <c r="B34" s="34"/>
      <c r="C34" s="41"/>
      <c r="D34" s="72"/>
      <c r="E34" s="34" t="str">
        <f t="shared" si="9"/>
        <v>0</v>
      </c>
      <c r="F34" s="35"/>
      <c r="G34" s="34">
        <f>IF(E34="0",0,IF(E34="1-2",VLOOKUP(F34,Points!$B$3:$C$4,2,FALSE),IF(E34="3-5",VLOOKUP(F34,Points!$B$7:$C$11,2,FALSE),IF(E34="6-10",VLOOKUP(F34,Points!$B$13:$C$22,2,FALSE),IF(E34="11-15",VLOOKUP(F34,Points!$B$24:$C$38,2,FALSE))))))</f>
        <v>0</v>
      </c>
      <c r="H34" s="72"/>
      <c r="I34" s="34" t="str">
        <f t="shared" si="10"/>
        <v>0</v>
      </c>
      <c r="J34" s="35"/>
      <c r="K34" s="34">
        <f>IF(I34="0",0,IF(I34="1-2",VLOOKUP(J34,Points!$B$3:$C$4,2,FALSE),IF(I34="3-5",VLOOKUP(J34,Points!$B$7:$C$11,2,FALSE),IF(I34="6-10",VLOOKUP(J34,Points!$B$13:$C$22,2,FALSE),IF(I34="11-15",VLOOKUP(J34,Points!$B$24:$C$38,2,FALSE))))))</f>
        <v>0</v>
      </c>
      <c r="L34" s="37"/>
      <c r="M34" s="38">
        <f t="shared" si="11"/>
        <v>0</v>
      </c>
      <c r="N34" s="37"/>
      <c r="O34" s="38">
        <f t="shared" si="12"/>
        <v>0</v>
      </c>
      <c r="P34" s="35"/>
      <c r="Q34" s="34">
        <f t="shared" si="13"/>
        <v>0</v>
      </c>
      <c r="R34" s="39">
        <f t="shared" si="14"/>
        <v>0</v>
      </c>
      <c r="S34" s="72"/>
      <c r="T34" s="34" t="str">
        <f t="shared" si="15"/>
        <v>0</v>
      </c>
      <c r="U34" s="35"/>
      <c r="V34" s="34">
        <f>IF(T34="0",0,IF(T34="1-2",VLOOKUP(U34,Points!$B$3:$C$4,2,FALSE),IF(T34="3-5",VLOOKUP(U34,Points!$B$7:$C$11,2,FALSE),IF(T34="6-10",VLOOKUP(U34,Points!$B$13:$C$22,2,FALSE),IF(T34="11-15",VLOOKUP(U34,Points!$B$24:$C$38,2,FALSE))))))</f>
        <v>0</v>
      </c>
      <c r="W34" s="72"/>
      <c r="X34" s="34" t="str">
        <f t="shared" si="16"/>
        <v>0</v>
      </c>
      <c r="Y34" s="35"/>
      <c r="Z34" s="34">
        <f>IF(X34="0",0,IF(X34="1-2",VLOOKUP(Y34,Points!$B$3:$C$4,2,FALSE),IF(X34="3-5",VLOOKUP(Y34,Points!$B$7:$C$11,2,FALSE),IF(X34="6-10",VLOOKUP(Y34,Points!$B$13:$C$22,2,FALSE),IF(X34="11-15",VLOOKUP(Y34,Points!$B$24:$C$38,2,FALSE))))))</f>
        <v>0</v>
      </c>
      <c r="AA34" s="37"/>
      <c r="AB34" s="38">
        <f t="shared" si="17"/>
        <v>0</v>
      </c>
      <c r="AC34" s="37"/>
      <c r="AD34" s="38">
        <f t="shared" si="18"/>
        <v>0</v>
      </c>
      <c r="AE34" s="35"/>
      <c r="AF34" s="34">
        <f t="shared" si="1"/>
        <v>0</v>
      </c>
      <c r="AG34" s="39">
        <f t="shared" si="19"/>
        <v>0</v>
      </c>
      <c r="AH34" s="72"/>
      <c r="AI34" s="34" t="str">
        <f t="shared" si="20"/>
        <v>0</v>
      </c>
      <c r="AJ34" s="35"/>
      <c r="AK34" s="34">
        <f>IF(AI34="0",0,IF(AI34="1-2",VLOOKUP(AJ34,Points!$B$3:$C$4,2,FALSE),IF(AI34="3-5",VLOOKUP(AJ34,Points!$B$7:$C$11,2,FALSE),IF(AI34="6-10",VLOOKUP(AJ34,Points!$B$13:$C$22,2,FALSE),IF(AI34="11-15",VLOOKUP(AJ34,Points!$B$24:$C$38,2,FALSE))))))</f>
        <v>0</v>
      </c>
      <c r="AL34" s="72"/>
      <c r="AM34" s="34" t="str">
        <f t="shared" si="21"/>
        <v>0</v>
      </c>
      <c r="AN34" s="35"/>
      <c r="AO34" s="34">
        <f>IF(AM34="0",0,IF(AM34="1-2",VLOOKUP(AN34,Points!$B$3:$C$4,2,FALSE),IF(AM34="3-5",VLOOKUP(AN34,Points!$B$7:$C$11,2,FALSE),IF(AM34="6-10",VLOOKUP(AN34,Points!$B$13:$C$22,2,FALSE),IF(AM34="11-15",VLOOKUP(AN34,Points!$B$24:$C$38,2,FALSE))))))</f>
        <v>0</v>
      </c>
      <c r="AP34" s="37"/>
      <c r="AQ34" s="38">
        <f t="shared" si="22"/>
        <v>0</v>
      </c>
      <c r="AR34" s="37"/>
      <c r="AS34" s="38">
        <f t="shared" si="23"/>
        <v>0</v>
      </c>
      <c r="AT34" s="35"/>
      <c r="AU34" s="34">
        <f t="shared" si="2"/>
        <v>0</v>
      </c>
      <c r="AV34" s="39">
        <f t="shared" si="24"/>
        <v>0</v>
      </c>
      <c r="AW34" s="72"/>
      <c r="AX34" s="34" t="str">
        <f t="shared" si="25"/>
        <v>0</v>
      </c>
      <c r="AY34" s="35"/>
      <c r="AZ34" s="34">
        <f>IF(AX34="0",0,IF(AX34="1-2",VLOOKUP(AY34,Points!$B$3:$C$4,2,FALSE),IF(AX34="3-5",VLOOKUP(AY34,Points!$B$7:$C$11,2,FALSE),IF(AX34="6-10",VLOOKUP(AY34,Points!$B$13:$C$22,2,FALSE),IF(AX34="11-15",VLOOKUP(AY34,Points!$B$24:$C$38,2,FALSE))))))</f>
        <v>0</v>
      </c>
      <c r="BA34" s="72"/>
      <c r="BB34" s="34" t="str">
        <f t="shared" si="26"/>
        <v>0</v>
      </c>
      <c r="BC34" s="35"/>
      <c r="BD34" s="34">
        <f>IF(BB34="0",0,IF(BB34="1-2",VLOOKUP(BC34,Points!$B$3:$C$4,2,FALSE),IF(BB34="3-5",VLOOKUP(BC34,Points!$B$7:$C$11,2,FALSE),IF(BB34="6-10",VLOOKUP(BC34,Points!$B$13:$C$22,2,FALSE),IF(BB34="11-15",VLOOKUP(BC34,Points!$B$24:$C$38,2,FALSE))))))</f>
        <v>0</v>
      </c>
      <c r="BE34" s="37"/>
      <c r="BF34" s="38">
        <f t="shared" si="27"/>
        <v>0</v>
      </c>
      <c r="BG34" s="37"/>
      <c r="BH34" s="38">
        <f t="shared" si="28"/>
        <v>0</v>
      </c>
      <c r="BI34" s="35"/>
      <c r="BJ34" s="34">
        <f t="shared" si="3"/>
        <v>0</v>
      </c>
      <c r="BK34" s="39">
        <f t="shared" si="29"/>
        <v>0</v>
      </c>
      <c r="BL34" s="72"/>
      <c r="BM34" s="34" t="str">
        <f t="shared" si="30"/>
        <v>0</v>
      </c>
      <c r="BN34" s="35"/>
      <c r="BO34" s="34">
        <f>IF(BM34="0",0,IF(BM34="1-2",VLOOKUP(BN34,Points!$B$3:$C$4,2,FALSE),IF(BM34="3-5",VLOOKUP(BN34,Points!$B$7:$C$11,2,FALSE),IF(BM34="6-10",VLOOKUP(BN34,Points!$B$13:$C$22,2,FALSE),IF(BM34="11-15",VLOOKUP(BN34,Points!$B$24:$C$38,2,FALSE))))))</f>
        <v>0</v>
      </c>
      <c r="BP34" s="72"/>
      <c r="BQ34" s="34" t="str">
        <f t="shared" si="31"/>
        <v>0</v>
      </c>
      <c r="BR34" s="35"/>
      <c r="BS34" s="34">
        <f>IF(BQ34="0",0,IF(BQ34="1-2",VLOOKUP(BR34,Points!$B$3:$C$4,2,FALSE),IF(BQ34="3-5",VLOOKUP(BR34,Points!$B$7:$C$11,2,FALSE),IF(BQ34="6-10",VLOOKUP(BR34,Points!$B$13:$C$22,2,FALSE),IF(BQ34="11-15",VLOOKUP(BR34,Points!$B$24:$C$38,2,FALSE))))))</f>
        <v>0</v>
      </c>
      <c r="BT34" s="37"/>
      <c r="BU34" s="38">
        <f t="shared" si="32"/>
        <v>0</v>
      </c>
      <c r="BV34" s="37"/>
      <c r="BW34" s="38">
        <f t="shared" si="33"/>
        <v>0</v>
      </c>
      <c r="BX34" s="35"/>
      <c r="BY34" s="34">
        <f t="shared" si="4"/>
        <v>0</v>
      </c>
      <c r="BZ34" s="39">
        <f t="shared" si="34"/>
        <v>0</v>
      </c>
      <c r="CA34" s="72"/>
      <c r="CB34" s="34" t="str">
        <f t="shared" si="35"/>
        <v>0</v>
      </c>
      <c r="CC34" s="35"/>
      <c r="CD34" s="34">
        <f>IF(CB34="0",0,IF(CB34="1-2",VLOOKUP(CC34,Points!$B$3:$C$4,2,FALSE),IF(CB34="3-5",VLOOKUP(CC34,Points!$B$7:$C$11,2,FALSE),IF(CB34="6-10",VLOOKUP(CC34,Points!$B$13:$C$22,2,FALSE),IF(CB34="11-15",VLOOKUP(CC34,Points!$B$24:$C$38,2,FALSE))))))</f>
        <v>0</v>
      </c>
      <c r="CE34" s="72"/>
      <c r="CF34" s="34" t="str">
        <f t="shared" si="36"/>
        <v>0</v>
      </c>
      <c r="CG34" s="35"/>
      <c r="CH34" s="34">
        <f>IF(CF34="0",0,IF(CF34="1-2",VLOOKUP(CG34,Points!$B$3:$C$4,2,FALSE),IF(CF34="3-5",VLOOKUP(CG34,Points!$B$7:$C$11,2,FALSE),IF(CF34="6-10",VLOOKUP(CG34,Points!$B$13:$C$22,2,FALSE),IF(CF34="11-15",VLOOKUP(CG34,Points!$B$24:$C$38,2,FALSE))))))</f>
        <v>0</v>
      </c>
      <c r="CI34" s="37"/>
      <c r="CJ34" s="38">
        <f t="shared" si="37"/>
        <v>0</v>
      </c>
      <c r="CK34" s="37"/>
      <c r="CL34" s="38">
        <f t="shared" si="38"/>
        <v>0</v>
      </c>
      <c r="CM34" s="35"/>
      <c r="CN34" s="34">
        <f t="shared" si="5"/>
        <v>0</v>
      </c>
      <c r="CO34" s="39">
        <f t="shared" si="39"/>
        <v>0</v>
      </c>
      <c r="CP34" s="72"/>
      <c r="CQ34" s="34" t="str">
        <f t="shared" si="40"/>
        <v>0</v>
      </c>
      <c r="CR34" s="35"/>
      <c r="CS34" s="34">
        <f>IF(CQ34="0",0,IF(CQ34="1-2",VLOOKUP(CR34,Points!$B$3:$C$4,2,FALSE),IF(CQ34="3-5",VLOOKUP(CR34,Points!$B$7:$C$11,2,FALSE),IF(CQ34="6-10",VLOOKUP(CR34,Points!$B$13:$C$22,2,FALSE),IF(CQ34="11-15",VLOOKUP(CR34,Points!$B$24:$C$38,2,FALSE))))))</f>
        <v>0</v>
      </c>
      <c r="CT34" s="72"/>
      <c r="CU34" s="34" t="str">
        <f t="shared" si="41"/>
        <v>0</v>
      </c>
      <c r="CV34" s="35"/>
      <c r="CW34" s="34">
        <f>IF(CU34="0",0,IF(CU34="1-2",VLOOKUP(CV34,Points!$B$3:$C$4,2,FALSE),IF(CU34="3-5",VLOOKUP(CV34,Points!$B$7:$C$11,2,FALSE),IF(CU34="6-10",VLOOKUP(CV34,Points!$B$13:$C$22,2,FALSE),IF(CU34="11-15",VLOOKUP(CV34,Points!$B$24:$C$38,2,FALSE))))))</f>
        <v>0</v>
      </c>
      <c r="CX34" s="37"/>
      <c r="CY34" s="38">
        <f t="shared" si="42"/>
        <v>0</v>
      </c>
      <c r="CZ34" s="37"/>
      <c r="DA34" s="38">
        <f t="shared" si="43"/>
        <v>0</v>
      </c>
      <c r="DB34" s="35"/>
      <c r="DC34" s="34">
        <f t="shared" si="6"/>
        <v>0</v>
      </c>
      <c r="DD34" s="39">
        <f t="shared" si="44"/>
        <v>0</v>
      </c>
      <c r="DE34" s="72"/>
      <c r="DF34" s="34" t="str">
        <f t="shared" si="45"/>
        <v>0</v>
      </c>
      <c r="DG34" s="35"/>
      <c r="DH34" s="34">
        <f>IF(DF34="0",0,IF(DF34="1-2",VLOOKUP(DG34,Points!$B$3:$C$4,2,FALSE),IF(DF34="3-5",VLOOKUP(DG34,Points!$B$7:$C$11,2,FALSE),IF(DF34="6-10",VLOOKUP(DG34,Points!$B$13:$C$22,2,FALSE),IF(DF34="11-15",VLOOKUP(DG34,Points!$B$24:$C$38,2,FALSE))))))</f>
        <v>0</v>
      </c>
      <c r="DI34" s="72"/>
      <c r="DJ34" s="34" t="str">
        <f t="shared" si="46"/>
        <v>0</v>
      </c>
      <c r="DK34" s="35"/>
      <c r="DL34" s="34">
        <f>IF(DJ34="0",0,IF(DJ34="1-2",VLOOKUP(DK34,Points!$B$3:$C$4,2,FALSE),IF(DJ34="3-5",VLOOKUP(DK34,Points!$B$7:$C$11,2,FALSE),IF(DJ34="6-10",VLOOKUP(DK34,Points!$B$13:$C$22,2,FALSE),IF(DJ34="11-15",VLOOKUP(DK34,Points!$B$24:$C$38,2,FALSE))))))</f>
        <v>0</v>
      </c>
      <c r="DM34" s="37"/>
      <c r="DN34" s="38">
        <f t="shared" si="47"/>
        <v>0</v>
      </c>
      <c r="DO34" s="37"/>
      <c r="DP34" s="38">
        <f t="shared" si="48"/>
        <v>0</v>
      </c>
      <c r="DQ34" s="35"/>
      <c r="DR34" s="34">
        <f t="shared" si="7"/>
        <v>0</v>
      </c>
      <c r="DS34" s="39">
        <f t="shared" si="49"/>
        <v>0</v>
      </c>
      <c r="DT34" s="40">
        <f t="shared" si="50"/>
        <v>0</v>
      </c>
      <c r="DU34" s="35" t="str">
        <f t="shared" si="51"/>
        <v/>
      </c>
      <c r="DV34" s="35" t="str">
        <f t="shared" si="8"/>
        <v/>
      </c>
      <c r="DW34" s="74" t="str">
        <f t="shared" si="52"/>
        <v/>
      </c>
    </row>
    <row r="35" spans="1:127" s="42" customFormat="1" ht="15" x14ac:dyDescent="0.25">
      <c r="A35" s="143"/>
      <c r="B35" s="75"/>
      <c r="C35" s="76"/>
      <c r="D35" s="77"/>
      <c r="E35" s="75" t="str">
        <f t="shared" si="9"/>
        <v>0</v>
      </c>
      <c r="F35" s="78"/>
      <c r="G35" s="75">
        <f>IF(E35="0",0,IF(E35="1-2",VLOOKUP(F35,Points!$B$3:$C$4,2,FALSE),IF(E35="3-5",VLOOKUP(F35,Points!$B$7:$C$11,2,FALSE),IF(E35="6-10",VLOOKUP(F35,Points!$B$13:$C$22,2,FALSE),IF(E35="11-15",VLOOKUP(F35,Points!$B$24:$C$38,2,FALSE))))))</f>
        <v>0</v>
      </c>
      <c r="H35" s="77"/>
      <c r="I35" s="75" t="str">
        <f t="shared" si="10"/>
        <v>0</v>
      </c>
      <c r="J35" s="78"/>
      <c r="K35" s="75">
        <f>IF(I35="0",0,IF(I35="1-2",VLOOKUP(J35,Points!$B$3:$C$4,2,FALSE),IF(I35="3-5",VLOOKUP(J35,Points!$B$7:$C$11,2,FALSE),IF(I35="6-10",VLOOKUP(J35,Points!$B$13:$C$22,2,FALSE),IF(I35="11-15",VLOOKUP(J35,Points!$B$24:$C$38,2,FALSE))))))</f>
        <v>0</v>
      </c>
      <c r="L35" s="79"/>
      <c r="M35" s="80">
        <f t="shared" si="11"/>
        <v>0</v>
      </c>
      <c r="N35" s="79"/>
      <c r="O35" s="80">
        <f t="shared" si="12"/>
        <v>0</v>
      </c>
      <c r="P35" s="78"/>
      <c r="Q35" s="75">
        <f t="shared" si="13"/>
        <v>0</v>
      </c>
      <c r="R35" s="81">
        <f t="shared" si="14"/>
        <v>0</v>
      </c>
      <c r="S35" s="77"/>
      <c r="T35" s="75" t="str">
        <f t="shared" si="15"/>
        <v>0</v>
      </c>
      <c r="U35" s="78"/>
      <c r="V35" s="75">
        <f>IF(T35="0",0,IF(T35="1-2",VLOOKUP(U35,Points!$B$3:$C$4,2,FALSE),IF(T35="3-5",VLOOKUP(U35,Points!$B$7:$C$11,2,FALSE),IF(T35="6-10",VLOOKUP(U35,Points!$B$13:$C$22,2,FALSE),IF(T35="11-15",VLOOKUP(U35,Points!$B$24:$C$38,2,FALSE))))))</f>
        <v>0</v>
      </c>
      <c r="W35" s="77"/>
      <c r="X35" s="75" t="str">
        <f t="shared" si="16"/>
        <v>0</v>
      </c>
      <c r="Y35" s="78"/>
      <c r="Z35" s="75">
        <f>IF(X35="0",0,IF(X35="1-2",VLOOKUP(Y35,Points!$B$3:$C$4,2,FALSE),IF(X35="3-5",VLOOKUP(Y35,Points!$B$7:$C$11,2,FALSE),IF(X35="6-10",VLOOKUP(Y35,Points!$B$13:$C$22,2,FALSE),IF(X35="11-15",VLOOKUP(Y35,Points!$B$24:$C$38,2,FALSE))))))</f>
        <v>0</v>
      </c>
      <c r="AA35" s="79"/>
      <c r="AB35" s="80">
        <f t="shared" si="17"/>
        <v>0</v>
      </c>
      <c r="AC35" s="79"/>
      <c r="AD35" s="80">
        <f t="shared" si="18"/>
        <v>0</v>
      </c>
      <c r="AE35" s="78"/>
      <c r="AF35" s="75">
        <f t="shared" si="1"/>
        <v>0</v>
      </c>
      <c r="AG35" s="81">
        <f t="shared" si="19"/>
        <v>0</v>
      </c>
      <c r="AH35" s="77"/>
      <c r="AI35" s="75" t="str">
        <f t="shared" si="20"/>
        <v>0</v>
      </c>
      <c r="AJ35" s="78"/>
      <c r="AK35" s="75">
        <f>IF(AI35="0",0,IF(AI35="1-2",VLOOKUP(AJ35,Points!$B$3:$C$4,2,FALSE),IF(AI35="3-5",VLOOKUP(AJ35,Points!$B$7:$C$11,2,FALSE),IF(AI35="6-10",VLOOKUP(AJ35,Points!$B$13:$C$22,2,FALSE),IF(AI35="11-15",VLOOKUP(AJ35,Points!$B$24:$C$38,2,FALSE))))))</f>
        <v>0</v>
      </c>
      <c r="AL35" s="77"/>
      <c r="AM35" s="75" t="str">
        <f t="shared" si="21"/>
        <v>0</v>
      </c>
      <c r="AN35" s="78"/>
      <c r="AO35" s="75">
        <f>IF(AM35="0",0,IF(AM35="1-2",VLOOKUP(AN35,Points!$B$3:$C$4,2,FALSE),IF(AM35="3-5",VLOOKUP(AN35,Points!$B$7:$C$11,2,FALSE),IF(AM35="6-10",VLOOKUP(AN35,Points!$B$13:$C$22,2,FALSE),IF(AM35="11-15",VLOOKUP(AN35,Points!$B$24:$C$38,2,FALSE))))))</f>
        <v>0</v>
      </c>
      <c r="AP35" s="79"/>
      <c r="AQ35" s="80">
        <f t="shared" si="22"/>
        <v>0</v>
      </c>
      <c r="AR35" s="79"/>
      <c r="AS35" s="80">
        <f t="shared" si="23"/>
        <v>0</v>
      </c>
      <c r="AT35" s="78"/>
      <c r="AU35" s="75">
        <f t="shared" si="2"/>
        <v>0</v>
      </c>
      <c r="AV35" s="81">
        <f t="shared" si="24"/>
        <v>0</v>
      </c>
      <c r="AW35" s="77"/>
      <c r="AX35" s="75" t="str">
        <f t="shared" si="25"/>
        <v>0</v>
      </c>
      <c r="AY35" s="78"/>
      <c r="AZ35" s="75">
        <f>IF(AX35="0",0,IF(AX35="1-2",VLOOKUP(AY35,Points!$B$3:$C$4,2,FALSE),IF(AX35="3-5",VLOOKUP(AY35,Points!$B$7:$C$11,2,FALSE),IF(AX35="6-10",VLOOKUP(AY35,Points!$B$13:$C$22,2,FALSE),IF(AX35="11-15",VLOOKUP(AY35,Points!$B$24:$C$38,2,FALSE))))))</f>
        <v>0</v>
      </c>
      <c r="BA35" s="77"/>
      <c r="BB35" s="75" t="str">
        <f t="shared" si="26"/>
        <v>0</v>
      </c>
      <c r="BC35" s="78"/>
      <c r="BD35" s="75">
        <f>IF(BB35="0",0,IF(BB35="1-2",VLOOKUP(BC35,Points!$B$3:$C$4,2,FALSE),IF(BB35="3-5",VLOOKUP(BC35,Points!$B$7:$C$11,2,FALSE),IF(BB35="6-10",VLOOKUP(BC35,Points!$B$13:$C$22,2,FALSE),IF(BB35="11-15",VLOOKUP(BC35,Points!$B$24:$C$38,2,FALSE))))))</f>
        <v>0</v>
      </c>
      <c r="BE35" s="79"/>
      <c r="BF35" s="80">
        <f t="shared" si="27"/>
        <v>0</v>
      </c>
      <c r="BG35" s="79"/>
      <c r="BH35" s="80">
        <f t="shared" si="28"/>
        <v>0</v>
      </c>
      <c r="BI35" s="78"/>
      <c r="BJ35" s="75">
        <f t="shared" si="3"/>
        <v>0</v>
      </c>
      <c r="BK35" s="81">
        <f t="shared" si="29"/>
        <v>0</v>
      </c>
      <c r="BL35" s="77"/>
      <c r="BM35" s="75" t="str">
        <f t="shared" si="30"/>
        <v>0</v>
      </c>
      <c r="BN35" s="78"/>
      <c r="BO35" s="75">
        <f>IF(BM35="0",0,IF(BM35="1-2",VLOOKUP(BN35,Points!$B$3:$C$4,2,FALSE),IF(BM35="3-5",VLOOKUP(BN35,Points!$B$7:$C$11,2,FALSE),IF(BM35="6-10",VLOOKUP(BN35,Points!$B$13:$C$22,2,FALSE),IF(BM35="11-15",VLOOKUP(BN35,Points!$B$24:$C$38,2,FALSE))))))</f>
        <v>0</v>
      </c>
      <c r="BP35" s="77"/>
      <c r="BQ35" s="75" t="str">
        <f t="shared" si="31"/>
        <v>0</v>
      </c>
      <c r="BR35" s="78"/>
      <c r="BS35" s="75">
        <f>IF(BQ35="0",0,IF(BQ35="1-2",VLOOKUP(BR35,Points!$B$3:$C$4,2,FALSE),IF(BQ35="3-5",VLOOKUP(BR35,Points!$B$7:$C$11,2,FALSE),IF(BQ35="6-10",VLOOKUP(BR35,Points!$B$13:$C$22,2,FALSE),IF(BQ35="11-15",VLOOKUP(BR35,Points!$B$24:$C$38,2,FALSE))))))</f>
        <v>0</v>
      </c>
      <c r="BT35" s="79"/>
      <c r="BU35" s="80">
        <f t="shared" si="32"/>
        <v>0</v>
      </c>
      <c r="BV35" s="79"/>
      <c r="BW35" s="80">
        <f t="shared" si="33"/>
        <v>0</v>
      </c>
      <c r="BX35" s="78"/>
      <c r="BY35" s="75">
        <f t="shared" si="4"/>
        <v>0</v>
      </c>
      <c r="BZ35" s="81">
        <f t="shared" si="34"/>
        <v>0</v>
      </c>
      <c r="CA35" s="77"/>
      <c r="CB35" s="75" t="str">
        <f t="shared" si="35"/>
        <v>0</v>
      </c>
      <c r="CC35" s="78"/>
      <c r="CD35" s="75">
        <f>IF(CB35="0",0,IF(CB35="1-2",VLOOKUP(CC35,Points!$B$3:$C$4,2,FALSE),IF(CB35="3-5",VLOOKUP(CC35,Points!$B$7:$C$11,2,FALSE),IF(CB35="6-10",VLOOKUP(CC35,Points!$B$13:$C$22,2,FALSE),IF(CB35="11-15",VLOOKUP(CC35,Points!$B$24:$C$38,2,FALSE))))))</f>
        <v>0</v>
      </c>
      <c r="CE35" s="77"/>
      <c r="CF35" s="75" t="str">
        <f t="shared" si="36"/>
        <v>0</v>
      </c>
      <c r="CG35" s="78"/>
      <c r="CH35" s="75">
        <f>IF(CF35="0",0,IF(CF35="1-2",VLOOKUP(CG35,Points!$B$3:$C$4,2,FALSE),IF(CF35="3-5",VLOOKUP(CG35,Points!$B$7:$C$11,2,FALSE),IF(CF35="6-10",VLOOKUP(CG35,Points!$B$13:$C$22,2,FALSE),IF(CF35="11-15",VLOOKUP(CG35,Points!$B$24:$C$38,2,FALSE))))))</f>
        <v>0</v>
      </c>
      <c r="CI35" s="79"/>
      <c r="CJ35" s="80">
        <f t="shared" si="37"/>
        <v>0</v>
      </c>
      <c r="CK35" s="79"/>
      <c r="CL35" s="80">
        <f t="shared" si="38"/>
        <v>0</v>
      </c>
      <c r="CM35" s="78"/>
      <c r="CN35" s="75">
        <f t="shared" si="5"/>
        <v>0</v>
      </c>
      <c r="CO35" s="81">
        <f t="shared" si="39"/>
        <v>0</v>
      </c>
      <c r="CP35" s="77"/>
      <c r="CQ35" s="75" t="str">
        <f t="shared" si="40"/>
        <v>0</v>
      </c>
      <c r="CR35" s="78"/>
      <c r="CS35" s="75">
        <f>IF(CQ35="0",0,IF(CQ35="1-2",VLOOKUP(CR35,Points!$B$3:$C$4,2,FALSE),IF(CQ35="3-5",VLOOKUP(CR35,Points!$B$7:$C$11,2,FALSE),IF(CQ35="6-10",VLOOKUP(CR35,Points!$B$13:$C$22,2,FALSE),IF(CQ35="11-15",VLOOKUP(CR35,Points!$B$24:$C$38,2,FALSE))))))</f>
        <v>0</v>
      </c>
      <c r="CT35" s="77"/>
      <c r="CU35" s="75" t="str">
        <f t="shared" si="41"/>
        <v>0</v>
      </c>
      <c r="CV35" s="78"/>
      <c r="CW35" s="75">
        <f>IF(CU35="0",0,IF(CU35="1-2",VLOOKUP(CV35,Points!$B$3:$C$4,2,FALSE),IF(CU35="3-5",VLOOKUP(CV35,Points!$B$7:$C$11,2,FALSE),IF(CU35="6-10",VLOOKUP(CV35,Points!$B$13:$C$22,2,FALSE),IF(CU35="11-15",VLOOKUP(CV35,Points!$B$24:$C$38,2,FALSE))))))</f>
        <v>0</v>
      </c>
      <c r="CX35" s="79"/>
      <c r="CY35" s="80">
        <f t="shared" si="42"/>
        <v>0</v>
      </c>
      <c r="CZ35" s="79"/>
      <c r="DA35" s="80">
        <f t="shared" si="43"/>
        <v>0</v>
      </c>
      <c r="DB35" s="78"/>
      <c r="DC35" s="75">
        <f t="shared" si="6"/>
        <v>0</v>
      </c>
      <c r="DD35" s="81">
        <f t="shared" si="44"/>
        <v>0</v>
      </c>
      <c r="DE35" s="77"/>
      <c r="DF35" s="75" t="str">
        <f t="shared" si="45"/>
        <v>0</v>
      </c>
      <c r="DG35" s="78"/>
      <c r="DH35" s="75">
        <f>IF(DF35="0",0,IF(DF35="1-2",VLOOKUP(DG35,Points!$B$3:$C$4,2,FALSE),IF(DF35="3-5",VLOOKUP(DG35,Points!$B$7:$C$11,2,FALSE),IF(DF35="6-10",VLOOKUP(DG35,Points!$B$13:$C$22,2,FALSE),IF(DF35="11-15",VLOOKUP(DG35,Points!$B$24:$C$38,2,FALSE))))))</f>
        <v>0</v>
      </c>
      <c r="DI35" s="77"/>
      <c r="DJ35" s="75" t="str">
        <f t="shared" si="46"/>
        <v>0</v>
      </c>
      <c r="DK35" s="78"/>
      <c r="DL35" s="75">
        <f>IF(DJ35="0",0,IF(DJ35="1-2",VLOOKUP(DK35,Points!$B$3:$C$4,2,FALSE),IF(DJ35="3-5",VLOOKUP(DK35,Points!$B$7:$C$11,2,FALSE),IF(DJ35="6-10",VLOOKUP(DK35,Points!$B$13:$C$22,2,FALSE),IF(DJ35="11-15",VLOOKUP(DK35,Points!$B$24:$C$38,2,FALSE))))))</f>
        <v>0</v>
      </c>
      <c r="DM35" s="79"/>
      <c r="DN35" s="80">
        <f t="shared" si="47"/>
        <v>0</v>
      </c>
      <c r="DO35" s="79"/>
      <c r="DP35" s="80">
        <f t="shared" si="48"/>
        <v>0</v>
      </c>
      <c r="DQ35" s="78"/>
      <c r="DR35" s="75">
        <f t="shared" si="7"/>
        <v>0</v>
      </c>
      <c r="DS35" s="81">
        <f t="shared" si="49"/>
        <v>0</v>
      </c>
      <c r="DT35" s="82">
        <f t="shared" si="50"/>
        <v>0</v>
      </c>
      <c r="DU35" s="78" t="str">
        <f t="shared" si="51"/>
        <v/>
      </c>
      <c r="DV35" s="78" t="str">
        <f t="shared" si="8"/>
        <v/>
      </c>
      <c r="DW35" s="83" t="str">
        <f t="shared" si="52"/>
        <v/>
      </c>
    </row>
    <row r="36" spans="1:127" s="42" customFormat="1" ht="15" x14ac:dyDescent="0.25">
      <c r="A36" s="143" t="s">
        <v>67</v>
      </c>
      <c r="B36" s="84"/>
      <c r="C36" s="71"/>
      <c r="D36" s="36"/>
      <c r="E36" s="85" t="str">
        <f t="shared" si="9"/>
        <v>0</v>
      </c>
      <c r="F36" s="86"/>
      <c r="G36" s="85">
        <f>IF(E36="0",0,IF(E36="1-2",VLOOKUP(F36,Points!$B$3:$C$4,2,FALSE),IF(E36="3-5",VLOOKUP(F36,Points!$B$7:$C$11,2,FALSE),IF(E36="6-10",VLOOKUP(F36,Points!$B$13:$C$22,2,FALSE),IF(E36="11-15",VLOOKUP(F36,Points!$B$24:$C$38,2,FALSE))))))</f>
        <v>0</v>
      </c>
      <c r="H36" s="36"/>
      <c r="I36" s="85" t="str">
        <f t="shared" si="10"/>
        <v>0</v>
      </c>
      <c r="J36" s="86"/>
      <c r="K36" s="85">
        <f>IF(I36="0",0,IF(I36="1-2",VLOOKUP(J36,Points!$B$3:$C$4,2,FALSE),IF(I36="3-5",VLOOKUP(J36,Points!$B$7:$C$11,2,FALSE),IF(I36="6-10",VLOOKUP(J36,Points!$B$13:$C$22,2,FALSE),IF(I36="11-15",VLOOKUP(J36,Points!$B$24:$C$38,2,FALSE))))))</f>
        <v>0</v>
      </c>
      <c r="L36" s="87"/>
      <c r="M36" s="88">
        <f t="shared" si="11"/>
        <v>0</v>
      </c>
      <c r="N36" s="37"/>
      <c r="O36" s="88">
        <f t="shared" si="12"/>
        <v>0</v>
      </c>
      <c r="P36" s="86"/>
      <c r="Q36" s="85">
        <f t="shared" si="13"/>
        <v>0</v>
      </c>
      <c r="R36" s="89">
        <f t="shared" si="14"/>
        <v>0</v>
      </c>
      <c r="S36" s="36"/>
      <c r="T36" s="85" t="str">
        <f t="shared" si="15"/>
        <v>0</v>
      </c>
      <c r="U36" s="86"/>
      <c r="V36" s="85">
        <f>IF(T36="0",0,IF(T36="1-2",VLOOKUP(U36,Points!$B$3:$C$4,2,FALSE),IF(T36="3-5",VLOOKUP(U36,Points!$B$7:$C$11,2,FALSE),IF(T36="6-10",VLOOKUP(U36,Points!$B$13:$C$22,2,FALSE),IF(T36="11-15",VLOOKUP(U36,Points!$B$24:$C$38,2,FALSE))))))</f>
        <v>0</v>
      </c>
      <c r="W36" s="36"/>
      <c r="X36" s="85" t="str">
        <f t="shared" si="16"/>
        <v>0</v>
      </c>
      <c r="Y36" s="86"/>
      <c r="Z36" s="85">
        <f>IF(X36="0",0,IF(X36="1-2",VLOOKUP(Y36,Points!$B$3:$C$4,2,FALSE),IF(X36="3-5",VLOOKUP(Y36,Points!$B$7:$C$11,2,FALSE),IF(X36="6-10",VLOOKUP(Y36,Points!$B$13:$C$22,2,FALSE),IF(X36="11-15",VLOOKUP(Y36,Points!$B$24:$C$38,2,FALSE))))))</f>
        <v>0</v>
      </c>
      <c r="AA36" s="87"/>
      <c r="AB36" s="88">
        <f t="shared" si="17"/>
        <v>0</v>
      </c>
      <c r="AC36" s="87"/>
      <c r="AD36" s="88">
        <f t="shared" si="18"/>
        <v>0</v>
      </c>
      <c r="AE36" s="86"/>
      <c r="AF36" s="85">
        <f t="shared" si="1"/>
        <v>0</v>
      </c>
      <c r="AG36" s="89">
        <f t="shared" si="19"/>
        <v>0</v>
      </c>
      <c r="AH36" s="36"/>
      <c r="AI36" s="85" t="str">
        <f t="shared" si="20"/>
        <v>0</v>
      </c>
      <c r="AJ36" s="86"/>
      <c r="AK36" s="85">
        <f>IF(AI36="0",0,IF(AI36="1-2",VLOOKUP(AJ36,Points!$B$3:$C$4,2,FALSE),IF(AI36="3-5",VLOOKUP(AJ36,Points!$B$7:$C$11,2,FALSE),IF(AI36="6-10",VLOOKUP(AJ36,Points!$B$13:$C$22,2,FALSE),IF(AI36="11-15",VLOOKUP(AJ36,Points!$B$24:$C$38,2,FALSE))))))</f>
        <v>0</v>
      </c>
      <c r="AL36" s="36"/>
      <c r="AM36" s="85" t="str">
        <f t="shared" si="21"/>
        <v>0</v>
      </c>
      <c r="AN36" s="86"/>
      <c r="AO36" s="85">
        <f>IF(AM36="0",0,IF(AM36="1-2",VLOOKUP(AN36,Points!$B$3:$C$4,2,FALSE),IF(AM36="3-5",VLOOKUP(AN36,Points!$B$7:$C$11,2,FALSE),IF(AM36="6-10",VLOOKUP(AN36,Points!$B$13:$C$22,2,FALSE),IF(AM36="11-15",VLOOKUP(AN36,Points!$B$24:$C$38,2,FALSE))))))</f>
        <v>0</v>
      </c>
      <c r="AP36" s="87"/>
      <c r="AQ36" s="88">
        <f t="shared" si="22"/>
        <v>0</v>
      </c>
      <c r="AR36" s="87"/>
      <c r="AS36" s="88">
        <f t="shared" si="23"/>
        <v>0</v>
      </c>
      <c r="AT36" s="86"/>
      <c r="AU36" s="85">
        <f t="shared" si="2"/>
        <v>0</v>
      </c>
      <c r="AV36" s="89">
        <f t="shared" si="24"/>
        <v>0</v>
      </c>
      <c r="AW36" s="36"/>
      <c r="AX36" s="85" t="str">
        <f t="shared" si="25"/>
        <v>0</v>
      </c>
      <c r="AY36" s="86"/>
      <c r="AZ36" s="85">
        <f>IF(AX36="0",0,IF(AX36="1-2",VLOOKUP(AY36,Points!$B$3:$C$4,2,FALSE),IF(AX36="3-5",VLOOKUP(AY36,Points!$B$7:$C$11,2,FALSE),IF(AX36="6-10",VLOOKUP(AY36,Points!$B$13:$C$22,2,FALSE),IF(AX36="11-15",VLOOKUP(AY36,Points!$B$24:$C$38,2,FALSE))))))</f>
        <v>0</v>
      </c>
      <c r="BA36" s="36"/>
      <c r="BB36" s="85" t="str">
        <f t="shared" si="26"/>
        <v>0</v>
      </c>
      <c r="BC36" s="86"/>
      <c r="BD36" s="85">
        <f>IF(BB36="0",0,IF(BB36="1-2",VLOOKUP(BC36,Points!$B$3:$C$4,2,FALSE),IF(BB36="3-5",VLOOKUP(BC36,Points!$B$7:$C$11,2,FALSE),IF(BB36="6-10",VLOOKUP(BC36,Points!$B$13:$C$22,2,FALSE),IF(BB36="11-15",VLOOKUP(BC36,Points!$B$24:$C$38,2,FALSE))))))</f>
        <v>0</v>
      </c>
      <c r="BE36" s="87"/>
      <c r="BF36" s="88">
        <f t="shared" si="27"/>
        <v>0</v>
      </c>
      <c r="BG36" s="87"/>
      <c r="BH36" s="88">
        <f t="shared" si="28"/>
        <v>0</v>
      </c>
      <c r="BI36" s="86"/>
      <c r="BJ36" s="85">
        <f t="shared" si="3"/>
        <v>0</v>
      </c>
      <c r="BK36" s="89">
        <f t="shared" si="29"/>
        <v>0</v>
      </c>
      <c r="BL36" s="36"/>
      <c r="BM36" s="85" t="str">
        <f t="shared" si="30"/>
        <v>0</v>
      </c>
      <c r="BN36" s="86"/>
      <c r="BO36" s="85">
        <f>IF(BM36="0",0,IF(BM36="1-2",VLOOKUP(BN36,Points!$B$3:$C$4,2,FALSE),IF(BM36="3-5",VLOOKUP(BN36,Points!$B$7:$C$11,2,FALSE),IF(BM36="6-10",VLOOKUP(BN36,Points!$B$13:$C$22,2,FALSE),IF(BM36="11-15",VLOOKUP(BN36,Points!$B$24:$C$38,2,FALSE))))))</f>
        <v>0</v>
      </c>
      <c r="BP36" s="36"/>
      <c r="BQ36" s="85" t="str">
        <f t="shared" si="31"/>
        <v>0</v>
      </c>
      <c r="BR36" s="86"/>
      <c r="BS36" s="85">
        <f>IF(BQ36="0",0,IF(BQ36="1-2",VLOOKUP(BR36,Points!$B$3:$C$4,2,FALSE),IF(BQ36="3-5",VLOOKUP(BR36,Points!$B$7:$C$11,2,FALSE),IF(BQ36="6-10",VLOOKUP(BR36,Points!$B$13:$C$22,2,FALSE),IF(BQ36="11-15",VLOOKUP(BR36,Points!$B$24:$C$38,2,FALSE))))))</f>
        <v>0</v>
      </c>
      <c r="BT36" s="87"/>
      <c r="BU36" s="88">
        <f t="shared" si="32"/>
        <v>0</v>
      </c>
      <c r="BV36" s="87"/>
      <c r="BW36" s="88">
        <f t="shared" si="33"/>
        <v>0</v>
      </c>
      <c r="BX36" s="86"/>
      <c r="BY36" s="85">
        <f t="shared" si="4"/>
        <v>0</v>
      </c>
      <c r="BZ36" s="89">
        <f t="shared" si="34"/>
        <v>0</v>
      </c>
      <c r="CA36" s="36"/>
      <c r="CB36" s="85" t="str">
        <f t="shared" si="35"/>
        <v>0</v>
      </c>
      <c r="CC36" s="86"/>
      <c r="CD36" s="85">
        <f>IF(CB36="0",0,IF(CB36="1-2",VLOOKUP(CC36,Points!$B$3:$C$4,2,FALSE),IF(CB36="3-5",VLOOKUP(CC36,Points!$B$7:$C$11,2,FALSE),IF(CB36="6-10",VLOOKUP(CC36,Points!$B$13:$C$22,2,FALSE),IF(CB36="11-15",VLOOKUP(CC36,Points!$B$24:$C$38,2,FALSE))))))</f>
        <v>0</v>
      </c>
      <c r="CE36" s="36"/>
      <c r="CF36" s="85" t="str">
        <f t="shared" si="36"/>
        <v>0</v>
      </c>
      <c r="CG36" s="86"/>
      <c r="CH36" s="85">
        <f>IF(CF36="0",0,IF(CF36="1-2",VLOOKUP(CG36,Points!$B$3:$C$4,2,FALSE),IF(CF36="3-5",VLOOKUP(CG36,Points!$B$7:$C$11,2,FALSE),IF(CF36="6-10",VLOOKUP(CG36,Points!$B$13:$C$22,2,FALSE),IF(CF36="11-15",VLOOKUP(CG36,Points!$B$24:$C$38,2,FALSE))))))</f>
        <v>0</v>
      </c>
      <c r="CI36" s="87"/>
      <c r="CJ36" s="88">
        <f t="shared" si="37"/>
        <v>0</v>
      </c>
      <c r="CK36" s="87"/>
      <c r="CL36" s="88">
        <f t="shared" si="38"/>
        <v>0</v>
      </c>
      <c r="CM36" s="86"/>
      <c r="CN36" s="85">
        <f t="shared" si="5"/>
        <v>0</v>
      </c>
      <c r="CO36" s="89">
        <f t="shared" si="39"/>
        <v>0</v>
      </c>
      <c r="CP36" s="36"/>
      <c r="CQ36" s="85" t="str">
        <f t="shared" si="40"/>
        <v>0</v>
      </c>
      <c r="CR36" s="86"/>
      <c r="CS36" s="85">
        <f>IF(CQ36="0",0,IF(CQ36="1-2",VLOOKUP(CR36,Points!$B$3:$C$4,2,FALSE),IF(CQ36="3-5",VLOOKUP(CR36,Points!$B$7:$C$11,2,FALSE),IF(CQ36="6-10",VLOOKUP(CR36,Points!$B$13:$C$22,2,FALSE),IF(CQ36="11-15",VLOOKUP(CR36,Points!$B$24:$C$38,2,FALSE))))))</f>
        <v>0</v>
      </c>
      <c r="CT36" s="36"/>
      <c r="CU36" s="85" t="str">
        <f t="shared" si="41"/>
        <v>0</v>
      </c>
      <c r="CV36" s="86"/>
      <c r="CW36" s="85">
        <f>IF(CU36="0",0,IF(CU36="1-2",VLOOKUP(CV36,Points!$B$3:$C$4,2,FALSE),IF(CU36="3-5",VLOOKUP(CV36,Points!$B$7:$C$11,2,FALSE),IF(CU36="6-10",VLOOKUP(CV36,Points!$B$13:$C$22,2,FALSE),IF(CU36="11-15",VLOOKUP(CV36,Points!$B$24:$C$38,2,FALSE))))))</f>
        <v>0</v>
      </c>
      <c r="CX36" s="87"/>
      <c r="CY36" s="88">
        <f t="shared" si="42"/>
        <v>0</v>
      </c>
      <c r="CZ36" s="87"/>
      <c r="DA36" s="88">
        <f t="shared" si="43"/>
        <v>0</v>
      </c>
      <c r="DB36" s="86"/>
      <c r="DC36" s="85">
        <f t="shared" si="6"/>
        <v>0</v>
      </c>
      <c r="DD36" s="89">
        <f t="shared" si="44"/>
        <v>0</v>
      </c>
      <c r="DE36" s="36"/>
      <c r="DF36" s="85" t="str">
        <f t="shared" si="45"/>
        <v>0</v>
      </c>
      <c r="DG36" s="86"/>
      <c r="DH36" s="85">
        <f>IF(DF36="0",0,IF(DF36="1-2",VLOOKUP(DG36,Points!$B$3:$C$4,2,FALSE),IF(DF36="3-5",VLOOKUP(DG36,Points!$B$7:$C$11,2,FALSE),IF(DF36="6-10",VLOOKUP(DG36,Points!$B$13:$C$22,2,FALSE),IF(DF36="11-15",VLOOKUP(DG36,Points!$B$24:$C$38,2,FALSE))))))</f>
        <v>0</v>
      </c>
      <c r="DI36" s="36"/>
      <c r="DJ36" s="85" t="str">
        <f t="shared" si="46"/>
        <v>0</v>
      </c>
      <c r="DK36" s="86"/>
      <c r="DL36" s="85">
        <f>IF(DJ36="0",0,IF(DJ36="1-2",VLOOKUP(DK36,Points!$B$3:$C$4,2,FALSE),IF(DJ36="3-5",VLOOKUP(DK36,Points!$B$7:$C$11,2,FALSE),IF(DJ36="6-10",VLOOKUP(DK36,Points!$B$13:$C$22,2,FALSE),IF(DJ36="11-15",VLOOKUP(DK36,Points!$B$24:$C$38,2,FALSE))))))</f>
        <v>0</v>
      </c>
      <c r="DM36" s="87"/>
      <c r="DN36" s="88">
        <f t="shared" si="47"/>
        <v>0</v>
      </c>
      <c r="DO36" s="87"/>
      <c r="DP36" s="88">
        <f t="shared" si="48"/>
        <v>0</v>
      </c>
      <c r="DQ36" s="86"/>
      <c r="DR36" s="85">
        <f t="shared" si="7"/>
        <v>0</v>
      </c>
      <c r="DS36" s="89">
        <f t="shared" si="49"/>
        <v>0</v>
      </c>
      <c r="DT36" s="90">
        <f t="shared" si="50"/>
        <v>0</v>
      </c>
      <c r="DU36" s="86" t="str">
        <f t="shared" ref="DU36:DU59" si="53">IF(OR(DT36=0,DT36=""),"",RANK(DT36,$DT$36:$DT$59))</f>
        <v/>
      </c>
      <c r="DV36" s="86" t="str">
        <f t="shared" si="8"/>
        <v/>
      </c>
      <c r="DW36" s="91" t="str">
        <f t="shared" si="52"/>
        <v/>
      </c>
    </row>
    <row r="37" spans="1:127" s="42" customFormat="1" ht="15" x14ac:dyDescent="0.25">
      <c r="A37" s="143"/>
      <c r="B37"/>
      <c r="C37" s="71"/>
      <c r="D37" s="72"/>
      <c r="E37" s="34" t="str">
        <f t="shared" si="9"/>
        <v>0</v>
      </c>
      <c r="F37" s="35"/>
      <c r="G37" s="34">
        <f>IF(E37="0",0,IF(E37="1-2",VLOOKUP(F37,Points!$B$3:$C$4,2,FALSE),IF(E37="3-5",VLOOKUP(F37,Points!$B$7:$C$11,2,FALSE),IF(E37="6-10",VLOOKUP(F37,Points!$B$13:$C$22,2,FALSE),IF(E37="11-15",VLOOKUP(F37,Points!$B$24:$C$38,2,FALSE))))))</f>
        <v>0</v>
      </c>
      <c r="H37" s="72"/>
      <c r="I37" s="34" t="str">
        <f t="shared" si="10"/>
        <v>0</v>
      </c>
      <c r="J37" s="35"/>
      <c r="K37" s="34">
        <f>IF(I37="0",0,IF(I37="1-2",VLOOKUP(J37,Points!$B$3:$C$4,2,FALSE),IF(I37="3-5",VLOOKUP(J37,Points!$B$7:$C$11,2,FALSE),IF(I37="6-10",VLOOKUP(J37,Points!$B$13:$C$22,2,FALSE),IF(I37="11-15",VLOOKUP(J37,Points!$B$24:$C$38,2,FALSE))))))</f>
        <v>0</v>
      </c>
      <c r="L37" s="37"/>
      <c r="M37" s="38">
        <f t="shared" si="11"/>
        <v>0</v>
      </c>
      <c r="N37" s="37"/>
      <c r="O37" s="38">
        <f t="shared" si="12"/>
        <v>0</v>
      </c>
      <c r="P37" s="35"/>
      <c r="Q37" s="34">
        <f t="shared" si="13"/>
        <v>0</v>
      </c>
      <c r="R37" s="39">
        <f t="shared" si="14"/>
        <v>0</v>
      </c>
      <c r="S37" s="72"/>
      <c r="T37" s="34" t="str">
        <f t="shared" si="15"/>
        <v>0</v>
      </c>
      <c r="U37" s="35"/>
      <c r="V37" s="34">
        <f>IF(T37="0",0,IF(T37="1-2",VLOOKUP(U37,Points!$B$3:$C$4,2,FALSE),IF(T37="3-5",VLOOKUP(U37,Points!$B$7:$C$11,2,FALSE),IF(T37="6-10",VLOOKUP(U37,Points!$B$13:$C$22,2,FALSE),IF(T37="11-15",VLOOKUP(U37,Points!$B$24:$C$38,2,FALSE))))))</f>
        <v>0</v>
      </c>
      <c r="W37" s="72"/>
      <c r="X37" s="34" t="str">
        <f t="shared" si="16"/>
        <v>0</v>
      </c>
      <c r="Y37" s="35"/>
      <c r="Z37" s="34">
        <f>IF(X37="0",0,IF(X37="1-2",VLOOKUP(Y37,Points!$B$3:$C$4,2,FALSE),IF(X37="3-5",VLOOKUP(Y37,Points!$B$7:$C$11,2,FALSE),IF(X37="6-10",VLOOKUP(Y37,Points!$B$13:$C$22,2,FALSE),IF(X37="11-15",VLOOKUP(Y37,Points!$B$24:$C$38,2,FALSE))))))</f>
        <v>0</v>
      </c>
      <c r="AA37" s="37"/>
      <c r="AB37" s="38">
        <f t="shared" si="17"/>
        <v>0</v>
      </c>
      <c r="AC37" s="37"/>
      <c r="AD37" s="38">
        <f t="shared" si="18"/>
        <v>0</v>
      </c>
      <c r="AE37" s="35"/>
      <c r="AF37" s="34">
        <f t="shared" si="1"/>
        <v>0</v>
      </c>
      <c r="AG37" s="39">
        <f t="shared" si="19"/>
        <v>0</v>
      </c>
      <c r="AH37" s="72"/>
      <c r="AI37" s="34" t="str">
        <f t="shared" si="20"/>
        <v>0</v>
      </c>
      <c r="AJ37" s="35"/>
      <c r="AK37" s="34">
        <f>IF(AI37="0",0,IF(AI37="1-2",VLOOKUP(AJ37,Points!$B$3:$C$4,2,FALSE),IF(AI37="3-5",VLOOKUP(AJ37,Points!$B$7:$C$11,2,FALSE),IF(AI37="6-10",VLOOKUP(AJ37,Points!$B$13:$C$22,2,FALSE),IF(AI37="11-15",VLOOKUP(AJ37,Points!$B$24:$C$38,2,FALSE))))))</f>
        <v>0</v>
      </c>
      <c r="AL37" s="72"/>
      <c r="AM37" s="34" t="str">
        <f t="shared" si="21"/>
        <v>0</v>
      </c>
      <c r="AN37" s="35"/>
      <c r="AO37" s="34">
        <f>IF(AM37="0",0,IF(AM37="1-2",VLOOKUP(AN37,Points!$B$3:$C$4,2,FALSE),IF(AM37="3-5",VLOOKUP(AN37,Points!$B$7:$C$11,2,FALSE),IF(AM37="6-10",VLOOKUP(AN37,Points!$B$13:$C$22,2,FALSE),IF(AM37="11-15",VLOOKUP(AN37,Points!$B$24:$C$38,2,FALSE))))))</f>
        <v>0</v>
      </c>
      <c r="AP37" s="37"/>
      <c r="AQ37" s="38">
        <f t="shared" si="22"/>
        <v>0</v>
      </c>
      <c r="AR37" s="37"/>
      <c r="AS37" s="38">
        <f t="shared" si="23"/>
        <v>0</v>
      </c>
      <c r="AT37" s="35"/>
      <c r="AU37" s="34">
        <f t="shared" si="2"/>
        <v>0</v>
      </c>
      <c r="AV37" s="39">
        <f t="shared" si="24"/>
        <v>0</v>
      </c>
      <c r="AW37" s="72"/>
      <c r="AX37" s="34" t="str">
        <f t="shared" si="25"/>
        <v>0</v>
      </c>
      <c r="AY37" s="35"/>
      <c r="AZ37" s="34">
        <f>IF(AX37="0",0,IF(AX37="1-2",VLOOKUP(AY37,Points!$B$3:$C$4,2,FALSE),IF(AX37="3-5",VLOOKUP(AY37,Points!$B$7:$C$11,2,FALSE),IF(AX37="6-10",VLOOKUP(AY37,Points!$B$13:$C$22,2,FALSE),IF(AX37="11-15",VLOOKUP(AY37,Points!$B$24:$C$38,2,FALSE))))))</f>
        <v>0</v>
      </c>
      <c r="BA37" s="72"/>
      <c r="BB37" s="34" t="str">
        <f t="shared" si="26"/>
        <v>0</v>
      </c>
      <c r="BC37" s="35"/>
      <c r="BD37" s="34">
        <f>IF(BB37="0",0,IF(BB37="1-2",VLOOKUP(BC37,Points!$B$3:$C$4,2,FALSE),IF(BB37="3-5",VLOOKUP(BC37,Points!$B$7:$C$11,2,FALSE),IF(BB37="6-10",VLOOKUP(BC37,Points!$B$13:$C$22,2,FALSE),IF(BB37="11-15",VLOOKUP(BC37,Points!$B$24:$C$38,2,FALSE))))))</f>
        <v>0</v>
      </c>
      <c r="BE37" s="37"/>
      <c r="BF37" s="38">
        <f t="shared" si="27"/>
        <v>0</v>
      </c>
      <c r="BG37" s="37"/>
      <c r="BH37" s="38">
        <f t="shared" si="28"/>
        <v>0</v>
      </c>
      <c r="BI37" s="35"/>
      <c r="BJ37" s="34">
        <f t="shared" si="3"/>
        <v>0</v>
      </c>
      <c r="BK37" s="39">
        <f t="shared" si="29"/>
        <v>0</v>
      </c>
      <c r="BL37" s="72"/>
      <c r="BM37" s="34" t="str">
        <f t="shared" si="30"/>
        <v>0</v>
      </c>
      <c r="BN37" s="35"/>
      <c r="BO37" s="34">
        <f>IF(BM37="0",0,IF(BM37="1-2",VLOOKUP(BN37,Points!$B$3:$C$4,2,FALSE),IF(BM37="3-5",VLOOKUP(BN37,Points!$B$7:$C$11,2,FALSE),IF(BM37="6-10",VLOOKUP(BN37,Points!$B$13:$C$22,2,FALSE),IF(BM37="11-15",VLOOKUP(BN37,Points!$B$24:$C$38,2,FALSE))))))</f>
        <v>0</v>
      </c>
      <c r="BP37" s="72"/>
      <c r="BQ37" s="34" t="str">
        <f t="shared" si="31"/>
        <v>0</v>
      </c>
      <c r="BR37" s="35"/>
      <c r="BS37" s="34">
        <f>IF(BQ37="0",0,IF(BQ37="1-2",VLOOKUP(BR37,Points!$B$3:$C$4,2,FALSE),IF(BQ37="3-5",VLOOKUP(BR37,Points!$B$7:$C$11,2,FALSE),IF(BQ37="6-10",VLOOKUP(BR37,Points!$B$13:$C$22,2,FALSE),IF(BQ37="11-15",VLOOKUP(BR37,Points!$B$24:$C$38,2,FALSE))))))</f>
        <v>0</v>
      </c>
      <c r="BT37" s="37"/>
      <c r="BU37" s="38">
        <f t="shared" si="32"/>
        <v>0</v>
      </c>
      <c r="BV37" s="37"/>
      <c r="BW37" s="38">
        <f t="shared" si="33"/>
        <v>0</v>
      </c>
      <c r="BX37" s="35"/>
      <c r="BY37" s="34">
        <f t="shared" si="4"/>
        <v>0</v>
      </c>
      <c r="BZ37" s="39">
        <f t="shared" si="34"/>
        <v>0</v>
      </c>
      <c r="CA37" s="72"/>
      <c r="CB37" s="34" t="str">
        <f t="shared" si="35"/>
        <v>0</v>
      </c>
      <c r="CC37" s="35"/>
      <c r="CD37" s="34">
        <f>IF(CB37="0",0,IF(CB37="1-2",VLOOKUP(CC37,Points!$B$3:$C$4,2,FALSE),IF(CB37="3-5",VLOOKUP(CC37,Points!$B$7:$C$11,2,FALSE),IF(CB37="6-10",VLOOKUP(CC37,Points!$B$13:$C$22,2,FALSE),IF(CB37="11-15",VLOOKUP(CC37,Points!$B$24:$C$38,2,FALSE))))))</f>
        <v>0</v>
      </c>
      <c r="CE37" s="72"/>
      <c r="CF37" s="34" t="str">
        <f t="shared" si="36"/>
        <v>0</v>
      </c>
      <c r="CG37" s="35"/>
      <c r="CH37" s="34">
        <f>IF(CF37="0",0,IF(CF37="1-2",VLOOKUP(CG37,Points!$B$3:$C$4,2,FALSE),IF(CF37="3-5",VLOOKUP(CG37,Points!$B$7:$C$11,2,FALSE),IF(CF37="6-10",VLOOKUP(CG37,Points!$B$13:$C$22,2,FALSE),IF(CF37="11-15",VLOOKUP(CG37,Points!$B$24:$C$38,2,FALSE))))))</f>
        <v>0</v>
      </c>
      <c r="CI37" s="37"/>
      <c r="CJ37" s="38">
        <f t="shared" si="37"/>
        <v>0</v>
      </c>
      <c r="CK37" s="37"/>
      <c r="CL37" s="38">
        <f t="shared" si="38"/>
        <v>0</v>
      </c>
      <c r="CM37" s="35"/>
      <c r="CN37" s="34">
        <f t="shared" si="5"/>
        <v>0</v>
      </c>
      <c r="CO37" s="39">
        <f t="shared" si="39"/>
        <v>0</v>
      </c>
      <c r="CP37" s="72"/>
      <c r="CQ37" s="34" t="str">
        <f t="shared" si="40"/>
        <v>0</v>
      </c>
      <c r="CR37" s="35"/>
      <c r="CS37" s="34">
        <f>IF(CQ37="0",0,IF(CQ37="1-2",VLOOKUP(CR37,Points!$B$3:$C$4,2,FALSE),IF(CQ37="3-5",VLOOKUP(CR37,Points!$B$7:$C$11,2,FALSE),IF(CQ37="6-10",VLOOKUP(CR37,Points!$B$13:$C$22,2,FALSE),IF(CQ37="11-15",VLOOKUP(CR37,Points!$B$24:$C$38,2,FALSE))))))</f>
        <v>0</v>
      </c>
      <c r="CT37" s="72"/>
      <c r="CU37" s="34" t="str">
        <f t="shared" si="41"/>
        <v>0</v>
      </c>
      <c r="CV37" s="35"/>
      <c r="CW37" s="34">
        <f>IF(CU37="0",0,IF(CU37="1-2",VLOOKUP(CV37,Points!$B$3:$C$4,2,FALSE),IF(CU37="3-5",VLOOKUP(CV37,Points!$B$7:$C$11,2,FALSE),IF(CU37="6-10",VLOOKUP(CV37,Points!$B$13:$C$22,2,FALSE),IF(CU37="11-15",VLOOKUP(CV37,Points!$B$24:$C$38,2,FALSE))))))</f>
        <v>0</v>
      </c>
      <c r="CX37" s="37"/>
      <c r="CY37" s="38">
        <f t="shared" si="42"/>
        <v>0</v>
      </c>
      <c r="CZ37" s="37"/>
      <c r="DA37" s="38">
        <f t="shared" si="43"/>
        <v>0</v>
      </c>
      <c r="DB37" s="35"/>
      <c r="DC37" s="34">
        <f t="shared" si="6"/>
        <v>0</v>
      </c>
      <c r="DD37" s="39">
        <f t="shared" si="44"/>
        <v>0</v>
      </c>
      <c r="DE37" s="72"/>
      <c r="DF37" s="34" t="str">
        <f t="shared" si="45"/>
        <v>0</v>
      </c>
      <c r="DG37" s="35"/>
      <c r="DH37" s="34">
        <f>IF(DF37="0",0,IF(DF37="1-2",VLOOKUP(DG37,Points!$B$3:$C$4,2,FALSE),IF(DF37="3-5",VLOOKUP(DG37,Points!$B$7:$C$11,2,FALSE),IF(DF37="6-10",VLOOKUP(DG37,Points!$B$13:$C$22,2,FALSE),IF(DF37="11-15",VLOOKUP(DG37,Points!$B$24:$C$38,2,FALSE))))))</f>
        <v>0</v>
      </c>
      <c r="DI37" s="72"/>
      <c r="DJ37" s="34" t="str">
        <f t="shared" si="46"/>
        <v>0</v>
      </c>
      <c r="DK37" s="35"/>
      <c r="DL37" s="34">
        <f>IF(DJ37="0",0,IF(DJ37="1-2",VLOOKUP(DK37,Points!$B$3:$C$4,2,FALSE),IF(DJ37="3-5",VLOOKUP(DK37,Points!$B$7:$C$11,2,FALSE),IF(DJ37="6-10",VLOOKUP(DK37,Points!$B$13:$C$22,2,FALSE),IF(DJ37="11-15",VLOOKUP(DK37,Points!$B$24:$C$38,2,FALSE))))))</f>
        <v>0</v>
      </c>
      <c r="DM37" s="37"/>
      <c r="DN37" s="38">
        <f t="shared" si="47"/>
        <v>0</v>
      </c>
      <c r="DO37" s="37"/>
      <c r="DP37" s="38">
        <f t="shared" si="48"/>
        <v>0</v>
      </c>
      <c r="DQ37" s="35"/>
      <c r="DR37" s="34">
        <f t="shared" si="7"/>
        <v>0</v>
      </c>
      <c r="DS37" s="39">
        <f t="shared" si="49"/>
        <v>0</v>
      </c>
      <c r="DT37" s="40">
        <f t="shared" si="50"/>
        <v>0</v>
      </c>
      <c r="DU37" s="35" t="str">
        <f t="shared" si="53"/>
        <v/>
      </c>
      <c r="DV37" s="35" t="str">
        <f t="shared" si="8"/>
        <v/>
      </c>
      <c r="DW37" s="74" t="str">
        <f t="shared" si="52"/>
        <v/>
      </c>
    </row>
    <row r="38" spans="1:127" s="42" customFormat="1" ht="15" x14ac:dyDescent="0.25">
      <c r="A38" s="143"/>
      <c r="B38"/>
      <c r="C38" s="71"/>
      <c r="D38" s="72"/>
      <c r="E38" s="34" t="str">
        <f t="shared" si="9"/>
        <v>0</v>
      </c>
      <c r="F38" s="35"/>
      <c r="G38" s="34">
        <f>IF(E38="0",0,IF(E38="1-2",VLOOKUP(F38,Points!$B$3:$C$4,2,FALSE),IF(E38="3-5",VLOOKUP(F38,Points!$B$7:$C$11,2,FALSE),IF(E38="6-10",VLOOKUP(F38,Points!$B$13:$C$22,2,FALSE),IF(E38="11-15",VLOOKUP(F38,Points!$B$24:$C$38,2,FALSE))))))</f>
        <v>0</v>
      </c>
      <c r="H38" s="72"/>
      <c r="I38" s="34" t="str">
        <f t="shared" si="10"/>
        <v>0</v>
      </c>
      <c r="J38" s="35"/>
      <c r="K38" s="34">
        <f>IF(I38="0",0,IF(I38="1-2",VLOOKUP(J38,Points!$B$3:$C$4,2,FALSE),IF(I38="3-5",VLOOKUP(J38,Points!$B$7:$C$11,2,FALSE),IF(I38="6-10",VLOOKUP(J38,Points!$B$13:$C$22,2,FALSE),IF(I38="11-15",VLOOKUP(J38,Points!$B$24:$C$38,2,FALSE))))))</f>
        <v>0</v>
      </c>
      <c r="L38" s="37"/>
      <c r="M38" s="38">
        <f t="shared" si="11"/>
        <v>0</v>
      </c>
      <c r="N38" s="37"/>
      <c r="O38" s="38">
        <f t="shared" si="12"/>
        <v>0</v>
      </c>
      <c r="P38" s="35"/>
      <c r="Q38" s="34">
        <f t="shared" si="13"/>
        <v>0</v>
      </c>
      <c r="R38" s="39">
        <f t="shared" si="14"/>
        <v>0</v>
      </c>
      <c r="S38" s="72"/>
      <c r="T38" s="34" t="str">
        <f t="shared" si="15"/>
        <v>0</v>
      </c>
      <c r="U38" s="35"/>
      <c r="V38" s="34">
        <f>IF(T38="0",0,IF(T38="1-2",VLOOKUP(U38,Points!$B$3:$C$4,2,FALSE),IF(T38="3-5",VLOOKUP(U38,Points!$B$7:$C$11,2,FALSE),IF(T38="6-10",VLOOKUP(U38,Points!$B$13:$C$22,2,FALSE),IF(T38="11-15",VLOOKUP(U38,Points!$B$24:$C$38,2,FALSE))))))</f>
        <v>0</v>
      </c>
      <c r="W38" s="72"/>
      <c r="X38" s="34" t="str">
        <f t="shared" si="16"/>
        <v>0</v>
      </c>
      <c r="Y38" s="35"/>
      <c r="Z38" s="34">
        <f>IF(X38="0",0,IF(X38="1-2",VLOOKUP(Y38,Points!$B$3:$C$4,2,FALSE),IF(X38="3-5",VLOOKUP(Y38,Points!$B$7:$C$11,2,FALSE),IF(X38="6-10",VLOOKUP(Y38,Points!$B$13:$C$22,2,FALSE),IF(X38="11-15",VLOOKUP(Y38,Points!$B$24:$C$38,2,FALSE))))))</f>
        <v>0</v>
      </c>
      <c r="AA38" s="37"/>
      <c r="AB38" s="38">
        <f t="shared" si="17"/>
        <v>0</v>
      </c>
      <c r="AC38" s="37"/>
      <c r="AD38" s="38">
        <f t="shared" si="18"/>
        <v>0</v>
      </c>
      <c r="AE38" s="35"/>
      <c r="AF38" s="34">
        <f t="shared" si="1"/>
        <v>0</v>
      </c>
      <c r="AG38" s="39">
        <f t="shared" si="19"/>
        <v>0</v>
      </c>
      <c r="AH38" s="72"/>
      <c r="AI38" s="34" t="str">
        <f t="shared" si="20"/>
        <v>0</v>
      </c>
      <c r="AJ38" s="35"/>
      <c r="AK38" s="34">
        <f>IF(AI38="0",0,IF(AI38="1-2",VLOOKUP(AJ38,Points!$B$3:$C$4,2,FALSE),IF(AI38="3-5",VLOOKUP(AJ38,Points!$B$7:$C$11,2,FALSE),IF(AI38="6-10",VLOOKUP(AJ38,Points!$B$13:$C$22,2,FALSE),IF(AI38="11-15",VLOOKUP(AJ38,Points!$B$24:$C$38,2,FALSE))))))</f>
        <v>0</v>
      </c>
      <c r="AL38" s="72"/>
      <c r="AM38" s="34" t="str">
        <f t="shared" si="21"/>
        <v>0</v>
      </c>
      <c r="AN38" s="35"/>
      <c r="AO38" s="34">
        <f>IF(AM38="0",0,IF(AM38="1-2",VLOOKUP(AN38,Points!$B$3:$C$4,2,FALSE),IF(AM38="3-5",VLOOKUP(AN38,Points!$B$7:$C$11,2,FALSE),IF(AM38="6-10",VLOOKUP(AN38,Points!$B$13:$C$22,2,FALSE),IF(AM38="11-15",VLOOKUP(AN38,Points!$B$24:$C$38,2,FALSE))))))</f>
        <v>0</v>
      </c>
      <c r="AP38" s="37"/>
      <c r="AQ38" s="38">
        <f t="shared" si="22"/>
        <v>0</v>
      </c>
      <c r="AR38" s="37"/>
      <c r="AS38" s="38">
        <f t="shared" si="23"/>
        <v>0</v>
      </c>
      <c r="AT38" s="35"/>
      <c r="AU38" s="34">
        <f t="shared" si="2"/>
        <v>0</v>
      </c>
      <c r="AV38" s="39">
        <f t="shared" si="24"/>
        <v>0</v>
      </c>
      <c r="AW38" s="72"/>
      <c r="AX38" s="34" t="str">
        <f t="shared" si="25"/>
        <v>0</v>
      </c>
      <c r="AY38" s="35"/>
      <c r="AZ38" s="34">
        <f>IF(AX38="0",0,IF(AX38="1-2",VLOOKUP(AY38,Points!$B$3:$C$4,2,FALSE),IF(AX38="3-5",VLOOKUP(AY38,Points!$B$7:$C$11,2,FALSE),IF(AX38="6-10",VLOOKUP(AY38,Points!$B$13:$C$22,2,FALSE),IF(AX38="11-15",VLOOKUP(AY38,Points!$B$24:$C$38,2,FALSE))))))</f>
        <v>0</v>
      </c>
      <c r="BA38" s="72"/>
      <c r="BB38" s="34" t="str">
        <f t="shared" si="26"/>
        <v>0</v>
      </c>
      <c r="BC38" s="35"/>
      <c r="BD38" s="34">
        <f>IF(BB38="0",0,IF(BB38="1-2",VLOOKUP(BC38,Points!$B$3:$C$4,2,FALSE),IF(BB38="3-5",VLOOKUP(BC38,Points!$B$7:$C$11,2,FALSE),IF(BB38="6-10",VLOOKUP(BC38,Points!$B$13:$C$22,2,FALSE),IF(BB38="11-15",VLOOKUP(BC38,Points!$B$24:$C$38,2,FALSE))))))</f>
        <v>0</v>
      </c>
      <c r="BE38" s="37"/>
      <c r="BF38" s="38">
        <f t="shared" si="27"/>
        <v>0</v>
      </c>
      <c r="BG38" s="37"/>
      <c r="BH38" s="38">
        <f t="shared" si="28"/>
        <v>0</v>
      </c>
      <c r="BI38" s="35"/>
      <c r="BJ38" s="34">
        <f t="shared" si="3"/>
        <v>0</v>
      </c>
      <c r="BK38" s="39">
        <f t="shared" si="29"/>
        <v>0</v>
      </c>
      <c r="BL38" s="72"/>
      <c r="BM38" s="34" t="str">
        <f t="shared" si="30"/>
        <v>0</v>
      </c>
      <c r="BN38" s="35"/>
      <c r="BO38" s="34">
        <f>IF(BM38="0",0,IF(BM38="1-2",VLOOKUP(BN38,Points!$B$3:$C$4,2,FALSE),IF(BM38="3-5",VLOOKUP(BN38,Points!$B$7:$C$11,2,FALSE),IF(BM38="6-10",VLOOKUP(BN38,Points!$B$13:$C$22,2,FALSE),IF(BM38="11-15",VLOOKUP(BN38,Points!$B$24:$C$38,2,FALSE))))))</f>
        <v>0</v>
      </c>
      <c r="BP38" s="72"/>
      <c r="BQ38" s="34" t="str">
        <f t="shared" si="31"/>
        <v>0</v>
      </c>
      <c r="BR38" s="35"/>
      <c r="BS38" s="34">
        <f>IF(BQ38="0",0,IF(BQ38="1-2",VLOOKUP(BR38,Points!$B$3:$C$4,2,FALSE),IF(BQ38="3-5",VLOOKUP(BR38,Points!$B$7:$C$11,2,FALSE),IF(BQ38="6-10",VLOOKUP(BR38,Points!$B$13:$C$22,2,FALSE),IF(BQ38="11-15",VLOOKUP(BR38,Points!$B$24:$C$38,2,FALSE))))))</f>
        <v>0</v>
      </c>
      <c r="BT38" s="37"/>
      <c r="BU38" s="38">
        <f t="shared" si="32"/>
        <v>0</v>
      </c>
      <c r="BV38" s="37"/>
      <c r="BW38" s="38">
        <f t="shared" si="33"/>
        <v>0</v>
      </c>
      <c r="BX38" s="35"/>
      <c r="BY38" s="34">
        <f t="shared" si="4"/>
        <v>0</v>
      </c>
      <c r="BZ38" s="39">
        <f t="shared" si="34"/>
        <v>0</v>
      </c>
      <c r="CA38" s="72"/>
      <c r="CB38" s="34" t="str">
        <f t="shared" si="35"/>
        <v>0</v>
      </c>
      <c r="CC38" s="35"/>
      <c r="CD38" s="34">
        <f>IF(CB38="0",0,IF(CB38="1-2",VLOOKUP(CC38,Points!$B$3:$C$4,2,FALSE),IF(CB38="3-5",VLOOKUP(CC38,Points!$B$7:$C$11,2,FALSE),IF(CB38="6-10",VLOOKUP(CC38,Points!$B$13:$C$22,2,FALSE),IF(CB38="11-15",VLOOKUP(CC38,Points!$B$24:$C$38,2,FALSE))))))</f>
        <v>0</v>
      </c>
      <c r="CE38" s="72"/>
      <c r="CF38" s="34" t="str">
        <f t="shared" si="36"/>
        <v>0</v>
      </c>
      <c r="CG38" s="35"/>
      <c r="CH38" s="34">
        <f>IF(CF38="0",0,IF(CF38="1-2",VLOOKUP(CG38,Points!$B$3:$C$4,2,FALSE),IF(CF38="3-5",VLOOKUP(CG38,Points!$B$7:$C$11,2,FALSE),IF(CF38="6-10",VLOOKUP(CG38,Points!$B$13:$C$22,2,FALSE),IF(CF38="11-15",VLOOKUP(CG38,Points!$B$24:$C$38,2,FALSE))))))</f>
        <v>0</v>
      </c>
      <c r="CI38" s="37"/>
      <c r="CJ38" s="38">
        <f t="shared" si="37"/>
        <v>0</v>
      </c>
      <c r="CK38" s="37"/>
      <c r="CL38" s="38">
        <f t="shared" si="38"/>
        <v>0</v>
      </c>
      <c r="CM38" s="35"/>
      <c r="CN38" s="34">
        <f t="shared" si="5"/>
        <v>0</v>
      </c>
      <c r="CO38" s="39">
        <f t="shared" si="39"/>
        <v>0</v>
      </c>
      <c r="CP38" s="72"/>
      <c r="CQ38" s="34" t="str">
        <f t="shared" si="40"/>
        <v>0</v>
      </c>
      <c r="CR38" s="35"/>
      <c r="CS38" s="34">
        <f>IF(CQ38="0",0,IF(CQ38="1-2",VLOOKUP(CR38,Points!$B$3:$C$4,2,FALSE),IF(CQ38="3-5",VLOOKUP(CR38,Points!$B$7:$C$11,2,FALSE),IF(CQ38="6-10",VLOOKUP(CR38,Points!$B$13:$C$22,2,FALSE),IF(CQ38="11-15",VLOOKUP(CR38,Points!$B$24:$C$38,2,FALSE))))))</f>
        <v>0</v>
      </c>
      <c r="CT38" s="72"/>
      <c r="CU38" s="34" t="str">
        <f t="shared" si="41"/>
        <v>0</v>
      </c>
      <c r="CV38" s="35"/>
      <c r="CW38" s="34">
        <f>IF(CU38="0",0,IF(CU38="1-2",VLOOKUP(CV38,Points!$B$3:$C$4,2,FALSE),IF(CU38="3-5",VLOOKUP(CV38,Points!$B$7:$C$11,2,FALSE),IF(CU38="6-10",VLOOKUP(CV38,Points!$B$13:$C$22,2,FALSE),IF(CU38="11-15",VLOOKUP(CV38,Points!$B$24:$C$38,2,FALSE))))))</f>
        <v>0</v>
      </c>
      <c r="CX38" s="37"/>
      <c r="CY38" s="38">
        <f t="shared" si="42"/>
        <v>0</v>
      </c>
      <c r="CZ38" s="37"/>
      <c r="DA38" s="38">
        <f t="shared" si="43"/>
        <v>0</v>
      </c>
      <c r="DB38" s="35"/>
      <c r="DC38" s="34">
        <f t="shared" si="6"/>
        <v>0</v>
      </c>
      <c r="DD38" s="39">
        <f t="shared" si="44"/>
        <v>0</v>
      </c>
      <c r="DE38" s="72"/>
      <c r="DF38" s="34" t="str">
        <f t="shared" si="45"/>
        <v>0</v>
      </c>
      <c r="DG38" s="35"/>
      <c r="DH38" s="34">
        <f>IF(DF38="0",0,IF(DF38="1-2",VLOOKUP(DG38,Points!$B$3:$C$4,2,FALSE),IF(DF38="3-5",VLOOKUP(DG38,Points!$B$7:$C$11,2,FALSE),IF(DF38="6-10",VLOOKUP(DG38,Points!$B$13:$C$22,2,FALSE),IF(DF38="11-15",VLOOKUP(DG38,Points!$B$24:$C$38,2,FALSE))))))</f>
        <v>0</v>
      </c>
      <c r="DI38" s="72"/>
      <c r="DJ38" s="34" t="str">
        <f t="shared" si="46"/>
        <v>0</v>
      </c>
      <c r="DK38" s="35"/>
      <c r="DL38" s="34">
        <f>IF(DJ38="0",0,IF(DJ38="1-2",VLOOKUP(DK38,Points!$B$3:$C$4,2,FALSE),IF(DJ38="3-5",VLOOKUP(DK38,Points!$B$7:$C$11,2,FALSE),IF(DJ38="6-10",VLOOKUP(DK38,Points!$B$13:$C$22,2,FALSE),IF(DJ38="11-15",VLOOKUP(DK38,Points!$B$24:$C$38,2,FALSE))))))</f>
        <v>0</v>
      </c>
      <c r="DM38" s="37"/>
      <c r="DN38" s="38">
        <f t="shared" si="47"/>
        <v>0</v>
      </c>
      <c r="DO38" s="37"/>
      <c r="DP38" s="38">
        <f t="shared" si="48"/>
        <v>0</v>
      </c>
      <c r="DQ38" s="35"/>
      <c r="DR38" s="34">
        <f t="shared" si="7"/>
        <v>0</v>
      </c>
      <c r="DS38" s="39">
        <f t="shared" si="49"/>
        <v>0</v>
      </c>
      <c r="DT38" s="40">
        <f t="shared" si="50"/>
        <v>0</v>
      </c>
      <c r="DU38" s="35" t="str">
        <f t="shared" si="53"/>
        <v/>
      </c>
      <c r="DV38" s="35" t="str">
        <f t="shared" si="8"/>
        <v/>
      </c>
      <c r="DW38" s="74" t="str">
        <f t="shared" si="52"/>
        <v/>
      </c>
    </row>
    <row r="39" spans="1:127" s="42" customFormat="1" ht="15" x14ac:dyDescent="0.25">
      <c r="A39" s="143"/>
      <c r="B39"/>
      <c r="C39" s="71"/>
      <c r="D39" s="72"/>
      <c r="E39" s="34" t="str">
        <f t="shared" si="9"/>
        <v>0</v>
      </c>
      <c r="F39" s="35"/>
      <c r="G39" s="34">
        <f>IF(E39="0",0,IF(E39="1-2",VLOOKUP(F39,Points!$B$3:$C$4,2,FALSE),IF(E39="3-5",VLOOKUP(F39,Points!$B$7:$C$11,2,FALSE),IF(E39="6-10",VLOOKUP(F39,Points!$B$13:$C$22,2,FALSE),IF(E39="11-15",VLOOKUP(F39,Points!$B$24:$C$38,2,FALSE))))))</f>
        <v>0</v>
      </c>
      <c r="H39" s="72"/>
      <c r="I39" s="34" t="str">
        <f t="shared" si="10"/>
        <v>0</v>
      </c>
      <c r="J39" s="35"/>
      <c r="K39" s="34">
        <f>IF(I39="0",0,IF(I39="1-2",VLOOKUP(J39,Points!$B$3:$C$4,2,FALSE),IF(I39="3-5",VLOOKUP(J39,Points!$B$7:$C$11,2,FALSE),IF(I39="6-10",VLOOKUP(J39,Points!$B$13:$C$22,2,FALSE),IF(I39="11-15",VLOOKUP(J39,Points!$B$24:$C$38,2,FALSE))))))</f>
        <v>0</v>
      </c>
      <c r="L39" s="37"/>
      <c r="M39" s="38">
        <f t="shared" si="11"/>
        <v>0</v>
      </c>
      <c r="N39" s="37"/>
      <c r="O39" s="38">
        <f t="shared" si="12"/>
        <v>0</v>
      </c>
      <c r="P39" s="35"/>
      <c r="Q39" s="34">
        <f t="shared" si="13"/>
        <v>0</v>
      </c>
      <c r="R39" s="39">
        <f t="shared" si="14"/>
        <v>0</v>
      </c>
      <c r="S39" s="72"/>
      <c r="T39" s="34" t="str">
        <f t="shared" si="15"/>
        <v>0</v>
      </c>
      <c r="U39" s="35"/>
      <c r="V39" s="34">
        <f>IF(T39="0",0,IF(T39="1-2",VLOOKUP(U39,Points!$B$3:$C$4,2,FALSE),IF(T39="3-5",VLOOKUP(U39,Points!$B$7:$C$11,2,FALSE),IF(T39="6-10",VLOOKUP(U39,Points!$B$13:$C$22,2,FALSE),IF(T39="11-15",VLOOKUP(U39,Points!$B$24:$C$38,2,FALSE))))))</f>
        <v>0</v>
      </c>
      <c r="W39" s="72"/>
      <c r="X39" s="34" t="str">
        <f t="shared" si="16"/>
        <v>0</v>
      </c>
      <c r="Y39" s="35"/>
      <c r="Z39" s="34">
        <f>IF(X39="0",0,IF(X39="1-2",VLOOKUP(Y39,Points!$B$3:$C$4,2,FALSE),IF(X39="3-5",VLOOKUP(Y39,Points!$B$7:$C$11,2,FALSE),IF(X39="6-10",VLOOKUP(Y39,Points!$B$13:$C$22,2,FALSE),IF(X39="11-15",VLOOKUP(Y39,Points!$B$24:$C$38,2,FALSE))))))</f>
        <v>0</v>
      </c>
      <c r="AA39" s="37"/>
      <c r="AB39" s="38">
        <f t="shared" si="17"/>
        <v>0</v>
      </c>
      <c r="AC39" s="37"/>
      <c r="AD39" s="38">
        <f t="shared" si="18"/>
        <v>0</v>
      </c>
      <c r="AE39" s="35"/>
      <c r="AF39" s="34">
        <f t="shared" si="1"/>
        <v>0</v>
      </c>
      <c r="AG39" s="39">
        <f t="shared" si="19"/>
        <v>0</v>
      </c>
      <c r="AH39" s="72"/>
      <c r="AI39" s="34" t="str">
        <f t="shared" si="20"/>
        <v>0</v>
      </c>
      <c r="AJ39" s="35"/>
      <c r="AK39" s="34">
        <f>IF(AI39="0",0,IF(AI39="1-2",VLOOKUP(AJ39,Points!$B$3:$C$4,2,FALSE),IF(AI39="3-5",VLOOKUP(AJ39,Points!$B$7:$C$11,2,FALSE),IF(AI39="6-10",VLOOKUP(AJ39,Points!$B$13:$C$22,2,FALSE),IF(AI39="11-15",VLOOKUP(AJ39,Points!$B$24:$C$38,2,FALSE))))))</f>
        <v>0</v>
      </c>
      <c r="AL39" s="72"/>
      <c r="AM39" s="34" t="str">
        <f t="shared" si="21"/>
        <v>0</v>
      </c>
      <c r="AN39" s="35"/>
      <c r="AO39" s="34">
        <f>IF(AM39="0",0,IF(AM39="1-2",VLOOKUP(AN39,Points!$B$3:$C$4,2,FALSE),IF(AM39="3-5",VLOOKUP(AN39,Points!$B$7:$C$11,2,FALSE),IF(AM39="6-10",VLOOKUP(AN39,Points!$B$13:$C$22,2,FALSE),IF(AM39="11-15",VLOOKUP(AN39,Points!$B$24:$C$38,2,FALSE))))))</f>
        <v>0</v>
      </c>
      <c r="AP39" s="37"/>
      <c r="AQ39" s="38">
        <f t="shared" si="22"/>
        <v>0</v>
      </c>
      <c r="AR39" s="37"/>
      <c r="AS39" s="38">
        <f t="shared" si="23"/>
        <v>0</v>
      </c>
      <c r="AT39" s="35"/>
      <c r="AU39" s="34">
        <f t="shared" si="2"/>
        <v>0</v>
      </c>
      <c r="AV39" s="39">
        <f t="shared" si="24"/>
        <v>0</v>
      </c>
      <c r="AW39" s="72"/>
      <c r="AX39" s="34" t="str">
        <f t="shared" si="25"/>
        <v>0</v>
      </c>
      <c r="AY39" s="35"/>
      <c r="AZ39" s="34">
        <f>IF(AX39="0",0,IF(AX39="1-2",VLOOKUP(AY39,Points!$B$3:$C$4,2,FALSE),IF(AX39="3-5",VLOOKUP(AY39,Points!$B$7:$C$11,2,FALSE),IF(AX39="6-10",VLOOKUP(AY39,Points!$B$13:$C$22,2,FALSE),IF(AX39="11-15",VLOOKUP(AY39,Points!$B$24:$C$38,2,FALSE))))))</f>
        <v>0</v>
      </c>
      <c r="BA39" s="72"/>
      <c r="BB39" s="34" t="str">
        <f t="shared" si="26"/>
        <v>0</v>
      </c>
      <c r="BC39" s="35"/>
      <c r="BD39" s="34">
        <f>IF(BB39="0",0,IF(BB39="1-2",VLOOKUP(BC39,Points!$B$3:$C$4,2,FALSE),IF(BB39="3-5",VLOOKUP(BC39,Points!$B$7:$C$11,2,FALSE),IF(BB39="6-10",VLOOKUP(BC39,Points!$B$13:$C$22,2,FALSE),IF(BB39="11-15",VLOOKUP(BC39,Points!$B$24:$C$38,2,FALSE))))))</f>
        <v>0</v>
      </c>
      <c r="BE39" s="37"/>
      <c r="BF39" s="38">
        <f t="shared" si="27"/>
        <v>0</v>
      </c>
      <c r="BG39" s="37"/>
      <c r="BH39" s="38">
        <f t="shared" si="28"/>
        <v>0</v>
      </c>
      <c r="BI39" s="35"/>
      <c r="BJ39" s="34">
        <f t="shared" si="3"/>
        <v>0</v>
      </c>
      <c r="BK39" s="39">
        <f t="shared" si="29"/>
        <v>0</v>
      </c>
      <c r="BL39" s="72"/>
      <c r="BM39" s="34" t="str">
        <f t="shared" si="30"/>
        <v>0</v>
      </c>
      <c r="BN39" s="35"/>
      <c r="BO39" s="34">
        <f>IF(BM39="0",0,IF(BM39="1-2",VLOOKUP(BN39,Points!$B$3:$C$4,2,FALSE),IF(BM39="3-5",VLOOKUP(BN39,Points!$B$7:$C$11,2,FALSE),IF(BM39="6-10",VLOOKUP(BN39,Points!$B$13:$C$22,2,FALSE),IF(BM39="11-15",VLOOKUP(BN39,Points!$B$24:$C$38,2,FALSE))))))</f>
        <v>0</v>
      </c>
      <c r="BP39" s="72"/>
      <c r="BQ39" s="34" t="str">
        <f t="shared" si="31"/>
        <v>0</v>
      </c>
      <c r="BR39" s="35"/>
      <c r="BS39" s="34">
        <f>IF(BQ39="0",0,IF(BQ39="1-2",VLOOKUP(BR39,Points!$B$3:$C$4,2,FALSE),IF(BQ39="3-5",VLOOKUP(BR39,Points!$B$7:$C$11,2,FALSE),IF(BQ39="6-10",VLOOKUP(BR39,Points!$B$13:$C$22,2,FALSE),IF(BQ39="11-15",VLOOKUP(BR39,Points!$B$24:$C$38,2,FALSE))))))</f>
        <v>0</v>
      </c>
      <c r="BT39" s="37"/>
      <c r="BU39" s="38">
        <f t="shared" si="32"/>
        <v>0</v>
      </c>
      <c r="BV39" s="37"/>
      <c r="BW39" s="38">
        <f t="shared" si="33"/>
        <v>0</v>
      </c>
      <c r="BX39" s="35"/>
      <c r="BY39" s="34">
        <f t="shared" si="4"/>
        <v>0</v>
      </c>
      <c r="BZ39" s="39">
        <f t="shared" si="34"/>
        <v>0</v>
      </c>
      <c r="CA39" s="72"/>
      <c r="CB39" s="34" t="str">
        <f t="shared" si="35"/>
        <v>0</v>
      </c>
      <c r="CC39" s="35"/>
      <c r="CD39" s="34">
        <f>IF(CB39="0",0,IF(CB39="1-2",VLOOKUP(CC39,Points!$B$3:$C$4,2,FALSE),IF(CB39="3-5",VLOOKUP(CC39,Points!$B$7:$C$11,2,FALSE),IF(CB39="6-10",VLOOKUP(CC39,Points!$B$13:$C$22,2,FALSE),IF(CB39="11-15",VLOOKUP(CC39,Points!$B$24:$C$38,2,FALSE))))))</f>
        <v>0</v>
      </c>
      <c r="CE39" s="72"/>
      <c r="CF39" s="34" t="str">
        <f t="shared" si="36"/>
        <v>0</v>
      </c>
      <c r="CG39" s="35"/>
      <c r="CH39" s="34">
        <f>IF(CF39="0",0,IF(CF39="1-2",VLOOKUP(CG39,Points!$B$3:$C$4,2,FALSE),IF(CF39="3-5",VLOOKUP(CG39,Points!$B$7:$C$11,2,FALSE),IF(CF39="6-10",VLOOKUP(CG39,Points!$B$13:$C$22,2,FALSE),IF(CF39="11-15",VLOOKUP(CG39,Points!$B$24:$C$38,2,FALSE))))))</f>
        <v>0</v>
      </c>
      <c r="CI39" s="37"/>
      <c r="CJ39" s="38">
        <f t="shared" si="37"/>
        <v>0</v>
      </c>
      <c r="CK39" s="37"/>
      <c r="CL39" s="38">
        <f t="shared" si="38"/>
        <v>0</v>
      </c>
      <c r="CM39" s="35"/>
      <c r="CN39" s="34">
        <f t="shared" si="5"/>
        <v>0</v>
      </c>
      <c r="CO39" s="39">
        <f t="shared" si="39"/>
        <v>0</v>
      </c>
      <c r="CP39" s="72"/>
      <c r="CQ39" s="34" t="str">
        <f t="shared" si="40"/>
        <v>0</v>
      </c>
      <c r="CR39" s="35"/>
      <c r="CS39" s="34">
        <f>IF(CQ39="0",0,IF(CQ39="1-2",VLOOKUP(CR39,Points!$B$3:$C$4,2,FALSE),IF(CQ39="3-5",VLOOKUP(CR39,Points!$B$7:$C$11,2,FALSE),IF(CQ39="6-10",VLOOKUP(CR39,Points!$B$13:$C$22,2,FALSE),IF(CQ39="11-15",VLOOKUP(CR39,Points!$B$24:$C$38,2,FALSE))))))</f>
        <v>0</v>
      </c>
      <c r="CT39" s="72"/>
      <c r="CU39" s="34" t="str">
        <f t="shared" si="41"/>
        <v>0</v>
      </c>
      <c r="CV39" s="35"/>
      <c r="CW39" s="34">
        <f>IF(CU39="0",0,IF(CU39="1-2",VLOOKUP(CV39,Points!$B$3:$C$4,2,FALSE),IF(CU39="3-5",VLOOKUP(CV39,Points!$B$7:$C$11,2,FALSE),IF(CU39="6-10",VLOOKUP(CV39,Points!$B$13:$C$22,2,FALSE),IF(CU39="11-15",VLOOKUP(CV39,Points!$B$24:$C$38,2,FALSE))))))</f>
        <v>0</v>
      </c>
      <c r="CX39" s="37"/>
      <c r="CY39" s="38">
        <f t="shared" si="42"/>
        <v>0</v>
      </c>
      <c r="CZ39" s="37"/>
      <c r="DA39" s="38">
        <f t="shared" si="43"/>
        <v>0</v>
      </c>
      <c r="DB39" s="35"/>
      <c r="DC39" s="34">
        <f t="shared" si="6"/>
        <v>0</v>
      </c>
      <c r="DD39" s="39">
        <f t="shared" si="44"/>
        <v>0</v>
      </c>
      <c r="DE39" s="72"/>
      <c r="DF39" s="34" t="str">
        <f t="shared" si="45"/>
        <v>0</v>
      </c>
      <c r="DG39" s="35"/>
      <c r="DH39" s="34">
        <f>IF(DF39="0",0,IF(DF39="1-2",VLOOKUP(DG39,Points!$B$3:$C$4,2,FALSE),IF(DF39="3-5",VLOOKUP(DG39,Points!$B$7:$C$11,2,FALSE),IF(DF39="6-10",VLOOKUP(DG39,Points!$B$13:$C$22,2,FALSE),IF(DF39="11-15",VLOOKUP(DG39,Points!$B$24:$C$38,2,FALSE))))))</f>
        <v>0</v>
      </c>
      <c r="DI39" s="72"/>
      <c r="DJ39" s="34" t="str">
        <f t="shared" si="46"/>
        <v>0</v>
      </c>
      <c r="DK39" s="35"/>
      <c r="DL39" s="34">
        <f>IF(DJ39="0",0,IF(DJ39="1-2",VLOOKUP(DK39,Points!$B$3:$C$4,2,FALSE),IF(DJ39="3-5",VLOOKUP(DK39,Points!$B$7:$C$11,2,FALSE),IF(DJ39="6-10",VLOOKUP(DK39,Points!$B$13:$C$22,2,FALSE),IF(DJ39="11-15",VLOOKUP(DK39,Points!$B$24:$C$38,2,FALSE))))))</f>
        <v>0</v>
      </c>
      <c r="DM39" s="37"/>
      <c r="DN39" s="38">
        <f t="shared" si="47"/>
        <v>0</v>
      </c>
      <c r="DO39" s="37"/>
      <c r="DP39" s="38">
        <f t="shared" si="48"/>
        <v>0</v>
      </c>
      <c r="DQ39" s="35"/>
      <c r="DR39" s="34">
        <f t="shared" si="7"/>
        <v>0</v>
      </c>
      <c r="DS39" s="39">
        <f t="shared" si="49"/>
        <v>0</v>
      </c>
      <c r="DT39" s="40">
        <f t="shared" si="50"/>
        <v>0</v>
      </c>
      <c r="DU39" s="35" t="str">
        <f t="shared" si="53"/>
        <v/>
      </c>
      <c r="DV39" s="35" t="str">
        <f t="shared" si="8"/>
        <v/>
      </c>
      <c r="DW39" s="74" t="str">
        <f t="shared" si="52"/>
        <v/>
      </c>
    </row>
    <row r="40" spans="1:127" s="42" customFormat="1" ht="15" x14ac:dyDescent="0.25">
      <c r="A40" s="143"/>
      <c r="B40"/>
      <c r="C40" s="71"/>
      <c r="D40" s="72"/>
      <c r="E40" s="34" t="str">
        <f t="shared" si="9"/>
        <v>0</v>
      </c>
      <c r="F40" s="35"/>
      <c r="G40" s="34">
        <f>IF(E40="0",0,IF(E40="1-2",VLOOKUP(F40,Points!$B$3:$C$4,2,FALSE),IF(E40="3-5",VLOOKUP(F40,Points!$B$7:$C$11,2,FALSE),IF(E40="6-10",VLOOKUP(F40,Points!$B$13:$C$22,2,FALSE),IF(E40="11-15",VLOOKUP(F40,Points!$B$24:$C$38,2,FALSE))))))</f>
        <v>0</v>
      </c>
      <c r="H40" s="72"/>
      <c r="I40" s="34" t="str">
        <f t="shared" si="10"/>
        <v>0</v>
      </c>
      <c r="J40" s="35"/>
      <c r="K40" s="34">
        <f>IF(I40="0",0,IF(I40="1-2",VLOOKUP(J40,Points!$B$3:$C$4,2,FALSE),IF(I40="3-5",VLOOKUP(J40,Points!$B$7:$C$11,2,FALSE),IF(I40="6-10",VLOOKUP(J40,Points!$B$13:$C$22,2,FALSE),IF(I40="11-15",VLOOKUP(J40,Points!$B$24:$C$38,2,FALSE))))))</f>
        <v>0</v>
      </c>
      <c r="L40" s="37"/>
      <c r="M40" s="38">
        <f t="shared" si="11"/>
        <v>0</v>
      </c>
      <c r="N40" s="37"/>
      <c r="O40" s="38">
        <f t="shared" si="12"/>
        <v>0</v>
      </c>
      <c r="P40" s="35"/>
      <c r="Q40" s="34">
        <f t="shared" si="13"/>
        <v>0</v>
      </c>
      <c r="R40" s="39">
        <f t="shared" si="14"/>
        <v>0</v>
      </c>
      <c r="S40" s="72"/>
      <c r="T40" s="34" t="str">
        <f t="shared" si="15"/>
        <v>0</v>
      </c>
      <c r="U40" s="35"/>
      <c r="V40" s="34">
        <f>IF(T40="0",0,IF(T40="1-2",VLOOKUP(U40,Points!$B$3:$C$4,2,FALSE),IF(T40="3-5",VLOOKUP(U40,Points!$B$7:$C$11,2,FALSE),IF(T40="6-10",VLOOKUP(U40,Points!$B$13:$C$22,2,FALSE),IF(T40="11-15",VLOOKUP(U40,Points!$B$24:$C$38,2,FALSE))))))</f>
        <v>0</v>
      </c>
      <c r="W40" s="72"/>
      <c r="X40" s="34" t="str">
        <f t="shared" si="16"/>
        <v>0</v>
      </c>
      <c r="Y40" s="35"/>
      <c r="Z40" s="34">
        <f>IF(X40="0",0,IF(X40="1-2",VLOOKUP(Y40,Points!$B$3:$C$4,2,FALSE),IF(X40="3-5",VLOOKUP(Y40,Points!$B$7:$C$11,2,FALSE),IF(X40="6-10",VLOOKUP(Y40,Points!$B$13:$C$22,2,FALSE),IF(X40="11-15",VLOOKUP(Y40,Points!$B$24:$C$38,2,FALSE))))))</f>
        <v>0</v>
      </c>
      <c r="AA40" s="37"/>
      <c r="AB40" s="38">
        <f t="shared" si="17"/>
        <v>0</v>
      </c>
      <c r="AC40" s="37"/>
      <c r="AD40" s="38">
        <f t="shared" si="18"/>
        <v>0</v>
      </c>
      <c r="AE40" s="35"/>
      <c r="AF40" s="34">
        <f t="shared" si="1"/>
        <v>0</v>
      </c>
      <c r="AG40" s="39">
        <f t="shared" si="19"/>
        <v>0</v>
      </c>
      <c r="AH40" s="72"/>
      <c r="AI40" s="34" t="str">
        <f t="shared" si="20"/>
        <v>0</v>
      </c>
      <c r="AJ40" s="35"/>
      <c r="AK40" s="34">
        <f>IF(AI40="0",0,IF(AI40="1-2",VLOOKUP(AJ40,Points!$B$3:$C$4,2,FALSE),IF(AI40="3-5",VLOOKUP(AJ40,Points!$B$7:$C$11,2,FALSE),IF(AI40="6-10",VLOOKUP(AJ40,Points!$B$13:$C$22,2,FALSE),IF(AI40="11-15",VLOOKUP(AJ40,Points!$B$24:$C$38,2,FALSE))))))</f>
        <v>0</v>
      </c>
      <c r="AL40" s="72"/>
      <c r="AM40" s="34" t="str">
        <f t="shared" si="21"/>
        <v>0</v>
      </c>
      <c r="AN40" s="35"/>
      <c r="AO40" s="34">
        <f>IF(AM40="0",0,IF(AM40="1-2",VLOOKUP(AN40,Points!$B$3:$C$4,2,FALSE),IF(AM40="3-5",VLOOKUP(AN40,Points!$B$7:$C$11,2,FALSE),IF(AM40="6-10",VLOOKUP(AN40,Points!$B$13:$C$22,2,FALSE),IF(AM40="11-15",VLOOKUP(AN40,Points!$B$24:$C$38,2,FALSE))))))</f>
        <v>0</v>
      </c>
      <c r="AP40" s="37"/>
      <c r="AQ40" s="38">
        <f t="shared" si="22"/>
        <v>0</v>
      </c>
      <c r="AR40" s="37"/>
      <c r="AS40" s="38">
        <f t="shared" si="23"/>
        <v>0</v>
      </c>
      <c r="AT40" s="35"/>
      <c r="AU40" s="34">
        <f t="shared" si="2"/>
        <v>0</v>
      </c>
      <c r="AV40" s="39">
        <f t="shared" si="24"/>
        <v>0</v>
      </c>
      <c r="AW40" s="72"/>
      <c r="AX40" s="34" t="str">
        <f t="shared" si="25"/>
        <v>0</v>
      </c>
      <c r="AY40" s="35"/>
      <c r="AZ40" s="34">
        <f>IF(AX40="0",0,IF(AX40="1-2",VLOOKUP(AY40,Points!$B$3:$C$4,2,FALSE),IF(AX40="3-5",VLOOKUP(AY40,Points!$B$7:$C$11,2,FALSE),IF(AX40="6-10",VLOOKUP(AY40,Points!$B$13:$C$22,2,FALSE),IF(AX40="11-15",VLOOKUP(AY40,Points!$B$24:$C$38,2,FALSE))))))</f>
        <v>0</v>
      </c>
      <c r="BA40" s="72"/>
      <c r="BB40" s="34" t="str">
        <f t="shared" si="26"/>
        <v>0</v>
      </c>
      <c r="BC40" s="35"/>
      <c r="BD40" s="34">
        <f>IF(BB40="0",0,IF(BB40="1-2",VLOOKUP(BC40,Points!$B$3:$C$4,2,FALSE),IF(BB40="3-5",VLOOKUP(BC40,Points!$B$7:$C$11,2,FALSE),IF(BB40="6-10",VLOOKUP(BC40,Points!$B$13:$C$22,2,FALSE),IF(BB40="11-15",VLOOKUP(BC40,Points!$B$24:$C$38,2,FALSE))))))</f>
        <v>0</v>
      </c>
      <c r="BE40" s="37"/>
      <c r="BF40" s="38">
        <f t="shared" si="27"/>
        <v>0</v>
      </c>
      <c r="BG40" s="37"/>
      <c r="BH40" s="38">
        <f t="shared" si="28"/>
        <v>0</v>
      </c>
      <c r="BI40" s="35"/>
      <c r="BJ40" s="34">
        <f t="shared" si="3"/>
        <v>0</v>
      </c>
      <c r="BK40" s="39">
        <f t="shared" si="29"/>
        <v>0</v>
      </c>
      <c r="BL40" s="72"/>
      <c r="BM40" s="34" t="str">
        <f t="shared" si="30"/>
        <v>0</v>
      </c>
      <c r="BN40" s="35"/>
      <c r="BO40" s="34">
        <f>IF(BM40="0",0,IF(BM40="1-2",VLOOKUP(BN40,Points!$B$3:$C$4,2,FALSE),IF(BM40="3-5",VLOOKUP(BN40,Points!$B$7:$C$11,2,FALSE),IF(BM40="6-10",VLOOKUP(BN40,Points!$B$13:$C$22,2,FALSE),IF(BM40="11-15",VLOOKUP(BN40,Points!$B$24:$C$38,2,FALSE))))))</f>
        <v>0</v>
      </c>
      <c r="BP40" s="72"/>
      <c r="BQ40" s="34" t="str">
        <f t="shared" si="31"/>
        <v>0</v>
      </c>
      <c r="BR40" s="35"/>
      <c r="BS40" s="34">
        <f>IF(BQ40="0",0,IF(BQ40="1-2",VLOOKUP(BR40,Points!$B$3:$C$4,2,FALSE),IF(BQ40="3-5",VLOOKUP(BR40,Points!$B$7:$C$11,2,FALSE),IF(BQ40="6-10",VLOOKUP(BR40,Points!$B$13:$C$22,2,FALSE),IF(BQ40="11-15",VLOOKUP(BR40,Points!$B$24:$C$38,2,FALSE))))))</f>
        <v>0</v>
      </c>
      <c r="BT40" s="37"/>
      <c r="BU40" s="38">
        <f t="shared" si="32"/>
        <v>0</v>
      </c>
      <c r="BV40" s="37"/>
      <c r="BW40" s="38">
        <f t="shared" si="33"/>
        <v>0</v>
      </c>
      <c r="BX40" s="35"/>
      <c r="BY40" s="34">
        <f t="shared" si="4"/>
        <v>0</v>
      </c>
      <c r="BZ40" s="39">
        <f t="shared" si="34"/>
        <v>0</v>
      </c>
      <c r="CA40" s="72"/>
      <c r="CB40" s="34" t="str">
        <f t="shared" si="35"/>
        <v>0</v>
      </c>
      <c r="CC40" s="35"/>
      <c r="CD40" s="34">
        <f>IF(CB40="0",0,IF(CB40="1-2",VLOOKUP(CC40,Points!$B$3:$C$4,2,FALSE),IF(CB40="3-5",VLOOKUP(CC40,Points!$B$7:$C$11,2,FALSE),IF(CB40="6-10",VLOOKUP(CC40,Points!$B$13:$C$22,2,FALSE),IF(CB40="11-15",VLOOKUP(CC40,Points!$B$24:$C$38,2,FALSE))))))</f>
        <v>0</v>
      </c>
      <c r="CE40" s="72"/>
      <c r="CF40" s="34" t="str">
        <f t="shared" si="36"/>
        <v>0</v>
      </c>
      <c r="CG40" s="35"/>
      <c r="CH40" s="34">
        <f>IF(CF40="0",0,IF(CF40="1-2",VLOOKUP(CG40,Points!$B$3:$C$4,2,FALSE),IF(CF40="3-5",VLOOKUP(CG40,Points!$B$7:$C$11,2,FALSE),IF(CF40="6-10",VLOOKUP(CG40,Points!$B$13:$C$22,2,FALSE),IF(CF40="11-15",VLOOKUP(CG40,Points!$B$24:$C$38,2,FALSE))))))</f>
        <v>0</v>
      </c>
      <c r="CI40" s="37"/>
      <c r="CJ40" s="38">
        <f t="shared" si="37"/>
        <v>0</v>
      </c>
      <c r="CK40" s="37"/>
      <c r="CL40" s="38">
        <f t="shared" si="38"/>
        <v>0</v>
      </c>
      <c r="CM40" s="35"/>
      <c r="CN40" s="34">
        <f t="shared" si="5"/>
        <v>0</v>
      </c>
      <c r="CO40" s="39">
        <f t="shared" si="39"/>
        <v>0</v>
      </c>
      <c r="CP40" s="72"/>
      <c r="CQ40" s="34" t="str">
        <f t="shared" si="40"/>
        <v>0</v>
      </c>
      <c r="CR40" s="35"/>
      <c r="CS40" s="34">
        <f>IF(CQ40="0",0,IF(CQ40="1-2",VLOOKUP(CR40,Points!$B$3:$C$4,2,FALSE),IF(CQ40="3-5",VLOOKUP(CR40,Points!$B$7:$C$11,2,FALSE),IF(CQ40="6-10",VLOOKUP(CR40,Points!$B$13:$C$22,2,FALSE),IF(CQ40="11-15",VLOOKUP(CR40,Points!$B$24:$C$38,2,FALSE))))))</f>
        <v>0</v>
      </c>
      <c r="CT40" s="72"/>
      <c r="CU40" s="34" t="str">
        <f t="shared" si="41"/>
        <v>0</v>
      </c>
      <c r="CV40" s="35"/>
      <c r="CW40" s="34">
        <f>IF(CU40="0",0,IF(CU40="1-2",VLOOKUP(CV40,Points!$B$3:$C$4,2,FALSE),IF(CU40="3-5",VLOOKUP(CV40,Points!$B$7:$C$11,2,FALSE),IF(CU40="6-10",VLOOKUP(CV40,Points!$B$13:$C$22,2,FALSE),IF(CU40="11-15",VLOOKUP(CV40,Points!$B$24:$C$38,2,FALSE))))))</f>
        <v>0</v>
      </c>
      <c r="CX40" s="37"/>
      <c r="CY40" s="38">
        <f t="shared" si="42"/>
        <v>0</v>
      </c>
      <c r="CZ40" s="37"/>
      <c r="DA40" s="38">
        <f t="shared" si="43"/>
        <v>0</v>
      </c>
      <c r="DB40" s="35"/>
      <c r="DC40" s="34">
        <f t="shared" si="6"/>
        <v>0</v>
      </c>
      <c r="DD40" s="39">
        <f t="shared" si="44"/>
        <v>0</v>
      </c>
      <c r="DE40" s="72"/>
      <c r="DF40" s="34" t="str">
        <f t="shared" si="45"/>
        <v>0</v>
      </c>
      <c r="DG40" s="35"/>
      <c r="DH40" s="34">
        <f>IF(DF40="0",0,IF(DF40="1-2",VLOOKUP(DG40,Points!$B$3:$C$4,2,FALSE),IF(DF40="3-5",VLOOKUP(DG40,Points!$B$7:$C$11,2,FALSE),IF(DF40="6-10",VLOOKUP(DG40,Points!$B$13:$C$22,2,FALSE),IF(DF40="11-15",VLOOKUP(DG40,Points!$B$24:$C$38,2,FALSE))))))</f>
        <v>0</v>
      </c>
      <c r="DI40" s="72"/>
      <c r="DJ40" s="34" t="str">
        <f t="shared" si="46"/>
        <v>0</v>
      </c>
      <c r="DK40" s="35"/>
      <c r="DL40" s="34">
        <f>IF(DJ40="0",0,IF(DJ40="1-2",VLOOKUP(DK40,Points!$B$3:$C$4,2,FALSE),IF(DJ40="3-5",VLOOKUP(DK40,Points!$B$7:$C$11,2,FALSE),IF(DJ40="6-10",VLOOKUP(DK40,Points!$B$13:$C$22,2,FALSE),IF(DJ40="11-15",VLOOKUP(DK40,Points!$B$24:$C$38,2,FALSE))))))</f>
        <v>0</v>
      </c>
      <c r="DM40" s="37"/>
      <c r="DN40" s="38">
        <f t="shared" si="47"/>
        <v>0</v>
      </c>
      <c r="DO40" s="37"/>
      <c r="DP40" s="38">
        <f t="shared" si="48"/>
        <v>0</v>
      </c>
      <c r="DQ40" s="35"/>
      <c r="DR40" s="34">
        <f t="shared" si="7"/>
        <v>0</v>
      </c>
      <c r="DS40" s="39">
        <f t="shared" si="49"/>
        <v>0</v>
      </c>
      <c r="DT40" s="40">
        <f t="shared" si="50"/>
        <v>0</v>
      </c>
      <c r="DU40" s="35" t="str">
        <f t="shared" si="53"/>
        <v/>
      </c>
      <c r="DV40" s="35" t="str">
        <f t="shared" si="8"/>
        <v/>
      </c>
      <c r="DW40" s="74" t="str">
        <f t="shared" si="52"/>
        <v/>
      </c>
    </row>
    <row r="41" spans="1:127" s="42" customFormat="1" ht="15" x14ac:dyDescent="0.25">
      <c r="A41" s="143"/>
      <c r="B41"/>
      <c r="C41" s="41"/>
      <c r="D41" s="72"/>
      <c r="E41" s="34" t="str">
        <f t="shared" si="9"/>
        <v>0</v>
      </c>
      <c r="F41" s="35"/>
      <c r="G41" s="34">
        <f>IF(E41="0",0,IF(E41="1-2",VLOOKUP(F41,Points!$B$3:$C$4,2,FALSE),IF(E41="3-5",VLOOKUP(F41,Points!$B$7:$C$11,2,FALSE),IF(E41="6-10",VLOOKUP(F41,Points!$B$13:$C$22,2,FALSE),IF(E41="11-15",VLOOKUP(F41,Points!$B$24:$C$38,2,FALSE))))))</f>
        <v>0</v>
      </c>
      <c r="H41" s="72"/>
      <c r="I41" s="34" t="str">
        <f t="shared" si="10"/>
        <v>0</v>
      </c>
      <c r="J41" s="35"/>
      <c r="K41" s="34">
        <f>IF(I41="0",0,IF(I41="1-2",VLOOKUP(J41,Points!$B$3:$C$4,2,FALSE),IF(I41="3-5",VLOOKUP(J41,Points!$B$7:$C$11,2,FALSE),IF(I41="6-10",VLOOKUP(J41,Points!$B$13:$C$22,2,FALSE),IF(I41="11-15",VLOOKUP(J41,Points!$B$24:$C$38,2,FALSE))))))</f>
        <v>0</v>
      </c>
      <c r="L41" s="37"/>
      <c r="M41" s="38">
        <f t="shared" si="11"/>
        <v>0</v>
      </c>
      <c r="N41" s="37"/>
      <c r="O41" s="38">
        <f t="shared" si="12"/>
        <v>0</v>
      </c>
      <c r="P41" s="35"/>
      <c r="Q41" s="34">
        <f t="shared" si="13"/>
        <v>0</v>
      </c>
      <c r="R41" s="39">
        <f t="shared" si="14"/>
        <v>0</v>
      </c>
      <c r="S41" s="72"/>
      <c r="T41" s="34" t="str">
        <f t="shared" si="15"/>
        <v>0</v>
      </c>
      <c r="U41" s="35"/>
      <c r="V41" s="34">
        <f>IF(T41="0",0,IF(T41="1-2",VLOOKUP(U41,Points!$B$3:$C$4,2,FALSE),IF(T41="3-5",VLOOKUP(U41,Points!$B$7:$C$11,2,FALSE),IF(T41="6-10",VLOOKUP(U41,Points!$B$13:$C$22,2,FALSE),IF(T41="11-15",VLOOKUP(U41,Points!$B$24:$C$38,2,FALSE))))))</f>
        <v>0</v>
      </c>
      <c r="W41" s="72"/>
      <c r="X41" s="34" t="str">
        <f t="shared" si="16"/>
        <v>0</v>
      </c>
      <c r="Y41" s="35"/>
      <c r="Z41" s="34">
        <f>IF(X41="0",0,IF(X41="1-2",VLOOKUP(Y41,Points!$B$3:$C$4,2,FALSE),IF(X41="3-5",VLOOKUP(Y41,Points!$B$7:$C$11,2,FALSE),IF(X41="6-10",VLOOKUP(Y41,Points!$B$13:$C$22,2,FALSE),IF(X41="11-15",VLOOKUP(Y41,Points!$B$24:$C$38,2,FALSE))))))</f>
        <v>0</v>
      </c>
      <c r="AA41" s="37"/>
      <c r="AB41" s="38">
        <f t="shared" si="17"/>
        <v>0</v>
      </c>
      <c r="AC41" s="37"/>
      <c r="AD41" s="38">
        <f t="shared" si="18"/>
        <v>0</v>
      </c>
      <c r="AE41" s="35"/>
      <c r="AF41" s="34">
        <f t="shared" si="1"/>
        <v>0</v>
      </c>
      <c r="AG41" s="39">
        <f t="shared" si="19"/>
        <v>0</v>
      </c>
      <c r="AH41" s="72"/>
      <c r="AI41" s="34" t="str">
        <f t="shared" si="20"/>
        <v>0</v>
      </c>
      <c r="AJ41" s="35"/>
      <c r="AK41" s="34">
        <f>IF(AI41="0",0,IF(AI41="1-2",VLOOKUP(AJ41,Points!$B$3:$C$4,2,FALSE),IF(AI41="3-5",VLOOKUP(AJ41,Points!$B$7:$C$11,2,FALSE),IF(AI41="6-10",VLOOKUP(AJ41,Points!$B$13:$C$22,2,FALSE),IF(AI41="11-15",VLOOKUP(AJ41,Points!$B$24:$C$38,2,FALSE))))))</f>
        <v>0</v>
      </c>
      <c r="AL41" s="72"/>
      <c r="AM41" s="34" t="str">
        <f t="shared" si="21"/>
        <v>0</v>
      </c>
      <c r="AN41" s="35"/>
      <c r="AO41" s="34">
        <f>IF(AM41="0",0,IF(AM41="1-2",VLOOKUP(AN41,Points!$B$3:$C$4,2,FALSE),IF(AM41="3-5",VLOOKUP(AN41,Points!$B$7:$C$11,2,FALSE),IF(AM41="6-10",VLOOKUP(AN41,Points!$B$13:$C$22,2,FALSE),IF(AM41="11-15",VLOOKUP(AN41,Points!$B$24:$C$38,2,FALSE))))))</f>
        <v>0</v>
      </c>
      <c r="AP41" s="37"/>
      <c r="AQ41" s="38">
        <f t="shared" si="22"/>
        <v>0</v>
      </c>
      <c r="AR41" s="37"/>
      <c r="AS41" s="38">
        <f t="shared" si="23"/>
        <v>0</v>
      </c>
      <c r="AT41" s="35"/>
      <c r="AU41" s="34">
        <f t="shared" si="2"/>
        <v>0</v>
      </c>
      <c r="AV41" s="39">
        <f t="shared" si="24"/>
        <v>0</v>
      </c>
      <c r="AW41" s="72"/>
      <c r="AX41" s="34" t="str">
        <f t="shared" si="25"/>
        <v>0</v>
      </c>
      <c r="AY41" s="35"/>
      <c r="AZ41" s="34">
        <f>IF(AX41="0",0,IF(AX41="1-2",VLOOKUP(AY41,Points!$B$3:$C$4,2,FALSE),IF(AX41="3-5",VLOOKUP(AY41,Points!$B$7:$C$11,2,FALSE),IF(AX41="6-10",VLOOKUP(AY41,Points!$B$13:$C$22,2,FALSE),IF(AX41="11-15",VLOOKUP(AY41,Points!$B$24:$C$38,2,FALSE))))))</f>
        <v>0</v>
      </c>
      <c r="BA41" s="72"/>
      <c r="BB41" s="34" t="str">
        <f t="shared" si="26"/>
        <v>0</v>
      </c>
      <c r="BC41" s="35"/>
      <c r="BD41" s="34">
        <f>IF(BB41="0",0,IF(BB41="1-2",VLOOKUP(BC41,Points!$B$3:$C$4,2,FALSE),IF(BB41="3-5",VLOOKUP(BC41,Points!$B$7:$C$11,2,FALSE),IF(BB41="6-10",VLOOKUP(BC41,Points!$B$13:$C$22,2,FALSE),IF(BB41="11-15",VLOOKUP(BC41,Points!$B$24:$C$38,2,FALSE))))))</f>
        <v>0</v>
      </c>
      <c r="BE41" s="37"/>
      <c r="BF41" s="38">
        <f t="shared" si="27"/>
        <v>0</v>
      </c>
      <c r="BG41" s="37"/>
      <c r="BH41" s="38">
        <f t="shared" si="28"/>
        <v>0</v>
      </c>
      <c r="BI41" s="35"/>
      <c r="BJ41" s="34">
        <f t="shared" si="3"/>
        <v>0</v>
      </c>
      <c r="BK41" s="39">
        <f t="shared" si="29"/>
        <v>0</v>
      </c>
      <c r="BL41" s="72"/>
      <c r="BM41" s="34" t="str">
        <f t="shared" si="30"/>
        <v>0</v>
      </c>
      <c r="BN41" s="35"/>
      <c r="BO41" s="34">
        <f>IF(BM41="0",0,IF(BM41="1-2",VLOOKUP(BN41,Points!$B$3:$C$4,2,FALSE),IF(BM41="3-5",VLOOKUP(BN41,Points!$B$7:$C$11,2,FALSE),IF(BM41="6-10",VLOOKUP(BN41,Points!$B$13:$C$22,2,FALSE),IF(BM41="11-15",VLOOKUP(BN41,Points!$B$24:$C$38,2,FALSE))))))</f>
        <v>0</v>
      </c>
      <c r="BP41" s="72"/>
      <c r="BQ41" s="34" t="str">
        <f t="shared" si="31"/>
        <v>0</v>
      </c>
      <c r="BR41" s="35"/>
      <c r="BS41" s="34">
        <f>IF(BQ41="0",0,IF(BQ41="1-2",VLOOKUP(BR41,Points!$B$3:$C$4,2,FALSE),IF(BQ41="3-5",VLOOKUP(BR41,Points!$B$7:$C$11,2,FALSE),IF(BQ41="6-10",VLOOKUP(BR41,Points!$B$13:$C$22,2,FALSE),IF(BQ41="11-15",VLOOKUP(BR41,Points!$B$24:$C$38,2,FALSE))))))</f>
        <v>0</v>
      </c>
      <c r="BT41" s="37"/>
      <c r="BU41" s="38">
        <f t="shared" si="32"/>
        <v>0</v>
      </c>
      <c r="BV41" s="37"/>
      <c r="BW41" s="38">
        <f t="shared" si="33"/>
        <v>0</v>
      </c>
      <c r="BX41" s="35"/>
      <c r="BY41" s="34">
        <f t="shared" si="4"/>
        <v>0</v>
      </c>
      <c r="BZ41" s="39">
        <f t="shared" si="34"/>
        <v>0</v>
      </c>
      <c r="CA41" s="72"/>
      <c r="CB41" s="34" t="str">
        <f t="shared" si="35"/>
        <v>0</v>
      </c>
      <c r="CC41" s="35"/>
      <c r="CD41" s="34">
        <f>IF(CB41="0",0,IF(CB41="1-2",VLOOKUP(CC41,Points!$B$3:$C$4,2,FALSE),IF(CB41="3-5",VLOOKUP(CC41,Points!$B$7:$C$11,2,FALSE),IF(CB41="6-10",VLOOKUP(CC41,Points!$B$13:$C$22,2,FALSE),IF(CB41="11-15",VLOOKUP(CC41,Points!$B$24:$C$38,2,FALSE))))))</f>
        <v>0</v>
      </c>
      <c r="CE41" s="72"/>
      <c r="CF41" s="34" t="str">
        <f t="shared" si="36"/>
        <v>0</v>
      </c>
      <c r="CG41" s="35"/>
      <c r="CH41" s="34">
        <f>IF(CF41="0",0,IF(CF41="1-2",VLOOKUP(CG41,Points!$B$3:$C$4,2,FALSE),IF(CF41="3-5",VLOOKUP(CG41,Points!$B$7:$C$11,2,FALSE),IF(CF41="6-10",VLOOKUP(CG41,Points!$B$13:$C$22,2,FALSE),IF(CF41="11-15",VLOOKUP(CG41,Points!$B$24:$C$38,2,FALSE))))))</f>
        <v>0</v>
      </c>
      <c r="CI41" s="37"/>
      <c r="CJ41" s="38">
        <f t="shared" si="37"/>
        <v>0</v>
      </c>
      <c r="CK41" s="37"/>
      <c r="CL41" s="38">
        <f t="shared" si="38"/>
        <v>0</v>
      </c>
      <c r="CM41" s="35"/>
      <c r="CN41" s="34">
        <f t="shared" si="5"/>
        <v>0</v>
      </c>
      <c r="CO41" s="39">
        <f t="shared" si="39"/>
        <v>0</v>
      </c>
      <c r="CP41" s="72"/>
      <c r="CQ41" s="34" t="str">
        <f t="shared" si="40"/>
        <v>0</v>
      </c>
      <c r="CR41" s="35"/>
      <c r="CS41" s="34">
        <f>IF(CQ41="0",0,IF(CQ41="1-2",VLOOKUP(CR41,Points!$B$3:$C$4,2,FALSE),IF(CQ41="3-5",VLOOKUP(CR41,Points!$B$7:$C$11,2,FALSE),IF(CQ41="6-10",VLOOKUP(CR41,Points!$B$13:$C$22,2,FALSE),IF(CQ41="11-15",VLOOKUP(CR41,Points!$B$24:$C$38,2,FALSE))))))</f>
        <v>0</v>
      </c>
      <c r="CT41" s="72"/>
      <c r="CU41" s="34" t="str">
        <f t="shared" si="41"/>
        <v>0</v>
      </c>
      <c r="CV41" s="35"/>
      <c r="CW41" s="34">
        <f>IF(CU41="0",0,IF(CU41="1-2",VLOOKUP(CV41,Points!$B$3:$C$4,2,FALSE),IF(CU41="3-5",VLOOKUP(CV41,Points!$B$7:$C$11,2,FALSE),IF(CU41="6-10",VLOOKUP(CV41,Points!$B$13:$C$22,2,FALSE),IF(CU41="11-15",VLOOKUP(CV41,Points!$B$24:$C$38,2,FALSE))))))</f>
        <v>0</v>
      </c>
      <c r="CX41" s="37"/>
      <c r="CY41" s="38">
        <f t="shared" si="42"/>
        <v>0</v>
      </c>
      <c r="CZ41" s="37"/>
      <c r="DA41" s="38">
        <f t="shared" si="43"/>
        <v>0</v>
      </c>
      <c r="DB41" s="35"/>
      <c r="DC41" s="34">
        <f t="shared" si="6"/>
        <v>0</v>
      </c>
      <c r="DD41" s="39">
        <f t="shared" si="44"/>
        <v>0</v>
      </c>
      <c r="DE41" s="72"/>
      <c r="DF41" s="34" t="str">
        <f t="shared" si="45"/>
        <v>0</v>
      </c>
      <c r="DG41" s="35"/>
      <c r="DH41" s="34">
        <f>IF(DF41="0",0,IF(DF41="1-2",VLOOKUP(DG41,Points!$B$3:$C$4,2,FALSE),IF(DF41="3-5",VLOOKUP(DG41,Points!$B$7:$C$11,2,FALSE),IF(DF41="6-10",VLOOKUP(DG41,Points!$B$13:$C$22,2,FALSE),IF(DF41="11-15",VLOOKUP(DG41,Points!$B$24:$C$38,2,FALSE))))))</f>
        <v>0</v>
      </c>
      <c r="DI41" s="72"/>
      <c r="DJ41" s="34" t="str">
        <f t="shared" si="46"/>
        <v>0</v>
      </c>
      <c r="DK41" s="35"/>
      <c r="DL41" s="34">
        <f>IF(DJ41="0",0,IF(DJ41="1-2",VLOOKUP(DK41,Points!$B$3:$C$4,2,FALSE),IF(DJ41="3-5",VLOOKUP(DK41,Points!$B$7:$C$11,2,FALSE),IF(DJ41="6-10",VLOOKUP(DK41,Points!$B$13:$C$22,2,FALSE),IF(DJ41="11-15",VLOOKUP(DK41,Points!$B$24:$C$38,2,FALSE))))))</f>
        <v>0</v>
      </c>
      <c r="DM41" s="37"/>
      <c r="DN41" s="38">
        <f t="shared" si="47"/>
        <v>0</v>
      </c>
      <c r="DO41" s="37"/>
      <c r="DP41" s="38">
        <f t="shared" si="48"/>
        <v>0</v>
      </c>
      <c r="DQ41" s="35"/>
      <c r="DR41" s="34">
        <f t="shared" si="7"/>
        <v>0</v>
      </c>
      <c r="DS41" s="39">
        <f t="shared" si="49"/>
        <v>0</v>
      </c>
      <c r="DT41" s="40">
        <f t="shared" si="50"/>
        <v>0</v>
      </c>
      <c r="DU41" s="35" t="str">
        <f t="shared" si="53"/>
        <v/>
      </c>
      <c r="DV41" s="35" t="str">
        <f t="shared" si="8"/>
        <v/>
      </c>
      <c r="DW41" s="74" t="str">
        <f t="shared" si="52"/>
        <v/>
      </c>
    </row>
    <row r="42" spans="1:127" s="42" customFormat="1" ht="15" x14ac:dyDescent="0.25">
      <c r="A42" s="143"/>
      <c r="B42"/>
      <c r="C42" s="41"/>
      <c r="D42" s="72"/>
      <c r="E42" s="34" t="str">
        <f t="shared" si="9"/>
        <v>0</v>
      </c>
      <c r="F42" s="35"/>
      <c r="G42" s="34">
        <f>IF(E42="0",0,IF(E42="1-2",VLOOKUP(F42,Points!$B$3:$C$4,2,FALSE),IF(E42="3-5",VLOOKUP(F42,Points!$B$7:$C$11,2,FALSE),IF(E42="6-10",VLOOKUP(F42,Points!$B$13:$C$22,2,FALSE),IF(E42="11-15",VLOOKUP(F42,Points!$B$24:$C$38,2,FALSE))))))</f>
        <v>0</v>
      </c>
      <c r="H42" s="72"/>
      <c r="I42" s="34" t="str">
        <f t="shared" si="10"/>
        <v>0</v>
      </c>
      <c r="J42" s="35"/>
      <c r="K42" s="34">
        <f>IF(I42="0",0,IF(I42="1-2",VLOOKUP(J42,Points!$B$3:$C$4,2,FALSE),IF(I42="3-5",VLOOKUP(J42,Points!$B$7:$C$11,2,FALSE),IF(I42="6-10",VLOOKUP(J42,Points!$B$13:$C$22,2,FALSE),IF(I42="11-15",VLOOKUP(J42,Points!$B$24:$C$38,2,FALSE))))))</f>
        <v>0</v>
      </c>
      <c r="L42" s="37"/>
      <c r="M42" s="38">
        <f t="shared" si="11"/>
        <v>0</v>
      </c>
      <c r="N42" s="37"/>
      <c r="O42" s="38">
        <f t="shared" si="12"/>
        <v>0</v>
      </c>
      <c r="P42" s="35"/>
      <c r="Q42" s="34">
        <f t="shared" si="13"/>
        <v>0</v>
      </c>
      <c r="R42" s="39">
        <f t="shared" si="14"/>
        <v>0</v>
      </c>
      <c r="S42" s="72"/>
      <c r="T42" s="34" t="str">
        <f t="shared" si="15"/>
        <v>0</v>
      </c>
      <c r="U42" s="35"/>
      <c r="V42" s="34">
        <f>IF(T42="0",0,IF(T42="1-2",VLOOKUP(U42,Points!$B$3:$C$4,2,FALSE),IF(T42="3-5",VLOOKUP(U42,Points!$B$7:$C$11,2,FALSE),IF(T42="6-10",VLOOKUP(U42,Points!$B$13:$C$22,2,FALSE),IF(T42="11-15",VLOOKUP(U42,Points!$B$24:$C$38,2,FALSE))))))</f>
        <v>0</v>
      </c>
      <c r="W42" s="72"/>
      <c r="X42" s="34" t="str">
        <f t="shared" si="16"/>
        <v>0</v>
      </c>
      <c r="Y42" s="35"/>
      <c r="Z42" s="34">
        <f>IF(X42="0",0,IF(X42="1-2",VLOOKUP(Y42,Points!$B$3:$C$4,2,FALSE),IF(X42="3-5",VLOOKUP(Y42,Points!$B$7:$C$11,2,FALSE),IF(X42="6-10",VLOOKUP(Y42,Points!$B$13:$C$22,2,FALSE),IF(X42="11-15",VLOOKUP(Y42,Points!$B$24:$C$38,2,FALSE))))))</f>
        <v>0</v>
      </c>
      <c r="AA42" s="37"/>
      <c r="AB42" s="38">
        <f t="shared" si="17"/>
        <v>0</v>
      </c>
      <c r="AC42" s="37"/>
      <c r="AD42" s="38">
        <f t="shared" si="18"/>
        <v>0</v>
      </c>
      <c r="AE42" s="35"/>
      <c r="AF42" s="34">
        <f t="shared" si="1"/>
        <v>0</v>
      </c>
      <c r="AG42" s="39">
        <f t="shared" si="19"/>
        <v>0</v>
      </c>
      <c r="AH42" s="72"/>
      <c r="AI42" s="34" t="str">
        <f t="shared" si="20"/>
        <v>0</v>
      </c>
      <c r="AJ42" s="35"/>
      <c r="AK42" s="34">
        <f>IF(AI42="0",0,IF(AI42="1-2",VLOOKUP(AJ42,Points!$B$3:$C$4,2,FALSE),IF(AI42="3-5",VLOOKUP(AJ42,Points!$B$7:$C$11,2,FALSE),IF(AI42="6-10",VLOOKUP(AJ42,Points!$B$13:$C$22,2,FALSE),IF(AI42="11-15",VLOOKUP(AJ42,Points!$B$24:$C$38,2,FALSE))))))</f>
        <v>0</v>
      </c>
      <c r="AL42" s="72"/>
      <c r="AM42" s="34" t="str">
        <f t="shared" si="21"/>
        <v>0</v>
      </c>
      <c r="AN42" s="35"/>
      <c r="AO42" s="34">
        <f>IF(AM42="0",0,IF(AM42="1-2",VLOOKUP(AN42,Points!$B$3:$C$4,2,FALSE),IF(AM42="3-5",VLOOKUP(AN42,Points!$B$7:$C$11,2,FALSE),IF(AM42="6-10",VLOOKUP(AN42,Points!$B$13:$C$22,2,FALSE),IF(AM42="11-15",VLOOKUP(AN42,Points!$B$24:$C$38,2,FALSE))))))</f>
        <v>0</v>
      </c>
      <c r="AP42" s="37"/>
      <c r="AQ42" s="38">
        <f t="shared" si="22"/>
        <v>0</v>
      </c>
      <c r="AR42" s="37"/>
      <c r="AS42" s="38">
        <f t="shared" si="23"/>
        <v>0</v>
      </c>
      <c r="AT42" s="35"/>
      <c r="AU42" s="34">
        <f t="shared" si="2"/>
        <v>0</v>
      </c>
      <c r="AV42" s="39">
        <f t="shared" si="24"/>
        <v>0</v>
      </c>
      <c r="AW42" s="72"/>
      <c r="AX42" s="34" t="str">
        <f t="shared" si="25"/>
        <v>0</v>
      </c>
      <c r="AY42" s="35"/>
      <c r="AZ42" s="34">
        <f>IF(AX42="0",0,IF(AX42="1-2",VLOOKUP(AY42,Points!$B$3:$C$4,2,FALSE),IF(AX42="3-5",VLOOKUP(AY42,Points!$B$7:$C$11,2,FALSE),IF(AX42="6-10",VLOOKUP(AY42,Points!$B$13:$C$22,2,FALSE),IF(AX42="11-15",VLOOKUP(AY42,Points!$B$24:$C$38,2,FALSE))))))</f>
        <v>0</v>
      </c>
      <c r="BA42" s="72"/>
      <c r="BB42" s="34" t="str">
        <f t="shared" si="26"/>
        <v>0</v>
      </c>
      <c r="BC42" s="35"/>
      <c r="BD42" s="34">
        <f>IF(BB42="0",0,IF(BB42="1-2",VLOOKUP(BC42,Points!$B$3:$C$4,2,FALSE),IF(BB42="3-5",VLOOKUP(BC42,Points!$B$7:$C$11,2,FALSE),IF(BB42="6-10",VLOOKUP(BC42,Points!$B$13:$C$22,2,FALSE),IF(BB42="11-15",VLOOKUP(BC42,Points!$B$24:$C$38,2,FALSE))))))</f>
        <v>0</v>
      </c>
      <c r="BE42" s="37"/>
      <c r="BF42" s="38">
        <f t="shared" si="27"/>
        <v>0</v>
      </c>
      <c r="BG42" s="37"/>
      <c r="BH42" s="38">
        <f t="shared" si="28"/>
        <v>0</v>
      </c>
      <c r="BI42" s="35"/>
      <c r="BJ42" s="34">
        <f t="shared" si="3"/>
        <v>0</v>
      </c>
      <c r="BK42" s="39">
        <f t="shared" si="29"/>
        <v>0</v>
      </c>
      <c r="BL42" s="72"/>
      <c r="BM42" s="34" t="str">
        <f t="shared" si="30"/>
        <v>0</v>
      </c>
      <c r="BN42" s="35"/>
      <c r="BO42" s="34">
        <f>IF(BM42="0",0,IF(BM42="1-2",VLOOKUP(BN42,Points!$B$3:$C$4,2,FALSE),IF(BM42="3-5",VLOOKUP(BN42,Points!$B$7:$C$11,2,FALSE),IF(BM42="6-10",VLOOKUP(BN42,Points!$B$13:$C$22,2,FALSE),IF(BM42="11-15",VLOOKUP(BN42,Points!$B$24:$C$38,2,FALSE))))))</f>
        <v>0</v>
      </c>
      <c r="BP42" s="72"/>
      <c r="BQ42" s="34" t="str">
        <f t="shared" si="31"/>
        <v>0</v>
      </c>
      <c r="BR42" s="35"/>
      <c r="BS42" s="34">
        <f>IF(BQ42="0",0,IF(BQ42="1-2",VLOOKUP(BR42,Points!$B$3:$C$4,2,FALSE),IF(BQ42="3-5",VLOOKUP(BR42,Points!$B$7:$C$11,2,FALSE),IF(BQ42="6-10",VLOOKUP(BR42,Points!$B$13:$C$22,2,FALSE),IF(BQ42="11-15",VLOOKUP(BR42,Points!$B$24:$C$38,2,FALSE))))))</f>
        <v>0</v>
      </c>
      <c r="BT42" s="37"/>
      <c r="BU42" s="38">
        <f t="shared" si="32"/>
        <v>0</v>
      </c>
      <c r="BV42" s="37"/>
      <c r="BW42" s="38">
        <f t="shared" si="33"/>
        <v>0</v>
      </c>
      <c r="BX42" s="35"/>
      <c r="BY42" s="34">
        <f t="shared" si="4"/>
        <v>0</v>
      </c>
      <c r="BZ42" s="39">
        <f t="shared" si="34"/>
        <v>0</v>
      </c>
      <c r="CA42" s="72"/>
      <c r="CB42" s="34" t="str">
        <f t="shared" si="35"/>
        <v>0</v>
      </c>
      <c r="CC42" s="35"/>
      <c r="CD42" s="34">
        <f>IF(CB42="0",0,IF(CB42="1-2",VLOOKUP(CC42,Points!$B$3:$C$4,2,FALSE),IF(CB42="3-5",VLOOKUP(CC42,Points!$B$7:$C$11,2,FALSE),IF(CB42="6-10",VLOOKUP(CC42,Points!$B$13:$C$22,2,FALSE),IF(CB42="11-15",VLOOKUP(CC42,Points!$B$24:$C$38,2,FALSE))))))</f>
        <v>0</v>
      </c>
      <c r="CE42" s="72"/>
      <c r="CF42" s="34" t="str">
        <f t="shared" si="36"/>
        <v>0</v>
      </c>
      <c r="CG42" s="35"/>
      <c r="CH42" s="34">
        <f>IF(CF42="0",0,IF(CF42="1-2",VLOOKUP(CG42,Points!$B$3:$C$4,2,FALSE),IF(CF42="3-5",VLOOKUP(CG42,Points!$B$7:$C$11,2,FALSE),IF(CF42="6-10",VLOOKUP(CG42,Points!$B$13:$C$22,2,FALSE),IF(CF42="11-15",VLOOKUP(CG42,Points!$B$24:$C$38,2,FALSE))))))</f>
        <v>0</v>
      </c>
      <c r="CI42" s="37"/>
      <c r="CJ42" s="38">
        <f t="shared" si="37"/>
        <v>0</v>
      </c>
      <c r="CK42" s="37"/>
      <c r="CL42" s="38">
        <f t="shared" si="38"/>
        <v>0</v>
      </c>
      <c r="CM42" s="35"/>
      <c r="CN42" s="34">
        <f t="shared" si="5"/>
        <v>0</v>
      </c>
      <c r="CO42" s="39">
        <f t="shared" si="39"/>
        <v>0</v>
      </c>
      <c r="CP42" s="72"/>
      <c r="CQ42" s="34" t="str">
        <f t="shared" si="40"/>
        <v>0</v>
      </c>
      <c r="CR42" s="35"/>
      <c r="CS42" s="34">
        <f>IF(CQ42="0",0,IF(CQ42="1-2",VLOOKUP(CR42,Points!$B$3:$C$4,2,FALSE),IF(CQ42="3-5",VLOOKUP(CR42,Points!$B$7:$C$11,2,FALSE),IF(CQ42="6-10",VLOOKUP(CR42,Points!$B$13:$C$22,2,FALSE),IF(CQ42="11-15",VLOOKUP(CR42,Points!$B$24:$C$38,2,FALSE))))))</f>
        <v>0</v>
      </c>
      <c r="CT42" s="72"/>
      <c r="CU42" s="34" t="str">
        <f t="shared" si="41"/>
        <v>0</v>
      </c>
      <c r="CV42" s="35"/>
      <c r="CW42" s="34">
        <f>IF(CU42="0",0,IF(CU42="1-2",VLOOKUP(CV42,Points!$B$3:$C$4,2,FALSE),IF(CU42="3-5",VLOOKUP(CV42,Points!$B$7:$C$11,2,FALSE),IF(CU42="6-10",VLOOKUP(CV42,Points!$B$13:$C$22,2,FALSE),IF(CU42="11-15",VLOOKUP(CV42,Points!$B$24:$C$38,2,FALSE))))))</f>
        <v>0</v>
      </c>
      <c r="CX42" s="37"/>
      <c r="CY42" s="38">
        <f t="shared" si="42"/>
        <v>0</v>
      </c>
      <c r="CZ42" s="37"/>
      <c r="DA42" s="38">
        <f t="shared" si="43"/>
        <v>0</v>
      </c>
      <c r="DB42" s="35"/>
      <c r="DC42" s="34">
        <f t="shared" si="6"/>
        <v>0</v>
      </c>
      <c r="DD42" s="39">
        <f t="shared" si="44"/>
        <v>0</v>
      </c>
      <c r="DE42" s="72"/>
      <c r="DF42" s="34" t="str">
        <f t="shared" si="45"/>
        <v>0</v>
      </c>
      <c r="DG42" s="35"/>
      <c r="DH42" s="34">
        <f>IF(DF42="0",0,IF(DF42="1-2",VLOOKUP(DG42,Points!$B$3:$C$4,2,FALSE),IF(DF42="3-5",VLOOKUP(DG42,Points!$B$7:$C$11,2,FALSE),IF(DF42="6-10",VLOOKUP(DG42,Points!$B$13:$C$22,2,FALSE),IF(DF42="11-15",VLOOKUP(DG42,Points!$B$24:$C$38,2,FALSE))))))</f>
        <v>0</v>
      </c>
      <c r="DI42" s="72"/>
      <c r="DJ42" s="34" t="str">
        <f t="shared" si="46"/>
        <v>0</v>
      </c>
      <c r="DK42" s="35"/>
      <c r="DL42" s="34">
        <f>IF(DJ42="0",0,IF(DJ42="1-2",VLOOKUP(DK42,Points!$B$3:$C$4,2,FALSE),IF(DJ42="3-5",VLOOKUP(DK42,Points!$B$7:$C$11,2,FALSE),IF(DJ42="6-10",VLOOKUP(DK42,Points!$B$13:$C$22,2,FALSE),IF(DJ42="11-15",VLOOKUP(DK42,Points!$B$24:$C$38,2,FALSE))))))</f>
        <v>0</v>
      </c>
      <c r="DM42" s="37"/>
      <c r="DN42" s="38">
        <f t="shared" si="47"/>
        <v>0</v>
      </c>
      <c r="DO42" s="37"/>
      <c r="DP42" s="38">
        <f t="shared" si="48"/>
        <v>0</v>
      </c>
      <c r="DQ42" s="35"/>
      <c r="DR42" s="34">
        <f t="shared" si="7"/>
        <v>0</v>
      </c>
      <c r="DS42" s="39">
        <f t="shared" si="49"/>
        <v>0</v>
      </c>
      <c r="DT42" s="40">
        <f t="shared" si="50"/>
        <v>0</v>
      </c>
      <c r="DU42" s="35" t="str">
        <f t="shared" si="53"/>
        <v/>
      </c>
      <c r="DV42" s="35" t="str">
        <f t="shared" si="8"/>
        <v/>
      </c>
      <c r="DW42" s="74" t="str">
        <f t="shared" si="52"/>
        <v/>
      </c>
    </row>
    <row r="43" spans="1:127" s="42" customFormat="1" ht="15" hidden="1" x14ac:dyDescent="0.25">
      <c r="A43" s="143"/>
      <c r="B43" t="s">
        <v>126</v>
      </c>
      <c r="C43" s="41"/>
      <c r="D43" s="72"/>
      <c r="E43" s="34" t="str">
        <f t="shared" si="9"/>
        <v>0</v>
      </c>
      <c r="F43" s="35"/>
      <c r="G43" s="34">
        <f>IF(E43="0",0,IF(E43="1-2",VLOOKUP(F43,Points!$B$3:$C$4,2,FALSE),IF(E43="3-5",VLOOKUP(F43,Points!$B$7:$C$11,2,FALSE),IF(E43="6-10",VLOOKUP(F43,Points!$B$13:$C$22,2,FALSE),IF(E43="11-15",VLOOKUP(F43,Points!$B$24:$C$38,2,FALSE))))))</f>
        <v>0</v>
      </c>
      <c r="H43" s="72"/>
      <c r="I43" s="34" t="str">
        <f t="shared" si="10"/>
        <v>0</v>
      </c>
      <c r="J43" s="35"/>
      <c r="K43" s="34">
        <f>IF(I43="0",0,IF(I43="1-2",VLOOKUP(J43,Points!$B$3:$C$4,2,FALSE),IF(I43="3-5",VLOOKUP(J43,Points!$B$7:$C$11,2,FALSE),IF(I43="6-10",VLOOKUP(J43,Points!$B$13:$C$22,2,FALSE),IF(I43="11-15",VLOOKUP(J43,Points!$B$24:$C$38,2,FALSE))))))</f>
        <v>0</v>
      </c>
      <c r="L43" s="37"/>
      <c r="M43" s="38">
        <f t="shared" si="11"/>
        <v>0</v>
      </c>
      <c r="N43" s="37"/>
      <c r="O43" s="38">
        <f t="shared" si="12"/>
        <v>0</v>
      </c>
      <c r="P43" s="35"/>
      <c r="Q43" s="34">
        <f t="shared" si="13"/>
        <v>0</v>
      </c>
      <c r="R43" s="39">
        <f t="shared" si="14"/>
        <v>0</v>
      </c>
      <c r="S43" s="72"/>
      <c r="T43" s="34" t="str">
        <f t="shared" si="15"/>
        <v>0</v>
      </c>
      <c r="U43" s="35"/>
      <c r="V43" s="34">
        <f>IF(T43="0",0,IF(T43="1-2",VLOOKUP(U43,Points!$B$3:$C$4,2,FALSE),IF(T43="3-5",VLOOKUP(U43,Points!$B$7:$C$11,2,FALSE),IF(T43="6-10",VLOOKUP(U43,Points!$B$13:$C$22,2,FALSE),IF(T43="11-15",VLOOKUP(U43,Points!$B$24:$C$38,2,FALSE))))))</f>
        <v>0</v>
      </c>
      <c r="W43" s="72"/>
      <c r="X43" s="34" t="str">
        <f t="shared" si="16"/>
        <v>0</v>
      </c>
      <c r="Y43" s="35"/>
      <c r="Z43" s="34">
        <f>IF(X43="0",0,IF(X43="1-2",VLOOKUP(Y43,Points!$B$3:$C$4,2,FALSE),IF(X43="3-5",VLOOKUP(Y43,Points!$B$7:$C$11,2,FALSE),IF(X43="6-10",VLOOKUP(Y43,Points!$B$13:$C$22,2,FALSE),IF(X43="11-15",VLOOKUP(Y43,Points!$B$24:$C$38,2,FALSE))))))</f>
        <v>0</v>
      </c>
      <c r="AA43" s="37"/>
      <c r="AB43" s="38">
        <f t="shared" si="17"/>
        <v>0</v>
      </c>
      <c r="AC43" s="37"/>
      <c r="AD43" s="38">
        <f t="shared" si="18"/>
        <v>0</v>
      </c>
      <c r="AE43" s="35"/>
      <c r="AF43" s="34">
        <f t="shared" si="1"/>
        <v>0</v>
      </c>
      <c r="AG43" s="39">
        <f t="shared" si="19"/>
        <v>0</v>
      </c>
      <c r="AH43" s="72"/>
      <c r="AI43" s="34" t="str">
        <f t="shared" si="20"/>
        <v>0</v>
      </c>
      <c r="AJ43" s="35"/>
      <c r="AK43" s="34">
        <f>IF(AI43="0",0,IF(AI43="1-2",VLOOKUP(AJ43,Points!$B$3:$C$4,2,FALSE),IF(AI43="3-5",VLOOKUP(AJ43,Points!$B$7:$C$11,2,FALSE),IF(AI43="6-10",VLOOKUP(AJ43,Points!$B$13:$C$22,2,FALSE),IF(AI43="11-15",VLOOKUP(AJ43,Points!$B$24:$C$38,2,FALSE))))))</f>
        <v>0</v>
      </c>
      <c r="AL43" s="72"/>
      <c r="AM43" s="34" t="str">
        <f t="shared" si="21"/>
        <v>0</v>
      </c>
      <c r="AN43" s="35"/>
      <c r="AO43" s="34">
        <f>IF(AM43="0",0,IF(AM43="1-2",VLOOKUP(AN43,Points!$B$3:$C$4,2,FALSE),IF(AM43="3-5",VLOOKUP(AN43,Points!$B$7:$C$11,2,FALSE),IF(AM43="6-10",VLOOKUP(AN43,Points!$B$13:$C$22,2,FALSE),IF(AM43="11-15",VLOOKUP(AN43,Points!$B$24:$C$38,2,FALSE))))))</f>
        <v>0</v>
      </c>
      <c r="AP43" s="37"/>
      <c r="AQ43" s="38">
        <f t="shared" si="22"/>
        <v>0</v>
      </c>
      <c r="AR43" s="37"/>
      <c r="AS43" s="38">
        <f t="shared" si="23"/>
        <v>0</v>
      </c>
      <c r="AT43" s="35"/>
      <c r="AU43" s="34">
        <f t="shared" si="2"/>
        <v>0</v>
      </c>
      <c r="AV43" s="39">
        <f t="shared" si="24"/>
        <v>0</v>
      </c>
      <c r="AW43" s="72"/>
      <c r="AX43" s="34" t="str">
        <f t="shared" si="25"/>
        <v>0</v>
      </c>
      <c r="AY43" s="35"/>
      <c r="AZ43" s="34">
        <f>IF(AX43="0",0,IF(AX43="1-2",VLOOKUP(AY43,Points!$B$3:$C$4,2,FALSE),IF(AX43="3-5",VLOOKUP(AY43,Points!$B$7:$C$11,2,FALSE),IF(AX43="6-10",VLOOKUP(AY43,Points!$B$13:$C$22,2,FALSE),IF(AX43="11-15",VLOOKUP(AY43,Points!$B$24:$C$38,2,FALSE))))))</f>
        <v>0</v>
      </c>
      <c r="BA43" s="72"/>
      <c r="BB43" s="34" t="str">
        <f t="shared" si="26"/>
        <v>0</v>
      </c>
      <c r="BC43" s="35"/>
      <c r="BD43" s="34">
        <f>IF(BB43="0",0,IF(BB43="1-2",VLOOKUP(BC43,Points!$B$3:$C$4,2,FALSE),IF(BB43="3-5",VLOOKUP(BC43,Points!$B$7:$C$11,2,FALSE),IF(BB43="6-10",VLOOKUP(BC43,Points!$B$13:$C$22,2,FALSE),IF(BB43="11-15",VLOOKUP(BC43,Points!$B$24:$C$38,2,FALSE))))))</f>
        <v>0</v>
      </c>
      <c r="BE43" s="37"/>
      <c r="BF43" s="38">
        <f t="shared" si="27"/>
        <v>0</v>
      </c>
      <c r="BG43" s="37"/>
      <c r="BH43" s="38">
        <f t="shared" si="28"/>
        <v>0</v>
      </c>
      <c r="BI43" s="35"/>
      <c r="BJ43" s="34">
        <f t="shared" si="3"/>
        <v>0</v>
      </c>
      <c r="BK43" s="39">
        <f t="shared" si="29"/>
        <v>0</v>
      </c>
      <c r="BL43" s="72"/>
      <c r="BM43" s="34" t="str">
        <f t="shared" si="30"/>
        <v>0</v>
      </c>
      <c r="BN43" s="35"/>
      <c r="BO43" s="34">
        <f>IF(BM43="0",0,IF(BM43="1-2",VLOOKUP(BN43,Points!$B$3:$C$4,2,FALSE),IF(BM43="3-5",VLOOKUP(BN43,Points!$B$7:$C$11,2,FALSE),IF(BM43="6-10",VLOOKUP(BN43,Points!$B$13:$C$22,2,FALSE),IF(BM43="11-15",VLOOKUP(BN43,Points!$B$24:$C$38,2,FALSE))))))</f>
        <v>0</v>
      </c>
      <c r="BP43" s="72"/>
      <c r="BQ43" s="34" t="str">
        <f t="shared" si="31"/>
        <v>0</v>
      </c>
      <c r="BR43" s="35"/>
      <c r="BS43" s="34">
        <f>IF(BQ43="0",0,IF(BQ43="1-2",VLOOKUP(BR43,Points!$B$3:$C$4,2,FALSE),IF(BQ43="3-5",VLOOKUP(BR43,Points!$B$7:$C$11,2,FALSE),IF(BQ43="6-10",VLOOKUP(BR43,Points!$B$13:$C$22,2,FALSE),IF(BQ43="11-15",VLOOKUP(BR43,Points!$B$24:$C$38,2,FALSE))))))</f>
        <v>0</v>
      </c>
      <c r="BT43" s="37"/>
      <c r="BU43" s="38">
        <f t="shared" si="32"/>
        <v>0</v>
      </c>
      <c r="BV43" s="37"/>
      <c r="BW43" s="38">
        <f t="shared" si="33"/>
        <v>0</v>
      </c>
      <c r="BX43" s="35"/>
      <c r="BY43" s="34">
        <f t="shared" si="4"/>
        <v>0</v>
      </c>
      <c r="BZ43" s="39">
        <f t="shared" si="34"/>
        <v>0</v>
      </c>
      <c r="CA43" s="72"/>
      <c r="CB43" s="34" t="str">
        <f t="shared" si="35"/>
        <v>0</v>
      </c>
      <c r="CC43" s="35"/>
      <c r="CD43" s="34">
        <f>IF(CB43="0",0,IF(CB43="1-2",VLOOKUP(CC43,Points!$B$3:$C$4,2,FALSE),IF(CB43="3-5",VLOOKUP(CC43,Points!$B$7:$C$11,2,FALSE),IF(CB43="6-10",VLOOKUP(CC43,Points!$B$13:$C$22,2,FALSE),IF(CB43="11-15",VLOOKUP(CC43,Points!$B$24:$C$38,2,FALSE))))))</f>
        <v>0</v>
      </c>
      <c r="CE43" s="72"/>
      <c r="CF43" s="34" t="str">
        <f t="shared" si="36"/>
        <v>0</v>
      </c>
      <c r="CG43" s="35"/>
      <c r="CH43" s="34">
        <f>IF(CF43="0",0,IF(CF43="1-2",VLOOKUP(CG43,Points!$B$3:$C$4,2,FALSE),IF(CF43="3-5",VLOOKUP(CG43,Points!$B$7:$C$11,2,FALSE),IF(CF43="6-10",VLOOKUP(CG43,Points!$B$13:$C$22,2,FALSE),IF(CF43="11-15",VLOOKUP(CG43,Points!$B$24:$C$38,2,FALSE))))))</f>
        <v>0</v>
      </c>
      <c r="CI43" s="37"/>
      <c r="CJ43" s="38">
        <f t="shared" si="37"/>
        <v>0</v>
      </c>
      <c r="CK43" s="37"/>
      <c r="CL43" s="38">
        <f t="shared" si="38"/>
        <v>0</v>
      </c>
      <c r="CM43" s="35"/>
      <c r="CN43" s="34">
        <f t="shared" si="5"/>
        <v>0</v>
      </c>
      <c r="CO43" s="39">
        <f t="shared" si="39"/>
        <v>0</v>
      </c>
      <c r="CP43" s="72"/>
      <c r="CQ43" s="34" t="str">
        <f t="shared" si="40"/>
        <v>0</v>
      </c>
      <c r="CR43" s="35"/>
      <c r="CS43" s="34">
        <f>IF(CQ43="0",0,IF(CQ43="1-2",VLOOKUP(CR43,Points!$B$3:$C$4,2,FALSE),IF(CQ43="3-5",VLOOKUP(CR43,Points!$B$7:$C$11,2,FALSE),IF(CQ43="6-10",VLOOKUP(CR43,Points!$B$13:$C$22,2,FALSE),IF(CQ43="11-15",VLOOKUP(CR43,Points!$B$24:$C$38,2,FALSE))))))</f>
        <v>0</v>
      </c>
      <c r="CT43" s="72"/>
      <c r="CU43" s="34" t="str">
        <f t="shared" si="41"/>
        <v>0</v>
      </c>
      <c r="CV43" s="35"/>
      <c r="CW43" s="34">
        <f>IF(CU43="0",0,IF(CU43="1-2",VLOOKUP(CV43,Points!$B$3:$C$4,2,FALSE),IF(CU43="3-5",VLOOKUP(CV43,Points!$B$7:$C$11,2,FALSE),IF(CU43="6-10",VLOOKUP(CV43,Points!$B$13:$C$22,2,FALSE),IF(CU43="11-15",VLOOKUP(CV43,Points!$B$24:$C$38,2,FALSE))))))</f>
        <v>0</v>
      </c>
      <c r="CX43" s="37"/>
      <c r="CY43" s="38">
        <f t="shared" si="42"/>
        <v>0</v>
      </c>
      <c r="CZ43" s="37"/>
      <c r="DA43" s="38">
        <f t="shared" si="43"/>
        <v>0</v>
      </c>
      <c r="DB43" s="35"/>
      <c r="DC43" s="34">
        <f t="shared" si="6"/>
        <v>0</v>
      </c>
      <c r="DD43" s="39">
        <f t="shared" si="44"/>
        <v>0</v>
      </c>
      <c r="DE43" s="72"/>
      <c r="DF43" s="34" t="str">
        <f t="shared" si="45"/>
        <v>0</v>
      </c>
      <c r="DG43" s="35"/>
      <c r="DH43" s="34">
        <f>IF(DF43="0",0,IF(DF43="1-2",VLOOKUP(DG43,Points!$B$3:$C$4,2,FALSE),IF(DF43="3-5",VLOOKUP(DG43,Points!$B$7:$C$11,2,FALSE),IF(DF43="6-10",VLOOKUP(DG43,Points!$B$13:$C$22,2,FALSE),IF(DF43="11-15",VLOOKUP(DG43,Points!$B$24:$C$38,2,FALSE))))))</f>
        <v>0</v>
      </c>
      <c r="DI43" s="72"/>
      <c r="DJ43" s="34" t="str">
        <f t="shared" si="46"/>
        <v>0</v>
      </c>
      <c r="DK43" s="35"/>
      <c r="DL43" s="34">
        <f>IF(DJ43="0",0,IF(DJ43="1-2",VLOOKUP(DK43,Points!$B$3:$C$4,2,FALSE),IF(DJ43="3-5",VLOOKUP(DK43,Points!$B$7:$C$11,2,FALSE),IF(DJ43="6-10",VLOOKUP(DK43,Points!$B$13:$C$22,2,FALSE),IF(DJ43="11-15",VLOOKUP(DK43,Points!$B$24:$C$38,2,FALSE))))))</f>
        <v>0</v>
      </c>
      <c r="DM43" s="37"/>
      <c r="DN43" s="38">
        <f t="shared" si="47"/>
        <v>0</v>
      </c>
      <c r="DO43" s="37"/>
      <c r="DP43" s="38">
        <f t="shared" si="48"/>
        <v>0</v>
      </c>
      <c r="DQ43" s="35"/>
      <c r="DR43" s="34">
        <f t="shared" si="7"/>
        <v>0</v>
      </c>
      <c r="DS43" s="39">
        <f t="shared" si="49"/>
        <v>0</v>
      </c>
      <c r="DT43" s="40">
        <f t="shared" si="50"/>
        <v>0</v>
      </c>
      <c r="DU43" s="35" t="str">
        <f t="shared" si="53"/>
        <v/>
      </c>
      <c r="DV43" s="35" t="str">
        <f t="shared" ref="DV43:DV74" si="54">IF(OR(DT43=0,DT43=""),"",RANK(DT43,$DT$11:$DT$147))</f>
        <v/>
      </c>
      <c r="DW43" s="74" t="str">
        <f t="shared" si="52"/>
        <v/>
      </c>
    </row>
    <row r="44" spans="1:127" s="42" customFormat="1" ht="15.75" hidden="1" thickBot="1" x14ac:dyDescent="0.3">
      <c r="A44" s="143"/>
      <c r="B44" s="129" t="s">
        <v>129</v>
      </c>
      <c r="C44" s="41"/>
      <c r="D44" s="72"/>
      <c r="E44" s="34" t="str">
        <f t="shared" si="9"/>
        <v>0</v>
      </c>
      <c r="F44" s="35"/>
      <c r="G44" s="34">
        <f>IF(E44="0",0,IF(E44="1-2",VLOOKUP(F44,Points!$B$3:$C$4,2,FALSE),IF(E44="3-5",VLOOKUP(F44,Points!$B$7:$C$11,2,FALSE),IF(E44="6-10",VLOOKUP(F44,Points!$B$13:$C$22,2,FALSE),IF(E44="11-15",VLOOKUP(F44,Points!$B$24:$C$38,2,FALSE))))))</f>
        <v>0</v>
      </c>
      <c r="H44" s="72"/>
      <c r="I44" s="34" t="str">
        <f t="shared" si="10"/>
        <v>0</v>
      </c>
      <c r="J44" s="35"/>
      <c r="K44" s="34">
        <f>IF(I44="0",0,IF(I44="1-2",VLOOKUP(J44,Points!$B$3:$C$4,2,FALSE),IF(I44="3-5",VLOOKUP(J44,Points!$B$7:$C$11,2,FALSE),IF(I44="6-10",VLOOKUP(J44,Points!$B$13:$C$22,2,FALSE),IF(I44="11-15",VLOOKUP(J44,Points!$B$24:$C$38,2,FALSE))))))</f>
        <v>0</v>
      </c>
      <c r="L44" s="37"/>
      <c r="M44" s="38">
        <f t="shared" si="11"/>
        <v>0</v>
      </c>
      <c r="N44" s="37"/>
      <c r="O44" s="38">
        <f t="shared" si="12"/>
        <v>0</v>
      </c>
      <c r="P44" s="35"/>
      <c r="Q44" s="34">
        <f t="shared" si="13"/>
        <v>0</v>
      </c>
      <c r="R44" s="39">
        <f t="shared" si="14"/>
        <v>0</v>
      </c>
      <c r="S44" s="72"/>
      <c r="T44" s="34" t="str">
        <f t="shared" si="15"/>
        <v>0</v>
      </c>
      <c r="U44" s="35"/>
      <c r="V44" s="34">
        <f>IF(T44="0",0,IF(T44="1-2",VLOOKUP(U44,Points!$B$3:$C$4,2,FALSE),IF(T44="3-5",VLOOKUP(U44,Points!$B$7:$C$11,2,FALSE),IF(T44="6-10",VLOOKUP(U44,Points!$B$13:$C$22,2,FALSE),IF(T44="11-15",VLOOKUP(U44,Points!$B$24:$C$38,2,FALSE))))))</f>
        <v>0</v>
      </c>
      <c r="W44" s="72"/>
      <c r="X44" s="34" t="str">
        <f t="shared" si="16"/>
        <v>0</v>
      </c>
      <c r="Y44" s="35"/>
      <c r="Z44" s="34">
        <f>IF(X44="0",0,IF(X44="1-2",VLOOKUP(Y44,Points!$B$3:$C$4,2,FALSE),IF(X44="3-5",VLOOKUP(Y44,Points!$B$7:$C$11,2,FALSE),IF(X44="6-10",VLOOKUP(Y44,Points!$B$13:$C$22,2,FALSE),IF(X44="11-15",VLOOKUP(Y44,Points!$B$24:$C$38,2,FALSE))))))</f>
        <v>0</v>
      </c>
      <c r="AA44" s="37"/>
      <c r="AB44" s="38">
        <f t="shared" si="17"/>
        <v>0</v>
      </c>
      <c r="AC44" s="37"/>
      <c r="AD44" s="38">
        <f t="shared" si="18"/>
        <v>0</v>
      </c>
      <c r="AE44" s="35"/>
      <c r="AF44" s="34">
        <f t="shared" si="1"/>
        <v>0</v>
      </c>
      <c r="AG44" s="39">
        <f t="shared" si="19"/>
        <v>0</v>
      </c>
      <c r="AH44" s="72"/>
      <c r="AI44" s="34" t="str">
        <f t="shared" si="20"/>
        <v>0</v>
      </c>
      <c r="AJ44" s="35"/>
      <c r="AK44" s="34">
        <f>IF(AI44="0",0,IF(AI44="1-2",VLOOKUP(AJ44,Points!$B$3:$C$4,2,FALSE),IF(AI44="3-5",VLOOKUP(AJ44,Points!$B$7:$C$11,2,FALSE),IF(AI44="6-10",VLOOKUP(AJ44,Points!$B$13:$C$22,2,FALSE),IF(AI44="11-15",VLOOKUP(AJ44,Points!$B$24:$C$38,2,FALSE))))))</f>
        <v>0</v>
      </c>
      <c r="AL44" s="72"/>
      <c r="AM44" s="34" t="str">
        <f t="shared" si="21"/>
        <v>0</v>
      </c>
      <c r="AN44" s="35"/>
      <c r="AO44" s="34">
        <f>IF(AM44="0",0,IF(AM44="1-2",VLOOKUP(AN44,Points!$B$3:$C$4,2,FALSE),IF(AM44="3-5",VLOOKUP(AN44,Points!$B$7:$C$11,2,FALSE),IF(AM44="6-10",VLOOKUP(AN44,Points!$B$13:$C$22,2,FALSE),IF(AM44="11-15",VLOOKUP(AN44,Points!$B$24:$C$38,2,FALSE))))))</f>
        <v>0</v>
      </c>
      <c r="AP44" s="37"/>
      <c r="AQ44" s="38">
        <f t="shared" si="22"/>
        <v>0</v>
      </c>
      <c r="AR44" s="37"/>
      <c r="AS44" s="38">
        <f t="shared" si="23"/>
        <v>0</v>
      </c>
      <c r="AT44" s="35"/>
      <c r="AU44" s="34">
        <f t="shared" si="2"/>
        <v>0</v>
      </c>
      <c r="AV44" s="39">
        <f t="shared" si="24"/>
        <v>0</v>
      </c>
      <c r="AW44" s="72"/>
      <c r="AX44" s="34" t="str">
        <f t="shared" si="25"/>
        <v>0</v>
      </c>
      <c r="AY44" s="35"/>
      <c r="AZ44" s="34">
        <f>IF(AX44="0",0,IF(AX44="1-2",VLOOKUP(AY44,Points!$B$3:$C$4,2,FALSE),IF(AX44="3-5",VLOOKUP(AY44,Points!$B$7:$C$11,2,FALSE),IF(AX44="6-10",VLOOKUP(AY44,Points!$B$13:$C$22,2,FALSE),IF(AX44="11-15",VLOOKUP(AY44,Points!$B$24:$C$38,2,FALSE))))))</f>
        <v>0</v>
      </c>
      <c r="BA44" s="72"/>
      <c r="BB44" s="34" t="str">
        <f t="shared" si="26"/>
        <v>0</v>
      </c>
      <c r="BC44" s="35"/>
      <c r="BD44" s="34">
        <f>IF(BB44="0",0,IF(BB44="1-2",VLOOKUP(BC44,Points!$B$3:$C$4,2,FALSE),IF(BB44="3-5",VLOOKUP(BC44,Points!$B$7:$C$11,2,FALSE),IF(BB44="6-10",VLOOKUP(BC44,Points!$B$13:$C$22,2,FALSE),IF(BB44="11-15",VLOOKUP(BC44,Points!$B$24:$C$38,2,FALSE))))))</f>
        <v>0</v>
      </c>
      <c r="BE44" s="37"/>
      <c r="BF44" s="38">
        <f t="shared" si="27"/>
        <v>0</v>
      </c>
      <c r="BG44" s="37"/>
      <c r="BH44" s="38">
        <f t="shared" si="28"/>
        <v>0</v>
      </c>
      <c r="BI44" s="35"/>
      <c r="BJ44" s="34">
        <f t="shared" si="3"/>
        <v>0</v>
      </c>
      <c r="BK44" s="39">
        <f t="shared" si="29"/>
        <v>0</v>
      </c>
      <c r="BL44" s="72"/>
      <c r="BM44" s="34" t="str">
        <f t="shared" si="30"/>
        <v>0</v>
      </c>
      <c r="BN44" s="35"/>
      <c r="BO44" s="34">
        <f>IF(BM44="0",0,IF(BM44="1-2",VLOOKUP(BN44,Points!$B$3:$C$4,2,FALSE),IF(BM44="3-5",VLOOKUP(BN44,Points!$B$7:$C$11,2,FALSE),IF(BM44="6-10",VLOOKUP(BN44,Points!$B$13:$C$22,2,FALSE),IF(BM44="11-15",VLOOKUP(BN44,Points!$B$24:$C$38,2,FALSE))))))</f>
        <v>0</v>
      </c>
      <c r="BP44" s="72"/>
      <c r="BQ44" s="34" t="str">
        <f t="shared" si="31"/>
        <v>0</v>
      </c>
      <c r="BR44" s="35"/>
      <c r="BS44" s="34">
        <f>IF(BQ44="0",0,IF(BQ44="1-2",VLOOKUP(BR44,Points!$B$3:$C$4,2,FALSE),IF(BQ44="3-5",VLOOKUP(BR44,Points!$B$7:$C$11,2,FALSE),IF(BQ44="6-10",VLOOKUP(BR44,Points!$B$13:$C$22,2,FALSE),IF(BQ44="11-15",VLOOKUP(BR44,Points!$B$24:$C$38,2,FALSE))))))</f>
        <v>0</v>
      </c>
      <c r="BT44" s="37"/>
      <c r="BU44" s="38">
        <f t="shared" si="32"/>
        <v>0</v>
      </c>
      <c r="BV44" s="37"/>
      <c r="BW44" s="38">
        <f t="shared" si="33"/>
        <v>0</v>
      </c>
      <c r="BX44" s="35"/>
      <c r="BY44" s="34">
        <f t="shared" si="4"/>
        <v>0</v>
      </c>
      <c r="BZ44" s="39">
        <f t="shared" si="34"/>
        <v>0</v>
      </c>
      <c r="CA44" s="72"/>
      <c r="CB44" s="34" t="str">
        <f t="shared" si="35"/>
        <v>0</v>
      </c>
      <c r="CC44" s="35"/>
      <c r="CD44" s="34">
        <f>IF(CB44="0",0,IF(CB44="1-2",VLOOKUP(CC44,Points!$B$3:$C$4,2,FALSE),IF(CB44="3-5",VLOOKUP(CC44,Points!$B$7:$C$11,2,FALSE),IF(CB44="6-10",VLOOKUP(CC44,Points!$B$13:$C$22,2,FALSE),IF(CB44="11-15",VLOOKUP(CC44,Points!$B$24:$C$38,2,FALSE))))))</f>
        <v>0</v>
      </c>
      <c r="CE44" s="72"/>
      <c r="CF44" s="34" t="str">
        <f t="shared" si="36"/>
        <v>0</v>
      </c>
      <c r="CG44" s="35"/>
      <c r="CH44" s="34">
        <f>IF(CF44="0",0,IF(CF44="1-2",VLOOKUP(CG44,Points!$B$3:$C$4,2,FALSE),IF(CF44="3-5",VLOOKUP(CG44,Points!$B$7:$C$11,2,FALSE),IF(CF44="6-10",VLOOKUP(CG44,Points!$B$13:$C$22,2,FALSE),IF(CF44="11-15",VLOOKUP(CG44,Points!$B$24:$C$38,2,FALSE))))))</f>
        <v>0</v>
      </c>
      <c r="CI44" s="37"/>
      <c r="CJ44" s="38">
        <f t="shared" si="37"/>
        <v>0</v>
      </c>
      <c r="CK44" s="37"/>
      <c r="CL44" s="38">
        <f t="shared" si="38"/>
        <v>0</v>
      </c>
      <c r="CM44" s="35"/>
      <c r="CN44" s="34">
        <f t="shared" si="5"/>
        <v>0</v>
      </c>
      <c r="CO44" s="39">
        <f t="shared" si="39"/>
        <v>0</v>
      </c>
      <c r="CP44" s="72"/>
      <c r="CQ44" s="34" t="str">
        <f t="shared" si="40"/>
        <v>0</v>
      </c>
      <c r="CR44" s="35"/>
      <c r="CS44" s="34">
        <f>IF(CQ44="0",0,IF(CQ44="1-2",VLOOKUP(CR44,Points!$B$3:$C$4,2,FALSE),IF(CQ44="3-5",VLOOKUP(CR44,Points!$B$7:$C$11,2,FALSE),IF(CQ44="6-10",VLOOKUP(CR44,Points!$B$13:$C$22,2,FALSE),IF(CQ44="11-15",VLOOKUP(CR44,Points!$B$24:$C$38,2,FALSE))))))</f>
        <v>0</v>
      </c>
      <c r="CT44" s="72"/>
      <c r="CU44" s="34" t="str">
        <f t="shared" si="41"/>
        <v>0</v>
      </c>
      <c r="CV44" s="35"/>
      <c r="CW44" s="34">
        <f>IF(CU44="0",0,IF(CU44="1-2",VLOOKUP(CV44,Points!$B$3:$C$4,2,FALSE),IF(CU44="3-5",VLOOKUP(CV44,Points!$B$7:$C$11,2,FALSE),IF(CU44="6-10",VLOOKUP(CV44,Points!$B$13:$C$22,2,FALSE),IF(CU44="11-15",VLOOKUP(CV44,Points!$B$24:$C$38,2,FALSE))))))</f>
        <v>0</v>
      </c>
      <c r="CX44" s="37"/>
      <c r="CY44" s="38">
        <f t="shared" si="42"/>
        <v>0</v>
      </c>
      <c r="CZ44" s="37"/>
      <c r="DA44" s="38">
        <f t="shared" si="43"/>
        <v>0</v>
      </c>
      <c r="DB44" s="35"/>
      <c r="DC44" s="34">
        <f t="shared" si="6"/>
        <v>0</v>
      </c>
      <c r="DD44" s="39">
        <f t="shared" si="44"/>
        <v>0</v>
      </c>
      <c r="DE44" s="72"/>
      <c r="DF44" s="34" t="str">
        <f t="shared" si="45"/>
        <v>0</v>
      </c>
      <c r="DG44" s="35"/>
      <c r="DH44" s="34">
        <f>IF(DF44="0",0,IF(DF44="1-2",VLOOKUP(DG44,Points!$B$3:$C$4,2,FALSE),IF(DF44="3-5",VLOOKUP(DG44,Points!$B$7:$C$11,2,FALSE),IF(DF44="6-10",VLOOKUP(DG44,Points!$B$13:$C$22,2,FALSE),IF(DF44="11-15",VLOOKUP(DG44,Points!$B$24:$C$38,2,FALSE))))))</f>
        <v>0</v>
      </c>
      <c r="DI44" s="72"/>
      <c r="DJ44" s="34" t="str">
        <f t="shared" si="46"/>
        <v>0</v>
      </c>
      <c r="DK44" s="35"/>
      <c r="DL44" s="34">
        <f>IF(DJ44="0",0,IF(DJ44="1-2",VLOOKUP(DK44,Points!$B$3:$C$4,2,FALSE),IF(DJ44="3-5",VLOOKUP(DK44,Points!$B$7:$C$11,2,FALSE),IF(DJ44="6-10",VLOOKUP(DK44,Points!$B$13:$C$22,2,FALSE),IF(DJ44="11-15",VLOOKUP(DK44,Points!$B$24:$C$38,2,FALSE))))))</f>
        <v>0</v>
      </c>
      <c r="DM44" s="37"/>
      <c r="DN44" s="38">
        <f t="shared" si="47"/>
        <v>0</v>
      </c>
      <c r="DO44" s="37"/>
      <c r="DP44" s="38">
        <f t="shared" si="48"/>
        <v>0</v>
      </c>
      <c r="DQ44" s="35"/>
      <c r="DR44" s="34">
        <f t="shared" si="7"/>
        <v>0</v>
      </c>
      <c r="DS44" s="39">
        <f t="shared" si="49"/>
        <v>0</v>
      </c>
      <c r="DT44" s="40">
        <f t="shared" si="50"/>
        <v>0</v>
      </c>
      <c r="DU44" s="35" t="str">
        <f t="shared" si="53"/>
        <v/>
      </c>
      <c r="DV44" s="35" t="str">
        <f t="shared" si="54"/>
        <v/>
      </c>
      <c r="DW44" s="74" t="str">
        <f t="shared" si="52"/>
        <v/>
      </c>
    </row>
    <row r="45" spans="1:127" s="42" customFormat="1" ht="15" hidden="1" x14ac:dyDescent="0.25">
      <c r="A45" s="143"/>
      <c r="B45" s="34"/>
      <c r="C45" s="41"/>
      <c r="D45" s="72"/>
      <c r="E45" s="34" t="str">
        <f t="shared" si="9"/>
        <v>0</v>
      </c>
      <c r="F45" s="35"/>
      <c r="G45" s="34">
        <f>IF(E45="0",0,IF(E45="1-2",VLOOKUP(F45,Points!$B$3:$C$4,2,FALSE),IF(E45="3-5",VLOOKUP(F45,Points!$B$7:$C$11,2,FALSE),IF(E45="6-10",VLOOKUP(F45,Points!$B$13:$C$22,2,FALSE),IF(E45="11-15",VLOOKUP(F45,Points!$B$24:$C$38,2,FALSE))))))</f>
        <v>0</v>
      </c>
      <c r="H45" s="72"/>
      <c r="I45" s="34" t="str">
        <f t="shared" si="10"/>
        <v>0</v>
      </c>
      <c r="J45" s="35"/>
      <c r="K45" s="34">
        <f>IF(I45="0",0,IF(I45="1-2",VLOOKUP(J45,Points!$B$3:$C$4,2,FALSE),IF(I45="3-5",VLOOKUP(J45,Points!$B$7:$C$11,2,FALSE),IF(I45="6-10",VLOOKUP(J45,Points!$B$13:$C$22,2,FALSE),IF(I45="11-15",VLOOKUP(J45,Points!$B$24:$C$38,2,FALSE))))))</f>
        <v>0</v>
      </c>
      <c r="L45" s="37"/>
      <c r="M45" s="38">
        <f t="shared" si="11"/>
        <v>0</v>
      </c>
      <c r="N45" s="37"/>
      <c r="O45" s="38">
        <f t="shared" si="12"/>
        <v>0</v>
      </c>
      <c r="P45" s="35"/>
      <c r="Q45" s="34">
        <f t="shared" si="13"/>
        <v>0</v>
      </c>
      <c r="R45" s="39">
        <f t="shared" si="14"/>
        <v>0</v>
      </c>
      <c r="S45" s="72"/>
      <c r="T45" s="34" t="str">
        <f t="shared" si="15"/>
        <v>0</v>
      </c>
      <c r="U45" s="35"/>
      <c r="V45" s="34">
        <f>IF(T45="0",0,IF(T45="1-2",VLOOKUP(U45,Points!$B$3:$C$4,2,FALSE),IF(T45="3-5",VLOOKUP(U45,Points!$B$7:$C$11,2,FALSE),IF(T45="6-10",VLOOKUP(U45,Points!$B$13:$C$22,2,FALSE),IF(T45="11-15",VLOOKUP(U45,Points!$B$24:$C$38,2,FALSE))))))</f>
        <v>0</v>
      </c>
      <c r="W45" s="72"/>
      <c r="X45" s="34" t="str">
        <f t="shared" si="16"/>
        <v>0</v>
      </c>
      <c r="Y45" s="35"/>
      <c r="Z45" s="34">
        <f>IF(X45="0",0,IF(X45="1-2",VLOOKUP(Y45,Points!$B$3:$C$4,2,FALSE),IF(X45="3-5",VLOOKUP(Y45,Points!$B$7:$C$11,2,FALSE),IF(X45="6-10",VLOOKUP(Y45,Points!$B$13:$C$22,2,FALSE),IF(X45="11-15",VLOOKUP(Y45,Points!$B$24:$C$38,2,FALSE))))))</f>
        <v>0</v>
      </c>
      <c r="AA45" s="37"/>
      <c r="AB45" s="38">
        <f t="shared" si="17"/>
        <v>0</v>
      </c>
      <c r="AC45" s="37"/>
      <c r="AD45" s="38">
        <f t="shared" si="18"/>
        <v>0</v>
      </c>
      <c r="AE45" s="35"/>
      <c r="AF45" s="34">
        <f t="shared" si="1"/>
        <v>0</v>
      </c>
      <c r="AG45" s="39">
        <f t="shared" si="19"/>
        <v>0</v>
      </c>
      <c r="AH45" s="72"/>
      <c r="AI45" s="34" t="str">
        <f t="shared" si="20"/>
        <v>0</v>
      </c>
      <c r="AJ45" s="35"/>
      <c r="AK45" s="34">
        <f>IF(AI45="0",0,IF(AI45="1-2",VLOOKUP(AJ45,Points!$B$3:$C$4,2,FALSE),IF(AI45="3-5",VLOOKUP(AJ45,Points!$B$7:$C$11,2,FALSE),IF(AI45="6-10",VLOOKUP(AJ45,Points!$B$13:$C$22,2,FALSE),IF(AI45="11-15",VLOOKUP(AJ45,Points!$B$24:$C$38,2,FALSE))))))</f>
        <v>0</v>
      </c>
      <c r="AL45" s="72"/>
      <c r="AM45" s="34" t="str">
        <f t="shared" si="21"/>
        <v>0</v>
      </c>
      <c r="AN45" s="35"/>
      <c r="AO45" s="34">
        <f>IF(AM45="0",0,IF(AM45="1-2",VLOOKUP(AN45,Points!$B$3:$C$4,2,FALSE),IF(AM45="3-5",VLOOKUP(AN45,Points!$B$7:$C$11,2,FALSE),IF(AM45="6-10",VLOOKUP(AN45,Points!$B$13:$C$22,2,FALSE),IF(AM45="11-15",VLOOKUP(AN45,Points!$B$24:$C$38,2,FALSE))))))</f>
        <v>0</v>
      </c>
      <c r="AP45" s="37"/>
      <c r="AQ45" s="38">
        <f t="shared" si="22"/>
        <v>0</v>
      </c>
      <c r="AR45" s="37"/>
      <c r="AS45" s="38">
        <f t="shared" si="23"/>
        <v>0</v>
      </c>
      <c r="AT45" s="35"/>
      <c r="AU45" s="34">
        <f t="shared" si="2"/>
        <v>0</v>
      </c>
      <c r="AV45" s="39">
        <f t="shared" si="24"/>
        <v>0</v>
      </c>
      <c r="AW45" s="72"/>
      <c r="AX45" s="34" t="str">
        <f t="shared" si="25"/>
        <v>0</v>
      </c>
      <c r="AY45" s="35"/>
      <c r="AZ45" s="34">
        <f>IF(AX45="0",0,IF(AX45="1-2",VLOOKUP(AY45,Points!$B$3:$C$4,2,FALSE),IF(AX45="3-5",VLOOKUP(AY45,Points!$B$7:$C$11,2,FALSE),IF(AX45="6-10",VLOOKUP(AY45,Points!$B$13:$C$22,2,FALSE),IF(AX45="11-15",VLOOKUP(AY45,Points!$B$24:$C$38,2,FALSE))))))</f>
        <v>0</v>
      </c>
      <c r="BA45" s="72"/>
      <c r="BB45" s="34" t="str">
        <f t="shared" si="26"/>
        <v>0</v>
      </c>
      <c r="BC45" s="35"/>
      <c r="BD45" s="34">
        <f>IF(BB45="0",0,IF(BB45="1-2",VLOOKUP(BC45,Points!$B$3:$C$4,2,FALSE),IF(BB45="3-5",VLOOKUP(BC45,Points!$B$7:$C$11,2,FALSE),IF(BB45="6-10",VLOOKUP(BC45,Points!$B$13:$C$22,2,FALSE),IF(BB45="11-15",VLOOKUP(BC45,Points!$B$24:$C$38,2,FALSE))))))</f>
        <v>0</v>
      </c>
      <c r="BE45" s="37"/>
      <c r="BF45" s="38">
        <f t="shared" si="27"/>
        <v>0</v>
      </c>
      <c r="BG45" s="37"/>
      <c r="BH45" s="38">
        <f t="shared" si="28"/>
        <v>0</v>
      </c>
      <c r="BI45" s="35"/>
      <c r="BJ45" s="34">
        <f t="shared" si="3"/>
        <v>0</v>
      </c>
      <c r="BK45" s="39">
        <f t="shared" si="29"/>
        <v>0</v>
      </c>
      <c r="BL45" s="72"/>
      <c r="BM45" s="34" t="str">
        <f t="shared" si="30"/>
        <v>0</v>
      </c>
      <c r="BN45" s="35"/>
      <c r="BO45" s="34">
        <f>IF(BM45="0",0,IF(BM45="1-2",VLOOKUP(BN45,Points!$B$3:$C$4,2,FALSE),IF(BM45="3-5",VLOOKUP(BN45,Points!$B$7:$C$11,2,FALSE),IF(BM45="6-10",VLOOKUP(BN45,Points!$B$13:$C$22,2,FALSE),IF(BM45="11-15",VLOOKUP(BN45,Points!$B$24:$C$38,2,FALSE))))))</f>
        <v>0</v>
      </c>
      <c r="BP45" s="72"/>
      <c r="BQ45" s="34" t="str">
        <f t="shared" si="31"/>
        <v>0</v>
      </c>
      <c r="BR45" s="35"/>
      <c r="BS45" s="34">
        <f>IF(BQ45="0",0,IF(BQ45="1-2",VLOOKUP(BR45,Points!$B$3:$C$4,2,FALSE),IF(BQ45="3-5",VLOOKUP(BR45,Points!$B$7:$C$11,2,FALSE),IF(BQ45="6-10",VLOOKUP(BR45,Points!$B$13:$C$22,2,FALSE),IF(BQ45="11-15",VLOOKUP(BR45,Points!$B$24:$C$38,2,FALSE))))))</f>
        <v>0</v>
      </c>
      <c r="BT45" s="37"/>
      <c r="BU45" s="38">
        <f t="shared" si="32"/>
        <v>0</v>
      </c>
      <c r="BV45" s="37"/>
      <c r="BW45" s="38">
        <f t="shared" si="33"/>
        <v>0</v>
      </c>
      <c r="BX45" s="35"/>
      <c r="BY45" s="34">
        <f t="shared" si="4"/>
        <v>0</v>
      </c>
      <c r="BZ45" s="39">
        <f t="shared" si="34"/>
        <v>0</v>
      </c>
      <c r="CA45" s="72"/>
      <c r="CB45" s="34" t="str">
        <f t="shared" si="35"/>
        <v>0</v>
      </c>
      <c r="CC45" s="35"/>
      <c r="CD45" s="34">
        <f>IF(CB45="0",0,IF(CB45="1-2",VLOOKUP(CC45,Points!$B$3:$C$4,2,FALSE),IF(CB45="3-5",VLOOKUP(CC45,Points!$B$7:$C$11,2,FALSE),IF(CB45="6-10",VLOOKUP(CC45,Points!$B$13:$C$22,2,FALSE),IF(CB45="11-15",VLOOKUP(CC45,Points!$B$24:$C$38,2,FALSE))))))</f>
        <v>0</v>
      </c>
      <c r="CE45" s="72"/>
      <c r="CF45" s="34" t="str">
        <f t="shared" si="36"/>
        <v>0</v>
      </c>
      <c r="CG45" s="35"/>
      <c r="CH45" s="34">
        <f>IF(CF45="0",0,IF(CF45="1-2",VLOOKUP(CG45,Points!$B$3:$C$4,2,FALSE),IF(CF45="3-5",VLOOKUP(CG45,Points!$B$7:$C$11,2,FALSE),IF(CF45="6-10",VLOOKUP(CG45,Points!$B$13:$C$22,2,FALSE),IF(CF45="11-15",VLOOKUP(CG45,Points!$B$24:$C$38,2,FALSE))))))</f>
        <v>0</v>
      </c>
      <c r="CI45" s="37"/>
      <c r="CJ45" s="38">
        <f t="shared" si="37"/>
        <v>0</v>
      </c>
      <c r="CK45" s="37"/>
      <c r="CL45" s="38">
        <f t="shared" si="38"/>
        <v>0</v>
      </c>
      <c r="CM45" s="35"/>
      <c r="CN45" s="34">
        <f t="shared" si="5"/>
        <v>0</v>
      </c>
      <c r="CO45" s="39">
        <f t="shared" si="39"/>
        <v>0</v>
      </c>
      <c r="CP45" s="72"/>
      <c r="CQ45" s="34" t="str">
        <f t="shared" si="40"/>
        <v>0</v>
      </c>
      <c r="CR45" s="35"/>
      <c r="CS45" s="34">
        <f>IF(CQ45="0",0,IF(CQ45="1-2",VLOOKUP(CR45,Points!$B$3:$C$4,2,FALSE),IF(CQ45="3-5",VLOOKUP(CR45,Points!$B$7:$C$11,2,FALSE),IF(CQ45="6-10",VLOOKUP(CR45,Points!$B$13:$C$22,2,FALSE),IF(CQ45="11-15",VLOOKUP(CR45,Points!$B$24:$C$38,2,FALSE))))))</f>
        <v>0</v>
      </c>
      <c r="CT45" s="72"/>
      <c r="CU45" s="34" t="str">
        <f t="shared" si="41"/>
        <v>0</v>
      </c>
      <c r="CV45" s="35"/>
      <c r="CW45" s="34">
        <f>IF(CU45="0",0,IF(CU45="1-2",VLOOKUP(CV45,Points!$B$3:$C$4,2,FALSE),IF(CU45="3-5",VLOOKUP(CV45,Points!$B$7:$C$11,2,FALSE),IF(CU45="6-10",VLOOKUP(CV45,Points!$B$13:$C$22,2,FALSE),IF(CU45="11-15",VLOOKUP(CV45,Points!$B$24:$C$38,2,FALSE))))))</f>
        <v>0</v>
      </c>
      <c r="CX45" s="37"/>
      <c r="CY45" s="38">
        <f t="shared" si="42"/>
        <v>0</v>
      </c>
      <c r="CZ45" s="37"/>
      <c r="DA45" s="38">
        <f t="shared" si="43"/>
        <v>0</v>
      </c>
      <c r="DB45" s="35"/>
      <c r="DC45" s="34">
        <f t="shared" si="6"/>
        <v>0</v>
      </c>
      <c r="DD45" s="39">
        <f t="shared" si="44"/>
        <v>0</v>
      </c>
      <c r="DE45" s="72"/>
      <c r="DF45" s="34" t="str">
        <f t="shared" si="45"/>
        <v>0</v>
      </c>
      <c r="DG45" s="35"/>
      <c r="DH45" s="34">
        <f>IF(DF45="0",0,IF(DF45="1-2",VLOOKUP(DG45,Points!$B$3:$C$4,2,FALSE),IF(DF45="3-5",VLOOKUP(DG45,Points!$B$7:$C$11,2,FALSE),IF(DF45="6-10",VLOOKUP(DG45,Points!$B$13:$C$22,2,FALSE),IF(DF45="11-15",VLOOKUP(DG45,Points!$B$24:$C$38,2,FALSE))))))</f>
        <v>0</v>
      </c>
      <c r="DI45" s="72"/>
      <c r="DJ45" s="34" t="str">
        <f t="shared" si="46"/>
        <v>0</v>
      </c>
      <c r="DK45" s="35"/>
      <c r="DL45" s="34">
        <f>IF(DJ45="0",0,IF(DJ45="1-2",VLOOKUP(DK45,Points!$B$3:$C$4,2,FALSE),IF(DJ45="3-5",VLOOKUP(DK45,Points!$B$7:$C$11,2,FALSE),IF(DJ45="6-10",VLOOKUP(DK45,Points!$B$13:$C$22,2,FALSE),IF(DJ45="11-15",VLOOKUP(DK45,Points!$B$24:$C$38,2,FALSE))))))</f>
        <v>0</v>
      </c>
      <c r="DM45" s="37"/>
      <c r="DN45" s="38">
        <f t="shared" si="47"/>
        <v>0</v>
      </c>
      <c r="DO45" s="37"/>
      <c r="DP45" s="38">
        <f t="shared" si="48"/>
        <v>0</v>
      </c>
      <c r="DQ45" s="35"/>
      <c r="DR45" s="34">
        <f t="shared" si="7"/>
        <v>0</v>
      </c>
      <c r="DS45" s="39">
        <f t="shared" si="49"/>
        <v>0</v>
      </c>
      <c r="DT45" s="40">
        <f t="shared" si="50"/>
        <v>0</v>
      </c>
      <c r="DU45" s="35" t="str">
        <f t="shared" si="53"/>
        <v/>
      </c>
      <c r="DV45" s="35" t="str">
        <f t="shared" si="54"/>
        <v/>
      </c>
      <c r="DW45" s="74" t="str">
        <f t="shared" si="52"/>
        <v/>
      </c>
    </row>
    <row r="46" spans="1:127" s="42" customFormat="1" ht="15" hidden="1" x14ac:dyDescent="0.25">
      <c r="A46" s="143"/>
      <c r="B46" s="34"/>
      <c r="C46" s="41"/>
      <c r="D46" s="72"/>
      <c r="E46" s="34" t="str">
        <f t="shared" si="9"/>
        <v>0</v>
      </c>
      <c r="F46" s="35"/>
      <c r="G46" s="34">
        <f>IF(E46="0",0,IF(E46="1-2",VLOOKUP(F46,Points!$B$3:$C$4,2,FALSE),IF(E46="3-5",VLOOKUP(F46,Points!$B$7:$C$11,2,FALSE),IF(E46="6-10",VLOOKUP(F46,Points!$B$13:$C$22,2,FALSE),IF(E46="11-15",VLOOKUP(F46,Points!$B$24:$C$38,2,FALSE))))))</f>
        <v>0</v>
      </c>
      <c r="H46" s="72"/>
      <c r="I46" s="34" t="str">
        <f t="shared" si="10"/>
        <v>0</v>
      </c>
      <c r="J46" s="35"/>
      <c r="K46" s="34">
        <f>IF(I46="0",0,IF(I46="1-2",VLOOKUP(J46,Points!$B$3:$C$4,2,FALSE),IF(I46="3-5",VLOOKUP(J46,Points!$B$7:$C$11,2,FALSE),IF(I46="6-10",VLOOKUP(J46,Points!$B$13:$C$22,2,FALSE),IF(I46="11-15",VLOOKUP(J46,Points!$B$24:$C$38,2,FALSE))))))</f>
        <v>0</v>
      </c>
      <c r="L46" s="37"/>
      <c r="M46" s="38">
        <f t="shared" si="11"/>
        <v>0</v>
      </c>
      <c r="N46" s="37"/>
      <c r="O46" s="38">
        <f t="shared" si="12"/>
        <v>0</v>
      </c>
      <c r="P46" s="35"/>
      <c r="Q46" s="34">
        <f t="shared" si="13"/>
        <v>0</v>
      </c>
      <c r="R46" s="39">
        <f t="shared" si="14"/>
        <v>0</v>
      </c>
      <c r="S46" s="72"/>
      <c r="T46" s="34" t="str">
        <f t="shared" si="15"/>
        <v>0</v>
      </c>
      <c r="U46" s="35"/>
      <c r="V46" s="34">
        <f>IF(T46="0",0,IF(T46="1-2",VLOOKUP(U46,Points!$B$3:$C$4,2,FALSE),IF(T46="3-5",VLOOKUP(U46,Points!$B$7:$C$11,2,FALSE),IF(T46="6-10",VLOOKUP(U46,Points!$B$13:$C$22,2,FALSE),IF(T46="11-15",VLOOKUP(U46,Points!$B$24:$C$38,2,FALSE))))))</f>
        <v>0</v>
      </c>
      <c r="W46" s="72"/>
      <c r="X46" s="34" t="str">
        <f t="shared" si="16"/>
        <v>0</v>
      </c>
      <c r="Y46" s="35"/>
      <c r="Z46" s="34">
        <f>IF(X46="0",0,IF(X46="1-2",VLOOKUP(Y46,Points!$B$3:$C$4,2,FALSE),IF(X46="3-5",VLOOKUP(Y46,Points!$B$7:$C$11,2,FALSE),IF(X46="6-10",VLOOKUP(Y46,Points!$B$13:$C$22,2,FALSE),IF(X46="11-15",VLOOKUP(Y46,Points!$B$24:$C$38,2,FALSE))))))</f>
        <v>0</v>
      </c>
      <c r="AA46" s="37"/>
      <c r="AB46" s="38">
        <f t="shared" si="17"/>
        <v>0</v>
      </c>
      <c r="AC46" s="37"/>
      <c r="AD46" s="38">
        <f t="shared" si="18"/>
        <v>0</v>
      </c>
      <c r="AE46" s="35"/>
      <c r="AF46" s="34">
        <f t="shared" si="1"/>
        <v>0</v>
      </c>
      <c r="AG46" s="39">
        <f t="shared" si="19"/>
        <v>0</v>
      </c>
      <c r="AH46" s="72"/>
      <c r="AI46" s="34" t="str">
        <f t="shared" si="20"/>
        <v>0</v>
      </c>
      <c r="AJ46" s="35"/>
      <c r="AK46" s="34">
        <f>IF(AI46="0",0,IF(AI46="1-2",VLOOKUP(AJ46,Points!$B$3:$C$4,2,FALSE),IF(AI46="3-5",VLOOKUP(AJ46,Points!$B$7:$C$11,2,FALSE),IF(AI46="6-10",VLOOKUP(AJ46,Points!$B$13:$C$22,2,FALSE),IF(AI46="11-15",VLOOKUP(AJ46,Points!$B$24:$C$38,2,FALSE))))))</f>
        <v>0</v>
      </c>
      <c r="AL46" s="72"/>
      <c r="AM46" s="34" t="str">
        <f t="shared" si="21"/>
        <v>0</v>
      </c>
      <c r="AN46" s="35"/>
      <c r="AO46" s="34">
        <f>IF(AM46="0",0,IF(AM46="1-2",VLOOKUP(AN46,Points!$B$3:$C$4,2,FALSE),IF(AM46="3-5",VLOOKUP(AN46,Points!$B$7:$C$11,2,FALSE),IF(AM46="6-10",VLOOKUP(AN46,Points!$B$13:$C$22,2,FALSE),IF(AM46="11-15",VLOOKUP(AN46,Points!$B$24:$C$38,2,FALSE))))))</f>
        <v>0</v>
      </c>
      <c r="AP46" s="37"/>
      <c r="AQ46" s="38">
        <f t="shared" si="22"/>
        <v>0</v>
      </c>
      <c r="AR46" s="37"/>
      <c r="AS46" s="38">
        <f t="shared" si="23"/>
        <v>0</v>
      </c>
      <c r="AT46" s="35"/>
      <c r="AU46" s="34">
        <f t="shared" si="2"/>
        <v>0</v>
      </c>
      <c r="AV46" s="39">
        <f t="shared" si="24"/>
        <v>0</v>
      </c>
      <c r="AW46" s="72"/>
      <c r="AX46" s="34" t="str">
        <f t="shared" si="25"/>
        <v>0</v>
      </c>
      <c r="AY46" s="35"/>
      <c r="AZ46" s="34">
        <f>IF(AX46="0",0,IF(AX46="1-2",VLOOKUP(AY46,Points!$B$3:$C$4,2,FALSE),IF(AX46="3-5",VLOOKUP(AY46,Points!$B$7:$C$11,2,FALSE),IF(AX46="6-10",VLOOKUP(AY46,Points!$B$13:$C$22,2,FALSE),IF(AX46="11-15",VLOOKUP(AY46,Points!$B$24:$C$38,2,FALSE))))))</f>
        <v>0</v>
      </c>
      <c r="BA46" s="72"/>
      <c r="BB46" s="34" t="str">
        <f t="shared" si="26"/>
        <v>0</v>
      </c>
      <c r="BC46" s="35"/>
      <c r="BD46" s="34">
        <f>IF(BB46="0",0,IF(BB46="1-2",VLOOKUP(BC46,Points!$B$3:$C$4,2,FALSE),IF(BB46="3-5",VLOOKUP(BC46,Points!$B$7:$C$11,2,FALSE),IF(BB46="6-10",VLOOKUP(BC46,Points!$B$13:$C$22,2,FALSE),IF(BB46="11-15",VLOOKUP(BC46,Points!$B$24:$C$38,2,FALSE))))))</f>
        <v>0</v>
      </c>
      <c r="BE46" s="37"/>
      <c r="BF46" s="38">
        <f t="shared" si="27"/>
        <v>0</v>
      </c>
      <c r="BG46" s="37"/>
      <c r="BH46" s="38">
        <f t="shared" si="28"/>
        <v>0</v>
      </c>
      <c r="BI46" s="35"/>
      <c r="BJ46" s="34">
        <f t="shared" si="3"/>
        <v>0</v>
      </c>
      <c r="BK46" s="39">
        <f t="shared" si="29"/>
        <v>0</v>
      </c>
      <c r="BL46" s="72"/>
      <c r="BM46" s="34" t="str">
        <f t="shared" si="30"/>
        <v>0</v>
      </c>
      <c r="BN46" s="35"/>
      <c r="BO46" s="34">
        <f>IF(BM46="0",0,IF(BM46="1-2",VLOOKUP(BN46,Points!$B$3:$C$4,2,FALSE),IF(BM46="3-5",VLOOKUP(BN46,Points!$B$7:$C$11,2,FALSE),IF(BM46="6-10",VLOOKUP(BN46,Points!$B$13:$C$22,2,FALSE),IF(BM46="11-15",VLOOKUP(BN46,Points!$B$24:$C$38,2,FALSE))))))</f>
        <v>0</v>
      </c>
      <c r="BP46" s="72"/>
      <c r="BQ46" s="34" t="str">
        <f t="shared" si="31"/>
        <v>0</v>
      </c>
      <c r="BR46" s="35"/>
      <c r="BS46" s="34">
        <f>IF(BQ46="0",0,IF(BQ46="1-2",VLOOKUP(BR46,Points!$B$3:$C$4,2,FALSE),IF(BQ46="3-5",VLOOKUP(BR46,Points!$B$7:$C$11,2,FALSE),IF(BQ46="6-10",VLOOKUP(BR46,Points!$B$13:$C$22,2,FALSE),IF(BQ46="11-15",VLOOKUP(BR46,Points!$B$24:$C$38,2,FALSE))))))</f>
        <v>0</v>
      </c>
      <c r="BT46" s="37"/>
      <c r="BU46" s="38">
        <f t="shared" si="32"/>
        <v>0</v>
      </c>
      <c r="BV46" s="37"/>
      <c r="BW46" s="38">
        <f t="shared" si="33"/>
        <v>0</v>
      </c>
      <c r="BX46" s="35"/>
      <c r="BY46" s="34">
        <f t="shared" si="4"/>
        <v>0</v>
      </c>
      <c r="BZ46" s="39">
        <f t="shared" si="34"/>
        <v>0</v>
      </c>
      <c r="CA46" s="72"/>
      <c r="CB46" s="34" t="str">
        <f t="shared" si="35"/>
        <v>0</v>
      </c>
      <c r="CC46" s="35"/>
      <c r="CD46" s="34">
        <f>IF(CB46="0",0,IF(CB46="1-2",VLOOKUP(CC46,Points!$B$3:$C$4,2,FALSE),IF(CB46="3-5",VLOOKUP(CC46,Points!$B$7:$C$11,2,FALSE),IF(CB46="6-10",VLOOKUP(CC46,Points!$B$13:$C$22,2,FALSE),IF(CB46="11-15",VLOOKUP(CC46,Points!$B$24:$C$38,2,FALSE))))))</f>
        <v>0</v>
      </c>
      <c r="CE46" s="72"/>
      <c r="CF46" s="34" t="str">
        <f t="shared" si="36"/>
        <v>0</v>
      </c>
      <c r="CG46" s="35"/>
      <c r="CH46" s="34">
        <f>IF(CF46="0",0,IF(CF46="1-2",VLOOKUP(CG46,Points!$B$3:$C$4,2,FALSE),IF(CF46="3-5",VLOOKUP(CG46,Points!$B$7:$C$11,2,FALSE),IF(CF46="6-10",VLOOKUP(CG46,Points!$B$13:$C$22,2,FALSE),IF(CF46="11-15",VLOOKUP(CG46,Points!$B$24:$C$38,2,FALSE))))))</f>
        <v>0</v>
      </c>
      <c r="CI46" s="37"/>
      <c r="CJ46" s="38">
        <f t="shared" si="37"/>
        <v>0</v>
      </c>
      <c r="CK46" s="37"/>
      <c r="CL46" s="38">
        <f t="shared" si="38"/>
        <v>0</v>
      </c>
      <c r="CM46" s="35"/>
      <c r="CN46" s="34">
        <f t="shared" si="5"/>
        <v>0</v>
      </c>
      <c r="CO46" s="39">
        <f t="shared" si="39"/>
        <v>0</v>
      </c>
      <c r="CP46" s="72"/>
      <c r="CQ46" s="34" t="str">
        <f t="shared" si="40"/>
        <v>0</v>
      </c>
      <c r="CR46" s="35"/>
      <c r="CS46" s="34">
        <f>IF(CQ46="0",0,IF(CQ46="1-2",VLOOKUP(CR46,Points!$B$3:$C$4,2,FALSE),IF(CQ46="3-5",VLOOKUP(CR46,Points!$B$7:$C$11,2,FALSE),IF(CQ46="6-10",VLOOKUP(CR46,Points!$B$13:$C$22,2,FALSE),IF(CQ46="11-15",VLOOKUP(CR46,Points!$B$24:$C$38,2,FALSE))))))</f>
        <v>0</v>
      </c>
      <c r="CT46" s="72"/>
      <c r="CU46" s="34" t="str">
        <f t="shared" si="41"/>
        <v>0</v>
      </c>
      <c r="CV46" s="35"/>
      <c r="CW46" s="34">
        <f>IF(CU46="0",0,IF(CU46="1-2",VLOOKUP(CV46,Points!$B$3:$C$4,2,FALSE),IF(CU46="3-5",VLOOKUP(CV46,Points!$B$7:$C$11,2,FALSE),IF(CU46="6-10",VLOOKUP(CV46,Points!$B$13:$C$22,2,FALSE),IF(CU46="11-15",VLOOKUP(CV46,Points!$B$24:$C$38,2,FALSE))))))</f>
        <v>0</v>
      </c>
      <c r="CX46" s="37"/>
      <c r="CY46" s="38">
        <f t="shared" si="42"/>
        <v>0</v>
      </c>
      <c r="CZ46" s="37"/>
      <c r="DA46" s="38">
        <f t="shared" si="43"/>
        <v>0</v>
      </c>
      <c r="DB46" s="35"/>
      <c r="DC46" s="34">
        <f t="shared" si="6"/>
        <v>0</v>
      </c>
      <c r="DD46" s="39">
        <f t="shared" si="44"/>
        <v>0</v>
      </c>
      <c r="DE46" s="72"/>
      <c r="DF46" s="34" t="str">
        <f t="shared" si="45"/>
        <v>0</v>
      </c>
      <c r="DG46" s="35"/>
      <c r="DH46" s="34">
        <f>IF(DF46="0",0,IF(DF46="1-2",VLOOKUP(DG46,Points!$B$3:$C$4,2,FALSE),IF(DF46="3-5",VLOOKUP(DG46,Points!$B$7:$C$11,2,FALSE),IF(DF46="6-10",VLOOKUP(DG46,Points!$B$13:$C$22,2,FALSE),IF(DF46="11-15",VLOOKUP(DG46,Points!$B$24:$C$38,2,FALSE))))))</f>
        <v>0</v>
      </c>
      <c r="DI46" s="72"/>
      <c r="DJ46" s="34" t="str">
        <f t="shared" si="46"/>
        <v>0</v>
      </c>
      <c r="DK46" s="35"/>
      <c r="DL46" s="34">
        <f>IF(DJ46="0",0,IF(DJ46="1-2",VLOOKUP(DK46,Points!$B$3:$C$4,2,FALSE),IF(DJ46="3-5",VLOOKUP(DK46,Points!$B$7:$C$11,2,FALSE),IF(DJ46="6-10",VLOOKUP(DK46,Points!$B$13:$C$22,2,FALSE),IF(DJ46="11-15",VLOOKUP(DK46,Points!$B$24:$C$38,2,FALSE))))))</f>
        <v>0</v>
      </c>
      <c r="DM46" s="37"/>
      <c r="DN46" s="38">
        <f t="shared" si="47"/>
        <v>0</v>
      </c>
      <c r="DO46" s="37"/>
      <c r="DP46" s="38">
        <f t="shared" si="48"/>
        <v>0</v>
      </c>
      <c r="DQ46" s="35"/>
      <c r="DR46" s="34">
        <f t="shared" si="7"/>
        <v>0</v>
      </c>
      <c r="DS46" s="39">
        <f t="shared" si="49"/>
        <v>0</v>
      </c>
      <c r="DT46" s="40">
        <f t="shared" si="50"/>
        <v>0</v>
      </c>
      <c r="DU46" s="35" t="str">
        <f t="shared" si="53"/>
        <v/>
      </c>
      <c r="DV46" s="35" t="str">
        <f t="shared" si="54"/>
        <v/>
      </c>
      <c r="DW46" s="74" t="str">
        <f t="shared" si="52"/>
        <v/>
      </c>
    </row>
    <row r="47" spans="1:127" s="42" customFormat="1" ht="15" hidden="1" x14ac:dyDescent="0.25">
      <c r="A47" s="143"/>
      <c r="B47" s="34"/>
      <c r="C47" s="41"/>
      <c r="D47" s="72"/>
      <c r="E47" s="34" t="str">
        <f t="shared" si="9"/>
        <v>0</v>
      </c>
      <c r="F47" s="35"/>
      <c r="G47" s="34">
        <f>IF(E47="0",0,IF(E47="1-2",VLOOKUP(F47,Points!$B$3:$C$4,2,FALSE),IF(E47="3-5",VLOOKUP(F47,Points!$B$7:$C$11,2,FALSE),IF(E47="6-10",VLOOKUP(F47,Points!$B$13:$C$22,2,FALSE),IF(E47="11-15",VLOOKUP(F47,Points!$B$24:$C$38,2,FALSE))))))</f>
        <v>0</v>
      </c>
      <c r="H47" s="72"/>
      <c r="I47" s="34" t="str">
        <f t="shared" si="10"/>
        <v>0</v>
      </c>
      <c r="J47" s="35"/>
      <c r="K47" s="34">
        <f>IF(I47="0",0,IF(I47="1-2",VLOOKUP(J47,Points!$B$3:$C$4,2,FALSE),IF(I47="3-5",VLOOKUP(J47,Points!$B$7:$C$11,2,FALSE),IF(I47="6-10",VLOOKUP(J47,Points!$B$13:$C$22,2,FALSE),IF(I47="11-15",VLOOKUP(J47,Points!$B$24:$C$38,2,FALSE))))))</f>
        <v>0</v>
      </c>
      <c r="L47" s="37"/>
      <c r="M47" s="38">
        <f t="shared" si="11"/>
        <v>0</v>
      </c>
      <c r="N47" s="37"/>
      <c r="O47" s="38">
        <f t="shared" si="12"/>
        <v>0</v>
      </c>
      <c r="P47" s="35"/>
      <c r="Q47" s="34">
        <f t="shared" si="13"/>
        <v>0</v>
      </c>
      <c r="R47" s="39">
        <f t="shared" si="14"/>
        <v>0</v>
      </c>
      <c r="S47" s="72"/>
      <c r="T47" s="34" t="str">
        <f t="shared" si="15"/>
        <v>0</v>
      </c>
      <c r="U47" s="35"/>
      <c r="V47" s="34">
        <f>IF(T47="0",0,IF(T47="1-2",VLOOKUP(U47,Points!$B$3:$C$4,2,FALSE),IF(T47="3-5",VLOOKUP(U47,Points!$B$7:$C$11,2,FALSE),IF(T47="6-10",VLOOKUP(U47,Points!$B$13:$C$22,2,FALSE),IF(T47="11-15",VLOOKUP(U47,Points!$B$24:$C$38,2,FALSE))))))</f>
        <v>0</v>
      </c>
      <c r="W47" s="72"/>
      <c r="X47" s="34" t="str">
        <f t="shared" si="16"/>
        <v>0</v>
      </c>
      <c r="Y47" s="35"/>
      <c r="Z47" s="34">
        <f>IF(X47="0",0,IF(X47="1-2",VLOOKUP(Y47,Points!$B$3:$C$4,2,FALSE),IF(X47="3-5",VLOOKUP(Y47,Points!$B$7:$C$11,2,FALSE),IF(X47="6-10",VLOOKUP(Y47,Points!$B$13:$C$22,2,FALSE),IF(X47="11-15",VLOOKUP(Y47,Points!$B$24:$C$38,2,FALSE))))))</f>
        <v>0</v>
      </c>
      <c r="AA47" s="37"/>
      <c r="AB47" s="38">
        <f t="shared" si="17"/>
        <v>0</v>
      </c>
      <c r="AC47" s="37"/>
      <c r="AD47" s="38">
        <f t="shared" si="18"/>
        <v>0</v>
      </c>
      <c r="AE47" s="35"/>
      <c r="AF47" s="34">
        <f t="shared" si="1"/>
        <v>0</v>
      </c>
      <c r="AG47" s="39">
        <f t="shared" si="19"/>
        <v>0</v>
      </c>
      <c r="AH47" s="72"/>
      <c r="AI47" s="34" t="str">
        <f t="shared" si="20"/>
        <v>0</v>
      </c>
      <c r="AJ47" s="35"/>
      <c r="AK47" s="34">
        <f>IF(AI47="0",0,IF(AI47="1-2",VLOOKUP(AJ47,Points!$B$3:$C$4,2,FALSE),IF(AI47="3-5",VLOOKUP(AJ47,Points!$B$7:$C$11,2,FALSE),IF(AI47="6-10",VLOOKUP(AJ47,Points!$B$13:$C$22,2,FALSE),IF(AI47="11-15",VLOOKUP(AJ47,Points!$B$24:$C$38,2,FALSE))))))</f>
        <v>0</v>
      </c>
      <c r="AL47" s="72"/>
      <c r="AM47" s="34" t="str">
        <f t="shared" si="21"/>
        <v>0</v>
      </c>
      <c r="AN47" s="35"/>
      <c r="AO47" s="34">
        <f>IF(AM47="0",0,IF(AM47="1-2",VLOOKUP(AN47,Points!$B$3:$C$4,2,FALSE),IF(AM47="3-5",VLOOKUP(AN47,Points!$B$7:$C$11,2,FALSE),IF(AM47="6-10",VLOOKUP(AN47,Points!$B$13:$C$22,2,FALSE),IF(AM47="11-15",VLOOKUP(AN47,Points!$B$24:$C$38,2,FALSE))))))</f>
        <v>0</v>
      </c>
      <c r="AP47" s="37"/>
      <c r="AQ47" s="38">
        <f t="shared" si="22"/>
        <v>0</v>
      </c>
      <c r="AR47" s="37"/>
      <c r="AS47" s="38">
        <f t="shared" si="23"/>
        <v>0</v>
      </c>
      <c r="AT47" s="35"/>
      <c r="AU47" s="34">
        <f t="shared" si="2"/>
        <v>0</v>
      </c>
      <c r="AV47" s="39">
        <f t="shared" si="24"/>
        <v>0</v>
      </c>
      <c r="AW47" s="72"/>
      <c r="AX47" s="34" t="str">
        <f t="shared" si="25"/>
        <v>0</v>
      </c>
      <c r="AY47" s="35"/>
      <c r="AZ47" s="34">
        <f>IF(AX47="0",0,IF(AX47="1-2",VLOOKUP(AY47,Points!$B$3:$C$4,2,FALSE),IF(AX47="3-5",VLOOKUP(AY47,Points!$B$7:$C$11,2,FALSE),IF(AX47="6-10",VLOOKUP(AY47,Points!$B$13:$C$22,2,FALSE),IF(AX47="11-15",VLOOKUP(AY47,Points!$B$24:$C$38,2,FALSE))))))</f>
        <v>0</v>
      </c>
      <c r="BA47" s="72"/>
      <c r="BB47" s="34" t="str">
        <f t="shared" si="26"/>
        <v>0</v>
      </c>
      <c r="BC47" s="35"/>
      <c r="BD47" s="34">
        <f>IF(BB47="0",0,IF(BB47="1-2",VLOOKUP(BC47,Points!$B$3:$C$4,2,FALSE),IF(BB47="3-5",VLOOKUP(BC47,Points!$B$7:$C$11,2,FALSE),IF(BB47="6-10",VLOOKUP(BC47,Points!$B$13:$C$22,2,FALSE),IF(BB47="11-15",VLOOKUP(BC47,Points!$B$24:$C$38,2,FALSE))))))</f>
        <v>0</v>
      </c>
      <c r="BE47" s="37"/>
      <c r="BF47" s="38">
        <f t="shared" si="27"/>
        <v>0</v>
      </c>
      <c r="BG47" s="37"/>
      <c r="BH47" s="38">
        <f t="shared" si="28"/>
        <v>0</v>
      </c>
      <c r="BI47" s="35"/>
      <c r="BJ47" s="34">
        <f t="shared" si="3"/>
        <v>0</v>
      </c>
      <c r="BK47" s="39">
        <f t="shared" si="29"/>
        <v>0</v>
      </c>
      <c r="BL47" s="72"/>
      <c r="BM47" s="34" t="str">
        <f t="shared" si="30"/>
        <v>0</v>
      </c>
      <c r="BN47" s="35"/>
      <c r="BO47" s="34">
        <f>IF(BM47="0",0,IF(BM47="1-2",VLOOKUP(BN47,Points!$B$3:$C$4,2,FALSE),IF(BM47="3-5",VLOOKUP(BN47,Points!$B$7:$C$11,2,FALSE),IF(BM47="6-10",VLOOKUP(BN47,Points!$B$13:$C$22,2,FALSE),IF(BM47="11-15",VLOOKUP(BN47,Points!$B$24:$C$38,2,FALSE))))))</f>
        <v>0</v>
      </c>
      <c r="BP47" s="72"/>
      <c r="BQ47" s="34" t="str">
        <f t="shared" si="31"/>
        <v>0</v>
      </c>
      <c r="BR47" s="35"/>
      <c r="BS47" s="34">
        <f>IF(BQ47="0",0,IF(BQ47="1-2",VLOOKUP(BR47,Points!$B$3:$C$4,2,FALSE),IF(BQ47="3-5",VLOOKUP(BR47,Points!$B$7:$C$11,2,FALSE),IF(BQ47="6-10",VLOOKUP(BR47,Points!$B$13:$C$22,2,FALSE),IF(BQ47="11-15",VLOOKUP(BR47,Points!$B$24:$C$38,2,FALSE))))))</f>
        <v>0</v>
      </c>
      <c r="BT47" s="37"/>
      <c r="BU47" s="38">
        <f t="shared" si="32"/>
        <v>0</v>
      </c>
      <c r="BV47" s="37"/>
      <c r="BW47" s="38">
        <f t="shared" si="33"/>
        <v>0</v>
      </c>
      <c r="BX47" s="35"/>
      <c r="BY47" s="34">
        <f t="shared" si="4"/>
        <v>0</v>
      </c>
      <c r="BZ47" s="39">
        <f t="shared" si="34"/>
        <v>0</v>
      </c>
      <c r="CA47" s="72"/>
      <c r="CB47" s="34" t="str">
        <f t="shared" si="35"/>
        <v>0</v>
      </c>
      <c r="CC47" s="35"/>
      <c r="CD47" s="34">
        <f>IF(CB47="0",0,IF(CB47="1-2",VLOOKUP(CC47,Points!$B$3:$C$4,2,FALSE),IF(CB47="3-5",VLOOKUP(CC47,Points!$B$7:$C$11,2,FALSE),IF(CB47="6-10",VLOOKUP(CC47,Points!$B$13:$C$22,2,FALSE),IF(CB47="11-15",VLOOKUP(CC47,Points!$B$24:$C$38,2,FALSE))))))</f>
        <v>0</v>
      </c>
      <c r="CE47" s="72"/>
      <c r="CF47" s="34" t="str">
        <f t="shared" si="36"/>
        <v>0</v>
      </c>
      <c r="CG47" s="35"/>
      <c r="CH47" s="34">
        <f>IF(CF47="0",0,IF(CF47="1-2",VLOOKUP(CG47,Points!$B$3:$C$4,2,FALSE),IF(CF47="3-5",VLOOKUP(CG47,Points!$B$7:$C$11,2,FALSE),IF(CF47="6-10",VLOOKUP(CG47,Points!$B$13:$C$22,2,FALSE),IF(CF47="11-15",VLOOKUP(CG47,Points!$B$24:$C$38,2,FALSE))))))</f>
        <v>0</v>
      </c>
      <c r="CI47" s="37"/>
      <c r="CJ47" s="38">
        <f t="shared" si="37"/>
        <v>0</v>
      </c>
      <c r="CK47" s="37"/>
      <c r="CL47" s="38">
        <f t="shared" si="38"/>
        <v>0</v>
      </c>
      <c r="CM47" s="35"/>
      <c r="CN47" s="34">
        <f t="shared" si="5"/>
        <v>0</v>
      </c>
      <c r="CO47" s="39">
        <f t="shared" si="39"/>
        <v>0</v>
      </c>
      <c r="CP47" s="72"/>
      <c r="CQ47" s="34" t="str">
        <f t="shared" si="40"/>
        <v>0</v>
      </c>
      <c r="CR47" s="35"/>
      <c r="CS47" s="34">
        <f>IF(CQ47="0",0,IF(CQ47="1-2",VLOOKUP(CR47,Points!$B$3:$C$4,2,FALSE),IF(CQ47="3-5",VLOOKUP(CR47,Points!$B$7:$C$11,2,FALSE),IF(CQ47="6-10",VLOOKUP(CR47,Points!$B$13:$C$22,2,FALSE),IF(CQ47="11-15",VLOOKUP(CR47,Points!$B$24:$C$38,2,FALSE))))))</f>
        <v>0</v>
      </c>
      <c r="CT47" s="72"/>
      <c r="CU47" s="34" t="str">
        <f t="shared" si="41"/>
        <v>0</v>
      </c>
      <c r="CV47" s="35"/>
      <c r="CW47" s="34">
        <f>IF(CU47="0",0,IF(CU47="1-2",VLOOKUP(CV47,Points!$B$3:$C$4,2,FALSE),IF(CU47="3-5",VLOOKUP(CV47,Points!$B$7:$C$11,2,FALSE),IF(CU47="6-10",VLOOKUP(CV47,Points!$B$13:$C$22,2,FALSE),IF(CU47="11-15",VLOOKUP(CV47,Points!$B$24:$C$38,2,FALSE))))))</f>
        <v>0</v>
      </c>
      <c r="CX47" s="37"/>
      <c r="CY47" s="38">
        <f t="shared" si="42"/>
        <v>0</v>
      </c>
      <c r="CZ47" s="37"/>
      <c r="DA47" s="38">
        <f t="shared" si="43"/>
        <v>0</v>
      </c>
      <c r="DB47" s="35"/>
      <c r="DC47" s="34">
        <f t="shared" si="6"/>
        <v>0</v>
      </c>
      <c r="DD47" s="39">
        <f t="shared" si="44"/>
        <v>0</v>
      </c>
      <c r="DE47" s="72"/>
      <c r="DF47" s="34" t="str">
        <f t="shared" si="45"/>
        <v>0</v>
      </c>
      <c r="DG47" s="35"/>
      <c r="DH47" s="34">
        <f>IF(DF47="0",0,IF(DF47="1-2",VLOOKUP(DG47,Points!$B$3:$C$4,2,FALSE),IF(DF47="3-5",VLOOKUP(DG47,Points!$B$7:$C$11,2,FALSE),IF(DF47="6-10",VLOOKUP(DG47,Points!$B$13:$C$22,2,FALSE),IF(DF47="11-15",VLOOKUP(DG47,Points!$B$24:$C$38,2,FALSE))))))</f>
        <v>0</v>
      </c>
      <c r="DI47" s="72"/>
      <c r="DJ47" s="34" t="str">
        <f t="shared" si="46"/>
        <v>0</v>
      </c>
      <c r="DK47" s="35"/>
      <c r="DL47" s="34">
        <f>IF(DJ47="0",0,IF(DJ47="1-2",VLOOKUP(DK47,Points!$B$3:$C$4,2,FALSE),IF(DJ47="3-5",VLOOKUP(DK47,Points!$B$7:$C$11,2,FALSE),IF(DJ47="6-10",VLOOKUP(DK47,Points!$B$13:$C$22,2,FALSE),IF(DJ47="11-15",VLOOKUP(DK47,Points!$B$24:$C$38,2,FALSE))))))</f>
        <v>0</v>
      </c>
      <c r="DM47" s="37"/>
      <c r="DN47" s="38">
        <f t="shared" si="47"/>
        <v>0</v>
      </c>
      <c r="DO47" s="37"/>
      <c r="DP47" s="38">
        <f t="shared" si="48"/>
        <v>0</v>
      </c>
      <c r="DQ47" s="35"/>
      <c r="DR47" s="34">
        <f t="shared" si="7"/>
        <v>0</v>
      </c>
      <c r="DS47" s="39">
        <f t="shared" si="49"/>
        <v>0</v>
      </c>
      <c r="DT47" s="40">
        <f t="shared" si="50"/>
        <v>0</v>
      </c>
      <c r="DU47" s="35" t="str">
        <f t="shared" si="53"/>
        <v/>
      </c>
      <c r="DV47" s="35" t="str">
        <f t="shared" si="54"/>
        <v/>
      </c>
      <c r="DW47" s="74" t="str">
        <f t="shared" si="52"/>
        <v/>
      </c>
    </row>
    <row r="48" spans="1:127" s="42" customFormat="1" ht="15" hidden="1" x14ac:dyDescent="0.25">
      <c r="A48" s="143"/>
      <c r="B48" s="34"/>
      <c r="C48" s="41"/>
      <c r="D48" s="72"/>
      <c r="E48" s="34" t="str">
        <f t="shared" si="9"/>
        <v>0</v>
      </c>
      <c r="F48" s="35"/>
      <c r="G48" s="34">
        <f>IF(E48="0",0,IF(E48="1-2",VLOOKUP(F48,Points!$B$3:$C$4,2,FALSE),IF(E48="3-5",VLOOKUP(F48,Points!$B$7:$C$11,2,FALSE),IF(E48="6-10",VLOOKUP(F48,Points!$B$13:$C$22,2,FALSE),IF(E48="11-15",VLOOKUP(F48,Points!$B$24:$C$38,2,FALSE))))))</f>
        <v>0</v>
      </c>
      <c r="H48" s="72"/>
      <c r="I48" s="34" t="str">
        <f t="shared" si="10"/>
        <v>0</v>
      </c>
      <c r="J48" s="35"/>
      <c r="K48" s="34">
        <f>IF(I48="0",0,IF(I48="1-2",VLOOKUP(J48,Points!$B$3:$C$4,2,FALSE),IF(I48="3-5",VLOOKUP(J48,Points!$B$7:$C$11,2,FALSE),IF(I48="6-10",VLOOKUP(J48,Points!$B$13:$C$22,2,FALSE),IF(I48="11-15",VLOOKUP(J48,Points!$B$24:$C$38,2,FALSE))))))</f>
        <v>0</v>
      </c>
      <c r="L48" s="37"/>
      <c r="M48" s="38">
        <f t="shared" si="11"/>
        <v>0</v>
      </c>
      <c r="N48" s="37"/>
      <c r="O48" s="38">
        <f t="shared" si="12"/>
        <v>0</v>
      </c>
      <c r="P48" s="35"/>
      <c r="Q48" s="34">
        <f t="shared" si="13"/>
        <v>0</v>
      </c>
      <c r="R48" s="39">
        <f t="shared" si="14"/>
        <v>0</v>
      </c>
      <c r="S48" s="72"/>
      <c r="T48" s="34" t="str">
        <f t="shared" si="15"/>
        <v>0</v>
      </c>
      <c r="U48" s="35"/>
      <c r="V48" s="34">
        <f>IF(T48="0",0,IF(T48="1-2",VLOOKUP(U48,Points!$B$3:$C$4,2,FALSE),IF(T48="3-5",VLOOKUP(U48,Points!$B$7:$C$11,2,FALSE),IF(T48="6-10",VLOOKUP(U48,Points!$B$13:$C$22,2,FALSE),IF(T48="11-15",VLOOKUP(U48,Points!$B$24:$C$38,2,FALSE))))))</f>
        <v>0</v>
      </c>
      <c r="W48" s="72"/>
      <c r="X48" s="34" t="str">
        <f t="shared" si="16"/>
        <v>0</v>
      </c>
      <c r="Y48" s="35"/>
      <c r="Z48" s="34">
        <f>IF(X48="0",0,IF(X48="1-2",VLOOKUP(Y48,Points!$B$3:$C$4,2,FALSE),IF(X48="3-5",VLOOKUP(Y48,Points!$B$7:$C$11,2,FALSE),IF(X48="6-10",VLOOKUP(Y48,Points!$B$13:$C$22,2,FALSE),IF(X48="11-15",VLOOKUP(Y48,Points!$B$24:$C$38,2,FALSE))))))</f>
        <v>0</v>
      </c>
      <c r="AA48" s="37"/>
      <c r="AB48" s="38">
        <f t="shared" si="17"/>
        <v>0</v>
      </c>
      <c r="AC48" s="37"/>
      <c r="AD48" s="38">
        <f t="shared" si="18"/>
        <v>0</v>
      </c>
      <c r="AE48" s="35"/>
      <c r="AF48" s="34">
        <f t="shared" si="1"/>
        <v>0</v>
      </c>
      <c r="AG48" s="39">
        <f t="shared" si="19"/>
        <v>0</v>
      </c>
      <c r="AH48" s="72"/>
      <c r="AI48" s="34" t="str">
        <f t="shared" si="20"/>
        <v>0</v>
      </c>
      <c r="AJ48" s="35"/>
      <c r="AK48" s="34">
        <f>IF(AI48="0",0,IF(AI48="1-2",VLOOKUP(AJ48,Points!$B$3:$C$4,2,FALSE),IF(AI48="3-5",VLOOKUP(AJ48,Points!$B$7:$C$11,2,FALSE),IF(AI48="6-10",VLOOKUP(AJ48,Points!$B$13:$C$22,2,FALSE),IF(AI48="11-15",VLOOKUP(AJ48,Points!$B$24:$C$38,2,FALSE))))))</f>
        <v>0</v>
      </c>
      <c r="AL48" s="72"/>
      <c r="AM48" s="34" t="str">
        <f t="shared" si="21"/>
        <v>0</v>
      </c>
      <c r="AN48" s="35"/>
      <c r="AO48" s="34">
        <f>IF(AM48="0",0,IF(AM48="1-2",VLOOKUP(AN48,Points!$B$3:$C$4,2,FALSE),IF(AM48="3-5",VLOOKUP(AN48,Points!$B$7:$C$11,2,FALSE),IF(AM48="6-10",VLOOKUP(AN48,Points!$B$13:$C$22,2,FALSE),IF(AM48="11-15",VLOOKUP(AN48,Points!$B$24:$C$38,2,FALSE))))))</f>
        <v>0</v>
      </c>
      <c r="AP48" s="37"/>
      <c r="AQ48" s="38">
        <f t="shared" si="22"/>
        <v>0</v>
      </c>
      <c r="AR48" s="37"/>
      <c r="AS48" s="38">
        <f t="shared" si="23"/>
        <v>0</v>
      </c>
      <c r="AT48" s="35"/>
      <c r="AU48" s="34">
        <f t="shared" si="2"/>
        <v>0</v>
      </c>
      <c r="AV48" s="39">
        <f t="shared" si="24"/>
        <v>0</v>
      </c>
      <c r="AW48" s="72"/>
      <c r="AX48" s="34" t="str">
        <f t="shared" si="25"/>
        <v>0</v>
      </c>
      <c r="AY48" s="35"/>
      <c r="AZ48" s="34">
        <f>IF(AX48="0",0,IF(AX48="1-2",VLOOKUP(AY48,Points!$B$3:$C$4,2,FALSE),IF(AX48="3-5",VLOOKUP(AY48,Points!$B$7:$C$11,2,FALSE),IF(AX48="6-10",VLOOKUP(AY48,Points!$B$13:$C$22,2,FALSE),IF(AX48="11-15",VLOOKUP(AY48,Points!$B$24:$C$38,2,FALSE))))))</f>
        <v>0</v>
      </c>
      <c r="BA48" s="72"/>
      <c r="BB48" s="34" t="str">
        <f t="shared" si="26"/>
        <v>0</v>
      </c>
      <c r="BC48" s="35"/>
      <c r="BD48" s="34">
        <f>IF(BB48="0",0,IF(BB48="1-2",VLOOKUP(BC48,Points!$B$3:$C$4,2,FALSE),IF(BB48="3-5",VLOOKUP(BC48,Points!$B$7:$C$11,2,FALSE),IF(BB48="6-10",VLOOKUP(BC48,Points!$B$13:$C$22,2,FALSE),IF(BB48="11-15",VLOOKUP(BC48,Points!$B$24:$C$38,2,FALSE))))))</f>
        <v>0</v>
      </c>
      <c r="BE48" s="37"/>
      <c r="BF48" s="38">
        <f t="shared" si="27"/>
        <v>0</v>
      </c>
      <c r="BG48" s="37"/>
      <c r="BH48" s="38">
        <f t="shared" si="28"/>
        <v>0</v>
      </c>
      <c r="BI48" s="35"/>
      <c r="BJ48" s="34">
        <f t="shared" si="3"/>
        <v>0</v>
      </c>
      <c r="BK48" s="39">
        <f t="shared" si="29"/>
        <v>0</v>
      </c>
      <c r="BL48" s="72"/>
      <c r="BM48" s="34" t="str">
        <f t="shared" si="30"/>
        <v>0</v>
      </c>
      <c r="BN48" s="35"/>
      <c r="BO48" s="34">
        <f>IF(BM48="0",0,IF(BM48="1-2",VLOOKUP(BN48,Points!$B$3:$C$4,2,FALSE),IF(BM48="3-5",VLOOKUP(BN48,Points!$B$7:$C$11,2,FALSE),IF(BM48="6-10",VLOOKUP(BN48,Points!$B$13:$C$22,2,FALSE),IF(BM48="11-15",VLOOKUP(BN48,Points!$B$24:$C$38,2,FALSE))))))</f>
        <v>0</v>
      </c>
      <c r="BP48" s="72"/>
      <c r="BQ48" s="34" t="str">
        <f t="shared" si="31"/>
        <v>0</v>
      </c>
      <c r="BR48" s="35"/>
      <c r="BS48" s="34">
        <f>IF(BQ48="0",0,IF(BQ48="1-2",VLOOKUP(BR48,Points!$B$3:$C$4,2,FALSE),IF(BQ48="3-5",VLOOKUP(BR48,Points!$B$7:$C$11,2,FALSE),IF(BQ48="6-10",VLOOKUP(BR48,Points!$B$13:$C$22,2,FALSE),IF(BQ48="11-15",VLOOKUP(BR48,Points!$B$24:$C$38,2,FALSE))))))</f>
        <v>0</v>
      </c>
      <c r="BT48" s="37"/>
      <c r="BU48" s="38">
        <f t="shared" si="32"/>
        <v>0</v>
      </c>
      <c r="BV48" s="37"/>
      <c r="BW48" s="38">
        <f t="shared" si="33"/>
        <v>0</v>
      </c>
      <c r="BX48" s="35"/>
      <c r="BY48" s="34">
        <f t="shared" si="4"/>
        <v>0</v>
      </c>
      <c r="BZ48" s="39">
        <f t="shared" si="34"/>
        <v>0</v>
      </c>
      <c r="CA48" s="72"/>
      <c r="CB48" s="34" t="str">
        <f t="shared" si="35"/>
        <v>0</v>
      </c>
      <c r="CC48" s="35"/>
      <c r="CD48" s="34">
        <f>IF(CB48="0",0,IF(CB48="1-2",VLOOKUP(CC48,Points!$B$3:$C$4,2,FALSE),IF(CB48="3-5",VLOOKUP(CC48,Points!$B$7:$C$11,2,FALSE),IF(CB48="6-10",VLOOKUP(CC48,Points!$B$13:$C$22,2,FALSE),IF(CB48="11-15",VLOOKUP(CC48,Points!$B$24:$C$38,2,FALSE))))))</f>
        <v>0</v>
      </c>
      <c r="CE48" s="72"/>
      <c r="CF48" s="34" t="str">
        <f t="shared" si="36"/>
        <v>0</v>
      </c>
      <c r="CG48" s="35"/>
      <c r="CH48" s="34">
        <f>IF(CF48="0",0,IF(CF48="1-2",VLOOKUP(CG48,Points!$B$3:$C$4,2,FALSE),IF(CF48="3-5",VLOOKUP(CG48,Points!$B$7:$C$11,2,FALSE),IF(CF48="6-10",VLOOKUP(CG48,Points!$B$13:$C$22,2,FALSE),IF(CF48="11-15",VLOOKUP(CG48,Points!$B$24:$C$38,2,FALSE))))))</f>
        <v>0</v>
      </c>
      <c r="CI48" s="37"/>
      <c r="CJ48" s="38">
        <f t="shared" si="37"/>
        <v>0</v>
      </c>
      <c r="CK48" s="37"/>
      <c r="CL48" s="38">
        <f t="shared" si="38"/>
        <v>0</v>
      </c>
      <c r="CM48" s="35"/>
      <c r="CN48" s="34">
        <f t="shared" si="5"/>
        <v>0</v>
      </c>
      <c r="CO48" s="39">
        <f t="shared" si="39"/>
        <v>0</v>
      </c>
      <c r="CP48" s="72"/>
      <c r="CQ48" s="34" t="str">
        <f t="shared" si="40"/>
        <v>0</v>
      </c>
      <c r="CR48" s="35"/>
      <c r="CS48" s="34">
        <f>IF(CQ48="0",0,IF(CQ48="1-2",VLOOKUP(CR48,Points!$B$3:$C$4,2,FALSE),IF(CQ48="3-5",VLOOKUP(CR48,Points!$B$7:$C$11,2,FALSE),IF(CQ48="6-10",VLOOKUP(CR48,Points!$B$13:$C$22,2,FALSE),IF(CQ48="11-15",VLOOKUP(CR48,Points!$B$24:$C$38,2,FALSE))))))</f>
        <v>0</v>
      </c>
      <c r="CT48" s="72"/>
      <c r="CU48" s="34" t="str">
        <f t="shared" si="41"/>
        <v>0</v>
      </c>
      <c r="CV48" s="35"/>
      <c r="CW48" s="34">
        <f>IF(CU48="0",0,IF(CU48="1-2",VLOOKUP(CV48,Points!$B$3:$C$4,2,FALSE),IF(CU48="3-5",VLOOKUP(CV48,Points!$B$7:$C$11,2,FALSE),IF(CU48="6-10",VLOOKUP(CV48,Points!$B$13:$C$22,2,FALSE),IF(CU48="11-15",VLOOKUP(CV48,Points!$B$24:$C$38,2,FALSE))))))</f>
        <v>0</v>
      </c>
      <c r="CX48" s="37"/>
      <c r="CY48" s="38">
        <f t="shared" si="42"/>
        <v>0</v>
      </c>
      <c r="CZ48" s="37"/>
      <c r="DA48" s="38">
        <f t="shared" si="43"/>
        <v>0</v>
      </c>
      <c r="DB48" s="35"/>
      <c r="DC48" s="34">
        <f t="shared" si="6"/>
        <v>0</v>
      </c>
      <c r="DD48" s="39">
        <f t="shared" si="44"/>
        <v>0</v>
      </c>
      <c r="DE48" s="72"/>
      <c r="DF48" s="34" t="str">
        <f t="shared" si="45"/>
        <v>0</v>
      </c>
      <c r="DG48" s="35"/>
      <c r="DH48" s="34">
        <f>IF(DF48="0",0,IF(DF48="1-2",VLOOKUP(DG48,Points!$B$3:$C$4,2,FALSE),IF(DF48="3-5",VLOOKUP(DG48,Points!$B$7:$C$11,2,FALSE),IF(DF48="6-10",VLOOKUP(DG48,Points!$B$13:$C$22,2,FALSE),IF(DF48="11-15",VLOOKUP(DG48,Points!$B$24:$C$38,2,FALSE))))))</f>
        <v>0</v>
      </c>
      <c r="DI48" s="72"/>
      <c r="DJ48" s="34" t="str">
        <f t="shared" si="46"/>
        <v>0</v>
      </c>
      <c r="DK48" s="35"/>
      <c r="DL48" s="34">
        <f>IF(DJ48="0",0,IF(DJ48="1-2",VLOOKUP(DK48,Points!$B$3:$C$4,2,FALSE),IF(DJ48="3-5",VLOOKUP(DK48,Points!$B$7:$C$11,2,FALSE),IF(DJ48="6-10",VLOOKUP(DK48,Points!$B$13:$C$22,2,FALSE),IF(DJ48="11-15",VLOOKUP(DK48,Points!$B$24:$C$38,2,FALSE))))))</f>
        <v>0</v>
      </c>
      <c r="DM48" s="37"/>
      <c r="DN48" s="38">
        <f t="shared" si="47"/>
        <v>0</v>
      </c>
      <c r="DO48" s="37"/>
      <c r="DP48" s="38">
        <f t="shared" si="48"/>
        <v>0</v>
      </c>
      <c r="DQ48" s="35"/>
      <c r="DR48" s="34">
        <f t="shared" si="7"/>
        <v>0</v>
      </c>
      <c r="DS48" s="39">
        <f t="shared" si="49"/>
        <v>0</v>
      </c>
      <c r="DT48" s="40">
        <f t="shared" si="50"/>
        <v>0</v>
      </c>
      <c r="DU48" s="35" t="str">
        <f t="shared" si="53"/>
        <v/>
      </c>
      <c r="DV48" s="35" t="str">
        <f t="shared" si="54"/>
        <v/>
      </c>
      <c r="DW48" s="74" t="str">
        <f t="shared" si="52"/>
        <v/>
      </c>
    </row>
    <row r="49" spans="1:127" s="42" customFormat="1" ht="15" hidden="1" x14ac:dyDescent="0.25">
      <c r="A49" s="143"/>
      <c r="B49" s="34"/>
      <c r="C49" s="41"/>
      <c r="D49" s="72"/>
      <c r="E49" s="34" t="str">
        <f t="shared" si="9"/>
        <v>0</v>
      </c>
      <c r="F49" s="35"/>
      <c r="G49" s="34">
        <f>IF(E49="0",0,IF(E49="1-2",VLOOKUP(F49,Points!$B$3:$C$4,2,FALSE),IF(E49="3-5",VLOOKUP(F49,Points!$B$7:$C$11,2,FALSE),IF(E49="6-10",VLOOKUP(F49,Points!$B$13:$C$22,2,FALSE),IF(E49="11-15",VLOOKUP(F49,Points!$B$24:$C$38,2,FALSE))))))</f>
        <v>0</v>
      </c>
      <c r="H49" s="72"/>
      <c r="I49" s="34" t="str">
        <f t="shared" si="10"/>
        <v>0</v>
      </c>
      <c r="J49" s="35"/>
      <c r="K49" s="34">
        <f>IF(I49="0",0,IF(I49="1-2",VLOOKUP(J49,Points!$B$3:$C$4,2,FALSE),IF(I49="3-5",VLOOKUP(J49,Points!$B$7:$C$11,2,FALSE),IF(I49="6-10",VLOOKUP(J49,Points!$B$13:$C$22,2,FALSE),IF(I49="11-15",VLOOKUP(J49,Points!$B$24:$C$38,2,FALSE))))))</f>
        <v>0</v>
      </c>
      <c r="L49" s="37"/>
      <c r="M49" s="38">
        <f t="shared" si="11"/>
        <v>0</v>
      </c>
      <c r="N49" s="37"/>
      <c r="O49" s="38">
        <f t="shared" si="12"/>
        <v>0</v>
      </c>
      <c r="P49" s="35"/>
      <c r="Q49" s="34">
        <f t="shared" si="13"/>
        <v>0</v>
      </c>
      <c r="R49" s="39">
        <f t="shared" si="14"/>
        <v>0</v>
      </c>
      <c r="S49" s="72"/>
      <c r="T49" s="34" t="str">
        <f t="shared" si="15"/>
        <v>0</v>
      </c>
      <c r="U49" s="35"/>
      <c r="V49" s="34">
        <f>IF(T49="0",0,IF(T49="1-2",VLOOKUP(U49,Points!$B$3:$C$4,2,FALSE),IF(T49="3-5",VLOOKUP(U49,Points!$B$7:$C$11,2,FALSE),IF(T49="6-10",VLOOKUP(U49,Points!$B$13:$C$22,2,FALSE),IF(T49="11-15",VLOOKUP(U49,Points!$B$24:$C$38,2,FALSE))))))</f>
        <v>0</v>
      </c>
      <c r="W49" s="72"/>
      <c r="X49" s="34" t="str">
        <f t="shared" si="16"/>
        <v>0</v>
      </c>
      <c r="Y49" s="35"/>
      <c r="Z49" s="34">
        <f>IF(X49="0",0,IF(X49="1-2",VLOOKUP(Y49,Points!$B$3:$C$4,2,FALSE),IF(X49="3-5",VLOOKUP(Y49,Points!$B$7:$C$11,2,FALSE),IF(X49="6-10",VLOOKUP(Y49,Points!$B$13:$C$22,2,FALSE),IF(X49="11-15",VLOOKUP(Y49,Points!$B$24:$C$38,2,FALSE))))))</f>
        <v>0</v>
      </c>
      <c r="AA49" s="37"/>
      <c r="AB49" s="38">
        <f t="shared" si="17"/>
        <v>0</v>
      </c>
      <c r="AC49" s="37"/>
      <c r="AD49" s="38">
        <f t="shared" si="18"/>
        <v>0</v>
      </c>
      <c r="AE49" s="35"/>
      <c r="AF49" s="34">
        <f t="shared" si="1"/>
        <v>0</v>
      </c>
      <c r="AG49" s="39">
        <f t="shared" si="19"/>
        <v>0</v>
      </c>
      <c r="AH49" s="72"/>
      <c r="AI49" s="34" t="str">
        <f t="shared" si="20"/>
        <v>0</v>
      </c>
      <c r="AJ49" s="35"/>
      <c r="AK49" s="34">
        <f>IF(AI49="0",0,IF(AI49="1-2",VLOOKUP(AJ49,Points!$B$3:$C$4,2,FALSE),IF(AI49="3-5",VLOOKUP(AJ49,Points!$B$7:$C$11,2,FALSE),IF(AI49="6-10",VLOOKUP(AJ49,Points!$B$13:$C$22,2,FALSE),IF(AI49="11-15",VLOOKUP(AJ49,Points!$B$24:$C$38,2,FALSE))))))</f>
        <v>0</v>
      </c>
      <c r="AL49" s="72"/>
      <c r="AM49" s="34" t="str">
        <f t="shared" si="21"/>
        <v>0</v>
      </c>
      <c r="AN49" s="35"/>
      <c r="AO49" s="34">
        <f>IF(AM49="0",0,IF(AM49="1-2",VLOOKUP(AN49,Points!$B$3:$C$4,2,FALSE),IF(AM49="3-5",VLOOKUP(AN49,Points!$B$7:$C$11,2,FALSE),IF(AM49="6-10",VLOOKUP(AN49,Points!$B$13:$C$22,2,FALSE),IF(AM49="11-15",VLOOKUP(AN49,Points!$B$24:$C$38,2,FALSE))))))</f>
        <v>0</v>
      </c>
      <c r="AP49" s="37"/>
      <c r="AQ49" s="38">
        <f t="shared" si="22"/>
        <v>0</v>
      </c>
      <c r="AR49" s="37"/>
      <c r="AS49" s="38">
        <f t="shared" si="23"/>
        <v>0</v>
      </c>
      <c r="AT49" s="35"/>
      <c r="AU49" s="34">
        <f t="shared" si="2"/>
        <v>0</v>
      </c>
      <c r="AV49" s="39">
        <f t="shared" si="24"/>
        <v>0</v>
      </c>
      <c r="AW49" s="72"/>
      <c r="AX49" s="34" t="str">
        <f t="shared" si="25"/>
        <v>0</v>
      </c>
      <c r="AY49" s="35"/>
      <c r="AZ49" s="34">
        <f>IF(AX49="0",0,IF(AX49="1-2",VLOOKUP(AY49,Points!$B$3:$C$4,2,FALSE),IF(AX49="3-5",VLOOKUP(AY49,Points!$B$7:$C$11,2,FALSE),IF(AX49="6-10",VLOOKUP(AY49,Points!$B$13:$C$22,2,FALSE),IF(AX49="11-15",VLOOKUP(AY49,Points!$B$24:$C$38,2,FALSE))))))</f>
        <v>0</v>
      </c>
      <c r="BA49" s="72"/>
      <c r="BB49" s="34" t="str">
        <f t="shared" si="26"/>
        <v>0</v>
      </c>
      <c r="BC49" s="35"/>
      <c r="BD49" s="34">
        <f>IF(BB49="0",0,IF(BB49="1-2",VLOOKUP(BC49,Points!$B$3:$C$4,2,FALSE),IF(BB49="3-5",VLOOKUP(BC49,Points!$B$7:$C$11,2,FALSE),IF(BB49="6-10",VLOOKUP(BC49,Points!$B$13:$C$22,2,FALSE),IF(BB49="11-15",VLOOKUP(BC49,Points!$B$24:$C$38,2,FALSE))))))</f>
        <v>0</v>
      </c>
      <c r="BE49" s="37"/>
      <c r="BF49" s="38">
        <f t="shared" si="27"/>
        <v>0</v>
      </c>
      <c r="BG49" s="37"/>
      <c r="BH49" s="38">
        <f t="shared" si="28"/>
        <v>0</v>
      </c>
      <c r="BI49" s="35"/>
      <c r="BJ49" s="34">
        <f t="shared" si="3"/>
        <v>0</v>
      </c>
      <c r="BK49" s="39">
        <f t="shared" si="29"/>
        <v>0</v>
      </c>
      <c r="BL49" s="72"/>
      <c r="BM49" s="34" t="str">
        <f t="shared" si="30"/>
        <v>0</v>
      </c>
      <c r="BN49" s="35"/>
      <c r="BO49" s="34">
        <f>IF(BM49="0",0,IF(BM49="1-2",VLOOKUP(BN49,Points!$B$3:$C$4,2,FALSE),IF(BM49="3-5",VLOOKUP(BN49,Points!$B$7:$C$11,2,FALSE),IF(BM49="6-10",VLOOKUP(BN49,Points!$B$13:$C$22,2,FALSE),IF(BM49="11-15",VLOOKUP(BN49,Points!$B$24:$C$38,2,FALSE))))))</f>
        <v>0</v>
      </c>
      <c r="BP49" s="72"/>
      <c r="BQ49" s="34" t="str">
        <f t="shared" si="31"/>
        <v>0</v>
      </c>
      <c r="BR49" s="35"/>
      <c r="BS49" s="34">
        <f>IF(BQ49="0",0,IF(BQ49="1-2",VLOOKUP(BR49,Points!$B$3:$C$4,2,FALSE),IF(BQ49="3-5",VLOOKUP(BR49,Points!$B$7:$C$11,2,FALSE),IF(BQ49="6-10",VLOOKUP(BR49,Points!$B$13:$C$22,2,FALSE),IF(BQ49="11-15",VLOOKUP(BR49,Points!$B$24:$C$38,2,FALSE))))))</f>
        <v>0</v>
      </c>
      <c r="BT49" s="37"/>
      <c r="BU49" s="38">
        <f t="shared" si="32"/>
        <v>0</v>
      </c>
      <c r="BV49" s="37"/>
      <c r="BW49" s="38">
        <f t="shared" si="33"/>
        <v>0</v>
      </c>
      <c r="BX49" s="35"/>
      <c r="BY49" s="34">
        <f t="shared" si="4"/>
        <v>0</v>
      </c>
      <c r="BZ49" s="39">
        <f t="shared" si="34"/>
        <v>0</v>
      </c>
      <c r="CA49" s="72"/>
      <c r="CB49" s="34" t="str">
        <f t="shared" si="35"/>
        <v>0</v>
      </c>
      <c r="CC49" s="35"/>
      <c r="CD49" s="34">
        <f>IF(CB49="0",0,IF(CB49="1-2",VLOOKUP(CC49,Points!$B$3:$C$4,2,FALSE),IF(CB49="3-5",VLOOKUP(CC49,Points!$B$7:$C$11,2,FALSE),IF(CB49="6-10",VLOOKUP(CC49,Points!$B$13:$C$22,2,FALSE),IF(CB49="11-15",VLOOKUP(CC49,Points!$B$24:$C$38,2,FALSE))))))</f>
        <v>0</v>
      </c>
      <c r="CE49" s="72"/>
      <c r="CF49" s="34" t="str">
        <f t="shared" si="36"/>
        <v>0</v>
      </c>
      <c r="CG49" s="35"/>
      <c r="CH49" s="34">
        <f>IF(CF49="0",0,IF(CF49="1-2",VLOOKUP(CG49,Points!$B$3:$C$4,2,FALSE),IF(CF49="3-5",VLOOKUP(CG49,Points!$B$7:$C$11,2,FALSE),IF(CF49="6-10",VLOOKUP(CG49,Points!$B$13:$C$22,2,FALSE),IF(CF49="11-15",VLOOKUP(CG49,Points!$B$24:$C$38,2,FALSE))))))</f>
        <v>0</v>
      </c>
      <c r="CI49" s="37"/>
      <c r="CJ49" s="38">
        <f t="shared" si="37"/>
        <v>0</v>
      </c>
      <c r="CK49" s="37"/>
      <c r="CL49" s="38">
        <f t="shared" si="38"/>
        <v>0</v>
      </c>
      <c r="CM49" s="35"/>
      <c r="CN49" s="34">
        <f t="shared" si="5"/>
        <v>0</v>
      </c>
      <c r="CO49" s="39">
        <f t="shared" si="39"/>
        <v>0</v>
      </c>
      <c r="CP49" s="72"/>
      <c r="CQ49" s="34" t="str">
        <f t="shared" si="40"/>
        <v>0</v>
      </c>
      <c r="CR49" s="35"/>
      <c r="CS49" s="34">
        <f>IF(CQ49="0",0,IF(CQ49="1-2",VLOOKUP(CR49,Points!$B$3:$C$4,2,FALSE),IF(CQ49="3-5",VLOOKUP(CR49,Points!$B$7:$C$11,2,FALSE),IF(CQ49="6-10",VLOOKUP(CR49,Points!$B$13:$C$22,2,FALSE),IF(CQ49="11-15",VLOOKUP(CR49,Points!$B$24:$C$38,2,FALSE))))))</f>
        <v>0</v>
      </c>
      <c r="CT49" s="72"/>
      <c r="CU49" s="34" t="str">
        <f t="shared" si="41"/>
        <v>0</v>
      </c>
      <c r="CV49" s="35"/>
      <c r="CW49" s="34">
        <f>IF(CU49="0",0,IF(CU49="1-2",VLOOKUP(CV49,Points!$B$3:$C$4,2,FALSE),IF(CU49="3-5",VLOOKUP(CV49,Points!$B$7:$C$11,2,FALSE),IF(CU49="6-10",VLOOKUP(CV49,Points!$B$13:$C$22,2,FALSE),IF(CU49="11-15",VLOOKUP(CV49,Points!$B$24:$C$38,2,FALSE))))))</f>
        <v>0</v>
      </c>
      <c r="CX49" s="37"/>
      <c r="CY49" s="38">
        <f t="shared" si="42"/>
        <v>0</v>
      </c>
      <c r="CZ49" s="37"/>
      <c r="DA49" s="38">
        <f t="shared" si="43"/>
        <v>0</v>
      </c>
      <c r="DB49" s="35"/>
      <c r="DC49" s="34">
        <f t="shared" si="6"/>
        <v>0</v>
      </c>
      <c r="DD49" s="39">
        <f t="shared" si="44"/>
        <v>0</v>
      </c>
      <c r="DE49" s="72"/>
      <c r="DF49" s="34" t="str">
        <f t="shared" si="45"/>
        <v>0</v>
      </c>
      <c r="DG49" s="35"/>
      <c r="DH49" s="34">
        <f>IF(DF49="0",0,IF(DF49="1-2",VLOOKUP(DG49,Points!$B$3:$C$4,2,FALSE),IF(DF49="3-5",VLOOKUP(DG49,Points!$B$7:$C$11,2,FALSE),IF(DF49="6-10",VLOOKUP(DG49,Points!$B$13:$C$22,2,FALSE),IF(DF49="11-15",VLOOKUP(DG49,Points!$B$24:$C$38,2,FALSE))))))</f>
        <v>0</v>
      </c>
      <c r="DI49" s="72"/>
      <c r="DJ49" s="34" t="str">
        <f t="shared" si="46"/>
        <v>0</v>
      </c>
      <c r="DK49" s="35"/>
      <c r="DL49" s="34">
        <f>IF(DJ49="0",0,IF(DJ49="1-2",VLOOKUP(DK49,Points!$B$3:$C$4,2,FALSE),IF(DJ49="3-5",VLOOKUP(DK49,Points!$B$7:$C$11,2,FALSE),IF(DJ49="6-10",VLOOKUP(DK49,Points!$B$13:$C$22,2,FALSE),IF(DJ49="11-15",VLOOKUP(DK49,Points!$B$24:$C$38,2,FALSE))))))</f>
        <v>0</v>
      </c>
      <c r="DM49" s="37"/>
      <c r="DN49" s="38">
        <f t="shared" si="47"/>
        <v>0</v>
      </c>
      <c r="DO49" s="37"/>
      <c r="DP49" s="38">
        <f t="shared" si="48"/>
        <v>0</v>
      </c>
      <c r="DQ49" s="35"/>
      <c r="DR49" s="34">
        <f t="shared" si="7"/>
        <v>0</v>
      </c>
      <c r="DS49" s="39">
        <f t="shared" si="49"/>
        <v>0</v>
      </c>
      <c r="DT49" s="40">
        <f t="shared" si="50"/>
        <v>0</v>
      </c>
      <c r="DU49" s="35" t="str">
        <f t="shared" si="53"/>
        <v/>
      </c>
      <c r="DV49" s="35" t="str">
        <f t="shared" si="54"/>
        <v/>
      </c>
      <c r="DW49" s="74" t="str">
        <f t="shared" si="52"/>
        <v/>
      </c>
    </row>
    <row r="50" spans="1:127" s="42" customFormat="1" ht="15" hidden="1" x14ac:dyDescent="0.25">
      <c r="A50" s="143"/>
      <c r="B50" s="34"/>
      <c r="C50" s="41"/>
      <c r="D50" s="72"/>
      <c r="E50" s="34" t="str">
        <f t="shared" si="9"/>
        <v>0</v>
      </c>
      <c r="F50" s="35"/>
      <c r="G50" s="34">
        <f>IF(E50="0",0,IF(E50="1-2",VLOOKUP(F50,Points!$B$3:$C$4,2,FALSE),IF(E50="3-5",VLOOKUP(F50,Points!$B$7:$C$11,2,FALSE),IF(E50="6-10",VLOOKUP(F50,Points!$B$13:$C$22,2,FALSE),IF(E50="11-15",VLOOKUP(F50,Points!$B$24:$C$38,2,FALSE))))))</f>
        <v>0</v>
      </c>
      <c r="H50" s="72"/>
      <c r="I50" s="34" t="str">
        <f t="shared" si="10"/>
        <v>0</v>
      </c>
      <c r="J50" s="35"/>
      <c r="K50" s="34">
        <f>IF(I50="0",0,IF(I50="1-2",VLOOKUP(J50,Points!$B$3:$C$4,2,FALSE),IF(I50="3-5",VLOOKUP(J50,Points!$B$7:$C$11,2,FALSE),IF(I50="6-10",VLOOKUP(J50,Points!$B$13:$C$22,2,FALSE),IF(I50="11-15",VLOOKUP(J50,Points!$B$24:$C$38,2,FALSE))))))</f>
        <v>0</v>
      </c>
      <c r="L50" s="37"/>
      <c r="M50" s="38">
        <f t="shared" si="11"/>
        <v>0</v>
      </c>
      <c r="N50" s="37"/>
      <c r="O50" s="38">
        <f t="shared" si="12"/>
        <v>0</v>
      </c>
      <c r="P50" s="35"/>
      <c r="Q50" s="34">
        <f t="shared" si="13"/>
        <v>0</v>
      </c>
      <c r="R50" s="39">
        <f t="shared" si="14"/>
        <v>0</v>
      </c>
      <c r="S50" s="72"/>
      <c r="T50" s="34" t="str">
        <f t="shared" si="15"/>
        <v>0</v>
      </c>
      <c r="U50" s="35"/>
      <c r="V50" s="34">
        <f>IF(T50="0",0,IF(T50="1-2",VLOOKUP(U50,Points!$B$3:$C$4,2,FALSE),IF(T50="3-5",VLOOKUP(U50,Points!$B$7:$C$11,2,FALSE),IF(T50="6-10",VLOOKUP(U50,Points!$B$13:$C$22,2,FALSE),IF(T50="11-15",VLOOKUP(U50,Points!$B$24:$C$38,2,FALSE))))))</f>
        <v>0</v>
      </c>
      <c r="W50" s="72"/>
      <c r="X50" s="34" t="str">
        <f t="shared" si="16"/>
        <v>0</v>
      </c>
      <c r="Y50" s="35"/>
      <c r="Z50" s="34">
        <f>IF(X50="0",0,IF(X50="1-2",VLOOKUP(Y50,Points!$B$3:$C$4,2,FALSE),IF(X50="3-5",VLOOKUP(Y50,Points!$B$7:$C$11,2,FALSE),IF(X50="6-10",VLOOKUP(Y50,Points!$B$13:$C$22,2,FALSE),IF(X50="11-15",VLOOKUP(Y50,Points!$B$24:$C$38,2,FALSE))))))</f>
        <v>0</v>
      </c>
      <c r="AA50" s="37"/>
      <c r="AB50" s="38">
        <f t="shared" si="17"/>
        <v>0</v>
      </c>
      <c r="AC50" s="37"/>
      <c r="AD50" s="38">
        <f t="shared" si="18"/>
        <v>0</v>
      </c>
      <c r="AE50" s="35"/>
      <c r="AF50" s="34">
        <f t="shared" si="1"/>
        <v>0</v>
      </c>
      <c r="AG50" s="39">
        <f t="shared" si="19"/>
        <v>0</v>
      </c>
      <c r="AH50" s="72"/>
      <c r="AI50" s="34" t="str">
        <f t="shared" si="20"/>
        <v>0</v>
      </c>
      <c r="AJ50" s="35"/>
      <c r="AK50" s="34">
        <f>IF(AI50="0",0,IF(AI50="1-2",VLOOKUP(AJ50,Points!$B$3:$C$4,2,FALSE),IF(AI50="3-5",VLOOKUP(AJ50,Points!$B$7:$C$11,2,FALSE),IF(AI50="6-10",VLOOKUP(AJ50,Points!$B$13:$C$22,2,FALSE),IF(AI50="11-15",VLOOKUP(AJ50,Points!$B$24:$C$38,2,FALSE))))))</f>
        <v>0</v>
      </c>
      <c r="AL50" s="72"/>
      <c r="AM50" s="34" t="str">
        <f t="shared" si="21"/>
        <v>0</v>
      </c>
      <c r="AN50" s="35"/>
      <c r="AO50" s="34">
        <f>IF(AM50="0",0,IF(AM50="1-2",VLOOKUP(AN50,Points!$B$3:$C$4,2,FALSE),IF(AM50="3-5",VLOOKUP(AN50,Points!$B$7:$C$11,2,FALSE),IF(AM50="6-10",VLOOKUP(AN50,Points!$B$13:$C$22,2,FALSE),IF(AM50="11-15",VLOOKUP(AN50,Points!$B$24:$C$38,2,FALSE))))))</f>
        <v>0</v>
      </c>
      <c r="AP50" s="37"/>
      <c r="AQ50" s="38">
        <f t="shared" si="22"/>
        <v>0</v>
      </c>
      <c r="AR50" s="37"/>
      <c r="AS50" s="38">
        <f t="shared" si="23"/>
        <v>0</v>
      </c>
      <c r="AT50" s="35"/>
      <c r="AU50" s="34">
        <f t="shared" si="2"/>
        <v>0</v>
      </c>
      <c r="AV50" s="39">
        <f t="shared" si="24"/>
        <v>0</v>
      </c>
      <c r="AW50" s="72"/>
      <c r="AX50" s="34" t="str">
        <f t="shared" si="25"/>
        <v>0</v>
      </c>
      <c r="AY50" s="35"/>
      <c r="AZ50" s="34">
        <f>IF(AX50="0",0,IF(AX50="1-2",VLOOKUP(AY50,Points!$B$3:$C$4,2,FALSE),IF(AX50="3-5",VLOOKUP(AY50,Points!$B$7:$C$11,2,FALSE),IF(AX50="6-10",VLOOKUP(AY50,Points!$B$13:$C$22,2,FALSE),IF(AX50="11-15",VLOOKUP(AY50,Points!$B$24:$C$38,2,FALSE))))))</f>
        <v>0</v>
      </c>
      <c r="BA50" s="72"/>
      <c r="BB50" s="34" t="str">
        <f t="shared" si="26"/>
        <v>0</v>
      </c>
      <c r="BC50" s="35"/>
      <c r="BD50" s="34">
        <f>IF(BB50="0",0,IF(BB50="1-2",VLOOKUP(BC50,Points!$B$3:$C$4,2,FALSE),IF(BB50="3-5",VLOOKUP(BC50,Points!$B$7:$C$11,2,FALSE),IF(BB50="6-10",VLOOKUP(BC50,Points!$B$13:$C$22,2,FALSE),IF(BB50="11-15",VLOOKUP(BC50,Points!$B$24:$C$38,2,FALSE))))))</f>
        <v>0</v>
      </c>
      <c r="BE50" s="37"/>
      <c r="BF50" s="38">
        <f t="shared" si="27"/>
        <v>0</v>
      </c>
      <c r="BG50" s="37"/>
      <c r="BH50" s="38">
        <f t="shared" si="28"/>
        <v>0</v>
      </c>
      <c r="BI50" s="35"/>
      <c r="BJ50" s="34">
        <f t="shared" si="3"/>
        <v>0</v>
      </c>
      <c r="BK50" s="39">
        <f t="shared" si="29"/>
        <v>0</v>
      </c>
      <c r="BL50" s="72"/>
      <c r="BM50" s="34" t="str">
        <f t="shared" si="30"/>
        <v>0</v>
      </c>
      <c r="BN50" s="35"/>
      <c r="BO50" s="34">
        <f>IF(BM50="0",0,IF(BM50="1-2",VLOOKUP(BN50,Points!$B$3:$C$4,2,FALSE),IF(BM50="3-5",VLOOKUP(BN50,Points!$B$7:$C$11,2,FALSE),IF(BM50="6-10",VLOOKUP(BN50,Points!$B$13:$C$22,2,FALSE),IF(BM50="11-15",VLOOKUP(BN50,Points!$B$24:$C$38,2,FALSE))))))</f>
        <v>0</v>
      </c>
      <c r="BP50" s="72"/>
      <c r="BQ50" s="34" t="str">
        <f t="shared" si="31"/>
        <v>0</v>
      </c>
      <c r="BR50" s="35"/>
      <c r="BS50" s="34">
        <f>IF(BQ50="0",0,IF(BQ50="1-2",VLOOKUP(BR50,Points!$B$3:$C$4,2,FALSE),IF(BQ50="3-5",VLOOKUP(BR50,Points!$B$7:$C$11,2,FALSE),IF(BQ50="6-10",VLOOKUP(BR50,Points!$B$13:$C$22,2,FALSE),IF(BQ50="11-15",VLOOKUP(BR50,Points!$B$24:$C$38,2,FALSE))))))</f>
        <v>0</v>
      </c>
      <c r="BT50" s="37"/>
      <c r="BU50" s="38">
        <f t="shared" si="32"/>
        <v>0</v>
      </c>
      <c r="BV50" s="37"/>
      <c r="BW50" s="38">
        <f t="shared" si="33"/>
        <v>0</v>
      </c>
      <c r="BX50" s="35"/>
      <c r="BY50" s="34">
        <f t="shared" si="4"/>
        <v>0</v>
      </c>
      <c r="BZ50" s="39">
        <f t="shared" si="34"/>
        <v>0</v>
      </c>
      <c r="CA50" s="72"/>
      <c r="CB50" s="34" t="str">
        <f t="shared" si="35"/>
        <v>0</v>
      </c>
      <c r="CC50" s="35"/>
      <c r="CD50" s="34">
        <f>IF(CB50="0",0,IF(CB50="1-2",VLOOKUP(CC50,Points!$B$3:$C$4,2,FALSE),IF(CB50="3-5",VLOOKUP(CC50,Points!$B$7:$C$11,2,FALSE),IF(CB50="6-10",VLOOKUP(CC50,Points!$B$13:$C$22,2,FALSE),IF(CB50="11-15",VLOOKUP(CC50,Points!$B$24:$C$38,2,FALSE))))))</f>
        <v>0</v>
      </c>
      <c r="CE50" s="72"/>
      <c r="CF50" s="34" t="str">
        <f t="shared" si="36"/>
        <v>0</v>
      </c>
      <c r="CG50" s="35"/>
      <c r="CH50" s="34">
        <f>IF(CF50="0",0,IF(CF50="1-2",VLOOKUP(CG50,Points!$B$3:$C$4,2,FALSE),IF(CF50="3-5",VLOOKUP(CG50,Points!$B$7:$C$11,2,FALSE),IF(CF50="6-10",VLOOKUP(CG50,Points!$B$13:$C$22,2,FALSE),IF(CF50="11-15",VLOOKUP(CG50,Points!$B$24:$C$38,2,FALSE))))))</f>
        <v>0</v>
      </c>
      <c r="CI50" s="37"/>
      <c r="CJ50" s="38">
        <f t="shared" si="37"/>
        <v>0</v>
      </c>
      <c r="CK50" s="37"/>
      <c r="CL50" s="38">
        <f t="shared" si="38"/>
        <v>0</v>
      </c>
      <c r="CM50" s="35"/>
      <c r="CN50" s="34">
        <f t="shared" si="5"/>
        <v>0</v>
      </c>
      <c r="CO50" s="39">
        <f t="shared" si="39"/>
        <v>0</v>
      </c>
      <c r="CP50" s="72"/>
      <c r="CQ50" s="34" t="str">
        <f t="shared" si="40"/>
        <v>0</v>
      </c>
      <c r="CR50" s="35"/>
      <c r="CS50" s="34">
        <f>IF(CQ50="0",0,IF(CQ50="1-2",VLOOKUP(CR50,Points!$B$3:$C$4,2,FALSE),IF(CQ50="3-5",VLOOKUP(CR50,Points!$B$7:$C$11,2,FALSE),IF(CQ50="6-10",VLOOKUP(CR50,Points!$B$13:$C$22,2,FALSE),IF(CQ50="11-15",VLOOKUP(CR50,Points!$B$24:$C$38,2,FALSE))))))</f>
        <v>0</v>
      </c>
      <c r="CT50" s="72"/>
      <c r="CU50" s="34" t="str">
        <f t="shared" si="41"/>
        <v>0</v>
      </c>
      <c r="CV50" s="35"/>
      <c r="CW50" s="34">
        <f>IF(CU50="0",0,IF(CU50="1-2",VLOOKUP(CV50,Points!$B$3:$C$4,2,FALSE),IF(CU50="3-5",VLOOKUP(CV50,Points!$B$7:$C$11,2,FALSE),IF(CU50="6-10",VLOOKUP(CV50,Points!$B$13:$C$22,2,FALSE),IF(CU50="11-15",VLOOKUP(CV50,Points!$B$24:$C$38,2,FALSE))))))</f>
        <v>0</v>
      </c>
      <c r="CX50" s="37"/>
      <c r="CY50" s="38">
        <f t="shared" si="42"/>
        <v>0</v>
      </c>
      <c r="CZ50" s="37"/>
      <c r="DA50" s="38">
        <f t="shared" si="43"/>
        <v>0</v>
      </c>
      <c r="DB50" s="35"/>
      <c r="DC50" s="34">
        <f t="shared" si="6"/>
        <v>0</v>
      </c>
      <c r="DD50" s="39">
        <f t="shared" si="44"/>
        <v>0</v>
      </c>
      <c r="DE50" s="72"/>
      <c r="DF50" s="34" t="str">
        <f t="shared" si="45"/>
        <v>0</v>
      </c>
      <c r="DG50" s="35"/>
      <c r="DH50" s="34">
        <f>IF(DF50="0",0,IF(DF50="1-2",VLOOKUP(DG50,Points!$B$3:$C$4,2,FALSE),IF(DF50="3-5",VLOOKUP(DG50,Points!$B$7:$C$11,2,FALSE),IF(DF50="6-10",VLOOKUP(DG50,Points!$B$13:$C$22,2,FALSE),IF(DF50="11-15",VLOOKUP(DG50,Points!$B$24:$C$38,2,FALSE))))))</f>
        <v>0</v>
      </c>
      <c r="DI50" s="72"/>
      <c r="DJ50" s="34" t="str">
        <f t="shared" si="46"/>
        <v>0</v>
      </c>
      <c r="DK50" s="35"/>
      <c r="DL50" s="34">
        <f>IF(DJ50="0",0,IF(DJ50="1-2",VLOOKUP(DK50,Points!$B$3:$C$4,2,FALSE),IF(DJ50="3-5",VLOOKUP(DK50,Points!$B$7:$C$11,2,FALSE),IF(DJ50="6-10",VLOOKUP(DK50,Points!$B$13:$C$22,2,FALSE),IF(DJ50="11-15",VLOOKUP(DK50,Points!$B$24:$C$38,2,FALSE))))))</f>
        <v>0</v>
      </c>
      <c r="DM50" s="37"/>
      <c r="DN50" s="38">
        <f t="shared" si="47"/>
        <v>0</v>
      </c>
      <c r="DO50" s="37"/>
      <c r="DP50" s="38">
        <f t="shared" si="48"/>
        <v>0</v>
      </c>
      <c r="DQ50" s="35"/>
      <c r="DR50" s="34">
        <f t="shared" si="7"/>
        <v>0</v>
      </c>
      <c r="DS50" s="39">
        <f t="shared" si="49"/>
        <v>0</v>
      </c>
      <c r="DT50" s="40">
        <f t="shared" ref="DT50:DT126" si="55">R50+AG50+AV50+BK50+BZ50+CO50+DD50+DS50</f>
        <v>0</v>
      </c>
      <c r="DU50" s="35" t="str">
        <f t="shared" si="53"/>
        <v/>
      </c>
      <c r="DV50" s="35" t="str">
        <f t="shared" si="54"/>
        <v/>
      </c>
      <c r="DW50" s="74" t="str">
        <f t="shared" ref="DW50:DW126" si="56">IF(C50="","",C50)</f>
        <v/>
      </c>
    </row>
    <row r="51" spans="1:127" s="42" customFormat="1" ht="15" hidden="1" x14ac:dyDescent="0.25">
      <c r="A51" s="143"/>
      <c r="B51" s="34"/>
      <c r="C51" s="41"/>
      <c r="D51" s="72"/>
      <c r="E51" s="34" t="str">
        <f t="shared" si="9"/>
        <v>0</v>
      </c>
      <c r="F51" s="35"/>
      <c r="G51" s="34">
        <f>IF(E51="0",0,IF(E51="1-2",VLOOKUP(F51,Points!$B$3:$C$4,2,FALSE),IF(E51="3-5",VLOOKUP(F51,Points!$B$7:$C$11,2,FALSE),IF(E51="6-10",VLOOKUP(F51,Points!$B$13:$C$22,2,FALSE),IF(E51="11-15",VLOOKUP(F51,Points!$B$24:$C$38,2,FALSE))))))</f>
        <v>0</v>
      </c>
      <c r="H51" s="72"/>
      <c r="I51" s="34" t="str">
        <f t="shared" si="10"/>
        <v>0</v>
      </c>
      <c r="J51" s="35"/>
      <c r="K51" s="34">
        <f>IF(I51="0",0,IF(I51="1-2",VLOOKUP(J51,Points!$B$3:$C$4,2,FALSE),IF(I51="3-5",VLOOKUP(J51,Points!$B$7:$C$11,2,FALSE),IF(I51="6-10",VLOOKUP(J51,Points!$B$13:$C$22,2,FALSE),IF(I51="11-15",VLOOKUP(J51,Points!$B$24:$C$38,2,FALSE))))))</f>
        <v>0</v>
      </c>
      <c r="L51" s="37"/>
      <c r="M51" s="38">
        <f t="shared" si="11"/>
        <v>0</v>
      </c>
      <c r="N51" s="37"/>
      <c r="O51" s="38">
        <f t="shared" si="12"/>
        <v>0</v>
      </c>
      <c r="P51" s="35"/>
      <c r="Q51" s="34">
        <f t="shared" si="13"/>
        <v>0</v>
      </c>
      <c r="R51" s="39">
        <f t="shared" si="14"/>
        <v>0</v>
      </c>
      <c r="S51" s="72"/>
      <c r="T51" s="34" t="str">
        <f t="shared" si="15"/>
        <v>0</v>
      </c>
      <c r="U51" s="35"/>
      <c r="V51" s="34">
        <f>IF(T51="0",0,IF(T51="1-2",VLOOKUP(U51,Points!$B$3:$C$4,2,FALSE),IF(T51="3-5",VLOOKUP(U51,Points!$B$7:$C$11,2,FALSE),IF(T51="6-10",VLOOKUP(U51,Points!$B$13:$C$22,2,FALSE),IF(T51="11-15",VLOOKUP(U51,Points!$B$24:$C$38,2,FALSE))))))</f>
        <v>0</v>
      </c>
      <c r="W51" s="72"/>
      <c r="X51" s="34" t="str">
        <f t="shared" si="16"/>
        <v>0</v>
      </c>
      <c r="Y51" s="35"/>
      <c r="Z51" s="34">
        <f>IF(X51="0",0,IF(X51="1-2",VLOOKUP(Y51,Points!$B$3:$C$4,2,FALSE),IF(X51="3-5",VLOOKUP(Y51,Points!$B$7:$C$11,2,FALSE),IF(X51="6-10",VLOOKUP(Y51,Points!$B$13:$C$22,2,FALSE),IF(X51="11-15",VLOOKUP(Y51,Points!$B$24:$C$38,2,FALSE))))))</f>
        <v>0</v>
      </c>
      <c r="AA51" s="37"/>
      <c r="AB51" s="38">
        <f t="shared" si="17"/>
        <v>0</v>
      </c>
      <c r="AC51" s="37"/>
      <c r="AD51" s="38">
        <f t="shared" si="18"/>
        <v>0</v>
      </c>
      <c r="AE51" s="35"/>
      <c r="AF51" s="34">
        <f t="shared" si="1"/>
        <v>0</v>
      </c>
      <c r="AG51" s="39">
        <f t="shared" si="19"/>
        <v>0</v>
      </c>
      <c r="AH51" s="72"/>
      <c r="AI51" s="34" t="str">
        <f t="shared" si="20"/>
        <v>0</v>
      </c>
      <c r="AJ51" s="35"/>
      <c r="AK51" s="34">
        <f>IF(AI51="0",0,IF(AI51="1-2",VLOOKUP(AJ51,Points!$B$3:$C$4,2,FALSE),IF(AI51="3-5",VLOOKUP(AJ51,Points!$B$7:$C$11,2,FALSE),IF(AI51="6-10",VLOOKUP(AJ51,Points!$B$13:$C$22,2,FALSE),IF(AI51="11-15",VLOOKUP(AJ51,Points!$B$24:$C$38,2,FALSE))))))</f>
        <v>0</v>
      </c>
      <c r="AL51" s="72"/>
      <c r="AM51" s="34" t="str">
        <f t="shared" si="21"/>
        <v>0</v>
      </c>
      <c r="AN51" s="35"/>
      <c r="AO51" s="34">
        <f>IF(AM51="0",0,IF(AM51="1-2",VLOOKUP(AN51,Points!$B$3:$C$4,2,FALSE),IF(AM51="3-5",VLOOKUP(AN51,Points!$B$7:$C$11,2,FALSE),IF(AM51="6-10",VLOOKUP(AN51,Points!$B$13:$C$22,2,FALSE),IF(AM51="11-15",VLOOKUP(AN51,Points!$B$24:$C$38,2,FALSE))))))</f>
        <v>0</v>
      </c>
      <c r="AP51" s="37"/>
      <c r="AQ51" s="38">
        <f t="shared" si="22"/>
        <v>0</v>
      </c>
      <c r="AR51" s="37"/>
      <c r="AS51" s="38">
        <f t="shared" si="23"/>
        <v>0</v>
      </c>
      <c r="AT51" s="35"/>
      <c r="AU51" s="34">
        <f t="shared" si="2"/>
        <v>0</v>
      </c>
      <c r="AV51" s="39">
        <f t="shared" si="24"/>
        <v>0</v>
      </c>
      <c r="AW51" s="72"/>
      <c r="AX51" s="34" t="str">
        <f t="shared" si="25"/>
        <v>0</v>
      </c>
      <c r="AY51" s="35"/>
      <c r="AZ51" s="34">
        <f>IF(AX51="0",0,IF(AX51="1-2",VLOOKUP(AY51,Points!$B$3:$C$4,2,FALSE),IF(AX51="3-5",VLOOKUP(AY51,Points!$B$7:$C$11,2,FALSE),IF(AX51="6-10",VLOOKUP(AY51,Points!$B$13:$C$22,2,FALSE),IF(AX51="11-15",VLOOKUP(AY51,Points!$B$24:$C$38,2,FALSE))))))</f>
        <v>0</v>
      </c>
      <c r="BA51" s="72"/>
      <c r="BB51" s="34" t="str">
        <f t="shared" si="26"/>
        <v>0</v>
      </c>
      <c r="BC51" s="35"/>
      <c r="BD51" s="34">
        <f>IF(BB51="0",0,IF(BB51="1-2",VLOOKUP(BC51,Points!$B$3:$C$4,2,FALSE),IF(BB51="3-5",VLOOKUP(BC51,Points!$B$7:$C$11,2,FALSE),IF(BB51="6-10",VLOOKUP(BC51,Points!$B$13:$C$22,2,FALSE),IF(BB51="11-15",VLOOKUP(BC51,Points!$B$24:$C$38,2,FALSE))))))</f>
        <v>0</v>
      </c>
      <c r="BE51" s="37"/>
      <c r="BF51" s="38">
        <f t="shared" si="27"/>
        <v>0</v>
      </c>
      <c r="BG51" s="37"/>
      <c r="BH51" s="38">
        <f t="shared" si="28"/>
        <v>0</v>
      </c>
      <c r="BI51" s="35"/>
      <c r="BJ51" s="34">
        <f t="shared" si="3"/>
        <v>0</v>
      </c>
      <c r="BK51" s="39">
        <f t="shared" si="29"/>
        <v>0</v>
      </c>
      <c r="BL51" s="72"/>
      <c r="BM51" s="34" t="str">
        <f t="shared" si="30"/>
        <v>0</v>
      </c>
      <c r="BN51" s="35"/>
      <c r="BO51" s="34">
        <f>IF(BM51="0",0,IF(BM51="1-2",VLOOKUP(BN51,Points!$B$3:$C$4,2,FALSE),IF(BM51="3-5",VLOOKUP(BN51,Points!$B$7:$C$11,2,FALSE),IF(BM51="6-10",VLOOKUP(BN51,Points!$B$13:$C$22,2,FALSE),IF(BM51="11-15",VLOOKUP(BN51,Points!$B$24:$C$38,2,FALSE))))))</f>
        <v>0</v>
      </c>
      <c r="BP51" s="72"/>
      <c r="BQ51" s="34" t="str">
        <f t="shared" si="31"/>
        <v>0</v>
      </c>
      <c r="BR51" s="35"/>
      <c r="BS51" s="34">
        <f>IF(BQ51="0",0,IF(BQ51="1-2",VLOOKUP(BR51,Points!$B$3:$C$4,2,FALSE),IF(BQ51="3-5",VLOOKUP(BR51,Points!$B$7:$C$11,2,FALSE),IF(BQ51="6-10",VLOOKUP(BR51,Points!$B$13:$C$22,2,FALSE),IF(BQ51="11-15",VLOOKUP(BR51,Points!$B$24:$C$38,2,FALSE))))))</f>
        <v>0</v>
      </c>
      <c r="BT51" s="37"/>
      <c r="BU51" s="38">
        <f t="shared" si="32"/>
        <v>0</v>
      </c>
      <c r="BV51" s="37"/>
      <c r="BW51" s="38">
        <f t="shared" si="33"/>
        <v>0</v>
      </c>
      <c r="BX51" s="35"/>
      <c r="BY51" s="34">
        <f t="shared" si="4"/>
        <v>0</v>
      </c>
      <c r="BZ51" s="39">
        <f t="shared" si="34"/>
        <v>0</v>
      </c>
      <c r="CA51" s="72"/>
      <c r="CB51" s="34" t="str">
        <f t="shared" si="35"/>
        <v>0</v>
      </c>
      <c r="CC51" s="35"/>
      <c r="CD51" s="34">
        <f>IF(CB51="0",0,IF(CB51="1-2",VLOOKUP(CC51,Points!$B$3:$C$4,2,FALSE),IF(CB51="3-5",VLOOKUP(CC51,Points!$B$7:$C$11,2,FALSE),IF(CB51="6-10",VLOOKUP(CC51,Points!$B$13:$C$22,2,FALSE),IF(CB51="11-15",VLOOKUP(CC51,Points!$B$24:$C$38,2,FALSE))))))</f>
        <v>0</v>
      </c>
      <c r="CE51" s="72"/>
      <c r="CF51" s="34" t="str">
        <f t="shared" si="36"/>
        <v>0</v>
      </c>
      <c r="CG51" s="35"/>
      <c r="CH51" s="34">
        <f>IF(CF51="0",0,IF(CF51="1-2",VLOOKUP(CG51,Points!$B$3:$C$4,2,FALSE),IF(CF51="3-5",VLOOKUP(CG51,Points!$B$7:$C$11,2,FALSE),IF(CF51="6-10",VLOOKUP(CG51,Points!$B$13:$C$22,2,FALSE),IF(CF51="11-15",VLOOKUP(CG51,Points!$B$24:$C$38,2,FALSE))))))</f>
        <v>0</v>
      </c>
      <c r="CI51" s="37"/>
      <c r="CJ51" s="38">
        <f t="shared" si="37"/>
        <v>0</v>
      </c>
      <c r="CK51" s="37"/>
      <c r="CL51" s="38">
        <f t="shared" si="38"/>
        <v>0</v>
      </c>
      <c r="CM51" s="35"/>
      <c r="CN51" s="34">
        <f t="shared" si="5"/>
        <v>0</v>
      </c>
      <c r="CO51" s="39">
        <f t="shared" si="39"/>
        <v>0</v>
      </c>
      <c r="CP51" s="72"/>
      <c r="CQ51" s="34" t="str">
        <f t="shared" si="40"/>
        <v>0</v>
      </c>
      <c r="CR51" s="35"/>
      <c r="CS51" s="34">
        <f>IF(CQ51="0",0,IF(CQ51="1-2",VLOOKUP(CR51,Points!$B$3:$C$4,2,FALSE),IF(CQ51="3-5",VLOOKUP(CR51,Points!$B$7:$C$11,2,FALSE),IF(CQ51="6-10",VLOOKUP(CR51,Points!$B$13:$C$22,2,FALSE),IF(CQ51="11-15",VLOOKUP(CR51,Points!$B$24:$C$38,2,FALSE))))))</f>
        <v>0</v>
      </c>
      <c r="CT51" s="72"/>
      <c r="CU51" s="34" t="str">
        <f t="shared" si="41"/>
        <v>0</v>
      </c>
      <c r="CV51" s="35"/>
      <c r="CW51" s="34">
        <f>IF(CU51="0",0,IF(CU51="1-2",VLOOKUP(CV51,Points!$B$3:$C$4,2,FALSE),IF(CU51="3-5",VLOOKUP(CV51,Points!$B$7:$C$11,2,FALSE),IF(CU51="6-10",VLOOKUP(CV51,Points!$B$13:$C$22,2,FALSE),IF(CU51="11-15",VLOOKUP(CV51,Points!$B$24:$C$38,2,FALSE))))))</f>
        <v>0</v>
      </c>
      <c r="CX51" s="37"/>
      <c r="CY51" s="38">
        <f t="shared" si="42"/>
        <v>0</v>
      </c>
      <c r="CZ51" s="37"/>
      <c r="DA51" s="38">
        <f t="shared" si="43"/>
        <v>0</v>
      </c>
      <c r="DB51" s="35"/>
      <c r="DC51" s="34">
        <f t="shared" si="6"/>
        <v>0</v>
      </c>
      <c r="DD51" s="39">
        <f t="shared" si="44"/>
        <v>0</v>
      </c>
      <c r="DE51" s="72"/>
      <c r="DF51" s="34" t="str">
        <f t="shared" si="45"/>
        <v>0</v>
      </c>
      <c r="DG51" s="35"/>
      <c r="DH51" s="34">
        <f>IF(DF51="0",0,IF(DF51="1-2",VLOOKUP(DG51,Points!$B$3:$C$4,2,FALSE),IF(DF51="3-5",VLOOKUP(DG51,Points!$B$7:$C$11,2,FALSE),IF(DF51="6-10",VLOOKUP(DG51,Points!$B$13:$C$22,2,FALSE),IF(DF51="11-15",VLOOKUP(DG51,Points!$B$24:$C$38,2,FALSE))))))</f>
        <v>0</v>
      </c>
      <c r="DI51" s="72"/>
      <c r="DJ51" s="34" t="str">
        <f t="shared" si="46"/>
        <v>0</v>
      </c>
      <c r="DK51" s="35"/>
      <c r="DL51" s="34">
        <f>IF(DJ51="0",0,IF(DJ51="1-2",VLOOKUP(DK51,Points!$B$3:$C$4,2,FALSE),IF(DJ51="3-5",VLOOKUP(DK51,Points!$B$7:$C$11,2,FALSE),IF(DJ51="6-10",VLOOKUP(DK51,Points!$B$13:$C$22,2,FALSE),IF(DJ51="11-15",VLOOKUP(DK51,Points!$B$24:$C$38,2,FALSE))))))</f>
        <v>0</v>
      </c>
      <c r="DM51" s="37"/>
      <c r="DN51" s="38">
        <f t="shared" si="47"/>
        <v>0</v>
      </c>
      <c r="DO51" s="37"/>
      <c r="DP51" s="38">
        <f t="shared" si="48"/>
        <v>0</v>
      </c>
      <c r="DQ51" s="35"/>
      <c r="DR51" s="34">
        <f t="shared" si="7"/>
        <v>0</v>
      </c>
      <c r="DS51" s="39">
        <f t="shared" si="49"/>
        <v>0</v>
      </c>
      <c r="DT51" s="40">
        <f t="shared" si="55"/>
        <v>0</v>
      </c>
      <c r="DU51" s="35" t="str">
        <f t="shared" si="53"/>
        <v/>
      </c>
      <c r="DV51" s="35" t="str">
        <f t="shared" si="54"/>
        <v/>
      </c>
      <c r="DW51" s="74" t="str">
        <f t="shared" si="56"/>
        <v/>
      </c>
    </row>
    <row r="52" spans="1:127" s="42" customFormat="1" ht="15" hidden="1" x14ac:dyDescent="0.25">
      <c r="A52" s="143"/>
      <c r="B52" s="34"/>
      <c r="C52" s="41"/>
      <c r="D52" s="72"/>
      <c r="E52" s="34" t="str">
        <f t="shared" si="9"/>
        <v>0</v>
      </c>
      <c r="F52" s="35"/>
      <c r="G52" s="34">
        <f>IF(E52="0",0,IF(E52="1-2",VLOOKUP(F52,Points!$B$3:$C$4,2,FALSE),IF(E52="3-5",VLOOKUP(F52,Points!$B$7:$C$11,2,FALSE),IF(E52="6-10",VLOOKUP(F52,Points!$B$13:$C$22,2,FALSE),IF(E52="11-15",VLOOKUP(F52,Points!$B$24:$C$38,2,FALSE))))))</f>
        <v>0</v>
      </c>
      <c r="H52" s="72"/>
      <c r="I52" s="34" t="str">
        <f t="shared" si="10"/>
        <v>0</v>
      </c>
      <c r="J52" s="35"/>
      <c r="K52" s="34">
        <f>IF(I52="0",0,IF(I52="1-2",VLOOKUP(J52,Points!$B$3:$C$4,2,FALSE),IF(I52="3-5",VLOOKUP(J52,Points!$B$7:$C$11,2,FALSE),IF(I52="6-10",VLOOKUP(J52,Points!$B$13:$C$22,2,FALSE),IF(I52="11-15",VLOOKUP(J52,Points!$B$24:$C$38,2,FALSE))))))</f>
        <v>0</v>
      </c>
      <c r="L52" s="37"/>
      <c r="M52" s="38">
        <f t="shared" si="11"/>
        <v>0</v>
      </c>
      <c r="N52" s="37"/>
      <c r="O52" s="38">
        <f t="shared" si="12"/>
        <v>0</v>
      </c>
      <c r="P52" s="35"/>
      <c r="Q52" s="34">
        <f t="shared" si="13"/>
        <v>0</v>
      </c>
      <c r="R52" s="39">
        <f t="shared" si="14"/>
        <v>0</v>
      </c>
      <c r="S52" s="72"/>
      <c r="T52" s="34" t="str">
        <f t="shared" si="15"/>
        <v>0</v>
      </c>
      <c r="U52" s="35"/>
      <c r="V52" s="34">
        <f>IF(T52="0",0,IF(T52="1-2",VLOOKUP(U52,Points!$B$3:$C$4,2,FALSE),IF(T52="3-5",VLOOKUP(U52,Points!$B$7:$C$11,2,FALSE),IF(T52="6-10",VLOOKUP(U52,Points!$B$13:$C$22,2,FALSE),IF(T52="11-15",VLOOKUP(U52,Points!$B$24:$C$38,2,FALSE))))))</f>
        <v>0</v>
      </c>
      <c r="W52" s="72"/>
      <c r="X52" s="34" t="str">
        <f t="shared" si="16"/>
        <v>0</v>
      </c>
      <c r="Y52" s="35"/>
      <c r="Z52" s="34">
        <f>IF(X52="0",0,IF(X52="1-2",VLOOKUP(Y52,Points!$B$3:$C$4,2,FALSE),IF(X52="3-5",VLOOKUP(Y52,Points!$B$7:$C$11,2,FALSE),IF(X52="6-10",VLOOKUP(Y52,Points!$B$13:$C$22,2,FALSE),IF(X52="11-15",VLOOKUP(Y52,Points!$B$24:$C$38,2,FALSE))))))</f>
        <v>0</v>
      </c>
      <c r="AA52" s="37"/>
      <c r="AB52" s="38">
        <f t="shared" si="17"/>
        <v>0</v>
      </c>
      <c r="AC52" s="37"/>
      <c r="AD52" s="38">
        <f t="shared" si="18"/>
        <v>0</v>
      </c>
      <c r="AE52" s="35"/>
      <c r="AF52" s="34">
        <f t="shared" si="1"/>
        <v>0</v>
      </c>
      <c r="AG52" s="39">
        <f t="shared" si="19"/>
        <v>0</v>
      </c>
      <c r="AH52" s="72"/>
      <c r="AI52" s="34" t="str">
        <f t="shared" si="20"/>
        <v>0</v>
      </c>
      <c r="AJ52" s="35"/>
      <c r="AK52" s="34">
        <f>IF(AI52="0",0,IF(AI52="1-2",VLOOKUP(AJ52,Points!$B$3:$C$4,2,FALSE),IF(AI52="3-5",VLOOKUP(AJ52,Points!$B$7:$C$11,2,FALSE),IF(AI52="6-10",VLOOKUP(AJ52,Points!$B$13:$C$22,2,FALSE),IF(AI52="11-15",VLOOKUP(AJ52,Points!$B$24:$C$38,2,FALSE))))))</f>
        <v>0</v>
      </c>
      <c r="AL52" s="72"/>
      <c r="AM52" s="34" t="str">
        <f t="shared" si="21"/>
        <v>0</v>
      </c>
      <c r="AN52" s="35"/>
      <c r="AO52" s="34">
        <f>IF(AM52="0",0,IF(AM52="1-2",VLOOKUP(AN52,Points!$B$3:$C$4,2,FALSE),IF(AM52="3-5",VLOOKUP(AN52,Points!$B$7:$C$11,2,FALSE),IF(AM52="6-10",VLOOKUP(AN52,Points!$B$13:$C$22,2,FALSE),IF(AM52="11-15",VLOOKUP(AN52,Points!$B$24:$C$38,2,FALSE))))))</f>
        <v>0</v>
      </c>
      <c r="AP52" s="37"/>
      <c r="AQ52" s="38">
        <f t="shared" si="22"/>
        <v>0</v>
      </c>
      <c r="AR52" s="37"/>
      <c r="AS52" s="38">
        <f t="shared" si="23"/>
        <v>0</v>
      </c>
      <c r="AT52" s="35"/>
      <c r="AU52" s="34">
        <f t="shared" si="2"/>
        <v>0</v>
      </c>
      <c r="AV52" s="39">
        <f t="shared" si="24"/>
        <v>0</v>
      </c>
      <c r="AW52" s="72"/>
      <c r="AX52" s="34" t="str">
        <f t="shared" si="25"/>
        <v>0</v>
      </c>
      <c r="AY52" s="35"/>
      <c r="AZ52" s="34">
        <f>IF(AX52="0",0,IF(AX52="1-2",VLOOKUP(AY52,Points!$B$3:$C$4,2,FALSE),IF(AX52="3-5",VLOOKUP(AY52,Points!$B$7:$C$11,2,FALSE),IF(AX52="6-10",VLOOKUP(AY52,Points!$B$13:$C$22,2,FALSE),IF(AX52="11-15",VLOOKUP(AY52,Points!$B$24:$C$38,2,FALSE))))))</f>
        <v>0</v>
      </c>
      <c r="BA52" s="72"/>
      <c r="BB52" s="34" t="str">
        <f t="shared" si="26"/>
        <v>0</v>
      </c>
      <c r="BC52" s="35"/>
      <c r="BD52" s="34">
        <f>IF(BB52="0",0,IF(BB52="1-2",VLOOKUP(BC52,Points!$B$3:$C$4,2,FALSE),IF(BB52="3-5",VLOOKUP(BC52,Points!$B$7:$C$11,2,FALSE),IF(BB52="6-10",VLOOKUP(BC52,Points!$B$13:$C$22,2,FALSE),IF(BB52="11-15",VLOOKUP(BC52,Points!$B$24:$C$38,2,FALSE))))))</f>
        <v>0</v>
      </c>
      <c r="BE52" s="37"/>
      <c r="BF52" s="38">
        <f t="shared" si="27"/>
        <v>0</v>
      </c>
      <c r="BG52" s="37"/>
      <c r="BH52" s="38">
        <f t="shared" si="28"/>
        <v>0</v>
      </c>
      <c r="BI52" s="35"/>
      <c r="BJ52" s="34">
        <f t="shared" si="3"/>
        <v>0</v>
      </c>
      <c r="BK52" s="39">
        <f t="shared" si="29"/>
        <v>0</v>
      </c>
      <c r="BL52" s="72"/>
      <c r="BM52" s="34" t="str">
        <f t="shared" si="30"/>
        <v>0</v>
      </c>
      <c r="BN52" s="35"/>
      <c r="BO52" s="34">
        <f>IF(BM52="0",0,IF(BM52="1-2",VLOOKUP(BN52,Points!$B$3:$C$4,2,FALSE),IF(BM52="3-5",VLOOKUP(BN52,Points!$B$7:$C$11,2,FALSE),IF(BM52="6-10",VLOOKUP(BN52,Points!$B$13:$C$22,2,FALSE),IF(BM52="11-15",VLOOKUP(BN52,Points!$B$24:$C$38,2,FALSE))))))</f>
        <v>0</v>
      </c>
      <c r="BP52" s="72"/>
      <c r="BQ52" s="34" t="str">
        <f t="shared" si="31"/>
        <v>0</v>
      </c>
      <c r="BR52" s="35"/>
      <c r="BS52" s="34">
        <f>IF(BQ52="0",0,IF(BQ52="1-2",VLOOKUP(BR52,Points!$B$3:$C$4,2,FALSE),IF(BQ52="3-5",VLOOKUP(BR52,Points!$B$7:$C$11,2,FALSE),IF(BQ52="6-10",VLOOKUP(BR52,Points!$B$13:$C$22,2,FALSE),IF(BQ52="11-15",VLOOKUP(BR52,Points!$B$24:$C$38,2,FALSE))))))</f>
        <v>0</v>
      </c>
      <c r="BT52" s="37"/>
      <c r="BU52" s="38">
        <f t="shared" si="32"/>
        <v>0</v>
      </c>
      <c r="BV52" s="37"/>
      <c r="BW52" s="38">
        <f t="shared" si="33"/>
        <v>0</v>
      </c>
      <c r="BX52" s="35"/>
      <c r="BY52" s="34">
        <f t="shared" si="4"/>
        <v>0</v>
      </c>
      <c r="BZ52" s="39">
        <f t="shared" si="34"/>
        <v>0</v>
      </c>
      <c r="CA52" s="72"/>
      <c r="CB52" s="34" t="str">
        <f t="shared" si="35"/>
        <v>0</v>
      </c>
      <c r="CC52" s="35"/>
      <c r="CD52" s="34">
        <f>IF(CB52="0",0,IF(CB52="1-2",VLOOKUP(CC52,Points!$B$3:$C$4,2,FALSE),IF(CB52="3-5",VLOOKUP(CC52,Points!$B$7:$C$11,2,FALSE),IF(CB52="6-10",VLOOKUP(CC52,Points!$B$13:$C$22,2,FALSE),IF(CB52="11-15",VLOOKUP(CC52,Points!$B$24:$C$38,2,FALSE))))))</f>
        <v>0</v>
      </c>
      <c r="CE52" s="72"/>
      <c r="CF52" s="34" t="str">
        <f t="shared" si="36"/>
        <v>0</v>
      </c>
      <c r="CG52" s="35"/>
      <c r="CH52" s="34">
        <f>IF(CF52="0",0,IF(CF52="1-2",VLOOKUP(CG52,Points!$B$3:$C$4,2,FALSE),IF(CF52="3-5",VLOOKUP(CG52,Points!$B$7:$C$11,2,FALSE),IF(CF52="6-10",VLOOKUP(CG52,Points!$B$13:$C$22,2,FALSE),IF(CF52="11-15",VLOOKUP(CG52,Points!$B$24:$C$38,2,FALSE))))))</f>
        <v>0</v>
      </c>
      <c r="CI52" s="37"/>
      <c r="CJ52" s="38">
        <f t="shared" si="37"/>
        <v>0</v>
      </c>
      <c r="CK52" s="37"/>
      <c r="CL52" s="38">
        <f t="shared" si="38"/>
        <v>0</v>
      </c>
      <c r="CM52" s="35"/>
      <c r="CN52" s="34">
        <f t="shared" si="5"/>
        <v>0</v>
      </c>
      <c r="CO52" s="39">
        <f t="shared" si="39"/>
        <v>0</v>
      </c>
      <c r="CP52" s="72"/>
      <c r="CQ52" s="34" t="str">
        <f t="shared" si="40"/>
        <v>0</v>
      </c>
      <c r="CR52" s="35"/>
      <c r="CS52" s="34">
        <f>IF(CQ52="0",0,IF(CQ52="1-2",VLOOKUP(CR52,Points!$B$3:$C$4,2,FALSE),IF(CQ52="3-5",VLOOKUP(CR52,Points!$B$7:$C$11,2,FALSE),IF(CQ52="6-10",VLOOKUP(CR52,Points!$B$13:$C$22,2,FALSE),IF(CQ52="11-15",VLOOKUP(CR52,Points!$B$24:$C$38,2,FALSE))))))</f>
        <v>0</v>
      </c>
      <c r="CT52" s="72"/>
      <c r="CU52" s="34" t="str">
        <f t="shared" si="41"/>
        <v>0</v>
      </c>
      <c r="CV52" s="35"/>
      <c r="CW52" s="34">
        <f>IF(CU52="0",0,IF(CU52="1-2",VLOOKUP(CV52,Points!$B$3:$C$4,2,FALSE),IF(CU52="3-5",VLOOKUP(CV52,Points!$B$7:$C$11,2,FALSE),IF(CU52="6-10",VLOOKUP(CV52,Points!$B$13:$C$22,2,FALSE),IF(CU52="11-15",VLOOKUP(CV52,Points!$B$24:$C$38,2,FALSE))))))</f>
        <v>0</v>
      </c>
      <c r="CX52" s="37"/>
      <c r="CY52" s="38">
        <f t="shared" si="42"/>
        <v>0</v>
      </c>
      <c r="CZ52" s="37"/>
      <c r="DA52" s="38">
        <f t="shared" si="43"/>
        <v>0</v>
      </c>
      <c r="DB52" s="35"/>
      <c r="DC52" s="34">
        <f t="shared" si="6"/>
        <v>0</v>
      </c>
      <c r="DD52" s="39">
        <f t="shared" si="44"/>
        <v>0</v>
      </c>
      <c r="DE52" s="72"/>
      <c r="DF52" s="34" t="str">
        <f t="shared" si="45"/>
        <v>0</v>
      </c>
      <c r="DG52" s="35"/>
      <c r="DH52" s="34">
        <f>IF(DF52="0",0,IF(DF52="1-2",VLOOKUP(DG52,Points!$B$3:$C$4,2,FALSE),IF(DF52="3-5",VLOOKUP(DG52,Points!$B$7:$C$11,2,FALSE),IF(DF52="6-10",VLOOKUP(DG52,Points!$B$13:$C$22,2,FALSE),IF(DF52="11-15",VLOOKUP(DG52,Points!$B$24:$C$38,2,FALSE))))))</f>
        <v>0</v>
      </c>
      <c r="DI52" s="72"/>
      <c r="DJ52" s="34" t="str">
        <f t="shared" si="46"/>
        <v>0</v>
      </c>
      <c r="DK52" s="35"/>
      <c r="DL52" s="34">
        <f>IF(DJ52="0",0,IF(DJ52="1-2",VLOOKUP(DK52,Points!$B$3:$C$4,2,FALSE),IF(DJ52="3-5",VLOOKUP(DK52,Points!$B$7:$C$11,2,FALSE),IF(DJ52="6-10",VLOOKUP(DK52,Points!$B$13:$C$22,2,FALSE),IF(DJ52="11-15",VLOOKUP(DK52,Points!$B$24:$C$38,2,FALSE))))))</f>
        <v>0</v>
      </c>
      <c r="DM52" s="37"/>
      <c r="DN52" s="38">
        <f t="shared" si="47"/>
        <v>0</v>
      </c>
      <c r="DO52" s="37"/>
      <c r="DP52" s="38">
        <f t="shared" si="48"/>
        <v>0</v>
      </c>
      <c r="DQ52" s="35"/>
      <c r="DR52" s="34">
        <f t="shared" si="7"/>
        <v>0</v>
      </c>
      <c r="DS52" s="39">
        <f t="shared" si="49"/>
        <v>0</v>
      </c>
      <c r="DT52" s="40">
        <f t="shared" si="55"/>
        <v>0</v>
      </c>
      <c r="DU52" s="35" t="str">
        <f t="shared" si="53"/>
        <v/>
      </c>
      <c r="DV52" s="35" t="str">
        <f t="shared" si="54"/>
        <v/>
      </c>
      <c r="DW52" s="74" t="str">
        <f t="shared" si="56"/>
        <v/>
      </c>
    </row>
    <row r="53" spans="1:127" s="42" customFormat="1" ht="15" hidden="1" x14ac:dyDescent="0.25">
      <c r="A53" s="143"/>
      <c r="B53" s="34"/>
      <c r="C53" s="41"/>
      <c r="D53" s="72"/>
      <c r="E53" s="34" t="str">
        <f t="shared" si="9"/>
        <v>0</v>
      </c>
      <c r="F53" s="35"/>
      <c r="G53" s="34">
        <f>IF(E53="0",0,IF(E53="1-2",VLOOKUP(F53,Points!$B$3:$C$4,2,FALSE),IF(E53="3-5",VLOOKUP(F53,Points!$B$7:$C$11,2,FALSE),IF(E53="6-10",VLOOKUP(F53,Points!$B$13:$C$22,2,FALSE),IF(E53="11-15",VLOOKUP(F53,Points!$B$24:$C$38,2,FALSE))))))</f>
        <v>0</v>
      </c>
      <c r="H53" s="72"/>
      <c r="I53" s="34" t="str">
        <f t="shared" si="10"/>
        <v>0</v>
      </c>
      <c r="J53" s="35"/>
      <c r="K53" s="34">
        <f>IF(I53="0",0,IF(I53="1-2",VLOOKUP(J53,Points!$B$3:$C$4,2,FALSE),IF(I53="3-5",VLOOKUP(J53,Points!$B$7:$C$11,2,FALSE),IF(I53="6-10",VLOOKUP(J53,Points!$B$13:$C$22,2,FALSE),IF(I53="11-15",VLOOKUP(J53,Points!$B$24:$C$38,2,FALSE))))))</f>
        <v>0</v>
      </c>
      <c r="L53" s="37"/>
      <c r="M53" s="38">
        <f t="shared" si="11"/>
        <v>0</v>
      </c>
      <c r="N53" s="37"/>
      <c r="O53" s="38">
        <f t="shared" si="12"/>
        <v>0</v>
      </c>
      <c r="P53" s="35"/>
      <c r="Q53" s="34">
        <f t="shared" si="13"/>
        <v>0</v>
      </c>
      <c r="R53" s="39">
        <f t="shared" si="14"/>
        <v>0</v>
      </c>
      <c r="S53" s="72"/>
      <c r="T53" s="34" t="str">
        <f t="shared" si="15"/>
        <v>0</v>
      </c>
      <c r="U53" s="35"/>
      <c r="V53" s="34">
        <f>IF(T53="0",0,IF(T53="1-2",VLOOKUP(U53,Points!$B$3:$C$4,2,FALSE),IF(T53="3-5",VLOOKUP(U53,Points!$B$7:$C$11,2,FALSE),IF(T53="6-10",VLOOKUP(U53,Points!$B$13:$C$22,2,FALSE),IF(T53="11-15",VLOOKUP(U53,Points!$B$24:$C$38,2,FALSE))))))</f>
        <v>0</v>
      </c>
      <c r="W53" s="72"/>
      <c r="X53" s="34" t="str">
        <f t="shared" si="16"/>
        <v>0</v>
      </c>
      <c r="Y53" s="35"/>
      <c r="Z53" s="34">
        <f>IF(X53="0",0,IF(X53="1-2",VLOOKUP(Y53,Points!$B$3:$C$4,2,FALSE),IF(X53="3-5",VLOOKUP(Y53,Points!$B$7:$C$11,2,FALSE),IF(X53="6-10",VLOOKUP(Y53,Points!$B$13:$C$22,2,FALSE),IF(X53="11-15",VLOOKUP(Y53,Points!$B$24:$C$38,2,FALSE))))))</f>
        <v>0</v>
      </c>
      <c r="AA53" s="37"/>
      <c r="AB53" s="38">
        <f t="shared" si="17"/>
        <v>0</v>
      </c>
      <c r="AC53" s="37"/>
      <c r="AD53" s="38">
        <f t="shared" si="18"/>
        <v>0</v>
      </c>
      <c r="AE53" s="35"/>
      <c r="AF53" s="34">
        <f t="shared" si="1"/>
        <v>0</v>
      </c>
      <c r="AG53" s="39">
        <f t="shared" si="19"/>
        <v>0</v>
      </c>
      <c r="AH53" s="72"/>
      <c r="AI53" s="34" t="str">
        <f t="shared" si="20"/>
        <v>0</v>
      </c>
      <c r="AJ53" s="35"/>
      <c r="AK53" s="34">
        <f>IF(AI53="0",0,IF(AI53="1-2",VLOOKUP(AJ53,Points!$B$3:$C$4,2,FALSE),IF(AI53="3-5",VLOOKUP(AJ53,Points!$B$7:$C$11,2,FALSE),IF(AI53="6-10",VLOOKUP(AJ53,Points!$B$13:$C$22,2,FALSE),IF(AI53="11-15",VLOOKUP(AJ53,Points!$B$24:$C$38,2,FALSE))))))</f>
        <v>0</v>
      </c>
      <c r="AL53" s="72"/>
      <c r="AM53" s="34" t="str">
        <f t="shared" si="21"/>
        <v>0</v>
      </c>
      <c r="AN53" s="35"/>
      <c r="AO53" s="34">
        <f>IF(AM53="0",0,IF(AM53="1-2",VLOOKUP(AN53,Points!$B$3:$C$4,2,FALSE),IF(AM53="3-5",VLOOKUP(AN53,Points!$B$7:$C$11,2,FALSE),IF(AM53="6-10",VLOOKUP(AN53,Points!$B$13:$C$22,2,FALSE),IF(AM53="11-15",VLOOKUP(AN53,Points!$B$24:$C$38,2,FALSE))))))</f>
        <v>0</v>
      </c>
      <c r="AP53" s="37"/>
      <c r="AQ53" s="38">
        <f t="shared" si="22"/>
        <v>0</v>
      </c>
      <c r="AR53" s="37"/>
      <c r="AS53" s="38">
        <f t="shared" si="23"/>
        <v>0</v>
      </c>
      <c r="AT53" s="35"/>
      <c r="AU53" s="34">
        <f t="shared" si="2"/>
        <v>0</v>
      </c>
      <c r="AV53" s="39">
        <f t="shared" si="24"/>
        <v>0</v>
      </c>
      <c r="AW53" s="72"/>
      <c r="AX53" s="34" t="str">
        <f t="shared" si="25"/>
        <v>0</v>
      </c>
      <c r="AY53" s="35"/>
      <c r="AZ53" s="34">
        <f>IF(AX53="0",0,IF(AX53="1-2",VLOOKUP(AY53,Points!$B$3:$C$4,2,FALSE),IF(AX53="3-5",VLOOKUP(AY53,Points!$B$7:$C$11,2,FALSE),IF(AX53="6-10",VLOOKUP(AY53,Points!$B$13:$C$22,2,FALSE),IF(AX53="11-15",VLOOKUP(AY53,Points!$B$24:$C$38,2,FALSE))))))</f>
        <v>0</v>
      </c>
      <c r="BA53" s="72"/>
      <c r="BB53" s="34" t="str">
        <f t="shared" si="26"/>
        <v>0</v>
      </c>
      <c r="BC53" s="35"/>
      <c r="BD53" s="34">
        <f>IF(BB53="0",0,IF(BB53="1-2",VLOOKUP(BC53,Points!$B$3:$C$4,2,FALSE),IF(BB53="3-5",VLOOKUP(BC53,Points!$B$7:$C$11,2,FALSE),IF(BB53="6-10",VLOOKUP(BC53,Points!$B$13:$C$22,2,FALSE),IF(BB53="11-15",VLOOKUP(BC53,Points!$B$24:$C$38,2,FALSE))))))</f>
        <v>0</v>
      </c>
      <c r="BE53" s="37"/>
      <c r="BF53" s="38">
        <f t="shared" si="27"/>
        <v>0</v>
      </c>
      <c r="BG53" s="37"/>
      <c r="BH53" s="38">
        <f t="shared" si="28"/>
        <v>0</v>
      </c>
      <c r="BI53" s="35"/>
      <c r="BJ53" s="34">
        <f t="shared" si="3"/>
        <v>0</v>
      </c>
      <c r="BK53" s="39">
        <f t="shared" si="29"/>
        <v>0</v>
      </c>
      <c r="BL53" s="72"/>
      <c r="BM53" s="34" t="str">
        <f t="shared" si="30"/>
        <v>0</v>
      </c>
      <c r="BN53" s="35"/>
      <c r="BO53" s="34">
        <f>IF(BM53="0",0,IF(BM53="1-2",VLOOKUP(BN53,Points!$B$3:$C$4,2,FALSE),IF(BM53="3-5",VLOOKUP(BN53,Points!$B$7:$C$11,2,FALSE),IF(BM53="6-10",VLOOKUP(BN53,Points!$B$13:$C$22,2,FALSE),IF(BM53="11-15",VLOOKUP(BN53,Points!$B$24:$C$38,2,FALSE))))))</f>
        <v>0</v>
      </c>
      <c r="BP53" s="72"/>
      <c r="BQ53" s="34" t="str">
        <f t="shared" si="31"/>
        <v>0</v>
      </c>
      <c r="BR53" s="35"/>
      <c r="BS53" s="34">
        <f>IF(BQ53="0",0,IF(BQ53="1-2",VLOOKUP(BR53,Points!$B$3:$C$4,2,FALSE),IF(BQ53="3-5",VLOOKUP(BR53,Points!$B$7:$C$11,2,FALSE),IF(BQ53="6-10",VLOOKUP(BR53,Points!$B$13:$C$22,2,FALSE),IF(BQ53="11-15",VLOOKUP(BR53,Points!$B$24:$C$38,2,FALSE))))))</f>
        <v>0</v>
      </c>
      <c r="BT53" s="37"/>
      <c r="BU53" s="38">
        <f t="shared" si="32"/>
        <v>0</v>
      </c>
      <c r="BV53" s="37"/>
      <c r="BW53" s="38">
        <f t="shared" si="33"/>
        <v>0</v>
      </c>
      <c r="BX53" s="35"/>
      <c r="BY53" s="34">
        <f t="shared" si="4"/>
        <v>0</v>
      </c>
      <c r="BZ53" s="39">
        <f t="shared" si="34"/>
        <v>0</v>
      </c>
      <c r="CA53" s="72"/>
      <c r="CB53" s="34" t="str">
        <f t="shared" si="35"/>
        <v>0</v>
      </c>
      <c r="CC53" s="35"/>
      <c r="CD53" s="34">
        <f>IF(CB53="0",0,IF(CB53="1-2",VLOOKUP(CC53,Points!$B$3:$C$4,2,FALSE),IF(CB53="3-5",VLOOKUP(CC53,Points!$B$7:$C$11,2,FALSE),IF(CB53="6-10",VLOOKUP(CC53,Points!$B$13:$C$22,2,FALSE),IF(CB53="11-15",VLOOKUP(CC53,Points!$B$24:$C$38,2,FALSE))))))</f>
        <v>0</v>
      </c>
      <c r="CE53" s="72"/>
      <c r="CF53" s="34" t="str">
        <f t="shared" si="36"/>
        <v>0</v>
      </c>
      <c r="CG53" s="35"/>
      <c r="CH53" s="34">
        <f>IF(CF53="0",0,IF(CF53="1-2",VLOOKUP(CG53,Points!$B$3:$C$4,2,FALSE),IF(CF53="3-5",VLOOKUP(CG53,Points!$B$7:$C$11,2,FALSE),IF(CF53="6-10",VLOOKUP(CG53,Points!$B$13:$C$22,2,FALSE),IF(CF53="11-15",VLOOKUP(CG53,Points!$B$24:$C$38,2,FALSE))))))</f>
        <v>0</v>
      </c>
      <c r="CI53" s="37"/>
      <c r="CJ53" s="38">
        <f t="shared" si="37"/>
        <v>0</v>
      </c>
      <c r="CK53" s="37"/>
      <c r="CL53" s="38">
        <f t="shared" si="38"/>
        <v>0</v>
      </c>
      <c r="CM53" s="35"/>
      <c r="CN53" s="34">
        <f t="shared" si="5"/>
        <v>0</v>
      </c>
      <c r="CO53" s="39">
        <f t="shared" si="39"/>
        <v>0</v>
      </c>
      <c r="CP53" s="72"/>
      <c r="CQ53" s="34" t="str">
        <f t="shared" si="40"/>
        <v>0</v>
      </c>
      <c r="CR53" s="35"/>
      <c r="CS53" s="34">
        <f>IF(CQ53="0",0,IF(CQ53="1-2",VLOOKUP(CR53,Points!$B$3:$C$4,2,FALSE),IF(CQ53="3-5",VLOOKUP(CR53,Points!$B$7:$C$11,2,FALSE),IF(CQ53="6-10",VLOOKUP(CR53,Points!$B$13:$C$22,2,FALSE),IF(CQ53="11-15",VLOOKUP(CR53,Points!$B$24:$C$38,2,FALSE))))))</f>
        <v>0</v>
      </c>
      <c r="CT53" s="72"/>
      <c r="CU53" s="34" t="str">
        <f t="shared" si="41"/>
        <v>0</v>
      </c>
      <c r="CV53" s="35"/>
      <c r="CW53" s="34">
        <f>IF(CU53="0",0,IF(CU53="1-2",VLOOKUP(CV53,Points!$B$3:$C$4,2,FALSE),IF(CU53="3-5",VLOOKUP(CV53,Points!$B$7:$C$11,2,FALSE),IF(CU53="6-10",VLOOKUP(CV53,Points!$B$13:$C$22,2,FALSE),IF(CU53="11-15",VLOOKUP(CV53,Points!$B$24:$C$38,2,FALSE))))))</f>
        <v>0</v>
      </c>
      <c r="CX53" s="37"/>
      <c r="CY53" s="38">
        <f t="shared" si="42"/>
        <v>0</v>
      </c>
      <c r="CZ53" s="37"/>
      <c r="DA53" s="38">
        <f t="shared" si="43"/>
        <v>0</v>
      </c>
      <c r="DB53" s="35"/>
      <c r="DC53" s="34">
        <f t="shared" si="6"/>
        <v>0</v>
      </c>
      <c r="DD53" s="39">
        <f t="shared" si="44"/>
        <v>0</v>
      </c>
      <c r="DE53" s="72"/>
      <c r="DF53" s="34" t="str">
        <f t="shared" si="45"/>
        <v>0</v>
      </c>
      <c r="DG53" s="35"/>
      <c r="DH53" s="34">
        <f>IF(DF53="0",0,IF(DF53="1-2",VLOOKUP(DG53,Points!$B$3:$C$4,2,FALSE),IF(DF53="3-5",VLOOKUP(DG53,Points!$B$7:$C$11,2,FALSE),IF(DF53="6-10",VLOOKUP(DG53,Points!$B$13:$C$22,2,FALSE),IF(DF53="11-15",VLOOKUP(DG53,Points!$B$24:$C$38,2,FALSE))))))</f>
        <v>0</v>
      </c>
      <c r="DI53" s="72"/>
      <c r="DJ53" s="34" t="str">
        <f t="shared" si="46"/>
        <v>0</v>
      </c>
      <c r="DK53" s="35"/>
      <c r="DL53" s="34">
        <f>IF(DJ53="0",0,IF(DJ53="1-2",VLOOKUP(DK53,Points!$B$3:$C$4,2,FALSE),IF(DJ53="3-5",VLOOKUP(DK53,Points!$B$7:$C$11,2,FALSE),IF(DJ53="6-10",VLOOKUP(DK53,Points!$B$13:$C$22,2,FALSE),IF(DJ53="11-15",VLOOKUP(DK53,Points!$B$24:$C$38,2,FALSE))))))</f>
        <v>0</v>
      </c>
      <c r="DM53" s="37"/>
      <c r="DN53" s="38">
        <f t="shared" si="47"/>
        <v>0</v>
      </c>
      <c r="DO53" s="37"/>
      <c r="DP53" s="38">
        <f t="shared" si="48"/>
        <v>0</v>
      </c>
      <c r="DQ53" s="35"/>
      <c r="DR53" s="34">
        <f t="shared" si="7"/>
        <v>0</v>
      </c>
      <c r="DS53" s="39">
        <f t="shared" si="49"/>
        <v>0</v>
      </c>
      <c r="DT53" s="40">
        <f t="shared" si="55"/>
        <v>0</v>
      </c>
      <c r="DU53" s="35" t="str">
        <f t="shared" si="53"/>
        <v/>
      </c>
      <c r="DV53" s="35" t="str">
        <f t="shared" si="54"/>
        <v/>
      </c>
      <c r="DW53" s="74" t="str">
        <f t="shared" si="56"/>
        <v/>
      </c>
    </row>
    <row r="54" spans="1:127" s="42" customFormat="1" ht="15" hidden="1" x14ac:dyDescent="0.25">
      <c r="A54" s="143"/>
      <c r="B54" s="34"/>
      <c r="C54" s="41"/>
      <c r="D54" s="72"/>
      <c r="E54" s="34" t="str">
        <f t="shared" si="9"/>
        <v>0</v>
      </c>
      <c r="F54" s="35"/>
      <c r="G54" s="34">
        <f>IF(E54="0",0,IF(E54="1-2",VLOOKUP(F54,Points!$B$3:$C$4,2,FALSE),IF(E54="3-5",VLOOKUP(F54,Points!$B$7:$C$11,2,FALSE),IF(E54="6-10",VLOOKUP(F54,Points!$B$13:$C$22,2,FALSE),IF(E54="11-15",VLOOKUP(F54,Points!$B$24:$C$38,2,FALSE))))))</f>
        <v>0</v>
      </c>
      <c r="H54" s="72"/>
      <c r="I54" s="34" t="str">
        <f t="shared" si="10"/>
        <v>0</v>
      </c>
      <c r="J54" s="35"/>
      <c r="K54" s="34">
        <f>IF(I54="0",0,IF(I54="1-2",VLOOKUP(J54,Points!$B$3:$C$4,2,FALSE),IF(I54="3-5",VLOOKUP(J54,Points!$B$7:$C$11,2,FALSE),IF(I54="6-10",VLOOKUP(J54,Points!$B$13:$C$22,2,FALSE),IF(I54="11-15",VLOOKUP(J54,Points!$B$24:$C$38,2,FALSE))))))</f>
        <v>0</v>
      </c>
      <c r="L54" s="37"/>
      <c r="M54" s="38">
        <f t="shared" si="11"/>
        <v>0</v>
      </c>
      <c r="N54" s="37"/>
      <c r="O54" s="38">
        <f t="shared" si="12"/>
        <v>0</v>
      </c>
      <c r="P54" s="35"/>
      <c r="Q54" s="34">
        <f t="shared" si="13"/>
        <v>0</v>
      </c>
      <c r="R54" s="39">
        <f t="shared" si="14"/>
        <v>0</v>
      </c>
      <c r="S54" s="72"/>
      <c r="T54" s="34" t="str">
        <f t="shared" si="15"/>
        <v>0</v>
      </c>
      <c r="U54" s="35"/>
      <c r="V54" s="34">
        <f>IF(T54="0",0,IF(T54="1-2",VLOOKUP(U54,Points!$B$3:$C$4,2,FALSE),IF(T54="3-5",VLOOKUP(U54,Points!$B$7:$C$11,2,FALSE),IF(T54="6-10",VLOOKUP(U54,Points!$B$13:$C$22,2,FALSE),IF(T54="11-15",VLOOKUP(U54,Points!$B$24:$C$38,2,FALSE))))))</f>
        <v>0</v>
      </c>
      <c r="W54" s="72"/>
      <c r="X54" s="34" t="str">
        <f t="shared" si="16"/>
        <v>0</v>
      </c>
      <c r="Y54" s="35"/>
      <c r="Z54" s="34">
        <f>IF(X54="0",0,IF(X54="1-2",VLOOKUP(Y54,Points!$B$3:$C$4,2,FALSE),IF(X54="3-5",VLOOKUP(Y54,Points!$B$7:$C$11,2,FALSE),IF(X54="6-10",VLOOKUP(Y54,Points!$B$13:$C$22,2,FALSE),IF(X54="11-15",VLOOKUP(Y54,Points!$B$24:$C$38,2,FALSE))))))</f>
        <v>0</v>
      </c>
      <c r="AA54" s="37"/>
      <c r="AB54" s="38">
        <f t="shared" si="17"/>
        <v>0</v>
      </c>
      <c r="AC54" s="37"/>
      <c r="AD54" s="38">
        <f t="shared" si="18"/>
        <v>0</v>
      </c>
      <c r="AE54" s="35"/>
      <c r="AF54" s="34">
        <f t="shared" si="1"/>
        <v>0</v>
      </c>
      <c r="AG54" s="39">
        <f t="shared" si="19"/>
        <v>0</v>
      </c>
      <c r="AH54" s="72"/>
      <c r="AI54" s="34" t="str">
        <f t="shared" si="20"/>
        <v>0</v>
      </c>
      <c r="AJ54" s="35"/>
      <c r="AK54" s="34">
        <f>IF(AI54="0",0,IF(AI54="1-2",VLOOKUP(AJ54,Points!$B$3:$C$4,2,FALSE),IF(AI54="3-5",VLOOKUP(AJ54,Points!$B$7:$C$11,2,FALSE),IF(AI54="6-10",VLOOKUP(AJ54,Points!$B$13:$C$22,2,FALSE),IF(AI54="11-15",VLOOKUP(AJ54,Points!$B$24:$C$38,2,FALSE))))))</f>
        <v>0</v>
      </c>
      <c r="AL54" s="72"/>
      <c r="AM54" s="34" t="str">
        <f t="shared" si="21"/>
        <v>0</v>
      </c>
      <c r="AN54" s="35"/>
      <c r="AO54" s="34">
        <f>IF(AM54="0",0,IF(AM54="1-2",VLOOKUP(AN54,Points!$B$3:$C$4,2,FALSE),IF(AM54="3-5",VLOOKUP(AN54,Points!$B$7:$C$11,2,FALSE),IF(AM54="6-10",VLOOKUP(AN54,Points!$B$13:$C$22,2,FALSE),IF(AM54="11-15",VLOOKUP(AN54,Points!$B$24:$C$38,2,FALSE))))))</f>
        <v>0</v>
      </c>
      <c r="AP54" s="37"/>
      <c r="AQ54" s="38">
        <f t="shared" si="22"/>
        <v>0</v>
      </c>
      <c r="AR54" s="37"/>
      <c r="AS54" s="38">
        <f t="shared" si="23"/>
        <v>0</v>
      </c>
      <c r="AT54" s="35"/>
      <c r="AU54" s="34">
        <f t="shared" si="2"/>
        <v>0</v>
      </c>
      <c r="AV54" s="39">
        <f t="shared" si="24"/>
        <v>0</v>
      </c>
      <c r="AW54" s="72"/>
      <c r="AX54" s="34" t="str">
        <f t="shared" si="25"/>
        <v>0</v>
      </c>
      <c r="AY54" s="35"/>
      <c r="AZ54" s="34">
        <f>IF(AX54="0",0,IF(AX54="1-2",VLOOKUP(AY54,Points!$B$3:$C$4,2,FALSE),IF(AX54="3-5",VLOOKUP(AY54,Points!$B$7:$C$11,2,FALSE),IF(AX54="6-10",VLOOKUP(AY54,Points!$B$13:$C$22,2,FALSE),IF(AX54="11-15",VLOOKUP(AY54,Points!$B$24:$C$38,2,FALSE))))))</f>
        <v>0</v>
      </c>
      <c r="BA54" s="72"/>
      <c r="BB54" s="34" t="str">
        <f t="shared" si="26"/>
        <v>0</v>
      </c>
      <c r="BC54" s="35"/>
      <c r="BD54" s="34">
        <f>IF(BB54="0",0,IF(BB54="1-2",VLOOKUP(BC54,Points!$B$3:$C$4,2,FALSE),IF(BB54="3-5",VLOOKUP(BC54,Points!$B$7:$C$11,2,FALSE),IF(BB54="6-10",VLOOKUP(BC54,Points!$B$13:$C$22,2,FALSE),IF(BB54="11-15",VLOOKUP(BC54,Points!$B$24:$C$38,2,FALSE))))))</f>
        <v>0</v>
      </c>
      <c r="BE54" s="37"/>
      <c r="BF54" s="38">
        <f t="shared" si="27"/>
        <v>0</v>
      </c>
      <c r="BG54" s="37"/>
      <c r="BH54" s="38">
        <f t="shared" si="28"/>
        <v>0</v>
      </c>
      <c r="BI54" s="35"/>
      <c r="BJ54" s="34">
        <f t="shared" si="3"/>
        <v>0</v>
      </c>
      <c r="BK54" s="39">
        <f t="shared" si="29"/>
        <v>0</v>
      </c>
      <c r="BL54" s="72"/>
      <c r="BM54" s="34" t="str">
        <f t="shared" si="30"/>
        <v>0</v>
      </c>
      <c r="BN54" s="35"/>
      <c r="BO54" s="34">
        <f>IF(BM54="0",0,IF(BM54="1-2",VLOOKUP(BN54,Points!$B$3:$C$4,2,FALSE),IF(BM54="3-5",VLOOKUP(BN54,Points!$B$7:$C$11,2,FALSE),IF(BM54="6-10",VLOOKUP(BN54,Points!$B$13:$C$22,2,FALSE),IF(BM54="11-15",VLOOKUP(BN54,Points!$B$24:$C$38,2,FALSE))))))</f>
        <v>0</v>
      </c>
      <c r="BP54" s="72"/>
      <c r="BQ54" s="34" t="str">
        <f t="shared" si="31"/>
        <v>0</v>
      </c>
      <c r="BR54" s="35"/>
      <c r="BS54" s="34">
        <f>IF(BQ54="0",0,IF(BQ54="1-2",VLOOKUP(BR54,Points!$B$3:$C$4,2,FALSE),IF(BQ54="3-5",VLOOKUP(BR54,Points!$B$7:$C$11,2,FALSE),IF(BQ54="6-10",VLOOKUP(BR54,Points!$B$13:$C$22,2,FALSE),IF(BQ54="11-15",VLOOKUP(BR54,Points!$B$24:$C$38,2,FALSE))))))</f>
        <v>0</v>
      </c>
      <c r="BT54" s="37"/>
      <c r="BU54" s="38">
        <f t="shared" si="32"/>
        <v>0</v>
      </c>
      <c r="BV54" s="37"/>
      <c r="BW54" s="38">
        <f t="shared" si="33"/>
        <v>0</v>
      </c>
      <c r="BX54" s="35"/>
      <c r="BY54" s="34">
        <f t="shared" si="4"/>
        <v>0</v>
      </c>
      <c r="BZ54" s="39">
        <f t="shared" si="34"/>
        <v>0</v>
      </c>
      <c r="CA54" s="72"/>
      <c r="CB54" s="34" t="str">
        <f t="shared" si="35"/>
        <v>0</v>
      </c>
      <c r="CC54" s="35"/>
      <c r="CD54" s="34">
        <f>IF(CB54="0",0,IF(CB54="1-2",VLOOKUP(CC54,Points!$B$3:$C$4,2,FALSE),IF(CB54="3-5",VLOOKUP(CC54,Points!$B$7:$C$11,2,FALSE),IF(CB54="6-10",VLOOKUP(CC54,Points!$B$13:$C$22,2,FALSE),IF(CB54="11-15",VLOOKUP(CC54,Points!$B$24:$C$38,2,FALSE))))))</f>
        <v>0</v>
      </c>
      <c r="CE54" s="72"/>
      <c r="CF54" s="34" t="str">
        <f t="shared" si="36"/>
        <v>0</v>
      </c>
      <c r="CG54" s="35"/>
      <c r="CH54" s="34">
        <f>IF(CF54="0",0,IF(CF54="1-2",VLOOKUP(CG54,Points!$B$3:$C$4,2,FALSE),IF(CF54="3-5",VLOOKUP(CG54,Points!$B$7:$C$11,2,FALSE),IF(CF54="6-10",VLOOKUP(CG54,Points!$B$13:$C$22,2,FALSE),IF(CF54="11-15",VLOOKUP(CG54,Points!$B$24:$C$38,2,FALSE))))))</f>
        <v>0</v>
      </c>
      <c r="CI54" s="37"/>
      <c r="CJ54" s="38">
        <f t="shared" si="37"/>
        <v>0</v>
      </c>
      <c r="CK54" s="37"/>
      <c r="CL54" s="38">
        <f t="shared" si="38"/>
        <v>0</v>
      </c>
      <c r="CM54" s="35"/>
      <c r="CN54" s="34">
        <f t="shared" si="5"/>
        <v>0</v>
      </c>
      <c r="CO54" s="39">
        <f t="shared" si="39"/>
        <v>0</v>
      </c>
      <c r="CP54" s="72"/>
      <c r="CQ54" s="34" t="str">
        <f t="shared" si="40"/>
        <v>0</v>
      </c>
      <c r="CR54" s="35"/>
      <c r="CS54" s="34">
        <f>IF(CQ54="0",0,IF(CQ54="1-2",VLOOKUP(CR54,Points!$B$3:$C$4,2,FALSE),IF(CQ54="3-5",VLOOKUP(CR54,Points!$B$7:$C$11,2,FALSE),IF(CQ54="6-10",VLOOKUP(CR54,Points!$B$13:$C$22,2,FALSE),IF(CQ54="11-15",VLOOKUP(CR54,Points!$B$24:$C$38,2,FALSE))))))</f>
        <v>0</v>
      </c>
      <c r="CT54" s="72"/>
      <c r="CU54" s="34" t="str">
        <f t="shared" si="41"/>
        <v>0</v>
      </c>
      <c r="CV54" s="35"/>
      <c r="CW54" s="34">
        <f>IF(CU54="0",0,IF(CU54="1-2",VLOOKUP(CV54,Points!$B$3:$C$4,2,FALSE),IF(CU54="3-5",VLOOKUP(CV54,Points!$B$7:$C$11,2,FALSE),IF(CU54="6-10",VLOOKUP(CV54,Points!$B$13:$C$22,2,FALSE),IF(CU54="11-15",VLOOKUP(CV54,Points!$B$24:$C$38,2,FALSE))))))</f>
        <v>0</v>
      </c>
      <c r="CX54" s="37"/>
      <c r="CY54" s="38">
        <f t="shared" si="42"/>
        <v>0</v>
      </c>
      <c r="CZ54" s="37"/>
      <c r="DA54" s="38">
        <f t="shared" si="43"/>
        <v>0</v>
      </c>
      <c r="DB54" s="35"/>
      <c r="DC54" s="34">
        <f t="shared" si="6"/>
        <v>0</v>
      </c>
      <c r="DD54" s="39">
        <f t="shared" si="44"/>
        <v>0</v>
      </c>
      <c r="DE54" s="72"/>
      <c r="DF54" s="34" t="str">
        <f t="shared" si="45"/>
        <v>0</v>
      </c>
      <c r="DG54" s="35"/>
      <c r="DH54" s="34">
        <f>IF(DF54="0",0,IF(DF54="1-2",VLOOKUP(DG54,Points!$B$3:$C$4,2,FALSE),IF(DF54="3-5",VLOOKUP(DG54,Points!$B$7:$C$11,2,FALSE),IF(DF54="6-10",VLOOKUP(DG54,Points!$B$13:$C$22,2,FALSE),IF(DF54="11-15",VLOOKUP(DG54,Points!$B$24:$C$38,2,FALSE))))))</f>
        <v>0</v>
      </c>
      <c r="DI54" s="72"/>
      <c r="DJ54" s="34" t="str">
        <f t="shared" si="46"/>
        <v>0</v>
      </c>
      <c r="DK54" s="35"/>
      <c r="DL54" s="34">
        <f>IF(DJ54="0",0,IF(DJ54="1-2",VLOOKUP(DK54,Points!$B$3:$C$4,2,FALSE),IF(DJ54="3-5",VLOOKUP(DK54,Points!$B$7:$C$11,2,FALSE),IF(DJ54="6-10",VLOOKUP(DK54,Points!$B$13:$C$22,2,FALSE),IF(DJ54="11-15",VLOOKUP(DK54,Points!$B$24:$C$38,2,FALSE))))))</f>
        <v>0</v>
      </c>
      <c r="DM54" s="37"/>
      <c r="DN54" s="38">
        <f t="shared" si="47"/>
        <v>0</v>
      </c>
      <c r="DO54" s="37"/>
      <c r="DP54" s="38">
        <f t="shared" si="48"/>
        <v>0</v>
      </c>
      <c r="DQ54" s="35"/>
      <c r="DR54" s="34">
        <f t="shared" si="7"/>
        <v>0</v>
      </c>
      <c r="DS54" s="39">
        <f t="shared" si="49"/>
        <v>0</v>
      </c>
      <c r="DT54" s="40">
        <f t="shared" si="55"/>
        <v>0</v>
      </c>
      <c r="DU54" s="35" t="str">
        <f t="shared" si="53"/>
        <v/>
      </c>
      <c r="DV54" s="35" t="str">
        <f t="shared" si="54"/>
        <v/>
      </c>
      <c r="DW54" s="74" t="str">
        <f t="shared" si="56"/>
        <v/>
      </c>
    </row>
    <row r="55" spans="1:127" s="42" customFormat="1" ht="15" hidden="1" x14ac:dyDescent="0.25">
      <c r="A55" s="143"/>
      <c r="B55" s="34"/>
      <c r="C55" s="41"/>
      <c r="D55" s="72"/>
      <c r="E55" s="34" t="str">
        <f t="shared" si="9"/>
        <v>0</v>
      </c>
      <c r="F55" s="35"/>
      <c r="G55" s="34">
        <f>IF(E55="0",0,IF(E55="1-2",VLOOKUP(F55,Points!$B$3:$C$4,2,FALSE),IF(E55="3-5",VLOOKUP(F55,Points!$B$7:$C$11,2,FALSE),IF(E55="6-10",VLOOKUP(F55,Points!$B$13:$C$22,2,FALSE),IF(E55="11-15",VLOOKUP(F55,Points!$B$24:$C$38,2,FALSE))))))</f>
        <v>0</v>
      </c>
      <c r="H55" s="72"/>
      <c r="I55" s="34" t="str">
        <f t="shared" si="10"/>
        <v>0</v>
      </c>
      <c r="J55" s="35"/>
      <c r="K55" s="34">
        <f>IF(I55="0",0,IF(I55="1-2",VLOOKUP(J55,Points!$B$3:$C$4,2,FALSE),IF(I55="3-5",VLOOKUP(J55,Points!$B$7:$C$11,2,FALSE),IF(I55="6-10",VLOOKUP(J55,Points!$B$13:$C$22,2,FALSE),IF(I55="11-15",VLOOKUP(J55,Points!$B$24:$C$38,2,FALSE))))))</f>
        <v>0</v>
      </c>
      <c r="L55" s="37"/>
      <c r="M55" s="38">
        <f t="shared" si="11"/>
        <v>0</v>
      </c>
      <c r="N55" s="37"/>
      <c r="O55" s="38">
        <f t="shared" si="12"/>
        <v>0</v>
      </c>
      <c r="P55" s="35"/>
      <c r="Q55" s="34">
        <f t="shared" si="13"/>
        <v>0</v>
      </c>
      <c r="R55" s="39">
        <f t="shared" si="14"/>
        <v>0</v>
      </c>
      <c r="S55" s="72"/>
      <c r="T55" s="34" t="str">
        <f t="shared" si="15"/>
        <v>0</v>
      </c>
      <c r="U55" s="35"/>
      <c r="V55" s="34">
        <f>IF(T55="0",0,IF(T55="1-2",VLOOKUP(U55,Points!$B$3:$C$4,2,FALSE),IF(T55="3-5",VLOOKUP(U55,Points!$B$7:$C$11,2,FALSE),IF(T55="6-10",VLOOKUP(U55,Points!$B$13:$C$22,2,FALSE),IF(T55="11-15",VLOOKUP(U55,Points!$B$24:$C$38,2,FALSE))))))</f>
        <v>0</v>
      </c>
      <c r="W55" s="72"/>
      <c r="X55" s="34" t="str">
        <f t="shared" si="16"/>
        <v>0</v>
      </c>
      <c r="Y55" s="35"/>
      <c r="Z55" s="34">
        <f>IF(X55="0",0,IF(X55="1-2",VLOOKUP(Y55,Points!$B$3:$C$4,2,FALSE),IF(X55="3-5",VLOOKUP(Y55,Points!$B$7:$C$11,2,FALSE),IF(X55="6-10",VLOOKUP(Y55,Points!$B$13:$C$22,2,FALSE),IF(X55="11-15",VLOOKUP(Y55,Points!$B$24:$C$38,2,FALSE))))))</f>
        <v>0</v>
      </c>
      <c r="AA55" s="37"/>
      <c r="AB55" s="38">
        <f t="shared" si="17"/>
        <v>0</v>
      </c>
      <c r="AC55" s="37"/>
      <c r="AD55" s="38">
        <f t="shared" si="18"/>
        <v>0</v>
      </c>
      <c r="AE55" s="35"/>
      <c r="AF55" s="34">
        <f t="shared" si="1"/>
        <v>0</v>
      </c>
      <c r="AG55" s="39">
        <f t="shared" si="19"/>
        <v>0</v>
      </c>
      <c r="AH55" s="72"/>
      <c r="AI55" s="34" t="str">
        <f t="shared" si="20"/>
        <v>0</v>
      </c>
      <c r="AJ55" s="35"/>
      <c r="AK55" s="34">
        <f>IF(AI55="0",0,IF(AI55="1-2",VLOOKUP(AJ55,Points!$B$3:$C$4,2,FALSE),IF(AI55="3-5",VLOOKUP(AJ55,Points!$B$7:$C$11,2,FALSE),IF(AI55="6-10",VLOOKUP(AJ55,Points!$B$13:$C$22,2,FALSE),IF(AI55="11-15",VLOOKUP(AJ55,Points!$B$24:$C$38,2,FALSE))))))</f>
        <v>0</v>
      </c>
      <c r="AL55" s="72"/>
      <c r="AM55" s="34" t="str">
        <f t="shared" si="21"/>
        <v>0</v>
      </c>
      <c r="AN55" s="35"/>
      <c r="AO55" s="34">
        <f>IF(AM55="0",0,IF(AM55="1-2",VLOOKUP(AN55,Points!$B$3:$C$4,2,FALSE),IF(AM55="3-5",VLOOKUP(AN55,Points!$B$7:$C$11,2,FALSE),IF(AM55="6-10",VLOOKUP(AN55,Points!$B$13:$C$22,2,FALSE),IF(AM55="11-15",VLOOKUP(AN55,Points!$B$24:$C$38,2,FALSE))))))</f>
        <v>0</v>
      </c>
      <c r="AP55" s="37"/>
      <c r="AQ55" s="38">
        <f t="shared" si="22"/>
        <v>0</v>
      </c>
      <c r="AR55" s="37"/>
      <c r="AS55" s="38">
        <f t="shared" si="23"/>
        <v>0</v>
      </c>
      <c r="AT55" s="35"/>
      <c r="AU55" s="34">
        <f t="shared" si="2"/>
        <v>0</v>
      </c>
      <c r="AV55" s="39">
        <f t="shared" si="24"/>
        <v>0</v>
      </c>
      <c r="AW55" s="72"/>
      <c r="AX55" s="34" t="str">
        <f t="shared" si="25"/>
        <v>0</v>
      </c>
      <c r="AY55" s="35"/>
      <c r="AZ55" s="34">
        <f>IF(AX55="0",0,IF(AX55="1-2",VLOOKUP(AY55,Points!$B$3:$C$4,2,FALSE),IF(AX55="3-5",VLOOKUP(AY55,Points!$B$7:$C$11,2,FALSE),IF(AX55="6-10",VLOOKUP(AY55,Points!$B$13:$C$22,2,FALSE),IF(AX55="11-15",VLOOKUP(AY55,Points!$B$24:$C$38,2,FALSE))))))</f>
        <v>0</v>
      </c>
      <c r="BA55" s="72"/>
      <c r="BB55" s="34" t="str">
        <f t="shared" si="26"/>
        <v>0</v>
      </c>
      <c r="BC55" s="35"/>
      <c r="BD55" s="34">
        <f>IF(BB55="0",0,IF(BB55="1-2",VLOOKUP(BC55,Points!$B$3:$C$4,2,FALSE),IF(BB55="3-5",VLOOKUP(BC55,Points!$B$7:$C$11,2,FALSE),IF(BB55="6-10",VLOOKUP(BC55,Points!$B$13:$C$22,2,FALSE),IF(BB55="11-15",VLOOKUP(BC55,Points!$B$24:$C$38,2,FALSE))))))</f>
        <v>0</v>
      </c>
      <c r="BE55" s="37"/>
      <c r="BF55" s="38">
        <f t="shared" si="27"/>
        <v>0</v>
      </c>
      <c r="BG55" s="37"/>
      <c r="BH55" s="38">
        <f t="shared" si="28"/>
        <v>0</v>
      </c>
      <c r="BI55" s="35"/>
      <c r="BJ55" s="34">
        <f t="shared" si="3"/>
        <v>0</v>
      </c>
      <c r="BK55" s="39">
        <f t="shared" si="29"/>
        <v>0</v>
      </c>
      <c r="BL55" s="72"/>
      <c r="BM55" s="34" t="str">
        <f t="shared" si="30"/>
        <v>0</v>
      </c>
      <c r="BN55" s="35"/>
      <c r="BO55" s="34">
        <f>IF(BM55="0",0,IF(BM55="1-2",VLOOKUP(BN55,Points!$B$3:$C$4,2,FALSE),IF(BM55="3-5",VLOOKUP(BN55,Points!$B$7:$C$11,2,FALSE),IF(BM55="6-10",VLOOKUP(BN55,Points!$B$13:$C$22,2,FALSE),IF(BM55="11-15",VLOOKUP(BN55,Points!$B$24:$C$38,2,FALSE))))))</f>
        <v>0</v>
      </c>
      <c r="BP55" s="72"/>
      <c r="BQ55" s="34" t="str">
        <f t="shared" si="31"/>
        <v>0</v>
      </c>
      <c r="BR55" s="35"/>
      <c r="BS55" s="34">
        <f>IF(BQ55="0",0,IF(BQ55="1-2",VLOOKUP(BR55,Points!$B$3:$C$4,2,FALSE),IF(BQ55="3-5",VLOOKUP(BR55,Points!$B$7:$C$11,2,FALSE),IF(BQ55="6-10",VLOOKUP(BR55,Points!$B$13:$C$22,2,FALSE),IF(BQ55="11-15",VLOOKUP(BR55,Points!$B$24:$C$38,2,FALSE))))))</f>
        <v>0</v>
      </c>
      <c r="BT55" s="37"/>
      <c r="BU55" s="38">
        <f t="shared" si="32"/>
        <v>0</v>
      </c>
      <c r="BV55" s="37"/>
      <c r="BW55" s="38">
        <f t="shared" si="33"/>
        <v>0</v>
      </c>
      <c r="BX55" s="35"/>
      <c r="BY55" s="34">
        <f t="shared" si="4"/>
        <v>0</v>
      </c>
      <c r="BZ55" s="39">
        <f t="shared" si="34"/>
        <v>0</v>
      </c>
      <c r="CA55" s="72"/>
      <c r="CB55" s="34" t="str">
        <f t="shared" si="35"/>
        <v>0</v>
      </c>
      <c r="CC55" s="35"/>
      <c r="CD55" s="34">
        <f>IF(CB55="0",0,IF(CB55="1-2",VLOOKUP(CC55,Points!$B$3:$C$4,2,FALSE),IF(CB55="3-5",VLOOKUP(CC55,Points!$B$7:$C$11,2,FALSE),IF(CB55="6-10",VLOOKUP(CC55,Points!$B$13:$C$22,2,FALSE),IF(CB55="11-15",VLOOKUP(CC55,Points!$B$24:$C$38,2,FALSE))))))</f>
        <v>0</v>
      </c>
      <c r="CE55" s="72"/>
      <c r="CF55" s="34" t="str">
        <f t="shared" si="36"/>
        <v>0</v>
      </c>
      <c r="CG55" s="35"/>
      <c r="CH55" s="34">
        <f>IF(CF55="0",0,IF(CF55="1-2",VLOOKUP(CG55,Points!$B$3:$C$4,2,FALSE),IF(CF55="3-5",VLOOKUP(CG55,Points!$B$7:$C$11,2,FALSE),IF(CF55="6-10",VLOOKUP(CG55,Points!$B$13:$C$22,2,FALSE),IF(CF55="11-15",VLOOKUP(CG55,Points!$B$24:$C$38,2,FALSE))))))</f>
        <v>0</v>
      </c>
      <c r="CI55" s="37"/>
      <c r="CJ55" s="38">
        <f t="shared" si="37"/>
        <v>0</v>
      </c>
      <c r="CK55" s="37"/>
      <c r="CL55" s="38">
        <f t="shared" si="38"/>
        <v>0</v>
      </c>
      <c r="CM55" s="35"/>
      <c r="CN55" s="34">
        <f t="shared" si="5"/>
        <v>0</v>
      </c>
      <c r="CO55" s="39">
        <f t="shared" si="39"/>
        <v>0</v>
      </c>
      <c r="CP55" s="72"/>
      <c r="CQ55" s="34" t="str">
        <f t="shared" si="40"/>
        <v>0</v>
      </c>
      <c r="CR55" s="35"/>
      <c r="CS55" s="34">
        <f>IF(CQ55="0",0,IF(CQ55="1-2",VLOOKUP(CR55,Points!$B$3:$C$4,2,FALSE),IF(CQ55="3-5",VLOOKUP(CR55,Points!$B$7:$C$11,2,FALSE),IF(CQ55="6-10",VLOOKUP(CR55,Points!$B$13:$C$22,2,FALSE),IF(CQ55="11-15",VLOOKUP(CR55,Points!$B$24:$C$38,2,FALSE))))))</f>
        <v>0</v>
      </c>
      <c r="CT55" s="72"/>
      <c r="CU55" s="34" t="str">
        <f t="shared" si="41"/>
        <v>0</v>
      </c>
      <c r="CV55" s="35"/>
      <c r="CW55" s="34">
        <f>IF(CU55="0",0,IF(CU55="1-2",VLOOKUP(CV55,Points!$B$3:$C$4,2,FALSE),IF(CU55="3-5",VLOOKUP(CV55,Points!$B$7:$C$11,2,FALSE),IF(CU55="6-10",VLOOKUP(CV55,Points!$B$13:$C$22,2,FALSE),IF(CU55="11-15",VLOOKUP(CV55,Points!$B$24:$C$38,2,FALSE))))))</f>
        <v>0</v>
      </c>
      <c r="CX55" s="37"/>
      <c r="CY55" s="38">
        <f t="shared" si="42"/>
        <v>0</v>
      </c>
      <c r="CZ55" s="37"/>
      <c r="DA55" s="38">
        <f t="shared" si="43"/>
        <v>0</v>
      </c>
      <c r="DB55" s="35"/>
      <c r="DC55" s="34">
        <f t="shared" si="6"/>
        <v>0</v>
      </c>
      <c r="DD55" s="39">
        <f t="shared" si="44"/>
        <v>0</v>
      </c>
      <c r="DE55" s="72"/>
      <c r="DF55" s="34" t="str">
        <f t="shared" si="45"/>
        <v>0</v>
      </c>
      <c r="DG55" s="35"/>
      <c r="DH55" s="34">
        <f>IF(DF55="0",0,IF(DF55="1-2",VLOOKUP(DG55,Points!$B$3:$C$4,2,FALSE),IF(DF55="3-5",VLOOKUP(DG55,Points!$B$7:$C$11,2,FALSE),IF(DF55="6-10",VLOOKUP(DG55,Points!$B$13:$C$22,2,FALSE),IF(DF55="11-15",VLOOKUP(DG55,Points!$B$24:$C$38,2,FALSE))))))</f>
        <v>0</v>
      </c>
      <c r="DI55" s="72"/>
      <c r="DJ55" s="34" t="str">
        <f t="shared" si="46"/>
        <v>0</v>
      </c>
      <c r="DK55" s="35"/>
      <c r="DL55" s="34">
        <f>IF(DJ55="0",0,IF(DJ55="1-2",VLOOKUP(DK55,Points!$B$3:$C$4,2,FALSE),IF(DJ55="3-5",VLOOKUP(DK55,Points!$B$7:$C$11,2,FALSE),IF(DJ55="6-10",VLOOKUP(DK55,Points!$B$13:$C$22,2,FALSE),IF(DJ55="11-15",VLOOKUP(DK55,Points!$B$24:$C$38,2,FALSE))))))</f>
        <v>0</v>
      </c>
      <c r="DM55" s="37"/>
      <c r="DN55" s="38">
        <f t="shared" si="47"/>
        <v>0</v>
      </c>
      <c r="DO55" s="37"/>
      <c r="DP55" s="38">
        <f t="shared" si="48"/>
        <v>0</v>
      </c>
      <c r="DQ55" s="35"/>
      <c r="DR55" s="34">
        <f t="shared" si="7"/>
        <v>0</v>
      </c>
      <c r="DS55" s="39">
        <f t="shared" si="49"/>
        <v>0</v>
      </c>
      <c r="DT55" s="40">
        <f t="shared" si="55"/>
        <v>0</v>
      </c>
      <c r="DU55" s="35" t="str">
        <f t="shared" si="53"/>
        <v/>
      </c>
      <c r="DV55" s="35" t="str">
        <f t="shared" si="54"/>
        <v/>
      </c>
      <c r="DW55" s="74" t="str">
        <f t="shared" si="56"/>
        <v/>
      </c>
    </row>
    <row r="56" spans="1:127" s="42" customFormat="1" ht="15" hidden="1" x14ac:dyDescent="0.25">
      <c r="A56" s="143"/>
      <c r="B56" s="34"/>
      <c r="C56" s="41"/>
      <c r="D56" s="72"/>
      <c r="E56" s="34" t="str">
        <f t="shared" si="9"/>
        <v>0</v>
      </c>
      <c r="F56" s="35"/>
      <c r="G56" s="34">
        <f>IF(E56="0",0,IF(E56="1-2",VLOOKUP(F56,Points!$B$3:$C$4,2,FALSE),IF(E56="3-5",VLOOKUP(F56,Points!$B$7:$C$11,2,FALSE),IF(E56="6-10",VLOOKUP(F56,Points!$B$13:$C$22,2,FALSE),IF(E56="11-15",VLOOKUP(F56,Points!$B$24:$C$38,2,FALSE))))))</f>
        <v>0</v>
      </c>
      <c r="H56" s="72"/>
      <c r="I56" s="34" t="str">
        <f t="shared" si="10"/>
        <v>0</v>
      </c>
      <c r="J56" s="35"/>
      <c r="K56" s="34">
        <f>IF(I56="0",0,IF(I56="1-2",VLOOKUP(J56,Points!$B$3:$C$4,2,FALSE),IF(I56="3-5",VLOOKUP(J56,Points!$B$7:$C$11,2,FALSE),IF(I56="6-10",VLOOKUP(J56,Points!$B$13:$C$22,2,FALSE),IF(I56="11-15",VLOOKUP(J56,Points!$B$24:$C$38,2,FALSE))))))</f>
        <v>0</v>
      </c>
      <c r="L56" s="37"/>
      <c r="M56" s="38">
        <f t="shared" si="11"/>
        <v>0</v>
      </c>
      <c r="N56" s="37"/>
      <c r="O56" s="38">
        <f t="shared" si="12"/>
        <v>0</v>
      </c>
      <c r="P56" s="35"/>
      <c r="Q56" s="34">
        <f t="shared" si="13"/>
        <v>0</v>
      </c>
      <c r="R56" s="39">
        <f t="shared" si="14"/>
        <v>0</v>
      </c>
      <c r="S56" s="72"/>
      <c r="T56" s="34" t="str">
        <f t="shared" si="15"/>
        <v>0</v>
      </c>
      <c r="U56" s="35"/>
      <c r="V56" s="34">
        <f>IF(T56="0",0,IF(T56="1-2",VLOOKUP(U56,Points!$B$3:$C$4,2,FALSE),IF(T56="3-5",VLOOKUP(U56,Points!$B$7:$C$11,2,FALSE),IF(T56="6-10",VLOOKUP(U56,Points!$B$13:$C$22,2,FALSE),IF(T56="11-15",VLOOKUP(U56,Points!$B$24:$C$38,2,FALSE))))))</f>
        <v>0</v>
      </c>
      <c r="W56" s="72"/>
      <c r="X56" s="34" t="str">
        <f t="shared" si="16"/>
        <v>0</v>
      </c>
      <c r="Y56" s="35"/>
      <c r="Z56" s="34">
        <f>IF(X56="0",0,IF(X56="1-2",VLOOKUP(Y56,Points!$B$3:$C$4,2,FALSE),IF(X56="3-5",VLOOKUP(Y56,Points!$B$7:$C$11,2,FALSE),IF(X56="6-10",VLOOKUP(Y56,Points!$B$13:$C$22,2,FALSE),IF(X56="11-15",VLOOKUP(Y56,Points!$B$24:$C$38,2,FALSE))))))</f>
        <v>0</v>
      </c>
      <c r="AA56" s="37"/>
      <c r="AB56" s="38">
        <f t="shared" si="17"/>
        <v>0</v>
      </c>
      <c r="AC56" s="37"/>
      <c r="AD56" s="38">
        <f t="shared" si="18"/>
        <v>0</v>
      </c>
      <c r="AE56" s="35"/>
      <c r="AF56" s="34">
        <f t="shared" si="1"/>
        <v>0</v>
      </c>
      <c r="AG56" s="39">
        <f t="shared" si="19"/>
        <v>0</v>
      </c>
      <c r="AH56" s="72"/>
      <c r="AI56" s="34" t="str">
        <f t="shared" si="20"/>
        <v>0</v>
      </c>
      <c r="AJ56" s="35"/>
      <c r="AK56" s="34">
        <f>IF(AI56="0",0,IF(AI56="1-2",VLOOKUP(AJ56,Points!$B$3:$C$4,2,FALSE),IF(AI56="3-5",VLOOKUP(AJ56,Points!$B$7:$C$11,2,FALSE),IF(AI56="6-10",VLOOKUP(AJ56,Points!$B$13:$C$22,2,FALSE),IF(AI56="11-15",VLOOKUP(AJ56,Points!$B$24:$C$38,2,FALSE))))))</f>
        <v>0</v>
      </c>
      <c r="AL56" s="72"/>
      <c r="AM56" s="34" t="str">
        <f t="shared" si="21"/>
        <v>0</v>
      </c>
      <c r="AN56" s="35"/>
      <c r="AO56" s="34">
        <f>IF(AM56="0",0,IF(AM56="1-2",VLOOKUP(AN56,Points!$B$3:$C$4,2,FALSE),IF(AM56="3-5",VLOOKUP(AN56,Points!$B$7:$C$11,2,FALSE),IF(AM56="6-10",VLOOKUP(AN56,Points!$B$13:$C$22,2,FALSE),IF(AM56="11-15",VLOOKUP(AN56,Points!$B$24:$C$38,2,FALSE))))))</f>
        <v>0</v>
      </c>
      <c r="AP56" s="37"/>
      <c r="AQ56" s="38">
        <f t="shared" si="22"/>
        <v>0</v>
      </c>
      <c r="AR56" s="37"/>
      <c r="AS56" s="38">
        <f t="shared" si="23"/>
        <v>0</v>
      </c>
      <c r="AT56" s="35"/>
      <c r="AU56" s="34">
        <f t="shared" si="2"/>
        <v>0</v>
      </c>
      <c r="AV56" s="39">
        <f t="shared" si="24"/>
        <v>0</v>
      </c>
      <c r="AW56" s="72"/>
      <c r="AX56" s="34" t="str">
        <f t="shared" si="25"/>
        <v>0</v>
      </c>
      <c r="AY56" s="35"/>
      <c r="AZ56" s="34">
        <f>IF(AX56="0",0,IF(AX56="1-2",VLOOKUP(AY56,Points!$B$3:$C$4,2,FALSE),IF(AX56="3-5",VLOOKUP(AY56,Points!$B$7:$C$11,2,FALSE),IF(AX56="6-10",VLOOKUP(AY56,Points!$B$13:$C$22,2,FALSE),IF(AX56="11-15",VLOOKUP(AY56,Points!$B$24:$C$38,2,FALSE))))))</f>
        <v>0</v>
      </c>
      <c r="BA56" s="72"/>
      <c r="BB56" s="34" t="str">
        <f t="shared" si="26"/>
        <v>0</v>
      </c>
      <c r="BC56" s="35"/>
      <c r="BD56" s="34">
        <f>IF(BB56="0",0,IF(BB56="1-2",VLOOKUP(BC56,Points!$B$3:$C$4,2,FALSE),IF(BB56="3-5",VLOOKUP(BC56,Points!$B$7:$C$11,2,FALSE),IF(BB56="6-10",VLOOKUP(BC56,Points!$B$13:$C$22,2,FALSE),IF(BB56="11-15",VLOOKUP(BC56,Points!$B$24:$C$38,2,FALSE))))))</f>
        <v>0</v>
      </c>
      <c r="BE56" s="37"/>
      <c r="BF56" s="38">
        <f t="shared" si="27"/>
        <v>0</v>
      </c>
      <c r="BG56" s="37"/>
      <c r="BH56" s="38">
        <f t="shared" si="28"/>
        <v>0</v>
      </c>
      <c r="BI56" s="35"/>
      <c r="BJ56" s="34">
        <f t="shared" si="3"/>
        <v>0</v>
      </c>
      <c r="BK56" s="39">
        <f t="shared" si="29"/>
        <v>0</v>
      </c>
      <c r="BL56" s="72"/>
      <c r="BM56" s="34" t="str">
        <f t="shared" si="30"/>
        <v>0</v>
      </c>
      <c r="BN56" s="35"/>
      <c r="BO56" s="34">
        <f>IF(BM56="0",0,IF(BM56="1-2",VLOOKUP(BN56,Points!$B$3:$C$4,2,FALSE),IF(BM56="3-5",VLOOKUP(BN56,Points!$B$7:$C$11,2,FALSE),IF(BM56="6-10",VLOOKUP(BN56,Points!$B$13:$C$22,2,FALSE),IF(BM56="11-15",VLOOKUP(BN56,Points!$B$24:$C$38,2,FALSE))))))</f>
        <v>0</v>
      </c>
      <c r="BP56" s="72"/>
      <c r="BQ56" s="34" t="str">
        <f t="shared" si="31"/>
        <v>0</v>
      </c>
      <c r="BR56" s="35"/>
      <c r="BS56" s="34">
        <f>IF(BQ56="0",0,IF(BQ56="1-2",VLOOKUP(BR56,Points!$B$3:$C$4,2,FALSE),IF(BQ56="3-5",VLOOKUP(BR56,Points!$B$7:$C$11,2,FALSE),IF(BQ56="6-10",VLOOKUP(BR56,Points!$B$13:$C$22,2,FALSE),IF(BQ56="11-15",VLOOKUP(BR56,Points!$B$24:$C$38,2,FALSE))))))</f>
        <v>0</v>
      </c>
      <c r="BT56" s="37"/>
      <c r="BU56" s="38">
        <f t="shared" si="32"/>
        <v>0</v>
      </c>
      <c r="BV56" s="37"/>
      <c r="BW56" s="38">
        <f t="shared" si="33"/>
        <v>0</v>
      </c>
      <c r="BX56" s="35"/>
      <c r="BY56" s="34">
        <f t="shared" si="4"/>
        <v>0</v>
      </c>
      <c r="BZ56" s="39">
        <f t="shared" si="34"/>
        <v>0</v>
      </c>
      <c r="CA56" s="72"/>
      <c r="CB56" s="34" t="str">
        <f t="shared" si="35"/>
        <v>0</v>
      </c>
      <c r="CC56" s="35"/>
      <c r="CD56" s="34">
        <f>IF(CB56="0",0,IF(CB56="1-2",VLOOKUP(CC56,Points!$B$3:$C$4,2,FALSE),IF(CB56="3-5",VLOOKUP(CC56,Points!$B$7:$C$11,2,FALSE),IF(CB56="6-10",VLOOKUP(CC56,Points!$B$13:$C$22,2,FALSE),IF(CB56="11-15",VLOOKUP(CC56,Points!$B$24:$C$38,2,FALSE))))))</f>
        <v>0</v>
      </c>
      <c r="CE56" s="72"/>
      <c r="CF56" s="34" t="str">
        <f t="shared" si="36"/>
        <v>0</v>
      </c>
      <c r="CG56" s="35"/>
      <c r="CH56" s="34">
        <f>IF(CF56="0",0,IF(CF56="1-2",VLOOKUP(CG56,Points!$B$3:$C$4,2,FALSE),IF(CF56="3-5",VLOOKUP(CG56,Points!$B$7:$C$11,2,FALSE),IF(CF56="6-10",VLOOKUP(CG56,Points!$B$13:$C$22,2,FALSE),IF(CF56="11-15",VLOOKUP(CG56,Points!$B$24:$C$38,2,FALSE))))))</f>
        <v>0</v>
      </c>
      <c r="CI56" s="37"/>
      <c r="CJ56" s="38">
        <f t="shared" si="37"/>
        <v>0</v>
      </c>
      <c r="CK56" s="37"/>
      <c r="CL56" s="38">
        <f t="shared" si="38"/>
        <v>0</v>
      </c>
      <c r="CM56" s="35"/>
      <c r="CN56" s="34">
        <f t="shared" si="5"/>
        <v>0</v>
      </c>
      <c r="CO56" s="39">
        <f t="shared" si="39"/>
        <v>0</v>
      </c>
      <c r="CP56" s="72"/>
      <c r="CQ56" s="34" t="str">
        <f t="shared" si="40"/>
        <v>0</v>
      </c>
      <c r="CR56" s="35"/>
      <c r="CS56" s="34">
        <f>IF(CQ56="0",0,IF(CQ56="1-2",VLOOKUP(CR56,Points!$B$3:$C$4,2,FALSE),IF(CQ56="3-5",VLOOKUP(CR56,Points!$B$7:$C$11,2,FALSE),IF(CQ56="6-10",VLOOKUP(CR56,Points!$B$13:$C$22,2,FALSE),IF(CQ56="11-15",VLOOKUP(CR56,Points!$B$24:$C$38,2,FALSE))))))</f>
        <v>0</v>
      </c>
      <c r="CT56" s="72"/>
      <c r="CU56" s="34" t="str">
        <f t="shared" si="41"/>
        <v>0</v>
      </c>
      <c r="CV56" s="35"/>
      <c r="CW56" s="34">
        <f>IF(CU56="0",0,IF(CU56="1-2",VLOOKUP(CV56,Points!$B$3:$C$4,2,FALSE),IF(CU56="3-5",VLOOKUP(CV56,Points!$B$7:$C$11,2,FALSE),IF(CU56="6-10",VLOOKUP(CV56,Points!$B$13:$C$22,2,FALSE),IF(CU56="11-15",VLOOKUP(CV56,Points!$B$24:$C$38,2,FALSE))))))</f>
        <v>0</v>
      </c>
      <c r="CX56" s="37"/>
      <c r="CY56" s="38">
        <f t="shared" si="42"/>
        <v>0</v>
      </c>
      <c r="CZ56" s="37"/>
      <c r="DA56" s="38">
        <f t="shared" si="43"/>
        <v>0</v>
      </c>
      <c r="DB56" s="35"/>
      <c r="DC56" s="34">
        <f t="shared" si="6"/>
        <v>0</v>
      </c>
      <c r="DD56" s="39">
        <f t="shared" si="44"/>
        <v>0</v>
      </c>
      <c r="DE56" s="72"/>
      <c r="DF56" s="34" t="str">
        <f t="shared" si="45"/>
        <v>0</v>
      </c>
      <c r="DG56" s="35"/>
      <c r="DH56" s="34">
        <f>IF(DF56="0",0,IF(DF56="1-2",VLOOKUP(DG56,Points!$B$3:$C$4,2,FALSE),IF(DF56="3-5",VLOOKUP(DG56,Points!$B$7:$C$11,2,FALSE),IF(DF56="6-10",VLOOKUP(DG56,Points!$B$13:$C$22,2,FALSE),IF(DF56="11-15",VLOOKUP(DG56,Points!$B$24:$C$38,2,FALSE))))))</f>
        <v>0</v>
      </c>
      <c r="DI56" s="72"/>
      <c r="DJ56" s="34" t="str">
        <f t="shared" si="46"/>
        <v>0</v>
      </c>
      <c r="DK56" s="35"/>
      <c r="DL56" s="34">
        <f>IF(DJ56="0",0,IF(DJ56="1-2",VLOOKUP(DK56,Points!$B$3:$C$4,2,FALSE),IF(DJ56="3-5",VLOOKUP(DK56,Points!$B$7:$C$11,2,FALSE),IF(DJ56="6-10",VLOOKUP(DK56,Points!$B$13:$C$22,2,FALSE),IF(DJ56="11-15",VLOOKUP(DK56,Points!$B$24:$C$38,2,FALSE))))))</f>
        <v>0</v>
      </c>
      <c r="DM56" s="37"/>
      <c r="DN56" s="38">
        <f t="shared" si="47"/>
        <v>0</v>
      </c>
      <c r="DO56" s="37"/>
      <c r="DP56" s="38">
        <f t="shared" si="48"/>
        <v>0</v>
      </c>
      <c r="DQ56" s="35"/>
      <c r="DR56" s="34">
        <f t="shared" si="7"/>
        <v>0</v>
      </c>
      <c r="DS56" s="39">
        <f t="shared" si="49"/>
        <v>0</v>
      </c>
      <c r="DT56" s="40">
        <f t="shared" si="55"/>
        <v>0</v>
      </c>
      <c r="DU56" s="35" t="str">
        <f t="shared" si="53"/>
        <v/>
      </c>
      <c r="DV56" s="35" t="str">
        <f t="shared" si="54"/>
        <v/>
      </c>
      <c r="DW56" s="74" t="str">
        <f t="shared" si="56"/>
        <v/>
      </c>
    </row>
    <row r="57" spans="1:127" s="42" customFormat="1" ht="15" hidden="1" x14ac:dyDescent="0.25">
      <c r="A57" s="143"/>
      <c r="B57" s="34"/>
      <c r="C57" s="41"/>
      <c r="D57" s="72"/>
      <c r="E57" s="34" t="str">
        <f t="shared" si="9"/>
        <v>0</v>
      </c>
      <c r="F57" s="35"/>
      <c r="G57" s="34">
        <f>IF(E57="0",0,IF(E57="1-2",VLOOKUP(F57,Points!$B$3:$C$4,2,FALSE),IF(E57="3-5",VLOOKUP(F57,Points!$B$7:$C$11,2,FALSE),IF(E57="6-10",VLOOKUP(F57,Points!$B$13:$C$22,2,FALSE),IF(E57="11-15",VLOOKUP(F57,Points!$B$24:$C$38,2,FALSE))))))</f>
        <v>0</v>
      </c>
      <c r="H57" s="72"/>
      <c r="I57" s="34" t="str">
        <f t="shared" si="10"/>
        <v>0</v>
      </c>
      <c r="J57" s="35"/>
      <c r="K57" s="34">
        <f>IF(I57="0",0,IF(I57="1-2",VLOOKUP(J57,Points!$B$3:$C$4,2,FALSE),IF(I57="3-5",VLOOKUP(J57,Points!$B$7:$C$11,2,FALSE),IF(I57="6-10",VLOOKUP(J57,Points!$B$13:$C$22,2,FALSE),IF(I57="11-15",VLOOKUP(J57,Points!$B$24:$C$38,2,FALSE))))))</f>
        <v>0</v>
      </c>
      <c r="L57" s="37"/>
      <c r="M57" s="38">
        <f t="shared" si="11"/>
        <v>0</v>
      </c>
      <c r="N57" s="37"/>
      <c r="O57" s="38">
        <f t="shared" si="12"/>
        <v>0</v>
      </c>
      <c r="P57" s="35"/>
      <c r="Q57" s="34">
        <f t="shared" si="13"/>
        <v>0</v>
      </c>
      <c r="R57" s="39">
        <f t="shared" si="14"/>
        <v>0</v>
      </c>
      <c r="S57" s="72"/>
      <c r="T57" s="34" t="str">
        <f t="shared" si="15"/>
        <v>0</v>
      </c>
      <c r="U57" s="35"/>
      <c r="V57" s="34">
        <f>IF(T57="0",0,IF(T57="1-2",VLOOKUP(U57,Points!$B$3:$C$4,2,FALSE),IF(T57="3-5",VLOOKUP(U57,Points!$B$7:$C$11,2,FALSE),IF(T57="6-10",VLOOKUP(U57,Points!$B$13:$C$22,2,FALSE),IF(T57="11-15",VLOOKUP(U57,Points!$B$24:$C$38,2,FALSE))))))</f>
        <v>0</v>
      </c>
      <c r="W57" s="72"/>
      <c r="X57" s="34" t="str">
        <f t="shared" si="16"/>
        <v>0</v>
      </c>
      <c r="Y57" s="35"/>
      <c r="Z57" s="34">
        <f>IF(X57="0",0,IF(X57="1-2",VLOOKUP(Y57,Points!$B$3:$C$4,2,FALSE),IF(X57="3-5",VLOOKUP(Y57,Points!$B$7:$C$11,2,FALSE),IF(X57="6-10",VLOOKUP(Y57,Points!$B$13:$C$22,2,FALSE),IF(X57="11-15",VLOOKUP(Y57,Points!$B$24:$C$38,2,FALSE))))))</f>
        <v>0</v>
      </c>
      <c r="AA57" s="37"/>
      <c r="AB57" s="38">
        <f t="shared" si="17"/>
        <v>0</v>
      </c>
      <c r="AC57" s="37"/>
      <c r="AD57" s="38">
        <f t="shared" si="18"/>
        <v>0</v>
      </c>
      <c r="AE57" s="35"/>
      <c r="AF57" s="34">
        <f t="shared" si="1"/>
        <v>0</v>
      </c>
      <c r="AG57" s="39">
        <f t="shared" si="19"/>
        <v>0</v>
      </c>
      <c r="AH57" s="72"/>
      <c r="AI57" s="34" t="str">
        <f t="shared" si="20"/>
        <v>0</v>
      </c>
      <c r="AJ57" s="35"/>
      <c r="AK57" s="34">
        <f>IF(AI57="0",0,IF(AI57="1-2",VLOOKUP(AJ57,Points!$B$3:$C$4,2,FALSE),IF(AI57="3-5",VLOOKUP(AJ57,Points!$B$7:$C$11,2,FALSE),IF(AI57="6-10",VLOOKUP(AJ57,Points!$B$13:$C$22,2,FALSE),IF(AI57="11-15",VLOOKUP(AJ57,Points!$B$24:$C$38,2,FALSE))))))</f>
        <v>0</v>
      </c>
      <c r="AL57" s="72"/>
      <c r="AM57" s="34" t="str">
        <f t="shared" si="21"/>
        <v>0</v>
      </c>
      <c r="AN57" s="35"/>
      <c r="AO57" s="34">
        <f>IF(AM57="0",0,IF(AM57="1-2",VLOOKUP(AN57,Points!$B$3:$C$4,2,FALSE),IF(AM57="3-5",VLOOKUP(AN57,Points!$B$7:$C$11,2,FALSE),IF(AM57="6-10",VLOOKUP(AN57,Points!$B$13:$C$22,2,FALSE),IF(AM57="11-15",VLOOKUP(AN57,Points!$B$24:$C$38,2,FALSE))))))</f>
        <v>0</v>
      </c>
      <c r="AP57" s="37"/>
      <c r="AQ57" s="38">
        <f t="shared" si="22"/>
        <v>0</v>
      </c>
      <c r="AR57" s="37"/>
      <c r="AS57" s="38">
        <f t="shared" si="23"/>
        <v>0</v>
      </c>
      <c r="AT57" s="35"/>
      <c r="AU57" s="34">
        <f t="shared" si="2"/>
        <v>0</v>
      </c>
      <c r="AV57" s="39">
        <f t="shared" si="24"/>
        <v>0</v>
      </c>
      <c r="AW57" s="72"/>
      <c r="AX57" s="34" t="str">
        <f t="shared" si="25"/>
        <v>0</v>
      </c>
      <c r="AY57" s="35"/>
      <c r="AZ57" s="34">
        <f>IF(AX57="0",0,IF(AX57="1-2",VLOOKUP(AY57,Points!$B$3:$C$4,2,FALSE),IF(AX57="3-5",VLOOKUP(AY57,Points!$B$7:$C$11,2,FALSE),IF(AX57="6-10",VLOOKUP(AY57,Points!$B$13:$C$22,2,FALSE),IF(AX57="11-15",VLOOKUP(AY57,Points!$B$24:$C$38,2,FALSE))))))</f>
        <v>0</v>
      </c>
      <c r="BA57" s="72"/>
      <c r="BB57" s="34" t="str">
        <f t="shared" si="26"/>
        <v>0</v>
      </c>
      <c r="BC57" s="35"/>
      <c r="BD57" s="34">
        <f>IF(BB57="0",0,IF(BB57="1-2",VLOOKUP(BC57,Points!$B$3:$C$4,2,FALSE),IF(BB57="3-5",VLOOKUP(BC57,Points!$B$7:$C$11,2,FALSE),IF(BB57="6-10",VLOOKUP(BC57,Points!$B$13:$C$22,2,FALSE),IF(BB57="11-15",VLOOKUP(BC57,Points!$B$24:$C$38,2,FALSE))))))</f>
        <v>0</v>
      </c>
      <c r="BE57" s="37"/>
      <c r="BF57" s="38">
        <f t="shared" si="27"/>
        <v>0</v>
      </c>
      <c r="BG57" s="37"/>
      <c r="BH57" s="38">
        <f t="shared" si="28"/>
        <v>0</v>
      </c>
      <c r="BI57" s="35"/>
      <c r="BJ57" s="34">
        <f t="shared" si="3"/>
        <v>0</v>
      </c>
      <c r="BK57" s="39">
        <f t="shared" si="29"/>
        <v>0</v>
      </c>
      <c r="BL57" s="72"/>
      <c r="BM57" s="34" t="str">
        <f t="shared" si="30"/>
        <v>0</v>
      </c>
      <c r="BN57" s="35"/>
      <c r="BO57" s="34">
        <f>IF(BM57="0",0,IF(BM57="1-2",VLOOKUP(BN57,Points!$B$3:$C$4,2,FALSE),IF(BM57="3-5",VLOOKUP(BN57,Points!$B$7:$C$11,2,FALSE),IF(BM57="6-10",VLOOKUP(BN57,Points!$B$13:$C$22,2,FALSE),IF(BM57="11-15",VLOOKUP(BN57,Points!$B$24:$C$38,2,FALSE))))))</f>
        <v>0</v>
      </c>
      <c r="BP57" s="72"/>
      <c r="BQ57" s="34" t="str">
        <f t="shared" si="31"/>
        <v>0</v>
      </c>
      <c r="BR57" s="35"/>
      <c r="BS57" s="34">
        <f>IF(BQ57="0",0,IF(BQ57="1-2",VLOOKUP(BR57,Points!$B$3:$C$4,2,FALSE),IF(BQ57="3-5",VLOOKUP(BR57,Points!$B$7:$C$11,2,FALSE),IF(BQ57="6-10",VLOOKUP(BR57,Points!$B$13:$C$22,2,FALSE),IF(BQ57="11-15",VLOOKUP(BR57,Points!$B$24:$C$38,2,FALSE))))))</f>
        <v>0</v>
      </c>
      <c r="BT57" s="37"/>
      <c r="BU57" s="38">
        <f t="shared" si="32"/>
        <v>0</v>
      </c>
      <c r="BV57" s="37"/>
      <c r="BW57" s="38">
        <f t="shared" si="33"/>
        <v>0</v>
      </c>
      <c r="BX57" s="35"/>
      <c r="BY57" s="34">
        <f t="shared" si="4"/>
        <v>0</v>
      </c>
      <c r="BZ57" s="39">
        <f t="shared" si="34"/>
        <v>0</v>
      </c>
      <c r="CA57" s="72"/>
      <c r="CB57" s="34" t="str">
        <f t="shared" si="35"/>
        <v>0</v>
      </c>
      <c r="CC57" s="35"/>
      <c r="CD57" s="34">
        <f>IF(CB57="0",0,IF(CB57="1-2",VLOOKUP(CC57,Points!$B$3:$C$4,2,FALSE),IF(CB57="3-5",VLOOKUP(CC57,Points!$B$7:$C$11,2,FALSE),IF(CB57="6-10",VLOOKUP(CC57,Points!$B$13:$C$22,2,FALSE),IF(CB57="11-15",VLOOKUP(CC57,Points!$B$24:$C$38,2,FALSE))))))</f>
        <v>0</v>
      </c>
      <c r="CE57" s="72"/>
      <c r="CF57" s="34" t="str">
        <f t="shared" si="36"/>
        <v>0</v>
      </c>
      <c r="CG57" s="35"/>
      <c r="CH57" s="34">
        <f>IF(CF57="0",0,IF(CF57="1-2",VLOOKUP(CG57,Points!$B$3:$C$4,2,FALSE),IF(CF57="3-5",VLOOKUP(CG57,Points!$B$7:$C$11,2,FALSE),IF(CF57="6-10",VLOOKUP(CG57,Points!$B$13:$C$22,2,FALSE),IF(CF57="11-15",VLOOKUP(CG57,Points!$B$24:$C$38,2,FALSE))))))</f>
        <v>0</v>
      </c>
      <c r="CI57" s="37"/>
      <c r="CJ57" s="38">
        <f t="shared" si="37"/>
        <v>0</v>
      </c>
      <c r="CK57" s="37"/>
      <c r="CL57" s="38">
        <f t="shared" si="38"/>
        <v>0</v>
      </c>
      <c r="CM57" s="35"/>
      <c r="CN57" s="34">
        <f t="shared" si="5"/>
        <v>0</v>
      </c>
      <c r="CO57" s="39">
        <f t="shared" si="39"/>
        <v>0</v>
      </c>
      <c r="CP57" s="72"/>
      <c r="CQ57" s="34" t="str">
        <f t="shared" si="40"/>
        <v>0</v>
      </c>
      <c r="CR57" s="35"/>
      <c r="CS57" s="34">
        <f>IF(CQ57="0",0,IF(CQ57="1-2",VLOOKUP(CR57,Points!$B$3:$C$4,2,FALSE),IF(CQ57="3-5",VLOOKUP(CR57,Points!$B$7:$C$11,2,FALSE),IF(CQ57="6-10",VLOOKUP(CR57,Points!$B$13:$C$22,2,FALSE),IF(CQ57="11-15",VLOOKUP(CR57,Points!$B$24:$C$38,2,FALSE))))))</f>
        <v>0</v>
      </c>
      <c r="CT57" s="72"/>
      <c r="CU57" s="34" t="str">
        <f t="shared" si="41"/>
        <v>0</v>
      </c>
      <c r="CV57" s="35"/>
      <c r="CW57" s="34">
        <f>IF(CU57="0",0,IF(CU57="1-2",VLOOKUP(CV57,Points!$B$3:$C$4,2,FALSE),IF(CU57="3-5",VLOOKUP(CV57,Points!$B$7:$C$11,2,FALSE),IF(CU57="6-10",VLOOKUP(CV57,Points!$B$13:$C$22,2,FALSE),IF(CU57="11-15",VLOOKUP(CV57,Points!$B$24:$C$38,2,FALSE))))))</f>
        <v>0</v>
      </c>
      <c r="CX57" s="37"/>
      <c r="CY57" s="38">
        <f t="shared" si="42"/>
        <v>0</v>
      </c>
      <c r="CZ57" s="37"/>
      <c r="DA57" s="38">
        <f t="shared" si="43"/>
        <v>0</v>
      </c>
      <c r="DB57" s="35"/>
      <c r="DC57" s="34">
        <f t="shared" si="6"/>
        <v>0</v>
      </c>
      <c r="DD57" s="39">
        <f t="shared" si="44"/>
        <v>0</v>
      </c>
      <c r="DE57" s="72"/>
      <c r="DF57" s="34" t="str">
        <f t="shared" si="45"/>
        <v>0</v>
      </c>
      <c r="DG57" s="35"/>
      <c r="DH57" s="34">
        <f>IF(DF57="0",0,IF(DF57="1-2",VLOOKUP(DG57,Points!$B$3:$C$4,2,FALSE),IF(DF57="3-5",VLOOKUP(DG57,Points!$B$7:$C$11,2,FALSE),IF(DF57="6-10",VLOOKUP(DG57,Points!$B$13:$C$22,2,FALSE),IF(DF57="11-15",VLOOKUP(DG57,Points!$B$24:$C$38,2,FALSE))))))</f>
        <v>0</v>
      </c>
      <c r="DI57" s="72"/>
      <c r="DJ57" s="34" t="str">
        <f t="shared" si="46"/>
        <v>0</v>
      </c>
      <c r="DK57" s="35"/>
      <c r="DL57" s="34">
        <f>IF(DJ57="0",0,IF(DJ57="1-2",VLOOKUP(DK57,Points!$B$3:$C$4,2,FALSE),IF(DJ57="3-5",VLOOKUP(DK57,Points!$B$7:$C$11,2,FALSE),IF(DJ57="6-10",VLOOKUP(DK57,Points!$B$13:$C$22,2,FALSE),IF(DJ57="11-15",VLOOKUP(DK57,Points!$B$24:$C$38,2,FALSE))))))</f>
        <v>0</v>
      </c>
      <c r="DM57" s="37"/>
      <c r="DN57" s="38">
        <f t="shared" si="47"/>
        <v>0</v>
      </c>
      <c r="DO57" s="37"/>
      <c r="DP57" s="38">
        <f t="shared" si="48"/>
        <v>0</v>
      </c>
      <c r="DQ57" s="35"/>
      <c r="DR57" s="34">
        <f t="shared" si="7"/>
        <v>0</v>
      </c>
      <c r="DS57" s="39">
        <f t="shared" si="49"/>
        <v>0</v>
      </c>
      <c r="DT57" s="40">
        <f t="shared" si="55"/>
        <v>0</v>
      </c>
      <c r="DU57" s="35" t="str">
        <f t="shared" si="53"/>
        <v/>
      </c>
      <c r="DV57" s="35" t="str">
        <f t="shared" si="54"/>
        <v/>
      </c>
      <c r="DW57" s="74" t="str">
        <f t="shared" si="56"/>
        <v/>
      </c>
    </row>
    <row r="58" spans="1:127" s="42" customFormat="1" ht="15" x14ac:dyDescent="0.25">
      <c r="A58" s="143"/>
      <c r="B58" s="34"/>
      <c r="C58" s="41"/>
      <c r="D58" s="72"/>
      <c r="E58" s="34" t="str">
        <f t="shared" si="9"/>
        <v>0</v>
      </c>
      <c r="F58" s="35"/>
      <c r="G58" s="34">
        <f>IF(E58="0",0,IF(E58="1-2",VLOOKUP(F58,Points!$B$3:$C$4,2,FALSE),IF(E58="3-5",VLOOKUP(F58,Points!$B$7:$C$11,2,FALSE),IF(E58="6-10",VLOOKUP(F58,Points!$B$13:$C$22,2,FALSE),IF(E58="11-15",VLOOKUP(F58,Points!$B$24:$C$38,2,FALSE))))))</f>
        <v>0</v>
      </c>
      <c r="H58" s="72"/>
      <c r="I58" s="34" t="str">
        <f t="shared" si="10"/>
        <v>0</v>
      </c>
      <c r="J58" s="35"/>
      <c r="K58" s="34">
        <f>IF(I58="0",0,IF(I58="1-2",VLOOKUP(J58,Points!$B$3:$C$4,2,FALSE),IF(I58="3-5",VLOOKUP(J58,Points!$B$7:$C$11,2,FALSE),IF(I58="6-10",VLOOKUP(J58,Points!$B$13:$C$22,2,FALSE),IF(I58="11-15",VLOOKUP(J58,Points!$B$24:$C$38,2,FALSE))))))</f>
        <v>0</v>
      </c>
      <c r="L58" s="37"/>
      <c r="M58" s="38">
        <f t="shared" si="11"/>
        <v>0</v>
      </c>
      <c r="N58" s="37"/>
      <c r="O58" s="38">
        <f t="shared" si="12"/>
        <v>0</v>
      </c>
      <c r="P58" s="35"/>
      <c r="Q58" s="34">
        <f t="shared" si="13"/>
        <v>0</v>
      </c>
      <c r="R58" s="39">
        <f t="shared" si="14"/>
        <v>0</v>
      </c>
      <c r="S58" s="72"/>
      <c r="T58" s="34" t="str">
        <f t="shared" si="15"/>
        <v>0</v>
      </c>
      <c r="U58" s="35"/>
      <c r="V58" s="34">
        <f>IF(T58="0",0,IF(T58="1-2",VLOOKUP(U58,Points!$B$3:$C$4,2,FALSE),IF(T58="3-5",VLOOKUP(U58,Points!$B$7:$C$11,2,FALSE),IF(T58="6-10",VLOOKUP(U58,Points!$B$13:$C$22,2,FALSE),IF(T58="11-15",VLOOKUP(U58,Points!$B$24:$C$38,2,FALSE))))))</f>
        <v>0</v>
      </c>
      <c r="W58" s="72"/>
      <c r="X58" s="34" t="str">
        <f t="shared" si="16"/>
        <v>0</v>
      </c>
      <c r="Y58" s="35"/>
      <c r="Z58" s="34">
        <f>IF(X58="0",0,IF(X58="1-2",VLOOKUP(Y58,Points!$B$3:$C$4,2,FALSE),IF(X58="3-5",VLOOKUP(Y58,Points!$B$7:$C$11,2,FALSE),IF(X58="6-10",VLOOKUP(Y58,Points!$B$13:$C$22,2,FALSE),IF(X58="11-15",VLOOKUP(Y58,Points!$B$24:$C$38,2,FALSE))))))</f>
        <v>0</v>
      </c>
      <c r="AA58" s="37"/>
      <c r="AB58" s="38">
        <f t="shared" si="17"/>
        <v>0</v>
      </c>
      <c r="AC58" s="37"/>
      <c r="AD58" s="38">
        <f t="shared" si="18"/>
        <v>0</v>
      </c>
      <c r="AE58" s="35"/>
      <c r="AF58" s="34">
        <f t="shared" si="1"/>
        <v>0</v>
      </c>
      <c r="AG58" s="39">
        <f t="shared" si="19"/>
        <v>0</v>
      </c>
      <c r="AH58" s="72"/>
      <c r="AI58" s="34" t="str">
        <f t="shared" si="20"/>
        <v>0</v>
      </c>
      <c r="AJ58" s="35"/>
      <c r="AK58" s="34">
        <f>IF(AI58="0",0,IF(AI58="1-2",VLOOKUP(AJ58,Points!$B$3:$C$4,2,FALSE),IF(AI58="3-5",VLOOKUP(AJ58,Points!$B$7:$C$11,2,FALSE),IF(AI58="6-10",VLOOKUP(AJ58,Points!$B$13:$C$22,2,FALSE),IF(AI58="11-15",VLOOKUP(AJ58,Points!$B$24:$C$38,2,FALSE))))))</f>
        <v>0</v>
      </c>
      <c r="AL58" s="72"/>
      <c r="AM58" s="34" t="str">
        <f t="shared" si="21"/>
        <v>0</v>
      </c>
      <c r="AN58" s="35"/>
      <c r="AO58" s="34">
        <f>IF(AM58="0",0,IF(AM58="1-2",VLOOKUP(AN58,Points!$B$3:$C$4,2,FALSE),IF(AM58="3-5",VLOOKUP(AN58,Points!$B$7:$C$11,2,FALSE),IF(AM58="6-10",VLOOKUP(AN58,Points!$B$13:$C$22,2,FALSE),IF(AM58="11-15",VLOOKUP(AN58,Points!$B$24:$C$38,2,FALSE))))))</f>
        <v>0</v>
      </c>
      <c r="AP58" s="37"/>
      <c r="AQ58" s="38">
        <f t="shared" si="22"/>
        <v>0</v>
      </c>
      <c r="AR58" s="37"/>
      <c r="AS58" s="38">
        <f t="shared" si="23"/>
        <v>0</v>
      </c>
      <c r="AT58" s="35"/>
      <c r="AU58" s="34">
        <f t="shared" si="2"/>
        <v>0</v>
      </c>
      <c r="AV58" s="39">
        <f t="shared" si="24"/>
        <v>0</v>
      </c>
      <c r="AW58" s="72"/>
      <c r="AX58" s="34" t="str">
        <f t="shared" si="25"/>
        <v>0</v>
      </c>
      <c r="AY58" s="35"/>
      <c r="AZ58" s="34">
        <f>IF(AX58="0",0,IF(AX58="1-2",VLOOKUP(AY58,Points!$B$3:$C$4,2,FALSE),IF(AX58="3-5",VLOOKUP(AY58,Points!$B$7:$C$11,2,FALSE),IF(AX58="6-10",VLOOKUP(AY58,Points!$B$13:$C$22,2,FALSE),IF(AX58="11-15",VLOOKUP(AY58,Points!$B$24:$C$38,2,FALSE))))))</f>
        <v>0</v>
      </c>
      <c r="BA58" s="72"/>
      <c r="BB58" s="34" t="str">
        <f t="shared" si="26"/>
        <v>0</v>
      </c>
      <c r="BC58" s="35"/>
      <c r="BD58" s="34">
        <f>IF(BB58="0",0,IF(BB58="1-2",VLOOKUP(BC58,Points!$B$3:$C$4,2,FALSE),IF(BB58="3-5",VLOOKUP(BC58,Points!$B$7:$C$11,2,FALSE),IF(BB58="6-10",VLOOKUP(BC58,Points!$B$13:$C$22,2,FALSE),IF(BB58="11-15",VLOOKUP(BC58,Points!$B$24:$C$38,2,FALSE))))))</f>
        <v>0</v>
      </c>
      <c r="BE58" s="37"/>
      <c r="BF58" s="38">
        <f t="shared" si="27"/>
        <v>0</v>
      </c>
      <c r="BG58" s="37"/>
      <c r="BH58" s="38">
        <f t="shared" si="28"/>
        <v>0</v>
      </c>
      <c r="BI58" s="35"/>
      <c r="BJ58" s="34">
        <f t="shared" si="3"/>
        <v>0</v>
      </c>
      <c r="BK58" s="39">
        <f t="shared" si="29"/>
        <v>0</v>
      </c>
      <c r="BL58" s="72"/>
      <c r="BM58" s="34" t="str">
        <f t="shared" si="30"/>
        <v>0</v>
      </c>
      <c r="BN58" s="35"/>
      <c r="BO58" s="34">
        <f>IF(BM58="0",0,IF(BM58="1-2",VLOOKUP(BN58,Points!$B$3:$C$4,2,FALSE),IF(BM58="3-5",VLOOKUP(BN58,Points!$B$7:$C$11,2,FALSE),IF(BM58="6-10",VLOOKUP(BN58,Points!$B$13:$C$22,2,FALSE),IF(BM58="11-15",VLOOKUP(BN58,Points!$B$24:$C$38,2,FALSE))))))</f>
        <v>0</v>
      </c>
      <c r="BP58" s="72"/>
      <c r="BQ58" s="34" t="str">
        <f t="shared" si="31"/>
        <v>0</v>
      </c>
      <c r="BR58" s="35"/>
      <c r="BS58" s="34">
        <f>IF(BQ58="0",0,IF(BQ58="1-2",VLOOKUP(BR58,Points!$B$3:$C$4,2,FALSE),IF(BQ58="3-5",VLOOKUP(BR58,Points!$B$7:$C$11,2,FALSE),IF(BQ58="6-10",VLOOKUP(BR58,Points!$B$13:$C$22,2,FALSE),IF(BQ58="11-15",VLOOKUP(BR58,Points!$B$24:$C$38,2,FALSE))))))</f>
        <v>0</v>
      </c>
      <c r="BT58" s="37"/>
      <c r="BU58" s="38">
        <f t="shared" si="32"/>
        <v>0</v>
      </c>
      <c r="BV58" s="37"/>
      <c r="BW58" s="38">
        <f t="shared" si="33"/>
        <v>0</v>
      </c>
      <c r="BX58" s="35"/>
      <c r="BY58" s="34">
        <f t="shared" si="4"/>
        <v>0</v>
      </c>
      <c r="BZ58" s="39">
        <f t="shared" si="34"/>
        <v>0</v>
      </c>
      <c r="CA58" s="72"/>
      <c r="CB58" s="34" t="str">
        <f t="shared" si="35"/>
        <v>0</v>
      </c>
      <c r="CC58" s="35"/>
      <c r="CD58" s="34">
        <f>IF(CB58="0",0,IF(CB58="1-2",VLOOKUP(CC58,Points!$B$3:$C$4,2,FALSE),IF(CB58="3-5",VLOOKUP(CC58,Points!$B$7:$C$11,2,FALSE),IF(CB58="6-10",VLOOKUP(CC58,Points!$B$13:$C$22,2,FALSE),IF(CB58="11-15",VLOOKUP(CC58,Points!$B$24:$C$38,2,FALSE))))))</f>
        <v>0</v>
      </c>
      <c r="CE58" s="72"/>
      <c r="CF58" s="34" t="str">
        <f t="shared" si="36"/>
        <v>0</v>
      </c>
      <c r="CG58" s="35"/>
      <c r="CH58" s="34">
        <f>IF(CF58="0",0,IF(CF58="1-2",VLOOKUP(CG58,Points!$B$3:$C$4,2,FALSE),IF(CF58="3-5",VLOOKUP(CG58,Points!$B$7:$C$11,2,FALSE),IF(CF58="6-10",VLOOKUP(CG58,Points!$B$13:$C$22,2,FALSE),IF(CF58="11-15",VLOOKUP(CG58,Points!$B$24:$C$38,2,FALSE))))))</f>
        <v>0</v>
      </c>
      <c r="CI58" s="37"/>
      <c r="CJ58" s="38">
        <f t="shared" si="37"/>
        <v>0</v>
      </c>
      <c r="CK58" s="37"/>
      <c r="CL58" s="38">
        <f t="shared" si="38"/>
        <v>0</v>
      </c>
      <c r="CM58" s="35"/>
      <c r="CN58" s="34">
        <f t="shared" si="5"/>
        <v>0</v>
      </c>
      <c r="CO58" s="39">
        <f t="shared" si="39"/>
        <v>0</v>
      </c>
      <c r="CP58" s="72"/>
      <c r="CQ58" s="34" t="str">
        <f t="shared" si="40"/>
        <v>0</v>
      </c>
      <c r="CR58" s="35"/>
      <c r="CS58" s="34">
        <f>IF(CQ58="0",0,IF(CQ58="1-2",VLOOKUP(CR58,Points!$B$3:$C$4,2,FALSE),IF(CQ58="3-5",VLOOKUP(CR58,Points!$B$7:$C$11,2,FALSE),IF(CQ58="6-10",VLOOKUP(CR58,Points!$B$13:$C$22,2,FALSE),IF(CQ58="11-15",VLOOKUP(CR58,Points!$B$24:$C$38,2,FALSE))))))</f>
        <v>0</v>
      </c>
      <c r="CT58" s="72"/>
      <c r="CU58" s="34" t="str">
        <f t="shared" si="41"/>
        <v>0</v>
      </c>
      <c r="CV58" s="35"/>
      <c r="CW58" s="34">
        <f>IF(CU58="0",0,IF(CU58="1-2",VLOOKUP(CV58,Points!$B$3:$C$4,2,FALSE),IF(CU58="3-5",VLOOKUP(CV58,Points!$B$7:$C$11,2,FALSE),IF(CU58="6-10",VLOOKUP(CV58,Points!$B$13:$C$22,2,FALSE),IF(CU58="11-15",VLOOKUP(CV58,Points!$B$24:$C$38,2,FALSE))))))</f>
        <v>0</v>
      </c>
      <c r="CX58" s="37"/>
      <c r="CY58" s="38">
        <f t="shared" si="42"/>
        <v>0</v>
      </c>
      <c r="CZ58" s="37"/>
      <c r="DA58" s="38">
        <f t="shared" si="43"/>
        <v>0</v>
      </c>
      <c r="DB58" s="35"/>
      <c r="DC58" s="34">
        <f t="shared" si="6"/>
        <v>0</v>
      </c>
      <c r="DD58" s="39">
        <f t="shared" si="44"/>
        <v>0</v>
      </c>
      <c r="DE58" s="72"/>
      <c r="DF58" s="34" t="str">
        <f t="shared" si="45"/>
        <v>0</v>
      </c>
      <c r="DG58" s="35"/>
      <c r="DH58" s="34">
        <f>IF(DF58="0",0,IF(DF58="1-2",VLOOKUP(DG58,Points!$B$3:$C$4,2,FALSE),IF(DF58="3-5",VLOOKUP(DG58,Points!$B$7:$C$11,2,FALSE),IF(DF58="6-10",VLOOKUP(DG58,Points!$B$13:$C$22,2,FALSE),IF(DF58="11-15",VLOOKUP(DG58,Points!$B$24:$C$38,2,FALSE))))))</f>
        <v>0</v>
      </c>
      <c r="DI58" s="72"/>
      <c r="DJ58" s="34" t="str">
        <f t="shared" si="46"/>
        <v>0</v>
      </c>
      <c r="DK58" s="35"/>
      <c r="DL58" s="34">
        <f>IF(DJ58="0",0,IF(DJ58="1-2",VLOOKUP(DK58,Points!$B$3:$C$4,2,FALSE),IF(DJ58="3-5",VLOOKUP(DK58,Points!$B$7:$C$11,2,FALSE),IF(DJ58="6-10",VLOOKUP(DK58,Points!$B$13:$C$22,2,FALSE),IF(DJ58="11-15",VLOOKUP(DK58,Points!$B$24:$C$38,2,FALSE))))))</f>
        <v>0</v>
      </c>
      <c r="DM58" s="37"/>
      <c r="DN58" s="38">
        <f t="shared" si="47"/>
        <v>0</v>
      </c>
      <c r="DO58" s="37"/>
      <c r="DP58" s="38">
        <f t="shared" si="48"/>
        <v>0</v>
      </c>
      <c r="DQ58" s="35"/>
      <c r="DR58" s="34">
        <f t="shared" si="7"/>
        <v>0</v>
      </c>
      <c r="DS58" s="39">
        <f t="shared" si="49"/>
        <v>0</v>
      </c>
      <c r="DT58" s="40">
        <f t="shared" si="55"/>
        <v>0</v>
      </c>
      <c r="DU58" s="35" t="str">
        <f t="shared" si="53"/>
        <v/>
      </c>
      <c r="DV58" s="35" t="str">
        <f t="shared" si="54"/>
        <v/>
      </c>
      <c r="DW58" s="74" t="str">
        <f t="shared" si="56"/>
        <v/>
      </c>
    </row>
    <row r="59" spans="1:127" s="42" customFormat="1" ht="15" x14ac:dyDescent="0.25">
      <c r="A59" s="143"/>
      <c r="B59" s="75"/>
      <c r="C59" s="76"/>
      <c r="D59" s="77"/>
      <c r="E59" s="75" t="str">
        <f t="shared" si="9"/>
        <v>0</v>
      </c>
      <c r="F59" s="78"/>
      <c r="G59" s="75">
        <f>IF(E59="0",0,IF(E59="1-2",VLOOKUP(F59,Points!$B$3:$C$4,2,FALSE),IF(E59="3-5",VLOOKUP(F59,Points!$B$7:$C$11,2,FALSE),IF(E59="6-10",VLOOKUP(F59,Points!$B$13:$C$22,2,FALSE),IF(E59="11-15",VLOOKUP(F59,Points!$B$24:$C$38,2,FALSE))))))</f>
        <v>0</v>
      </c>
      <c r="H59" s="77"/>
      <c r="I59" s="75" t="str">
        <f t="shared" si="10"/>
        <v>0</v>
      </c>
      <c r="J59" s="78"/>
      <c r="K59" s="75">
        <f>IF(I59="0",0,IF(I59="1-2",VLOOKUP(J59,Points!$B$3:$C$4,2,FALSE),IF(I59="3-5",VLOOKUP(J59,Points!$B$7:$C$11,2,FALSE),IF(I59="6-10",VLOOKUP(J59,Points!$B$13:$C$22,2,FALSE),IF(I59="11-15",VLOOKUP(J59,Points!$B$24:$C$38,2,FALSE))))))</f>
        <v>0</v>
      </c>
      <c r="L59" s="79"/>
      <c r="M59" s="80">
        <f t="shared" si="11"/>
        <v>0</v>
      </c>
      <c r="N59" s="79"/>
      <c r="O59" s="80">
        <f t="shared" si="12"/>
        <v>0</v>
      </c>
      <c r="P59" s="78"/>
      <c r="Q59" s="75">
        <f t="shared" si="13"/>
        <v>0</v>
      </c>
      <c r="R59" s="81">
        <f t="shared" si="14"/>
        <v>0</v>
      </c>
      <c r="S59" s="77"/>
      <c r="T59" s="75" t="str">
        <f t="shared" si="15"/>
        <v>0</v>
      </c>
      <c r="U59" s="78"/>
      <c r="V59" s="75">
        <f>IF(T59="0",0,IF(T59="1-2",VLOOKUP(U59,Points!$B$3:$C$4,2,FALSE),IF(T59="3-5",VLOOKUP(U59,Points!$B$7:$C$11,2,FALSE),IF(T59="6-10",VLOOKUP(U59,Points!$B$13:$C$22,2,FALSE),IF(T59="11-15",VLOOKUP(U59,Points!$B$24:$C$38,2,FALSE))))))</f>
        <v>0</v>
      </c>
      <c r="W59" s="77"/>
      <c r="X59" s="75" t="str">
        <f t="shared" si="16"/>
        <v>0</v>
      </c>
      <c r="Y59" s="78"/>
      <c r="Z59" s="75">
        <f>IF(X59="0",0,IF(X59="1-2",VLOOKUP(Y59,Points!$B$3:$C$4,2,FALSE),IF(X59="3-5",VLOOKUP(Y59,Points!$B$7:$C$11,2,FALSE),IF(X59="6-10",VLOOKUP(Y59,Points!$B$13:$C$22,2,FALSE),IF(X59="11-15",VLOOKUP(Y59,Points!$B$24:$C$38,2,FALSE))))))</f>
        <v>0</v>
      </c>
      <c r="AA59" s="79"/>
      <c r="AB59" s="80">
        <f t="shared" si="17"/>
        <v>0</v>
      </c>
      <c r="AC59" s="79"/>
      <c r="AD59" s="80">
        <f t="shared" si="18"/>
        <v>0</v>
      </c>
      <c r="AE59" s="78"/>
      <c r="AF59" s="75">
        <f t="shared" si="1"/>
        <v>0</v>
      </c>
      <c r="AG59" s="81">
        <f t="shared" si="19"/>
        <v>0</v>
      </c>
      <c r="AH59" s="77"/>
      <c r="AI59" s="75" t="str">
        <f t="shared" si="20"/>
        <v>0</v>
      </c>
      <c r="AJ59" s="78"/>
      <c r="AK59" s="75">
        <f>IF(AI59="0",0,IF(AI59="1-2",VLOOKUP(AJ59,Points!$B$3:$C$4,2,FALSE),IF(AI59="3-5",VLOOKUP(AJ59,Points!$B$7:$C$11,2,FALSE),IF(AI59="6-10",VLOOKUP(AJ59,Points!$B$13:$C$22,2,FALSE),IF(AI59="11-15",VLOOKUP(AJ59,Points!$B$24:$C$38,2,FALSE))))))</f>
        <v>0</v>
      </c>
      <c r="AL59" s="77"/>
      <c r="AM59" s="75" t="str">
        <f t="shared" si="21"/>
        <v>0</v>
      </c>
      <c r="AN59" s="78"/>
      <c r="AO59" s="75">
        <f>IF(AM59="0",0,IF(AM59="1-2",VLOOKUP(AN59,Points!$B$3:$C$4,2,FALSE),IF(AM59="3-5",VLOOKUP(AN59,Points!$B$7:$C$11,2,FALSE),IF(AM59="6-10",VLOOKUP(AN59,Points!$B$13:$C$22,2,FALSE),IF(AM59="11-15",VLOOKUP(AN59,Points!$B$24:$C$38,2,FALSE))))))</f>
        <v>0</v>
      </c>
      <c r="AP59" s="79"/>
      <c r="AQ59" s="80">
        <f t="shared" si="22"/>
        <v>0</v>
      </c>
      <c r="AR59" s="79"/>
      <c r="AS59" s="80">
        <f t="shared" si="23"/>
        <v>0</v>
      </c>
      <c r="AT59" s="78"/>
      <c r="AU59" s="75">
        <f t="shared" si="2"/>
        <v>0</v>
      </c>
      <c r="AV59" s="81">
        <f t="shared" si="24"/>
        <v>0</v>
      </c>
      <c r="AW59" s="77"/>
      <c r="AX59" s="75" t="str">
        <f t="shared" si="25"/>
        <v>0</v>
      </c>
      <c r="AY59" s="78"/>
      <c r="AZ59" s="75">
        <f>IF(AX59="0",0,IF(AX59="1-2",VLOOKUP(AY59,Points!$B$3:$C$4,2,FALSE),IF(AX59="3-5",VLOOKUP(AY59,Points!$B$7:$C$11,2,FALSE),IF(AX59="6-10",VLOOKUP(AY59,Points!$B$13:$C$22,2,FALSE),IF(AX59="11-15",VLOOKUP(AY59,Points!$B$24:$C$38,2,FALSE))))))</f>
        <v>0</v>
      </c>
      <c r="BA59" s="77"/>
      <c r="BB59" s="75" t="str">
        <f t="shared" si="26"/>
        <v>0</v>
      </c>
      <c r="BC59" s="78"/>
      <c r="BD59" s="75">
        <f>IF(BB59="0",0,IF(BB59="1-2",VLOOKUP(BC59,Points!$B$3:$C$4,2,FALSE),IF(BB59="3-5",VLOOKUP(BC59,Points!$B$7:$C$11,2,FALSE),IF(BB59="6-10",VLOOKUP(BC59,Points!$B$13:$C$22,2,FALSE),IF(BB59="11-15",VLOOKUP(BC59,Points!$B$24:$C$38,2,FALSE))))))</f>
        <v>0</v>
      </c>
      <c r="BE59" s="79"/>
      <c r="BF59" s="80">
        <f t="shared" si="27"/>
        <v>0</v>
      </c>
      <c r="BG59" s="79"/>
      <c r="BH59" s="80">
        <f t="shared" si="28"/>
        <v>0</v>
      </c>
      <c r="BI59" s="78"/>
      <c r="BJ59" s="75">
        <f t="shared" si="3"/>
        <v>0</v>
      </c>
      <c r="BK59" s="81">
        <f t="shared" si="29"/>
        <v>0</v>
      </c>
      <c r="BL59" s="77"/>
      <c r="BM59" s="75" t="str">
        <f t="shared" si="30"/>
        <v>0</v>
      </c>
      <c r="BN59" s="78"/>
      <c r="BO59" s="75">
        <f>IF(BM59="0",0,IF(BM59="1-2",VLOOKUP(BN59,Points!$B$3:$C$4,2,FALSE),IF(BM59="3-5",VLOOKUP(BN59,Points!$B$7:$C$11,2,FALSE),IF(BM59="6-10",VLOOKUP(BN59,Points!$B$13:$C$22,2,FALSE),IF(BM59="11-15",VLOOKUP(BN59,Points!$B$24:$C$38,2,FALSE))))))</f>
        <v>0</v>
      </c>
      <c r="BP59" s="77"/>
      <c r="BQ59" s="75" t="str">
        <f t="shared" si="31"/>
        <v>0</v>
      </c>
      <c r="BR59" s="78"/>
      <c r="BS59" s="75">
        <f>IF(BQ59="0",0,IF(BQ59="1-2",VLOOKUP(BR59,Points!$B$3:$C$4,2,FALSE),IF(BQ59="3-5",VLOOKUP(BR59,Points!$B$7:$C$11,2,FALSE),IF(BQ59="6-10",VLOOKUP(BR59,Points!$B$13:$C$22,2,FALSE),IF(BQ59="11-15",VLOOKUP(BR59,Points!$B$24:$C$38,2,FALSE))))))</f>
        <v>0</v>
      </c>
      <c r="BT59" s="79"/>
      <c r="BU59" s="80">
        <f t="shared" si="32"/>
        <v>0</v>
      </c>
      <c r="BV59" s="79"/>
      <c r="BW59" s="80">
        <f t="shared" si="33"/>
        <v>0</v>
      </c>
      <c r="BX59" s="78"/>
      <c r="BY59" s="75">
        <f t="shared" si="4"/>
        <v>0</v>
      </c>
      <c r="BZ59" s="81">
        <f t="shared" si="34"/>
        <v>0</v>
      </c>
      <c r="CA59" s="77"/>
      <c r="CB59" s="75" t="str">
        <f t="shared" si="35"/>
        <v>0</v>
      </c>
      <c r="CC59" s="78"/>
      <c r="CD59" s="75">
        <f>IF(CB59="0",0,IF(CB59="1-2",VLOOKUP(CC59,Points!$B$3:$C$4,2,FALSE),IF(CB59="3-5",VLOOKUP(CC59,Points!$B$7:$C$11,2,FALSE),IF(CB59="6-10",VLOOKUP(CC59,Points!$B$13:$C$22,2,FALSE),IF(CB59="11-15",VLOOKUP(CC59,Points!$B$24:$C$38,2,FALSE))))))</f>
        <v>0</v>
      </c>
      <c r="CE59" s="77"/>
      <c r="CF59" s="75" t="str">
        <f t="shared" si="36"/>
        <v>0</v>
      </c>
      <c r="CG59" s="78"/>
      <c r="CH59" s="75">
        <f>IF(CF59="0",0,IF(CF59="1-2",VLOOKUP(CG59,Points!$B$3:$C$4,2,FALSE),IF(CF59="3-5",VLOOKUP(CG59,Points!$B$7:$C$11,2,FALSE),IF(CF59="6-10",VLOOKUP(CG59,Points!$B$13:$C$22,2,FALSE),IF(CF59="11-15",VLOOKUP(CG59,Points!$B$24:$C$38,2,FALSE))))))</f>
        <v>0</v>
      </c>
      <c r="CI59" s="79"/>
      <c r="CJ59" s="80">
        <f t="shared" si="37"/>
        <v>0</v>
      </c>
      <c r="CK59" s="79"/>
      <c r="CL59" s="80">
        <f t="shared" si="38"/>
        <v>0</v>
      </c>
      <c r="CM59" s="78"/>
      <c r="CN59" s="75">
        <f t="shared" si="5"/>
        <v>0</v>
      </c>
      <c r="CO59" s="81">
        <f t="shared" si="39"/>
        <v>0</v>
      </c>
      <c r="CP59" s="77"/>
      <c r="CQ59" s="75" t="str">
        <f t="shared" si="40"/>
        <v>0</v>
      </c>
      <c r="CR59" s="78"/>
      <c r="CS59" s="75">
        <f>IF(CQ59="0",0,IF(CQ59="1-2",VLOOKUP(CR59,Points!$B$3:$C$4,2,FALSE),IF(CQ59="3-5",VLOOKUP(CR59,Points!$B$7:$C$11,2,FALSE),IF(CQ59="6-10",VLOOKUP(CR59,Points!$B$13:$C$22,2,FALSE),IF(CQ59="11-15",VLOOKUP(CR59,Points!$B$24:$C$38,2,FALSE))))))</f>
        <v>0</v>
      </c>
      <c r="CT59" s="77"/>
      <c r="CU59" s="75" t="str">
        <f t="shared" si="41"/>
        <v>0</v>
      </c>
      <c r="CV59" s="78"/>
      <c r="CW59" s="75">
        <f>IF(CU59="0",0,IF(CU59="1-2",VLOOKUP(CV59,Points!$B$3:$C$4,2,FALSE),IF(CU59="3-5",VLOOKUP(CV59,Points!$B$7:$C$11,2,FALSE),IF(CU59="6-10",VLOOKUP(CV59,Points!$B$13:$C$22,2,FALSE),IF(CU59="11-15",VLOOKUP(CV59,Points!$B$24:$C$38,2,FALSE))))))</f>
        <v>0</v>
      </c>
      <c r="CX59" s="79"/>
      <c r="CY59" s="80">
        <f t="shared" si="42"/>
        <v>0</v>
      </c>
      <c r="CZ59" s="79"/>
      <c r="DA59" s="80">
        <f t="shared" si="43"/>
        <v>0</v>
      </c>
      <c r="DB59" s="78"/>
      <c r="DC59" s="75">
        <f t="shared" si="6"/>
        <v>0</v>
      </c>
      <c r="DD59" s="81">
        <f t="shared" si="44"/>
        <v>0</v>
      </c>
      <c r="DE59" s="77"/>
      <c r="DF59" s="75" t="str">
        <f t="shared" si="45"/>
        <v>0</v>
      </c>
      <c r="DG59" s="78"/>
      <c r="DH59" s="75">
        <f>IF(DF59="0",0,IF(DF59="1-2",VLOOKUP(DG59,Points!$B$3:$C$4,2,FALSE),IF(DF59="3-5",VLOOKUP(DG59,Points!$B$7:$C$11,2,FALSE),IF(DF59="6-10",VLOOKUP(DG59,Points!$B$13:$C$22,2,FALSE),IF(DF59="11-15",VLOOKUP(DG59,Points!$B$24:$C$38,2,FALSE))))))</f>
        <v>0</v>
      </c>
      <c r="DI59" s="77"/>
      <c r="DJ59" s="75" t="str">
        <f t="shared" si="46"/>
        <v>0</v>
      </c>
      <c r="DK59" s="78"/>
      <c r="DL59" s="75">
        <f>IF(DJ59="0",0,IF(DJ59="1-2",VLOOKUP(DK59,Points!$B$3:$C$4,2,FALSE),IF(DJ59="3-5",VLOOKUP(DK59,Points!$B$7:$C$11,2,FALSE),IF(DJ59="6-10",VLOOKUP(DK59,Points!$B$13:$C$22,2,FALSE),IF(DJ59="11-15",VLOOKUP(DK59,Points!$B$24:$C$38,2,FALSE))))))</f>
        <v>0</v>
      </c>
      <c r="DM59" s="79"/>
      <c r="DN59" s="80">
        <f t="shared" si="47"/>
        <v>0</v>
      </c>
      <c r="DO59" s="79"/>
      <c r="DP59" s="80">
        <f t="shared" si="48"/>
        <v>0</v>
      </c>
      <c r="DQ59" s="78"/>
      <c r="DR59" s="75">
        <f t="shared" si="7"/>
        <v>0</v>
      </c>
      <c r="DS59" s="81">
        <f t="shared" si="49"/>
        <v>0</v>
      </c>
      <c r="DT59" s="82">
        <f t="shared" si="55"/>
        <v>0</v>
      </c>
      <c r="DU59" s="78" t="str">
        <f t="shared" si="53"/>
        <v/>
      </c>
      <c r="DV59" s="78" t="str">
        <f t="shared" si="54"/>
        <v/>
      </c>
      <c r="DW59" s="83" t="str">
        <f t="shared" si="56"/>
        <v/>
      </c>
    </row>
    <row r="60" spans="1:127" s="42" customFormat="1" ht="15" x14ac:dyDescent="0.25">
      <c r="A60" s="143" t="s">
        <v>68</v>
      </c>
      <c r="B60" s="85"/>
      <c r="C60" s="41"/>
      <c r="D60" s="36"/>
      <c r="E60" s="85" t="str">
        <f t="shared" si="9"/>
        <v>0</v>
      </c>
      <c r="F60" s="86"/>
      <c r="G60" s="85">
        <f>IF(E60="0",0,IF(E60="1-2",VLOOKUP(F60,Points!$B$3:$C$4,2,FALSE),IF(E60="3-5",VLOOKUP(F60,Points!$B$7:$C$11,2,FALSE),IF(E60="6-10",VLOOKUP(F60,Points!$B$13:$C$22,2,FALSE),IF(E60="11-15",VLOOKUP(F60,Points!$B$24:$C$38,2,FALSE))))))</f>
        <v>0</v>
      </c>
      <c r="H60" s="36"/>
      <c r="I60" s="85" t="str">
        <f t="shared" si="10"/>
        <v>0</v>
      </c>
      <c r="J60" s="86"/>
      <c r="K60" s="85">
        <f>IF(I60="0",0,IF(I60="1-2",VLOOKUP(J60,Points!$B$3:$C$4,2,FALSE),IF(I60="3-5",VLOOKUP(J60,Points!$B$7:$C$11,2,FALSE),IF(I60="6-10",VLOOKUP(J60,Points!$B$13:$C$22,2,FALSE),IF(I60="11-15",VLOOKUP(J60,Points!$B$24:$C$38,2,FALSE))))))</f>
        <v>0</v>
      </c>
      <c r="L60" s="87"/>
      <c r="M60" s="88">
        <f t="shared" si="11"/>
        <v>0</v>
      </c>
      <c r="N60" s="37"/>
      <c r="O60" s="88">
        <f t="shared" si="12"/>
        <v>0</v>
      </c>
      <c r="P60" s="86"/>
      <c r="Q60" s="85">
        <f t="shared" si="13"/>
        <v>0</v>
      </c>
      <c r="R60" s="89">
        <f t="shared" si="14"/>
        <v>0</v>
      </c>
      <c r="S60" s="36"/>
      <c r="T60" s="85" t="str">
        <f t="shared" si="15"/>
        <v>0</v>
      </c>
      <c r="U60" s="86"/>
      <c r="V60" s="85">
        <f>IF(T60="0",0,IF(T60="1-2",VLOOKUP(U60,Points!$B$3:$C$4,2,FALSE),IF(T60="3-5",VLOOKUP(U60,Points!$B$7:$C$11,2,FALSE),IF(T60="6-10",VLOOKUP(U60,Points!$B$13:$C$22,2,FALSE),IF(T60="11-15",VLOOKUP(U60,Points!$B$24:$C$38,2,FALSE))))))</f>
        <v>0</v>
      </c>
      <c r="W60" s="36"/>
      <c r="X60" s="85" t="str">
        <f t="shared" si="16"/>
        <v>0</v>
      </c>
      <c r="Y60" s="86"/>
      <c r="Z60" s="85">
        <f>IF(X60="0",0,IF(X60="1-2",VLOOKUP(Y60,Points!$B$3:$C$4,2,FALSE),IF(X60="3-5",VLOOKUP(Y60,Points!$B$7:$C$11,2,FALSE),IF(X60="6-10",VLOOKUP(Y60,Points!$B$13:$C$22,2,FALSE),IF(X60="11-15",VLOOKUP(Y60,Points!$B$24:$C$38,2,FALSE))))))</f>
        <v>0</v>
      </c>
      <c r="AA60" s="87"/>
      <c r="AB60" s="88">
        <f t="shared" si="17"/>
        <v>0</v>
      </c>
      <c r="AC60" s="87"/>
      <c r="AD60" s="88">
        <f t="shared" si="18"/>
        <v>0</v>
      </c>
      <c r="AE60" s="86"/>
      <c r="AF60" s="85">
        <f t="shared" si="1"/>
        <v>0</v>
      </c>
      <c r="AG60" s="89">
        <f t="shared" si="19"/>
        <v>0</v>
      </c>
      <c r="AH60" s="36"/>
      <c r="AI60" s="85" t="str">
        <f t="shared" si="20"/>
        <v>0</v>
      </c>
      <c r="AJ60" s="86"/>
      <c r="AK60" s="85">
        <f>IF(AI60="0",0,IF(AI60="1-2",VLOOKUP(AJ60,Points!$B$3:$C$4,2,FALSE),IF(AI60="3-5",VLOOKUP(AJ60,Points!$B$7:$C$11,2,FALSE),IF(AI60="6-10",VLOOKUP(AJ60,Points!$B$13:$C$22,2,FALSE),IF(AI60="11-15",VLOOKUP(AJ60,Points!$B$24:$C$38,2,FALSE))))))</f>
        <v>0</v>
      </c>
      <c r="AL60" s="36"/>
      <c r="AM60" s="85" t="str">
        <f t="shared" si="21"/>
        <v>0</v>
      </c>
      <c r="AN60" s="86"/>
      <c r="AO60" s="85">
        <f>IF(AM60="0",0,IF(AM60="1-2",VLOOKUP(AN60,Points!$B$3:$C$4,2,FALSE),IF(AM60="3-5",VLOOKUP(AN60,Points!$B$7:$C$11,2,FALSE),IF(AM60="6-10",VLOOKUP(AN60,Points!$B$13:$C$22,2,FALSE),IF(AM60="11-15",VLOOKUP(AN60,Points!$B$24:$C$38,2,FALSE))))))</f>
        <v>0</v>
      </c>
      <c r="AP60" s="87"/>
      <c r="AQ60" s="88">
        <f t="shared" si="22"/>
        <v>0</v>
      </c>
      <c r="AR60" s="87"/>
      <c r="AS60" s="88">
        <f t="shared" si="23"/>
        <v>0</v>
      </c>
      <c r="AT60" s="86"/>
      <c r="AU60" s="85">
        <f t="shared" si="2"/>
        <v>0</v>
      </c>
      <c r="AV60" s="89">
        <f t="shared" si="24"/>
        <v>0</v>
      </c>
      <c r="AW60" s="36"/>
      <c r="AX60" s="85" t="str">
        <f t="shared" si="25"/>
        <v>0</v>
      </c>
      <c r="AY60" s="86"/>
      <c r="AZ60" s="85">
        <f>IF(AX60="0",0,IF(AX60="1-2",VLOOKUP(AY60,Points!$B$3:$C$4,2,FALSE),IF(AX60="3-5",VLOOKUP(AY60,Points!$B$7:$C$11,2,FALSE),IF(AX60="6-10",VLOOKUP(AY60,Points!$B$13:$C$22,2,FALSE),IF(AX60="11-15",VLOOKUP(AY60,Points!$B$24:$C$38,2,FALSE))))))</f>
        <v>0</v>
      </c>
      <c r="BA60" s="36"/>
      <c r="BB60" s="85" t="str">
        <f t="shared" si="26"/>
        <v>0</v>
      </c>
      <c r="BC60" s="86"/>
      <c r="BD60" s="85">
        <f>IF(BB60="0",0,IF(BB60="1-2",VLOOKUP(BC60,Points!$B$3:$C$4,2,FALSE),IF(BB60="3-5",VLOOKUP(BC60,Points!$B$7:$C$11,2,FALSE),IF(BB60="6-10",VLOOKUP(BC60,Points!$B$13:$C$22,2,FALSE),IF(BB60="11-15",VLOOKUP(BC60,Points!$B$24:$C$38,2,FALSE))))))</f>
        <v>0</v>
      </c>
      <c r="BE60" s="87"/>
      <c r="BF60" s="88">
        <f t="shared" si="27"/>
        <v>0</v>
      </c>
      <c r="BG60" s="87"/>
      <c r="BH60" s="88">
        <f t="shared" si="28"/>
        <v>0</v>
      </c>
      <c r="BI60" s="86"/>
      <c r="BJ60" s="85">
        <f t="shared" si="3"/>
        <v>0</v>
      </c>
      <c r="BK60" s="89">
        <f t="shared" si="29"/>
        <v>0</v>
      </c>
      <c r="BL60" s="36"/>
      <c r="BM60" s="85" t="str">
        <f t="shared" si="30"/>
        <v>0</v>
      </c>
      <c r="BN60" s="86"/>
      <c r="BO60" s="85">
        <f>IF(BM60="0",0,IF(BM60="1-2",VLOOKUP(BN60,Points!$B$3:$C$4,2,FALSE),IF(BM60="3-5",VLOOKUP(BN60,Points!$B$7:$C$11,2,FALSE),IF(BM60="6-10",VLOOKUP(BN60,Points!$B$13:$C$22,2,FALSE),IF(BM60="11-15",VLOOKUP(BN60,Points!$B$24:$C$38,2,FALSE))))))</f>
        <v>0</v>
      </c>
      <c r="BP60" s="36"/>
      <c r="BQ60" s="85" t="str">
        <f t="shared" si="31"/>
        <v>0</v>
      </c>
      <c r="BR60" s="86"/>
      <c r="BS60" s="85">
        <f>IF(BQ60="0",0,IF(BQ60="1-2",VLOOKUP(BR60,Points!$B$3:$C$4,2,FALSE),IF(BQ60="3-5",VLOOKUP(BR60,Points!$B$7:$C$11,2,FALSE),IF(BQ60="6-10",VLOOKUP(BR60,Points!$B$13:$C$22,2,FALSE),IF(BQ60="11-15",VLOOKUP(BR60,Points!$B$24:$C$38,2,FALSE))))))</f>
        <v>0</v>
      </c>
      <c r="BT60" s="87"/>
      <c r="BU60" s="88">
        <f t="shared" si="32"/>
        <v>0</v>
      </c>
      <c r="BV60" s="87"/>
      <c r="BW60" s="88">
        <f t="shared" si="33"/>
        <v>0</v>
      </c>
      <c r="BX60" s="86"/>
      <c r="BY60" s="85">
        <f t="shared" si="4"/>
        <v>0</v>
      </c>
      <c r="BZ60" s="89">
        <f t="shared" si="34"/>
        <v>0</v>
      </c>
      <c r="CA60" s="36"/>
      <c r="CB60" s="85" t="str">
        <f t="shared" si="35"/>
        <v>0</v>
      </c>
      <c r="CC60" s="86"/>
      <c r="CD60" s="85">
        <f>IF(CB60="0",0,IF(CB60="1-2",VLOOKUP(CC60,Points!$B$3:$C$4,2,FALSE),IF(CB60="3-5",VLOOKUP(CC60,Points!$B$7:$C$11,2,FALSE),IF(CB60="6-10",VLOOKUP(CC60,Points!$B$13:$C$22,2,FALSE),IF(CB60="11-15",VLOOKUP(CC60,Points!$B$24:$C$38,2,FALSE))))))</f>
        <v>0</v>
      </c>
      <c r="CE60" s="36"/>
      <c r="CF60" s="85" t="str">
        <f t="shared" si="36"/>
        <v>0</v>
      </c>
      <c r="CG60" s="86"/>
      <c r="CH60" s="85">
        <f>IF(CF60="0",0,IF(CF60="1-2",VLOOKUP(CG60,Points!$B$3:$C$4,2,FALSE),IF(CF60="3-5",VLOOKUP(CG60,Points!$B$7:$C$11,2,FALSE),IF(CF60="6-10",VLOOKUP(CG60,Points!$B$13:$C$22,2,FALSE),IF(CF60="11-15",VLOOKUP(CG60,Points!$B$24:$C$38,2,FALSE))))))</f>
        <v>0</v>
      </c>
      <c r="CI60" s="87"/>
      <c r="CJ60" s="88">
        <f t="shared" si="37"/>
        <v>0</v>
      </c>
      <c r="CK60" s="87"/>
      <c r="CL60" s="88">
        <f t="shared" si="38"/>
        <v>0</v>
      </c>
      <c r="CM60" s="86"/>
      <c r="CN60" s="85">
        <f t="shared" si="5"/>
        <v>0</v>
      </c>
      <c r="CO60" s="89">
        <f t="shared" si="39"/>
        <v>0</v>
      </c>
      <c r="CP60" s="36"/>
      <c r="CQ60" s="85" t="str">
        <f t="shared" si="40"/>
        <v>0</v>
      </c>
      <c r="CR60" s="86"/>
      <c r="CS60" s="85">
        <f>IF(CQ60="0",0,IF(CQ60="1-2",VLOOKUP(CR60,Points!$B$3:$C$4,2,FALSE),IF(CQ60="3-5",VLOOKUP(CR60,Points!$B$7:$C$11,2,FALSE),IF(CQ60="6-10",VLOOKUP(CR60,Points!$B$13:$C$22,2,FALSE),IF(CQ60="11-15",VLOOKUP(CR60,Points!$B$24:$C$38,2,FALSE))))))</f>
        <v>0</v>
      </c>
      <c r="CT60" s="36"/>
      <c r="CU60" s="85" t="str">
        <f t="shared" si="41"/>
        <v>0</v>
      </c>
      <c r="CV60" s="86"/>
      <c r="CW60" s="85">
        <f>IF(CU60="0",0,IF(CU60="1-2",VLOOKUP(CV60,Points!$B$3:$C$4,2,FALSE),IF(CU60="3-5",VLOOKUP(CV60,Points!$B$7:$C$11,2,FALSE),IF(CU60="6-10",VLOOKUP(CV60,Points!$B$13:$C$22,2,FALSE),IF(CU60="11-15",VLOOKUP(CV60,Points!$B$24:$C$38,2,FALSE))))))</f>
        <v>0</v>
      </c>
      <c r="CX60" s="87"/>
      <c r="CY60" s="88">
        <f t="shared" si="42"/>
        <v>0</v>
      </c>
      <c r="CZ60" s="87"/>
      <c r="DA60" s="88">
        <f t="shared" si="43"/>
        <v>0</v>
      </c>
      <c r="DB60" s="86"/>
      <c r="DC60" s="85">
        <f t="shared" si="6"/>
        <v>0</v>
      </c>
      <c r="DD60" s="89">
        <f t="shared" si="44"/>
        <v>0</v>
      </c>
      <c r="DE60" s="36"/>
      <c r="DF60" s="85" t="str">
        <f t="shared" si="45"/>
        <v>0</v>
      </c>
      <c r="DG60" s="86"/>
      <c r="DH60" s="85">
        <f>IF(DF60="0",0,IF(DF60="1-2",VLOOKUP(DG60,Points!$B$3:$C$4,2,FALSE),IF(DF60="3-5",VLOOKUP(DG60,Points!$B$7:$C$11,2,FALSE),IF(DF60="6-10",VLOOKUP(DG60,Points!$B$13:$C$22,2,FALSE),IF(DF60="11-15",VLOOKUP(DG60,Points!$B$24:$C$38,2,FALSE))))))</f>
        <v>0</v>
      </c>
      <c r="DI60" s="36"/>
      <c r="DJ60" s="85" t="str">
        <f t="shared" si="46"/>
        <v>0</v>
      </c>
      <c r="DK60" s="86"/>
      <c r="DL60" s="85">
        <f>IF(DJ60="0",0,IF(DJ60="1-2",VLOOKUP(DK60,Points!$B$3:$C$4,2,FALSE),IF(DJ60="3-5",VLOOKUP(DK60,Points!$B$7:$C$11,2,FALSE),IF(DJ60="6-10",VLOOKUP(DK60,Points!$B$13:$C$22,2,FALSE),IF(DJ60="11-15",VLOOKUP(DK60,Points!$B$24:$C$38,2,FALSE))))))</f>
        <v>0</v>
      </c>
      <c r="DM60" s="87"/>
      <c r="DN60" s="88">
        <f t="shared" si="47"/>
        <v>0</v>
      </c>
      <c r="DO60" s="87"/>
      <c r="DP60" s="88">
        <f t="shared" si="48"/>
        <v>0</v>
      </c>
      <c r="DQ60" s="86"/>
      <c r="DR60" s="85">
        <f t="shared" si="7"/>
        <v>0</v>
      </c>
      <c r="DS60" s="89">
        <f t="shared" si="49"/>
        <v>0</v>
      </c>
      <c r="DT60" s="90">
        <f t="shared" si="55"/>
        <v>0</v>
      </c>
      <c r="DU60" s="86" t="str">
        <f t="shared" ref="DU60:DU97" si="57">IF(OR(DT60=0,DT60=""),"",RANK(DT60,$DT$26:$DT$97))</f>
        <v/>
      </c>
      <c r="DV60" s="86" t="str">
        <f t="shared" si="54"/>
        <v/>
      </c>
      <c r="DW60" s="91" t="str">
        <f t="shared" si="56"/>
        <v/>
      </c>
    </row>
    <row r="61" spans="1:127" s="42" customFormat="1" ht="15" x14ac:dyDescent="0.25">
      <c r="A61" s="143"/>
      <c r="B61" s="137" t="s">
        <v>124</v>
      </c>
      <c r="C61" s="71" t="s">
        <v>68</v>
      </c>
      <c r="D61" s="72">
        <v>4</v>
      </c>
      <c r="E61" s="34" t="str">
        <f t="shared" si="9"/>
        <v>3-5</v>
      </c>
      <c r="F61" s="35">
        <v>3</v>
      </c>
      <c r="G61" s="34">
        <f>IF(E61="0",0,IF(E61="1-2",VLOOKUP(F61,Points!$B$3:$C$4,2,FALSE),IF(E61="3-5",VLOOKUP(F61,Points!$B$7:$C$11,2,FALSE),IF(E61="6-10",VLOOKUP(F61,Points!$B$13:$C$22,2,FALSE),IF(E61="11-15",VLOOKUP(F61,Points!$B$24:$C$38,2,FALSE))))))</f>
        <v>20</v>
      </c>
      <c r="H61" s="72">
        <v>4</v>
      </c>
      <c r="I61" s="34" t="str">
        <f t="shared" si="10"/>
        <v>3-5</v>
      </c>
      <c r="J61" s="35">
        <v>3</v>
      </c>
      <c r="K61" s="34">
        <f>IF(I61="0",0,IF(I61="1-2",VLOOKUP(J61,Points!$B$3:$C$4,2,FALSE),IF(I61="3-5",VLOOKUP(J61,Points!$B$7:$C$11,2,FALSE),IF(I61="6-10",VLOOKUP(J61,Points!$B$13:$C$22,2,FALSE),IF(I61="11-15",VLOOKUP(J61,Points!$B$24:$C$38,2,FALSE))))))</f>
        <v>20</v>
      </c>
      <c r="L61" s="37"/>
      <c r="M61" s="38">
        <f t="shared" si="11"/>
        <v>0</v>
      </c>
      <c r="N61" s="37"/>
      <c r="O61" s="38">
        <f t="shared" si="12"/>
        <v>0</v>
      </c>
      <c r="P61" s="35" t="s">
        <v>10</v>
      </c>
      <c r="Q61" s="34">
        <f t="shared" si="13"/>
        <v>10</v>
      </c>
      <c r="R61" s="39">
        <f t="shared" si="14"/>
        <v>30</v>
      </c>
      <c r="S61" s="72">
        <v>4</v>
      </c>
      <c r="T61" s="34" t="str">
        <f t="shared" si="15"/>
        <v>3-5</v>
      </c>
      <c r="U61" s="35">
        <v>3</v>
      </c>
      <c r="V61" s="34">
        <f>IF(T61="0",0,IF(T61="1-2",VLOOKUP(U61,Points!$B$3:$C$4,2,FALSE),IF(T61="3-5",VLOOKUP(U61,Points!$B$7:$C$11,2,FALSE),IF(T61="6-10",VLOOKUP(U61,Points!$B$13:$C$22,2,FALSE),IF(T61="11-15",VLOOKUP(U61,Points!$B$24:$C$38,2,FALSE))))))</f>
        <v>20</v>
      </c>
      <c r="W61" s="72">
        <v>4</v>
      </c>
      <c r="X61" s="34" t="str">
        <f t="shared" si="16"/>
        <v>3-5</v>
      </c>
      <c r="Y61" s="35">
        <v>3</v>
      </c>
      <c r="Z61" s="34">
        <f>IF(X61="0",0,IF(X61="1-2",VLOOKUP(Y61,Points!$B$3:$C$4,2,FALSE),IF(X61="3-5",VLOOKUP(Y61,Points!$B$7:$C$11,2,FALSE),IF(X61="6-10",VLOOKUP(Y61,Points!$B$13:$C$22,2,FALSE),IF(X61="11-15",VLOOKUP(Y61,Points!$B$24:$C$38,2,FALSE))))))</f>
        <v>20</v>
      </c>
      <c r="AA61" s="37"/>
      <c r="AB61" s="38">
        <f t="shared" si="17"/>
        <v>0</v>
      </c>
      <c r="AC61" s="37"/>
      <c r="AD61" s="38">
        <f t="shared" si="18"/>
        <v>0</v>
      </c>
      <c r="AE61" s="35" t="s">
        <v>10</v>
      </c>
      <c r="AF61" s="34">
        <f t="shared" si="1"/>
        <v>10</v>
      </c>
      <c r="AG61" s="39">
        <f t="shared" si="19"/>
        <v>30</v>
      </c>
      <c r="AH61" s="72"/>
      <c r="AI61" s="34" t="str">
        <f t="shared" si="20"/>
        <v>0</v>
      </c>
      <c r="AJ61" s="35"/>
      <c r="AK61" s="34">
        <f>IF(AI61="0",0,IF(AI61="1-2",VLOOKUP(AJ61,Points!$B$3:$C$4,2,FALSE),IF(AI61="3-5",VLOOKUP(AJ61,Points!$B$7:$C$11,2,FALSE),IF(AI61="6-10",VLOOKUP(AJ61,Points!$B$13:$C$22,2,FALSE),IF(AI61="11-15",VLOOKUP(AJ61,Points!$B$24:$C$38,2,FALSE))))))</f>
        <v>0</v>
      </c>
      <c r="AL61" s="72"/>
      <c r="AM61" s="34" t="str">
        <f t="shared" si="21"/>
        <v>0</v>
      </c>
      <c r="AN61" s="35"/>
      <c r="AO61" s="34">
        <f>IF(AM61="0",0,IF(AM61="1-2",VLOOKUP(AN61,Points!$B$3:$C$4,2,FALSE),IF(AM61="3-5",VLOOKUP(AN61,Points!$B$7:$C$11,2,FALSE),IF(AM61="6-10",VLOOKUP(AN61,Points!$B$13:$C$22,2,FALSE),IF(AM61="11-15",VLOOKUP(AN61,Points!$B$24:$C$38,2,FALSE))))))</f>
        <v>0</v>
      </c>
      <c r="AP61" s="37"/>
      <c r="AQ61" s="38">
        <f t="shared" si="22"/>
        <v>0</v>
      </c>
      <c r="AR61" s="37"/>
      <c r="AS61" s="38">
        <f t="shared" si="23"/>
        <v>0</v>
      </c>
      <c r="AT61" s="35"/>
      <c r="AU61" s="34">
        <f t="shared" si="2"/>
        <v>0</v>
      </c>
      <c r="AV61" s="39">
        <f t="shared" si="24"/>
        <v>0</v>
      </c>
      <c r="AW61" s="72"/>
      <c r="AX61" s="34" t="str">
        <f t="shared" si="25"/>
        <v>0</v>
      </c>
      <c r="AY61" s="35"/>
      <c r="AZ61" s="34">
        <f>IF(AX61="0",0,IF(AX61="1-2",VLOOKUP(AY61,Points!$B$3:$C$4,2,FALSE),IF(AX61="3-5",VLOOKUP(AY61,Points!$B$7:$C$11,2,FALSE),IF(AX61="6-10",VLOOKUP(AY61,Points!$B$13:$C$22,2,FALSE),IF(AX61="11-15",VLOOKUP(AY61,Points!$B$24:$C$38,2,FALSE))))))</f>
        <v>0</v>
      </c>
      <c r="BA61" s="72"/>
      <c r="BB61" s="34" t="str">
        <f t="shared" si="26"/>
        <v>0</v>
      </c>
      <c r="BC61" s="35"/>
      <c r="BD61" s="34">
        <f>IF(BB61="0",0,IF(BB61="1-2",VLOOKUP(BC61,Points!$B$3:$C$4,2,FALSE),IF(BB61="3-5",VLOOKUP(BC61,Points!$B$7:$C$11,2,FALSE),IF(BB61="6-10",VLOOKUP(BC61,Points!$B$13:$C$22,2,FALSE),IF(BB61="11-15",VLOOKUP(BC61,Points!$B$24:$C$38,2,FALSE))))))</f>
        <v>0</v>
      </c>
      <c r="BE61" s="37"/>
      <c r="BF61" s="38">
        <f t="shared" si="27"/>
        <v>0</v>
      </c>
      <c r="BG61" s="37"/>
      <c r="BH61" s="38">
        <f t="shared" si="28"/>
        <v>0</v>
      </c>
      <c r="BI61" s="35"/>
      <c r="BJ61" s="34">
        <f t="shared" si="3"/>
        <v>0</v>
      </c>
      <c r="BK61" s="39">
        <f t="shared" si="29"/>
        <v>0</v>
      </c>
      <c r="BL61" s="72"/>
      <c r="BM61" s="34" t="str">
        <f t="shared" si="30"/>
        <v>0</v>
      </c>
      <c r="BN61" s="35"/>
      <c r="BO61" s="34">
        <f>IF(BM61="0",0,IF(BM61="1-2",VLOOKUP(BN61,Points!$B$3:$C$4,2,FALSE),IF(BM61="3-5",VLOOKUP(BN61,Points!$B$7:$C$11,2,FALSE),IF(BM61="6-10",VLOOKUP(BN61,Points!$B$13:$C$22,2,FALSE),IF(BM61="11-15",VLOOKUP(BN61,Points!$B$24:$C$38,2,FALSE))))))</f>
        <v>0</v>
      </c>
      <c r="BP61" s="72"/>
      <c r="BQ61" s="34" t="str">
        <f t="shared" si="31"/>
        <v>0</v>
      </c>
      <c r="BR61" s="35"/>
      <c r="BS61" s="34">
        <f>IF(BQ61="0",0,IF(BQ61="1-2",VLOOKUP(BR61,Points!$B$3:$C$4,2,FALSE),IF(BQ61="3-5",VLOOKUP(BR61,Points!$B$7:$C$11,2,FALSE),IF(BQ61="6-10",VLOOKUP(BR61,Points!$B$13:$C$22,2,FALSE),IF(BQ61="11-15",VLOOKUP(BR61,Points!$B$24:$C$38,2,FALSE))))))</f>
        <v>0</v>
      </c>
      <c r="BT61" s="37"/>
      <c r="BU61" s="38">
        <f t="shared" si="32"/>
        <v>0</v>
      </c>
      <c r="BV61" s="37"/>
      <c r="BW61" s="38">
        <f t="shared" si="33"/>
        <v>0</v>
      </c>
      <c r="BX61" s="35"/>
      <c r="BY61" s="34">
        <f t="shared" si="4"/>
        <v>0</v>
      </c>
      <c r="BZ61" s="39">
        <f t="shared" si="34"/>
        <v>0</v>
      </c>
      <c r="CA61" s="72"/>
      <c r="CB61" s="34" t="str">
        <f t="shared" si="35"/>
        <v>0</v>
      </c>
      <c r="CC61" s="35"/>
      <c r="CD61" s="34">
        <f>IF(CB61="0",0,IF(CB61="1-2",VLOOKUP(CC61,Points!$B$3:$C$4,2,FALSE),IF(CB61="3-5",VLOOKUP(CC61,Points!$B$7:$C$11,2,FALSE),IF(CB61="6-10",VLOOKUP(CC61,Points!$B$13:$C$22,2,FALSE),IF(CB61="11-15",VLOOKUP(CC61,Points!$B$24:$C$38,2,FALSE))))))</f>
        <v>0</v>
      </c>
      <c r="CE61" s="72"/>
      <c r="CF61" s="34" t="str">
        <f t="shared" si="36"/>
        <v>0</v>
      </c>
      <c r="CG61" s="35"/>
      <c r="CH61" s="34">
        <f>IF(CF61="0",0,IF(CF61="1-2",VLOOKUP(CG61,Points!$B$3:$C$4,2,FALSE),IF(CF61="3-5",VLOOKUP(CG61,Points!$B$7:$C$11,2,FALSE),IF(CF61="6-10",VLOOKUP(CG61,Points!$B$13:$C$22,2,FALSE),IF(CF61="11-15",VLOOKUP(CG61,Points!$B$24:$C$38,2,FALSE))))))</f>
        <v>0</v>
      </c>
      <c r="CI61" s="37"/>
      <c r="CJ61" s="38">
        <f t="shared" si="37"/>
        <v>0</v>
      </c>
      <c r="CK61" s="37"/>
      <c r="CL61" s="38">
        <f t="shared" si="38"/>
        <v>0</v>
      </c>
      <c r="CM61" s="35"/>
      <c r="CN61" s="34">
        <f t="shared" si="5"/>
        <v>0</v>
      </c>
      <c r="CO61" s="39">
        <f t="shared" si="39"/>
        <v>0</v>
      </c>
      <c r="CP61" s="72"/>
      <c r="CQ61" s="34" t="str">
        <f t="shared" si="40"/>
        <v>0</v>
      </c>
      <c r="CR61" s="35"/>
      <c r="CS61" s="34">
        <f>IF(CQ61="0",0,IF(CQ61="1-2",VLOOKUP(CR61,Points!$B$3:$C$4,2,FALSE),IF(CQ61="3-5",VLOOKUP(CR61,Points!$B$7:$C$11,2,FALSE),IF(CQ61="6-10",VLOOKUP(CR61,Points!$B$13:$C$22,2,FALSE),IF(CQ61="11-15",VLOOKUP(CR61,Points!$B$24:$C$38,2,FALSE))))))</f>
        <v>0</v>
      </c>
      <c r="CT61" s="72"/>
      <c r="CU61" s="34" t="str">
        <f t="shared" si="41"/>
        <v>0</v>
      </c>
      <c r="CV61" s="35"/>
      <c r="CW61" s="34">
        <f>IF(CU61="0",0,IF(CU61="1-2",VLOOKUP(CV61,Points!$B$3:$C$4,2,FALSE),IF(CU61="3-5",VLOOKUP(CV61,Points!$B$7:$C$11,2,FALSE),IF(CU61="6-10",VLOOKUP(CV61,Points!$B$13:$C$22,2,FALSE),IF(CU61="11-15",VLOOKUP(CV61,Points!$B$24:$C$38,2,FALSE))))))</f>
        <v>0</v>
      </c>
      <c r="CX61" s="37"/>
      <c r="CY61" s="38">
        <f t="shared" si="42"/>
        <v>0</v>
      </c>
      <c r="CZ61" s="37"/>
      <c r="DA61" s="38">
        <f t="shared" si="43"/>
        <v>0</v>
      </c>
      <c r="DB61" s="35"/>
      <c r="DC61" s="34">
        <f t="shared" si="6"/>
        <v>0</v>
      </c>
      <c r="DD61" s="39">
        <f t="shared" si="44"/>
        <v>0</v>
      </c>
      <c r="DE61" s="72"/>
      <c r="DF61" s="34" t="str">
        <f t="shared" si="45"/>
        <v>0</v>
      </c>
      <c r="DG61" s="35"/>
      <c r="DH61" s="34">
        <f>IF(DF61="0",0,IF(DF61="1-2",VLOOKUP(DG61,Points!$B$3:$C$4,2,FALSE),IF(DF61="3-5",VLOOKUP(DG61,Points!$B$7:$C$11,2,FALSE),IF(DF61="6-10",VLOOKUP(DG61,Points!$B$13:$C$22,2,FALSE),IF(DF61="11-15",VLOOKUP(DG61,Points!$B$24:$C$38,2,FALSE))))))</f>
        <v>0</v>
      </c>
      <c r="DI61" s="72"/>
      <c r="DJ61" s="34" t="str">
        <f t="shared" si="46"/>
        <v>0</v>
      </c>
      <c r="DK61" s="35"/>
      <c r="DL61" s="34">
        <f>IF(DJ61="0",0,IF(DJ61="1-2",VLOOKUP(DK61,Points!$B$3:$C$4,2,FALSE),IF(DJ61="3-5",VLOOKUP(DK61,Points!$B$7:$C$11,2,FALSE),IF(DJ61="6-10",VLOOKUP(DK61,Points!$B$13:$C$22,2,FALSE),IF(DJ61="11-15",VLOOKUP(DK61,Points!$B$24:$C$38,2,FALSE))))))</f>
        <v>0</v>
      </c>
      <c r="DM61" s="37"/>
      <c r="DN61" s="38">
        <f t="shared" si="47"/>
        <v>0</v>
      </c>
      <c r="DO61" s="37"/>
      <c r="DP61" s="38">
        <f t="shared" si="48"/>
        <v>0</v>
      </c>
      <c r="DQ61" s="35"/>
      <c r="DR61" s="34">
        <f t="shared" si="7"/>
        <v>0</v>
      </c>
      <c r="DS61" s="39">
        <f t="shared" si="49"/>
        <v>0</v>
      </c>
      <c r="DT61" s="40">
        <f t="shared" si="55"/>
        <v>60</v>
      </c>
      <c r="DU61" s="35">
        <f t="shared" si="57"/>
        <v>3</v>
      </c>
      <c r="DV61" s="35">
        <f t="shared" si="54"/>
        <v>3</v>
      </c>
      <c r="DW61" s="74" t="str">
        <f t="shared" si="56"/>
        <v>Medium Wool</v>
      </c>
    </row>
    <row r="62" spans="1:127" s="42" customFormat="1" ht="15" x14ac:dyDescent="0.25">
      <c r="A62" s="143"/>
      <c r="B62" s="137" t="s">
        <v>125</v>
      </c>
      <c r="C62" s="71" t="s">
        <v>68</v>
      </c>
      <c r="D62" s="72">
        <v>3</v>
      </c>
      <c r="E62" s="34" t="str">
        <f t="shared" si="9"/>
        <v>3-5</v>
      </c>
      <c r="F62" s="35">
        <v>3</v>
      </c>
      <c r="G62" s="34">
        <f>IF(E62="0",0,IF(E62="1-2",VLOOKUP(F62,Points!$B$3:$C$4,2,FALSE),IF(E62="3-5",VLOOKUP(F62,Points!$B$7:$C$11,2,FALSE),IF(E62="6-10",VLOOKUP(F62,Points!$B$13:$C$22,2,FALSE),IF(E62="11-15",VLOOKUP(F62,Points!$B$24:$C$38,2,FALSE))))))</f>
        <v>20</v>
      </c>
      <c r="H62" s="72">
        <v>3</v>
      </c>
      <c r="I62" s="34" t="str">
        <f t="shared" si="10"/>
        <v>3-5</v>
      </c>
      <c r="J62" s="35">
        <v>3</v>
      </c>
      <c r="K62" s="34">
        <f>IF(I62="0",0,IF(I62="1-2",VLOOKUP(J62,Points!$B$3:$C$4,2,FALSE),IF(I62="3-5",VLOOKUP(J62,Points!$B$7:$C$11,2,FALSE),IF(I62="6-10",VLOOKUP(J62,Points!$B$13:$C$22,2,FALSE),IF(I62="11-15",VLOOKUP(J62,Points!$B$24:$C$38,2,FALSE))))))</f>
        <v>20</v>
      </c>
      <c r="L62" s="37"/>
      <c r="M62" s="38">
        <f t="shared" si="11"/>
        <v>0</v>
      </c>
      <c r="N62" s="37"/>
      <c r="O62" s="38">
        <f t="shared" si="12"/>
        <v>0</v>
      </c>
      <c r="P62" s="35" t="s">
        <v>10</v>
      </c>
      <c r="Q62" s="34">
        <f t="shared" si="13"/>
        <v>10</v>
      </c>
      <c r="R62" s="39">
        <f t="shared" si="14"/>
        <v>30</v>
      </c>
      <c r="S62" s="72">
        <v>3</v>
      </c>
      <c r="T62" s="34" t="str">
        <f t="shared" si="15"/>
        <v>3-5</v>
      </c>
      <c r="U62" s="35">
        <v>3</v>
      </c>
      <c r="V62" s="34">
        <f>IF(T62="0",0,IF(T62="1-2",VLOOKUP(U62,Points!$B$3:$C$4,2,FALSE),IF(T62="3-5",VLOOKUP(U62,Points!$B$7:$C$11,2,FALSE),IF(T62="6-10",VLOOKUP(U62,Points!$B$13:$C$22,2,FALSE),IF(T62="11-15",VLOOKUP(U62,Points!$B$24:$C$38,2,FALSE))))))</f>
        <v>20</v>
      </c>
      <c r="W62" s="72">
        <v>3</v>
      </c>
      <c r="X62" s="34" t="str">
        <f t="shared" si="16"/>
        <v>3-5</v>
      </c>
      <c r="Y62" s="35">
        <v>3</v>
      </c>
      <c r="Z62" s="34">
        <f>IF(X62="0",0,IF(X62="1-2",VLOOKUP(Y62,Points!$B$3:$C$4,2,FALSE),IF(X62="3-5",VLOOKUP(Y62,Points!$B$7:$C$11,2,FALSE),IF(X62="6-10",VLOOKUP(Y62,Points!$B$13:$C$22,2,FALSE),IF(X62="11-15",VLOOKUP(Y62,Points!$B$24:$C$38,2,FALSE))))))</f>
        <v>20</v>
      </c>
      <c r="AA62" s="37"/>
      <c r="AB62" s="38">
        <f t="shared" si="17"/>
        <v>0</v>
      </c>
      <c r="AC62" s="37"/>
      <c r="AD62" s="38">
        <f t="shared" si="18"/>
        <v>0</v>
      </c>
      <c r="AE62" s="35" t="s">
        <v>10</v>
      </c>
      <c r="AF62" s="34">
        <f t="shared" si="1"/>
        <v>10</v>
      </c>
      <c r="AG62" s="39">
        <f t="shared" si="19"/>
        <v>30</v>
      </c>
      <c r="AH62" s="72"/>
      <c r="AI62" s="34" t="str">
        <f t="shared" si="20"/>
        <v>0</v>
      </c>
      <c r="AJ62" s="35"/>
      <c r="AK62" s="34">
        <f>IF(AI62="0",0,IF(AI62="1-2",VLOOKUP(AJ62,Points!$B$3:$C$4,2,FALSE),IF(AI62="3-5",VLOOKUP(AJ62,Points!$B$7:$C$11,2,FALSE),IF(AI62="6-10",VLOOKUP(AJ62,Points!$B$13:$C$22,2,FALSE),IF(AI62="11-15",VLOOKUP(AJ62,Points!$B$24:$C$38,2,FALSE))))))</f>
        <v>0</v>
      </c>
      <c r="AL62" s="72"/>
      <c r="AM62" s="34" t="str">
        <f t="shared" si="21"/>
        <v>0</v>
      </c>
      <c r="AN62" s="35"/>
      <c r="AO62" s="34">
        <f>IF(AM62="0",0,IF(AM62="1-2",VLOOKUP(AN62,Points!$B$3:$C$4,2,FALSE),IF(AM62="3-5",VLOOKUP(AN62,Points!$B$7:$C$11,2,FALSE),IF(AM62="6-10",VLOOKUP(AN62,Points!$B$13:$C$22,2,FALSE),IF(AM62="11-15",VLOOKUP(AN62,Points!$B$24:$C$38,2,FALSE))))))</f>
        <v>0</v>
      </c>
      <c r="AP62" s="37"/>
      <c r="AQ62" s="38">
        <f t="shared" si="22"/>
        <v>0</v>
      </c>
      <c r="AR62" s="37"/>
      <c r="AS62" s="38">
        <f t="shared" si="23"/>
        <v>0</v>
      </c>
      <c r="AT62" s="35"/>
      <c r="AU62" s="34">
        <f t="shared" si="2"/>
        <v>0</v>
      </c>
      <c r="AV62" s="39">
        <f t="shared" si="24"/>
        <v>0</v>
      </c>
      <c r="AW62" s="72"/>
      <c r="AX62" s="34" t="str">
        <f t="shared" si="25"/>
        <v>0</v>
      </c>
      <c r="AY62" s="35"/>
      <c r="AZ62" s="34">
        <f>IF(AX62="0",0,IF(AX62="1-2",VLOOKUP(AY62,Points!$B$3:$C$4,2,FALSE),IF(AX62="3-5",VLOOKUP(AY62,Points!$B$7:$C$11,2,FALSE),IF(AX62="6-10",VLOOKUP(AY62,Points!$B$13:$C$22,2,FALSE),IF(AX62="11-15",VLOOKUP(AY62,Points!$B$24:$C$38,2,FALSE))))))</f>
        <v>0</v>
      </c>
      <c r="BA62" s="72"/>
      <c r="BB62" s="34" t="str">
        <f t="shared" si="26"/>
        <v>0</v>
      </c>
      <c r="BC62" s="35"/>
      <c r="BD62" s="34">
        <f>IF(BB62="0",0,IF(BB62="1-2",VLOOKUP(BC62,Points!$B$3:$C$4,2,FALSE),IF(BB62="3-5",VLOOKUP(BC62,Points!$B$7:$C$11,2,FALSE),IF(BB62="6-10",VLOOKUP(BC62,Points!$B$13:$C$22,2,FALSE),IF(BB62="11-15",VLOOKUP(BC62,Points!$B$24:$C$38,2,FALSE))))))</f>
        <v>0</v>
      </c>
      <c r="BE62" s="37"/>
      <c r="BF62" s="38">
        <f t="shared" si="27"/>
        <v>0</v>
      </c>
      <c r="BG62" s="37"/>
      <c r="BH62" s="38">
        <f t="shared" si="28"/>
        <v>0</v>
      </c>
      <c r="BI62" s="35"/>
      <c r="BJ62" s="34">
        <f t="shared" si="3"/>
        <v>0</v>
      </c>
      <c r="BK62" s="39">
        <f t="shared" si="29"/>
        <v>0</v>
      </c>
      <c r="BL62" s="72"/>
      <c r="BM62" s="34" t="str">
        <f t="shared" si="30"/>
        <v>0</v>
      </c>
      <c r="BN62" s="35"/>
      <c r="BO62" s="34">
        <f>IF(BM62="0",0,IF(BM62="1-2",VLOOKUP(BN62,Points!$B$3:$C$4,2,FALSE),IF(BM62="3-5",VLOOKUP(BN62,Points!$B$7:$C$11,2,FALSE),IF(BM62="6-10",VLOOKUP(BN62,Points!$B$13:$C$22,2,FALSE),IF(BM62="11-15",VLOOKUP(BN62,Points!$B$24:$C$38,2,FALSE))))))</f>
        <v>0</v>
      </c>
      <c r="BP62" s="72"/>
      <c r="BQ62" s="34" t="str">
        <f t="shared" si="31"/>
        <v>0</v>
      </c>
      <c r="BR62" s="35"/>
      <c r="BS62" s="34">
        <f>IF(BQ62="0",0,IF(BQ62="1-2",VLOOKUP(BR62,Points!$B$3:$C$4,2,FALSE),IF(BQ62="3-5",VLOOKUP(BR62,Points!$B$7:$C$11,2,FALSE),IF(BQ62="6-10",VLOOKUP(BR62,Points!$B$13:$C$22,2,FALSE),IF(BQ62="11-15",VLOOKUP(BR62,Points!$B$24:$C$38,2,FALSE))))))</f>
        <v>0</v>
      </c>
      <c r="BT62" s="37"/>
      <c r="BU62" s="38">
        <f t="shared" si="32"/>
        <v>0</v>
      </c>
      <c r="BV62" s="37"/>
      <c r="BW62" s="38">
        <f t="shared" si="33"/>
        <v>0</v>
      </c>
      <c r="BX62" s="35"/>
      <c r="BY62" s="34">
        <f t="shared" si="4"/>
        <v>0</v>
      </c>
      <c r="BZ62" s="39">
        <f t="shared" si="34"/>
        <v>0</v>
      </c>
      <c r="CA62" s="72"/>
      <c r="CB62" s="34" t="str">
        <f t="shared" si="35"/>
        <v>0</v>
      </c>
      <c r="CC62" s="35"/>
      <c r="CD62" s="34">
        <f>IF(CB62="0",0,IF(CB62="1-2",VLOOKUP(CC62,Points!$B$3:$C$4,2,FALSE),IF(CB62="3-5",VLOOKUP(CC62,Points!$B$7:$C$11,2,FALSE),IF(CB62="6-10",VLOOKUP(CC62,Points!$B$13:$C$22,2,FALSE),IF(CB62="11-15",VLOOKUP(CC62,Points!$B$24:$C$38,2,FALSE))))))</f>
        <v>0</v>
      </c>
      <c r="CE62" s="72"/>
      <c r="CF62" s="34" t="str">
        <f t="shared" si="36"/>
        <v>0</v>
      </c>
      <c r="CG62" s="35"/>
      <c r="CH62" s="34">
        <f>IF(CF62="0",0,IF(CF62="1-2",VLOOKUP(CG62,Points!$B$3:$C$4,2,FALSE),IF(CF62="3-5",VLOOKUP(CG62,Points!$B$7:$C$11,2,FALSE),IF(CF62="6-10",VLOOKUP(CG62,Points!$B$13:$C$22,2,FALSE),IF(CF62="11-15",VLOOKUP(CG62,Points!$B$24:$C$38,2,FALSE))))))</f>
        <v>0</v>
      </c>
      <c r="CI62" s="37"/>
      <c r="CJ62" s="38">
        <f t="shared" si="37"/>
        <v>0</v>
      </c>
      <c r="CK62" s="37"/>
      <c r="CL62" s="38">
        <f t="shared" si="38"/>
        <v>0</v>
      </c>
      <c r="CM62" s="35"/>
      <c r="CN62" s="34">
        <f t="shared" si="5"/>
        <v>0</v>
      </c>
      <c r="CO62" s="39">
        <f t="shared" si="39"/>
        <v>0</v>
      </c>
      <c r="CP62" s="72"/>
      <c r="CQ62" s="34" t="str">
        <f t="shared" si="40"/>
        <v>0</v>
      </c>
      <c r="CR62" s="35"/>
      <c r="CS62" s="34">
        <f>IF(CQ62="0",0,IF(CQ62="1-2",VLOOKUP(CR62,Points!$B$3:$C$4,2,FALSE),IF(CQ62="3-5",VLOOKUP(CR62,Points!$B$7:$C$11,2,FALSE),IF(CQ62="6-10",VLOOKUP(CR62,Points!$B$13:$C$22,2,FALSE),IF(CQ62="11-15",VLOOKUP(CR62,Points!$B$24:$C$38,2,FALSE))))))</f>
        <v>0</v>
      </c>
      <c r="CT62" s="72"/>
      <c r="CU62" s="34" t="str">
        <f t="shared" si="41"/>
        <v>0</v>
      </c>
      <c r="CV62" s="35"/>
      <c r="CW62" s="34">
        <f>IF(CU62="0",0,IF(CU62="1-2",VLOOKUP(CV62,Points!$B$3:$C$4,2,FALSE),IF(CU62="3-5",VLOOKUP(CV62,Points!$B$7:$C$11,2,FALSE),IF(CU62="6-10",VLOOKUP(CV62,Points!$B$13:$C$22,2,FALSE),IF(CU62="11-15",VLOOKUP(CV62,Points!$B$24:$C$38,2,FALSE))))))</f>
        <v>0</v>
      </c>
      <c r="CX62" s="37"/>
      <c r="CY62" s="38">
        <f t="shared" si="42"/>
        <v>0</v>
      </c>
      <c r="CZ62" s="37"/>
      <c r="DA62" s="38">
        <f t="shared" si="43"/>
        <v>0</v>
      </c>
      <c r="DB62" s="35"/>
      <c r="DC62" s="34">
        <f t="shared" si="6"/>
        <v>0</v>
      </c>
      <c r="DD62" s="39">
        <f t="shared" si="44"/>
        <v>0</v>
      </c>
      <c r="DE62" s="72"/>
      <c r="DF62" s="34" t="str">
        <f t="shared" si="45"/>
        <v>0</v>
      </c>
      <c r="DG62" s="35"/>
      <c r="DH62" s="34">
        <f>IF(DF62="0",0,IF(DF62="1-2",VLOOKUP(DG62,Points!$B$3:$C$4,2,FALSE),IF(DF62="3-5",VLOOKUP(DG62,Points!$B$7:$C$11,2,FALSE),IF(DF62="6-10",VLOOKUP(DG62,Points!$B$13:$C$22,2,FALSE),IF(DF62="11-15",VLOOKUP(DG62,Points!$B$24:$C$38,2,FALSE))))))</f>
        <v>0</v>
      </c>
      <c r="DI62" s="72"/>
      <c r="DJ62" s="34" t="str">
        <f t="shared" si="46"/>
        <v>0</v>
      </c>
      <c r="DK62" s="35"/>
      <c r="DL62" s="34">
        <f>IF(DJ62="0",0,IF(DJ62="1-2",VLOOKUP(DK62,Points!$B$3:$C$4,2,FALSE),IF(DJ62="3-5",VLOOKUP(DK62,Points!$B$7:$C$11,2,FALSE),IF(DJ62="6-10",VLOOKUP(DK62,Points!$B$13:$C$22,2,FALSE),IF(DJ62="11-15",VLOOKUP(DK62,Points!$B$24:$C$38,2,FALSE))))))</f>
        <v>0</v>
      </c>
      <c r="DM62" s="37"/>
      <c r="DN62" s="38">
        <f t="shared" si="47"/>
        <v>0</v>
      </c>
      <c r="DO62" s="37"/>
      <c r="DP62" s="38">
        <f t="shared" si="48"/>
        <v>0</v>
      </c>
      <c r="DQ62" s="35"/>
      <c r="DR62" s="34">
        <f t="shared" si="7"/>
        <v>0</v>
      </c>
      <c r="DS62" s="39">
        <f t="shared" si="49"/>
        <v>0</v>
      </c>
      <c r="DT62" s="40">
        <f t="shared" si="55"/>
        <v>60</v>
      </c>
      <c r="DU62" s="35">
        <f t="shared" si="57"/>
        <v>3</v>
      </c>
      <c r="DV62" s="35">
        <f t="shared" si="54"/>
        <v>3</v>
      </c>
      <c r="DW62" s="74" t="str">
        <f t="shared" si="56"/>
        <v>Medium Wool</v>
      </c>
    </row>
    <row r="63" spans="1:127" s="42" customFormat="1" ht="15" x14ac:dyDescent="0.25">
      <c r="A63" s="143"/>
      <c r="B63" s="137" t="s">
        <v>126</v>
      </c>
      <c r="C63" s="71" t="s">
        <v>68</v>
      </c>
      <c r="D63" s="72">
        <v>3</v>
      </c>
      <c r="E63" s="34" t="str">
        <f t="shared" si="9"/>
        <v>3-5</v>
      </c>
      <c r="F63" s="35">
        <v>3</v>
      </c>
      <c r="G63" s="34">
        <f>IF(E63="0",0,IF(E63="1-2",VLOOKUP(F63,Points!$B$3:$C$4,2,FALSE),IF(E63="3-5",VLOOKUP(F63,Points!$B$7:$C$11,2,FALSE),IF(E63="6-10",VLOOKUP(F63,Points!$B$13:$C$22,2,FALSE),IF(E63="11-15",VLOOKUP(F63,Points!$B$24:$C$38,2,FALSE))))))</f>
        <v>20</v>
      </c>
      <c r="H63" s="72">
        <v>3</v>
      </c>
      <c r="I63" s="34" t="str">
        <f t="shared" si="10"/>
        <v>3-5</v>
      </c>
      <c r="J63" s="35">
        <v>3</v>
      </c>
      <c r="K63" s="34">
        <f>IF(I63="0",0,IF(I63="1-2",VLOOKUP(J63,Points!$B$3:$C$4,2,FALSE),IF(I63="3-5",VLOOKUP(J63,Points!$B$7:$C$11,2,FALSE),IF(I63="6-10",VLOOKUP(J63,Points!$B$13:$C$22,2,FALSE),IF(I63="11-15",VLOOKUP(J63,Points!$B$24:$C$38,2,FALSE))))))</f>
        <v>20</v>
      </c>
      <c r="L63" s="37"/>
      <c r="M63" s="38">
        <f t="shared" si="11"/>
        <v>0</v>
      </c>
      <c r="N63" s="37"/>
      <c r="O63" s="38">
        <f t="shared" si="12"/>
        <v>0</v>
      </c>
      <c r="P63" s="35" t="s">
        <v>10</v>
      </c>
      <c r="Q63" s="34">
        <f t="shared" si="13"/>
        <v>10</v>
      </c>
      <c r="R63" s="39">
        <f t="shared" si="14"/>
        <v>30</v>
      </c>
      <c r="S63" s="72">
        <v>2</v>
      </c>
      <c r="T63" s="34" t="str">
        <f t="shared" si="15"/>
        <v>1-2</v>
      </c>
      <c r="U63" s="35">
        <v>2</v>
      </c>
      <c r="V63" s="34">
        <f>IF(T63="0",0,IF(T63="1-2",VLOOKUP(U63,Points!$B$3:$C$4,2,FALSE),IF(T63="3-5",VLOOKUP(U63,Points!$B$7:$C$11,2,FALSE),IF(T63="6-10",VLOOKUP(U63,Points!$B$13:$C$22,2,FALSE),IF(T63="11-15",VLOOKUP(U63,Points!$B$24:$C$38,2,FALSE))))))</f>
        <v>20</v>
      </c>
      <c r="W63" s="72">
        <v>2</v>
      </c>
      <c r="X63" s="34" t="str">
        <f t="shared" si="16"/>
        <v>1-2</v>
      </c>
      <c r="Y63" s="35">
        <v>2</v>
      </c>
      <c r="Z63" s="34">
        <f>IF(X63="0",0,IF(X63="1-2",VLOOKUP(Y63,Points!$B$3:$C$4,2,FALSE),IF(X63="3-5",VLOOKUP(Y63,Points!$B$7:$C$11,2,FALSE),IF(X63="6-10",VLOOKUP(Y63,Points!$B$13:$C$22,2,FALSE),IF(X63="11-15",VLOOKUP(Y63,Points!$B$24:$C$38,2,FALSE))))))</f>
        <v>20</v>
      </c>
      <c r="AA63" s="37"/>
      <c r="AB63" s="38">
        <f t="shared" si="17"/>
        <v>0</v>
      </c>
      <c r="AC63" s="37"/>
      <c r="AD63" s="38">
        <f t="shared" si="18"/>
        <v>0</v>
      </c>
      <c r="AE63" s="35" t="s">
        <v>10</v>
      </c>
      <c r="AF63" s="34">
        <f t="shared" si="1"/>
        <v>10</v>
      </c>
      <c r="AG63" s="39">
        <f t="shared" si="19"/>
        <v>30</v>
      </c>
      <c r="AH63" s="72"/>
      <c r="AI63" s="34" t="str">
        <f t="shared" si="20"/>
        <v>0</v>
      </c>
      <c r="AJ63" s="35"/>
      <c r="AK63" s="34">
        <f>IF(AI63="0",0,IF(AI63="1-2",VLOOKUP(AJ63,Points!$B$3:$C$4,2,FALSE),IF(AI63="3-5",VLOOKUP(AJ63,Points!$B$7:$C$11,2,FALSE),IF(AI63="6-10",VLOOKUP(AJ63,Points!$B$13:$C$22,2,FALSE),IF(AI63="11-15",VLOOKUP(AJ63,Points!$B$24:$C$38,2,FALSE))))))</f>
        <v>0</v>
      </c>
      <c r="AL63" s="72"/>
      <c r="AM63" s="34" t="str">
        <f t="shared" si="21"/>
        <v>0</v>
      </c>
      <c r="AN63" s="35"/>
      <c r="AO63" s="34">
        <f>IF(AM63="0",0,IF(AM63="1-2",VLOOKUP(AN63,Points!$B$3:$C$4,2,FALSE),IF(AM63="3-5",VLOOKUP(AN63,Points!$B$7:$C$11,2,FALSE),IF(AM63="6-10",VLOOKUP(AN63,Points!$B$13:$C$22,2,FALSE),IF(AM63="11-15",VLOOKUP(AN63,Points!$B$24:$C$38,2,FALSE))))))</f>
        <v>0</v>
      </c>
      <c r="AP63" s="37"/>
      <c r="AQ63" s="38">
        <f t="shared" si="22"/>
        <v>0</v>
      </c>
      <c r="AR63" s="37"/>
      <c r="AS63" s="38">
        <f t="shared" si="23"/>
        <v>0</v>
      </c>
      <c r="AT63" s="35"/>
      <c r="AU63" s="34">
        <f t="shared" si="2"/>
        <v>0</v>
      </c>
      <c r="AV63" s="39">
        <f t="shared" si="24"/>
        <v>0</v>
      </c>
      <c r="AW63" s="72"/>
      <c r="AX63" s="34" t="str">
        <f t="shared" si="25"/>
        <v>0</v>
      </c>
      <c r="AY63" s="35"/>
      <c r="AZ63" s="34">
        <f>IF(AX63="0",0,IF(AX63="1-2",VLOOKUP(AY63,Points!$B$3:$C$4,2,FALSE),IF(AX63="3-5",VLOOKUP(AY63,Points!$B$7:$C$11,2,FALSE),IF(AX63="6-10",VLOOKUP(AY63,Points!$B$13:$C$22,2,FALSE),IF(AX63="11-15",VLOOKUP(AY63,Points!$B$24:$C$38,2,FALSE))))))</f>
        <v>0</v>
      </c>
      <c r="BA63" s="72"/>
      <c r="BB63" s="34" t="str">
        <f t="shared" si="26"/>
        <v>0</v>
      </c>
      <c r="BC63" s="35"/>
      <c r="BD63" s="34">
        <f>IF(BB63="0",0,IF(BB63="1-2",VLOOKUP(BC63,Points!$B$3:$C$4,2,FALSE),IF(BB63="3-5",VLOOKUP(BC63,Points!$B$7:$C$11,2,FALSE),IF(BB63="6-10",VLOOKUP(BC63,Points!$B$13:$C$22,2,FALSE),IF(BB63="11-15",VLOOKUP(BC63,Points!$B$24:$C$38,2,FALSE))))))</f>
        <v>0</v>
      </c>
      <c r="BE63" s="37"/>
      <c r="BF63" s="38">
        <f t="shared" si="27"/>
        <v>0</v>
      </c>
      <c r="BG63" s="37"/>
      <c r="BH63" s="38">
        <f t="shared" si="28"/>
        <v>0</v>
      </c>
      <c r="BI63" s="35"/>
      <c r="BJ63" s="34">
        <f t="shared" si="3"/>
        <v>0</v>
      </c>
      <c r="BK63" s="39">
        <f t="shared" si="29"/>
        <v>0</v>
      </c>
      <c r="BL63" s="72"/>
      <c r="BM63" s="34" t="str">
        <f t="shared" si="30"/>
        <v>0</v>
      </c>
      <c r="BN63" s="35"/>
      <c r="BO63" s="34">
        <f>IF(BM63="0",0,IF(BM63="1-2",VLOOKUP(BN63,Points!$B$3:$C$4,2,FALSE),IF(BM63="3-5",VLOOKUP(BN63,Points!$B$7:$C$11,2,FALSE),IF(BM63="6-10",VLOOKUP(BN63,Points!$B$13:$C$22,2,FALSE),IF(BM63="11-15",VLOOKUP(BN63,Points!$B$24:$C$38,2,FALSE))))))</f>
        <v>0</v>
      </c>
      <c r="BP63" s="72"/>
      <c r="BQ63" s="34" t="str">
        <f t="shared" si="31"/>
        <v>0</v>
      </c>
      <c r="BR63" s="35"/>
      <c r="BS63" s="34">
        <f>IF(BQ63="0",0,IF(BQ63="1-2",VLOOKUP(BR63,Points!$B$3:$C$4,2,FALSE),IF(BQ63="3-5",VLOOKUP(BR63,Points!$B$7:$C$11,2,FALSE),IF(BQ63="6-10",VLOOKUP(BR63,Points!$B$13:$C$22,2,FALSE),IF(BQ63="11-15",VLOOKUP(BR63,Points!$B$24:$C$38,2,FALSE))))))</f>
        <v>0</v>
      </c>
      <c r="BT63" s="37"/>
      <c r="BU63" s="38">
        <f t="shared" si="32"/>
        <v>0</v>
      </c>
      <c r="BV63" s="37"/>
      <c r="BW63" s="38">
        <f t="shared" si="33"/>
        <v>0</v>
      </c>
      <c r="BX63" s="35"/>
      <c r="BY63" s="34">
        <f t="shared" si="4"/>
        <v>0</v>
      </c>
      <c r="BZ63" s="39">
        <f t="shared" si="34"/>
        <v>0</v>
      </c>
      <c r="CA63" s="72"/>
      <c r="CB63" s="34" t="str">
        <f t="shared" si="35"/>
        <v>0</v>
      </c>
      <c r="CC63" s="35"/>
      <c r="CD63" s="34">
        <f>IF(CB63="0",0,IF(CB63="1-2",VLOOKUP(CC63,Points!$B$3:$C$4,2,FALSE),IF(CB63="3-5",VLOOKUP(CC63,Points!$B$7:$C$11,2,FALSE),IF(CB63="6-10",VLOOKUP(CC63,Points!$B$13:$C$22,2,FALSE),IF(CB63="11-15",VLOOKUP(CC63,Points!$B$24:$C$38,2,FALSE))))))</f>
        <v>0</v>
      </c>
      <c r="CE63" s="72"/>
      <c r="CF63" s="34" t="str">
        <f t="shared" si="36"/>
        <v>0</v>
      </c>
      <c r="CG63" s="35"/>
      <c r="CH63" s="34">
        <f>IF(CF63="0",0,IF(CF63="1-2",VLOOKUP(CG63,Points!$B$3:$C$4,2,FALSE),IF(CF63="3-5",VLOOKUP(CG63,Points!$B$7:$C$11,2,FALSE),IF(CF63="6-10",VLOOKUP(CG63,Points!$B$13:$C$22,2,FALSE),IF(CF63="11-15",VLOOKUP(CG63,Points!$B$24:$C$38,2,FALSE))))))</f>
        <v>0</v>
      </c>
      <c r="CI63" s="37"/>
      <c r="CJ63" s="38">
        <f t="shared" si="37"/>
        <v>0</v>
      </c>
      <c r="CK63" s="37"/>
      <c r="CL63" s="38">
        <f t="shared" si="38"/>
        <v>0</v>
      </c>
      <c r="CM63" s="35"/>
      <c r="CN63" s="34">
        <f t="shared" si="5"/>
        <v>0</v>
      </c>
      <c r="CO63" s="39">
        <f t="shared" si="39"/>
        <v>0</v>
      </c>
      <c r="CP63" s="72"/>
      <c r="CQ63" s="34" t="str">
        <f t="shared" si="40"/>
        <v>0</v>
      </c>
      <c r="CR63" s="35"/>
      <c r="CS63" s="34">
        <f>IF(CQ63="0",0,IF(CQ63="1-2",VLOOKUP(CR63,Points!$B$3:$C$4,2,FALSE),IF(CQ63="3-5",VLOOKUP(CR63,Points!$B$7:$C$11,2,FALSE),IF(CQ63="6-10",VLOOKUP(CR63,Points!$B$13:$C$22,2,FALSE),IF(CQ63="11-15",VLOOKUP(CR63,Points!$B$24:$C$38,2,FALSE))))))</f>
        <v>0</v>
      </c>
      <c r="CT63" s="72"/>
      <c r="CU63" s="34" t="str">
        <f t="shared" si="41"/>
        <v>0</v>
      </c>
      <c r="CV63" s="35"/>
      <c r="CW63" s="34">
        <f>IF(CU63="0",0,IF(CU63="1-2",VLOOKUP(CV63,Points!$B$3:$C$4,2,FALSE),IF(CU63="3-5",VLOOKUP(CV63,Points!$B$7:$C$11,2,FALSE),IF(CU63="6-10",VLOOKUP(CV63,Points!$B$13:$C$22,2,FALSE),IF(CU63="11-15",VLOOKUP(CV63,Points!$B$24:$C$38,2,FALSE))))))</f>
        <v>0</v>
      </c>
      <c r="CX63" s="37"/>
      <c r="CY63" s="38">
        <f t="shared" si="42"/>
        <v>0</v>
      </c>
      <c r="CZ63" s="37"/>
      <c r="DA63" s="38">
        <f t="shared" si="43"/>
        <v>0</v>
      </c>
      <c r="DB63" s="35"/>
      <c r="DC63" s="34">
        <f t="shared" si="6"/>
        <v>0</v>
      </c>
      <c r="DD63" s="39">
        <f t="shared" si="44"/>
        <v>0</v>
      </c>
      <c r="DE63" s="72"/>
      <c r="DF63" s="34" t="str">
        <f t="shared" si="45"/>
        <v>0</v>
      </c>
      <c r="DG63" s="35"/>
      <c r="DH63" s="34">
        <f>IF(DF63="0",0,IF(DF63="1-2",VLOOKUP(DG63,Points!$B$3:$C$4,2,FALSE),IF(DF63="3-5",VLOOKUP(DG63,Points!$B$7:$C$11,2,FALSE),IF(DF63="6-10",VLOOKUP(DG63,Points!$B$13:$C$22,2,FALSE),IF(DF63="11-15",VLOOKUP(DG63,Points!$B$24:$C$38,2,FALSE))))))</f>
        <v>0</v>
      </c>
      <c r="DI63" s="72"/>
      <c r="DJ63" s="34" t="str">
        <f t="shared" si="46"/>
        <v>0</v>
      </c>
      <c r="DK63" s="35"/>
      <c r="DL63" s="34">
        <f>IF(DJ63="0",0,IF(DJ63="1-2",VLOOKUP(DK63,Points!$B$3:$C$4,2,FALSE),IF(DJ63="3-5",VLOOKUP(DK63,Points!$B$7:$C$11,2,FALSE),IF(DJ63="6-10",VLOOKUP(DK63,Points!$B$13:$C$22,2,FALSE),IF(DJ63="11-15",VLOOKUP(DK63,Points!$B$24:$C$38,2,FALSE))))))</f>
        <v>0</v>
      </c>
      <c r="DM63" s="37"/>
      <c r="DN63" s="38">
        <f t="shared" si="47"/>
        <v>0</v>
      </c>
      <c r="DO63" s="37"/>
      <c r="DP63" s="38">
        <f t="shared" si="48"/>
        <v>0</v>
      </c>
      <c r="DQ63" s="35"/>
      <c r="DR63" s="34">
        <f t="shared" si="7"/>
        <v>0</v>
      </c>
      <c r="DS63" s="39">
        <f t="shared" si="49"/>
        <v>0</v>
      </c>
      <c r="DT63" s="40">
        <f t="shared" si="55"/>
        <v>60</v>
      </c>
      <c r="DU63" s="35">
        <f t="shared" si="57"/>
        <v>3</v>
      </c>
      <c r="DV63" s="35">
        <f t="shared" si="54"/>
        <v>3</v>
      </c>
      <c r="DW63" s="74" t="str">
        <f t="shared" si="56"/>
        <v>Medium Wool</v>
      </c>
    </row>
    <row r="64" spans="1:127" s="42" customFormat="1" ht="15" x14ac:dyDescent="0.25">
      <c r="A64" s="143"/>
      <c r="B64" s="137" t="s">
        <v>127</v>
      </c>
      <c r="C64" s="71" t="s">
        <v>68</v>
      </c>
      <c r="D64" s="72">
        <v>4</v>
      </c>
      <c r="E64" s="34" t="str">
        <f t="shared" si="9"/>
        <v>3-5</v>
      </c>
      <c r="F64" s="35">
        <v>1</v>
      </c>
      <c r="G64" s="34">
        <f>IF(E64="0",0,IF(E64="1-2",VLOOKUP(F64,Points!$B$3:$C$4,2,FALSE),IF(E64="3-5",VLOOKUP(F64,Points!$B$7:$C$11,2,FALSE),IF(E64="6-10",VLOOKUP(F64,Points!$B$13:$C$22,2,FALSE),IF(E64="11-15",VLOOKUP(F64,Points!$B$24:$C$38,2,FALSE))))))</f>
        <v>40</v>
      </c>
      <c r="H64" s="72">
        <v>4</v>
      </c>
      <c r="I64" s="34" t="str">
        <f t="shared" si="10"/>
        <v>3-5</v>
      </c>
      <c r="J64" s="35">
        <v>2</v>
      </c>
      <c r="K64" s="34">
        <f>IF(I64="0",0,IF(I64="1-2",VLOOKUP(J64,Points!$B$3:$C$4,2,FALSE),IF(I64="3-5",VLOOKUP(J64,Points!$B$7:$C$11,2,FALSE),IF(I64="6-10",VLOOKUP(J64,Points!$B$13:$C$22,2,FALSE),IF(I64="11-15",VLOOKUP(J64,Points!$B$24:$C$38,2,FALSE))))))</f>
        <v>30</v>
      </c>
      <c r="L64" s="37"/>
      <c r="M64" s="38">
        <f t="shared" si="11"/>
        <v>0</v>
      </c>
      <c r="N64" s="37"/>
      <c r="O64" s="38">
        <f t="shared" si="12"/>
        <v>0</v>
      </c>
      <c r="P64" s="35" t="s">
        <v>10</v>
      </c>
      <c r="Q64" s="34">
        <f t="shared" si="13"/>
        <v>10</v>
      </c>
      <c r="R64" s="39">
        <f t="shared" si="14"/>
        <v>50</v>
      </c>
      <c r="S64" s="72">
        <v>3</v>
      </c>
      <c r="T64" s="34" t="str">
        <f t="shared" si="15"/>
        <v>3-5</v>
      </c>
      <c r="U64" s="35">
        <v>2</v>
      </c>
      <c r="V64" s="34">
        <f>IF(T64="0",0,IF(T64="1-2",VLOOKUP(U64,Points!$B$3:$C$4,2,FALSE),IF(T64="3-5",VLOOKUP(U64,Points!$B$7:$C$11,2,FALSE),IF(T64="6-10",VLOOKUP(U64,Points!$B$13:$C$22,2,FALSE),IF(T64="11-15",VLOOKUP(U64,Points!$B$24:$C$38,2,FALSE))))))</f>
        <v>30</v>
      </c>
      <c r="W64" s="72">
        <v>3</v>
      </c>
      <c r="X64" s="34" t="str">
        <f t="shared" si="16"/>
        <v>3-5</v>
      </c>
      <c r="Y64" s="35">
        <v>3</v>
      </c>
      <c r="Z64" s="34">
        <f>IF(X64="0",0,IF(X64="1-2",VLOOKUP(Y64,Points!$B$3:$C$4,2,FALSE),IF(X64="3-5",VLOOKUP(Y64,Points!$B$7:$C$11,2,FALSE),IF(X64="6-10",VLOOKUP(Y64,Points!$B$13:$C$22,2,FALSE),IF(X64="11-15",VLOOKUP(Y64,Points!$B$24:$C$38,2,FALSE))))))</f>
        <v>20</v>
      </c>
      <c r="AA64" s="37"/>
      <c r="AB64" s="38">
        <f t="shared" si="17"/>
        <v>0</v>
      </c>
      <c r="AC64" s="37"/>
      <c r="AD64" s="38">
        <f t="shared" si="18"/>
        <v>0</v>
      </c>
      <c r="AE64" s="35" t="s">
        <v>10</v>
      </c>
      <c r="AF64" s="34">
        <f t="shared" si="1"/>
        <v>10</v>
      </c>
      <c r="AG64" s="39">
        <f t="shared" si="19"/>
        <v>40</v>
      </c>
      <c r="AH64" s="72"/>
      <c r="AI64" s="34" t="str">
        <f t="shared" si="20"/>
        <v>0</v>
      </c>
      <c r="AJ64" s="35"/>
      <c r="AK64" s="34">
        <f>IF(AI64="0",0,IF(AI64="1-2",VLOOKUP(AJ64,Points!$B$3:$C$4,2,FALSE),IF(AI64="3-5",VLOOKUP(AJ64,Points!$B$7:$C$11,2,FALSE),IF(AI64="6-10",VLOOKUP(AJ64,Points!$B$13:$C$22,2,FALSE),IF(AI64="11-15",VLOOKUP(AJ64,Points!$B$24:$C$38,2,FALSE))))))</f>
        <v>0</v>
      </c>
      <c r="AL64" s="72"/>
      <c r="AM64" s="34" t="str">
        <f t="shared" si="21"/>
        <v>0</v>
      </c>
      <c r="AN64" s="35"/>
      <c r="AO64" s="34">
        <f>IF(AM64="0",0,IF(AM64="1-2",VLOOKUP(AN64,Points!$B$3:$C$4,2,FALSE),IF(AM64="3-5",VLOOKUP(AN64,Points!$B$7:$C$11,2,FALSE),IF(AM64="6-10",VLOOKUP(AN64,Points!$B$13:$C$22,2,FALSE),IF(AM64="11-15",VLOOKUP(AN64,Points!$B$24:$C$38,2,FALSE))))))</f>
        <v>0</v>
      </c>
      <c r="AP64" s="37"/>
      <c r="AQ64" s="38">
        <f t="shared" si="22"/>
        <v>0</v>
      </c>
      <c r="AR64" s="37"/>
      <c r="AS64" s="38">
        <f t="shared" si="23"/>
        <v>0</v>
      </c>
      <c r="AT64" s="35"/>
      <c r="AU64" s="34">
        <f t="shared" si="2"/>
        <v>0</v>
      </c>
      <c r="AV64" s="39">
        <f t="shared" si="24"/>
        <v>0</v>
      </c>
      <c r="AW64" s="72"/>
      <c r="AX64" s="34" t="str">
        <f t="shared" si="25"/>
        <v>0</v>
      </c>
      <c r="AY64" s="35"/>
      <c r="AZ64" s="34">
        <f>IF(AX64="0",0,IF(AX64="1-2",VLOOKUP(AY64,Points!$B$3:$C$4,2,FALSE),IF(AX64="3-5",VLOOKUP(AY64,Points!$B$7:$C$11,2,FALSE),IF(AX64="6-10",VLOOKUP(AY64,Points!$B$13:$C$22,2,FALSE),IF(AX64="11-15",VLOOKUP(AY64,Points!$B$24:$C$38,2,FALSE))))))</f>
        <v>0</v>
      </c>
      <c r="BA64" s="72"/>
      <c r="BB64" s="34" t="str">
        <f t="shared" si="26"/>
        <v>0</v>
      </c>
      <c r="BC64" s="35"/>
      <c r="BD64" s="34">
        <f>IF(BB64="0",0,IF(BB64="1-2",VLOOKUP(BC64,Points!$B$3:$C$4,2,FALSE),IF(BB64="3-5",VLOOKUP(BC64,Points!$B$7:$C$11,2,FALSE),IF(BB64="6-10",VLOOKUP(BC64,Points!$B$13:$C$22,2,FALSE),IF(BB64="11-15",VLOOKUP(BC64,Points!$B$24:$C$38,2,FALSE))))))</f>
        <v>0</v>
      </c>
      <c r="BE64" s="37"/>
      <c r="BF64" s="38">
        <f t="shared" si="27"/>
        <v>0</v>
      </c>
      <c r="BG64" s="37"/>
      <c r="BH64" s="38">
        <f t="shared" si="28"/>
        <v>0</v>
      </c>
      <c r="BI64" s="35"/>
      <c r="BJ64" s="34">
        <f t="shared" si="3"/>
        <v>0</v>
      </c>
      <c r="BK64" s="39">
        <f t="shared" si="29"/>
        <v>0</v>
      </c>
      <c r="BL64" s="72"/>
      <c r="BM64" s="34" t="str">
        <f t="shared" si="30"/>
        <v>0</v>
      </c>
      <c r="BN64" s="35"/>
      <c r="BO64" s="34">
        <f>IF(BM64="0",0,IF(BM64="1-2",VLOOKUP(BN64,Points!$B$3:$C$4,2,FALSE),IF(BM64="3-5",VLOOKUP(BN64,Points!$B$7:$C$11,2,FALSE),IF(BM64="6-10",VLOOKUP(BN64,Points!$B$13:$C$22,2,FALSE),IF(BM64="11-15",VLOOKUP(BN64,Points!$B$24:$C$38,2,FALSE))))))</f>
        <v>0</v>
      </c>
      <c r="BP64" s="72"/>
      <c r="BQ64" s="34" t="str">
        <f t="shared" si="31"/>
        <v>0</v>
      </c>
      <c r="BR64" s="35"/>
      <c r="BS64" s="34">
        <f>IF(BQ64="0",0,IF(BQ64="1-2",VLOOKUP(BR64,Points!$B$3:$C$4,2,FALSE),IF(BQ64="3-5",VLOOKUP(BR64,Points!$B$7:$C$11,2,FALSE),IF(BQ64="6-10",VLOOKUP(BR64,Points!$B$13:$C$22,2,FALSE),IF(BQ64="11-15",VLOOKUP(BR64,Points!$B$24:$C$38,2,FALSE))))))</f>
        <v>0</v>
      </c>
      <c r="BT64" s="37"/>
      <c r="BU64" s="38">
        <f t="shared" si="32"/>
        <v>0</v>
      </c>
      <c r="BV64" s="37"/>
      <c r="BW64" s="38">
        <f t="shared" si="33"/>
        <v>0</v>
      </c>
      <c r="BX64" s="35"/>
      <c r="BY64" s="34">
        <f t="shared" si="4"/>
        <v>0</v>
      </c>
      <c r="BZ64" s="39">
        <f t="shared" si="34"/>
        <v>0</v>
      </c>
      <c r="CA64" s="72"/>
      <c r="CB64" s="34" t="str">
        <f t="shared" si="35"/>
        <v>0</v>
      </c>
      <c r="CC64" s="35"/>
      <c r="CD64" s="34">
        <f>IF(CB64="0",0,IF(CB64="1-2",VLOOKUP(CC64,Points!$B$3:$C$4,2,FALSE),IF(CB64="3-5",VLOOKUP(CC64,Points!$B$7:$C$11,2,FALSE),IF(CB64="6-10",VLOOKUP(CC64,Points!$B$13:$C$22,2,FALSE),IF(CB64="11-15",VLOOKUP(CC64,Points!$B$24:$C$38,2,FALSE))))))</f>
        <v>0</v>
      </c>
      <c r="CE64" s="72"/>
      <c r="CF64" s="34" t="str">
        <f t="shared" si="36"/>
        <v>0</v>
      </c>
      <c r="CG64" s="35"/>
      <c r="CH64" s="34">
        <f>IF(CF64="0",0,IF(CF64="1-2",VLOOKUP(CG64,Points!$B$3:$C$4,2,FALSE),IF(CF64="3-5",VLOOKUP(CG64,Points!$B$7:$C$11,2,FALSE),IF(CF64="6-10",VLOOKUP(CG64,Points!$B$13:$C$22,2,FALSE),IF(CF64="11-15",VLOOKUP(CG64,Points!$B$24:$C$38,2,FALSE))))))</f>
        <v>0</v>
      </c>
      <c r="CI64" s="37"/>
      <c r="CJ64" s="38">
        <f t="shared" si="37"/>
        <v>0</v>
      </c>
      <c r="CK64" s="37"/>
      <c r="CL64" s="38">
        <f t="shared" si="38"/>
        <v>0</v>
      </c>
      <c r="CM64" s="35"/>
      <c r="CN64" s="34">
        <f t="shared" si="5"/>
        <v>0</v>
      </c>
      <c r="CO64" s="39">
        <f t="shared" si="39"/>
        <v>0</v>
      </c>
      <c r="CP64" s="72"/>
      <c r="CQ64" s="34" t="str">
        <f t="shared" si="40"/>
        <v>0</v>
      </c>
      <c r="CR64" s="35"/>
      <c r="CS64" s="34">
        <f>IF(CQ64="0",0,IF(CQ64="1-2",VLOOKUP(CR64,Points!$B$3:$C$4,2,FALSE),IF(CQ64="3-5",VLOOKUP(CR64,Points!$B$7:$C$11,2,FALSE),IF(CQ64="6-10",VLOOKUP(CR64,Points!$B$13:$C$22,2,FALSE),IF(CQ64="11-15",VLOOKUP(CR64,Points!$B$24:$C$38,2,FALSE))))))</f>
        <v>0</v>
      </c>
      <c r="CT64" s="72"/>
      <c r="CU64" s="34" t="str">
        <f t="shared" si="41"/>
        <v>0</v>
      </c>
      <c r="CV64" s="35"/>
      <c r="CW64" s="34">
        <f>IF(CU64="0",0,IF(CU64="1-2",VLOOKUP(CV64,Points!$B$3:$C$4,2,FALSE),IF(CU64="3-5",VLOOKUP(CV64,Points!$B$7:$C$11,2,FALSE),IF(CU64="6-10",VLOOKUP(CV64,Points!$B$13:$C$22,2,FALSE),IF(CU64="11-15",VLOOKUP(CV64,Points!$B$24:$C$38,2,FALSE))))))</f>
        <v>0</v>
      </c>
      <c r="CX64" s="37"/>
      <c r="CY64" s="38">
        <f t="shared" si="42"/>
        <v>0</v>
      </c>
      <c r="CZ64" s="37"/>
      <c r="DA64" s="38">
        <f t="shared" si="43"/>
        <v>0</v>
      </c>
      <c r="DB64" s="35"/>
      <c r="DC64" s="34">
        <f t="shared" si="6"/>
        <v>0</v>
      </c>
      <c r="DD64" s="39">
        <f t="shared" si="44"/>
        <v>0</v>
      </c>
      <c r="DE64" s="72"/>
      <c r="DF64" s="34" t="str">
        <f t="shared" si="45"/>
        <v>0</v>
      </c>
      <c r="DG64" s="35"/>
      <c r="DH64" s="34">
        <f>IF(DF64="0",0,IF(DF64="1-2",VLOOKUP(DG64,Points!$B$3:$C$4,2,FALSE),IF(DF64="3-5",VLOOKUP(DG64,Points!$B$7:$C$11,2,FALSE),IF(DF64="6-10",VLOOKUP(DG64,Points!$B$13:$C$22,2,FALSE),IF(DF64="11-15",VLOOKUP(DG64,Points!$B$24:$C$38,2,FALSE))))))</f>
        <v>0</v>
      </c>
      <c r="DI64" s="72"/>
      <c r="DJ64" s="34" t="str">
        <f t="shared" si="46"/>
        <v>0</v>
      </c>
      <c r="DK64" s="35"/>
      <c r="DL64" s="34">
        <f>IF(DJ64="0",0,IF(DJ64="1-2",VLOOKUP(DK64,Points!$B$3:$C$4,2,FALSE),IF(DJ64="3-5",VLOOKUP(DK64,Points!$B$7:$C$11,2,FALSE),IF(DJ64="6-10",VLOOKUP(DK64,Points!$B$13:$C$22,2,FALSE),IF(DJ64="11-15",VLOOKUP(DK64,Points!$B$24:$C$38,2,FALSE))))))</f>
        <v>0</v>
      </c>
      <c r="DM64" s="37"/>
      <c r="DN64" s="38">
        <f t="shared" si="47"/>
        <v>0</v>
      </c>
      <c r="DO64" s="37"/>
      <c r="DP64" s="38">
        <f t="shared" si="48"/>
        <v>0</v>
      </c>
      <c r="DQ64" s="35"/>
      <c r="DR64" s="34">
        <f t="shared" si="7"/>
        <v>0</v>
      </c>
      <c r="DS64" s="39">
        <f t="shared" si="49"/>
        <v>0</v>
      </c>
      <c r="DT64" s="40">
        <f t="shared" si="55"/>
        <v>90</v>
      </c>
      <c r="DU64" s="35">
        <f t="shared" si="57"/>
        <v>2</v>
      </c>
      <c r="DV64" s="35">
        <f t="shared" si="54"/>
        <v>2</v>
      </c>
      <c r="DW64" s="74" t="str">
        <f t="shared" si="56"/>
        <v>Medium Wool</v>
      </c>
    </row>
    <row r="65" spans="1:127" s="42" customFormat="1" ht="15.75" thickBot="1" x14ac:dyDescent="0.3">
      <c r="A65" s="143"/>
      <c r="B65" s="137" t="s">
        <v>128</v>
      </c>
      <c r="C65" s="71" t="s">
        <v>68</v>
      </c>
      <c r="D65" s="72">
        <v>4</v>
      </c>
      <c r="E65" s="34" t="str">
        <f t="shared" si="9"/>
        <v>3-5</v>
      </c>
      <c r="F65" s="35">
        <v>4</v>
      </c>
      <c r="G65" s="34">
        <f>IF(E65="0",0,IF(E65="1-2",VLOOKUP(F65,Points!$B$3:$C$4,2,FALSE),IF(E65="3-5",VLOOKUP(F65,Points!$B$7:$C$11,2,FALSE),IF(E65="6-10",VLOOKUP(F65,Points!$B$13:$C$22,2,FALSE),IF(E65="11-15",VLOOKUP(F65,Points!$B$24:$C$38,2,FALSE))))))</f>
        <v>10</v>
      </c>
      <c r="H65" s="72">
        <v>4</v>
      </c>
      <c r="I65" s="34" t="str">
        <f t="shared" si="10"/>
        <v>3-5</v>
      </c>
      <c r="J65" s="35">
        <v>4</v>
      </c>
      <c r="K65" s="34">
        <f>IF(I65="0",0,IF(I65="1-2",VLOOKUP(J65,Points!$B$3:$C$4,2,FALSE),IF(I65="3-5",VLOOKUP(J65,Points!$B$7:$C$11,2,FALSE),IF(I65="6-10",VLOOKUP(J65,Points!$B$13:$C$22,2,FALSE),IF(I65="11-15",VLOOKUP(J65,Points!$B$24:$C$38,2,FALSE))))))</f>
        <v>10</v>
      </c>
      <c r="L65" s="37"/>
      <c r="M65" s="38">
        <f t="shared" si="11"/>
        <v>0</v>
      </c>
      <c r="N65" s="37"/>
      <c r="O65" s="38">
        <f t="shared" si="12"/>
        <v>0</v>
      </c>
      <c r="P65" s="35" t="s">
        <v>10</v>
      </c>
      <c r="Q65" s="34">
        <f t="shared" si="13"/>
        <v>10</v>
      </c>
      <c r="R65" s="39">
        <f t="shared" si="14"/>
        <v>20</v>
      </c>
      <c r="S65" s="72">
        <v>4</v>
      </c>
      <c r="T65" s="34" t="str">
        <f t="shared" si="15"/>
        <v>3-5</v>
      </c>
      <c r="U65" s="35">
        <v>4</v>
      </c>
      <c r="V65" s="34">
        <f>IF(T65="0",0,IF(T65="1-2",VLOOKUP(U65,Points!$B$3:$C$4,2,FALSE),IF(T65="3-5",VLOOKUP(U65,Points!$B$7:$C$11,2,FALSE),IF(T65="6-10",VLOOKUP(U65,Points!$B$13:$C$22,2,FALSE),IF(T65="11-15",VLOOKUP(U65,Points!$B$24:$C$38,2,FALSE))))))</f>
        <v>10</v>
      </c>
      <c r="W65" s="72">
        <v>4</v>
      </c>
      <c r="X65" s="34" t="str">
        <f t="shared" si="16"/>
        <v>3-5</v>
      </c>
      <c r="Y65" s="35">
        <v>4</v>
      </c>
      <c r="Z65" s="34">
        <f>IF(X65="0",0,IF(X65="1-2",VLOOKUP(Y65,Points!$B$3:$C$4,2,FALSE),IF(X65="3-5",VLOOKUP(Y65,Points!$B$7:$C$11,2,FALSE),IF(X65="6-10",VLOOKUP(Y65,Points!$B$13:$C$22,2,FALSE),IF(X65="11-15",VLOOKUP(Y65,Points!$B$24:$C$38,2,FALSE))))))</f>
        <v>10</v>
      </c>
      <c r="AA65" s="37"/>
      <c r="AB65" s="38">
        <f t="shared" si="17"/>
        <v>0</v>
      </c>
      <c r="AC65" s="37"/>
      <c r="AD65" s="38">
        <f t="shared" si="18"/>
        <v>0</v>
      </c>
      <c r="AE65" s="35" t="s">
        <v>10</v>
      </c>
      <c r="AF65" s="34">
        <f t="shared" si="1"/>
        <v>10</v>
      </c>
      <c r="AG65" s="39">
        <f t="shared" si="19"/>
        <v>20</v>
      </c>
      <c r="AH65" s="72"/>
      <c r="AI65" s="34" t="str">
        <f t="shared" si="20"/>
        <v>0</v>
      </c>
      <c r="AJ65" s="35"/>
      <c r="AK65" s="34">
        <f>IF(AI65="0",0,IF(AI65="1-2",VLOOKUP(AJ65,Points!$B$3:$C$4,2,FALSE),IF(AI65="3-5",VLOOKUP(AJ65,Points!$B$7:$C$11,2,FALSE),IF(AI65="6-10",VLOOKUP(AJ65,Points!$B$13:$C$22,2,FALSE),IF(AI65="11-15",VLOOKUP(AJ65,Points!$B$24:$C$38,2,FALSE))))))</f>
        <v>0</v>
      </c>
      <c r="AL65" s="72"/>
      <c r="AM65" s="34" t="str">
        <f t="shared" si="21"/>
        <v>0</v>
      </c>
      <c r="AN65" s="35"/>
      <c r="AO65" s="34">
        <f>IF(AM65="0",0,IF(AM65="1-2",VLOOKUP(AN65,Points!$B$3:$C$4,2,FALSE),IF(AM65="3-5",VLOOKUP(AN65,Points!$B$7:$C$11,2,FALSE),IF(AM65="6-10",VLOOKUP(AN65,Points!$B$13:$C$22,2,FALSE),IF(AM65="11-15",VLOOKUP(AN65,Points!$B$24:$C$38,2,FALSE))))))</f>
        <v>0</v>
      </c>
      <c r="AP65" s="37"/>
      <c r="AQ65" s="38">
        <f t="shared" si="22"/>
        <v>0</v>
      </c>
      <c r="AR65" s="37"/>
      <c r="AS65" s="38">
        <f t="shared" si="23"/>
        <v>0</v>
      </c>
      <c r="AT65" s="35"/>
      <c r="AU65" s="34">
        <f t="shared" si="2"/>
        <v>0</v>
      </c>
      <c r="AV65" s="39">
        <f t="shared" si="24"/>
        <v>0</v>
      </c>
      <c r="AW65" s="72"/>
      <c r="AX65" s="34" t="str">
        <f t="shared" si="25"/>
        <v>0</v>
      </c>
      <c r="AY65" s="35"/>
      <c r="AZ65" s="34">
        <f>IF(AX65="0",0,IF(AX65="1-2",VLOOKUP(AY65,Points!$B$3:$C$4,2,FALSE),IF(AX65="3-5",VLOOKUP(AY65,Points!$B$7:$C$11,2,FALSE),IF(AX65="6-10",VLOOKUP(AY65,Points!$B$13:$C$22,2,FALSE),IF(AX65="11-15",VLOOKUP(AY65,Points!$B$24:$C$38,2,FALSE))))))</f>
        <v>0</v>
      </c>
      <c r="BA65" s="72"/>
      <c r="BB65" s="34" t="str">
        <f t="shared" si="26"/>
        <v>0</v>
      </c>
      <c r="BC65" s="35"/>
      <c r="BD65" s="34">
        <f>IF(BB65="0",0,IF(BB65="1-2",VLOOKUP(BC65,Points!$B$3:$C$4,2,FALSE),IF(BB65="3-5",VLOOKUP(BC65,Points!$B$7:$C$11,2,FALSE),IF(BB65="6-10",VLOOKUP(BC65,Points!$B$13:$C$22,2,FALSE),IF(BB65="11-15",VLOOKUP(BC65,Points!$B$24:$C$38,2,FALSE))))))</f>
        <v>0</v>
      </c>
      <c r="BE65" s="37"/>
      <c r="BF65" s="38">
        <f t="shared" si="27"/>
        <v>0</v>
      </c>
      <c r="BG65" s="37"/>
      <c r="BH65" s="38">
        <f t="shared" si="28"/>
        <v>0</v>
      </c>
      <c r="BI65" s="35"/>
      <c r="BJ65" s="34">
        <f t="shared" si="3"/>
        <v>0</v>
      </c>
      <c r="BK65" s="39">
        <f t="shared" si="29"/>
        <v>0</v>
      </c>
      <c r="BL65" s="72"/>
      <c r="BM65" s="34" t="str">
        <f t="shared" si="30"/>
        <v>0</v>
      </c>
      <c r="BN65" s="35"/>
      <c r="BO65" s="34">
        <f>IF(BM65="0",0,IF(BM65="1-2",VLOOKUP(BN65,Points!$B$3:$C$4,2,FALSE),IF(BM65="3-5",VLOOKUP(BN65,Points!$B$7:$C$11,2,FALSE),IF(BM65="6-10",VLOOKUP(BN65,Points!$B$13:$C$22,2,FALSE),IF(BM65="11-15",VLOOKUP(BN65,Points!$B$24:$C$38,2,FALSE))))))</f>
        <v>0</v>
      </c>
      <c r="BP65" s="72"/>
      <c r="BQ65" s="34" t="str">
        <f t="shared" si="31"/>
        <v>0</v>
      </c>
      <c r="BR65" s="35"/>
      <c r="BS65" s="34">
        <f>IF(BQ65="0",0,IF(BQ65="1-2",VLOOKUP(BR65,Points!$B$3:$C$4,2,FALSE),IF(BQ65="3-5",VLOOKUP(BR65,Points!$B$7:$C$11,2,FALSE),IF(BQ65="6-10",VLOOKUP(BR65,Points!$B$13:$C$22,2,FALSE),IF(BQ65="11-15",VLOOKUP(BR65,Points!$B$24:$C$38,2,FALSE))))))</f>
        <v>0</v>
      </c>
      <c r="BT65" s="37"/>
      <c r="BU65" s="38">
        <f t="shared" si="32"/>
        <v>0</v>
      </c>
      <c r="BV65" s="37"/>
      <c r="BW65" s="38">
        <f t="shared" si="33"/>
        <v>0</v>
      </c>
      <c r="BX65" s="35"/>
      <c r="BY65" s="34">
        <f t="shared" si="4"/>
        <v>0</v>
      </c>
      <c r="BZ65" s="39">
        <f t="shared" si="34"/>
        <v>0</v>
      </c>
      <c r="CA65" s="72"/>
      <c r="CB65" s="34" t="str">
        <f t="shared" si="35"/>
        <v>0</v>
      </c>
      <c r="CC65" s="35"/>
      <c r="CD65" s="34">
        <f>IF(CB65="0",0,IF(CB65="1-2",VLOOKUP(CC65,Points!$B$3:$C$4,2,FALSE),IF(CB65="3-5",VLOOKUP(CC65,Points!$B$7:$C$11,2,FALSE),IF(CB65="6-10",VLOOKUP(CC65,Points!$B$13:$C$22,2,FALSE),IF(CB65="11-15",VLOOKUP(CC65,Points!$B$24:$C$38,2,FALSE))))))</f>
        <v>0</v>
      </c>
      <c r="CE65" s="72"/>
      <c r="CF65" s="34" t="str">
        <f t="shared" si="36"/>
        <v>0</v>
      </c>
      <c r="CG65" s="35"/>
      <c r="CH65" s="34">
        <f>IF(CF65="0",0,IF(CF65="1-2",VLOOKUP(CG65,Points!$B$3:$C$4,2,FALSE),IF(CF65="3-5",VLOOKUP(CG65,Points!$B$7:$C$11,2,FALSE),IF(CF65="6-10",VLOOKUP(CG65,Points!$B$13:$C$22,2,FALSE),IF(CF65="11-15",VLOOKUP(CG65,Points!$B$24:$C$38,2,FALSE))))))</f>
        <v>0</v>
      </c>
      <c r="CI65" s="37"/>
      <c r="CJ65" s="38">
        <f t="shared" si="37"/>
        <v>0</v>
      </c>
      <c r="CK65" s="37"/>
      <c r="CL65" s="38">
        <f t="shared" si="38"/>
        <v>0</v>
      </c>
      <c r="CM65" s="35"/>
      <c r="CN65" s="34">
        <f t="shared" si="5"/>
        <v>0</v>
      </c>
      <c r="CO65" s="39">
        <f t="shared" si="39"/>
        <v>0</v>
      </c>
      <c r="CP65" s="72"/>
      <c r="CQ65" s="34" t="str">
        <f t="shared" si="40"/>
        <v>0</v>
      </c>
      <c r="CR65" s="35"/>
      <c r="CS65" s="34">
        <f>IF(CQ65="0",0,IF(CQ65="1-2",VLOOKUP(CR65,Points!$B$3:$C$4,2,FALSE),IF(CQ65="3-5",VLOOKUP(CR65,Points!$B$7:$C$11,2,FALSE),IF(CQ65="6-10",VLOOKUP(CR65,Points!$B$13:$C$22,2,FALSE),IF(CQ65="11-15",VLOOKUP(CR65,Points!$B$24:$C$38,2,FALSE))))))</f>
        <v>0</v>
      </c>
      <c r="CT65" s="72"/>
      <c r="CU65" s="34" t="str">
        <f t="shared" si="41"/>
        <v>0</v>
      </c>
      <c r="CV65" s="35"/>
      <c r="CW65" s="34">
        <f>IF(CU65="0",0,IF(CU65="1-2",VLOOKUP(CV65,Points!$B$3:$C$4,2,FALSE),IF(CU65="3-5",VLOOKUP(CV65,Points!$B$7:$C$11,2,FALSE),IF(CU65="6-10",VLOOKUP(CV65,Points!$B$13:$C$22,2,FALSE),IF(CU65="11-15",VLOOKUP(CV65,Points!$B$24:$C$38,2,FALSE))))))</f>
        <v>0</v>
      </c>
      <c r="CX65" s="37"/>
      <c r="CY65" s="38">
        <f t="shared" si="42"/>
        <v>0</v>
      </c>
      <c r="CZ65" s="37"/>
      <c r="DA65" s="38">
        <f t="shared" si="43"/>
        <v>0</v>
      </c>
      <c r="DB65" s="35"/>
      <c r="DC65" s="34">
        <f t="shared" si="6"/>
        <v>0</v>
      </c>
      <c r="DD65" s="39">
        <f t="shared" si="44"/>
        <v>0</v>
      </c>
      <c r="DE65" s="72"/>
      <c r="DF65" s="34" t="str">
        <f t="shared" si="45"/>
        <v>0</v>
      </c>
      <c r="DG65" s="35"/>
      <c r="DH65" s="34">
        <f>IF(DF65="0",0,IF(DF65="1-2",VLOOKUP(DG65,Points!$B$3:$C$4,2,FALSE),IF(DF65="3-5",VLOOKUP(DG65,Points!$B$7:$C$11,2,FALSE),IF(DF65="6-10",VLOOKUP(DG65,Points!$B$13:$C$22,2,FALSE),IF(DF65="11-15",VLOOKUP(DG65,Points!$B$24:$C$38,2,FALSE))))))</f>
        <v>0</v>
      </c>
      <c r="DI65" s="72"/>
      <c r="DJ65" s="34" t="str">
        <f t="shared" si="46"/>
        <v>0</v>
      </c>
      <c r="DK65" s="35"/>
      <c r="DL65" s="34">
        <f>IF(DJ65="0",0,IF(DJ65="1-2",VLOOKUP(DK65,Points!$B$3:$C$4,2,FALSE),IF(DJ65="3-5",VLOOKUP(DK65,Points!$B$7:$C$11,2,FALSE),IF(DJ65="6-10",VLOOKUP(DK65,Points!$B$13:$C$22,2,FALSE),IF(DJ65="11-15",VLOOKUP(DK65,Points!$B$24:$C$38,2,FALSE))))))</f>
        <v>0</v>
      </c>
      <c r="DM65" s="37"/>
      <c r="DN65" s="38">
        <f t="shared" si="47"/>
        <v>0</v>
      </c>
      <c r="DO65" s="37"/>
      <c r="DP65" s="38">
        <f t="shared" si="48"/>
        <v>0</v>
      </c>
      <c r="DQ65" s="35"/>
      <c r="DR65" s="34">
        <f t="shared" si="7"/>
        <v>0</v>
      </c>
      <c r="DS65" s="39">
        <f t="shared" si="49"/>
        <v>0</v>
      </c>
      <c r="DT65" s="40">
        <f t="shared" si="55"/>
        <v>40</v>
      </c>
      <c r="DU65" s="35">
        <f t="shared" si="57"/>
        <v>6</v>
      </c>
      <c r="DV65" s="35">
        <f t="shared" si="54"/>
        <v>6</v>
      </c>
      <c r="DW65" s="74" t="str">
        <f t="shared" si="56"/>
        <v>Medium Wool</v>
      </c>
    </row>
    <row r="66" spans="1:127" s="42" customFormat="1" ht="16.5" thickBot="1" x14ac:dyDescent="0.3">
      <c r="A66" s="143"/>
      <c r="B66" s="32" t="s">
        <v>129</v>
      </c>
      <c r="C66" s="140" t="s">
        <v>68</v>
      </c>
      <c r="D66" s="72">
        <v>3</v>
      </c>
      <c r="E66" s="34" t="str">
        <f t="shared" si="9"/>
        <v>3-5</v>
      </c>
      <c r="F66" s="35">
        <v>1</v>
      </c>
      <c r="G66" s="34">
        <f>IF(E66="0",0,IF(E66="1-2",VLOOKUP(F66,Points!$B$3:$C$4,2,FALSE),IF(E66="3-5",VLOOKUP(F66,Points!$B$7:$C$11,2,FALSE),IF(E66="6-10",VLOOKUP(F66,Points!$B$13:$C$22,2,FALSE),IF(E66="11-15",VLOOKUP(F66,Points!$B$24:$C$38,2,FALSE))))))</f>
        <v>40</v>
      </c>
      <c r="H66" s="72">
        <v>3</v>
      </c>
      <c r="I66" s="34" t="str">
        <f t="shared" si="10"/>
        <v>3-5</v>
      </c>
      <c r="J66" s="35">
        <v>2</v>
      </c>
      <c r="K66" s="34">
        <f>IF(I66="0",0,IF(I66="1-2",VLOOKUP(J66,Points!$B$3:$C$4,2,FALSE),IF(I66="3-5",VLOOKUP(J66,Points!$B$7:$C$11,2,FALSE),IF(I66="6-10",VLOOKUP(J66,Points!$B$13:$C$22,2,FALSE),IF(I66="11-15",VLOOKUP(J66,Points!$B$24:$C$38,2,FALSE))))))</f>
        <v>30</v>
      </c>
      <c r="L66" s="37"/>
      <c r="M66" s="38">
        <f t="shared" si="11"/>
        <v>0</v>
      </c>
      <c r="N66" s="37" t="s">
        <v>19</v>
      </c>
      <c r="O66" s="38">
        <f t="shared" si="12"/>
        <v>20</v>
      </c>
      <c r="P66" s="35" t="s">
        <v>10</v>
      </c>
      <c r="Q66" s="34">
        <f t="shared" si="13"/>
        <v>10</v>
      </c>
      <c r="R66" s="39">
        <f t="shared" si="14"/>
        <v>70</v>
      </c>
      <c r="S66" s="72">
        <v>1</v>
      </c>
      <c r="T66" s="34" t="str">
        <f t="shared" si="15"/>
        <v>1-2</v>
      </c>
      <c r="U66" s="35">
        <v>1</v>
      </c>
      <c r="V66" s="34">
        <f>IF(T66="0",0,IF(T66="1-2",VLOOKUP(U66,Points!$B$3:$C$4,2,FALSE),IF(T66="3-5",VLOOKUP(U66,Points!$B$7:$C$11,2,FALSE),IF(T66="6-10",VLOOKUP(U66,Points!$B$13:$C$22,2,FALSE),IF(T66="11-15",VLOOKUP(U66,Points!$B$24:$C$38,2,FALSE))))))</f>
        <v>30</v>
      </c>
      <c r="W66" s="72">
        <v>1</v>
      </c>
      <c r="X66" s="34" t="str">
        <f t="shared" si="16"/>
        <v>1-2</v>
      </c>
      <c r="Y66" s="35">
        <v>1</v>
      </c>
      <c r="Z66" s="34">
        <f>IF(X66="0",0,IF(X66="1-2",VLOOKUP(Y66,Points!$B$3:$C$4,2,FALSE),IF(X66="3-5",VLOOKUP(Y66,Points!$B$7:$C$11,2,FALSE),IF(X66="6-10",VLOOKUP(Y66,Points!$B$13:$C$22,2,FALSE),IF(X66="11-15",VLOOKUP(Y66,Points!$B$24:$C$38,2,FALSE))))))</f>
        <v>30</v>
      </c>
      <c r="AA66" s="37"/>
      <c r="AB66" s="38">
        <f t="shared" si="17"/>
        <v>0</v>
      </c>
      <c r="AC66" s="37"/>
      <c r="AD66" s="38">
        <f t="shared" si="18"/>
        <v>0</v>
      </c>
      <c r="AE66" s="35" t="s">
        <v>10</v>
      </c>
      <c r="AF66" s="34">
        <f t="shared" si="1"/>
        <v>10</v>
      </c>
      <c r="AG66" s="39">
        <f t="shared" si="19"/>
        <v>40</v>
      </c>
      <c r="AH66" s="72"/>
      <c r="AI66" s="34" t="str">
        <f t="shared" si="20"/>
        <v>0</v>
      </c>
      <c r="AJ66" s="35"/>
      <c r="AK66" s="34">
        <f>IF(AI66="0",0,IF(AI66="1-2",VLOOKUP(AJ66,Points!$B$3:$C$4,2,FALSE),IF(AI66="3-5",VLOOKUP(AJ66,Points!$B$7:$C$11,2,FALSE),IF(AI66="6-10",VLOOKUP(AJ66,Points!$B$13:$C$22,2,FALSE),IF(AI66="11-15",VLOOKUP(AJ66,Points!$B$24:$C$38,2,FALSE))))))</f>
        <v>0</v>
      </c>
      <c r="AL66" s="72"/>
      <c r="AM66" s="34" t="str">
        <f t="shared" si="21"/>
        <v>0</v>
      </c>
      <c r="AN66" s="35"/>
      <c r="AO66" s="34">
        <f>IF(AM66="0",0,IF(AM66="1-2",VLOOKUP(AN66,Points!$B$3:$C$4,2,FALSE),IF(AM66="3-5",VLOOKUP(AN66,Points!$B$7:$C$11,2,FALSE),IF(AM66="6-10",VLOOKUP(AN66,Points!$B$13:$C$22,2,FALSE),IF(AM66="11-15",VLOOKUP(AN66,Points!$B$24:$C$38,2,FALSE))))))</f>
        <v>0</v>
      </c>
      <c r="AP66" s="37"/>
      <c r="AQ66" s="38">
        <f t="shared" si="22"/>
        <v>0</v>
      </c>
      <c r="AR66" s="37"/>
      <c r="AS66" s="38">
        <f t="shared" si="23"/>
        <v>0</v>
      </c>
      <c r="AT66" s="35"/>
      <c r="AU66" s="34">
        <f t="shared" si="2"/>
        <v>0</v>
      </c>
      <c r="AV66" s="39">
        <f t="shared" si="24"/>
        <v>0</v>
      </c>
      <c r="AW66" s="72"/>
      <c r="AX66" s="34" t="str">
        <f t="shared" si="25"/>
        <v>0</v>
      </c>
      <c r="AY66" s="35"/>
      <c r="AZ66" s="34">
        <f>IF(AX66="0",0,IF(AX66="1-2",VLOOKUP(AY66,Points!$B$3:$C$4,2,FALSE),IF(AX66="3-5",VLOOKUP(AY66,Points!$B$7:$C$11,2,FALSE),IF(AX66="6-10",VLOOKUP(AY66,Points!$B$13:$C$22,2,FALSE),IF(AX66="11-15",VLOOKUP(AY66,Points!$B$24:$C$38,2,FALSE))))))</f>
        <v>0</v>
      </c>
      <c r="BA66" s="72"/>
      <c r="BB66" s="34" t="str">
        <f t="shared" si="26"/>
        <v>0</v>
      </c>
      <c r="BC66" s="35"/>
      <c r="BD66" s="34">
        <f>IF(BB66="0",0,IF(BB66="1-2",VLOOKUP(BC66,Points!$B$3:$C$4,2,FALSE),IF(BB66="3-5",VLOOKUP(BC66,Points!$B$7:$C$11,2,FALSE),IF(BB66="6-10",VLOOKUP(BC66,Points!$B$13:$C$22,2,FALSE),IF(BB66="11-15",VLOOKUP(BC66,Points!$B$24:$C$38,2,FALSE))))))</f>
        <v>0</v>
      </c>
      <c r="BE66" s="37"/>
      <c r="BF66" s="38">
        <f t="shared" si="27"/>
        <v>0</v>
      </c>
      <c r="BG66" s="37"/>
      <c r="BH66" s="38">
        <f t="shared" si="28"/>
        <v>0</v>
      </c>
      <c r="BI66" s="35"/>
      <c r="BJ66" s="34">
        <f t="shared" si="3"/>
        <v>0</v>
      </c>
      <c r="BK66" s="39">
        <f t="shared" si="29"/>
        <v>0</v>
      </c>
      <c r="BL66" s="72"/>
      <c r="BM66" s="34" t="str">
        <f t="shared" si="30"/>
        <v>0</v>
      </c>
      <c r="BN66" s="35"/>
      <c r="BO66" s="34">
        <f>IF(BM66="0",0,IF(BM66="1-2",VLOOKUP(BN66,Points!$B$3:$C$4,2,FALSE),IF(BM66="3-5",VLOOKUP(BN66,Points!$B$7:$C$11,2,FALSE),IF(BM66="6-10",VLOOKUP(BN66,Points!$B$13:$C$22,2,FALSE),IF(BM66="11-15",VLOOKUP(BN66,Points!$B$24:$C$38,2,FALSE))))))</f>
        <v>0</v>
      </c>
      <c r="BP66" s="72"/>
      <c r="BQ66" s="34" t="str">
        <f t="shared" si="31"/>
        <v>0</v>
      </c>
      <c r="BR66" s="35"/>
      <c r="BS66" s="34">
        <f>IF(BQ66="0",0,IF(BQ66="1-2",VLOOKUP(BR66,Points!$B$3:$C$4,2,FALSE),IF(BQ66="3-5",VLOOKUP(BR66,Points!$B$7:$C$11,2,FALSE),IF(BQ66="6-10",VLOOKUP(BR66,Points!$B$13:$C$22,2,FALSE),IF(BQ66="11-15",VLOOKUP(BR66,Points!$B$24:$C$38,2,FALSE))))))</f>
        <v>0</v>
      </c>
      <c r="BT66" s="37"/>
      <c r="BU66" s="38">
        <f t="shared" si="32"/>
        <v>0</v>
      </c>
      <c r="BV66" s="37"/>
      <c r="BW66" s="38">
        <f t="shared" si="33"/>
        <v>0</v>
      </c>
      <c r="BX66" s="35"/>
      <c r="BY66" s="34">
        <f t="shared" si="4"/>
        <v>0</v>
      </c>
      <c r="BZ66" s="39">
        <f t="shared" si="34"/>
        <v>0</v>
      </c>
      <c r="CA66" s="72"/>
      <c r="CB66" s="34" t="str">
        <f t="shared" si="35"/>
        <v>0</v>
      </c>
      <c r="CC66" s="35"/>
      <c r="CD66" s="34">
        <f>IF(CB66="0",0,IF(CB66="1-2",VLOOKUP(CC66,Points!$B$3:$C$4,2,FALSE),IF(CB66="3-5",VLOOKUP(CC66,Points!$B$7:$C$11,2,FALSE),IF(CB66="6-10",VLOOKUP(CC66,Points!$B$13:$C$22,2,FALSE),IF(CB66="11-15",VLOOKUP(CC66,Points!$B$24:$C$38,2,FALSE))))))</f>
        <v>0</v>
      </c>
      <c r="CE66" s="72"/>
      <c r="CF66" s="34" t="str">
        <f t="shared" si="36"/>
        <v>0</v>
      </c>
      <c r="CG66" s="35"/>
      <c r="CH66" s="34">
        <f>IF(CF66="0",0,IF(CF66="1-2",VLOOKUP(CG66,Points!$B$3:$C$4,2,FALSE),IF(CF66="3-5",VLOOKUP(CG66,Points!$B$7:$C$11,2,FALSE),IF(CF66="6-10",VLOOKUP(CG66,Points!$B$13:$C$22,2,FALSE),IF(CF66="11-15",VLOOKUP(CG66,Points!$B$24:$C$38,2,FALSE))))))</f>
        <v>0</v>
      </c>
      <c r="CI66" s="37"/>
      <c r="CJ66" s="38">
        <f t="shared" si="37"/>
        <v>0</v>
      </c>
      <c r="CK66" s="37"/>
      <c r="CL66" s="38">
        <f t="shared" si="38"/>
        <v>0</v>
      </c>
      <c r="CM66" s="35"/>
      <c r="CN66" s="34">
        <f t="shared" si="5"/>
        <v>0</v>
      </c>
      <c r="CO66" s="39">
        <f t="shared" si="39"/>
        <v>0</v>
      </c>
      <c r="CP66" s="72"/>
      <c r="CQ66" s="34" t="str">
        <f t="shared" si="40"/>
        <v>0</v>
      </c>
      <c r="CR66" s="35"/>
      <c r="CS66" s="34">
        <f>IF(CQ66="0",0,IF(CQ66="1-2",VLOOKUP(CR66,Points!$B$3:$C$4,2,FALSE),IF(CQ66="3-5",VLOOKUP(CR66,Points!$B$7:$C$11,2,FALSE),IF(CQ66="6-10",VLOOKUP(CR66,Points!$B$13:$C$22,2,FALSE),IF(CQ66="11-15",VLOOKUP(CR66,Points!$B$24:$C$38,2,FALSE))))))</f>
        <v>0</v>
      </c>
      <c r="CT66" s="72"/>
      <c r="CU66" s="34" t="str">
        <f t="shared" si="41"/>
        <v>0</v>
      </c>
      <c r="CV66" s="35"/>
      <c r="CW66" s="34">
        <f>IF(CU66="0",0,IF(CU66="1-2",VLOOKUP(CV66,Points!$B$3:$C$4,2,FALSE),IF(CU66="3-5",VLOOKUP(CV66,Points!$B$7:$C$11,2,FALSE),IF(CU66="6-10",VLOOKUP(CV66,Points!$B$13:$C$22,2,FALSE),IF(CU66="11-15",VLOOKUP(CV66,Points!$B$24:$C$38,2,FALSE))))))</f>
        <v>0</v>
      </c>
      <c r="CX66" s="37"/>
      <c r="CY66" s="38">
        <f t="shared" si="42"/>
        <v>0</v>
      </c>
      <c r="CZ66" s="37"/>
      <c r="DA66" s="38">
        <f t="shared" si="43"/>
        <v>0</v>
      </c>
      <c r="DB66" s="35"/>
      <c r="DC66" s="34">
        <f t="shared" si="6"/>
        <v>0</v>
      </c>
      <c r="DD66" s="39">
        <f t="shared" si="44"/>
        <v>0</v>
      </c>
      <c r="DE66" s="72"/>
      <c r="DF66" s="34" t="str">
        <f t="shared" si="45"/>
        <v>0</v>
      </c>
      <c r="DG66" s="35"/>
      <c r="DH66" s="34">
        <f>IF(DF66="0",0,IF(DF66="1-2",VLOOKUP(DG66,Points!$B$3:$C$4,2,FALSE),IF(DF66="3-5",VLOOKUP(DG66,Points!$B$7:$C$11,2,FALSE),IF(DF66="6-10",VLOOKUP(DG66,Points!$B$13:$C$22,2,FALSE),IF(DF66="11-15",VLOOKUP(DG66,Points!$B$24:$C$38,2,FALSE))))))</f>
        <v>0</v>
      </c>
      <c r="DI66" s="72"/>
      <c r="DJ66" s="34" t="str">
        <f t="shared" si="46"/>
        <v>0</v>
      </c>
      <c r="DK66" s="35"/>
      <c r="DL66" s="34">
        <f>IF(DJ66="0",0,IF(DJ66="1-2",VLOOKUP(DK66,Points!$B$3:$C$4,2,FALSE),IF(DJ66="3-5",VLOOKUP(DK66,Points!$B$7:$C$11,2,FALSE),IF(DJ66="6-10",VLOOKUP(DK66,Points!$B$13:$C$22,2,FALSE),IF(DJ66="11-15",VLOOKUP(DK66,Points!$B$24:$C$38,2,FALSE))))))</f>
        <v>0</v>
      </c>
      <c r="DM66" s="37"/>
      <c r="DN66" s="38">
        <f t="shared" si="47"/>
        <v>0</v>
      </c>
      <c r="DO66" s="37"/>
      <c r="DP66" s="38">
        <f t="shared" si="48"/>
        <v>0</v>
      </c>
      <c r="DQ66" s="35"/>
      <c r="DR66" s="34">
        <f t="shared" si="7"/>
        <v>0</v>
      </c>
      <c r="DS66" s="39">
        <f t="shared" si="49"/>
        <v>0</v>
      </c>
      <c r="DT66" s="40">
        <f t="shared" si="55"/>
        <v>110</v>
      </c>
      <c r="DU66" s="35">
        <f t="shared" si="57"/>
        <v>1</v>
      </c>
      <c r="DV66" s="35">
        <f t="shared" si="54"/>
        <v>1</v>
      </c>
      <c r="DW66" s="74" t="str">
        <f t="shared" si="56"/>
        <v>Medium Wool</v>
      </c>
    </row>
    <row r="67" spans="1:127" s="42" customFormat="1" ht="16.5" thickBot="1" x14ac:dyDescent="0.3">
      <c r="A67" s="143"/>
      <c r="B67" s="32" t="s">
        <v>150</v>
      </c>
      <c r="C67" s="140" t="s">
        <v>68</v>
      </c>
      <c r="D67" s="72">
        <v>0</v>
      </c>
      <c r="E67" s="34" t="str">
        <f t="shared" si="9"/>
        <v>0</v>
      </c>
      <c r="F67" s="35">
        <v>0</v>
      </c>
      <c r="G67" s="34">
        <f>IF(E67="0",0,IF(E67="1-2",VLOOKUP(F67,Points!$B$3:$C$4,2,FALSE),IF(E67="3-5",VLOOKUP(F67,Points!$B$7:$C$11,2,FALSE),IF(E67="6-10",VLOOKUP(F67,Points!$B$13:$C$22,2,FALSE),IF(E67="11-15",VLOOKUP(F67,Points!$B$24:$C$38,2,FALSE))))))</f>
        <v>0</v>
      </c>
      <c r="H67" s="72">
        <v>0</v>
      </c>
      <c r="I67" s="34" t="str">
        <f t="shared" si="10"/>
        <v>0</v>
      </c>
      <c r="J67" s="35">
        <v>0</v>
      </c>
      <c r="K67" s="34">
        <f>IF(I67="0",0,IF(I67="1-2",VLOOKUP(J67,Points!$B$3:$C$4,2,FALSE),IF(I67="3-5",VLOOKUP(J67,Points!$B$7:$C$11,2,FALSE),IF(I67="6-10",VLOOKUP(J67,Points!$B$13:$C$22,2,FALSE),IF(I67="11-15",VLOOKUP(J67,Points!$B$24:$C$38,2,FALSE))))))</f>
        <v>0</v>
      </c>
      <c r="L67" s="37"/>
      <c r="M67" s="38">
        <f t="shared" si="11"/>
        <v>0</v>
      </c>
      <c r="N67" s="37"/>
      <c r="O67" s="38">
        <f t="shared" si="12"/>
        <v>0</v>
      </c>
      <c r="P67" s="35"/>
      <c r="Q67" s="34">
        <f t="shared" si="13"/>
        <v>0</v>
      </c>
      <c r="R67" s="39">
        <f t="shared" si="14"/>
        <v>0</v>
      </c>
      <c r="S67" s="72">
        <v>1</v>
      </c>
      <c r="T67" s="34" t="str">
        <f t="shared" si="15"/>
        <v>1-2</v>
      </c>
      <c r="U67" s="35">
        <v>1</v>
      </c>
      <c r="V67" s="34">
        <f>IF(T67="0",0,IF(T67="1-2",VLOOKUP(U67,Points!$B$3:$C$4,2,FALSE),IF(T67="3-5",VLOOKUP(U67,Points!$B$7:$C$11,2,FALSE),IF(T67="6-10",VLOOKUP(U67,Points!$B$13:$C$22,2,FALSE),IF(T67="11-15",VLOOKUP(U67,Points!$B$24:$C$38,2,FALSE))))))</f>
        <v>30</v>
      </c>
      <c r="W67" s="72">
        <v>1</v>
      </c>
      <c r="X67" s="34" t="str">
        <f t="shared" si="16"/>
        <v>1-2</v>
      </c>
      <c r="Y67" s="35">
        <v>1</v>
      </c>
      <c r="Z67" s="34">
        <f>IF(X67="0",0,IF(X67="1-2",VLOOKUP(Y67,Points!$B$3:$C$4,2,FALSE),IF(X67="3-5",VLOOKUP(Y67,Points!$B$7:$C$11,2,FALSE),IF(X67="6-10",VLOOKUP(Y67,Points!$B$13:$C$22,2,FALSE),IF(X67="11-15",VLOOKUP(Y67,Points!$B$24:$C$38,2,FALSE))))))</f>
        <v>30</v>
      </c>
      <c r="AA67" s="37"/>
      <c r="AB67" s="38">
        <f t="shared" si="17"/>
        <v>0</v>
      </c>
      <c r="AC67" s="37"/>
      <c r="AD67" s="38">
        <f t="shared" si="18"/>
        <v>0</v>
      </c>
      <c r="AE67" s="35" t="s">
        <v>10</v>
      </c>
      <c r="AF67" s="34">
        <f t="shared" si="1"/>
        <v>10</v>
      </c>
      <c r="AG67" s="39">
        <f t="shared" si="19"/>
        <v>40</v>
      </c>
      <c r="AH67" s="72"/>
      <c r="AI67" s="34" t="str">
        <f t="shared" si="20"/>
        <v>0</v>
      </c>
      <c r="AJ67" s="35"/>
      <c r="AK67" s="34">
        <f>IF(AI67="0",0,IF(AI67="1-2",VLOOKUP(AJ67,Points!$B$3:$C$4,2,FALSE),IF(AI67="3-5",VLOOKUP(AJ67,Points!$B$7:$C$11,2,FALSE),IF(AI67="6-10",VLOOKUP(AJ67,Points!$B$13:$C$22,2,FALSE),IF(AI67="11-15",VLOOKUP(AJ67,Points!$B$24:$C$38,2,FALSE))))))</f>
        <v>0</v>
      </c>
      <c r="AL67" s="72"/>
      <c r="AM67" s="34" t="str">
        <f t="shared" si="21"/>
        <v>0</v>
      </c>
      <c r="AN67" s="35"/>
      <c r="AO67" s="34">
        <f>IF(AM67="0",0,IF(AM67="1-2",VLOOKUP(AN67,Points!$B$3:$C$4,2,FALSE),IF(AM67="3-5",VLOOKUP(AN67,Points!$B$7:$C$11,2,FALSE),IF(AM67="6-10",VLOOKUP(AN67,Points!$B$13:$C$22,2,FALSE),IF(AM67="11-15",VLOOKUP(AN67,Points!$B$24:$C$38,2,FALSE))))))</f>
        <v>0</v>
      </c>
      <c r="AP67" s="37"/>
      <c r="AQ67" s="38">
        <f t="shared" si="22"/>
        <v>0</v>
      </c>
      <c r="AR67" s="37"/>
      <c r="AS67" s="38">
        <f t="shared" si="23"/>
        <v>0</v>
      </c>
      <c r="AT67" s="35"/>
      <c r="AU67" s="34">
        <f t="shared" si="2"/>
        <v>0</v>
      </c>
      <c r="AV67" s="39">
        <f t="shared" si="24"/>
        <v>0</v>
      </c>
      <c r="AW67" s="72"/>
      <c r="AX67" s="34" t="str">
        <f t="shared" si="25"/>
        <v>0</v>
      </c>
      <c r="AY67" s="35"/>
      <c r="AZ67" s="34">
        <f>IF(AX67="0",0,IF(AX67="1-2",VLOOKUP(AY67,Points!$B$3:$C$4,2,FALSE),IF(AX67="3-5",VLOOKUP(AY67,Points!$B$7:$C$11,2,FALSE),IF(AX67="6-10",VLOOKUP(AY67,Points!$B$13:$C$22,2,FALSE),IF(AX67="11-15",VLOOKUP(AY67,Points!$B$24:$C$38,2,FALSE))))))</f>
        <v>0</v>
      </c>
      <c r="BA67" s="72"/>
      <c r="BB67" s="34" t="str">
        <f t="shared" si="26"/>
        <v>0</v>
      </c>
      <c r="BC67" s="35"/>
      <c r="BD67" s="34">
        <f>IF(BB67="0",0,IF(BB67="1-2",VLOOKUP(BC67,Points!$B$3:$C$4,2,FALSE),IF(BB67="3-5",VLOOKUP(BC67,Points!$B$7:$C$11,2,FALSE),IF(BB67="6-10",VLOOKUP(BC67,Points!$B$13:$C$22,2,FALSE),IF(BB67="11-15",VLOOKUP(BC67,Points!$B$24:$C$38,2,FALSE))))))</f>
        <v>0</v>
      </c>
      <c r="BE67" s="37"/>
      <c r="BF67" s="38">
        <f t="shared" si="27"/>
        <v>0</v>
      </c>
      <c r="BG67" s="37"/>
      <c r="BH67" s="38">
        <f t="shared" si="28"/>
        <v>0</v>
      </c>
      <c r="BI67" s="35"/>
      <c r="BJ67" s="34">
        <f t="shared" si="3"/>
        <v>0</v>
      </c>
      <c r="BK67" s="39">
        <f t="shared" si="29"/>
        <v>0</v>
      </c>
      <c r="BL67" s="72"/>
      <c r="BM67" s="34" t="str">
        <f t="shared" si="30"/>
        <v>0</v>
      </c>
      <c r="BN67" s="35"/>
      <c r="BO67" s="34">
        <f>IF(BM67="0",0,IF(BM67="1-2",VLOOKUP(BN67,Points!$B$3:$C$4,2,FALSE),IF(BM67="3-5",VLOOKUP(BN67,Points!$B$7:$C$11,2,FALSE),IF(BM67="6-10",VLOOKUP(BN67,Points!$B$13:$C$22,2,FALSE),IF(BM67="11-15",VLOOKUP(BN67,Points!$B$24:$C$38,2,FALSE))))))</f>
        <v>0</v>
      </c>
      <c r="BP67" s="72"/>
      <c r="BQ67" s="34" t="str">
        <f t="shared" si="31"/>
        <v>0</v>
      </c>
      <c r="BR67" s="35"/>
      <c r="BS67" s="34">
        <f>IF(BQ67="0",0,IF(BQ67="1-2",VLOOKUP(BR67,Points!$B$3:$C$4,2,FALSE),IF(BQ67="3-5",VLOOKUP(BR67,Points!$B$7:$C$11,2,FALSE),IF(BQ67="6-10",VLOOKUP(BR67,Points!$B$13:$C$22,2,FALSE),IF(BQ67="11-15",VLOOKUP(BR67,Points!$B$24:$C$38,2,FALSE))))))</f>
        <v>0</v>
      </c>
      <c r="BT67" s="37"/>
      <c r="BU67" s="38">
        <f t="shared" si="32"/>
        <v>0</v>
      </c>
      <c r="BV67" s="37"/>
      <c r="BW67" s="38">
        <f t="shared" si="33"/>
        <v>0</v>
      </c>
      <c r="BX67" s="35"/>
      <c r="BY67" s="34">
        <f t="shared" si="4"/>
        <v>0</v>
      </c>
      <c r="BZ67" s="39">
        <f t="shared" si="34"/>
        <v>0</v>
      </c>
      <c r="CA67" s="72"/>
      <c r="CB67" s="34" t="str">
        <f t="shared" si="35"/>
        <v>0</v>
      </c>
      <c r="CC67" s="35"/>
      <c r="CD67" s="34">
        <f>IF(CB67="0",0,IF(CB67="1-2",VLOOKUP(CC67,Points!$B$3:$C$4,2,FALSE),IF(CB67="3-5",VLOOKUP(CC67,Points!$B$7:$C$11,2,FALSE),IF(CB67="6-10",VLOOKUP(CC67,Points!$B$13:$C$22,2,FALSE),IF(CB67="11-15",VLOOKUP(CC67,Points!$B$24:$C$38,2,FALSE))))))</f>
        <v>0</v>
      </c>
      <c r="CE67" s="72"/>
      <c r="CF67" s="34" t="str">
        <f t="shared" si="36"/>
        <v>0</v>
      </c>
      <c r="CG67" s="35"/>
      <c r="CH67" s="34">
        <f>IF(CF67="0",0,IF(CF67="1-2",VLOOKUP(CG67,Points!$B$3:$C$4,2,FALSE),IF(CF67="3-5",VLOOKUP(CG67,Points!$B$7:$C$11,2,FALSE),IF(CF67="6-10",VLOOKUP(CG67,Points!$B$13:$C$22,2,FALSE),IF(CF67="11-15",VLOOKUP(CG67,Points!$B$24:$C$38,2,FALSE))))))</f>
        <v>0</v>
      </c>
      <c r="CI67" s="37"/>
      <c r="CJ67" s="38">
        <f t="shared" si="37"/>
        <v>0</v>
      </c>
      <c r="CK67" s="37"/>
      <c r="CL67" s="38">
        <f t="shared" si="38"/>
        <v>0</v>
      </c>
      <c r="CM67" s="35"/>
      <c r="CN67" s="34">
        <f t="shared" si="5"/>
        <v>0</v>
      </c>
      <c r="CO67" s="39">
        <f t="shared" si="39"/>
        <v>0</v>
      </c>
      <c r="CP67" s="72"/>
      <c r="CQ67" s="34" t="str">
        <f t="shared" si="40"/>
        <v>0</v>
      </c>
      <c r="CR67" s="35"/>
      <c r="CS67" s="34">
        <f>IF(CQ67="0",0,IF(CQ67="1-2",VLOOKUP(CR67,Points!$B$3:$C$4,2,FALSE),IF(CQ67="3-5",VLOOKUP(CR67,Points!$B$7:$C$11,2,FALSE),IF(CQ67="6-10",VLOOKUP(CR67,Points!$B$13:$C$22,2,FALSE),IF(CQ67="11-15",VLOOKUP(CR67,Points!$B$24:$C$38,2,FALSE))))))</f>
        <v>0</v>
      </c>
      <c r="CT67" s="72"/>
      <c r="CU67" s="34" t="str">
        <f t="shared" si="41"/>
        <v>0</v>
      </c>
      <c r="CV67" s="35"/>
      <c r="CW67" s="34">
        <f>IF(CU67="0",0,IF(CU67="1-2",VLOOKUP(CV67,Points!$B$3:$C$4,2,FALSE),IF(CU67="3-5",VLOOKUP(CV67,Points!$B$7:$C$11,2,FALSE),IF(CU67="6-10",VLOOKUP(CV67,Points!$B$13:$C$22,2,FALSE),IF(CU67="11-15",VLOOKUP(CV67,Points!$B$24:$C$38,2,FALSE))))))</f>
        <v>0</v>
      </c>
      <c r="CX67" s="37"/>
      <c r="CY67" s="38">
        <f t="shared" si="42"/>
        <v>0</v>
      </c>
      <c r="CZ67" s="37"/>
      <c r="DA67" s="38">
        <f t="shared" si="43"/>
        <v>0</v>
      </c>
      <c r="DB67" s="35"/>
      <c r="DC67" s="34">
        <f t="shared" si="6"/>
        <v>0</v>
      </c>
      <c r="DD67" s="39">
        <f t="shared" si="44"/>
        <v>0</v>
      </c>
      <c r="DE67" s="72"/>
      <c r="DF67" s="34" t="str">
        <f t="shared" si="45"/>
        <v>0</v>
      </c>
      <c r="DG67" s="35"/>
      <c r="DH67" s="34">
        <f>IF(DF67="0",0,IF(DF67="1-2",VLOOKUP(DG67,Points!$B$3:$C$4,2,FALSE),IF(DF67="3-5",VLOOKUP(DG67,Points!$B$7:$C$11,2,FALSE),IF(DF67="6-10",VLOOKUP(DG67,Points!$B$13:$C$22,2,FALSE),IF(DF67="11-15",VLOOKUP(DG67,Points!$B$24:$C$38,2,FALSE))))))</f>
        <v>0</v>
      </c>
      <c r="DI67" s="72"/>
      <c r="DJ67" s="34" t="str">
        <f t="shared" si="46"/>
        <v>0</v>
      </c>
      <c r="DK67" s="35"/>
      <c r="DL67" s="34">
        <f>IF(DJ67="0",0,IF(DJ67="1-2",VLOOKUP(DK67,Points!$B$3:$C$4,2,FALSE),IF(DJ67="3-5",VLOOKUP(DK67,Points!$B$7:$C$11,2,FALSE),IF(DJ67="6-10",VLOOKUP(DK67,Points!$B$13:$C$22,2,FALSE),IF(DJ67="11-15",VLOOKUP(DK67,Points!$B$24:$C$38,2,FALSE))))))</f>
        <v>0</v>
      </c>
      <c r="DM67" s="37"/>
      <c r="DN67" s="38">
        <f t="shared" si="47"/>
        <v>0</v>
      </c>
      <c r="DO67" s="37"/>
      <c r="DP67" s="38">
        <f t="shared" si="48"/>
        <v>0</v>
      </c>
      <c r="DQ67" s="35"/>
      <c r="DR67" s="34">
        <f t="shared" si="7"/>
        <v>0</v>
      </c>
      <c r="DS67" s="39">
        <f t="shared" si="49"/>
        <v>0</v>
      </c>
      <c r="DT67" s="40">
        <f t="shared" si="55"/>
        <v>40</v>
      </c>
      <c r="DU67" s="35">
        <f t="shared" si="57"/>
        <v>6</v>
      </c>
      <c r="DV67" s="35">
        <f t="shared" si="54"/>
        <v>6</v>
      </c>
      <c r="DW67" s="74" t="str">
        <f t="shared" si="56"/>
        <v>Medium Wool</v>
      </c>
    </row>
    <row r="68" spans="1:127" s="42" customFormat="1" ht="15.75" thickBot="1" x14ac:dyDescent="0.3">
      <c r="A68" s="143"/>
      <c r="B68" s="32"/>
      <c r="C68" s="41"/>
      <c r="D68" s="72"/>
      <c r="E68" s="34" t="str">
        <f t="shared" si="9"/>
        <v>0</v>
      </c>
      <c r="F68" s="35"/>
      <c r="G68" s="34">
        <f>IF(E68="0",0,IF(E68="1-2",VLOOKUP(F68,Points!$B$3:$C$4,2,FALSE),IF(E68="3-5",VLOOKUP(F68,Points!$B$7:$C$11,2,FALSE),IF(E68="6-10",VLOOKUP(F68,Points!$B$13:$C$22,2,FALSE),IF(E68="11-15",VLOOKUP(F68,Points!$B$24:$C$38,2,FALSE))))))</f>
        <v>0</v>
      </c>
      <c r="H68" s="72"/>
      <c r="I68" s="34" t="str">
        <f t="shared" si="10"/>
        <v>0</v>
      </c>
      <c r="J68" s="35"/>
      <c r="K68" s="34">
        <f>IF(I68="0",0,IF(I68="1-2",VLOOKUP(J68,Points!$B$3:$C$4,2,FALSE),IF(I68="3-5",VLOOKUP(J68,Points!$B$7:$C$11,2,FALSE),IF(I68="6-10",VLOOKUP(J68,Points!$B$13:$C$22,2,FALSE),IF(I68="11-15",VLOOKUP(J68,Points!$B$24:$C$38,2,FALSE))))))</f>
        <v>0</v>
      </c>
      <c r="L68" s="37"/>
      <c r="M68" s="38">
        <f t="shared" si="11"/>
        <v>0</v>
      </c>
      <c r="N68" s="37"/>
      <c r="O68" s="38">
        <f t="shared" si="12"/>
        <v>0</v>
      </c>
      <c r="P68" s="35"/>
      <c r="Q68" s="34">
        <f t="shared" si="13"/>
        <v>0</v>
      </c>
      <c r="R68" s="39">
        <f t="shared" si="14"/>
        <v>0</v>
      </c>
      <c r="S68" s="72"/>
      <c r="T68" s="34" t="str">
        <f t="shared" si="15"/>
        <v>0</v>
      </c>
      <c r="U68" s="35"/>
      <c r="V68" s="34">
        <f>IF(T68="0",0,IF(T68="1-2",VLOOKUP(U68,Points!$B$3:$C$4,2,FALSE),IF(T68="3-5",VLOOKUP(U68,Points!$B$7:$C$11,2,FALSE),IF(T68="6-10",VLOOKUP(U68,Points!$B$13:$C$22,2,FALSE),IF(T68="11-15",VLOOKUP(U68,Points!$B$24:$C$38,2,FALSE))))))</f>
        <v>0</v>
      </c>
      <c r="W68" s="72"/>
      <c r="X68" s="34" t="str">
        <f t="shared" si="16"/>
        <v>0</v>
      </c>
      <c r="Y68" s="35"/>
      <c r="Z68" s="34">
        <f>IF(X68="0",0,IF(X68="1-2",VLOOKUP(Y68,Points!$B$3:$C$4,2,FALSE),IF(X68="3-5",VLOOKUP(Y68,Points!$B$7:$C$11,2,FALSE),IF(X68="6-10",VLOOKUP(Y68,Points!$B$13:$C$22,2,FALSE),IF(X68="11-15",VLOOKUP(Y68,Points!$B$24:$C$38,2,FALSE))))))</f>
        <v>0</v>
      </c>
      <c r="AA68" s="37"/>
      <c r="AB68" s="38">
        <f t="shared" si="17"/>
        <v>0</v>
      </c>
      <c r="AC68" s="37"/>
      <c r="AD68" s="38">
        <f t="shared" si="18"/>
        <v>0</v>
      </c>
      <c r="AE68" s="35"/>
      <c r="AF68" s="34">
        <f t="shared" si="1"/>
        <v>0</v>
      </c>
      <c r="AG68" s="39">
        <f t="shared" si="19"/>
        <v>0</v>
      </c>
      <c r="AH68" s="72"/>
      <c r="AI68" s="34" t="str">
        <f t="shared" si="20"/>
        <v>0</v>
      </c>
      <c r="AJ68" s="35"/>
      <c r="AK68" s="34">
        <f>IF(AI68="0",0,IF(AI68="1-2",VLOOKUP(AJ68,Points!$B$3:$C$4,2,FALSE),IF(AI68="3-5",VLOOKUP(AJ68,Points!$B$7:$C$11,2,FALSE),IF(AI68="6-10",VLOOKUP(AJ68,Points!$B$13:$C$22,2,FALSE),IF(AI68="11-15",VLOOKUP(AJ68,Points!$B$24:$C$38,2,FALSE))))))</f>
        <v>0</v>
      </c>
      <c r="AL68" s="72"/>
      <c r="AM68" s="34" t="str">
        <f t="shared" si="21"/>
        <v>0</v>
      </c>
      <c r="AN68" s="35"/>
      <c r="AO68" s="34">
        <f>IF(AM68="0",0,IF(AM68="1-2",VLOOKUP(AN68,Points!$B$3:$C$4,2,FALSE),IF(AM68="3-5",VLOOKUP(AN68,Points!$B$7:$C$11,2,FALSE),IF(AM68="6-10",VLOOKUP(AN68,Points!$B$13:$C$22,2,FALSE),IF(AM68="11-15",VLOOKUP(AN68,Points!$B$24:$C$38,2,FALSE))))))</f>
        <v>0</v>
      </c>
      <c r="AP68" s="37"/>
      <c r="AQ68" s="38">
        <f t="shared" si="22"/>
        <v>0</v>
      </c>
      <c r="AR68" s="37"/>
      <c r="AS68" s="38">
        <f t="shared" si="23"/>
        <v>0</v>
      </c>
      <c r="AT68" s="35"/>
      <c r="AU68" s="34">
        <f t="shared" si="2"/>
        <v>0</v>
      </c>
      <c r="AV68" s="39">
        <f t="shared" si="24"/>
        <v>0</v>
      </c>
      <c r="AW68" s="72"/>
      <c r="AX68" s="34" t="str">
        <f t="shared" si="25"/>
        <v>0</v>
      </c>
      <c r="AY68" s="35"/>
      <c r="AZ68" s="34">
        <f>IF(AX68="0",0,IF(AX68="1-2",VLOOKUP(AY68,Points!$B$3:$C$4,2,FALSE),IF(AX68="3-5",VLOOKUP(AY68,Points!$B$7:$C$11,2,FALSE),IF(AX68="6-10",VLOOKUP(AY68,Points!$B$13:$C$22,2,FALSE),IF(AX68="11-15",VLOOKUP(AY68,Points!$B$24:$C$38,2,FALSE))))))</f>
        <v>0</v>
      </c>
      <c r="BA68" s="72"/>
      <c r="BB68" s="34" t="str">
        <f t="shared" si="26"/>
        <v>0</v>
      </c>
      <c r="BC68" s="35"/>
      <c r="BD68" s="34">
        <f>IF(BB68="0",0,IF(BB68="1-2",VLOOKUP(BC68,Points!$B$3:$C$4,2,FALSE),IF(BB68="3-5",VLOOKUP(BC68,Points!$B$7:$C$11,2,FALSE),IF(BB68="6-10",VLOOKUP(BC68,Points!$B$13:$C$22,2,FALSE),IF(BB68="11-15",VLOOKUP(BC68,Points!$B$24:$C$38,2,FALSE))))))</f>
        <v>0</v>
      </c>
      <c r="BE68" s="37"/>
      <c r="BF68" s="38">
        <f t="shared" si="27"/>
        <v>0</v>
      </c>
      <c r="BG68" s="37"/>
      <c r="BH68" s="38">
        <f t="shared" si="28"/>
        <v>0</v>
      </c>
      <c r="BI68" s="35"/>
      <c r="BJ68" s="34">
        <f t="shared" si="3"/>
        <v>0</v>
      </c>
      <c r="BK68" s="39">
        <f t="shared" si="29"/>
        <v>0</v>
      </c>
      <c r="BL68" s="72"/>
      <c r="BM68" s="34" t="str">
        <f t="shared" si="30"/>
        <v>0</v>
      </c>
      <c r="BN68" s="35"/>
      <c r="BO68" s="34">
        <f>IF(BM68="0",0,IF(BM68="1-2",VLOOKUP(BN68,Points!$B$3:$C$4,2,FALSE),IF(BM68="3-5",VLOOKUP(BN68,Points!$B$7:$C$11,2,FALSE),IF(BM68="6-10",VLOOKUP(BN68,Points!$B$13:$C$22,2,FALSE),IF(BM68="11-15",VLOOKUP(BN68,Points!$B$24:$C$38,2,FALSE))))))</f>
        <v>0</v>
      </c>
      <c r="BP68" s="72"/>
      <c r="BQ68" s="34" t="str">
        <f t="shared" si="31"/>
        <v>0</v>
      </c>
      <c r="BR68" s="35"/>
      <c r="BS68" s="34">
        <f>IF(BQ68="0",0,IF(BQ68="1-2",VLOOKUP(BR68,Points!$B$3:$C$4,2,FALSE),IF(BQ68="3-5",VLOOKUP(BR68,Points!$B$7:$C$11,2,FALSE),IF(BQ68="6-10",VLOOKUP(BR68,Points!$B$13:$C$22,2,FALSE),IF(BQ68="11-15",VLOOKUP(BR68,Points!$B$24:$C$38,2,FALSE))))))</f>
        <v>0</v>
      </c>
      <c r="BT68" s="37"/>
      <c r="BU68" s="38">
        <f t="shared" si="32"/>
        <v>0</v>
      </c>
      <c r="BV68" s="37"/>
      <c r="BW68" s="38">
        <f t="shared" si="33"/>
        <v>0</v>
      </c>
      <c r="BX68" s="35"/>
      <c r="BY68" s="34">
        <f t="shared" si="4"/>
        <v>0</v>
      </c>
      <c r="BZ68" s="39">
        <f t="shared" si="34"/>
        <v>0</v>
      </c>
      <c r="CA68" s="72"/>
      <c r="CB68" s="34" t="str">
        <f t="shared" si="35"/>
        <v>0</v>
      </c>
      <c r="CC68" s="35"/>
      <c r="CD68" s="34">
        <f>IF(CB68="0",0,IF(CB68="1-2",VLOOKUP(CC68,Points!$B$3:$C$4,2,FALSE),IF(CB68="3-5",VLOOKUP(CC68,Points!$B$7:$C$11,2,FALSE),IF(CB68="6-10",VLOOKUP(CC68,Points!$B$13:$C$22,2,FALSE),IF(CB68="11-15",VLOOKUP(CC68,Points!$B$24:$C$38,2,FALSE))))))</f>
        <v>0</v>
      </c>
      <c r="CE68" s="72"/>
      <c r="CF68" s="34" t="str">
        <f t="shared" si="36"/>
        <v>0</v>
      </c>
      <c r="CG68" s="35"/>
      <c r="CH68" s="34">
        <f>IF(CF68="0",0,IF(CF68="1-2",VLOOKUP(CG68,Points!$B$3:$C$4,2,FALSE),IF(CF68="3-5",VLOOKUP(CG68,Points!$B$7:$C$11,2,FALSE),IF(CF68="6-10",VLOOKUP(CG68,Points!$B$13:$C$22,2,FALSE),IF(CF68="11-15",VLOOKUP(CG68,Points!$B$24:$C$38,2,FALSE))))))</f>
        <v>0</v>
      </c>
      <c r="CI68" s="37"/>
      <c r="CJ68" s="38">
        <f t="shared" si="37"/>
        <v>0</v>
      </c>
      <c r="CK68" s="37"/>
      <c r="CL68" s="38">
        <f t="shared" si="38"/>
        <v>0</v>
      </c>
      <c r="CM68" s="35"/>
      <c r="CN68" s="34">
        <f t="shared" si="5"/>
        <v>0</v>
      </c>
      <c r="CO68" s="39">
        <f t="shared" si="39"/>
        <v>0</v>
      </c>
      <c r="CP68" s="72"/>
      <c r="CQ68" s="34" t="str">
        <f t="shared" si="40"/>
        <v>0</v>
      </c>
      <c r="CR68" s="35"/>
      <c r="CS68" s="34">
        <f>IF(CQ68="0",0,IF(CQ68="1-2",VLOOKUP(CR68,Points!$B$3:$C$4,2,FALSE),IF(CQ68="3-5",VLOOKUP(CR68,Points!$B$7:$C$11,2,FALSE),IF(CQ68="6-10",VLOOKUP(CR68,Points!$B$13:$C$22,2,FALSE),IF(CQ68="11-15",VLOOKUP(CR68,Points!$B$24:$C$38,2,FALSE))))))</f>
        <v>0</v>
      </c>
      <c r="CT68" s="72"/>
      <c r="CU68" s="34" t="str">
        <f t="shared" si="41"/>
        <v>0</v>
      </c>
      <c r="CV68" s="35"/>
      <c r="CW68" s="34">
        <f>IF(CU68="0",0,IF(CU68="1-2",VLOOKUP(CV68,Points!$B$3:$C$4,2,FALSE),IF(CU68="3-5",VLOOKUP(CV68,Points!$B$7:$C$11,2,FALSE),IF(CU68="6-10",VLOOKUP(CV68,Points!$B$13:$C$22,2,FALSE),IF(CU68="11-15",VLOOKUP(CV68,Points!$B$24:$C$38,2,FALSE))))))</f>
        <v>0</v>
      </c>
      <c r="CX68" s="37"/>
      <c r="CY68" s="38">
        <f t="shared" si="42"/>
        <v>0</v>
      </c>
      <c r="CZ68" s="37"/>
      <c r="DA68" s="38">
        <f t="shared" si="43"/>
        <v>0</v>
      </c>
      <c r="DB68" s="35"/>
      <c r="DC68" s="34">
        <f t="shared" si="6"/>
        <v>0</v>
      </c>
      <c r="DD68" s="39">
        <f t="shared" si="44"/>
        <v>0</v>
      </c>
      <c r="DE68" s="72"/>
      <c r="DF68" s="34" t="str">
        <f t="shared" si="45"/>
        <v>0</v>
      </c>
      <c r="DG68" s="35"/>
      <c r="DH68" s="34">
        <f>IF(DF68="0",0,IF(DF68="1-2",VLOOKUP(DG68,Points!$B$3:$C$4,2,FALSE),IF(DF68="3-5",VLOOKUP(DG68,Points!$B$7:$C$11,2,FALSE),IF(DF68="6-10",VLOOKUP(DG68,Points!$B$13:$C$22,2,FALSE),IF(DF68="11-15",VLOOKUP(DG68,Points!$B$24:$C$38,2,FALSE))))))</f>
        <v>0</v>
      </c>
      <c r="DI68" s="72"/>
      <c r="DJ68" s="34" t="str">
        <f t="shared" si="46"/>
        <v>0</v>
      </c>
      <c r="DK68" s="35"/>
      <c r="DL68" s="34">
        <f>IF(DJ68="0",0,IF(DJ68="1-2",VLOOKUP(DK68,Points!$B$3:$C$4,2,FALSE),IF(DJ68="3-5",VLOOKUP(DK68,Points!$B$7:$C$11,2,FALSE),IF(DJ68="6-10",VLOOKUP(DK68,Points!$B$13:$C$22,2,FALSE),IF(DJ68="11-15",VLOOKUP(DK68,Points!$B$24:$C$38,2,FALSE))))))</f>
        <v>0</v>
      </c>
      <c r="DM68" s="37"/>
      <c r="DN68" s="38">
        <f t="shared" si="47"/>
        <v>0</v>
      </c>
      <c r="DO68" s="37"/>
      <c r="DP68" s="38">
        <f t="shared" si="48"/>
        <v>0</v>
      </c>
      <c r="DQ68" s="35"/>
      <c r="DR68" s="34">
        <f t="shared" si="7"/>
        <v>0</v>
      </c>
      <c r="DS68" s="39">
        <f t="shared" si="49"/>
        <v>0</v>
      </c>
      <c r="DT68" s="40">
        <f t="shared" si="55"/>
        <v>0</v>
      </c>
      <c r="DU68" s="35" t="str">
        <f t="shared" si="57"/>
        <v/>
      </c>
      <c r="DV68" s="35" t="str">
        <f t="shared" si="54"/>
        <v/>
      </c>
      <c r="DW68" s="74" t="str">
        <f t="shared" si="56"/>
        <v/>
      </c>
    </row>
    <row r="69" spans="1:127" s="42" customFormat="1" ht="15.75" thickBot="1" x14ac:dyDescent="0.3">
      <c r="A69" s="143"/>
      <c r="B69" s="32"/>
      <c r="C69" s="41"/>
      <c r="D69" s="72"/>
      <c r="E69" s="34" t="str">
        <f t="shared" si="9"/>
        <v>0</v>
      </c>
      <c r="F69" s="35"/>
      <c r="G69" s="34">
        <f>IF(E69="0",0,IF(E69="1-2",VLOOKUP(F69,Points!$B$3:$C$4,2,FALSE),IF(E69="3-5",VLOOKUP(F69,Points!$B$7:$C$11,2,FALSE),IF(E69="6-10",VLOOKUP(F69,Points!$B$13:$C$22,2,FALSE),IF(E69="11-15",VLOOKUP(F69,Points!$B$24:$C$38,2,FALSE))))))</f>
        <v>0</v>
      </c>
      <c r="H69" s="72"/>
      <c r="I69" s="34" t="str">
        <f t="shared" si="10"/>
        <v>0</v>
      </c>
      <c r="J69" s="35"/>
      <c r="K69" s="34">
        <f>IF(I69="0",0,IF(I69="1-2",VLOOKUP(J69,Points!$B$3:$C$4,2,FALSE),IF(I69="3-5",VLOOKUP(J69,Points!$B$7:$C$11,2,FALSE),IF(I69="6-10",VLOOKUP(J69,Points!$B$13:$C$22,2,FALSE),IF(I69="11-15",VLOOKUP(J69,Points!$B$24:$C$38,2,FALSE))))))</f>
        <v>0</v>
      </c>
      <c r="L69" s="37"/>
      <c r="M69" s="38">
        <f t="shared" si="11"/>
        <v>0</v>
      </c>
      <c r="N69" s="37"/>
      <c r="O69" s="38">
        <f t="shared" si="12"/>
        <v>0</v>
      </c>
      <c r="P69" s="35"/>
      <c r="Q69" s="34">
        <f t="shared" si="13"/>
        <v>0</v>
      </c>
      <c r="R69" s="39">
        <f t="shared" si="14"/>
        <v>0</v>
      </c>
      <c r="S69" s="72"/>
      <c r="T69" s="34" t="str">
        <f t="shared" si="15"/>
        <v>0</v>
      </c>
      <c r="U69" s="35"/>
      <c r="V69" s="34">
        <f>IF(T69="0",0,IF(T69="1-2",VLOOKUP(U69,Points!$B$3:$C$4,2,FALSE),IF(T69="3-5",VLOOKUP(U69,Points!$B$7:$C$11,2,FALSE),IF(T69="6-10",VLOOKUP(U69,Points!$B$13:$C$22,2,FALSE),IF(T69="11-15",VLOOKUP(U69,Points!$B$24:$C$38,2,FALSE))))))</f>
        <v>0</v>
      </c>
      <c r="W69" s="72"/>
      <c r="X69" s="34" t="str">
        <f t="shared" si="16"/>
        <v>0</v>
      </c>
      <c r="Y69" s="35"/>
      <c r="Z69" s="34">
        <f>IF(X69="0",0,IF(X69="1-2",VLOOKUP(Y69,Points!$B$3:$C$4,2,FALSE),IF(X69="3-5",VLOOKUP(Y69,Points!$B$7:$C$11,2,FALSE),IF(X69="6-10",VLOOKUP(Y69,Points!$B$13:$C$22,2,FALSE),IF(X69="11-15",VLOOKUP(Y69,Points!$B$24:$C$38,2,FALSE))))))</f>
        <v>0</v>
      </c>
      <c r="AA69" s="37"/>
      <c r="AB69" s="38">
        <f t="shared" si="17"/>
        <v>0</v>
      </c>
      <c r="AC69" s="37"/>
      <c r="AD69" s="38">
        <f t="shared" si="18"/>
        <v>0</v>
      </c>
      <c r="AE69" s="35"/>
      <c r="AF69" s="34">
        <f t="shared" si="1"/>
        <v>0</v>
      </c>
      <c r="AG69" s="39">
        <f t="shared" si="19"/>
        <v>0</v>
      </c>
      <c r="AH69" s="72"/>
      <c r="AI69" s="34" t="str">
        <f t="shared" si="20"/>
        <v>0</v>
      </c>
      <c r="AJ69" s="35"/>
      <c r="AK69" s="34">
        <f>IF(AI69="0",0,IF(AI69="1-2",VLOOKUP(AJ69,Points!$B$3:$C$4,2,FALSE),IF(AI69="3-5",VLOOKUP(AJ69,Points!$B$7:$C$11,2,FALSE),IF(AI69="6-10",VLOOKUP(AJ69,Points!$B$13:$C$22,2,FALSE),IF(AI69="11-15",VLOOKUP(AJ69,Points!$B$24:$C$38,2,FALSE))))))</f>
        <v>0</v>
      </c>
      <c r="AL69" s="72"/>
      <c r="AM69" s="34" t="str">
        <f t="shared" si="21"/>
        <v>0</v>
      </c>
      <c r="AN69" s="35"/>
      <c r="AO69" s="34">
        <f>IF(AM69="0",0,IF(AM69="1-2",VLOOKUP(AN69,Points!$B$3:$C$4,2,FALSE),IF(AM69="3-5",VLOOKUP(AN69,Points!$B$7:$C$11,2,FALSE),IF(AM69="6-10",VLOOKUP(AN69,Points!$B$13:$C$22,2,FALSE),IF(AM69="11-15",VLOOKUP(AN69,Points!$B$24:$C$38,2,FALSE))))))</f>
        <v>0</v>
      </c>
      <c r="AP69" s="37"/>
      <c r="AQ69" s="38">
        <f t="shared" si="22"/>
        <v>0</v>
      </c>
      <c r="AR69" s="37"/>
      <c r="AS69" s="38">
        <f t="shared" si="23"/>
        <v>0</v>
      </c>
      <c r="AT69" s="35"/>
      <c r="AU69" s="34">
        <f t="shared" si="2"/>
        <v>0</v>
      </c>
      <c r="AV69" s="39">
        <f t="shared" si="24"/>
        <v>0</v>
      </c>
      <c r="AW69" s="72"/>
      <c r="AX69" s="34" t="str">
        <f t="shared" si="25"/>
        <v>0</v>
      </c>
      <c r="AY69" s="35"/>
      <c r="AZ69" s="34">
        <f>IF(AX69="0",0,IF(AX69="1-2",VLOOKUP(AY69,Points!$B$3:$C$4,2,FALSE),IF(AX69="3-5",VLOOKUP(AY69,Points!$B$7:$C$11,2,FALSE),IF(AX69="6-10",VLOOKUP(AY69,Points!$B$13:$C$22,2,FALSE),IF(AX69="11-15",VLOOKUP(AY69,Points!$B$24:$C$38,2,FALSE))))))</f>
        <v>0</v>
      </c>
      <c r="BA69" s="72"/>
      <c r="BB69" s="34" t="str">
        <f t="shared" si="26"/>
        <v>0</v>
      </c>
      <c r="BC69" s="35"/>
      <c r="BD69" s="34">
        <f>IF(BB69="0",0,IF(BB69="1-2",VLOOKUP(BC69,Points!$B$3:$C$4,2,FALSE),IF(BB69="3-5",VLOOKUP(BC69,Points!$B$7:$C$11,2,FALSE),IF(BB69="6-10",VLOOKUP(BC69,Points!$B$13:$C$22,2,FALSE),IF(BB69="11-15",VLOOKUP(BC69,Points!$B$24:$C$38,2,FALSE))))))</f>
        <v>0</v>
      </c>
      <c r="BE69" s="37"/>
      <c r="BF69" s="38">
        <f t="shared" si="27"/>
        <v>0</v>
      </c>
      <c r="BG69" s="37"/>
      <c r="BH69" s="38">
        <f t="shared" si="28"/>
        <v>0</v>
      </c>
      <c r="BI69" s="35"/>
      <c r="BJ69" s="34">
        <f t="shared" si="3"/>
        <v>0</v>
      </c>
      <c r="BK69" s="39">
        <f t="shared" si="29"/>
        <v>0</v>
      </c>
      <c r="BL69" s="72"/>
      <c r="BM69" s="34" t="str">
        <f t="shared" si="30"/>
        <v>0</v>
      </c>
      <c r="BN69" s="35"/>
      <c r="BO69" s="34">
        <f>IF(BM69="0",0,IF(BM69="1-2",VLOOKUP(BN69,Points!$B$3:$C$4,2,FALSE),IF(BM69="3-5",VLOOKUP(BN69,Points!$B$7:$C$11,2,FALSE),IF(BM69="6-10",VLOOKUP(BN69,Points!$B$13:$C$22,2,FALSE),IF(BM69="11-15",VLOOKUP(BN69,Points!$B$24:$C$38,2,FALSE))))))</f>
        <v>0</v>
      </c>
      <c r="BP69" s="72"/>
      <c r="BQ69" s="34" t="str">
        <f t="shared" si="31"/>
        <v>0</v>
      </c>
      <c r="BR69" s="35"/>
      <c r="BS69" s="34">
        <f>IF(BQ69="0",0,IF(BQ69="1-2",VLOOKUP(BR69,Points!$B$3:$C$4,2,FALSE),IF(BQ69="3-5",VLOOKUP(BR69,Points!$B$7:$C$11,2,FALSE),IF(BQ69="6-10",VLOOKUP(BR69,Points!$B$13:$C$22,2,FALSE),IF(BQ69="11-15",VLOOKUP(BR69,Points!$B$24:$C$38,2,FALSE))))))</f>
        <v>0</v>
      </c>
      <c r="BT69" s="37"/>
      <c r="BU69" s="38">
        <f t="shared" si="32"/>
        <v>0</v>
      </c>
      <c r="BV69" s="37"/>
      <c r="BW69" s="38">
        <f t="shared" si="33"/>
        <v>0</v>
      </c>
      <c r="BX69" s="35"/>
      <c r="BY69" s="34">
        <f t="shared" si="4"/>
        <v>0</v>
      </c>
      <c r="BZ69" s="39">
        <f t="shared" si="34"/>
        <v>0</v>
      </c>
      <c r="CA69" s="72"/>
      <c r="CB69" s="34" t="str">
        <f t="shared" si="35"/>
        <v>0</v>
      </c>
      <c r="CC69" s="35"/>
      <c r="CD69" s="34">
        <f>IF(CB69="0",0,IF(CB69="1-2",VLOOKUP(CC69,Points!$B$3:$C$4,2,FALSE),IF(CB69="3-5",VLOOKUP(CC69,Points!$B$7:$C$11,2,FALSE),IF(CB69="6-10",VLOOKUP(CC69,Points!$B$13:$C$22,2,FALSE),IF(CB69="11-15",VLOOKUP(CC69,Points!$B$24:$C$38,2,FALSE))))))</f>
        <v>0</v>
      </c>
      <c r="CE69" s="72"/>
      <c r="CF69" s="34" t="str">
        <f t="shared" si="36"/>
        <v>0</v>
      </c>
      <c r="CG69" s="35"/>
      <c r="CH69" s="34">
        <f>IF(CF69="0",0,IF(CF69="1-2",VLOOKUP(CG69,Points!$B$3:$C$4,2,FALSE),IF(CF69="3-5",VLOOKUP(CG69,Points!$B$7:$C$11,2,FALSE),IF(CF69="6-10",VLOOKUP(CG69,Points!$B$13:$C$22,2,FALSE),IF(CF69="11-15",VLOOKUP(CG69,Points!$B$24:$C$38,2,FALSE))))))</f>
        <v>0</v>
      </c>
      <c r="CI69" s="37"/>
      <c r="CJ69" s="38">
        <f t="shared" si="37"/>
        <v>0</v>
      </c>
      <c r="CK69" s="37"/>
      <c r="CL69" s="38">
        <f t="shared" si="38"/>
        <v>0</v>
      </c>
      <c r="CM69" s="35"/>
      <c r="CN69" s="34">
        <f t="shared" si="5"/>
        <v>0</v>
      </c>
      <c r="CO69" s="39">
        <f t="shared" si="39"/>
        <v>0</v>
      </c>
      <c r="CP69" s="72"/>
      <c r="CQ69" s="34" t="str">
        <f t="shared" si="40"/>
        <v>0</v>
      </c>
      <c r="CR69" s="35"/>
      <c r="CS69" s="34">
        <f>IF(CQ69="0",0,IF(CQ69="1-2",VLOOKUP(CR69,Points!$B$3:$C$4,2,FALSE),IF(CQ69="3-5",VLOOKUP(CR69,Points!$B$7:$C$11,2,FALSE),IF(CQ69="6-10",VLOOKUP(CR69,Points!$B$13:$C$22,2,FALSE),IF(CQ69="11-15",VLOOKUP(CR69,Points!$B$24:$C$38,2,FALSE))))))</f>
        <v>0</v>
      </c>
      <c r="CT69" s="72"/>
      <c r="CU69" s="34" t="str">
        <f t="shared" si="41"/>
        <v>0</v>
      </c>
      <c r="CV69" s="35"/>
      <c r="CW69" s="34">
        <f>IF(CU69="0",0,IF(CU69="1-2",VLOOKUP(CV69,Points!$B$3:$C$4,2,FALSE),IF(CU69="3-5",VLOOKUP(CV69,Points!$B$7:$C$11,2,FALSE),IF(CU69="6-10",VLOOKUP(CV69,Points!$B$13:$C$22,2,FALSE),IF(CU69="11-15",VLOOKUP(CV69,Points!$B$24:$C$38,2,FALSE))))))</f>
        <v>0</v>
      </c>
      <c r="CX69" s="37"/>
      <c r="CY69" s="38">
        <f t="shared" si="42"/>
        <v>0</v>
      </c>
      <c r="CZ69" s="37"/>
      <c r="DA69" s="38">
        <f t="shared" si="43"/>
        <v>0</v>
      </c>
      <c r="DB69" s="35"/>
      <c r="DC69" s="34">
        <f t="shared" si="6"/>
        <v>0</v>
      </c>
      <c r="DD69" s="39">
        <f t="shared" si="44"/>
        <v>0</v>
      </c>
      <c r="DE69" s="72"/>
      <c r="DF69" s="34" t="str">
        <f t="shared" si="45"/>
        <v>0</v>
      </c>
      <c r="DG69" s="35"/>
      <c r="DH69" s="34">
        <f>IF(DF69="0",0,IF(DF69="1-2",VLOOKUP(DG69,Points!$B$3:$C$4,2,FALSE),IF(DF69="3-5",VLOOKUP(DG69,Points!$B$7:$C$11,2,FALSE),IF(DF69="6-10",VLOOKUP(DG69,Points!$B$13:$C$22,2,FALSE),IF(DF69="11-15",VLOOKUP(DG69,Points!$B$24:$C$38,2,FALSE))))))</f>
        <v>0</v>
      </c>
      <c r="DI69" s="72"/>
      <c r="DJ69" s="34" t="str">
        <f t="shared" si="46"/>
        <v>0</v>
      </c>
      <c r="DK69" s="35"/>
      <c r="DL69" s="34">
        <f>IF(DJ69="0",0,IF(DJ69="1-2",VLOOKUP(DK69,Points!$B$3:$C$4,2,FALSE),IF(DJ69="3-5",VLOOKUP(DK69,Points!$B$7:$C$11,2,FALSE),IF(DJ69="6-10",VLOOKUP(DK69,Points!$B$13:$C$22,2,FALSE),IF(DJ69="11-15",VLOOKUP(DK69,Points!$B$24:$C$38,2,FALSE))))))</f>
        <v>0</v>
      </c>
      <c r="DM69" s="37"/>
      <c r="DN69" s="38">
        <f t="shared" si="47"/>
        <v>0</v>
      </c>
      <c r="DO69" s="37"/>
      <c r="DP69" s="38">
        <f t="shared" si="48"/>
        <v>0</v>
      </c>
      <c r="DQ69" s="35"/>
      <c r="DR69" s="34">
        <f t="shared" si="7"/>
        <v>0</v>
      </c>
      <c r="DS69" s="39">
        <f t="shared" si="49"/>
        <v>0</v>
      </c>
      <c r="DT69" s="40">
        <f t="shared" si="55"/>
        <v>0</v>
      </c>
      <c r="DU69" s="35" t="str">
        <f t="shared" si="57"/>
        <v/>
      </c>
      <c r="DV69" s="35" t="str">
        <f t="shared" si="54"/>
        <v/>
      </c>
      <c r="DW69" s="74" t="str">
        <f t="shared" si="56"/>
        <v/>
      </c>
    </row>
    <row r="70" spans="1:127" s="42" customFormat="1" ht="15.75" thickBot="1" x14ac:dyDescent="0.3">
      <c r="A70" s="143"/>
      <c r="B70" s="32"/>
      <c r="C70" s="41"/>
      <c r="D70" s="72"/>
      <c r="E70" s="34" t="str">
        <f t="shared" si="9"/>
        <v>0</v>
      </c>
      <c r="F70" s="35"/>
      <c r="G70" s="34">
        <f>IF(E70="0",0,IF(E70="1-2",VLOOKUP(F70,Points!$B$3:$C$4,2,FALSE),IF(E70="3-5",VLOOKUP(F70,Points!$B$7:$C$11,2,FALSE),IF(E70="6-10",VLOOKUP(F70,Points!$B$13:$C$22,2,FALSE),IF(E70="11-15",VLOOKUP(F70,Points!$B$24:$C$38,2,FALSE))))))</f>
        <v>0</v>
      </c>
      <c r="H70" s="72"/>
      <c r="I70" s="34" t="str">
        <f t="shared" si="10"/>
        <v>0</v>
      </c>
      <c r="J70" s="35"/>
      <c r="K70" s="34">
        <f>IF(I70="0",0,IF(I70="1-2",VLOOKUP(J70,Points!$B$3:$C$4,2,FALSE),IF(I70="3-5",VLOOKUP(J70,Points!$B$7:$C$11,2,FALSE),IF(I70="6-10",VLOOKUP(J70,Points!$B$13:$C$22,2,FALSE),IF(I70="11-15",VLOOKUP(J70,Points!$B$24:$C$38,2,FALSE))))))</f>
        <v>0</v>
      </c>
      <c r="L70" s="37"/>
      <c r="M70" s="38">
        <f t="shared" si="11"/>
        <v>0</v>
      </c>
      <c r="N70" s="37"/>
      <c r="O70" s="38">
        <f t="shared" si="12"/>
        <v>0</v>
      </c>
      <c r="P70" s="35"/>
      <c r="Q70" s="34">
        <f t="shared" si="13"/>
        <v>0</v>
      </c>
      <c r="R70" s="39">
        <f t="shared" si="14"/>
        <v>0</v>
      </c>
      <c r="S70" s="72"/>
      <c r="T70" s="34" t="str">
        <f t="shared" si="15"/>
        <v>0</v>
      </c>
      <c r="U70" s="35"/>
      <c r="V70" s="34">
        <f>IF(T70="0",0,IF(T70="1-2",VLOOKUP(U70,Points!$B$3:$C$4,2,FALSE),IF(T70="3-5",VLOOKUP(U70,Points!$B$7:$C$11,2,FALSE),IF(T70="6-10",VLOOKUP(U70,Points!$B$13:$C$22,2,FALSE),IF(T70="11-15",VLOOKUP(U70,Points!$B$24:$C$38,2,FALSE))))))</f>
        <v>0</v>
      </c>
      <c r="W70" s="72"/>
      <c r="X70" s="34" t="str">
        <f t="shared" si="16"/>
        <v>0</v>
      </c>
      <c r="Y70" s="35"/>
      <c r="Z70" s="34">
        <f>IF(X70="0",0,IF(X70="1-2",VLOOKUP(Y70,Points!$B$3:$C$4,2,FALSE),IF(X70="3-5",VLOOKUP(Y70,Points!$B$7:$C$11,2,FALSE),IF(X70="6-10",VLOOKUP(Y70,Points!$B$13:$C$22,2,FALSE),IF(X70="11-15",VLOOKUP(Y70,Points!$B$24:$C$38,2,FALSE))))))</f>
        <v>0</v>
      </c>
      <c r="AA70" s="37"/>
      <c r="AB70" s="38">
        <f t="shared" si="17"/>
        <v>0</v>
      </c>
      <c r="AC70" s="37"/>
      <c r="AD70" s="38">
        <f t="shared" si="18"/>
        <v>0</v>
      </c>
      <c r="AE70" s="35"/>
      <c r="AF70" s="34">
        <f t="shared" si="1"/>
        <v>0</v>
      </c>
      <c r="AG70" s="39">
        <f t="shared" si="19"/>
        <v>0</v>
      </c>
      <c r="AH70" s="72"/>
      <c r="AI70" s="34" t="str">
        <f t="shared" si="20"/>
        <v>0</v>
      </c>
      <c r="AJ70" s="35"/>
      <c r="AK70" s="34">
        <f>IF(AI70="0",0,IF(AI70="1-2",VLOOKUP(AJ70,Points!$B$3:$C$4,2,FALSE),IF(AI70="3-5",VLOOKUP(AJ70,Points!$B$7:$C$11,2,FALSE),IF(AI70="6-10",VLOOKUP(AJ70,Points!$B$13:$C$22,2,FALSE),IF(AI70="11-15",VLOOKUP(AJ70,Points!$B$24:$C$38,2,FALSE))))))</f>
        <v>0</v>
      </c>
      <c r="AL70" s="72"/>
      <c r="AM70" s="34" t="str">
        <f t="shared" si="21"/>
        <v>0</v>
      </c>
      <c r="AN70" s="35"/>
      <c r="AO70" s="34">
        <f>IF(AM70="0",0,IF(AM70="1-2",VLOOKUP(AN70,Points!$B$3:$C$4,2,FALSE),IF(AM70="3-5",VLOOKUP(AN70,Points!$B$7:$C$11,2,FALSE),IF(AM70="6-10",VLOOKUP(AN70,Points!$B$13:$C$22,2,FALSE),IF(AM70="11-15",VLOOKUP(AN70,Points!$B$24:$C$38,2,FALSE))))))</f>
        <v>0</v>
      </c>
      <c r="AP70" s="37"/>
      <c r="AQ70" s="38">
        <f t="shared" si="22"/>
        <v>0</v>
      </c>
      <c r="AR70" s="37"/>
      <c r="AS70" s="38">
        <f t="shared" si="23"/>
        <v>0</v>
      </c>
      <c r="AT70" s="35"/>
      <c r="AU70" s="34">
        <f t="shared" si="2"/>
        <v>0</v>
      </c>
      <c r="AV70" s="39">
        <f t="shared" si="24"/>
        <v>0</v>
      </c>
      <c r="AW70" s="72"/>
      <c r="AX70" s="34" t="str">
        <f t="shared" si="25"/>
        <v>0</v>
      </c>
      <c r="AY70" s="35"/>
      <c r="AZ70" s="34">
        <f>IF(AX70="0",0,IF(AX70="1-2",VLOOKUP(AY70,Points!$B$3:$C$4,2,FALSE),IF(AX70="3-5",VLOOKUP(AY70,Points!$B$7:$C$11,2,FALSE),IF(AX70="6-10",VLOOKUP(AY70,Points!$B$13:$C$22,2,FALSE),IF(AX70="11-15",VLOOKUP(AY70,Points!$B$24:$C$38,2,FALSE))))))</f>
        <v>0</v>
      </c>
      <c r="BA70" s="72"/>
      <c r="BB70" s="34" t="str">
        <f t="shared" si="26"/>
        <v>0</v>
      </c>
      <c r="BC70" s="35"/>
      <c r="BD70" s="34">
        <f>IF(BB70="0",0,IF(BB70="1-2",VLOOKUP(BC70,Points!$B$3:$C$4,2,FALSE),IF(BB70="3-5",VLOOKUP(BC70,Points!$B$7:$C$11,2,FALSE),IF(BB70="6-10",VLOOKUP(BC70,Points!$B$13:$C$22,2,FALSE),IF(BB70="11-15",VLOOKUP(BC70,Points!$B$24:$C$38,2,FALSE))))))</f>
        <v>0</v>
      </c>
      <c r="BE70" s="37"/>
      <c r="BF70" s="38">
        <f t="shared" si="27"/>
        <v>0</v>
      </c>
      <c r="BG70" s="37"/>
      <c r="BH70" s="38">
        <f t="shared" si="28"/>
        <v>0</v>
      </c>
      <c r="BI70" s="35"/>
      <c r="BJ70" s="34">
        <f t="shared" si="3"/>
        <v>0</v>
      </c>
      <c r="BK70" s="39">
        <f t="shared" si="29"/>
        <v>0</v>
      </c>
      <c r="BL70" s="72"/>
      <c r="BM70" s="34" t="str">
        <f t="shared" si="30"/>
        <v>0</v>
      </c>
      <c r="BN70" s="35"/>
      <c r="BO70" s="34">
        <f>IF(BM70="0",0,IF(BM70="1-2",VLOOKUP(BN70,Points!$B$3:$C$4,2,FALSE),IF(BM70="3-5",VLOOKUP(BN70,Points!$B$7:$C$11,2,FALSE),IF(BM70="6-10",VLOOKUP(BN70,Points!$B$13:$C$22,2,FALSE),IF(BM70="11-15",VLOOKUP(BN70,Points!$B$24:$C$38,2,FALSE))))))</f>
        <v>0</v>
      </c>
      <c r="BP70" s="72"/>
      <c r="BQ70" s="34" t="str">
        <f t="shared" si="31"/>
        <v>0</v>
      </c>
      <c r="BR70" s="35"/>
      <c r="BS70" s="34">
        <f>IF(BQ70="0",0,IF(BQ70="1-2",VLOOKUP(BR70,Points!$B$3:$C$4,2,FALSE),IF(BQ70="3-5",VLOOKUP(BR70,Points!$B$7:$C$11,2,FALSE),IF(BQ70="6-10",VLOOKUP(BR70,Points!$B$13:$C$22,2,FALSE),IF(BQ70="11-15",VLOOKUP(BR70,Points!$B$24:$C$38,2,FALSE))))))</f>
        <v>0</v>
      </c>
      <c r="BT70" s="37"/>
      <c r="BU70" s="38">
        <f t="shared" si="32"/>
        <v>0</v>
      </c>
      <c r="BV70" s="37"/>
      <c r="BW70" s="38">
        <f t="shared" si="33"/>
        <v>0</v>
      </c>
      <c r="BX70" s="35"/>
      <c r="BY70" s="34">
        <f t="shared" si="4"/>
        <v>0</v>
      </c>
      <c r="BZ70" s="39">
        <f t="shared" si="34"/>
        <v>0</v>
      </c>
      <c r="CA70" s="72"/>
      <c r="CB70" s="34" t="str">
        <f t="shared" si="35"/>
        <v>0</v>
      </c>
      <c r="CC70" s="35"/>
      <c r="CD70" s="34">
        <f>IF(CB70="0",0,IF(CB70="1-2",VLOOKUP(CC70,Points!$B$3:$C$4,2,FALSE),IF(CB70="3-5",VLOOKUP(CC70,Points!$B$7:$C$11,2,FALSE),IF(CB70="6-10",VLOOKUP(CC70,Points!$B$13:$C$22,2,FALSE),IF(CB70="11-15",VLOOKUP(CC70,Points!$B$24:$C$38,2,FALSE))))))</f>
        <v>0</v>
      </c>
      <c r="CE70" s="72"/>
      <c r="CF70" s="34" t="str">
        <f t="shared" si="36"/>
        <v>0</v>
      </c>
      <c r="CG70" s="35"/>
      <c r="CH70" s="34">
        <f>IF(CF70="0",0,IF(CF70="1-2",VLOOKUP(CG70,Points!$B$3:$C$4,2,FALSE),IF(CF70="3-5",VLOOKUP(CG70,Points!$B$7:$C$11,2,FALSE),IF(CF70="6-10",VLOOKUP(CG70,Points!$B$13:$C$22,2,FALSE),IF(CF70="11-15",VLOOKUP(CG70,Points!$B$24:$C$38,2,FALSE))))))</f>
        <v>0</v>
      </c>
      <c r="CI70" s="37"/>
      <c r="CJ70" s="38">
        <f t="shared" si="37"/>
        <v>0</v>
      </c>
      <c r="CK70" s="37"/>
      <c r="CL70" s="38">
        <f t="shared" si="38"/>
        <v>0</v>
      </c>
      <c r="CM70" s="35"/>
      <c r="CN70" s="34">
        <f t="shared" si="5"/>
        <v>0</v>
      </c>
      <c r="CO70" s="39">
        <f t="shared" si="39"/>
        <v>0</v>
      </c>
      <c r="CP70" s="72"/>
      <c r="CQ70" s="34" t="str">
        <f t="shared" si="40"/>
        <v>0</v>
      </c>
      <c r="CR70" s="35"/>
      <c r="CS70" s="34">
        <f>IF(CQ70="0",0,IF(CQ70="1-2",VLOOKUP(CR70,Points!$B$3:$C$4,2,FALSE),IF(CQ70="3-5",VLOOKUP(CR70,Points!$B$7:$C$11,2,FALSE),IF(CQ70="6-10",VLOOKUP(CR70,Points!$B$13:$C$22,2,FALSE),IF(CQ70="11-15",VLOOKUP(CR70,Points!$B$24:$C$38,2,FALSE))))))</f>
        <v>0</v>
      </c>
      <c r="CT70" s="72"/>
      <c r="CU70" s="34" t="str">
        <f t="shared" si="41"/>
        <v>0</v>
      </c>
      <c r="CV70" s="35"/>
      <c r="CW70" s="34">
        <f>IF(CU70="0",0,IF(CU70="1-2",VLOOKUP(CV70,Points!$B$3:$C$4,2,FALSE),IF(CU70="3-5",VLOOKUP(CV70,Points!$B$7:$C$11,2,FALSE),IF(CU70="6-10",VLOOKUP(CV70,Points!$B$13:$C$22,2,FALSE),IF(CU70="11-15",VLOOKUP(CV70,Points!$B$24:$C$38,2,FALSE))))))</f>
        <v>0</v>
      </c>
      <c r="CX70" s="37"/>
      <c r="CY70" s="38">
        <f t="shared" si="42"/>
        <v>0</v>
      </c>
      <c r="CZ70" s="37"/>
      <c r="DA70" s="38">
        <f t="shared" si="43"/>
        <v>0</v>
      </c>
      <c r="DB70" s="35"/>
      <c r="DC70" s="34">
        <f t="shared" si="6"/>
        <v>0</v>
      </c>
      <c r="DD70" s="39">
        <f t="shared" si="44"/>
        <v>0</v>
      </c>
      <c r="DE70" s="72"/>
      <c r="DF70" s="34" t="str">
        <f t="shared" si="45"/>
        <v>0</v>
      </c>
      <c r="DG70" s="35"/>
      <c r="DH70" s="34">
        <f>IF(DF70="0",0,IF(DF70="1-2",VLOOKUP(DG70,Points!$B$3:$C$4,2,FALSE),IF(DF70="3-5",VLOOKUP(DG70,Points!$B$7:$C$11,2,FALSE),IF(DF70="6-10",VLOOKUP(DG70,Points!$B$13:$C$22,2,FALSE),IF(DF70="11-15",VLOOKUP(DG70,Points!$B$24:$C$38,2,FALSE))))))</f>
        <v>0</v>
      </c>
      <c r="DI70" s="72"/>
      <c r="DJ70" s="34" t="str">
        <f t="shared" si="46"/>
        <v>0</v>
      </c>
      <c r="DK70" s="35"/>
      <c r="DL70" s="34">
        <f>IF(DJ70="0",0,IF(DJ70="1-2",VLOOKUP(DK70,Points!$B$3:$C$4,2,FALSE),IF(DJ70="3-5",VLOOKUP(DK70,Points!$B$7:$C$11,2,FALSE),IF(DJ70="6-10",VLOOKUP(DK70,Points!$B$13:$C$22,2,FALSE),IF(DJ70="11-15",VLOOKUP(DK70,Points!$B$24:$C$38,2,FALSE))))))</f>
        <v>0</v>
      </c>
      <c r="DM70" s="37"/>
      <c r="DN70" s="38">
        <f t="shared" si="47"/>
        <v>0</v>
      </c>
      <c r="DO70" s="37"/>
      <c r="DP70" s="38">
        <f t="shared" si="48"/>
        <v>0</v>
      </c>
      <c r="DQ70" s="35"/>
      <c r="DR70" s="34">
        <f t="shared" si="7"/>
        <v>0</v>
      </c>
      <c r="DS70" s="39">
        <f t="shared" si="49"/>
        <v>0</v>
      </c>
      <c r="DT70" s="40">
        <f t="shared" si="55"/>
        <v>0</v>
      </c>
      <c r="DU70" s="35" t="str">
        <f t="shared" si="57"/>
        <v/>
      </c>
      <c r="DV70" s="35" t="str">
        <f t="shared" si="54"/>
        <v/>
      </c>
      <c r="DW70" s="74" t="str">
        <f t="shared" si="56"/>
        <v/>
      </c>
    </row>
    <row r="71" spans="1:127" s="42" customFormat="1" ht="15.75" thickBot="1" x14ac:dyDescent="0.3">
      <c r="A71" s="143"/>
      <c r="B71" s="32"/>
      <c r="C71" s="41"/>
      <c r="D71" s="72"/>
      <c r="E71" s="34" t="str">
        <f t="shared" si="9"/>
        <v>0</v>
      </c>
      <c r="F71" s="35"/>
      <c r="G71" s="34">
        <f>IF(E71="0",0,IF(E71="1-2",VLOOKUP(F71,Points!$B$3:$C$4,2,FALSE),IF(E71="3-5",VLOOKUP(F71,Points!$B$7:$C$11,2,FALSE),IF(E71="6-10",VLOOKUP(F71,Points!$B$13:$C$22,2,FALSE),IF(E71="11-15",VLOOKUP(F71,Points!$B$24:$C$38,2,FALSE))))))</f>
        <v>0</v>
      </c>
      <c r="H71" s="72"/>
      <c r="I71" s="34" t="str">
        <f t="shared" si="10"/>
        <v>0</v>
      </c>
      <c r="J71" s="35"/>
      <c r="K71" s="34">
        <f>IF(I71="0",0,IF(I71="1-2",VLOOKUP(J71,Points!$B$3:$C$4,2,FALSE),IF(I71="3-5",VLOOKUP(J71,Points!$B$7:$C$11,2,FALSE),IF(I71="6-10",VLOOKUP(J71,Points!$B$13:$C$22,2,FALSE),IF(I71="11-15",VLOOKUP(J71,Points!$B$24:$C$38,2,FALSE))))))</f>
        <v>0</v>
      </c>
      <c r="L71" s="37"/>
      <c r="M71" s="38">
        <f t="shared" si="11"/>
        <v>0</v>
      </c>
      <c r="N71" s="37"/>
      <c r="O71" s="38">
        <f t="shared" si="12"/>
        <v>0</v>
      </c>
      <c r="P71" s="35"/>
      <c r="Q71" s="34">
        <f t="shared" si="13"/>
        <v>0</v>
      </c>
      <c r="R71" s="39">
        <f t="shared" si="14"/>
        <v>0</v>
      </c>
      <c r="S71" s="72"/>
      <c r="T71" s="34" t="str">
        <f t="shared" si="15"/>
        <v>0</v>
      </c>
      <c r="U71" s="35"/>
      <c r="V71" s="34">
        <f>IF(T71="0",0,IF(T71="1-2",VLOOKUP(U71,Points!$B$3:$C$4,2,FALSE),IF(T71="3-5",VLOOKUP(U71,Points!$B$7:$C$11,2,FALSE),IF(T71="6-10",VLOOKUP(U71,Points!$B$13:$C$22,2,FALSE),IF(T71="11-15",VLOOKUP(U71,Points!$B$24:$C$38,2,FALSE))))))</f>
        <v>0</v>
      </c>
      <c r="W71" s="72"/>
      <c r="X71" s="34" t="str">
        <f t="shared" si="16"/>
        <v>0</v>
      </c>
      <c r="Y71" s="35"/>
      <c r="Z71" s="34">
        <f>IF(X71="0",0,IF(X71="1-2",VLOOKUP(Y71,Points!$B$3:$C$4,2,FALSE),IF(X71="3-5",VLOOKUP(Y71,Points!$B$7:$C$11,2,FALSE),IF(X71="6-10",VLOOKUP(Y71,Points!$B$13:$C$22,2,FALSE),IF(X71="11-15",VLOOKUP(Y71,Points!$B$24:$C$38,2,FALSE))))))</f>
        <v>0</v>
      </c>
      <c r="AA71" s="37"/>
      <c r="AB71" s="38">
        <f t="shared" si="17"/>
        <v>0</v>
      </c>
      <c r="AC71" s="37"/>
      <c r="AD71" s="38">
        <f t="shared" si="18"/>
        <v>0</v>
      </c>
      <c r="AE71" s="35"/>
      <c r="AF71" s="34">
        <f t="shared" si="1"/>
        <v>0</v>
      </c>
      <c r="AG71" s="39">
        <f t="shared" si="19"/>
        <v>0</v>
      </c>
      <c r="AH71" s="72"/>
      <c r="AI71" s="34" t="str">
        <f t="shared" si="20"/>
        <v>0</v>
      </c>
      <c r="AJ71" s="35"/>
      <c r="AK71" s="34">
        <f>IF(AI71="0",0,IF(AI71="1-2",VLOOKUP(AJ71,Points!$B$3:$C$4,2,FALSE),IF(AI71="3-5",VLOOKUP(AJ71,Points!$B$7:$C$11,2,FALSE),IF(AI71="6-10",VLOOKUP(AJ71,Points!$B$13:$C$22,2,FALSE),IF(AI71="11-15",VLOOKUP(AJ71,Points!$B$24:$C$38,2,FALSE))))))</f>
        <v>0</v>
      </c>
      <c r="AL71" s="72"/>
      <c r="AM71" s="34" t="str">
        <f t="shared" si="21"/>
        <v>0</v>
      </c>
      <c r="AN71" s="35"/>
      <c r="AO71" s="34">
        <f>IF(AM71="0",0,IF(AM71="1-2",VLOOKUP(AN71,Points!$B$3:$C$4,2,FALSE),IF(AM71="3-5",VLOOKUP(AN71,Points!$B$7:$C$11,2,FALSE),IF(AM71="6-10",VLOOKUP(AN71,Points!$B$13:$C$22,2,FALSE),IF(AM71="11-15",VLOOKUP(AN71,Points!$B$24:$C$38,2,FALSE))))))</f>
        <v>0</v>
      </c>
      <c r="AP71" s="37"/>
      <c r="AQ71" s="38">
        <f t="shared" si="22"/>
        <v>0</v>
      </c>
      <c r="AR71" s="37"/>
      <c r="AS71" s="38">
        <f t="shared" si="23"/>
        <v>0</v>
      </c>
      <c r="AT71" s="35"/>
      <c r="AU71" s="34">
        <f t="shared" si="2"/>
        <v>0</v>
      </c>
      <c r="AV71" s="39">
        <f t="shared" si="24"/>
        <v>0</v>
      </c>
      <c r="AW71" s="72"/>
      <c r="AX71" s="34" t="str">
        <f t="shared" si="25"/>
        <v>0</v>
      </c>
      <c r="AY71" s="35"/>
      <c r="AZ71" s="34">
        <f>IF(AX71="0",0,IF(AX71="1-2",VLOOKUP(AY71,Points!$B$3:$C$4,2,FALSE),IF(AX71="3-5",VLOOKUP(AY71,Points!$B$7:$C$11,2,FALSE),IF(AX71="6-10",VLOOKUP(AY71,Points!$B$13:$C$22,2,FALSE),IF(AX71="11-15",VLOOKUP(AY71,Points!$B$24:$C$38,2,FALSE))))))</f>
        <v>0</v>
      </c>
      <c r="BA71" s="72"/>
      <c r="BB71" s="34" t="str">
        <f t="shared" si="26"/>
        <v>0</v>
      </c>
      <c r="BC71" s="35"/>
      <c r="BD71" s="34">
        <f>IF(BB71="0",0,IF(BB71="1-2",VLOOKUP(BC71,Points!$B$3:$C$4,2,FALSE),IF(BB71="3-5",VLOOKUP(BC71,Points!$B$7:$C$11,2,FALSE),IF(BB71="6-10",VLOOKUP(BC71,Points!$B$13:$C$22,2,FALSE),IF(BB71="11-15",VLOOKUP(BC71,Points!$B$24:$C$38,2,FALSE))))))</f>
        <v>0</v>
      </c>
      <c r="BE71" s="37"/>
      <c r="BF71" s="38">
        <f t="shared" si="27"/>
        <v>0</v>
      </c>
      <c r="BG71" s="37"/>
      <c r="BH71" s="38">
        <f t="shared" si="28"/>
        <v>0</v>
      </c>
      <c r="BI71" s="35"/>
      <c r="BJ71" s="34">
        <f t="shared" si="3"/>
        <v>0</v>
      </c>
      <c r="BK71" s="39">
        <f t="shared" si="29"/>
        <v>0</v>
      </c>
      <c r="BL71" s="72"/>
      <c r="BM71" s="34" t="str">
        <f t="shared" si="30"/>
        <v>0</v>
      </c>
      <c r="BN71" s="35"/>
      <c r="BO71" s="34">
        <f>IF(BM71="0",0,IF(BM71="1-2",VLOOKUP(BN71,Points!$B$3:$C$4,2,FALSE),IF(BM71="3-5",VLOOKUP(BN71,Points!$B$7:$C$11,2,FALSE),IF(BM71="6-10",VLOOKUP(BN71,Points!$B$13:$C$22,2,FALSE),IF(BM71="11-15",VLOOKUP(BN71,Points!$B$24:$C$38,2,FALSE))))))</f>
        <v>0</v>
      </c>
      <c r="BP71" s="72"/>
      <c r="BQ71" s="34" t="str">
        <f t="shared" si="31"/>
        <v>0</v>
      </c>
      <c r="BR71" s="35"/>
      <c r="BS71" s="34">
        <f>IF(BQ71="0",0,IF(BQ71="1-2",VLOOKUP(BR71,Points!$B$3:$C$4,2,FALSE),IF(BQ71="3-5",VLOOKUP(BR71,Points!$B$7:$C$11,2,FALSE),IF(BQ71="6-10",VLOOKUP(BR71,Points!$B$13:$C$22,2,FALSE),IF(BQ71="11-15",VLOOKUP(BR71,Points!$B$24:$C$38,2,FALSE))))))</f>
        <v>0</v>
      </c>
      <c r="BT71" s="37"/>
      <c r="BU71" s="38">
        <f t="shared" si="32"/>
        <v>0</v>
      </c>
      <c r="BV71" s="37"/>
      <c r="BW71" s="38">
        <f t="shared" si="33"/>
        <v>0</v>
      </c>
      <c r="BX71" s="35"/>
      <c r="BY71" s="34">
        <f t="shared" si="4"/>
        <v>0</v>
      </c>
      <c r="BZ71" s="39">
        <f t="shared" si="34"/>
        <v>0</v>
      </c>
      <c r="CA71" s="72"/>
      <c r="CB71" s="34" t="str">
        <f t="shared" si="35"/>
        <v>0</v>
      </c>
      <c r="CC71" s="35"/>
      <c r="CD71" s="34">
        <f>IF(CB71="0",0,IF(CB71="1-2",VLOOKUP(CC71,Points!$B$3:$C$4,2,FALSE),IF(CB71="3-5",VLOOKUP(CC71,Points!$B$7:$C$11,2,FALSE),IF(CB71="6-10",VLOOKUP(CC71,Points!$B$13:$C$22,2,FALSE),IF(CB71="11-15",VLOOKUP(CC71,Points!$B$24:$C$38,2,FALSE))))))</f>
        <v>0</v>
      </c>
      <c r="CE71" s="72"/>
      <c r="CF71" s="34" t="str">
        <f t="shared" si="36"/>
        <v>0</v>
      </c>
      <c r="CG71" s="35"/>
      <c r="CH71" s="34">
        <f>IF(CF71="0",0,IF(CF71="1-2",VLOOKUP(CG71,Points!$B$3:$C$4,2,FALSE),IF(CF71="3-5",VLOOKUP(CG71,Points!$B$7:$C$11,2,FALSE),IF(CF71="6-10",VLOOKUP(CG71,Points!$B$13:$C$22,2,FALSE),IF(CF71="11-15",VLOOKUP(CG71,Points!$B$24:$C$38,2,FALSE))))))</f>
        <v>0</v>
      </c>
      <c r="CI71" s="37"/>
      <c r="CJ71" s="38">
        <f t="shared" si="37"/>
        <v>0</v>
      </c>
      <c r="CK71" s="37"/>
      <c r="CL71" s="38">
        <f t="shared" si="38"/>
        <v>0</v>
      </c>
      <c r="CM71" s="35"/>
      <c r="CN71" s="34">
        <f t="shared" si="5"/>
        <v>0</v>
      </c>
      <c r="CO71" s="39">
        <f t="shared" si="39"/>
        <v>0</v>
      </c>
      <c r="CP71" s="72"/>
      <c r="CQ71" s="34" t="str">
        <f t="shared" si="40"/>
        <v>0</v>
      </c>
      <c r="CR71" s="35"/>
      <c r="CS71" s="34">
        <f>IF(CQ71="0",0,IF(CQ71="1-2",VLOOKUP(CR71,Points!$B$3:$C$4,2,FALSE),IF(CQ71="3-5",VLOOKUP(CR71,Points!$B$7:$C$11,2,FALSE),IF(CQ71="6-10",VLOOKUP(CR71,Points!$B$13:$C$22,2,FALSE),IF(CQ71="11-15",VLOOKUP(CR71,Points!$B$24:$C$38,2,FALSE))))))</f>
        <v>0</v>
      </c>
      <c r="CT71" s="72"/>
      <c r="CU71" s="34" t="str">
        <f t="shared" si="41"/>
        <v>0</v>
      </c>
      <c r="CV71" s="35"/>
      <c r="CW71" s="34">
        <f>IF(CU71="0",0,IF(CU71="1-2",VLOOKUP(CV71,Points!$B$3:$C$4,2,FALSE),IF(CU71="3-5",VLOOKUP(CV71,Points!$B$7:$C$11,2,FALSE),IF(CU71="6-10",VLOOKUP(CV71,Points!$B$13:$C$22,2,FALSE),IF(CU71="11-15",VLOOKUP(CV71,Points!$B$24:$C$38,2,FALSE))))))</f>
        <v>0</v>
      </c>
      <c r="CX71" s="37"/>
      <c r="CY71" s="38">
        <f t="shared" si="42"/>
        <v>0</v>
      </c>
      <c r="CZ71" s="37"/>
      <c r="DA71" s="38">
        <f t="shared" si="43"/>
        <v>0</v>
      </c>
      <c r="DB71" s="35"/>
      <c r="DC71" s="34">
        <f t="shared" si="6"/>
        <v>0</v>
      </c>
      <c r="DD71" s="39">
        <f t="shared" si="44"/>
        <v>0</v>
      </c>
      <c r="DE71" s="72"/>
      <c r="DF71" s="34" t="str">
        <f t="shared" si="45"/>
        <v>0</v>
      </c>
      <c r="DG71" s="35"/>
      <c r="DH71" s="34">
        <f>IF(DF71="0",0,IF(DF71="1-2",VLOOKUP(DG71,Points!$B$3:$C$4,2,FALSE),IF(DF71="3-5",VLOOKUP(DG71,Points!$B$7:$C$11,2,FALSE),IF(DF71="6-10",VLOOKUP(DG71,Points!$B$13:$C$22,2,FALSE),IF(DF71="11-15",VLOOKUP(DG71,Points!$B$24:$C$38,2,FALSE))))))</f>
        <v>0</v>
      </c>
      <c r="DI71" s="72"/>
      <c r="DJ71" s="34" t="str">
        <f t="shared" si="46"/>
        <v>0</v>
      </c>
      <c r="DK71" s="35"/>
      <c r="DL71" s="34">
        <f>IF(DJ71="0",0,IF(DJ71="1-2",VLOOKUP(DK71,Points!$B$3:$C$4,2,FALSE),IF(DJ71="3-5",VLOOKUP(DK71,Points!$B$7:$C$11,2,FALSE),IF(DJ71="6-10",VLOOKUP(DK71,Points!$B$13:$C$22,2,FALSE),IF(DJ71="11-15",VLOOKUP(DK71,Points!$B$24:$C$38,2,FALSE))))))</f>
        <v>0</v>
      </c>
      <c r="DM71" s="37"/>
      <c r="DN71" s="38">
        <f t="shared" si="47"/>
        <v>0</v>
      </c>
      <c r="DO71" s="37"/>
      <c r="DP71" s="38">
        <f t="shared" si="48"/>
        <v>0</v>
      </c>
      <c r="DQ71" s="35"/>
      <c r="DR71" s="34">
        <f t="shared" si="7"/>
        <v>0</v>
      </c>
      <c r="DS71" s="39">
        <f t="shared" si="49"/>
        <v>0</v>
      </c>
      <c r="DT71" s="40">
        <f t="shared" si="55"/>
        <v>0</v>
      </c>
      <c r="DU71" s="35" t="str">
        <f t="shared" si="57"/>
        <v/>
      </c>
      <c r="DV71" s="35" t="str">
        <f t="shared" si="54"/>
        <v/>
      </c>
      <c r="DW71" s="74" t="str">
        <f t="shared" si="56"/>
        <v/>
      </c>
    </row>
    <row r="72" spans="1:127" s="42" customFormat="1" ht="15.75" thickBot="1" x14ac:dyDescent="0.3">
      <c r="A72" s="143"/>
      <c r="B72" s="32"/>
      <c r="C72" s="41"/>
      <c r="D72" s="72"/>
      <c r="E72" s="34" t="str">
        <f t="shared" si="9"/>
        <v>0</v>
      </c>
      <c r="F72" s="35"/>
      <c r="G72" s="34">
        <f>IF(E72="0",0,IF(E72="1-2",VLOOKUP(F72,Points!$B$3:$C$4,2,FALSE),IF(E72="3-5",VLOOKUP(F72,Points!$B$7:$C$11,2,FALSE),IF(E72="6-10",VLOOKUP(F72,Points!$B$13:$C$22,2,FALSE),IF(E72="11-15",VLOOKUP(F72,Points!$B$24:$C$38,2,FALSE))))))</f>
        <v>0</v>
      </c>
      <c r="H72" s="72"/>
      <c r="I72" s="34" t="str">
        <f t="shared" si="10"/>
        <v>0</v>
      </c>
      <c r="J72" s="35"/>
      <c r="K72" s="34">
        <f>IF(I72="0",0,IF(I72="1-2",VLOOKUP(J72,Points!$B$3:$C$4,2,FALSE),IF(I72="3-5",VLOOKUP(J72,Points!$B$7:$C$11,2,FALSE),IF(I72="6-10",VLOOKUP(J72,Points!$B$13:$C$22,2,FALSE),IF(I72="11-15",VLOOKUP(J72,Points!$B$24:$C$38,2,FALSE))))))</f>
        <v>0</v>
      </c>
      <c r="L72" s="37"/>
      <c r="M72" s="38">
        <f t="shared" si="11"/>
        <v>0</v>
      </c>
      <c r="N72" s="37"/>
      <c r="O72" s="38">
        <f t="shared" si="12"/>
        <v>0</v>
      </c>
      <c r="P72" s="35"/>
      <c r="Q72" s="34">
        <f t="shared" si="13"/>
        <v>0</v>
      </c>
      <c r="R72" s="39">
        <f t="shared" si="14"/>
        <v>0</v>
      </c>
      <c r="S72" s="72"/>
      <c r="T72" s="34" t="str">
        <f t="shared" si="15"/>
        <v>0</v>
      </c>
      <c r="U72" s="35"/>
      <c r="V72" s="34">
        <f>IF(T72="0",0,IF(T72="1-2",VLOOKUP(U72,Points!$B$3:$C$4,2,FALSE),IF(T72="3-5",VLOOKUP(U72,Points!$B$7:$C$11,2,FALSE),IF(T72="6-10",VLOOKUP(U72,Points!$B$13:$C$22,2,FALSE),IF(T72="11-15",VLOOKUP(U72,Points!$B$24:$C$38,2,FALSE))))))</f>
        <v>0</v>
      </c>
      <c r="W72" s="72"/>
      <c r="X72" s="34" t="str">
        <f t="shared" si="16"/>
        <v>0</v>
      </c>
      <c r="Y72" s="35"/>
      <c r="Z72" s="34">
        <f>IF(X72="0",0,IF(X72="1-2",VLOOKUP(Y72,Points!$B$3:$C$4,2,FALSE),IF(X72="3-5",VLOOKUP(Y72,Points!$B$7:$C$11,2,FALSE),IF(X72="6-10",VLOOKUP(Y72,Points!$B$13:$C$22,2,FALSE),IF(X72="11-15",VLOOKUP(Y72,Points!$B$24:$C$38,2,FALSE))))))</f>
        <v>0</v>
      </c>
      <c r="AA72" s="37"/>
      <c r="AB72" s="38">
        <f t="shared" si="17"/>
        <v>0</v>
      </c>
      <c r="AC72" s="37"/>
      <c r="AD72" s="38">
        <f t="shared" si="18"/>
        <v>0</v>
      </c>
      <c r="AE72" s="35"/>
      <c r="AF72" s="34">
        <f t="shared" si="1"/>
        <v>0</v>
      </c>
      <c r="AG72" s="39">
        <f t="shared" si="19"/>
        <v>0</v>
      </c>
      <c r="AH72" s="72"/>
      <c r="AI72" s="34" t="str">
        <f t="shared" si="20"/>
        <v>0</v>
      </c>
      <c r="AJ72" s="35"/>
      <c r="AK72" s="34">
        <f>IF(AI72="0",0,IF(AI72="1-2",VLOOKUP(AJ72,Points!$B$3:$C$4,2,FALSE),IF(AI72="3-5",VLOOKUP(AJ72,Points!$B$7:$C$11,2,FALSE),IF(AI72="6-10",VLOOKUP(AJ72,Points!$B$13:$C$22,2,FALSE),IF(AI72="11-15",VLOOKUP(AJ72,Points!$B$24:$C$38,2,FALSE))))))</f>
        <v>0</v>
      </c>
      <c r="AL72" s="72"/>
      <c r="AM72" s="34" t="str">
        <f t="shared" si="21"/>
        <v>0</v>
      </c>
      <c r="AN72" s="35"/>
      <c r="AO72" s="34">
        <f>IF(AM72="0",0,IF(AM72="1-2",VLOOKUP(AN72,Points!$B$3:$C$4,2,FALSE),IF(AM72="3-5",VLOOKUP(AN72,Points!$B$7:$C$11,2,FALSE),IF(AM72="6-10",VLOOKUP(AN72,Points!$B$13:$C$22,2,FALSE),IF(AM72="11-15",VLOOKUP(AN72,Points!$B$24:$C$38,2,FALSE))))))</f>
        <v>0</v>
      </c>
      <c r="AP72" s="37"/>
      <c r="AQ72" s="38">
        <f t="shared" si="22"/>
        <v>0</v>
      </c>
      <c r="AR72" s="37"/>
      <c r="AS72" s="38">
        <f t="shared" si="23"/>
        <v>0</v>
      </c>
      <c r="AT72" s="35"/>
      <c r="AU72" s="34">
        <f t="shared" si="2"/>
        <v>0</v>
      </c>
      <c r="AV72" s="39">
        <f t="shared" si="24"/>
        <v>0</v>
      </c>
      <c r="AW72" s="72"/>
      <c r="AX72" s="34" t="str">
        <f t="shared" si="25"/>
        <v>0</v>
      </c>
      <c r="AY72" s="35"/>
      <c r="AZ72" s="34">
        <f>IF(AX72="0",0,IF(AX72="1-2",VLOOKUP(AY72,Points!$B$3:$C$4,2,FALSE),IF(AX72="3-5",VLOOKUP(AY72,Points!$B$7:$C$11,2,FALSE),IF(AX72="6-10",VLOOKUP(AY72,Points!$B$13:$C$22,2,FALSE),IF(AX72="11-15",VLOOKUP(AY72,Points!$B$24:$C$38,2,FALSE))))))</f>
        <v>0</v>
      </c>
      <c r="BA72" s="72"/>
      <c r="BB72" s="34" t="str">
        <f t="shared" si="26"/>
        <v>0</v>
      </c>
      <c r="BC72" s="35"/>
      <c r="BD72" s="34">
        <f>IF(BB72="0",0,IF(BB72="1-2",VLOOKUP(BC72,Points!$B$3:$C$4,2,FALSE),IF(BB72="3-5",VLOOKUP(BC72,Points!$B$7:$C$11,2,FALSE),IF(BB72="6-10",VLOOKUP(BC72,Points!$B$13:$C$22,2,FALSE),IF(BB72="11-15",VLOOKUP(BC72,Points!$B$24:$C$38,2,FALSE))))))</f>
        <v>0</v>
      </c>
      <c r="BE72" s="37"/>
      <c r="BF72" s="38">
        <f t="shared" si="27"/>
        <v>0</v>
      </c>
      <c r="BG72" s="37"/>
      <c r="BH72" s="38">
        <f t="shared" si="28"/>
        <v>0</v>
      </c>
      <c r="BI72" s="35"/>
      <c r="BJ72" s="34">
        <f t="shared" si="3"/>
        <v>0</v>
      </c>
      <c r="BK72" s="39">
        <f t="shared" si="29"/>
        <v>0</v>
      </c>
      <c r="BL72" s="72"/>
      <c r="BM72" s="34" t="str">
        <f t="shared" si="30"/>
        <v>0</v>
      </c>
      <c r="BN72" s="35"/>
      <c r="BO72" s="34">
        <f>IF(BM72="0",0,IF(BM72="1-2",VLOOKUP(BN72,Points!$B$3:$C$4,2,FALSE),IF(BM72="3-5",VLOOKUP(BN72,Points!$B$7:$C$11,2,FALSE),IF(BM72="6-10",VLOOKUP(BN72,Points!$B$13:$C$22,2,FALSE),IF(BM72="11-15",VLOOKUP(BN72,Points!$B$24:$C$38,2,FALSE))))))</f>
        <v>0</v>
      </c>
      <c r="BP72" s="72"/>
      <c r="BQ72" s="34" t="str">
        <f t="shared" si="31"/>
        <v>0</v>
      </c>
      <c r="BR72" s="35"/>
      <c r="BS72" s="34">
        <f>IF(BQ72="0",0,IF(BQ72="1-2",VLOOKUP(BR72,Points!$B$3:$C$4,2,FALSE),IF(BQ72="3-5",VLOOKUP(BR72,Points!$B$7:$C$11,2,FALSE),IF(BQ72="6-10",VLOOKUP(BR72,Points!$B$13:$C$22,2,FALSE),IF(BQ72="11-15",VLOOKUP(BR72,Points!$B$24:$C$38,2,FALSE))))))</f>
        <v>0</v>
      </c>
      <c r="BT72" s="37"/>
      <c r="BU72" s="38">
        <f t="shared" si="32"/>
        <v>0</v>
      </c>
      <c r="BV72" s="37"/>
      <c r="BW72" s="38">
        <f t="shared" si="33"/>
        <v>0</v>
      </c>
      <c r="BX72" s="35"/>
      <c r="BY72" s="34">
        <f t="shared" si="4"/>
        <v>0</v>
      </c>
      <c r="BZ72" s="39">
        <f t="shared" si="34"/>
        <v>0</v>
      </c>
      <c r="CA72" s="72"/>
      <c r="CB72" s="34" t="str">
        <f t="shared" si="35"/>
        <v>0</v>
      </c>
      <c r="CC72" s="35"/>
      <c r="CD72" s="34">
        <f>IF(CB72="0",0,IF(CB72="1-2",VLOOKUP(CC72,Points!$B$3:$C$4,2,FALSE),IF(CB72="3-5",VLOOKUP(CC72,Points!$B$7:$C$11,2,FALSE),IF(CB72="6-10",VLOOKUP(CC72,Points!$B$13:$C$22,2,FALSE),IF(CB72="11-15",VLOOKUP(CC72,Points!$B$24:$C$38,2,FALSE))))))</f>
        <v>0</v>
      </c>
      <c r="CE72" s="72"/>
      <c r="CF72" s="34" t="str">
        <f t="shared" si="36"/>
        <v>0</v>
      </c>
      <c r="CG72" s="35"/>
      <c r="CH72" s="34">
        <f>IF(CF72="0",0,IF(CF72="1-2",VLOOKUP(CG72,Points!$B$3:$C$4,2,FALSE),IF(CF72="3-5",VLOOKUP(CG72,Points!$B$7:$C$11,2,FALSE),IF(CF72="6-10",VLOOKUP(CG72,Points!$B$13:$C$22,2,FALSE),IF(CF72="11-15",VLOOKUP(CG72,Points!$B$24:$C$38,2,FALSE))))))</f>
        <v>0</v>
      </c>
      <c r="CI72" s="37"/>
      <c r="CJ72" s="38">
        <f t="shared" si="37"/>
        <v>0</v>
      </c>
      <c r="CK72" s="37"/>
      <c r="CL72" s="38">
        <f t="shared" si="38"/>
        <v>0</v>
      </c>
      <c r="CM72" s="35"/>
      <c r="CN72" s="34">
        <f t="shared" si="5"/>
        <v>0</v>
      </c>
      <c r="CO72" s="39">
        <f t="shared" si="39"/>
        <v>0</v>
      </c>
      <c r="CP72" s="72"/>
      <c r="CQ72" s="34" t="str">
        <f t="shared" si="40"/>
        <v>0</v>
      </c>
      <c r="CR72" s="35"/>
      <c r="CS72" s="34">
        <f>IF(CQ72="0",0,IF(CQ72="1-2",VLOOKUP(CR72,Points!$B$3:$C$4,2,FALSE),IF(CQ72="3-5",VLOOKUP(CR72,Points!$B$7:$C$11,2,FALSE),IF(CQ72="6-10",VLOOKUP(CR72,Points!$B$13:$C$22,2,FALSE),IF(CQ72="11-15",VLOOKUP(CR72,Points!$B$24:$C$38,2,FALSE))))))</f>
        <v>0</v>
      </c>
      <c r="CT72" s="72"/>
      <c r="CU72" s="34" t="str">
        <f t="shared" si="41"/>
        <v>0</v>
      </c>
      <c r="CV72" s="35"/>
      <c r="CW72" s="34">
        <f>IF(CU72="0",0,IF(CU72="1-2",VLOOKUP(CV72,Points!$B$3:$C$4,2,FALSE),IF(CU72="3-5",VLOOKUP(CV72,Points!$B$7:$C$11,2,FALSE),IF(CU72="6-10",VLOOKUP(CV72,Points!$B$13:$C$22,2,FALSE),IF(CU72="11-15",VLOOKUP(CV72,Points!$B$24:$C$38,2,FALSE))))))</f>
        <v>0</v>
      </c>
      <c r="CX72" s="37"/>
      <c r="CY72" s="38">
        <f t="shared" si="42"/>
        <v>0</v>
      </c>
      <c r="CZ72" s="37"/>
      <c r="DA72" s="38">
        <f t="shared" si="43"/>
        <v>0</v>
      </c>
      <c r="DB72" s="35"/>
      <c r="DC72" s="34">
        <f t="shared" si="6"/>
        <v>0</v>
      </c>
      <c r="DD72" s="39">
        <f t="shared" si="44"/>
        <v>0</v>
      </c>
      <c r="DE72" s="72"/>
      <c r="DF72" s="34" t="str">
        <f t="shared" si="45"/>
        <v>0</v>
      </c>
      <c r="DG72" s="35"/>
      <c r="DH72" s="34">
        <f>IF(DF72="0",0,IF(DF72="1-2",VLOOKUP(DG72,Points!$B$3:$C$4,2,FALSE),IF(DF72="3-5",VLOOKUP(DG72,Points!$B$7:$C$11,2,FALSE),IF(DF72="6-10",VLOOKUP(DG72,Points!$B$13:$C$22,2,FALSE),IF(DF72="11-15",VLOOKUP(DG72,Points!$B$24:$C$38,2,FALSE))))))</f>
        <v>0</v>
      </c>
      <c r="DI72" s="72"/>
      <c r="DJ72" s="34" t="str">
        <f t="shared" si="46"/>
        <v>0</v>
      </c>
      <c r="DK72" s="35"/>
      <c r="DL72" s="34">
        <f>IF(DJ72="0",0,IF(DJ72="1-2",VLOOKUP(DK72,Points!$B$3:$C$4,2,FALSE),IF(DJ72="3-5",VLOOKUP(DK72,Points!$B$7:$C$11,2,FALSE),IF(DJ72="6-10",VLOOKUP(DK72,Points!$B$13:$C$22,2,FALSE),IF(DJ72="11-15",VLOOKUP(DK72,Points!$B$24:$C$38,2,FALSE))))))</f>
        <v>0</v>
      </c>
      <c r="DM72" s="37"/>
      <c r="DN72" s="38">
        <f t="shared" si="47"/>
        <v>0</v>
      </c>
      <c r="DO72" s="37"/>
      <c r="DP72" s="38">
        <f t="shared" si="48"/>
        <v>0</v>
      </c>
      <c r="DQ72" s="35"/>
      <c r="DR72" s="34">
        <f t="shared" si="7"/>
        <v>0</v>
      </c>
      <c r="DS72" s="39">
        <f t="shared" si="49"/>
        <v>0</v>
      </c>
      <c r="DT72" s="40">
        <f t="shared" si="55"/>
        <v>0</v>
      </c>
      <c r="DU72" s="35" t="str">
        <f t="shared" si="57"/>
        <v/>
      </c>
      <c r="DV72" s="35" t="str">
        <f t="shared" si="54"/>
        <v/>
      </c>
      <c r="DW72" s="74" t="str">
        <f t="shared" si="56"/>
        <v/>
      </c>
    </row>
    <row r="73" spans="1:127" s="42" customFormat="1" ht="15.75" thickBot="1" x14ac:dyDescent="0.3">
      <c r="A73" s="143"/>
      <c r="B73" s="32"/>
      <c r="C73" s="41"/>
      <c r="D73" s="72"/>
      <c r="E73" s="34" t="str">
        <f t="shared" si="9"/>
        <v>0</v>
      </c>
      <c r="F73" s="35"/>
      <c r="G73" s="34">
        <f>IF(E73="0",0,IF(E73="1-2",VLOOKUP(F73,Points!$B$3:$C$4,2,FALSE),IF(E73="3-5",VLOOKUP(F73,Points!$B$7:$C$11,2,FALSE),IF(E73="6-10",VLOOKUP(F73,Points!$B$13:$C$22,2,FALSE),IF(E73="11-15",VLOOKUP(F73,Points!$B$24:$C$38,2,FALSE))))))</f>
        <v>0</v>
      </c>
      <c r="H73" s="72"/>
      <c r="I73" s="34" t="str">
        <f t="shared" si="10"/>
        <v>0</v>
      </c>
      <c r="J73" s="35"/>
      <c r="K73" s="34">
        <f>IF(I73="0",0,IF(I73="1-2",VLOOKUP(J73,Points!$B$3:$C$4,2,FALSE),IF(I73="3-5",VLOOKUP(J73,Points!$B$7:$C$11,2,FALSE),IF(I73="6-10",VLOOKUP(J73,Points!$B$13:$C$22,2,FALSE),IF(I73="11-15",VLOOKUP(J73,Points!$B$24:$C$38,2,FALSE))))))</f>
        <v>0</v>
      </c>
      <c r="L73" s="37"/>
      <c r="M73" s="38">
        <f t="shared" si="11"/>
        <v>0</v>
      </c>
      <c r="N73" s="37"/>
      <c r="O73" s="38">
        <f t="shared" si="12"/>
        <v>0</v>
      </c>
      <c r="P73" s="35"/>
      <c r="Q73" s="34">
        <f t="shared" si="13"/>
        <v>0</v>
      </c>
      <c r="R73" s="39">
        <f t="shared" si="14"/>
        <v>0</v>
      </c>
      <c r="S73" s="72"/>
      <c r="T73" s="34" t="str">
        <f t="shared" si="15"/>
        <v>0</v>
      </c>
      <c r="U73" s="35"/>
      <c r="V73" s="34">
        <f>IF(T73="0",0,IF(T73="1-2",VLOOKUP(U73,Points!$B$3:$C$4,2,FALSE),IF(T73="3-5",VLOOKUP(U73,Points!$B$7:$C$11,2,FALSE),IF(T73="6-10",VLOOKUP(U73,Points!$B$13:$C$22,2,FALSE),IF(T73="11-15",VLOOKUP(U73,Points!$B$24:$C$38,2,FALSE))))))</f>
        <v>0</v>
      </c>
      <c r="W73" s="72"/>
      <c r="X73" s="34" t="str">
        <f t="shared" si="16"/>
        <v>0</v>
      </c>
      <c r="Y73" s="35"/>
      <c r="Z73" s="34">
        <f>IF(X73="0",0,IF(X73="1-2",VLOOKUP(Y73,Points!$B$3:$C$4,2,FALSE),IF(X73="3-5",VLOOKUP(Y73,Points!$B$7:$C$11,2,FALSE),IF(X73="6-10",VLOOKUP(Y73,Points!$B$13:$C$22,2,FALSE),IF(X73="11-15",VLOOKUP(Y73,Points!$B$24:$C$38,2,FALSE))))))</f>
        <v>0</v>
      </c>
      <c r="AA73" s="37"/>
      <c r="AB73" s="38">
        <f t="shared" si="17"/>
        <v>0</v>
      </c>
      <c r="AC73" s="37"/>
      <c r="AD73" s="38">
        <f t="shared" si="18"/>
        <v>0</v>
      </c>
      <c r="AE73" s="35"/>
      <c r="AF73" s="34">
        <f t="shared" si="1"/>
        <v>0</v>
      </c>
      <c r="AG73" s="39">
        <f t="shared" si="19"/>
        <v>0</v>
      </c>
      <c r="AH73" s="72"/>
      <c r="AI73" s="34" t="str">
        <f t="shared" si="20"/>
        <v>0</v>
      </c>
      <c r="AJ73" s="35"/>
      <c r="AK73" s="34">
        <f>IF(AI73="0",0,IF(AI73="1-2",VLOOKUP(AJ73,Points!$B$3:$C$4,2,FALSE),IF(AI73="3-5",VLOOKUP(AJ73,Points!$B$7:$C$11,2,FALSE),IF(AI73="6-10",VLOOKUP(AJ73,Points!$B$13:$C$22,2,FALSE),IF(AI73="11-15",VLOOKUP(AJ73,Points!$B$24:$C$38,2,FALSE))))))</f>
        <v>0</v>
      </c>
      <c r="AL73" s="72"/>
      <c r="AM73" s="34" t="str">
        <f t="shared" si="21"/>
        <v>0</v>
      </c>
      <c r="AN73" s="35"/>
      <c r="AO73" s="34">
        <f>IF(AM73="0",0,IF(AM73="1-2",VLOOKUP(AN73,Points!$B$3:$C$4,2,FALSE),IF(AM73="3-5",VLOOKUP(AN73,Points!$B$7:$C$11,2,FALSE),IF(AM73="6-10",VLOOKUP(AN73,Points!$B$13:$C$22,2,FALSE),IF(AM73="11-15",VLOOKUP(AN73,Points!$B$24:$C$38,2,FALSE))))))</f>
        <v>0</v>
      </c>
      <c r="AP73" s="37"/>
      <c r="AQ73" s="38">
        <f t="shared" si="22"/>
        <v>0</v>
      </c>
      <c r="AR73" s="37"/>
      <c r="AS73" s="38">
        <f t="shared" si="23"/>
        <v>0</v>
      </c>
      <c r="AT73" s="35"/>
      <c r="AU73" s="34">
        <f t="shared" si="2"/>
        <v>0</v>
      </c>
      <c r="AV73" s="39">
        <f t="shared" si="24"/>
        <v>0</v>
      </c>
      <c r="AW73" s="72"/>
      <c r="AX73" s="34" t="str">
        <f t="shared" si="25"/>
        <v>0</v>
      </c>
      <c r="AY73" s="35"/>
      <c r="AZ73" s="34">
        <f>IF(AX73="0",0,IF(AX73="1-2",VLOOKUP(AY73,Points!$B$3:$C$4,2,FALSE),IF(AX73="3-5",VLOOKUP(AY73,Points!$B$7:$C$11,2,FALSE),IF(AX73="6-10",VLOOKUP(AY73,Points!$B$13:$C$22,2,FALSE),IF(AX73="11-15",VLOOKUP(AY73,Points!$B$24:$C$38,2,FALSE))))))</f>
        <v>0</v>
      </c>
      <c r="BA73" s="72"/>
      <c r="BB73" s="34" t="str">
        <f t="shared" si="26"/>
        <v>0</v>
      </c>
      <c r="BC73" s="35"/>
      <c r="BD73" s="34">
        <f>IF(BB73="0",0,IF(BB73="1-2",VLOOKUP(BC73,Points!$B$3:$C$4,2,FALSE),IF(BB73="3-5",VLOOKUP(BC73,Points!$B$7:$C$11,2,FALSE),IF(BB73="6-10",VLOOKUP(BC73,Points!$B$13:$C$22,2,FALSE),IF(BB73="11-15",VLOOKUP(BC73,Points!$B$24:$C$38,2,FALSE))))))</f>
        <v>0</v>
      </c>
      <c r="BE73" s="37"/>
      <c r="BF73" s="38">
        <f t="shared" si="27"/>
        <v>0</v>
      </c>
      <c r="BG73" s="37"/>
      <c r="BH73" s="38">
        <f t="shared" si="28"/>
        <v>0</v>
      </c>
      <c r="BI73" s="35"/>
      <c r="BJ73" s="34">
        <f t="shared" si="3"/>
        <v>0</v>
      </c>
      <c r="BK73" s="39">
        <f t="shared" si="29"/>
        <v>0</v>
      </c>
      <c r="BL73" s="72"/>
      <c r="BM73" s="34" t="str">
        <f t="shared" si="30"/>
        <v>0</v>
      </c>
      <c r="BN73" s="35"/>
      <c r="BO73" s="34">
        <f>IF(BM73="0",0,IF(BM73="1-2",VLOOKUP(BN73,Points!$B$3:$C$4,2,FALSE),IF(BM73="3-5",VLOOKUP(BN73,Points!$B$7:$C$11,2,FALSE),IF(BM73="6-10",VLOOKUP(BN73,Points!$B$13:$C$22,2,FALSE),IF(BM73="11-15",VLOOKUP(BN73,Points!$B$24:$C$38,2,FALSE))))))</f>
        <v>0</v>
      </c>
      <c r="BP73" s="72"/>
      <c r="BQ73" s="34" t="str">
        <f t="shared" si="31"/>
        <v>0</v>
      </c>
      <c r="BR73" s="35"/>
      <c r="BS73" s="34">
        <f>IF(BQ73="0",0,IF(BQ73="1-2",VLOOKUP(BR73,Points!$B$3:$C$4,2,FALSE),IF(BQ73="3-5",VLOOKUP(BR73,Points!$B$7:$C$11,2,FALSE),IF(BQ73="6-10",VLOOKUP(BR73,Points!$B$13:$C$22,2,FALSE),IF(BQ73="11-15",VLOOKUP(BR73,Points!$B$24:$C$38,2,FALSE))))))</f>
        <v>0</v>
      </c>
      <c r="BT73" s="37"/>
      <c r="BU73" s="38">
        <f t="shared" si="32"/>
        <v>0</v>
      </c>
      <c r="BV73" s="37"/>
      <c r="BW73" s="38">
        <f t="shared" si="33"/>
        <v>0</v>
      </c>
      <c r="BX73" s="35"/>
      <c r="BY73" s="34">
        <f t="shared" si="4"/>
        <v>0</v>
      </c>
      <c r="BZ73" s="39">
        <f t="shared" si="34"/>
        <v>0</v>
      </c>
      <c r="CA73" s="72"/>
      <c r="CB73" s="34" t="str">
        <f t="shared" si="35"/>
        <v>0</v>
      </c>
      <c r="CC73" s="35"/>
      <c r="CD73" s="34">
        <f>IF(CB73="0",0,IF(CB73="1-2",VLOOKUP(CC73,Points!$B$3:$C$4,2,FALSE),IF(CB73="3-5",VLOOKUP(CC73,Points!$B$7:$C$11,2,FALSE),IF(CB73="6-10",VLOOKUP(CC73,Points!$B$13:$C$22,2,FALSE),IF(CB73="11-15",VLOOKUP(CC73,Points!$B$24:$C$38,2,FALSE))))))</f>
        <v>0</v>
      </c>
      <c r="CE73" s="72"/>
      <c r="CF73" s="34" t="str">
        <f t="shared" si="36"/>
        <v>0</v>
      </c>
      <c r="CG73" s="35"/>
      <c r="CH73" s="34">
        <f>IF(CF73="0",0,IF(CF73="1-2",VLOOKUP(CG73,Points!$B$3:$C$4,2,FALSE),IF(CF73="3-5",VLOOKUP(CG73,Points!$B$7:$C$11,2,FALSE),IF(CF73="6-10",VLOOKUP(CG73,Points!$B$13:$C$22,2,FALSE),IF(CF73="11-15",VLOOKUP(CG73,Points!$B$24:$C$38,2,FALSE))))))</f>
        <v>0</v>
      </c>
      <c r="CI73" s="37"/>
      <c r="CJ73" s="38">
        <f t="shared" si="37"/>
        <v>0</v>
      </c>
      <c r="CK73" s="37"/>
      <c r="CL73" s="38">
        <f t="shared" si="38"/>
        <v>0</v>
      </c>
      <c r="CM73" s="35"/>
      <c r="CN73" s="34">
        <f t="shared" si="5"/>
        <v>0</v>
      </c>
      <c r="CO73" s="39">
        <f t="shared" si="39"/>
        <v>0</v>
      </c>
      <c r="CP73" s="72"/>
      <c r="CQ73" s="34" t="str">
        <f t="shared" si="40"/>
        <v>0</v>
      </c>
      <c r="CR73" s="35"/>
      <c r="CS73" s="34">
        <f>IF(CQ73="0",0,IF(CQ73="1-2",VLOOKUP(CR73,Points!$B$3:$C$4,2,FALSE),IF(CQ73="3-5",VLOOKUP(CR73,Points!$B$7:$C$11,2,FALSE),IF(CQ73="6-10",VLOOKUP(CR73,Points!$B$13:$C$22,2,FALSE),IF(CQ73="11-15",VLOOKUP(CR73,Points!$B$24:$C$38,2,FALSE))))))</f>
        <v>0</v>
      </c>
      <c r="CT73" s="72"/>
      <c r="CU73" s="34" t="str">
        <f t="shared" si="41"/>
        <v>0</v>
      </c>
      <c r="CV73" s="35"/>
      <c r="CW73" s="34">
        <f>IF(CU73="0",0,IF(CU73="1-2",VLOOKUP(CV73,Points!$B$3:$C$4,2,FALSE),IF(CU73="3-5",VLOOKUP(CV73,Points!$B$7:$C$11,2,FALSE),IF(CU73="6-10",VLOOKUP(CV73,Points!$B$13:$C$22,2,FALSE),IF(CU73="11-15",VLOOKUP(CV73,Points!$B$24:$C$38,2,FALSE))))))</f>
        <v>0</v>
      </c>
      <c r="CX73" s="37"/>
      <c r="CY73" s="38">
        <f t="shared" si="42"/>
        <v>0</v>
      </c>
      <c r="CZ73" s="37"/>
      <c r="DA73" s="38">
        <f t="shared" si="43"/>
        <v>0</v>
      </c>
      <c r="DB73" s="35"/>
      <c r="DC73" s="34">
        <f t="shared" si="6"/>
        <v>0</v>
      </c>
      <c r="DD73" s="39">
        <f t="shared" si="44"/>
        <v>0</v>
      </c>
      <c r="DE73" s="72"/>
      <c r="DF73" s="34" t="str">
        <f t="shared" si="45"/>
        <v>0</v>
      </c>
      <c r="DG73" s="35"/>
      <c r="DH73" s="34">
        <f>IF(DF73="0",0,IF(DF73="1-2",VLOOKUP(DG73,Points!$B$3:$C$4,2,FALSE),IF(DF73="3-5",VLOOKUP(DG73,Points!$B$7:$C$11,2,FALSE),IF(DF73="6-10",VLOOKUP(DG73,Points!$B$13:$C$22,2,FALSE),IF(DF73="11-15",VLOOKUP(DG73,Points!$B$24:$C$38,2,FALSE))))))</f>
        <v>0</v>
      </c>
      <c r="DI73" s="72"/>
      <c r="DJ73" s="34" t="str">
        <f t="shared" si="46"/>
        <v>0</v>
      </c>
      <c r="DK73" s="35"/>
      <c r="DL73" s="34">
        <f>IF(DJ73="0",0,IF(DJ73="1-2",VLOOKUP(DK73,Points!$B$3:$C$4,2,FALSE),IF(DJ73="3-5",VLOOKUP(DK73,Points!$B$7:$C$11,2,FALSE),IF(DJ73="6-10",VLOOKUP(DK73,Points!$B$13:$C$22,2,FALSE),IF(DJ73="11-15",VLOOKUP(DK73,Points!$B$24:$C$38,2,FALSE))))))</f>
        <v>0</v>
      </c>
      <c r="DM73" s="37"/>
      <c r="DN73" s="38">
        <f t="shared" si="47"/>
        <v>0</v>
      </c>
      <c r="DO73" s="37"/>
      <c r="DP73" s="38">
        <f t="shared" si="48"/>
        <v>0</v>
      </c>
      <c r="DQ73" s="35"/>
      <c r="DR73" s="34">
        <f t="shared" si="7"/>
        <v>0</v>
      </c>
      <c r="DS73" s="39">
        <f t="shared" si="49"/>
        <v>0</v>
      </c>
      <c r="DT73" s="40">
        <f t="shared" si="55"/>
        <v>0</v>
      </c>
      <c r="DU73" s="35" t="str">
        <f t="shared" si="57"/>
        <v/>
      </c>
      <c r="DV73" s="35" t="str">
        <f t="shared" si="54"/>
        <v/>
      </c>
      <c r="DW73" s="74" t="str">
        <f t="shared" si="56"/>
        <v/>
      </c>
    </row>
    <row r="74" spans="1:127" s="42" customFormat="1" ht="15.75" thickBot="1" x14ac:dyDescent="0.3">
      <c r="A74" s="143"/>
      <c r="B74" s="32"/>
      <c r="C74" s="41"/>
      <c r="D74" s="72"/>
      <c r="E74" s="34" t="str">
        <f t="shared" ref="E74:E147" si="58">IF(D74&lt;1,"0",IF(D74&lt;3,"1-2",IF(D74&lt;6,"3-5",IF(D74&lt;11,"6-10","11"-15))))</f>
        <v>0</v>
      </c>
      <c r="F74" s="35"/>
      <c r="G74" s="34">
        <f>IF(E74="0",0,IF(E74="1-2",VLOOKUP(F74,Points!$B$3:$C$4,2,FALSE),IF(E74="3-5",VLOOKUP(F74,Points!$B$7:$C$11,2,FALSE),IF(E74="6-10",VLOOKUP(F74,Points!$B$13:$C$22,2,FALSE),IF(E74="11-15",VLOOKUP(F74,Points!$B$24:$C$38,2,FALSE))))))</f>
        <v>0</v>
      </c>
      <c r="H74" s="72"/>
      <c r="I74" s="34" t="str">
        <f t="shared" ref="I74:I147" si="59">IF(H74&lt;1,"0",IF(H74&lt;3,"1-2",IF(H74&lt;6,"3-5",IF(H74&lt;11,"6-10","11"-15))))</f>
        <v>0</v>
      </c>
      <c r="J74" s="35"/>
      <c r="K74" s="34">
        <f>IF(I74="0",0,IF(I74="1-2",VLOOKUP(J74,Points!$B$3:$C$4,2,FALSE),IF(I74="3-5",VLOOKUP(J74,Points!$B$7:$C$11,2,FALSE),IF(I74="6-10",VLOOKUP(J74,Points!$B$13:$C$22,2,FALSE),IF(I74="11-15",VLOOKUP(J74,Points!$B$24:$C$38,2,FALSE))))))</f>
        <v>0</v>
      </c>
      <c r="L74" s="37"/>
      <c r="M74" s="38">
        <f t="shared" ref="M74:M147" si="60">IF(L74="G",10,IF(L74="R",5,0))</f>
        <v>0</v>
      </c>
      <c r="N74" s="37"/>
      <c r="O74" s="38">
        <f t="shared" ref="O74:O147" si="61">IF(N74="SC",25,IF(N74="RSC",20,0))</f>
        <v>0</v>
      </c>
      <c r="P74" s="35"/>
      <c r="Q74" s="34">
        <f t="shared" ref="Q74:Q147" si="62">IF(P74="Y",10,0)</f>
        <v>0</v>
      </c>
      <c r="R74" s="39">
        <f t="shared" si="14"/>
        <v>0</v>
      </c>
      <c r="S74" s="72"/>
      <c r="T74" s="34" t="str">
        <f t="shared" ref="T74:T147" si="63">IF(S74&lt;1,"0",IF(S74&lt;3,"1-2",IF(S74&lt;6,"3-5",IF(S74&lt;11,"6-10","11"-15))))</f>
        <v>0</v>
      </c>
      <c r="U74" s="35"/>
      <c r="V74" s="34">
        <f>IF(T74="0",0,IF(T74="1-2",VLOOKUP(U74,Points!$B$3:$C$4,2,FALSE),IF(T74="3-5",VLOOKUP(U74,Points!$B$7:$C$11,2,FALSE),IF(T74="6-10",VLOOKUP(U74,Points!$B$13:$C$22,2,FALSE),IF(T74="11-15",VLOOKUP(U74,Points!$B$24:$C$38,2,FALSE))))))</f>
        <v>0</v>
      </c>
      <c r="W74" s="72"/>
      <c r="X74" s="34" t="str">
        <f t="shared" ref="X74:X147" si="64">IF(W74&lt;1,"0",IF(W74&lt;3,"1-2",IF(W74&lt;6,"3-5",IF(W74&lt;11,"6-10","11"-15))))</f>
        <v>0</v>
      </c>
      <c r="Y74" s="35"/>
      <c r="Z74" s="34">
        <f>IF(X74="0",0,IF(X74="1-2",VLOOKUP(Y74,Points!$B$3:$C$4,2,FALSE),IF(X74="3-5",VLOOKUP(Y74,Points!$B$7:$C$11,2,FALSE),IF(X74="6-10",VLOOKUP(Y74,Points!$B$13:$C$22,2,FALSE),IF(X74="11-15",VLOOKUP(Y74,Points!$B$24:$C$38,2,FALSE))))))</f>
        <v>0</v>
      </c>
      <c r="AA74" s="37"/>
      <c r="AB74" s="38">
        <f t="shared" ref="AB74:AB147" si="65">IF(AA74="G",10,IF(AA74="R",5,0))</f>
        <v>0</v>
      </c>
      <c r="AC74" s="37"/>
      <c r="AD74" s="38">
        <f t="shared" ref="AD74:AD147" si="66">IF(AC74="SC",25,IF(AC74="RSC",20,0))</f>
        <v>0</v>
      </c>
      <c r="AE74" s="35"/>
      <c r="AF74" s="34">
        <f t="shared" si="1"/>
        <v>0</v>
      </c>
      <c r="AG74" s="39">
        <f t="shared" si="19"/>
        <v>0</v>
      </c>
      <c r="AH74" s="72"/>
      <c r="AI74" s="34" t="str">
        <f t="shared" ref="AI74:AI147" si="67">IF(AH74&lt;1,"0",IF(AH74&lt;3,"1-2",IF(AH74&lt;6,"3-5",IF(AH74&lt;11,"6-10","11"-15))))</f>
        <v>0</v>
      </c>
      <c r="AJ74" s="35"/>
      <c r="AK74" s="34">
        <f>IF(AI74="0",0,IF(AI74="1-2",VLOOKUP(AJ74,Points!$B$3:$C$4,2,FALSE),IF(AI74="3-5",VLOOKUP(AJ74,Points!$B$7:$C$11,2,FALSE),IF(AI74="6-10",VLOOKUP(AJ74,Points!$B$13:$C$22,2,FALSE),IF(AI74="11-15",VLOOKUP(AJ74,Points!$B$24:$C$38,2,FALSE))))))</f>
        <v>0</v>
      </c>
      <c r="AL74" s="72"/>
      <c r="AM74" s="34" t="str">
        <f t="shared" ref="AM74:AM147" si="68">IF(AL74&lt;1,"0",IF(AL74&lt;3,"1-2",IF(AL74&lt;6,"3-5",IF(AL74&lt;11,"6-10","11"-15))))</f>
        <v>0</v>
      </c>
      <c r="AN74" s="35"/>
      <c r="AO74" s="34">
        <f>IF(AM74="0",0,IF(AM74="1-2",VLOOKUP(AN74,Points!$B$3:$C$4,2,FALSE),IF(AM74="3-5",VLOOKUP(AN74,Points!$B$7:$C$11,2,FALSE),IF(AM74="6-10",VLOOKUP(AN74,Points!$B$13:$C$22,2,FALSE),IF(AM74="11-15",VLOOKUP(AN74,Points!$B$24:$C$38,2,FALSE))))))</f>
        <v>0</v>
      </c>
      <c r="AP74" s="37"/>
      <c r="AQ74" s="38">
        <f t="shared" ref="AQ74:AQ147" si="69">IF(AP74="G",10,IF(AP74="R",5,0))</f>
        <v>0</v>
      </c>
      <c r="AR74" s="37"/>
      <c r="AS74" s="38">
        <f t="shared" ref="AS74:AS147" si="70">IF(AR74="SC",25,IF(AR74="RSC",20,0))</f>
        <v>0</v>
      </c>
      <c r="AT74" s="35"/>
      <c r="AU74" s="34">
        <f t="shared" si="2"/>
        <v>0</v>
      </c>
      <c r="AV74" s="39">
        <f t="shared" si="24"/>
        <v>0</v>
      </c>
      <c r="AW74" s="72"/>
      <c r="AX74" s="34" t="str">
        <f t="shared" ref="AX74:AX147" si="71">IF(AW74&lt;1,"0",IF(AW74&lt;3,"1-2",IF(AW74&lt;6,"3-5",IF(AW74&lt;11,"6-10","11"-15))))</f>
        <v>0</v>
      </c>
      <c r="AY74" s="35"/>
      <c r="AZ74" s="34">
        <f>IF(AX74="0",0,IF(AX74="1-2",VLOOKUP(AY74,Points!$B$3:$C$4,2,FALSE),IF(AX74="3-5",VLOOKUP(AY74,Points!$B$7:$C$11,2,FALSE),IF(AX74="6-10",VLOOKUP(AY74,Points!$B$13:$C$22,2,FALSE),IF(AX74="11-15",VLOOKUP(AY74,Points!$B$24:$C$38,2,FALSE))))))</f>
        <v>0</v>
      </c>
      <c r="BA74" s="72"/>
      <c r="BB74" s="34" t="str">
        <f t="shared" ref="BB74:BB147" si="72">IF(BA74&lt;1,"0",IF(BA74&lt;3,"1-2",IF(BA74&lt;6,"3-5",IF(BA74&lt;11,"6-10","11"-15))))</f>
        <v>0</v>
      </c>
      <c r="BC74" s="35"/>
      <c r="BD74" s="34">
        <f>IF(BB74="0",0,IF(BB74="1-2",VLOOKUP(BC74,Points!$B$3:$C$4,2,FALSE),IF(BB74="3-5",VLOOKUP(BC74,Points!$B$7:$C$11,2,FALSE),IF(BB74="6-10",VLOOKUP(BC74,Points!$B$13:$C$22,2,FALSE),IF(BB74="11-15",VLOOKUP(BC74,Points!$B$24:$C$38,2,FALSE))))))</f>
        <v>0</v>
      </c>
      <c r="BE74" s="37"/>
      <c r="BF74" s="38">
        <f t="shared" ref="BF74:BF147" si="73">IF(BE74="G",10,IF(BE74="R",5,0))</f>
        <v>0</v>
      </c>
      <c r="BG74" s="37"/>
      <c r="BH74" s="38">
        <f t="shared" ref="BH74:BH147" si="74">IF(BG74="SC",25,IF(BG74="RSC",20,0))</f>
        <v>0</v>
      </c>
      <c r="BI74" s="35"/>
      <c r="BJ74" s="34">
        <f t="shared" si="3"/>
        <v>0</v>
      </c>
      <c r="BK74" s="39">
        <f t="shared" si="29"/>
        <v>0</v>
      </c>
      <c r="BL74" s="72"/>
      <c r="BM74" s="34" t="str">
        <f t="shared" ref="BM74:BM147" si="75">IF(BL74&lt;1,"0",IF(BL74&lt;3,"1-2",IF(BL74&lt;6,"3-5",IF(BL74&lt;11,"6-10","11"-15))))</f>
        <v>0</v>
      </c>
      <c r="BN74" s="35"/>
      <c r="BO74" s="34">
        <f>IF(BM74="0",0,IF(BM74="1-2",VLOOKUP(BN74,Points!$B$3:$C$4,2,FALSE),IF(BM74="3-5",VLOOKUP(BN74,Points!$B$7:$C$11,2,FALSE),IF(BM74="6-10",VLOOKUP(BN74,Points!$B$13:$C$22,2,FALSE),IF(BM74="11-15",VLOOKUP(BN74,Points!$B$24:$C$38,2,FALSE))))))</f>
        <v>0</v>
      </c>
      <c r="BP74" s="72"/>
      <c r="BQ74" s="34" t="str">
        <f t="shared" ref="BQ74:BQ147" si="76">IF(BP74&lt;1,"0",IF(BP74&lt;3,"1-2",IF(BP74&lt;6,"3-5",IF(BP74&lt;11,"6-10","11"-15))))</f>
        <v>0</v>
      </c>
      <c r="BR74" s="35"/>
      <c r="BS74" s="34">
        <f>IF(BQ74="0",0,IF(BQ74="1-2",VLOOKUP(BR74,Points!$B$3:$C$4,2,FALSE),IF(BQ74="3-5",VLOOKUP(BR74,Points!$B$7:$C$11,2,FALSE),IF(BQ74="6-10",VLOOKUP(BR74,Points!$B$13:$C$22,2,FALSE),IF(BQ74="11-15",VLOOKUP(BR74,Points!$B$24:$C$38,2,FALSE))))))</f>
        <v>0</v>
      </c>
      <c r="BT74" s="37"/>
      <c r="BU74" s="38">
        <f t="shared" ref="BU74:BU147" si="77">IF(BT74="G",10,IF(BT74="R",5,0))</f>
        <v>0</v>
      </c>
      <c r="BV74" s="37"/>
      <c r="BW74" s="38">
        <f t="shared" ref="BW74:BW147" si="78">IF(BV74="SC",25,IF(BV74="RSC",20,0))</f>
        <v>0</v>
      </c>
      <c r="BX74" s="35"/>
      <c r="BY74" s="34">
        <f t="shared" si="4"/>
        <v>0</v>
      </c>
      <c r="BZ74" s="39">
        <f t="shared" si="34"/>
        <v>0</v>
      </c>
      <c r="CA74" s="72"/>
      <c r="CB74" s="34" t="str">
        <f t="shared" ref="CB74:CB147" si="79">IF(CA74&lt;1,"0",IF(CA74&lt;3,"1-2",IF(CA74&lt;6,"3-5",IF(CA74&lt;11,"6-10","11"-15))))</f>
        <v>0</v>
      </c>
      <c r="CC74" s="35"/>
      <c r="CD74" s="34">
        <f>IF(CB74="0",0,IF(CB74="1-2",VLOOKUP(CC74,Points!$B$3:$C$4,2,FALSE),IF(CB74="3-5",VLOOKUP(CC74,Points!$B$7:$C$11,2,FALSE),IF(CB74="6-10",VLOOKUP(CC74,Points!$B$13:$C$22,2,FALSE),IF(CB74="11-15",VLOOKUP(CC74,Points!$B$24:$C$38,2,FALSE))))))</f>
        <v>0</v>
      </c>
      <c r="CE74" s="72"/>
      <c r="CF74" s="34" t="str">
        <f t="shared" ref="CF74:CF147" si="80">IF(CE74&lt;1,"0",IF(CE74&lt;3,"1-2",IF(CE74&lt;6,"3-5",IF(CE74&lt;11,"6-10","11"-15))))</f>
        <v>0</v>
      </c>
      <c r="CG74" s="35"/>
      <c r="CH74" s="34">
        <f>IF(CF74="0",0,IF(CF74="1-2",VLOOKUP(CG74,Points!$B$3:$C$4,2,FALSE),IF(CF74="3-5",VLOOKUP(CG74,Points!$B$7:$C$11,2,FALSE),IF(CF74="6-10",VLOOKUP(CG74,Points!$B$13:$C$22,2,FALSE),IF(CF74="11-15",VLOOKUP(CG74,Points!$B$24:$C$38,2,FALSE))))))</f>
        <v>0</v>
      </c>
      <c r="CI74" s="37"/>
      <c r="CJ74" s="38">
        <f t="shared" ref="CJ74:CJ147" si="81">IF(CI74="G",10,IF(CI74="R",5,0))</f>
        <v>0</v>
      </c>
      <c r="CK74" s="37"/>
      <c r="CL74" s="38">
        <f t="shared" ref="CL74:CL147" si="82">IF(CK74="SC",25,IF(CK74="RSC",20,0))</f>
        <v>0</v>
      </c>
      <c r="CM74" s="35"/>
      <c r="CN74" s="34">
        <f t="shared" si="5"/>
        <v>0</v>
      </c>
      <c r="CO74" s="39">
        <f t="shared" si="39"/>
        <v>0</v>
      </c>
      <c r="CP74" s="72"/>
      <c r="CQ74" s="34" t="str">
        <f t="shared" ref="CQ74:CQ147" si="83">IF(CP74&lt;1,"0",IF(CP74&lt;3,"1-2",IF(CP74&lt;6,"3-5",IF(CP74&lt;11,"6-10","11"-15))))</f>
        <v>0</v>
      </c>
      <c r="CR74" s="35"/>
      <c r="CS74" s="34">
        <f>IF(CQ74="0",0,IF(CQ74="1-2",VLOOKUP(CR74,Points!$B$3:$C$4,2,FALSE),IF(CQ74="3-5",VLOOKUP(CR74,Points!$B$7:$C$11,2,FALSE),IF(CQ74="6-10",VLOOKUP(CR74,Points!$B$13:$C$22,2,FALSE),IF(CQ74="11-15",VLOOKUP(CR74,Points!$B$24:$C$38,2,FALSE))))))</f>
        <v>0</v>
      </c>
      <c r="CT74" s="72"/>
      <c r="CU74" s="34" t="str">
        <f t="shared" ref="CU74:CU147" si="84">IF(CT74&lt;1,"0",IF(CT74&lt;3,"1-2",IF(CT74&lt;6,"3-5",IF(CT74&lt;11,"6-10","11"-15))))</f>
        <v>0</v>
      </c>
      <c r="CV74" s="35"/>
      <c r="CW74" s="34">
        <f>IF(CU74="0",0,IF(CU74="1-2",VLOOKUP(CV74,Points!$B$3:$C$4,2,FALSE),IF(CU74="3-5",VLOOKUP(CV74,Points!$B$7:$C$11,2,FALSE),IF(CU74="6-10",VLOOKUP(CV74,Points!$B$13:$C$22,2,FALSE),IF(CU74="11-15",VLOOKUP(CV74,Points!$B$24:$C$38,2,FALSE))))))</f>
        <v>0</v>
      </c>
      <c r="CX74" s="37"/>
      <c r="CY74" s="38">
        <f t="shared" ref="CY74:CY147" si="85">IF(CX74="G",10,IF(CX74="R",5,0))</f>
        <v>0</v>
      </c>
      <c r="CZ74" s="37"/>
      <c r="DA74" s="38">
        <f t="shared" ref="DA74:DA147" si="86">IF(CZ74="SC",25,IF(CZ74="RSC",20,0))</f>
        <v>0</v>
      </c>
      <c r="DB74" s="35"/>
      <c r="DC74" s="34">
        <f t="shared" si="6"/>
        <v>0</v>
      </c>
      <c r="DD74" s="39">
        <f t="shared" si="44"/>
        <v>0</v>
      </c>
      <c r="DE74" s="72"/>
      <c r="DF74" s="34" t="str">
        <f t="shared" ref="DF74:DF147" si="87">IF(DE74&lt;1,"0",IF(DE74&lt;3,"1-2",IF(DE74&lt;6,"3-5",IF(DE74&lt;11,"6-10","11"-15))))</f>
        <v>0</v>
      </c>
      <c r="DG74" s="35"/>
      <c r="DH74" s="34">
        <f>IF(DF74="0",0,IF(DF74="1-2",VLOOKUP(DG74,Points!$B$3:$C$4,2,FALSE),IF(DF74="3-5",VLOOKUP(DG74,Points!$B$7:$C$11,2,FALSE),IF(DF74="6-10",VLOOKUP(DG74,Points!$B$13:$C$22,2,FALSE),IF(DF74="11-15",VLOOKUP(DG74,Points!$B$24:$C$38,2,FALSE))))))</f>
        <v>0</v>
      </c>
      <c r="DI74" s="72"/>
      <c r="DJ74" s="34" t="str">
        <f t="shared" ref="DJ74:DJ147" si="88">IF(DI74&lt;1,"0",IF(DI74&lt;3,"1-2",IF(DI74&lt;6,"3-5",IF(DI74&lt;11,"6-10","11"-15))))</f>
        <v>0</v>
      </c>
      <c r="DK74" s="35"/>
      <c r="DL74" s="34">
        <f>IF(DJ74="0",0,IF(DJ74="1-2",VLOOKUP(DK74,Points!$B$3:$C$4,2,FALSE),IF(DJ74="3-5",VLOOKUP(DK74,Points!$B$7:$C$11,2,FALSE),IF(DJ74="6-10",VLOOKUP(DK74,Points!$B$13:$C$22,2,FALSE),IF(DJ74="11-15",VLOOKUP(DK74,Points!$B$24:$C$38,2,FALSE))))))</f>
        <v>0</v>
      </c>
      <c r="DM74" s="37"/>
      <c r="DN74" s="38">
        <f t="shared" ref="DN74:DN147" si="89">IF(DM74="G",10,IF(DM74="R",5,0))</f>
        <v>0</v>
      </c>
      <c r="DO74" s="37"/>
      <c r="DP74" s="38">
        <f t="shared" ref="DP74:DP147" si="90">IF(DO74="SC",25,IF(DO74="RSC",20,0))</f>
        <v>0</v>
      </c>
      <c r="DQ74" s="35"/>
      <c r="DR74" s="34">
        <f t="shared" si="7"/>
        <v>0</v>
      </c>
      <c r="DS74" s="39">
        <f t="shared" si="49"/>
        <v>0</v>
      </c>
      <c r="DT74" s="40">
        <f t="shared" si="55"/>
        <v>0</v>
      </c>
      <c r="DU74" s="35" t="str">
        <f t="shared" si="57"/>
        <v/>
      </c>
      <c r="DV74" s="35" t="str">
        <f t="shared" si="54"/>
        <v/>
      </c>
      <c r="DW74" s="74" t="str">
        <f t="shared" si="56"/>
        <v/>
      </c>
    </row>
    <row r="75" spans="1:127" s="42" customFormat="1" ht="15.75" thickBot="1" x14ac:dyDescent="0.3">
      <c r="A75" s="143"/>
      <c r="B75" s="32"/>
      <c r="C75" s="41"/>
      <c r="D75" s="72"/>
      <c r="E75" s="34" t="str">
        <f t="shared" si="58"/>
        <v>0</v>
      </c>
      <c r="F75" s="35"/>
      <c r="G75" s="34">
        <f>IF(E75="0",0,IF(E75="1-2",VLOOKUP(F75,Points!$B$3:$C$4,2,FALSE),IF(E75="3-5",VLOOKUP(F75,Points!$B$7:$C$11,2,FALSE),IF(E75="6-10",VLOOKUP(F75,Points!$B$13:$C$22,2,FALSE),IF(E75="11-15",VLOOKUP(F75,Points!$B$24:$C$38,2,FALSE))))))</f>
        <v>0</v>
      </c>
      <c r="H75" s="72"/>
      <c r="I75" s="34" t="str">
        <f t="shared" si="59"/>
        <v>0</v>
      </c>
      <c r="J75" s="35"/>
      <c r="K75" s="34">
        <f>IF(I75="0",0,IF(I75="1-2",VLOOKUP(J75,Points!$B$3:$C$4,2,FALSE),IF(I75="3-5",VLOOKUP(J75,Points!$B$7:$C$11,2,FALSE),IF(I75="6-10",VLOOKUP(J75,Points!$B$13:$C$22,2,FALSE),IF(I75="11-15",VLOOKUP(J75,Points!$B$24:$C$38,2,FALSE))))))</f>
        <v>0</v>
      </c>
      <c r="L75" s="37"/>
      <c r="M75" s="38">
        <f t="shared" si="60"/>
        <v>0</v>
      </c>
      <c r="N75" s="37"/>
      <c r="O75" s="38">
        <f t="shared" si="61"/>
        <v>0</v>
      </c>
      <c r="P75" s="35"/>
      <c r="Q75" s="34">
        <f t="shared" si="62"/>
        <v>0</v>
      </c>
      <c r="R75" s="39">
        <f t="shared" si="14"/>
        <v>0</v>
      </c>
      <c r="S75" s="72"/>
      <c r="T75" s="34" t="str">
        <f t="shared" si="63"/>
        <v>0</v>
      </c>
      <c r="U75" s="35"/>
      <c r="V75" s="34">
        <f>IF(T75="0",0,IF(T75="1-2",VLOOKUP(U75,Points!$B$3:$C$4,2,FALSE),IF(T75="3-5",VLOOKUP(U75,Points!$B$7:$C$11,2,FALSE),IF(T75="6-10",VLOOKUP(U75,Points!$B$13:$C$22,2,FALSE),IF(T75="11-15",VLOOKUP(U75,Points!$B$24:$C$38,2,FALSE))))))</f>
        <v>0</v>
      </c>
      <c r="W75" s="72"/>
      <c r="X75" s="34" t="str">
        <f t="shared" si="64"/>
        <v>0</v>
      </c>
      <c r="Y75" s="35"/>
      <c r="Z75" s="34">
        <f>IF(X75="0",0,IF(X75="1-2",VLOOKUP(Y75,Points!$B$3:$C$4,2,FALSE),IF(X75="3-5",VLOOKUP(Y75,Points!$B$7:$C$11,2,FALSE),IF(X75="6-10",VLOOKUP(Y75,Points!$B$13:$C$22,2,FALSE),IF(X75="11-15",VLOOKUP(Y75,Points!$B$24:$C$38,2,FALSE))))))</f>
        <v>0</v>
      </c>
      <c r="AA75" s="37"/>
      <c r="AB75" s="38">
        <f t="shared" si="65"/>
        <v>0</v>
      </c>
      <c r="AC75" s="37"/>
      <c r="AD75" s="38">
        <f t="shared" si="66"/>
        <v>0</v>
      </c>
      <c r="AE75" s="35"/>
      <c r="AF75" s="34">
        <f t="shared" si="1"/>
        <v>0</v>
      </c>
      <c r="AG75" s="39">
        <f t="shared" si="19"/>
        <v>0</v>
      </c>
      <c r="AH75" s="72"/>
      <c r="AI75" s="34" t="str">
        <f t="shared" si="67"/>
        <v>0</v>
      </c>
      <c r="AJ75" s="35"/>
      <c r="AK75" s="34">
        <f>IF(AI75="0",0,IF(AI75="1-2",VLOOKUP(AJ75,Points!$B$3:$C$4,2,FALSE),IF(AI75="3-5",VLOOKUP(AJ75,Points!$B$7:$C$11,2,FALSE),IF(AI75="6-10",VLOOKUP(AJ75,Points!$B$13:$C$22,2,FALSE),IF(AI75="11-15",VLOOKUP(AJ75,Points!$B$24:$C$38,2,FALSE))))))</f>
        <v>0</v>
      </c>
      <c r="AL75" s="72"/>
      <c r="AM75" s="34" t="str">
        <f t="shared" si="68"/>
        <v>0</v>
      </c>
      <c r="AN75" s="35"/>
      <c r="AO75" s="34">
        <f>IF(AM75="0",0,IF(AM75="1-2",VLOOKUP(AN75,Points!$B$3:$C$4,2,FALSE),IF(AM75="3-5",VLOOKUP(AN75,Points!$B$7:$C$11,2,FALSE),IF(AM75="6-10",VLOOKUP(AN75,Points!$B$13:$C$22,2,FALSE),IF(AM75="11-15",VLOOKUP(AN75,Points!$B$24:$C$38,2,FALSE))))))</f>
        <v>0</v>
      </c>
      <c r="AP75" s="37"/>
      <c r="AQ75" s="38">
        <f t="shared" si="69"/>
        <v>0</v>
      </c>
      <c r="AR75" s="37"/>
      <c r="AS75" s="38">
        <f t="shared" si="70"/>
        <v>0</v>
      </c>
      <c r="AT75" s="35"/>
      <c r="AU75" s="34">
        <f t="shared" si="2"/>
        <v>0</v>
      </c>
      <c r="AV75" s="39">
        <f t="shared" si="24"/>
        <v>0</v>
      </c>
      <c r="AW75" s="72"/>
      <c r="AX75" s="34" t="str">
        <f t="shared" si="71"/>
        <v>0</v>
      </c>
      <c r="AY75" s="35"/>
      <c r="AZ75" s="34">
        <f>IF(AX75="0",0,IF(AX75="1-2",VLOOKUP(AY75,Points!$B$3:$C$4,2,FALSE),IF(AX75="3-5",VLOOKUP(AY75,Points!$B$7:$C$11,2,FALSE),IF(AX75="6-10",VLOOKUP(AY75,Points!$B$13:$C$22,2,FALSE),IF(AX75="11-15",VLOOKUP(AY75,Points!$B$24:$C$38,2,FALSE))))))</f>
        <v>0</v>
      </c>
      <c r="BA75" s="72"/>
      <c r="BB75" s="34" t="str">
        <f t="shared" si="72"/>
        <v>0</v>
      </c>
      <c r="BC75" s="35"/>
      <c r="BD75" s="34">
        <f>IF(BB75="0",0,IF(BB75="1-2",VLOOKUP(BC75,Points!$B$3:$C$4,2,FALSE),IF(BB75="3-5",VLOOKUP(BC75,Points!$B$7:$C$11,2,FALSE),IF(BB75="6-10",VLOOKUP(BC75,Points!$B$13:$C$22,2,FALSE),IF(BB75="11-15",VLOOKUP(BC75,Points!$B$24:$C$38,2,FALSE))))))</f>
        <v>0</v>
      </c>
      <c r="BE75" s="37"/>
      <c r="BF75" s="38">
        <f t="shared" si="73"/>
        <v>0</v>
      </c>
      <c r="BG75" s="37"/>
      <c r="BH75" s="38">
        <f t="shared" si="74"/>
        <v>0</v>
      </c>
      <c r="BI75" s="35"/>
      <c r="BJ75" s="34">
        <f t="shared" si="3"/>
        <v>0</v>
      </c>
      <c r="BK75" s="39">
        <f t="shared" si="29"/>
        <v>0</v>
      </c>
      <c r="BL75" s="72"/>
      <c r="BM75" s="34" t="str">
        <f t="shared" si="75"/>
        <v>0</v>
      </c>
      <c r="BN75" s="35"/>
      <c r="BO75" s="34">
        <f>IF(BM75="0",0,IF(BM75="1-2",VLOOKUP(BN75,Points!$B$3:$C$4,2,FALSE),IF(BM75="3-5",VLOOKUP(BN75,Points!$B$7:$C$11,2,FALSE),IF(BM75="6-10",VLOOKUP(BN75,Points!$B$13:$C$22,2,FALSE),IF(BM75="11-15",VLOOKUP(BN75,Points!$B$24:$C$38,2,FALSE))))))</f>
        <v>0</v>
      </c>
      <c r="BP75" s="72"/>
      <c r="BQ75" s="34" t="str">
        <f t="shared" si="76"/>
        <v>0</v>
      </c>
      <c r="BR75" s="35"/>
      <c r="BS75" s="34">
        <f>IF(BQ75="0",0,IF(BQ75="1-2",VLOOKUP(BR75,Points!$B$3:$C$4,2,FALSE),IF(BQ75="3-5",VLOOKUP(BR75,Points!$B$7:$C$11,2,FALSE),IF(BQ75="6-10",VLOOKUP(BR75,Points!$B$13:$C$22,2,FALSE),IF(BQ75="11-15",VLOOKUP(BR75,Points!$B$24:$C$38,2,FALSE))))))</f>
        <v>0</v>
      </c>
      <c r="BT75" s="37"/>
      <c r="BU75" s="38">
        <f t="shared" si="77"/>
        <v>0</v>
      </c>
      <c r="BV75" s="37"/>
      <c r="BW75" s="38">
        <f t="shared" si="78"/>
        <v>0</v>
      </c>
      <c r="BX75" s="35"/>
      <c r="BY75" s="34">
        <f t="shared" si="4"/>
        <v>0</v>
      </c>
      <c r="BZ75" s="39">
        <f t="shared" si="34"/>
        <v>0</v>
      </c>
      <c r="CA75" s="72"/>
      <c r="CB75" s="34" t="str">
        <f t="shared" si="79"/>
        <v>0</v>
      </c>
      <c r="CC75" s="35"/>
      <c r="CD75" s="34">
        <f>IF(CB75="0",0,IF(CB75="1-2",VLOOKUP(CC75,Points!$B$3:$C$4,2,FALSE),IF(CB75="3-5",VLOOKUP(CC75,Points!$B$7:$C$11,2,FALSE),IF(CB75="6-10",VLOOKUP(CC75,Points!$B$13:$C$22,2,FALSE),IF(CB75="11-15",VLOOKUP(CC75,Points!$B$24:$C$38,2,FALSE))))))</f>
        <v>0</v>
      </c>
      <c r="CE75" s="72"/>
      <c r="CF75" s="34" t="str">
        <f t="shared" si="80"/>
        <v>0</v>
      </c>
      <c r="CG75" s="35"/>
      <c r="CH75" s="34">
        <f>IF(CF75="0",0,IF(CF75="1-2",VLOOKUP(CG75,Points!$B$3:$C$4,2,FALSE),IF(CF75="3-5",VLOOKUP(CG75,Points!$B$7:$C$11,2,FALSE),IF(CF75="6-10",VLOOKUP(CG75,Points!$B$13:$C$22,2,FALSE),IF(CF75="11-15",VLOOKUP(CG75,Points!$B$24:$C$38,2,FALSE))))))</f>
        <v>0</v>
      </c>
      <c r="CI75" s="37"/>
      <c r="CJ75" s="38">
        <f t="shared" si="81"/>
        <v>0</v>
      </c>
      <c r="CK75" s="37"/>
      <c r="CL75" s="38">
        <f t="shared" si="82"/>
        <v>0</v>
      </c>
      <c r="CM75" s="35"/>
      <c r="CN75" s="34">
        <f t="shared" si="5"/>
        <v>0</v>
      </c>
      <c r="CO75" s="39">
        <f t="shared" si="39"/>
        <v>0</v>
      </c>
      <c r="CP75" s="72"/>
      <c r="CQ75" s="34" t="str">
        <f t="shared" si="83"/>
        <v>0</v>
      </c>
      <c r="CR75" s="35"/>
      <c r="CS75" s="34">
        <f>IF(CQ75="0",0,IF(CQ75="1-2",VLOOKUP(CR75,Points!$B$3:$C$4,2,FALSE),IF(CQ75="3-5",VLOOKUP(CR75,Points!$B$7:$C$11,2,FALSE),IF(CQ75="6-10",VLOOKUP(CR75,Points!$B$13:$C$22,2,FALSE),IF(CQ75="11-15",VLOOKUP(CR75,Points!$B$24:$C$38,2,FALSE))))))</f>
        <v>0</v>
      </c>
      <c r="CT75" s="72"/>
      <c r="CU75" s="34" t="str">
        <f t="shared" si="84"/>
        <v>0</v>
      </c>
      <c r="CV75" s="35"/>
      <c r="CW75" s="34">
        <f>IF(CU75="0",0,IF(CU75="1-2",VLOOKUP(CV75,Points!$B$3:$C$4,2,FALSE),IF(CU75="3-5",VLOOKUP(CV75,Points!$B$7:$C$11,2,FALSE),IF(CU75="6-10",VLOOKUP(CV75,Points!$B$13:$C$22,2,FALSE),IF(CU75="11-15",VLOOKUP(CV75,Points!$B$24:$C$38,2,FALSE))))))</f>
        <v>0</v>
      </c>
      <c r="CX75" s="37"/>
      <c r="CY75" s="38">
        <f t="shared" si="85"/>
        <v>0</v>
      </c>
      <c r="CZ75" s="37"/>
      <c r="DA75" s="38">
        <f t="shared" si="86"/>
        <v>0</v>
      </c>
      <c r="DB75" s="35"/>
      <c r="DC75" s="34">
        <f t="shared" si="6"/>
        <v>0</v>
      </c>
      <c r="DD75" s="39">
        <f t="shared" si="44"/>
        <v>0</v>
      </c>
      <c r="DE75" s="72"/>
      <c r="DF75" s="34" t="str">
        <f t="shared" si="87"/>
        <v>0</v>
      </c>
      <c r="DG75" s="35"/>
      <c r="DH75" s="34">
        <f>IF(DF75="0",0,IF(DF75="1-2",VLOOKUP(DG75,Points!$B$3:$C$4,2,FALSE),IF(DF75="3-5",VLOOKUP(DG75,Points!$B$7:$C$11,2,FALSE),IF(DF75="6-10",VLOOKUP(DG75,Points!$B$13:$C$22,2,FALSE),IF(DF75="11-15",VLOOKUP(DG75,Points!$B$24:$C$38,2,FALSE))))))</f>
        <v>0</v>
      </c>
      <c r="DI75" s="72"/>
      <c r="DJ75" s="34" t="str">
        <f t="shared" si="88"/>
        <v>0</v>
      </c>
      <c r="DK75" s="35"/>
      <c r="DL75" s="34">
        <f>IF(DJ75="0",0,IF(DJ75="1-2",VLOOKUP(DK75,Points!$B$3:$C$4,2,FALSE),IF(DJ75="3-5",VLOOKUP(DK75,Points!$B$7:$C$11,2,FALSE),IF(DJ75="6-10",VLOOKUP(DK75,Points!$B$13:$C$22,2,FALSE),IF(DJ75="11-15",VLOOKUP(DK75,Points!$B$24:$C$38,2,FALSE))))))</f>
        <v>0</v>
      </c>
      <c r="DM75" s="37"/>
      <c r="DN75" s="38">
        <f t="shared" si="89"/>
        <v>0</v>
      </c>
      <c r="DO75" s="37"/>
      <c r="DP75" s="38">
        <f t="shared" si="90"/>
        <v>0</v>
      </c>
      <c r="DQ75" s="35"/>
      <c r="DR75" s="34">
        <f t="shared" si="7"/>
        <v>0</v>
      </c>
      <c r="DS75" s="39">
        <f t="shared" si="49"/>
        <v>0</v>
      </c>
      <c r="DT75" s="40">
        <f t="shared" si="55"/>
        <v>0</v>
      </c>
      <c r="DU75" s="35" t="str">
        <f t="shared" si="57"/>
        <v/>
      </c>
      <c r="DV75" s="35" t="str">
        <f t="shared" ref="DV75:DV121" si="91">IF(OR(DT75=0,DT75=""),"",RANK(DT75,$DT$11:$DT$147))</f>
        <v/>
      </c>
      <c r="DW75" s="74" t="str">
        <f t="shared" si="56"/>
        <v/>
      </c>
    </row>
    <row r="76" spans="1:127" s="42" customFormat="1" ht="15.75" thickBot="1" x14ac:dyDescent="0.3">
      <c r="A76" s="143"/>
      <c r="B76" s="32"/>
      <c r="C76" s="41"/>
      <c r="D76" s="72"/>
      <c r="E76" s="34" t="str">
        <f t="shared" si="58"/>
        <v>0</v>
      </c>
      <c r="F76" s="35"/>
      <c r="G76" s="34">
        <f>IF(E76="0",0,IF(E76="1-2",VLOOKUP(F76,Points!$B$3:$C$4,2,FALSE),IF(E76="3-5",VLOOKUP(F76,Points!$B$7:$C$11,2,FALSE),IF(E76="6-10",VLOOKUP(F76,Points!$B$13:$C$22,2,FALSE),IF(E76="11-15",VLOOKUP(F76,Points!$B$24:$C$38,2,FALSE))))))</f>
        <v>0</v>
      </c>
      <c r="H76" s="72"/>
      <c r="I76" s="34" t="str">
        <f t="shared" si="59"/>
        <v>0</v>
      </c>
      <c r="J76" s="35"/>
      <c r="K76" s="34">
        <f>IF(I76="0",0,IF(I76="1-2",VLOOKUP(J76,Points!$B$3:$C$4,2,FALSE),IF(I76="3-5",VLOOKUP(J76,Points!$B$7:$C$11,2,FALSE),IF(I76="6-10",VLOOKUP(J76,Points!$B$13:$C$22,2,FALSE),IF(I76="11-15",VLOOKUP(J76,Points!$B$24:$C$38,2,FALSE))))))</f>
        <v>0</v>
      </c>
      <c r="L76" s="37"/>
      <c r="M76" s="38">
        <f t="shared" si="60"/>
        <v>0</v>
      </c>
      <c r="N76" s="37"/>
      <c r="O76" s="38">
        <f t="shared" si="61"/>
        <v>0</v>
      </c>
      <c r="P76" s="35"/>
      <c r="Q76" s="34">
        <f t="shared" si="62"/>
        <v>0</v>
      </c>
      <c r="R76" s="39">
        <f t="shared" ref="R76:R139" si="92">IF(OR(G76=0,K76=0),0,MAX(G76,K76))+M76+O76+Q76</f>
        <v>0</v>
      </c>
      <c r="S76" s="72"/>
      <c r="T76" s="34" t="str">
        <f t="shared" si="63"/>
        <v>0</v>
      </c>
      <c r="U76" s="35"/>
      <c r="V76" s="34">
        <f>IF(T76="0",0,IF(T76="1-2",VLOOKUP(U76,Points!$B$3:$C$4,2,FALSE),IF(T76="3-5",VLOOKUP(U76,Points!$B$7:$C$11,2,FALSE),IF(T76="6-10",VLOOKUP(U76,Points!$B$13:$C$22,2,FALSE),IF(T76="11-15",VLOOKUP(U76,Points!$B$24:$C$38,2,FALSE))))))</f>
        <v>0</v>
      </c>
      <c r="W76" s="72"/>
      <c r="X76" s="34" t="str">
        <f t="shared" si="64"/>
        <v>0</v>
      </c>
      <c r="Y76" s="35"/>
      <c r="Z76" s="34">
        <f>IF(X76="0",0,IF(X76="1-2",VLOOKUP(Y76,Points!$B$3:$C$4,2,FALSE),IF(X76="3-5",VLOOKUP(Y76,Points!$B$7:$C$11,2,FALSE),IF(X76="6-10",VLOOKUP(Y76,Points!$B$13:$C$22,2,FALSE),IF(X76="11-15",VLOOKUP(Y76,Points!$B$24:$C$38,2,FALSE))))))</f>
        <v>0</v>
      </c>
      <c r="AA76" s="37"/>
      <c r="AB76" s="38">
        <f t="shared" si="65"/>
        <v>0</v>
      </c>
      <c r="AC76" s="37"/>
      <c r="AD76" s="38">
        <f t="shared" si="66"/>
        <v>0</v>
      </c>
      <c r="AE76" s="35"/>
      <c r="AF76" s="34">
        <f t="shared" si="1"/>
        <v>0</v>
      </c>
      <c r="AG76" s="39">
        <f t="shared" ref="AG76:AG139" si="93">IF(OR(V76=0,Z76=0),0,MAX(V76,Z76))+AB76+AD76+AF76</f>
        <v>0</v>
      </c>
      <c r="AH76" s="72"/>
      <c r="AI76" s="34" t="str">
        <f t="shared" si="67"/>
        <v>0</v>
      </c>
      <c r="AJ76" s="35"/>
      <c r="AK76" s="34">
        <f>IF(AI76="0",0,IF(AI76="1-2",VLOOKUP(AJ76,Points!$B$3:$C$4,2,FALSE),IF(AI76="3-5",VLOOKUP(AJ76,Points!$B$7:$C$11,2,FALSE),IF(AI76="6-10",VLOOKUP(AJ76,Points!$B$13:$C$22,2,FALSE),IF(AI76="11-15",VLOOKUP(AJ76,Points!$B$24:$C$38,2,FALSE))))))</f>
        <v>0</v>
      </c>
      <c r="AL76" s="72"/>
      <c r="AM76" s="34" t="str">
        <f t="shared" si="68"/>
        <v>0</v>
      </c>
      <c r="AN76" s="35"/>
      <c r="AO76" s="34">
        <f>IF(AM76="0",0,IF(AM76="1-2",VLOOKUP(AN76,Points!$B$3:$C$4,2,FALSE),IF(AM76="3-5",VLOOKUP(AN76,Points!$B$7:$C$11,2,FALSE),IF(AM76="6-10",VLOOKUP(AN76,Points!$B$13:$C$22,2,FALSE),IF(AM76="11-15",VLOOKUP(AN76,Points!$B$24:$C$38,2,FALSE))))))</f>
        <v>0</v>
      </c>
      <c r="AP76" s="37"/>
      <c r="AQ76" s="38">
        <f t="shared" si="69"/>
        <v>0</v>
      </c>
      <c r="AR76" s="37"/>
      <c r="AS76" s="38">
        <f t="shared" si="70"/>
        <v>0</v>
      </c>
      <c r="AT76" s="35"/>
      <c r="AU76" s="34">
        <f t="shared" si="2"/>
        <v>0</v>
      </c>
      <c r="AV76" s="39">
        <f t="shared" ref="AV76:AV139" si="94">IF(OR(AK76=0,AO76=0),0,MAX(AK76,AO76))+AQ76+AS76+AU76</f>
        <v>0</v>
      </c>
      <c r="AW76" s="72"/>
      <c r="AX76" s="34" t="str">
        <f t="shared" si="71"/>
        <v>0</v>
      </c>
      <c r="AY76" s="35"/>
      <c r="AZ76" s="34">
        <f>IF(AX76="0",0,IF(AX76="1-2",VLOOKUP(AY76,Points!$B$3:$C$4,2,FALSE),IF(AX76="3-5",VLOOKUP(AY76,Points!$B$7:$C$11,2,FALSE),IF(AX76="6-10",VLOOKUP(AY76,Points!$B$13:$C$22,2,FALSE),IF(AX76="11-15",VLOOKUP(AY76,Points!$B$24:$C$38,2,FALSE))))))</f>
        <v>0</v>
      </c>
      <c r="BA76" s="72"/>
      <c r="BB76" s="34" t="str">
        <f t="shared" si="72"/>
        <v>0</v>
      </c>
      <c r="BC76" s="35"/>
      <c r="BD76" s="34">
        <f>IF(BB76="0",0,IF(BB76="1-2",VLOOKUP(BC76,Points!$B$3:$C$4,2,FALSE),IF(BB76="3-5",VLOOKUP(BC76,Points!$B$7:$C$11,2,FALSE),IF(BB76="6-10",VLOOKUP(BC76,Points!$B$13:$C$22,2,FALSE),IF(BB76="11-15",VLOOKUP(BC76,Points!$B$24:$C$38,2,FALSE))))))</f>
        <v>0</v>
      </c>
      <c r="BE76" s="37"/>
      <c r="BF76" s="38">
        <f t="shared" si="73"/>
        <v>0</v>
      </c>
      <c r="BG76" s="37"/>
      <c r="BH76" s="38">
        <f t="shared" si="74"/>
        <v>0</v>
      </c>
      <c r="BI76" s="35"/>
      <c r="BJ76" s="34">
        <f t="shared" si="3"/>
        <v>0</v>
      </c>
      <c r="BK76" s="39">
        <f t="shared" ref="BK76:BK139" si="95">IF(OR(AZ76=0,BD76=0),0,MAX(AZ76,BD76))+BF76+BH76+BJ76</f>
        <v>0</v>
      </c>
      <c r="BL76" s="72"/>
      <c r="BM76" s="34" t="str">
        <f t="shared" si="75"/>
        <v>0</v>
      </c>
      <c r="BN76" s="35"/>
      <c r="BO76" s="34">
        <f>IF(BM76="0",0,IF(BM76="1-2",VLOOKUP(BN76,Points!$B$3:$C$4,2,FALSE),IF(BM76="3-5",VLOOKUP(BN76,Points!$B$7:$C$11,2,FALSE),IF(BM76="6-10",VLOOKUP(BN76,Points!$B$13:$C$22,2,FALSE),IF(BM76="11-15",VLOOKUP(BN76,Points!$B$24:$C$38,2,FALSE))))))</f>
        <v>0</v>
      </c>
      <c r="BP76" s="72"/>
      <c r="BQ76" s="34" t="str">
        <f t="shared" si="76"/>
        <v>0</v>
      </c>
      <c r="BR76" s="35"/>
      <c r="BS76" s="34">
        <f>IF(BQ76="0",0,IF(BQ76="1-2",VLOOKUP(BR76,Points!$B$3:$C$4,2,FALSE),IF(BQ76="3-5",VLOOKUP(BR76,Points!$B$7:$C$11,2,FALSE),IF(BQ76="6-10",VLOOKUP(BR76,Points!$B$13:$C$22,2,FALSE),IF(BQ76="11-15",VLOOKUP(BR76,Points!$B$24:$C$38,2,FALSE))))))</f>
        <v>0</v>
      </c>
      <c r="BT76" s="37"/>
      <c r="BU76" s="38">
        <f t="shared" si="77"/>
        <v>0</v>
      </c>
      <c r="BV76" s="37"/>
      <c r="BW76" s="38">
        <f t="shared" si="78"/>
        <v>0</v>
      </c>
      <c r="BX76" s="35"/>
      <c r="BY76" s="34">
        <f t="shared" si="4"/>
        <v>0</v>
      </c>
      <c r="BZ76" s="39">
        <f t="shared" ref="BZ76:BZ139" si="96">IF(OR(BO76=0,BS76=0),0,MAX(BO76,BS76))+BU76+BW76+BY76</f>
        <v>0</v>
      </c>
      <c r="CA76" s="72"/>
      <c r="CB76" s="34" t="str">
        <f t="shared" si="79"/>
        <v>0</v>
      </c>
      <c r="CC76" s="35"/>
      <c r="CD76" s="34">
        <f>IF(CB76="0",0,IF(CB76="1-2",VLOOKUP(CC76,Points!$B$3:$C$4,2,FALSE),IF(CB76="3-5",VLOOKUP(CC76,Points!$B$7:$C$11,2,FALSE),IF(CB76="6-10",VLOOKUP(CC76,Points!$B$13:$C$22,2,FALSE),IF(CB76="11-15",VLOOKUP(CC76,Points!$B$24:$C$38,2,FALSE))))))</f>
        <v>0</v>
      </c>
      <c r="CE76" s="72"/>
      <c r="CF76" s="34" t="str">
        <f t="shared" si="80"/>
        <v>0</v>
      </c>
      <c r="CG76" s="35"/>
      <c r="CH76" s="34">
        <f>IF(CF76="0",0,IF(CF76="1-2",VLOOKUP(CG76,Points!$B$3:$C$4,2,FALSE),IF(CF76="3-5",VLOOKUP(CG76,Points!$B$7:$C$11,2,FALSE),IF(CF76="6-10",VLOOKUP(CG76,Points!$B$13:$C$22,2,FALSE),IF(CF76="11-15",VLOOKUP(CG76,Points!$B$24:$C$38,2,FALSE))))))</f>
        <v>0</v>
      </c>
      <c r="CI76" s="37"/>
      <c r="CJ76" s="38">
        <f t="shared" si="81"/>
        <v>0</v>
      </c>
      <c r="CK76" s="37"/>
      <c r="CL76" s="38">
        <f t="shared" si="82"/>
        <v>0</v>
      </c>
      <c r="CM76" s="35"/>
      <c r="CN76" s="34">
        <f t="shared" si="5"/>
        <v>0</v>
      </c>
      <c r="CO76" s="39">
        <f t="shared" ref="CO76:CO139" si="97">IF(OR(CD76=0,CH76=0),0,MAX(CD76,CH76))+CJ76+CL76+CN76</f>
        <v>0</v>
      </c>
      <c r="CP76" s="72"/>
      <c r="CQ76" s="34" t="str">
        <f t="shared" si="83"/>
        <v>0</v>
      </c>
      <c r="CR76" s="35"/>
      <c r="CS76" s="34">
        <f>IF(CQ76="0",0,IF(CQ76="1-2",VLOOKUP(CR76,Points!$B$3:$C$4,2,FALSE),IF(CQ76="3-5",VLOOKUP(CR76,Points!$B$7:$C$11,2,FALSE),IF(CQ76="6-10",VLOOKUP(CR76,Points!$B$13:$C$22,2,FALSE),IF(CQ76="11-15",VLOOKUP(CR76,Points!$B$24:$C$38,2,FALSE))))))</f>
        <v>0</v>
      </c>
      <c r="CT76" s="72"/>
      <c r="CU76" s="34" t="str">
        <f t="shared" si="84"/>
        <v>0</v>
      </c>
      <c r="CV76" s="35"/>
      <c r="CW76" s="34">
        <f>IF(CU76="0",0,IF(CU76="1-2",VLOOKUP(CV76,Points!$B$3:$C$4,2,FALSE),IF(CU76="3-5",VLOOKUP(CV76,Points!$B$7:$C$11,2,FALSE),IF(CU76="6-10",VLOOKUP(CV76,Points!$B$13:$C$22,2,FALSE),IF(CU76="11-15",VLOOKUP(CV76,Points!$B$24:$C$38,2,FALSE))))))</f>
        <v>0</v>
      </c>
      <c r="CX76" s="37"/>
      <c r="CY76" s="38">
        <f t="shared" si="85"/>
        <v>0</v>
      </c>
      <c r="CZ76" s="37"/>
      <c r="DA76" s="38">
        <f t="shared" si="86"/>
        <v>0</v>
      </c>
      <c r="DB76" s="35"/>
      <c r="DC76" s="34">
        <f t="shared" si="6"/>
        <v>0</v>
      </c>
      <c r="DD76" s="39">
        <f t="shared" ref="DD76:DD139" si="98">IF(OR(CS76=0,CW76=0),0,MAX(CS76,CW76))+CY76+DA76+DC76</f>
        <v>0</v>
      </c>
      <c r="DE76" s="72"/>
      <c r="DF76" s="34" t="str">
        <f t="shared" si="87"/>
        <v>0</v>
      </c>
      <c r="DG76" s="35"/>
      <c r="DH76" s="34">
        <f>IF(DF76="0",0,IF(DF76="1-2",VLOOKUP(DG76,Points!$B$3:$C$4,2,FALSE),IF(DF76="3-5",VLOOKUP(DG76,Points!$B$7:$C$11,2,FALSE),IF(DF76="6-10",VLOOKUP(DG76,Points!$B$13:$C$22,2,FALSE),IF(DF76="11-15",VLOOKUP(DG76,Points!$B$24:$C$38,2,FALSE))))))</f>
        <v>0</v>
      </c>
      <c r="DI76" s="72"/>
      <c r="DJ76" s="34" t="str">
        <f t="shared" si="88"/>
        <v>0</v>
      </c>
      <c r="DK76" s="35"/>
      <c r="DL76" s="34">
        <f>IF(DJ76="0",0,IF(DJ76="1-2",VLOOKUP(DK76,Points!$B$3:$C$4,2,FALSE),IF(DJ76="3-5",VLOOKUP(DK76,Points!$B$7:$C$11,2,FALSE),IF(DJ76="6-10",VLOOKUP(DK76,Points!$B$13:$C$22,2,FALSE),IF(DJ76="11-15",VLOOKUP(DK76,Points!$B$24:$C$38,2,FALSE))))))</f>
        <v>0</v>
      </c>
      <c r="DM76" s="37"/>
      <c r="DN76" s="38">
        <f t="shared" si="89"/>
        <v>0</v>
      </c>
      <c r="DO76" s="37"/>
      <c r="DP76" s="38">
        <f t="shared" si="90"/>
        <v>0</v>
      </c>
      <c r="DQ76" s="35"/>
      <c r="DR76" s="34">
        <f t="shared" si="7"/>
        <v>0</v>
      </c>
      <c r="DS76" s="39">
        <f t="shared" ref="DS76:DS139" si="99">IF(OR(DH76=0,DL76=0),0,MAX(DH76,DL76))+DN76+DP76+DR76</f>
        <v>0</v>
      </c>
      <c r="DT76" s="40">
        <f t="shared" si="55"/>
        <v>0</v>
      </c>
      <c r="DU76" s="35" t="str">
        <f t="shared" si="57"/>
        <v/>
      </c>
      <c r="DV76" s="35" t="str">
        <f t="shared" si="91"/>
        <v/>
      </c>
      <c r="DW76" s="74" t="str">
        <f t="shared" si="56"/>
        <v/>
      </c>
    </row>
    <row r="77" spans="1:127" s="42" customFormat="1" ht="15.75" thickBot="1" x14ac:dyDescent="0.3">
      <c r="A77" s="143"/>
      <c r="B77" s="32"/>
      <c r="C77" s="41"/>
      <c r="D77" s="72"/>
      <c r="E77" s="34" t="str">
        <f t="shared" si="58"/>
        <v>0</v>
      </c>
      <c r="F77" s="35"/>
      <c r="G77" s="34">
        <f>IF(E77="0",0,IF(E77="1-2",VLOOKUP(F77,Points!$B$3:$C$4,2,FALSE),IF(E77="3-5",VLOOKUP(F77,Points!$B$7:$C$11,2,FALSE),IF(E77="6-10",VLOOKUP(F77,Points!$B$13:$C$22,2,FALSE),IF(E77="11-15",VLOOKUP(F77,Points!$B$24:$C$38,2,FALSE))))))</f>
        <v>0</v>
      </c>
      <c r="H77" s="72"/>
      <c r="I77" s="34" t="str">
        <f t="shared" si="59"/>
        <v>0</v>
      </c>
      <c r="J77" s="35"/>
      <c r="K77" s="34">
        <f>IF(I77="0",0,IF(I77="1-2",VLOOKUP(J77,Points!$B$3:$C$4,2,FALSE),IF(I77="3-5",VLOOKUP(J77,Points!$B$7:$C$11,2,FALSE),IF(I77="6-10",VLOOKUP(J77,Points!$B$13:$C$22,2,FALSE),IF(I77="11-15",VLOOKUP(J77,Points!$B$24:$C$38,2,FALSE))))))</f>
        <v>0</v>
      </c>
      <c r="L77" s="37"/>
      <c r="M77" s="38">
        <f t="shared" si="60"/>
        <v>0</v>
      </c>
      <c r="N77" s="37"/>
      <c r="O77" s="38">
        <f t="shared" si="61"/>
        <v>0</v>
      </c>
      <c r="P77" s="35"/>
      <c r="Q77" s="34">
        <f t="shared" si="62"/>
        <v>0</v>
      </c>
      <c r="R77" s="39">
        <f t="shared" si="92"/>
        <v>0</v>
      </c>
      <c r="S77" s="72"/>
      <c r="T77" s="34" t="str">
        <f t="shared" si="63"/>
        <v>0</v>
      </c>
      <c r="U77" s="35"/>
      <c r="V77" s="34">
        <f>IF(T77="0",0,IF(T77="1-2",VLOOKUP(U77,Points!$B$3:$C$4,2,FALSE),IF(T77="3-5",VLOOKUP(U77,Points!$B$7:$C$11,2,FALSE),IF(T77="6-10",VLOOKUP(U77,Points!$B$13:$C$22,2,FALSE),IF(T77="11-15",VLOOKUP(U77,Points!$B$24:$C$38,2,FALSE))))))</f>
        <v>0</v>
      </c>
      <c r="W77" s="72"/>
      <c r="X77" s="34" t="str">
        <f t="shared" si="64"/>
        <v>0</v>
      </c>
      <c r="Y77" s="35"/>
      <c r="Z77" s="34">
        <f>IF(X77="0",0,IF(X77="1-2",VLOOKUP(Y77,Points!$B$3:$C$4,2,FALSE),IF(X77="3-5",VLOOKUP(Y77,Points!$B$7:$C$11,2,FALSE),IF(X77="6-10",VLOOKUP(Y77,Points!$B$13:$C$22,2,FALSE),IF(X77="11-15",VLOOKUP(Y77,Points!$B$24:$C$38,2,FALSE))))))</f>
        <v>0</v>
      </c>
      <c r="AA77" s="37"/>
      <c r="AB77" s="38">
        <f t="shared" si="65"/>
        <v>0</v>
      </c>
      <c r="AC77" s="37"/>
      <c r="AD77" s="38">
        <f t="shared" si="66"/>
        <v>0</v>
      </c>
      <c r="AE77" s="35"/>
      <c r="AF77" s="34">
        <f t="shared" si="1"/>
        <v>0</v>
      </c>
      <c r="AG77" s="39">
        <f t="shared" si="93"/>
        <v>0</v>
      </c>
      <c r="AH77" s="72"/>
      <c r="AI77" s="34" t="str">
        <f t="shared" si="67"/>
        <v>0</v>
      </c>
      <c r="AJ77" s="35"/>
      <c r="AK77" s="34">
        <f>IF(AI77="0",0,IF(AI77="1-2",VLOOKUP(AJ77,Points!$B$3:$C$4,2,FALSE),IF(AI77="3-5",VLOOKUP(AJ77,Points!$B$7:$C$11,2,FALSE),IF(AI77="6-10",VLOOKUP(AJ77,Points!$B$13:$C$22,2,FALSE),IF(AI77="11-15",VLOOKUP(AJ77,Points!$B$24:$C$38,2,FALSE))))))</f>
        <v>0</v>
      </c>
      <c r="AL77" s="72"/>
      <c r="AM77" s="34" t="str">
        <f t="shared" si="68"/>
        <v>0</v>
      </c>
      <c r="AN77" s="35"/>
      <c r="AO77" s="34">
        <f>IF(AM77="0",0,IF(AM77="1-2",VLOOKUP(AN77,Points!$B$3:$C$4,2,FALSE),IF(AM77="3-5",VLOOKUP(AN77,Points!$B$7:$C$11,2,FALSE),IF(AM77="6-10",VLOOKUP(AN77,Points!$B$13:$C$22,2,FALSE),IF(AM77="11-15",VLOOKUP(AN77,Points!$B$24:$C$38,2,FALSE))))))</f>
        <v>0</v>
      </c>
      <c r="AP77" s="37"/>
      <c r="AQ77" s="38">
        <f t="shared" si="69"/>
        <v>0</v>
      </c>
      <c r="AR77" s="37"/>
      <c r="AS77" s="38">
        <f t="shared" si="70"/>
        <v>0</v>
      </c>
      <c r="AT77" s="35"/>
      <c r="AU77" s="34">
        <f t="shared" si="2"/>
        <v>0</v>
      </c>
      <c r="AV77" s="39">
        <f t="shared" si="94"/>
        <v>0</v>
      </c>
      <c r="AW77" s="72"/>
      <c r="AX77" s="34" t="str">
        <f t="shared" si="71"/>
        <v>0</v>
      </c>
      <c r="AY77" s="35"/>
      <c r="AZ77" s="34">
        <f>IF(AX77="0",0,IF(AX77="1-2",VLOOKUP(AY77,Points!$B$3:$C$4,2,FALSE),IF(AX77="3-5",VLOOKUP(AY77,Points!$B$7:$C$11,2,FALSE),IF(AX77="6-10",VLOOKUP(AY77,Points!$B$13:$C$22,2,FALSE),IF(AX77="11-15",VLOOKUP(AY77,Points!$B$24:$C$38,2,FALSE))))))</f>
        <v>0</v>
      </c>
      <c r="BA77" s="72"/>
      <c r="BB77" s="34" t="str">
        <f t="shared" si="72"/>
        <v>0</v>
      </c>
      <c r="BC77" s="35"/>
      <c r="BD77" s="34">
        <f>IF(BB77="0",0,IF(BB77="1-2",VLOOKUP(BC77,Points!$B$3:$C$4,2,FALSE),IF(BB77="3-5",VLOOKUP(BC77,Points!$B$7:$C$11,2,FALSE),IF(BB77="6-10",VLOOKUP(BC77,Points!$B$13:$C$22,2,FALSE),IF(BB77="11-15",VLOOKUP(BC77,Points!$B$24:$C$38,2,FALSE))))))</f>
        <v>0</v>
      </c>
      <c r="BE77" s="37"/>
      <c r="BF77" s="38">
        <f t="shared" si="73"/>
        <v>0</v>
      </c>
      <c r="BG77" s="37"/>
      <c r="BH77" s="38">
        <f t="shared" si="74"/>
        <v>0</v>
      </c>
      <c r="BI77" s="35"/>
      <c r="BJ77" s="34">
        <f t="shared" si="3"/>
        <v>0</v>
      </c>
      <c r="BK77" s="39">
        <f t="shared" si="95"/>
        <v>0</v>
      </c>
      <c r="BL77" s="72"/>
      <c r="BM77" s="34" t="str">
        <f t="shared" si="75"/>
        <v>0</v>
      </c>
      <c r="BN77" s="35"/>
      <c r="BO77" s="34">
        <f>IF(BM77="0",0,IF(BM77="1-2",VLOOKUP(BN77,Points!$B$3:$C$4,2,FALSE),IF(BM77="3-5",VLOOKUP(BN77,Points!$B$7:$C$11,2,FALSE),IF(BM77="6-10",VLOOKUP(BN77,Points!$B$13:$C$22,2,FALSE),IF(BM77="11-15",VLOOKUP(BN77,Points!$B$24:$C$38,2,FALSE))))))</f>
        <v>0</v>
      </c>
      <c r="BP77" s="72"/>
      <c r="BQ77" s="34" t="str">
        <f t="shared" si="76"/>
        <v>0</v>
      </c>
      <c r="BR77" s="35"/>
      <c r="BS77" s="34">
        <f>IF(BQ77="0",0,IF(BQ77="1-2",VLOOKUP(BR77,Points!$B$3:$C$4,2,FALSE),IF(BQ77="3-5",VLOOKUP(BR77,Points!$B$7:$C$11,2,FALSE),IF(BQ77="6-10",VLOOKUP(BR77,Points!$B$13:$C$22,2,FALSE),IF(BQ77="11-15",VLOOKUP(BR77,Points!$B$24:$C$38,2,FALSE))))))</f>
        <v>0</v>
      </c>
      <c r="BT77" s="37"/>
      <c r="BU77" s="38">
        <f t="shared" si="77"/>
        <v>0</v>
      </c>
      <c r="BV77" s="37"/>
      <c r="BW77" s="38">
        <f t="shared" si="78"/>
        <v>0</v>
      </c>
      <c r="BX77" s="35"/>
      <c r="BY77" s="34">
        <f t="shared" si="4"/>
        <v>0</v>
      </c>
      <c r="BZ77" s="39">
        <f t="shared" si="96"/>
        <v>0</v>
      </c>
      <c r="CA77" s="72"/>
      <c r="CB77" s="34" t="str">
        <f t="shared" si="79"/>
        <v>0</v>
      </c>
      <c r="CC77" s="35"/>
      <c r="CD77" s="34">
        <f>IF(CB77="0",0,IF(CB77="1-2",VLOOKUP(CC77,Points!$B$3:$C$4,2,FALSE),IF(CB77="3-5",VLOOKUP(CC77,Points!$B$7:$C$11,2,FALSE),IF(CB77="6-10",VLOOKUP(CC77,Points!$B$13:$C$22,2,FALSE),IF(CB77="11-15",VLOOKUP(CC77,Points!$B$24:$C$38,2,FALSE))))))</f>
        <v>0</v>
      </c>
      <c r="CE77" s="72"/>
      <c r="CF77" s="34" t="str">
        <f t="shared" si="80"/>
        <v>0</v>
      </c>
      <c r="CG77" s="35"/>
      <c r="CH77" s="34">
        <f>IF(CF77="0",0,IF(CF77="1-2",VLOOKUP(CG77,Points!$B$3:$C$4,2,FALSE),IF(CF77="3-5",VLOOKUP(CG77,Points!$B$7:$C$11,2,FALSE),IF(CF77="6-10",VLOOKUP(CG77,Points!$B$13:$C$22,2,FALSE),IF(CF77="11-15",VLOOKUP(CG77,Points!$B$24:$C$38,2,FALSE))))))</f>
        <v>0</v>
      </c>
      <c r="CI77" s="37"/>
      <c r="CJ77" s="38">
        <f t="shared" si="81"/>
        <v>0</v>
      </c>
      <c r="CK77" s="37"/>
      <c r="CL77" s="38">
        <f t="shared" si="82"/>
        <v>0</v>
      </c>
      <c r="CM77" s="35"/>
      <c r="CN77" s="34">
        <f t="shared" si="5"/>
        <v>0</v>
      </c>
      <c r="CO77" s="39">
        <f t="shared" si="97"/>
        <v>0</v>
      </c>
      <c r="CP77" s="72"/>
      <c r="CQ77" s="34" t="str">
        <f t="shared" si="83"/>
        <v>0</v>
      </c>
      <c r="CR77" s="35"/>
      <c r="CS77" s="34">
        <f>IF(CQ77="0",0,IF(CQ77="1-2",VLOOKUP(CR77,Points!$B$3:$C$4,2,FALSE),IF(CQ77="3-5",VLOOKUP(CR77,Points!$B$7:$C$11,2,FALSE),IF(CQ77="6-10",VLOOKUP(CR77,Points!$B$13:$C$22,2,FALSE),IF(CQ77="11-15",VLOOKUP(CR77,Points!$B$24:$C$38,2,FALSE))))))</f>
        <v>0</v>
      </c>
      <c r="CT77" s="72"/>
      <c r="CU77" s="34" t="str">
        <f t="shared" si="84"/>
        <v>0</v>
      </c>
      <c r="CV77" s="35"/>
      <c r="CW77" s="34">
        <f>IF(CU77="0",0,IF(CU77="1-2",VLOOKUP(CV77,Points!$B$3:$C$4,2,FALSE),IF(CU77="3-5",VLOOKUP(CV77,Points!$B$7:$C$11,2,FALSE),IF(CU77="6-10",VLOOKUP(CV77,Points!$B$13:$C$22,2,FALSE),IF(CU77="11-15",VLOOKUP(CV77,Points!$B$24:$C$38,2,FALSE))))))</f>
        <v>0</v>
      </c>
      <c r="CX77" s="37"/>
      <c r="CY77" s="38">
        <f t="shared" si="85"/>
        <v>0</v>
      </c>
      <c r="CZ77" s="37"/>
      <c r="DA77" s="38">
        <f t="shared" si="86"/>
        <v>0</v>
      </c>
      <c r="DB77" s="35"/>
      <c r="DC77" s="34">
        <f t="shared" si="6"/>
        <v>0</v>
      </c>
      <c r="DD77" s="39">
        <f t="shared" si="98"/>
        <v>0</v>
      </c>
      <c r="DE77" s="72"/>
      <c r="DF77" s="34" t="str">
        <f t="shared" si="87"/>
        <v>0</v>
      </c>
      <c r="DG77" s="35"/>
      <c r="DH77" s="34">
        <f>IF(DF77="0",0,IF(DF77="1-2",VLOOKUP(DG77,Points!$B$3:$C$4,2,FALSE),IF(DF77="3-5",VLOOKUP(DG77,Points!$B$7:$C$11,2,FALSE),IF(DF77="6-10",VLOOKUP(DG77,Points!$B$13:$C$22,2,FALSE),IF(DF77="11-15",VLOOKUP(DG77,Points!$B$24:$C$38,2,FALSE))))))</f>
        <v>0</v>
      </c>
      <c r="DI77" s="72"/>
      <c r="DJ77" s="34" t="str">
        <f t="shared" si="88"/>
        <v>0</v>
      </c>
      <c r="DK77" s="35"/>
      <c r="DL77" s="34">
        <f>IF(DJ77="0",0,IF(DJ77="1-2",VLOOKUP(DK77,Points!$B$3:$C$4,2,FALSE),IF(DJ77="3-5",VLOOKUP(DK77,Points!$B$7:$C$11,2,FALSE),IF(DJ77="6-10",VLOOKUP(DK77,Points!$B$13:$C$22,2,FALSE),IF(DJ77="11-15",VLOOKUP(DK77,Points!$B$24:$C$38,2,FALSE))))))</f>
        <v>0</v>
      </c>
      <c r="DM77" s="37"/>
      <c r="DN77" s="38">
        <f t="shared" si="89"/>
        <v>0</v>
      </c>
      <c r="DO77" s="37"/>
      <c r="DP77" s="38">
        <f t="shared" si="90"/>
        <v>0</v>
      </c>
      <c r="DQ77" s="35"/>
      <c r="DR77" s="34">
        <f t="shared" si="7"/>
        <v>0</v>
      </c>
      <c r="DS77" s="39">
        <f t="shared" si="99"/>
        <v>0</v>
      </c>
      <c r="DT77" s="40">
        <f t="shared" si="55"/>
        <v>0</v>
      </c>
      <c r="DU77" s="35" t="str">
        <f t="shared" si="57"/>
        <v/>
      </c>
      <c r="DV77" s="35" t="str">
        <f t="shared" si="91"/>
        <v/>
      </c>
      <c r="DW77" s="74" t="str">
        <f t="shared" si="56"/>
        <v/>
      </c>
    </row>
    <row r="78" spans="1:127" s="42" customFormat="1" ht="15" x14ac:dyDescent="0.25">
      <c r="A78" s="143"/>
      <c r="B78" s="70"/>
      <c r="C78" s="41"/>
      <c r="D78" s="72"/>
      <c r="E78" s="34" t="str">
        <f t="shared" si="58"/>
        <v>0</v>
      </c>
      <c r="F78" s="35"/>
      <c r="G78" s="34">
        <f>IF(E78="0",0,IF(E78="1-2",VLOOKUP(F78,Points!$B$3:$C$4,2,FALSE),IF(E78="3-5",VLOOKUP(F78,Points!$B$7:$C$11,2,FALSE),IF(E78="6-10",VLOOKUP(F78,Points!$B$13:$C$22,2,FALSE),IF(E78="11-15",VLOOKUP(F78,Points!$B$24:$C$38,2,FALSE))))))</f>
        <v>0</v>
      </c>
      <c r="H78" s="72"/>
      <c r="I78" s="34" t="str">
        <f t="shared" si="59"/>
        <v>0</v>
      </c>
      <c r="J78" s="35"/>
      <c r="K78" s="34">
        <f>IF(I78="0",0,IF(I78="1-2",VLOOKUP(J78,Points!$B$3:$C$4,2,FALSE),IF(I78="3-5",VLOOKUP(J78,Points!$B$7:$C$11,2,FALSE),IF(I78="6-10",VLOOKUP(J78,Points!$B$13:$C$22,2,FALSE),IF(I78="11-15",VLOOKUP(J78,Points!$B$24:$C$38,2,FALSE))))))</f>
        <v>0</v>
      </c>
      <c r="L78" s="37"/>
      <c r="M78" s="38">
        <f t="shared" si="60"/>
        <v>0</v>
      </c>
      <c r="N78" s="37"/>
      <c r="O78" s="38">
        <f t="shared" si="61"/>
        <v>0</v>
      </c>
      <c r="P78" s="35"/>
      <c r="Q78" s="34">
        <f t="shared" si="62"/>
        <v>0</v>
      </c>
      <c r="R78" s="39">
        <f t="shared" si="92"/>
        <v>0</v>
      </c>
      <c r="S78" s="72"/>
      <c r="T78" s="34" t="str">
        <f t="shared" si="63"/>
        <v>0</v>
      </c>
      <c r="U78" s="35"/>
      <c r="V78" s="34">
        <f>IF(T78="0",0,IF(T78="1-2",VLOOKUP(U78,Points!$B$3:$C$4,2,FALSE),IF(T78="3-5",VLOOKUP(U78,Points!$B$7:$C$11,2,FALSE),IF(T78="6-10",VLOOKUP(U78,Points!$B$13:$C$22,2,FALSE),IF(T78="11-15",VLOOKUP(U78,Points!$B$24:$C$38,2,FALSE))))))</f>
        <v>0</v>
      </c>
      <c r="W78" s="72"/>
      <c r="X78" s="34" t="str">
        <f t="shared" si="64"/>
        <v>0</v>
      </c>
      <c r="Y78" s="35"/>
      <c r="Z78" s="34">
        <f>IF(X78="0",0,IF(X78="1-2",VLOOKUP(Y78,Points!$B$3:$C$4,2,FALSE),IF(X78="3-5",VLOOKUP(Y78,Points!$B$7:$C$11,2,FALSE),IF(X78="6-10",VLOOKUP(Y78,Points!$B$13:$C$22,2,FALSE),IF(X78="11-15",VLOOKUP(Y78,Points!$B$24:$C$38,2,FALSE))))))</f>
        <v>0</v>
      </c>
      <c r="AA78" s="37"/>
      <c r="AB78" s="38">
        <f t="shared" si="65"/>
        <v>0</v>
      </c>
      <c r="AC78" s="37"/>
      <c r="AD78" s="38">
        <f t="shared" si="66"/>
        <v>0</v>
      </c>
      <c r="AE78" s="35"/>
      <c r="AF78" s="34">
        <f t="shared" si="1"/>
        <v>0</v>
      </c>
      <c r="AG78" s="39">
        <f t="shared" si="93"/>
        <v>0</v>
      </c>
      <c r="AH78" s="72"/>
      <c r="AI78" s="34" t="str">
        <f t="shared" si="67"/>
        <v>0</v>
      </c>
      <c r="AJ78" s="35"/>
      <c r="AK78" s="34">
        <f>IF(AI78="0",0,IF(AI78="1-2",VLOOKUP(AJ78,Points!$B$3:$C$4,2,FALSE),IF(AI78="3-5",VLOOKUP(AJ78,Points!$B$7:$C$11,2,FALSE),IF(AI78="6-10",VLOOKUP(AJ78,Points!$B$13:$C$22,2,FALSE),IF(AI78="11-15",VLOOKUP(AJ78,Points!$B$24:$C$38,2,FALSE))))))</f>
        <v>0</v>
      </c>
      <c r="AL78" s="72"/>
      <c r="AM78" s="34" t="str">
        <f t="shared" si="68"/>
        <v>0</v>
      </c>
      <c r="AN78" s="35"/>
      <c r="AO78" s="34">
        <f>IF(AM78="0",0,IF(AM78="1-2",VLOOKUP(AN78,Points!$B$3:$C$4,2,FALSE),IF(AM78="3-5",VLOOKUP(AN78,Points!$B$7:$C$11,2,FALSE),IF(AM78="6-10",VLOOKUP(AN78,Points!$B$13:$C$22,2,FALSE),IF(AM78="11-15",VLOOKUP(AN78,Points!$B$24:$C$38,2,FALSE))))))</f>
        <v>0</v>
      </c>
      <c r="AP78" s="37"/>
      <c r="AQ78" s="38">
        <f t="shared" si="69"/>
        <v>0</v>
      </c>
      <c r="AR78" s="37"/>
      <c r="AS78" s="38">
        <f t="shared" si="70"/>
        <v>0</v>
      </c>
      <c r="AT78" s="35"/>
      <c r="AU78" s="34">
        <f t="shared" si="2"/>
        <v>0</v>
      </c>
      <c r="AV78" s="39">
        <f t="shared" si="94"/>
        <v>0</v>
      </c>
      <c r="AW78" s="72"/>
      <c r="AX78" s="34" t="str">
        <f t="shared" si="71"/>
        <v>0</v>
      </c>
      <c r="AY78" s="35"/>
      <c r="AZ78" s="34">
        <f>IF(AX78="0",0,IF(AX78="1-2",VLOOKUP(AY78,Points!$B$3:$C$4,2,FALSE),IF(AX78="3-5",VLOOKUP(AY78,Points!$B$7:$C$11,2,FALSE),IF(AX78="6-10",VLOOKUP(AY78,Points!$B$13:$C$22,2,FALSE),IF(AX78="11-15",VLOOKUP(AY78,Points!$B$24:$C$38,2,FALSE))))))</f>
        <v>0</v>
      </c>
      <c r="BA78" s="72"/>
      <c r="BB78" s="34" t="str">
        <f t="shared" si="72"/>
        <v>0</v>
      </c>
      <c r="BC78" s="35"/>
      <c r="BD78" s="34">
        <f>IF(BB78="0",0,IF(BB78="1-2",VLOOKUP(BC78,Points!$B$3:$C$4,2,FALSE),IF(BB78="3-5",VLOOKUP(BC78,Points!$B$7:$C$11,2,FALSE),IF(BB78="6-10",VLOOKUP(BC78,Points!$B$13:$C$22,2,FALSE),IF(BB78="11-15",VLOOKUP(BC78,Points!$B$24:$C$38,2,FALSE))))))</f>
        <v>0</v>
      </c>
      <c r="BE78" s="37"/>
      <c r="BF78" s="38">
        <f t="shared" si="73"/>
        <v>0</v>
      </c>
      <c r="BG78" s="37"/>
      <c r="BH78" s="38">
        <f t="shared" si="74"/>
        <v>0</v>
      </c>
      <c r="BI78" s="35"/>
      <c r="BJ78" s="34">
        <f t="shared" si="3"/>
        <v>0</v>
      </c>
      <c r="BK78" s="39">
        <f t="shared" si="95"/>
        <v>0</v>
      </c>
      <c r="BL78" s="72"/>
      <c r="BM78" s="34" t="str">
        <f t="shared" si="75"/>
        <v>0</v>
      </c>
      <c r="BN78" s="35"/>
      <c r="BO78" s="34">
        <f>IF(BM78="0",0,IF(BM78="1-2",VLOOKUP(BN78,Points!$B$3:$C$4,2,FALSE),IF(BM78="3-5",VLOOKUP(BN78,Points!$B$7:$C$11,2,FALSE),IF(BM78="6-10",VLOOKUP(BN78,Points!$B$13:$C$22,2,FALSE),IF(BM78="11-15",VLOOKUP(BN78,Points!$B$24:$C$38,2,FALSE))))))</f>
        <v>0</v>
      </c>
      <c r="BP78" s="72"/>
      <c r="BQ78" s="34" t="str">
        <f t="shared" si="76"/>
        <v>0</v>
      </c>
      <c r="BR78" s="35"/>
      <c r="BS78" s="34">
        <f>IF(BQ78="0",0,IF(BQ78="1-2",VLOOKUP(BR78,Points!$B$3:$C$4,2,FALSE),IF(BQ78="3-5",VLOOKUP(BR78,Points!$B$7:$C$11,2,FALSE),IF(BQ78="6-10",VLOOKUP(BR78,Points!$B$13:$C$22,2,FALSE),IF(BQ78="11-15",VLOOKUP(BR78,Points!$B$24:$C$38,2,FALSE))))))</f>
        <v>0</v>
      </c>
      <c r="BT78" s="37"/>
      <c r="BU78" s="38">
        <f t="shared" si="77"/>
        <v>0</v>
      </c>
      <c r="BV78" s="37"/>
      <c r="BW78" s="38">
        <f t="shared" si="78"/>
        <v>0</v>
      </c>
      <c r="BX78" s="35"/>
      <c r="BY78" s="34">
        <f t="shared" si="4"/>
        <v>0</v>
      </c>
      <c r="BZ78" s="39">
        <f t="shared" si="96"/>
        <v>0</v>
      </c>
      <c r="CA78" s="72"/>
      <c r="CB78" s="34" t="str">
        <f t="shared" si="79"/>
        <v>0</v>
      </c>
      <c r="CC78" s="35"/>
      <c r="CD78" s="34">
        <f>IF(CB78="0",0,IF(CB78="1-2",VLOOKUP(CC78,Points!$B$3:$C$4,2,FALSE),IF(CB78="3-5",VLOOKUP(CC78,Points!$B$7:$C$11,2,FALSE),IF(CB78="6-10",VLOOKUP(CC78,Points!$B$13:$C$22,2,FALSE),IF(CB78="11-15",VLOOKUP(CC78,Points!$B$24:$C$38,2,FALSE))))))</f>
        <v>0</v>
      </c>
      <c r="CE78" s="72"/>
      <c r="CF78" s="34" t="str">
        <f t="shared" si="80"/>
        <v>0</v>
      </c>
      <c r="CG78" s="35"/>
      <c r="CH78" s="34">
        <f>IF(CF78="0",0,IF(CF78="1-2",VLOOKUP(CG78,Points!$B$3:$C$4,2,FALSE),IF(CF78="3-5",VLOOKUP(CG78,Points!$B$7:$C$11,2,FALSE),IF(CF78="6-10",VLOOKUP(CG78,Points!$B$13:$C$22,2,FALSE),IF(CF78="11-15",VLOOKUP(CG78,Points!$B$24:$C$38,2,FALSE))))))</f>
        <v>0</v>
      </c>
      <c r="CI78" s="37"/>
      <c r="CJ78" s="38">
        <f t="shared" si="81"/>
        <v>0</v>
      </c>
      <c r="CK78" s="37"/>
      <c r="CL78" s="38">
        <f t="shared" si="82"/>
        <v>0</v>
      </c>
      <c r="CM78" s="35"/>
      <c r="CN78" s="34">
        <f t="shared" si="5"/>
        <v>0</v>
      </c>
      <c r="CO78" s="39">
        <f t="shared" si="97"/>
        <v>0</v>
      </c>
      <c r="CP78" s="72"/>
      <c r="CQ78" s="34" t="str">
        <f t="shared" si="83"/>
        <v>0</v>
      </c>
      <c r="CR78" s="35"/>
      <c r="CS78" s="34">
        <f>IF(CQ78="0",0,IF(CQ78="1-2",VLOOKUP(CR78,Points!$B$3:$C$4,2,FALSE),IF(CQ78="3-5",VLOOKUP(CR78,Points!$B$7:$C$11,2,FALSE),IF(CQ78="6-10",VLOOKUP(CR78,Points!$B$13:$C$22,2,FALSE),IF(CQ78="11-15",VLOOKUP(CR78,Points!$B$24:$C$38,2,FALSE))))))</f>
        <v>0</v>
      </c>
      <c r="CT78" s="72"/>
      <c r="CU78" s="34" t="str">
        <f t="shared" si="84"/>
        <v>0</v>
      </c>
      <c r="CV78" s="35"/>
      <c r="CW78" s="34">
        <f>IF(CU78="0",0,IF(CU78="1-2",VLOOKUP(CV78,Points!$B$3:$C$4,2,FALSE),IF(CU78="3-5",VLOOKUP(CV78,Points!$B$7:$C$11,2,FALSE),IF(CU78="6-10",VLOOKUP(CV78,Points!$B$13:$C$22,2,FALSE),IF(CU78="11-15",VLOOKUP(CV78,Points!$B$24:$C$38,2,FALSE))))))</f>
        <v>0</v>
      </c>
      <c r="CX78" s="37"/>
      <c r="CY78" s="38">
        <f t="shared" si="85"/>
        <v>0</v>
      </c>
      <c r="CZ78" s="37"/>
      <c r="DA78" s="38">
        <f t="shared" si="86"/>
        <v>0</v>
      </c>
      <c r="DB78" s="35"/>
      <c r="DC78" s="34">
        <f t="shared" si="6"/>
        <v>0</v>
      </c>
      <c r="DD78" s="39">
        <f t="shared" si="98"/>
        <v>0</v>
      </c>
      <c r="DE78" s="72"/>
      <c r="DF78" s="34" t="str">
        <f t="shared" si="87"/>
        <v>0</v>
      </c>
      <c r="DG78" s="35"/>
      <c r="DH78" s="34">
        <f>IF(DF78="0",0,IF(DF78="1-2",VLOOKUP(DG78,Points!$B$3:$C$4,2,FALSE),IF(DF78="3-5",VLOOKUP(DG78,Points!$B$7:$C$11,2,FALSE),IF(DF78="6-10",VLOOKUP(DG78,Points!$B$13:$C$22,2,FALSE),IF(DF78="11-15",VLOOKUP(DG78,Points!$B$24:$C$38,2,FALSE))))))</f>
        <v>0</v>
      </c>
      <c r="DI78" s="72"/>
      <c r="DJ78" s="34" t="str">
        <f t="shared" si="88"/>
        <v>0</v>
      </c>
      <c r="DK78" s="35"/>
      <c r="DL78" s="34">
        <f>IF(DJ78="0",0,IF(DJ78="1-2",VLOOKUP(DK78,Points!$B$3:$C$4,2,FALSE),IF(DJ78="3-5",VLOOKUP(DK78,Points!$B$7:$C$11,2,FALSE),IF(DJ78="6-10",VLOOKUP(DK78,Points!$B$13:$C$22,2,FALSE),IF(DJ78="11-15",VLOOKUP(DK78,Points!$B$24:$C$38,2,FALSE))))))</f>
        <v>0</v>
      </c>
      <c r="DM78" s="37"/>
      <c r="DN78" s="38">
        <f t="shared" si="89"/>
        <v>0</v>
      </c>
      <c r="DO78" s="37"/>
      <c r="DP78" s="38">
        <f t="shared" si="90"/>
        <v>0</v>
      </c>
      <c r="DQ78" s="35"/>
      <c r="DR78" s="34">
        <f t="shared" si="7"/>
        <v>0</v>
      </c>
      <c r="DS78" s="39">
        <f t="shared" si="99"/>
        <v>0</v>
      </c>
      <c r="DT78" s="40">
        <f t="shared" si="55"/>
        <v>0</v>
      </c>
      <c r="DU78" s="35" t="str">
        <f t="shared" si="57"/>
        <v/>
      </c>
      <c r="DV78" s="35" t="str">
        <f t="shared" si="91"/>
        <v/>
      </c>
      <c r="DW78" s="74" t="str">
        <f t="shared" si="56"/>
        <v/>
      </c>
    </row>
    <row r="79" spans="1:127" s="42" customFormat="1" ht="15" x14ac:dyDescent="0.25">
      <c r="A79" s="143"/>
      <c r="B79" s="70"/>
      <c r="C79" s="41"/>
      <c r="D79" s="72"/>
      <c r="E79" s="34" t="str">
        <f t="shared" si="58"/>
        <v>0</v>
      </c>
      <c r="F79" s="35"/>
      <c r="G79" s="34">
        <f>IF(E79="0",0,IF(E79="1-2",VLOOKUP(F79,Points!$B$3:$C$4,2,FALSE),IF(E79="3-5",VLOOKUP(F79,Points!$B$7:$C$11,2,FALSE),IF(E79="6-10",VLOOKUP(F79,Points!$B$13:$C$22,2,FALSE),IF(E79="11-15",VLOOKUP(F79,Points!$B$24:$C$38,2,FALSE))))))</f>
        <v>0</v>
      </c>
      <c r="H79" s="72"/>
      <c r="I79" s="34" t="str">
        <f t="shared" si="59"/>
        <v>0</v>
      </c>
      <c r="J79" s="35"/>
      <c r="K79" s="34">
        <f>IF(I79="0",0,IF(I79="1-2",VLOOKUP(J79,Points!$B$3:$C$4,2,FALSE),IF(I79="3-5",VLOOKUP(J79,Points!$B$7:$C$11,2,FALSE),IF(I79="6-10",VLOOKUP(J79,Points!$B$13:$C$22,2,FALSE),IF(I79="11-15",VLOOKUP(J79,Points!$B$24:$C$38,2,FALSE))))))</f>
        <v>0</v>
      </c>
      <c r="L79" s="37"/>
      <c r="M79" s="38">
        <f t="shared" si="60"/>
        <v>0</v>
      </c>
      <c r="N79" s="37"/>
      <c r="O79" s="38">
        <f t="shared" si="61"/>
        <v>0</v>
      </c>
      <c r="P79" s="35"/>
      <c r="Q79" s="34">
        <f t="shared" si="62"/>
        <v>0</v>
      </c>
      <c r="R79" s="39">
        <f t="shared" si="92"/>
        <v>0</v>
      </c>
      <c r="S79" s="72"/>
      <c r="T79" s="34" t="str">
        <f t="shared" si="63"/>
        <v>0</v>
      </c>
      <c r="U79" s="35"/>
      <c r="V79" s="34">
        <f>IF(T79="0",0,IF(T79="1-2",VLOOKUP(U79,Points!$B$3:$C$4,2,FALSE),IF(T79="3-5",VLOOKUP(U79,Points!$B$7:$C$11,2,FALSE),IF(T79="6-10",VLOOKUP(U79,Points!$B$13:$C$22,2,FALSE),IF(T79="11-15",VLOOKUP(U79,Points!$B$24:$C$38,2,FALSE))))))</f>
        <v>0</v>
      </c>
      <c r="W79" s="72"/>
      <c r="X79" s="34" t="str">
        <f t="shared" si="64"/>
        <v>0</v>
      </c>
      <c r="Y79" s="35"/>
      <c r="Z79" s="34">
        <f>IF(X79="0",0,IF(X79="1-2",VLOOKUP(Y79,Points!$B$3:$C$4,2,FALSE),IF(X79="3-5",VLOOKUP(Y79,Points!$B$7:$C$11,2,FALSE),IF(X79="6-10",VLOOKUP(Y79,Points!$B$13:$C$22,2,FALSE),IF(X79="11-15",VLOOKUP(Y79,Points!$B$24:$C$38,2,FALSE))))))</f>
        <v>0</v>
      </c>
      <c r="AA79" s="37"/>
      <c r="AB79" s="38">
        <f t="shared" si="65"/>
        <v>0</v>
      </c>
      <c r="AC79" s="37"/>
      <c r="AD79" s="38">
        <f t="shared" si="66"/>
        <v>0</v>
      </c>
      <c r="AE79" s="35"/>
      <c r="AF79" s="34">
        <f t="shared" si="1"/>
        <v>0</v>
      </c>
      <c r="AG79" s="39">
        <f t="shared" si="93"/>
        <v>0</v>
      </c>
      <c r="AH79" s="72"/>
      <c r="AI79" s="34" t="str">
        <f t="shared" si="67"/>
        <v>0</v>
      </c>
      <c r="AJ79" s="35"/>
      <c r="AK79" s="34">
        <f>IF(AI79="0",0,IF(AI79="1-2",VLOOKUP(AJ79,Points!$B$3:$C$4,2,FALSE),IF(AI79="3-5",VLOOKUP(AJ79,Points!$B$7:$C$11,2,FALSE),IF(AI79="6-10",VLOOKUP(AJ79,Points!$B$13:$C$22,2,FALSE),IF(AI79="11-15",VLOOKUP(AJ79,Points!$B$24:$C$38,2,FALSE))))))</f>
        <v>0</v>
      </c>
      <c r="AL79" s="72"/>
      <c r="AM79" s="34" t="str">
        <f t="shared" si="68"/>
        <v>0</v>
      </c>
      <c r="AN79" s="35"/>
      <c r="AO79" s="34">
        <f>IF(AM79="0",0,IF(AM79="1-2",VLOOKUP(AN79,Points!$B$3:$C$4,2,FALSE),IF(AM79="3-5",VLOOKUP(AN79,Points!$B$7:$C$11,2,FALSE),IF(AM79="6-10",VLOOKUP(AN79,Points!$B$13:$C$22,2,FALSE),IF(AM79="11-15",VLOOKUP(AN79,Points!$B$24:$C$38,2,FALSE))))))</f>
        <v>0</v>
      </c>
      <c r="AP79" s="37"/>
      <c r="AQ79" s="38">
        <f t="shared" si="69"/>
        <v>0</v>
      </c>
      <c r="AR79" s="37"/>
      <c r="AS79" s="38">
        <f t="shared" si="70"/>
        <v>0</v>
      </c>
      <c r="AT79" s="35"/>
      <c r="AU79" s="34">
        <f t="shared" si="2"/>
        <v>0</v>
      </c>
      <c r="AV79" s="39">
        <f t="shared" si="94"/>
        <v>0</v>
      </c>
      <c r="AW79" s="72"/>
      <c r="AX79" s="34" t="str">
        <f t="shared" si="71"/>
        <v>0</v>
      </c>
      <c r="AY79" s="35"/>
      <c r="AZ79" s="34">
        <f>IF(AX79="0",0,IF(AX79="1-2",VLOOKUP(AY79,Points!$B$3:$C$4,2,FALSE),IF(AX79="3-5",VLOOKUP(AY79,Points!$B$7:$C$11,2,FALSE),IF(AX79="6-10",VLOOKUP(AY79,Points!$B$13:$C$22,2,FALSE),IF(AX79="11-15",VLOOKUP(AY79,Points!$B$24:$C$38,2,FALSE))))))</f>
        <v>0</v>
      </c>
      <c r="BA79" s="72"/>
      <c r="BB79" s="34" t="str">
        <f t="shared" si="72"/>
        <v>0</v>
      </c>
      <c r="BC79" s="35"/>
      <c r="BD79" s="34">
        <f>IF(BB79="0",0,IF(BB79="1-2",VLOOKUP(BC79,Points!$B$3:$C$4,2,FALSE),IF(BB79="3-5",VLOOKUP(BC79,Points!$B$7:$C$11,2,FALSE),IF(BB79="6-10",VLOOKUP(BC79,Points!$B$13:$C$22,2,FALSE),IF(BB79="11-15",VLOOKUP(BC79,Points!$B$24:$C$38,2,FALSE))))))</f>
        <v>0</v>
      </c>
      <c r="BE79" s="37"/>
      <c r="BF79" s="38">
        <f t="shared" si="73"/>
        <v>0</v>
      </c>
      <c r="BG79" s="37"/>
      <c r="BH79" s="38">
        <f t="shared" si="74"/>
        <v>0</v>
      </c>
      <c r="BI79" s="35"/>
      <c r="BJ79" s="34">
        <f t="shared" si="3"/>
        <v>0</v>
      </c>
      <c r="BK79" s="39">
        <f t="shared" si="95"/>
        <v>0</v>
      </c>
      <c r="BL79" s="72"/>
      <c r="BM79" s="34" t="str">
        <f t="shared" si="75"/>
        <v>0</v>
      </c>
      <c r="BN79" s="35"/>
      <c r="BO79" s="34">
        <f>IF(BM79="0",0,IF(BM79="1-2",VLOOKUP(BN79,Points!$B$3:$C$4,2,FALSE),IF(BM79="3-5",VLOOKUP(BN79,Points!$B$7:$C$11,2,FALSE),IF(BM79="6-10",VLOOKUP(BN79,Points!$B$13:$C$22,2,FALSE),IF(BM79="11-15",VLOOKUP(BN79,Points!$B$24:$C$38,2,FALSE))))))</f>
        <v>0</v>
      </c>
      <c r="BP79" s="72"/>
      <c r="BQ79" s="34" t="str">
        <f t="shared" si="76"/>
        <v>0</v>
      </c>
      <c r="BR79" s="35"/>
      <c r="BS79" s="34">
        <f>IF(BQ79="0",0,IF(BQ79="1-2",VLOOKUP(BR79,Points!$B$3:$C$4,2,FALSE),IF(BQ79="3-5",VLOOKUP(BR79,Points!$B$7:$C$11,2,FALSE),IF(BQ79="6-10",VLOOKUP(BR79,Points!$B$13:$C$22,2,FALSE),IF(BQ79="11-15",VLOOKUP(BR79,Points!$B$24:$C$38,2,FALSE))))))</f>
        <v>0</v>
      </c>
      <c r="BT79" s="37"/>
      <c r="BU79" s="38">
        <f t="shared" si="77"/>
        <v>0</v>
      </c>
      <c r="BV79" s="37"/>
      <c r="BW79" s="38">
        <f t="shared" si="78"/>
        <v>0</v>
      </c>
      <c r="BX79" s="35"/>
      <c r="BY79" s="34">
        <f t="shared" si="4"/>
        <v>0</v>
      </c>
      <c r="BZ79" s="39">
        <f t="shared" si="96"/>
        <v>0</v>
      </c>
      <c r="CA79" s="72"/>
      <c r="CB79" s="34" t="str">
        <f t="shared" si="79"/>
        <v>0</v>
      </c>
      <c r="CC79" s="35"/>
      <c r="CD79" s="34">
        <f>IF(CB79="0",0,IF(CB79="1-2",VLOOKUP(CC79,Points!$B$3:$C$4,2,FALSE),IF(CB79="3-5",VLOOKUP(CC79,Points!$B$7:$C$11,2,FALSE),IF(CB79="6-10",VLOOKUP(CC79,Points!$B$13:$C$22,2,FALSE),IF(CB79="11-15",VLOOKUP(CC79,Points!$B$24:$C$38,2,FALSE))))))</f>
        <v>0</v>
      </c>
      <c r="CE79" s="72"/>
      <c r="CF79" s="34" t="str">
        <f t="shared" si="80"/>
        <v>0</v>
      </c>
      <c r="CG79" s="35"/>
      <c r="CH79" s="34">
        <f>IF(CF79="0",0,IF(CF79="1-2",VLOOKUP(CG79,Points!$B$3:$C$4,2,FALSE),IF(CF79="3-5",VLOOKUP(CG79,Points!$B$7:$C$11,2,FALSE),IF(CF79="6-10",VLOOKUP(CG79,Points!$B$13:$C$22,2,FALSE),IF(CF79="11-15",VLOOKUP(CG79,Points!$B$24:$C$38,2,FALSE))))))</f>
        <v>0</v>
      </c>
      <c r="CI79" s="37"/>
      <c r="CJ79" s="38">
        <f t="shared" si="81"/>
        <v>0</v>
      </c>
      <c r="CK79" s="37"/>
      <c r="CL79" s="38">
        <f t="shared" si="82"/>
        <v>0</v>
      </c>
      <c r="CM79" s="35"/>
      <c r="CN79" s="34">
        <f t="shared" si="5"/>
        <v>0</v>
      </c>
      <c r="CO79" s="39">
        <f t="shared" si="97"/>
        <v>0</v>
      </c>
      <c r="CP79" s="72"/>
      <c r="CQ79" s="34" t="str">
        <f t="shared" si="83"/>
        <v>0</v>
      </c>
      <c r="CR79" s="35"/>
      <c r="CS79" s="34">
        <f>IF(CQ79="0",0,IF(CQ79="1-2",VLOOKUP(CR79,Points!$B$3:$C$4,2,FALSE),IF(CQ79="3-5",VLOOKUP(CR79,Points!$B$7:$C$11,2,FALSE),IF(CQ79="6-10",VLOOKUP(CR79,Points!$B$13:$C$22,2,FALSE),IF(CQ79="11-15",VLOOKUP(CR79,Points!$B$24:$C$38,2,FALSE))))))</f>
        <v>0</v>
      </c>
      <c r="CT79" s="72"/>
      <c r="CU79" s="34" t="str">
        <f t="shared" si="84"/>
        <v>0</v>
      </c>
      <c r="CV79" s="35"/>
      <c r="CW79" s="34">
        <f>IF(CU79="0",0,IF(CU79="1-2",VLOOKUP(CV79,Points!$B$3:$C$4,2,FALSE),IF(CU79="3-5",VLOOKUP(CV79,Points!$B$7:$C$11,2,FALSE),IF(CU79="6-10",VLOOKUP(CV79,Points!$B$13:$C$22,2,FALSE),IF(CU79="11-15",VLOOKUP(CV79,Points!$B$24:$C$38,2,FALSE))))))</f>
        <v>0</v>
      </c>
      <c r="CX79" s="37"/>
      <c r="CY79" s="38">
        <f t="shared" si="85"/>
        <v>0</v>
      </c>
      <c r="CZ79" s="37"/>
      <c r="DA79" s="38">
        <f t="shared" si="86"/>
        <v>0</v>
      </c>
      <c r="DB79" s="35"/>
      <c r="DC79" s="34">
        <f t="shared" si="6"/>
        <v>0</v>
      </c>
      <c r="DD79" s="39">
        <f t="shared" si="98"/>
        <v>0</v>
      </c>
      <c r="DE79" s="72"/>
      <c r="DF79" s="34" t="str">
        <f t="shared" si="87"/>
        <v>0</v>
      </c>
      <c r="DG79" s="35"/>
      <c r="DH79" s="34">
        <f>IF(DF79="0",0,IF(DF79="1-2",VLOOKUP(DG79,Points!$B$3:$C$4,2,FALSE),IF(DF79="3-5",VLOOKUP(DG79,Points!$B$7:$C$11,2,FALSE),IF(DF79="6-10",VLOOKUP(DG79,Points!$B$13:$C$22,2,FALSE),IF(DF79="11-15",VLOOKUP(DG79,Points!$B$24:$C$38,2,FALSE))))))</f>
        <v>0</v>
      </c>
      <c r="DI79" s="72"/>
      <c r="DJ79" s="34" t="str">
        <f t="shared" si="88"/>
        <v>0</v>
      </c>
      <c r="DK79" s="35"/>
      <c r="DL79" s="34">
        <f>IF(DJ79="0",0,IF(DJ79="1-2",VLOOKUP(DK79,Points!$B$3:$C$4,2,FALSE),IF(DJ79="3-5",VLOOKUP(DK79,Points!$B$7:$C$11,2,FALSE),IF(DJ79="6-10",VLOOKUP(DK79,Points!$B$13:$C$22,2,FALSE),IF(DJ79="11-15",VLOOKUP(DK79,Points!$B$24:$C$38,2,FALSE))))))</f>
        <v>0</v>
      </c>
      <c r="DM79" s="37"/>
      <c r="DN79" s="38">
        <f t="shared" si="89"/>
        <v>0</v>
      </c>
      <c r="DO79" s="37"/>
      <c r="DP79" s="38">
        <f t="shared" si="90"/>
        <v>0</v>
      </c>
      <c r="DQ79" s="35"/>
      <c r="DR79" s="34">
        <f t="shared" si="7"/>
        <v>0</v>
      </c>
      <c r="DS79" s="39">
        <f t="shared" si="99"/>
        <v>0</v>
      </c>
      <c r="DT79" s="40">
        <f t="shared" si="55"/>
        <v>0</v>
      </c>
      <c r="DU79" s="35" t="str">
        <f t="shared" si="57"/>
        <v/>
      </c>
      <c r="DV79" s="35" t="str">
        <f t="shared" si="91"/>
        <v/>
      </c>
      <c r="DW79" s="74" t="str">
        <f t="shared" si="56"/>
        <v/>
      </c>
    </row>
    <row r="80" spans="1:127" s="42" customFormat="1" ht="15" x14ac:dyDescent="0.25">
      <c r="A80" s="143"/>
      <c r="B80" s="70"/>
      <c r="C80" s="41"/>
      <c r="D80" s="72"/>
      <c r="E80" s="34" t="str">
        <f t="shared" si="58"/>
        <v>0</v>
      </c>
      <c r="F80" s="35"/>
      <c r="G80" s="34">
        <f>IF(E80="0",0,IF(E80="1-2",VLOOKUP(F80,Points!$B$3:$C$4,2,FALSE),IF(E80="3-5",VLOOKUP(F80,Points!$B$7:$C$11,2,FALSE),IF(E80="6-10",VLOOKUP(F80,Points!$B$13:$C$22,2,FALSE),IF(E80="11-15",VLOOKUP(F80,Points!$B$24:$C$38,2,FALSE))))))</f>
        <v>0</v>
      </c>
      <c r="H80" s="72"/>
      <c r="I80" s="34" t="str">
        <f t="shared" si="59"/>
        <v>0</v>
      </c>
      <c r="J80" s="35"/>
      <c r="K80" s="34">
        <f>IF(I80="0",0,IF(I80="1-2",VLOOKUP(J80,Points!$B$3:$C$4,2,FALSE),IF(I80="3-5",VLOOKUP(J80,Points!$B$7:$C$11,2,FALSE),IF(I80="6-10",VLOOKUP(J80,Points!$B$13:$C$22,2,FALSE),IF(I80="11-15",VLOOKUP(J80,Points!$B$24:$C$38,2,FALSE))))))</f>
        <v>0</v>
      </c>
      <c r="L80" s="37"/>
      <c r="M80" s="38">
        <f t="shared" si="60"/>
        <v>0</v>
      </c>
      <c r="N80" s="37"/>
      <c r="O80" s="38">
        <f t="shared" si="61"/>
        <v>0</v>
      </c>
      <c r="P80" s="35"/>
      <c r="Q80" s="34">
        <f t="shared" si="62"/>
        <v>0</v>
      </c>
      <c r="R80" s="39">
        <f t="shared" si="92"/>
        <v>0</v>
      </c>
      <c r="S80" s="72"/>
      <c r="T80" s="34" t="str">
        <f t="shared" si="63"/>
        <v>0</v>
      </c>
      <c r="U80" s="35"/>
      <c r="V80" s="34">
        <f>IF(T80="0",0,IF(T80="1-2",VLOOKUP(U80,Points!$B$3:$C$4,2,FALSE),IF(T80="3-5",VLOOKUP(U80,Points!$B$7:$C$11,2,FALSE),IF(T80="6-10",VLOOKUP(U80,Points!$B$13:$C$22,2,FALSE),IF(T80="11-15",VLOOKUP(U80,Points!$B$24:$C$38,2,FALSE))))))</f>
        <v>0</v>
      </c>
      <c r="W80" s="72"/>
      <c r="X80" s="34" t="str">
        <f t="shared" si="64"/>
        <v>0</v>
      </c>
      <c r="Y80" s="35"/>
      <c r="Z80" s="34">
        <f>IF(X80="0",0,IF(X80="1-2",VLOOKUP(Y80,Points!$B$3:$C$4,2,FALSE),IF(X80="3-5",VLOOKUP(Y80,Points!$B$7:$C$11,2,FALSE),IF(X80="6-10",VLOOKUP(Y80,Points!$B$13:$C$22,2,FALSE),IF(X80="11-15",VLOOKUP(Y80,Points!$B$24:$C$38,2,FALSE))))))</f>
        <v>0</v>
      </c>
      <c r="AA80" s="37"/>
      <c r="AB80" s="38">
        <f t="shared" si="65"/>
        <v>0</v>
      </c>
      <c r="AC80" s="37"/>
      <c r="AD80" s="38">
        <f t="shared" si="66"/>
        <v>0</v>
      </c>
      <c r="AE80" s="35"/>
      <c r="AF80" s="34">
        <f t="shared" si="1"/>
        <v>0</v>
      </c>
      <c r="AG80" s="39">
        <f t="shared" si="93"/>
        <v>0</v>
      </c>
      <c r="AH80" s="72"/>
      <c r="AI80" s="34" t="str">
        <f t="shared" si="67"/>
        <v>0</v>
      </c>
      <c r="AJ80" s="35"/>
      <c r="AK80" s="34">
        <f>IF(AI80="0",0,IF(AI80="1-2",VLOOKUP(AJ80,Points!$B$3:$C$4,2,FALSE),IF(AI80="3-5",VLOOKUP(AJ80,Points!$B$7:$C$11,2,FALSE),IF(AI80="6-10",VLOOKUP(AJ80,Points!$B$13:$C$22,2,FALSE),IF(AI80="11-15",VLOOKUP(AJ80,Points!$B$24:$C$38,2,FALSE))))))</f>
        <v>0</v>
      </c>
      <c r="AL80" s="72"/>
      <c r="AM80" s="34" t="str">
        <f t="shared" si="68"/>
        <v>0</v>
      </c>
      <c r="AN80" s="35"/>
      <c r="AO80" s="34">
        <f>IF(AM80="0",0,IF(AM80="1-2",VLOOKUP(AN80,Points!$B$3:$C$4,2,FALSE),IF(AM80="3-5",VLOOKUP(AN80,Points!$B$7:$C$11,2,FALSE),IF(AM80="6-10",VLOOKUP(AN80,Points!$B$13:$C$22,2,FALSE),IF(AM80="11-15",VLOOKUP(AN80,Points!$B$24:$C$38,2,FALSE))))))</f>
        <v>0</v>
      </c>
      <c r="AP80" s="37"/>
      <c r="AQ80" s="38">
        <f t="shared" si="69"/>
        <v>0</v>
      </c>
      <c r="AR80" s="37"/>
      <c r="AS80" s="38">
        <f t="shared" si="70"/>
        <v>0</v>
      </c>
      <c r="AT80" s="35"/>
      <c r="AU80" s="34">
        <f t="shared" si="2"/>
        <v>0</v>
      </c>
      <c r="AV80" s="39">
        <f t="shared" si="94"/>
        <v>0</v>
      </c>
      <c r="AW80" s="72"/>
      <c r="AX80" s="34" t="str">
        <f t="shared" si="71"/>
        <v>0</v>
      </c>
      <c r="AY80" s="35"/>
      <c r="AZ80" s="34">
        <f>IF(AX80="0",0,IF(AX80="1-2",VLOOKUP(AY80,Points!$B$3:$C$4,2,FALSE),IF(AX80="3-5",VLOOKUP(AY80,Points!$B$7:$C$11,2,FALSE),IF(AX80="6-10",VLOOKUP(AY80,Points!$B$13:$C$22,2,FALSE),IF(AX80="11-15",VLOOKUP(AY80,Points!$B$24:$C$38,2,FALSE))))))</f>
        <v>0</v>
      </c>
      <c r="BA80" s="72"/>
      <c r="BB80" s="34" t="str">
        <f t="shared" si="72"/>
        <v>0</v>
      </c>
      <c r="BC80" s="35"/>
      <c r="BD80" s="34">
        <f>IF(BB80="0",0,IF(BB80="1-2",VLOOKUP(BC80,Points!$B$3:$C$4,2,FALSE),IF(BB80="3-5",VLOOKUP(BC80,Points!$B$7:$C$11,2,FALSE),IF(BB80="6-10",VLOOKUP(BC80,Points!$B$13:$C$22,2,FALSE),IF(BB80="11-15",VLOOKUP(BC80,Points!$B$24:$C$38,2,FALSE))))))</f>
        <v>0</v>
      </c>
      <c r="BE80" s="37"/>
      <c r="BF80" s="38">
        <f t="shared" si="73"/>
        <v>0</v>
      </c>
      <c r="BG80" s="37"/>
      <c r="BH80" s="38">
        <f t="shared" si="74"/>
        <v>0</v>
      </c>
      <c r="BI80" s="35"/>
      <c r="BJ80" s="34">
        <f t="shared" si="3"/>
        <v>0</v>
      </c>
      <c r="BK80" s="39">
        <f t="shared" si="95"/>
        <v>0</v>
      </c>
      <c r="BL80" s="72"/>
      <c r="BM80" s="34" t="str">
        <f t="shared" si="75"/>
        <v>0</v>
      </c>
      <c r="BN80" s="35"/>
      <c r="BO80" s="34">
        <f>IF(BM80="0",0,IF(BM80="1-2",VLOOKUP(BN80,Points!$B$3:$C$4,2,FALSE),IF(BM80="3-5",VLOOKUP(BN80,Points!$B$7:$C$11,2,FALSE),IF(BM80="6-10",VLOOKUP(BN80,Points!$B$13:$C$22,2,FALSE),IF(BM80="11-15",VLOOKUP(BN80,Points!$B$24:$C$38,2,FALSE))))))</f>
        <v>0</v>
      </c>
      <c r="BP80" s="72"/>
      <c r="BQ80" s="34" t="str">
        <f t="shared" si="76"/>
        <v>0</v>
      </c>
      <c r="BR80" s="35"/>
      <c r="BS80" s="34">
        <f>IF(BQ80="0",0,IF(BQ80="1-2",VLOOKUP(BR80,Points!$B$3:$C$4,2,FALSE),IF(BQ80="3-5",VLOOKUP(BR80,Points!$B$7:$C$11,2,FALSE),IF(BQ80="6-10",VLOOKUP(BR80,Points!$B$13:$C$22,2,FALSE),IF(BQ80="11-15",VLOOKUP(BR80,Points!$B$24:$C$38,2,FALSE))))))</f>
        <v>0</v>
      </c>
      <c r="BT80" s="37"/>
      <c r="BU80" s="38">
        <f t="shared" si="77"/>
        <v>0</v>
      </c>
      <c r="BV80" s="37"/>
      <c r="BW80" s="38">
        <f t="shared" si="78"/>
        <v>0</v>
      </c>
      <c r="BX80" s="35"/>
      <c r="BY80" s="34">
        <f t="shared" si="4"/>
        <v>0</v>
      </c>
      <c r="BZ80" s="39">
        <f t="shared" si="96"/>
        <v>0</v>
      </c>
      <c r="CA80" s="72"/>
      <c r="CB80" s="34" t="str">
        <f t="shared" si="79"/>
        <v>0</v>
      </c>
      <c r="CC80" s="35"/>
      <c r="CD80" s="34">
        <f>IF(CB80="0",0,IF(CB80="1-2",VLOOKUP(CC80,Points!$B$3:$C$4,2,FALSE),IF(CB80="3-5",VLOOKUP(CC80,Points!$B$7:$C$11,2,FALSE),IF(CB80="6-10",VLOOKUP(CC80,Points!$B$13:$C$22,2,FALSE),IF(CB80="11-15",VLOOKUP(CC80,Points!$B$24:$C$38,2,FALSE))))))</f>
        <v>0</v>
      </c>
      <c r="CE80" s="72"/>
      <c r="CF80" s="34" t="str">
        <f t="shared" si="80"/>
        <v>0</v>
      </c>
      <c r="CG80" s="35"/>
      <c r="CH80" s="34">
        <f>IF(CF80="0",0,IF(CF80="1-2",VLOOKUP(CG80,Points!$B$3:$C$4,2,FALSE),IF(CF80="3-5",VLOOKUP(CG80,Points!$B$7:$C$11,2,FALSE),IF(CF80="6-10",VLOOKUP(CG80,Points!$B$13:$C$22,2,FALSE),IF(CF80="11-15",VLOOKUP(CG80,Points!$B$24:$C$38,2,FALSE))))))</f>
        <v>0</v>
      </c>
      <c r="CI80" s="37"/>
      <c r="CJ80" s="38">
        <f t="shared" si="81"/>
        <v>0</v>
      </c>
      <c r="CK80" s="37"/>
      <c r="CL80" s="38">
        <f t="shared" si="82"/>
        <v>0</v>
      </c>
      <c r="CM80" s="35"/>
      <c r="CN80" s="34">
        <f t="shared" si="5"/>
        <v>0</v>
      </c>
      <c r="CO80" s="39">
        <f t="shared" si="97"/>
        <v>0</v>
      </c>
      <c r="CP80" s="72"/>
      <c r="CQ80" s="34" t="str">
        <f t="shared" si="83"/>
        <v>0</v>
      </c>
      <c r="CR80" s="35"/>
      <c r="CS80" s="34">
        <f>IF(CQ80="0",0,IF(CQ80="1-2",VLOOKUP(CR80,Points!$B$3:$C$4,2,FALSE),IF(CQ80="3-5",VLOOKUP(CR80,Points!$B$7:$C$11,2,FALSE),IF(CQ80="6-10",VLOOKUP(CR80,Points!$B$13:$C$22,2,FALSE),IF(CQ80="11-15",VLOOKUP(CR80,Points!$B$24:$C$38,2,FALSE))))))</f>
        <v>0</v>
      </c>
      <c r="CT80" s="72"/>
      <c r="CU80" s="34" t="str">
        <f t="shared" si="84"/>
        <v>0</v>
      </c>
      <c r="CV80" s="35"/>
      <c r="CW80" s="34">
        <f>IF(CU80="0",0,IF(CU80="1-2",VLOOKUP(CV80,Points!$B$3:$C$4,2,FALSE),IF(CU80="3-5",VLOOKUP(CV80,Points!$B$7:$C$11,2,FALSE),IF(CU80="6-10",VLOOKUP(CV80,Points!$B$13:$C$22,2,FALSE),IF(CU80="11-15",VLOOKUP(CV80,Points!$B$24:$C$38,2,FALSE))))))</f>
        <v>0</v>
      </c>
      <c r="CX80" s="37"/>
      <c r="CY80" s="38">
        <f t="shared" si="85"/>
        <v>0</v>
      </c>
      <c r="CZ80" s="37"/>
      <c r="DA80" s="38">
        <f t="shared" si="86"/>
        <v>0</v>
      </c>
      <c r="DB80" s="35"/>
      <c r="DC80" s="34">
        <f t="shared" si="6"/>
        <v>0</v>
      </c>
      <c r="DD80" s="39">
        <f t="shared" si="98"/>
        <v>0</v>
      </c>
      <c r="DE80" s="72"/>
      <c r="DF80" s="34" t="str">
        <f t="shared" si="87"/>
        <v>0</v>
      </c>
      <c r="DG80" s="35"/>
      <c r="DH80" s="34">
        <f>IF(DF80="0",0,IF(DF80="1-2",VLOOKUP(DG80,Points!$B$3:$C$4,2,FALSE),IF(DF80="3-5",VLOOKUP(DG80,Points!$B$7:$C$11,2,FALSE),IF(DF80="6-10",VLOOKUP(DG80,Points!$B$13:$C$22,2,FALSE),IF(DF80="11-15",VLOOKUP(DG80,Points!$B$24:$C$38,2,FALSE))))))</f>
        <v>0</v>
      </c>
      <c r="DI80" s="72"/>
      <c r="DJ80" s="34" t="str">
        <f t="shared" si="88"/>
        <v>0</v>
      </c>
      <c r="DK80" s="35"/>
      <c r="DL80" s="34">
        <f>IF(DJ80="0",0,IF(DJ80="1-2",VLOOKUP(DK80,Points!$B$3:$C$4,2,FALSE),IF(DJ80="3-5",VLOOKUP(DK80,Points!$B$7:$C$11,2,FALSE),IF(DJ80="6-10",VLOOKUP(DK80,Points!$B$13:$C$22,2,FALSE),IF(DJ80="11-15",VLOOKUP(DK80,Points!$B$24:$C$38,2,FALSE))))))</f>
        <v>0</v>
      </c>
      <c r="DM80" s="37"/>
      <c r="DN80" s="38">
        <f t="shared" si="89"/>
        <v>0</v>
      </c>
      <c r="DO80" s="37"/>
      <c r="DP80" s="38">
        <f t="shared" si="90"/>
        <v>0</v>
      </c>
      <c r="DQ80" s="35"/>
      <c r="DR80" s="34">
        <f t="shared" si="7"/>
        <v>0</v>
      </c>
      <c r="DS80" s="39">
        <f t="shared" si="99"/>
        <v>0</v>
      </c>
      <c r="DT80" s="40">
        <f t="shared" si="55"/>
        <v>0</v>
      </c>
      <c r="DU80" s="35" t="str">
        <f t="shared" si="57"/>
        <v/>
      </c>
      <c r="DV80" s="35" t="str">
        <f t="shared" si="91"/>
        <v/>
      </c>
      <c r="DW80" s="74" t="str">
        <f t="shared" si="56"/>
        <v/>
      </c>
    </row>
    <row r="81" spans="1:127" s="42" customFormat="1" ht="15" x14ac:dyDescent="0.25">
      <c r="A81" s="143"/>
      <c r="B81" s="70"/>
      <c r="C81" s="41"/>
      <c r="D81" s="72"/>
      <c r="E81" s="34" t="str">
        <f t="shared" si="58"/>
        <v>0</v>
      </c>
      <c r="F81" s="35"/>
      <c r="G81" s="34">
        <f>IF(E81="0",0,IF(E81="1-2",VLOOKUP(F81,Points!$B$3:$C$4,2,FALSE),IF(E81="3-5",VLOOKUP(F81,Points!$B$7:$C$11,2,FALSE),IF(E81="6-10",VLOOKUP(F81,Points!$B$13:$C$22,2,FALSE),IF(E81="11-15",VLOOKUP(F81,Points!$B$24:$C$38,2,FALSE))))))</f>
        <v>0</v>
      </c>
      <c r="H81" s="72"/>
      <c r="I81" s="34" t="str">
        <f t="shared" si="59"/>
        <v>0</v>
      </c>
      <c r="J81" s="35"/>
      <c r="K81" s="34">
        <f>IF(I81="0",0,IF(I81="1-2",VLOOKUP(J81,Points!$B$3:$C$4,2,FALSE),IF(I81="3-5",VLOOKUP(J81,Points!$B$7:$C$11,2,FALSE),IF(I81="6-10",VLOOKUP(J81,Points!$B$13:$C$22,2,FALSE),IF(I81="11-15",VLOOKUP(J81,Points!$B$24:$C$38,2,FALSE))))))</f>
        <v>0</v>
      </c>
      <c r="L81" s="37"/>
      <c r="M81" s="38">
        <f t="shared" si="60"/>
        <v>0</v>
      </c>
      <c r="N81" s="37"/>
      <c r="O81" s="38">
        <f t="shared" si="61"/>
        <v>0</v>
      </c>
      <c r="P81" s="35"/>
      <c r="Q81" s="34">
        <f t="shared" si="62"/>
        <v>0</v>
      </c>
      <c r="R81" s="39">
        <f t="shared" si="92"/>
        <v>0</v>
      </c>
      <c r="S81" s="72"/>
      <c r="T81" s="34" t="str">
        <f t="shared" si="63"/>
        <v>0</v>
      </c>
      <c r="U81" s="35"/>
      <c r="V81" s="34">
        <f>IF(T81="0",0,IF(T81="1-2",VLOOKUP(U81,Points!$B$3:$C$4,2,FALSE),IF(T81="3-5",VLOOKUP(U81,Points!$B$7:$C$11,2,FALSE),IF(T81="6-10",VLOOKUP(U81,Points!$B$13:$C$22,2,FALSE),IF(T81="11-15",VLOOKUP(U81,Points!$B$24:$C$38,2,FALSE))))))</f>
        <v>0</v>
      </c>
      <c r="W81" s="72"/>
      <c r="X81" s="34" t="str">
        <f t="shared" si="64"/>
        <v>0</v>
      </c>
      <c r="Y81" s="35"/>
      <c r="Z81" s="34">
        <f>IF(X81="0",0,IF(X81="1-2",VLOOKUP(Y81,Points!$B$3:$C$4,2,FALSE),IF(X81="3-5",VLOOKUP(Y81,Points!$B$7:$C$11,2,FALSE),IF(X81="6-10",VLOOKUP(Y81,Points!$B$13:$C$22,2,FALSE),IF(X81="11-15",VLOOKUP(Y81,Points!$B$24:$C$38,2,FALSE))))))</f>
        <v>0</v>
      </c>
      <c r="AA81" s="37"/>
      <c r="AB81" s="38">
        <f t="shared" si="65"/>
        <v>0</v>
      </c>
      <c r="AC81" s="37"/>
      <c r="AD81" s="38">
        <f t="shared" si="66"/>
        <v>0</v>
      </c>
      <c r="AE81" s="35"/>
      <c r="AF81" s="34">
        <f t="shared" si="1"/>
        <v>0</v>
      </c>
      <c r="AG81" s="39">
        <f t="shared" si="93"/>
        <v>0</v>
      </c>
      <c r="AH81" s="72"/>
      <c r="AI81" s="34" t="str">
        <f t="shared" si="67"/>
        <v>0</v>
      </c>
      <c r="AJ81" s="35"/>
      <c r="AK81" s="34">
        <f>IF(AI81="0",0,IF(AI81="1-2",VLOOKUP(AJ81,Points!$B$3:$C$4,2,FALSE),IF(AI81="3-5",VLOOKUP(AJ81,Points!$B$7:$C$11,2,FALSE),IF(AI81="6-10",VLOOKUP(AJ81,Points!$B$13:$C$22,2,FALSE),IF(AI81="11-15",VLOOKUP(AJ81,Points!$B$24:$C$38,2,FALSE))))))</f>
        <v>0</v>
      </c>
      <c r="AL81" s="72"/>
      <c r="AM81" s="34" t="str">
        <f t="shared" si="68"/>
        <v>0</v>
      </c>
      <c r="AN81" s="35"/>
      <c r="AO81" s="34">
        <f>IF(AM81="0",0,IF(AM81="1-2",VLOOKUP(AN81,Points!$B$3:$C$4,2,FALSE),IF(AM81="3-5",VLOOKUP(AN81,Points!$B$7:$C$11,2,FALSE),IF(AM81="6-10",VLOOKUP(AN81,Points!$B$13:$C$22,2,FALSE),IF(AM81="11-15",VLOOKUP(AN81,Points!$B$24:$C$38,2,FALSE))))))</f>
        <v>0</v>
      </c>
      <c r="AP81" s="37"/>
      <c r="AQ81" s="38">
        <f t="shared" si="69"/>
        <v>0</v>
      </c>
      <c r="AR81" s="37"/>
      <c r="AS81" s="38">
        <f t="shared" si="70"/>
        <v>0</v>
      </c>
      <c r="AT81" s="35"/>
      <c r="AU81" s="34">
        <f t="shared" si="2"/>
        <v>0</v>
      </c>
      <c r="AV81" s="39">
        <f t="shared" si="94"/>
        <v>0</v>
      </c>
      <c r="AW81" s="72"/>
      <c r="AX81" s="34" t="str">
        <f t="shared" si="71"/>
        <v>0</v>
      </c>
      <c r="AY81" s="35"/>
      <c r="AZ81" s="34">
        <f>IF(AX81="0",0,IF(AX81="1-2",VLOOKUP(AY81,Points!$B$3:$C$4,2,FALSE),IF(AX81="3-5",VLOOKUP(AY81,Points!$B$7:$C$11,2,FALSE),IF(AX81="6-10",VLOOKUP(AY81,Points!$B$13:$C$22,2,FALSE),IF(AX81="11-15",VLOOKUP(AY81,Points!$B$24:$C$38,2,FALSE))))))</f>
        <v>0</v>
      </c>
      <c r="BA81" s="72"/>
      <c r="BB81" s="34" t="str">
        <f t="shared" si="72"/>
        <v>0</v>
      </c>
      <c r="BC81" s="35"/>
      <c r="BD81" s="34">
        <f>IF(BB81="0",0,IF(BB81="1-2",VLOOKUP(BC81,Points!$B$3:$C$4,2,FALSE),IF(BB81="3-5",VLOOKUP(BC81,Points!$B$7:$C$11,2,FALSE),IF(BB81="6-10",VLOOKUP(BC81,Points!$B$13:$C$22,2,FALSE),IF(BB81="11-15",VLOOKUP(BC81,Points!$B$24:$C$38,2,FALSE))))))</f>
        <v>0</v>
      </c>
      <c r="BE81" s="37"/>
      <c r="BF81" s="38">
        <f t="shared" si="73"/>
        <v>0</v>
      </c>
      <c r="BG81" s="37"/>
      <c r="BH81" s="38">
        <f t="shared" si="74"/>
        <v>0</v>
      </c>
      <c r="BI81" s="35"/>
      <c r="BJ81" s="34">
        <f t="shared" si="3"/>
        <v>0</v>
      </c>
      <c r="BK81" s="39">
        <f t="shared" si="95"/>
        <v>0</v>
      </c>
      <c r="BL81" s="72"/>
      <c r="BM81" s="34" t="str">
        <f t="shared" si="75"/>
        <v>0</v>
      </c>
      <c r="BN81" s="35"/>
      <c r="BO81" s="34">
        <f>IF(BM81="0",0,IF(BM81="1-2",VLOOKUP(BN81,Points!$B$3:$C$4,2,FALSE),IF(BM81="3-5",VLOOKUP(BN81,Points!$B$7:$C$11,2,FALSE),IF(BM81="6-10",VLOOKUP(BN81,Points!$B$13:$C$22,2,FALSE),IF(BM81="11-15",VLOOKUP(BN81,Points!$B$24:$C$38,2,FALSE))))))</f>
        <v>0</v>
      </c>
      <c r="BP81" s="72"/>
      <c r="BQ81" s="34" t="str">
        <f t="shared" si="76"/>
        <v>0</v>
      </c>
      <c r="BR81" s="35"/>
      <c r="BS81" s="34">
        <f>IF(BQ81="0",0,IF(BQ81="1-2",VLOOKUP(BR81,Points!$B$3:$C$4,2,FALSE),IF(BQ81="3-5",VLOOKUP(BR81,Points!$B$7:$C$11,2,FALSE),IF(BQ81="6-10",VLOOKUP(BR81,Points!$B$13:$C$22,2,FALSE),IF(BQ81="11-15",VLOOKUP(BR81,Points!$B$24:$C$38,2,FALSE))))))</f>
        <v>0</v>
      </c>
      <c r="BT81" s="37"/>
      <c r="BU81" s="38">
        <f t="shared" si="77"/>
        <v>0</v>
      </c>
      <c r="BV81" s="37"/>
      <c r="BW81" s="38">
        <f t="shared" si="78"/>
        <v>0</v>
      </c>
      <c r="BX81" s="35"/>
      <c r="BY81" s="34">
        <f t="shared" si="4"/>
        <v>0</v>
      </c>
      <c r="BZ81" s="39">
        <f t="shared" si="96"/>
        <v>0</v>
      </c>
      <c r="CA81" s="72"/>
      <c r="CB81" s="34" t="str">
        <f t="shared" si="79"/>
        <v>0</v>
      </c>
      <c r="CC81" s="35"/>
      <c r="CD81" s="34">
        <f>IF(CB81="0",0,IF(CB81="1-2",VLOOKUP(CC81,Points!$B$3:$C$4,2,FALSE),IF(CB81="3-5",VLOOKUP(CC81,Points!$B$7:$C$11,2,FALSE),IF(CB81="6-10",VLOOKUP(CC81,Points!$B$13:$C$22,2,FALSE),IF(CB81="11-15",VLOOKUP(CC81,Points!$B$24:$C$38,2,FALSE))))))</f>
        <v>0</v>
      </c>
      <c r="CE81" s="72"/>
      <c r="CF81" s="34" t="str">
        <f t="shared" si="80"/>
        <v>0</v>
      </c>
      <c r="CG81" s="35"/>
      <c r="CH81" s="34">
        <f>IF(CF81="0",0,IF(CF81="1-2",VLOOKUP(CG81,Points!$B$3:$C$4,2,FALSE),IF(CF81="3-5",VLOOKUP(CG81,Points!$B$7:$C$11,2,FALSE),IF(CF81="6-10",VLOOKUP(CG81,Points!$B$13:$C$22,2,FALSE),IF(CF81="11-15",VLOOKUP(CG81,Points!$B$24:$C$38,2,FALSE))))))</f>
        <v>0</v>
      </c>
      <c r="CI81" s="37"/>
      <c r="CJ81" s="38">
        <f t="shared" si="81"/>
        <v>0</v>
      </c>
      <c r="CK81" s="37"/>
      <c r="CL81" s="38">
        <f t="shared" si="82"/>
        <v>0</v>
      </c>
      <c r="CM81" s="35"/>
      <c r="CN81" s="34">
        <f t="shared" si="5"/>
        <v>0</v>
      </c>
      <c r="CO81" s="39">
        <f t="shared" si="97"/>
        <v>0</v>
      </c>
      <c r="CP81" s="72"/>
      <c r="CQ81" s="34" t="str">
        <f t="shared" si="83"/>
        <v>0</v>
      </c>
      <c r="CR81" s="35"/>
      <c r="CS81" s="34">
        <f>IF(CQ81="0",0,IF(CQ81="1-2",VLOOKUP(CR81,Points!$B$3:$C$4,2,FALSE),IF(CQ81="3-5",VLOOKUP(CR81,Points!$B$7:$C$11,2,FALSE),IF(CQ81="6-10",VLOOKUP(CR81,Points!$B$13:$C$22,2,FALSE),IF(CQ81="11-15",VLOOKUP(CR81,Points!$B$24:$C$38,2,FALSE))))))</f>
        <v>0</v>
      </c>
      <c r="CT81" s="72"/>
      <c r="CU81" s="34" t="str">
        <f t="shared" si="84"/>
        <v>0</v>
      </c>
      <c r="CV81" s="35"/>
      <c r="CW81" s="34">
        <f>IF(CU81="0",0,IF(CU81="1-2",VLOOKUP(CV81,Points!$B$3:$C$4,2,FALSE),IF(CU81="3-5",VLOOKUP(CV81,Points!$B$7:$C$11,2,FALSE),IF(CU81="6-10",VLOOKUP(CV81,Points!$B$13:$C$22,2,FALSE),IF(CU81="11-15",VLOOKUP(CV81,Points!$B$24:$C$38,2,FALSE))))))</f>
        <v>0</v>
      </c>
      <c r="CX81" s="37"/>
      <c r="CY81" s="38">
        <f t="shared" si="85"/>
        <v>0</v>
      </c>
      <c r="CZ81" s="37"/>
      <c r="DA81" s="38">
        <f t="shared" si="86"/>
        <v>0</v>
      </c>
      <c r="DB81" s="35"/>
      <c r="DC81" s="34">
        <f t="shared" si="6"/>
        <v>0</v>
      </c>
      <c r="DD81" s="39">
        <f t="shared" si="98"/>
        <v>0</v>
      </c>
      <c r="DE81" s="72"/>
      <c r="DF81" s="34" t="str">
        <f t="shared" si="87"/>
        <v>0</v>
      </c>
      <c r="DG81" s="35"/>
      <c r="DH81" s="34">
        <f>IF(DF81="0",0,IF(DF81="1-2",VLOOKUP(DG81,Points!$B$3:$C$4,2,FALSE),IF(DF81="3-5",VLOOKUP(DG81,Points!$B$7:$C$11,2,FALSE),IF(DF81="6-10",VLOOKUP(DG81,Points!$B$13:$C$22,2,FALSE),IF(DF81="11-15",VLOOKUP(DG81,Points!$B$24:$C$38,2,FALSE))))))</f>
        <v>0</v>
      </c>
      <c r="DI81" s="72"/>
      <c r="DJ81" s="34" t="str">
        <f t="shared" si="88"/>
        <v>0</v>
      </c>
      <c r="DK81" s="35"/>
      <c r="DL81" s="34">
        <f>IF(DJ81="0",0,IF(DJ81="1-2",VLOOKUP(DK81,Points!$B$3:$C$4,2,FALSE),IF(DJ81="3-5",VLOOKUP(DK81,Points!$B$7:$C$11,2,FALSE),IF(DJ81="6-10",VLOOKUP(DK81,Points!$B$13:$C$22,2,FALSE),IF(DJ81="11-15",VLOOKUP(DK81,Points!$B$24:$C$38,2,FALSE))))))</f>
        <v>0</v>
      </c>
      <c r="DM81" s="37"/>
      <c r="DN81" s="38">
        <f t="shared" si="89"/>
        <v>0</v>
      </c>
      <c r="DO81" s="37"/>
      <c r="DP81" s="38">
        <f t="shared" si="90"/>
        <v>0</v>
      </c>
      <c r="DQ81" s="35"/>
      <c r="DR81" s="34">
        <f t="shared" si="7"/>
        <v>0</v>
      </c>
      <c r="DS81" s="39">
        <f t="shared" si="99"/>
        <v>0</v>
      </c>
      <c r="DT81" s="40">
        <f t="shared" si="55"/>
        <v>0</v>
      </c>
      <c r="DU81" s="35" t="str">
        <f t="shared" si="57"/>
        <v/>
      </c>
      <c r="DV81" s="35" t="str">
        <f t="shared" si="91"/>
        <v/>
      </c>
      <c r="DW81" s="74" t="str">
        <f t="shared" si="56"/>
        <v/>
      </c>
    </row>
    <row r="82" spans="1:127" s="42" customFormat="1" ht="15" x14ac:dyDescent="0.25">
      <c r="A82" s="143"/>
      <c r="B82" s="70"/>
      <c r="C82" s="41"/>
      <c r="D82" s="72"/>
      <c r="E82" s="34" t="str">
        <f t="shared" ref="E82:E96" si="100">IF(D82&lt;1,"0",IF(D82&lt;3,"1-2",IF(D82&lt;6,"3-5",IF(D82&lt;11,"6-10","11"-15))))</f>
        <v>0</v>
      </c>
      <c r="F82" s="35"/>
      <c r="G82" s="34">
        <f>IF(E82="0",0,IF(E82="1-2",VLOOKUP(F82,Points!$B$3:$C$4,2,FALSE),IF(E82="3-5",VLOOKUP(F82,Points!$B$7:$C$11,2,FALSE),IF(E82="6-10",VLOOKUP(F82,Points!$B$13:$C$22,2,FALSE),IF(E82="11-15",VLOOKUP(F82,Points!$B$24:$C$38,2,FALSE))))))</f>
        <v>0</v>
      </c>
      <c r="H82" s="72"/>
      <c r="I82" s="34" t="str">
        <f t="shared" ref="I82:I96" si="101">IF(H82&lt;1,"0",IF(H82&lt;3,"1-2",IF(H82&lt;6,"3-5",IF(H82&lt;11,"6-10","11"-15))))</f>
        <v>0</v>
      </c>
      <c r="J82" s="35"/>
      <c r="K82" s="34">
        <f>IF(I82="0",0,IF(I82="1-2",VLOOKUP(J82,Points!$B$3:$C$4,2,FALSE),IF(I82="3-5",VLOOKUP(J82,Points!$B$7:$C$11,2,FALSE),IF(I82="6-10",VLOOKUP(J82,Points!$B$13:$C$22,2,FALSE),IF(I82="11-15",VLOOKUP(J82,Points!$B$24:$C$38,2,FALSE))))))</f>
        <v>0</v>
      </c>
      <c r="L82" s="37"/>
      <c r="M82" s="38">
        <f t="shared" ref="M82:M96" si="102">IF(L82="G",10,IF(L82="R",5,0))</f>
        <v>0</v>
      </c>
      <c r="N82" s="37"/>
      <c r="O82" s="38">
        <f t="shared" ref="O82:O96" si="103">IF(N82="SC",25,IF(N82="RSC",20,0))</f>
        <v>0</v>
      </c>
      <c r="P82" s="35"/>
      <c r="Q82" s="34">
        <f t="shared" ref="Q82:Q96" si="104">IF(P82="Y",10,0)</f>
        <v>0</v>
      </c>
      <c r="R82" s="39">
        <f t="shared" si="92"/>
        <v>0</v>
      </c>
      <c r="S82" s="72"/>
      <c r="T82" s="34" t="str">
        <f t="shared" ref="T82:T96" si="105">IF(S82&lt;1,"0",IF(S82&lt;3,"1-2",IF(S82&lt;6,"3-5",IF(S82&lt;11,"6-10","11"-15))))</f>
        <v>0</v>
      </c>
      <c r="U82" s="35"/>
      <c r="V82" s="34">
        <f>IF(T82="0",0,IF(T82="1-2",VLOOKUP(U82,Points!$B$3:$C$4,2,FALSE),IF(T82="3-5",VLOOKUP(U82,Points!$B$7:$C$11,2,FALSE),IF(T82="6-10",VLOOKUP(U82,Points!$B$13:$C$22,2,FALSE),IF(T82="11-15",VLOOKUP(U82,Points!$B$24:$C$38,2,FALSE))))))</f>
        <v>0</v>
      </c>
      <c r="W82" s="72"/>
      <c r="X82" s="34" t="str">
        <f t="shared" ref="X82:X96" si="106">IF(W82&lt;1,"0",IF(W82&lt;3,"1-2",IF(W82&lt;6,"3-5",IF(W82&lt;11,"6-10","11"-15))))</f>
        <v>0</v>
      </c>
      <c r="Y82" s="35"/>
      <c r="Z82" s="34">
        <f>IF(X82="0",0,IF(X82="1-2",VLOOKUP(Y82,Points!$B$3:$C$4,2,FALSE),IF(X82="3-5",VLOOKUP(Y82,Points!$B$7:$C$11,2,FALSE),IF(X82="6-10",VLOOKUP(Y82,Points!$B$13:$C$22,2,FALSE),IF(X82="11-15",VLOOKUP(Y82,Points!$B$24:$C$38,2,FALSE))))))</f>
        <v>0</v>
      </c>
      <c r="AA82" s="37"/>
      <c r="AB82" s="38">
        <f t="shared" ref="AB82:AB96" si="107">IF(AA82="G",10,IF(AA82="R",5,0))</f>
        <v>0</v>
      </c>
      <c r="AC82" s="37"/>
      <c r="AD82" s="38">
        <f t="shared" ref="AD82:AD96" si="108">IF(AC82="SC",25,IF(AC82="RSC",20,0))</f>
        <v>0</v>
      </c>
      <c r="AE82" s="35"/>
      <c r="AF82" s="34">
        <f t="shared" ref="AF82:AF96" si="109">IF(AE82="Y",10,0)</f>
        <v>0</v>
      </c>
      <c r="AG82" s="39">
        <f t="shared" si="93"/>
        <v>0</v>
      </c>
      <c r="AH82" s="72"/>
      <c r="AI82" s="34" t="str">
        <f t="shared" ref="AI82:AI96" si="110">IF(AH82&lt;1,"0",IF(AH82&lt;3,"1-2",IF(AH82&lt;6,"3-5",IF(AH82&lt;11,"6-10","11"-15))))</f>
        <v>0</v>
      </c>
      <c r="AJ82" s="35"/>
      <c r="AK82" s="34">
        <f>IF(AI82="0",0,IF(AI82="1-2",VLOOKUP(AJ82,Points!$B$3:$C$4,2,FALSE),IF(AI82="3-5",VLOOKUP(AJ82,Points!$B$7:$C$11,2,FALSE),IF(AI82="6-10",VLOOKUP(AJ82,Points!$B$13:$C$22,2,FALSE),IF(AI82="11-15",VLOOKUP(AJ82,Points!$B$24:$C$38,2,FALSE))))))</f>
        <v>0</v>
      </c>
      <c r="AL82" s="72"/>
      <c r="AM82" s="34" t="str">
        <f t="shared" ref="AM82:AM96" si="111">IF(AL82&lt;1,"0",IF(AL82&lt;3,"1-2",IF(AL82&lt;6,"3-5",IF(AL82&lt;11,"6-10","11"-15))))</f>
        <v>0</v>
      </c>
      <c r="AN82" s="35"/>
      <c r="AO82" s="34">
        <f>IF(AM82="0",0,IF(AM82="1-2",VLOOKUP(AN82,Points!$B$3:$C$4,2,FALSE),IF(AM82="3-5",VLOOKUP(AN82,Points!$B$7:$C$11,2,FALSE),IF(AM82="6-10",VLOOKUP(AN82,Points!$B$13:$C$22,2,FALSE),IF(AM82="11-15",VLOOKUP(AN82,Points!$B$24:$C$38,2,FALSE))))))</f>
        <v>0</v>
      </c>
      <c r="AP82" s="37"/>
      <c r="AQ82" s="38">
        <f t="shared" ref="AQ82:AQ96" si="112">IF(AP82="G",10,IF(AP82="R",5,0))</f>
        <v>0</v>
      </c>
      <c r="AR82" s="37"/>
      <c r="AS82" s="38">
        <f t="shared" ref="AS82:AS96" si="113">IF(AR82="SC",25,IF(AR82="RSC",20,0))</f>
        <v>0</v>
      </c>
      <c r="AT82" s="35"/>
      <c r="AU82" s="34">
        <f t="shared" ref="AU82:AU96" si="114">IF(AT82="Y",10,0)</f>
        <v>0</v>
      </c>
      <c r="AV82" s="39">
        <f t="shared" si="94"/>
        <v>0</v>
      </c>
      <c r="AW82" s="72"/>
      <c r="AX82" s="34" t="str">
        <f t="shared" ref="AX82:AX96" si="115">IF(AW82&lt;1,"0",IF(AW82&lt;3,"1-2",IF(AW82&lt;6,"3-5",IF(AW82&lt;11,"6-10","11"-15))))</f>
        <v>0</v>
      </c>
      <c r="AY82" s="35"/>
      <c r="AZ82" s="34">
        <f>IF(AX82="0",0,IF(AX82="1-2",VLOOKUP(AY82,Points!$B$3:$C$4,2,FALSE),IF(AX82="3-5",VLOOKUP(AY82,Points!$B$7:$C$11,2,FALSE),IF(AX82="6-10",VLOOKUP(AY82,Points!$B$13:$C$22,2,FALSE),IF(AX82="11-15",VLOOKUP(AY82,Points!$B$24:$C$38,2,FALSE))))))</f>
        <v>0</v>
      </c>
      <c r="BA82" s="72"/>
      <c r="BB82" s="34" t="str">
        <f t="shared" ref="BB82:BB96" si="116">IF(BA82&lt;1,"0",IF(BA82&lt;3,"1-2",IF(BA82&lt;6,"3-5",IF(BA82&lt;11,"6-10","11"-15))))</f>
        <v>0</v>
      </c>
      <c r="BC82" s="35"/>
      <c r="BD82" s="34">
        <f>IF(BB82="0",0,IF(BB82="1-2",VLOOKUP(BC82,Points!$B$3:$C$4,2,FALSE),IF(BB82="3-5",VLOOKUP(BC82,Points!$B$7:$C$11,2,FALSE),IF(BB82="6-10",VLOOKUP(BC82,Points!$B$13:$C$22,2,FALSE),IF(BB82="11-15",VLOOKUP(BC82,Points!$B$24:$C$38,2,FALSE))))))</f>
        <v>0</v>
      </c>
      <c r="BE82" s="37"/>
      <c r="BF82" s="38">
        <f t="shared" ref="BF82:BF96" si="117">IF(BE82="G",10,IF(BE82="R",5,0))</f>
        <v>0</v>
      </c>
      <c r="BG82" s="37"/>
      <c r="BH82" s="38">
        <f t="shared" ref="BH82:BH96" si="118">IF(BG82="SC",25,IF(BG82="RSC",20,0))</f>
        <v>0</v>
      </c>
      <c r="BI82" s="35"/>
      <c r="BJ82" s="34">
        <f t="shared" ref="BJ82:BJ96" si="119">IF(BI82="Y",10,0)</f>
        <v>0</v>
      </c>
      <c r="BK82" s="39">
        <f t="shared" si="95"/>
        <v>0</v>
      </c>
      <c r="BL82" s="72"/>
      <c r="BM82" s="34" t="str">
        <f t="shared" ref="BM82:BM96" si="120">IF(BL82&lt;1,"0",IF(BL82&lt;3,"1-2",IF(BL82&lt;6,"3-5",IF(BL82&lt;11,"6-10","11"-15))))</f>
        <v>0</v>
      </c>
      <c r="BN82" s="35"/>
      <c r="BO82" s="34">
        <f>IF(BM82="0",0,IF(BM82="1-2",VLOOKUP(BN82,Points!$B$3:$C$4,2,FALSE),IF(BM82="3-5",VLOOKUP(BN82,Points!$B$7:$C$11,2,FALSE),IF(BM82="6-10",VLOOKUP(BN82,Points!$B$13:$C$22,2,FALSE),IF(BM82="11-15",VLOOKUP(BN82,Points!$B$24:$C$38,2,FALSE))))))</f>
        <v>0</v>
      </c>
      <c r="BP82" s="72"/>
      <c r="BQ82" s="34" t="str">
        <f t="shared" ref="BQ82:BQ96" si="121">IF(BP82&lt;1,"0",IF(BP82&lt;3,"1-2",IF(BP82&lt;6,"3-5",IF(BP82&lt;11,"6-10","11"-15))))</f>
        <v>0</v>
      </c>
      <c r="BR82" s="35"/>
      <c r="BS82" s="34">
        <f>IF(BQ82="0",0,IF(BQ82="1-2",VLOOKUP(BR82,Points!$B$3:$C$4,2,FALSE),IF(BQ82="3-5",VLOOKUP(BR82,Points!$B$7:$C$11,2,FALSE),IF(BQ82="6-10",VLOOKUP(BR82,Points!$B$13:$C$22,2,FALSE),IF(BQ82="11-15",VLOOKUP(BR82,Points!$B$24:$C$38,2,FALSE))))))</f>
        <v>0</v>
      </c>
      <c r="BT82" s="37"/>
      <c r="BU82" s="38">
        <f t="shared" ref="BU82:BU96" si="122">IF(BT82="G",10,IF(BT82="R",5,0))</f>
        <v>0</v>
      </c>
      <c r="BV82" s="37"/>
      <c r="BW82" s="38">
        <f t="shared" ref="BW82:BW96" si="123">IF(BV82="SC",25,IF(BV82="RSC",20,0))</f>
        <v>0</v>
      </c>
      <c r="BX82" s="35"/>
      <c r="BY82" s="34">
        <f t="shared" ref="BY82:BY96" si="124">IF(BX82="Y",10,0)</f>
        <v>0</v>
      </c>
      <c r="BZ82" s="39">
        <f t="shared" si="96"/>
        <v>0</v>
      </c>
      <c r="CA82" s="72"/>
      <c r="CB82" s="34" t="str">
        <f t="shared" ref="CB82:CB96" si="125">IF(CA82&lt;1,"0",IF(CA82&lt;3,"1-2",IF(CA82&lt;6,"3-5",IF(CA82&lt;11,"6-10","11"-15))))</f>
        <v>0</v>
      </c>
      <c r="CC82" s="35"/>
      <c r="CD82" s="34">
        <f>IF(CB82="0",0,IF(CB82="1-2",VLOOKUP(CC82,Points!$B$3:$C$4,2,FALSE),IF(CB82="3-5",VLOOKUP(CC82,Points!$B$7:$C$11,2,FALSE),IF(CB82="6-10",VLOOKUP(CC82,Points!$B$13:$C$22,2,FALSE),IF(CB82="11-15",VLOOKUP(CC82,Points!$B$24:$C$38,2,FALSE))))))</f>
        <v>0</v>
      </c>
      <c r="CE82" s="72"/>
      <c r="CF82" s="34" t="str">
        <f t="shared" ref="CF82:CF96" si="126">IF(CE82&lt;1,"0",IF(CE82&lt;3,"1-2",IF(CE82&lt;6,"3-5",IF(CE82&lt;11,"6-10","11"-15))))</f>
        <v>0</v>
      </c>
      <c r="CG82" s="35"/>
      <c r="CH82" s="34">
        <f>IF(CF82="0",0,IF(CF82="1-2",VLOOKUP(CG82,Points!$B$3:$C$4,2,FALSE),IF(CF82="3-5",VLOOKUP(CG82,Points!$B$7:$C$11,2,FALSE),IF(CF82="6-10",VLOOKUP(CG82,Points!$B$13:$C$22,2,FALSE),IF(CF82="11-15",VLOOKUP(CG82,Points!$B$24:$C$38,2,FALSE))))))</f>
        <v>0</v>
      </c>
      <c r="CI82" s="37"/>
      <c r="CJ82" s="38">
        <f t="shared" ref="CJ82:CJ96" si="127">IF(CI82="G",10,IF(CI82="R",5,0))</f>
        <v>0</v>
      </c>
      <c r="CK82" s="37"/>
      <c r="CL82" s="38">
        <f t="shared" ref="CL82:CL96" si="128">IF(CK82="SC",25,IF(CK82="RSC",20,0))</f>
        <v>0</v>
      </c>
      <c r="CM82" s="35"/>
      <c r="CN82" s="34">
        <f t="shared" ref="CN82:CN96" si="129">IF(CM82="Y",10,0)</f>
        <v>0</v>
      </c>
      <c r="CO82" s="39">
        <f t="shared" si="97"/>
        <v>0</v>
      </c>
      <c r="CP82" s="72"/>
      <c r="CQ82" s="34" t="str">
        <f t="shared" ref="CQ82:CQ96" si="130">IF(CP82&lt;1,"0",IF(CP82&lt;3,"1-2",IF(CP82&lt;6,"3-5",IF(CP82&lt;11,"6-10","11"-15))))</f>
        <v>0</v>
      </c>
      <c r="CR82" s="35"/>
      <c r="CS82" s="34">
        <f>IF(CQ82="0",0,IF(CQ82="1-2",VLOOKUP(CR82,Points!$B$3:$C$4,2,FALSE),IF(CQ82="3-5",VLOOKUP(CR82,Points!$B$7:$C$11,2,FALSE),IF(CQ82="6-10",VLOOKUP(CR82,Points!$B$13:$C$22,2,FALSE),IF(CQ82="11-15",VLOOKUP(CR82,Points!$B$24:$C$38,2,FALSE))))))</f>
        <v>0</v>
      </c>
      <c r="CT82" s="72"/>
      <c r="CU82" s="34" t="str">
        <f t="shared" ref="CU82:CU96" si="131">IF(CT82&lt;1,"0",IF(CT82&lt;3,"1-2",IF(CT82&lt;6,"3-5",IF(CT82&lt;11,"6-10","11"-15))))</f>
        <v>0</v>
      </c>
      <c r="CV82" s="35"/>
      <c r="CW82" s="34">
        <f>IF(CU82="0",0,IF(CU82="1-2",VLOOKUP(CV82,Points!$B$3:$C$4,2,FALSE),IF(CU82="3-5",VLOOKUP(CV82,Points!$B$7:$C$11,2,FALSE),IF(CU82="6-10",VLOOKUP(CV82,Points!$B$13:$C$22,2,FALSE),IF(CU82="11-15",VLOOKUP(CV82,Points!$B$24:$C$38,2,FALSE))))))</f>
        <v>0</v>
      </c>
      <c r="CX82" s="37"/>
      <c r="CY82" s="38">
        <f t="shared" ref="CY82:CY96" si="132">IF(CX82="G",10,IF(CX82="R",5,0))</f>
        <v>0</v>
      </c>
      <c r="CZ82" s="37"/>
      <c r="DA82" s="38">
        <f t="shared" ref="DA82:DA96" si="133">IF(CZ82="SC",25,IF(CZ82="RSC",20,0))</f>
        <v>0</v>
      </c>
      <c r="DB82" s="35"/>
      <c r="DC82" s="34">
        <f t="shared" ref="DC82:DC96" si="134">IF(DB82="Y",10,0)</f>
        <v>0</v>
      </c>
      <c r="DD82" s="39">
        <f t="shared" si="98"/>
        <v>0</v>
      </c>
      <c r="DE82" s="72"/>
      <c r="DF82" s="34" t="str">
        <f t="shared" ref="DF82:DF96" si="135">IF(DE82&lt;1,"0",IF(DE82&lt;3,"1-2",IF(DE82&lt;6,"3-5",IF(DE82&lt;11,"6-10","11"-15))))</f>
        <v>0</v>
      </c>
      <c r="DG82" s="35"/>
      <c r="DH82" s="34">
        <f>IF(DF82="0",0,IF(DF82="1-2",VLOOKUP(DG82,Points!$B$3:$C$4,2,FALSE),IF(DF82="3-5",VLOOKUP(DG82,Points!$B$7:$C$11,2,FALSE),IF(DF82="6-10",VLOOKUP(DG82,Points!$B$13:$C$22,2,FALSE),IF(DF82="11-15",VLOOKUP(DG82,Points!$B$24:$C$38,2,FALSE))))))</f>
        <v>0</v>
      </c>
      <c r="DI82" s="72"/>
      <c r="DJ82" s="34" t="str">
        <f t="shared" ref="DJ82:DJ96" si="136">IF(DI82&lt;1,"0",IF(DI82&lt;3,"1-2",IF(DI82&lt;6,"3-5",IF(DI82&lt;11,"6-10","11"-15))))</f>
        <v>0</v>
      </c>
      <c r="DK82" s="35"/>
      <c r="DL82" s="34">
        <f>IF(DJ82="0",0,IF(DJ82="1-2",VLOOKUP(DK82,Points!$B$3:$C$4,2,FALSE),IF(DJ82="3-5",VLOOKUP(DK82,Points!$B$7:$C$11,2,FALSE),IF(DJ82="6-10",VLOOKUP(DK82,Points!$B$13:$C$22,2,FALSE),IF(DJ82="11-15",VLOOKUP(DK82,Points!$B$24:$C$38,2,FALSE))))))</f>
        <v>0</v>
      </c>
      <c r="DM82" s="37"/>
      <c r="DN82" s="38">
        <f t="shared" ref="DN82:DN96" si="137">IF(DM82="G",10,IF(DM82="R",5,0))</f>
        <v>0</v>
      </c>
      <c r="DO82" s="37"/>
      <c r="DP82" s="38">
        <f t="shared" ref="DP82:DP96" si="138">IF(DO82="SC",25,IF(DO82="RSC",20,0))</f>
        <v>0</v>
      </c>
      <c r="DQ82" s="35"/>
      <c r="DR82" s="34">
        <f t="shared" ref="DR82:DR96" si="139">IF(DQ82="Y",10,0)</f>
        <v>0</v>
      </c>
      <c r="DS82" s="39">
        <f t="shared" si="99"/>
        <v>0</v>
      </c>
      <c r="DT82" s="40">
        <f t="shared" ref="DT82:DT96" si="140">R82+AG82+AV82+BK82+BZ82+CO82+DD82+DS82</f>
        <v>0</v>
      </c>
      <c r="DU82" s="35" t="str">
        <f t="shared" si="57"/>
        <v/>
      </c>
      <c r="DV82" s="35" t="str">
        <f t="shared" ref="DV82:DV96" si="141">IF(OR(DT82=0,DT82=""),"",RANK(DT82,$DT$11:$DT$147))</f>
        <v/>
      </c>
      <c r="DW82" s="74" t="str">
        <f t="shared" ref="DW82:DW96" si="142">IF(C82="","",C82)</f>
        <v/>
      </c>
    </row>
    <row r="83" spans="1:127" s="42" customFormat="1" ht="15" x14ac:dyDescent="0.25">
      <c r="A83" s="143"/>
      <c r="B83" s="70"/>
      <c r="C83" s="41"/>
      <c r="D83" s="72"/>
      <c r="E83" s="34" t="str">
        <f t="shared" si="100"/>
        <v>0</v>
      </c>
      <c r="F83" s="35"/>
      <c r="G83" s="34">
        <f>IF(E83="0",0,IF(E83="1-2",VLOOKUP(F83,Points!$B$3:$C$4,2,FALSE),IF(E83="3-5",VLOOKUP(F83,Points!$B$7:$C$11,2,FALSE),IF(E83="6-10",VLOOKUP(F83,Points!$B$13:$C$22,2,FALSE),IF(E83="11-15",VLOOKUP(F83,Points!$B$24:$C$38,2,FALSE))))))</f>
        <v>0</v>
      </c>
      <c r="H83" s="72"/>
      <c r="I83" s="34" t="str">
        <f t="shared" si="101"/>
        <v>0</v>
      </c>
      <c r="J83" s="35"/>
      <c r="K83" s="34">
        <f>IF(I83="0",0,IF(I83="1-2",VLOOKUP(J83,Points!$B$3:$C$4,2,FALSE),IF(I83="3-5",VLOOKUP(J83,Points!$B$7:$C$11,2,FALSE),IF(I83="6-10",VLOOKUP(J83,Points!$B$13:$C$22,2,FALSE),IF(I83="11-15",VLOOKUP(J83,Points!$B$24:$C$38,2,FALSE))))))</f>
        <v>0</v>
      </c>
      <c r="L83" s="37"/>
      <c r="M83" s="38">
        <f t="shared" si="102"/>
        <v>0</v>
      </c>
      <c r="N83" s="37"/>
      <c r="O83" s="38">
        <f t="shared" si="103"/>
        <v>0</v>
      </c>
      <c r="P83" s="35"/>
      <c r="Q83" s="34">
        <f t="shared" si="104"/>
        <v>0</v>
      </c>
      <c r="R83" s="39">
        <f t="shared" si="92"/>
        <v>0</v>
      </c>
      <c r="S83" s="72"/>
      <c r="T83" s="34" t="str">
        <f t="shared" si="105"/>
        <v>0</v>
      </c>
      <c r="U83" s="35"/>
      <c r="V83" s="34">
        <f>IF(T83="0",0,IF(T83="1-2",VLOOKUP(U83,Points!$B$3:$C$4,2,FALSE),IF(T83="3-5",VLOOKUP(U83,Points!$B$7:$C$11,2,FALSE),IF(T83="6-10",VLOOKUP(U83,Points!$B$13:$C$22,2,FALSE),IF(T83="11-15",VLOOKUP(U83,Points!$B$24:$C$38,2,FALSE))))))</f>
        <v>0</v>
      </c>
      <c r="W83" s="72"/>
      <c r="X83" s="34" t="str">
        <f t="shared" si="106"/>
        <v>0</v>
      </c>
      <c r="Y83" s="35"/>
      <c r="Z83" s="34">
        <f>IF(X83="0",0,IF(X83="1-2",VLOOKUP(Y83,Points!$B$3:$C$4,2,FALSE),IF(X83="3-5",VLOOKUP(Y83,Points!$B$7:$C$11,2,FALSE),IF(X83="6-10",VLOOKUP(Y83,Points!$B$13:$C$22,2,FALSE),IF(X83="11-15",VLOOKUP(Y83,Points!$B$24:$C$38,2,FALSE))))))</f>
        <v>0</v>
      </c>
      <c r="AA83" s="37"/>
      <c r="AB83" s="38">
        <f t="shared" si="107"/>
        <v>0</v>
      </c>
      <c r="AC83" s="37"/>
      <c r="AD83" s="38">
        <f t="shared" si="108"/>
        <v>0</v>
      </c>
      <c r="AE83" s="35"/>
      <c r="AF83" s="34">
        <f t="shared" si="109"/>
        <v>0</v>
      </c>
      <c r="AG83" s="39">
        <f t="shared" si="93"/>
        <v>0</v>
      </c>
      <c r="AH83" s="72"/>
      <c r="AI83" s="34" t="str">
        <f t="shared" si="110"/>
        <v>0</v>
      </c>
      <c r="AJ83" s="35"/>
      <c r="AK83" s="34">
        <f>IF(AI83="0",0,IF(AI83="1-2",VLOOKUP(AJ83,Points!$B$3:$C$4,2,FALSE),IF(AI83="3-5",VLOOKUP(AJ83,Points!$B$7:$C$11,2,FALSE),IF(AI83="6-10",VLOOKUP(AJ83,Points!$B$13:$C$22,2,FALSE),IF(AI83="11-15",VLOOKUP(AJ83,Points!$B$24:$C$38,2,FALSE))))))</f>
        <v>0</v>
      </c>
      <c r="AL83" s="72"/>
      <c r="AM83" s="34" t="str">
        <f t="shared" si="111"/>
        <v>0</v>
      </c>
      <c r="AN83" s="35"/>
      <c r="AO83" s="34">
        <f>IF(AM83="0",0,IF(AM83="1-2",VLOOKUP(AN83,Points!$B$3:$C$4,2,FALSE),IF(AM83="3-5",VLOOKUP(AN83,Points!$B$7:$C$11,2,FALSE),IF(AM83="6-10",VLOOKUP(AN83,Points!$B$13:$C$22,2,FALSE),IF(AM83="11-15",VLOOKUP(AN83,Points!$B$24:$C$38,2,FALSE))))))</f>
        <v>0</v>
      </c>
      <c r="AP83" s="37"/>
      <c r="AQ83" s="38">
        <f t="shared" si="112"/>
        <v>0</v>
      </c>
      <c r="AR83" s="37"/>
      <c r="AS83" s="38">
        <f t="shared" si="113"/>
        <v>0</v>
      </c>
      <c r="AT83" s="35"/>
      <c r="AU83" s="34">
        <f t="shared" si="114"/>
        <v>0</v>
      </c>
      <c r="AV83" s="39">
        <f t="shared" si="94"/>
        <v>0</v>
      </c>
      <c r="AW83" s="72"/>
      <c r="AX83" s="34" t="str">
        <f t="shared" si="115"/>
        <v>0</v>
      </c>
      <c r="AY83" s="35"/>
      <c r="AZ83" s="34">
        <f>IF(AX83="0",0,IF(AX83="1-2",VLOOKUP(AY83,Points!$B$3:$C$4,2,FALSE),IF(AX83="3-5",VLOOKUP(AY83,Points!$B$7:$C$11,2,FALSE),IF(AX83="6-10",VLOOKUP(AY83,Points!$B$13:$C$22,2,FALSE),IF(AX83="11-15",VLOOKUP(AY83,Points!$B$24:$C$38,2,FALSE))))))</f>
        <v>0</v>
      </c>
      <c r="BA83" s="72"/>
      <c r="BB83" s="34" t="str">
        <f t="shared" si="116"/>
        <v>0</v>
      </c>
      <c r="BC83" s="35"/>
      <c r="BD83" s="34">
        <f>IF(BB83="0",0,IF(BB83="1-2",VLOOKUP(BC83,Points!$B$3:$C$4,2,FALSE),IF(BB83="3-5",VLOOKUP(BC83,Points!$B$7:$C$11,2,FALSE),IF(BB83="6-10",VLOOKUP(BC83,Points!$B$13:$C$22,2,FALSE),IF(BB83="11-15",VLOOKUP(BC83,Points!$B$24:$C$38,2,FALSE))))))</f>
        <v>0</v>
      </c>
      <c r="BE83" s="37"/>
      <c r="BF83" s="38">
        <f t="shared" si="117"/>
        <v>0</v>
      </c>
      <c r="BG83" s="37"/>
      <c r="BH83" s="38">
        <f t="shared" si="118"/>
        <v>0</v>
      </c>
      <c r="BI83" s="35"/>
      <c r="BJ83" s="34">
        <f t="shared" si="119"/>
        <v>0</v>
      </c>
      <c r="BK83" s="39">
        <f t="shared" si="95"/>
        <v>0</v>
      </c>
      <c r="BL83" s="72"/>
      <c r="BM83" s="34" t="str">
        <f t="shared" si="120"/>
        <v>0</v>
      </c>
      <c r="BN83" s="35"/>
      <c r="BO83" s="34">
        <f>IF(BM83="0",0,IF(BM83="1-2",VLOOKUP(BN83,Points!$B$3:$C$4,2,FALSE),IF(BM83="3-5",VLOOKUP(BN83,Points!$B$7:$C$11,2,FALSE),IF(BM83="6-10",VLOOKUP(BN83,Points!$B$13:$C$22,2,FALSE),IF(BM83="11-15",VLOOKUP(BN83,Points!$B$24:$C$38,2,FALSE))))))</f>
        <v>0</v>
      </c>
      <c r="BP83" s="72"/>
      <c r="BQ83" s="34" t="str">
        <f t="shared" si="121"/>
        <v>0</v>
      </c>
      <c r="BR83" s="35"/>
      <c r="BS83" s="34">
        <f>IF(BQ83="0",0,IF(BQ83="1-2",VLOOKUP(BR83,Points!$B$3:$C$4,2,FALSE),IF(BQ83="3-5",VLOOKUP(BR83,Points!$B$7:$C$11,2,FALSE),IF(BQ83="6-10",VLOOKUP(BR83,Points!$B$13:$C$22,2,FALSE),IF(BQ83="11-15",VLOOKUP(BR83,Points!$B$24:$C$38,2,FALSE))))))</f>
        <v>0</v>
      </c>
      <c r="BT83" s="37"/>
      <c r="BU83" s="38">
        <f t="shared" si="122"/>
        <v>0</v>
      </c>
      <c r="BV83" s="37"/>
      <c r="BW83" s="38">
        <f t="shared" si="123"/>
        <v>0</v>
      </c>
      <c r="BX83" s="35"/>
      <c r="BY83" s="34">
        <f t="shared" si="124"/>
        <v>0</v>
      </c>
      <c r="BZ83" s="39">
        <f t="shared" si="96"/>
        <v>0</v>
      </c>
      <c r="CA83" s="72"/>
      <c r="CB83" s="34" t="str">
        <f t="shared" si="125"/>
        <v>0</v>
      </c>
      <c r="CC83" s="35"/>
      <c r="CD83" s="34">
        <f>IF(CB83="0",0,IF(CB83="1-2",VLOOKUP(CC83,Points!$B$3:$C$4,2,FALSE),IF(CB83="3-5",VLOOKUP(CC83,Points!$B$7:$C$11,2,FALSE),IF(CB83="6-10",VLOOKUP(CC83,Points!$B$13:$C$22,2,FALSE),IF(CB83="11-15",VLOOKUP(CC83,Points!$B$24:$C$38,2,FALSE))))))</f>
        <v>0</v>
      </c>
      <c r="CE83" s="72"/>
      <c r="CF83" s="34" t="str">
        <f t="shared" si="126"/>
        <v>0</v>
      </c>
      <c r="CG83" s="35"/>
      <c r="CH83" s="34">
        <f>IF(CF83="0",0,IF(CF83="1-2",VLOOKUP(CG83,Points!$B$3:$C$4,2,FALSE),IF(CF83="3-5",VLOOKUP(CG83,Points!$B$7:$C$11,2,FALSE),IF(CF83="6-10",VLOOKUP(CG83,Points!$B$13:$C$22,2,FALSE),IF(CF83="11-15",VLOOKUP(CG83,Points!$B$24:$C$38,2,FALSE))))))</f>
        <v>0</v>
      </c>
      <c r="CI83" s="37"/>
      <c r="CJ83" s="38">
        <f t="shared" si="127"/>
        <v>0</v>
      </c>
      <c r="CK83" s="37"/>
      <c r="CL83" s="38">
        <f t="shared" si="128"/>
        <v>0</v>
      </c>
      <c r="CM83" s="35"/>
      <c r="CN83" s="34">
        <f t="shared" si="129"/>
        <v>0</v>
      </c>
      <c r="CO83" s="39">
        <f t="shared" si="97"/>
        <v>0</v>
      </c>
      <c r="CP83" s="72"/>
      <c r="CQ83" s="34" t="str">
        <f t="shared" si="130"/>
        <v>0</v>
      </c>
      <c r="CR83" s="35"/>
      <c r="CS83" s="34">
        <f>IF(CQ83="0",0,IF(CQ83="1-2",VLOOKUP(CR83,Points!$B$3:$C$4,2,FALSE),IF(CQ83="3-5",VLOOKUP(CR83,Points!$B$7:$C$11,2,FALSE),IF(CQ83="6-10",VLOOKUP(CR83,Points!$B$13:$C$22,2,FALSE),IF(CQ83="11-15",VLOOKUP(CR83,Points!$B$24:$C$38,2,FALSE))))))</f>
        <v>0</v>
      </c>
      <c r="CT83" s="72"/>
      <c r="CU83" s="34" t="str">
        <f t="shared" si="131"/>
        <v>0</v>
      </c>
      <c r="CV83" s="35"/>
      <c r="CW83" s="34">
        <f>IF(CU83="0",0,IF(CU83="1-2",VLOOKUP(CV83,Points!$B$3:$C$4,2,FALSE),IF(CU83="3-5",VLOOKUP(CV83,Points!$B$7:$C$11,2,FALSE),IF(CU83="6-10",VLOOKUP(CV83,Points!$B$13:$C$22,2,FALSE),IF(CU83="11-15",VLOOKUP(CV83,Points!$B$24:$C$38,2,FALSE))))))</f>
        <v>0</v>
      </c>
      <c r="CX83" s="37"/>
      <c r="CY83" s="38">
        <f t="shared" si="132"/>
        <v>0</v>
      </c>
      <c r="CZ83" s="37"/>
      <c r="DA83" s="38">
        <f t="shared" si="133"/>
        <v>0</v>
      </c>
      <c r="DB83" s="35"/>
      <c r="DC83" s="34">
        <f t="shared" si="134"/>
        <v>0</v>
      </c>
      <c r="DD83" s="39">
        <f t="shared" si="98"/>
        <v>0</v>
      </c>
      <c r="DE83" s="72"/>
      <c r="DF83" s="34" t="str">
        <f t="shared" si="135"/>
        <v>0</v>
      </c>
      <c r="DG83" s="35"/>
      <c r="DH83" s="34">
        <f>IF(DF83="0",0,IF(DF83="1-2",VLOOKUP(DG83,Points!$B$3:$C$4,2,FALSE),IF(DF83="3-5",VLOOKUP(DG83,Points!$B$7:$C$11,2,FALSE),IF(DF83="6-10",VLOOKUP(DG83,Points!$B$13:$C$22,2,FALSE),IF(DF83="11-15",VLOOKUP(DG83,Points!$B$24:$C$38,2,FALSE))))))</f>
        <v>0</v>
      </c>
      <c r="DI83" s="72"/>
      <c r="DJ83" s="34" t="str">
        <f t="shared" si="136"/>
        <v>0</v>
      </c>
      <c r="DK83" s="35"/>
      <c r="DL83" s="34">
        <f>IF(DJ83="0",0,IF(DJ83="1-2",VLOOKUP(DK83,Points!$B$3:$C$4,2,FALSE),IF(DJ83="3-5",VLOOKUP(DK83,Points!$B$7:$C$11,2,FALSE),IF(DJ83="6-10",VLOOKUP(DK83,Points!$B$13:$C$22,2,FALSE),IF(DJ83="11-15",VLOOKUP(DK83,Points!$B$24:$C$38,2,FALSE))))))</f>
        <v>0</v>
      </c>
      <c r="DM83" s="37"/>
      <c r="DN83" s="38">
        <f t="shared" si="137"/>
        <v>0</v>
      </c>
      <c r="DO83" s="37"/>
      <c r="DP83" s="38">
        <f t="shared" si="138"/>
        <v>0</v>
      </c>
      <c r="DQ83" s="35"/>
      <c r="DR83" s="34">
        <f t="shared" si="139"/>
        <v>0</v>
      </c>
      <c r="DS83" s="39">
        <f t="shared" si="99"/>
        <v>0</v>
      </c>
      <c r="DT83" s="40">
        <f t="shared" si="140"/>
        <v>0</v>
      </c>
      <c r="DU83" s="35" t="str">
        <f t="shared" si="57"/>
        <v/>
      </c>
      <c r="DV83" s="35" t="str">
        <f t="shared" si="141"/>
        <v/>
      </c>
      <c r="DW83" s="74" t="str">
        <f t="shared" si="142"/>
        <v/>
      </c>
    </row>
    <row r="84" spans="1:127" s="42" customFormat="1" ht="15" x14ac:dyDescent="0.25">
      <c r="A84" s="143"/>
      <c r="B84" s="70"/>
      <c r="C84" s="41"/>
      <c r="D84" s="72"/>
      <c r="E84" s="34" t="str">
        <f t="shared" si="100"/>
        <v>0</v>
      </c>
      <c r="F84" s="35"/>
      <c r="G84" s="34">
        <f>IF(E84="0",0,IF(E84="1-2",VLOOKUP(F84,Points!$B$3:$C$4,2,FALSE),IF(E84="3-5",VLOOKUP(F84,Points!$B$7:$C$11,2,FALSE),IF(E84="6-10",VLOOKUP(F84,Points!$B$13:$C$22,2,FALSE),IF(E84="11-15",VLOOKUP(F84,Points!$B$24:$C$38,2,FALSE))))))</f>
        <v>0</v>
      </c>
      <c r="H84" s="72"/>
      <c r="I84" s="34" t="str">
        <f t="shared" si="101"/>
        <v>0</v>
      </c>
      <c r="J84" s="35"/>
      <c r="K84" s="34">
        <f>IF(I84="0",0,IF(I84="1-2",VLOOKUP(J84,Points!$B$3:$C$4,2,FALSE),IF(I84="3-5",VLOOKUP(J84,Points!$B$7:$C$11,2,FALSE),IF(I84="6-10",VLOOKUP(J84,Points!$B$13:$C$22,2,FALSE),IF(I84="11-15",VLOOKUP(J84,Points!$B$24:$C$38,2,FALSE))))))</f>
        <v>0</v>
      </c>
      <c r="L84" s="37"/>
      <c r="M84" s="38">
        <f t="shared" si="102"/>
        <v>0</v>
      </c>
      <c r="N84" s="37"/>
      <c r="O84" s="38">
        <f t="shared" si="103"/>
        <v>0</v>
      </c>
      <c r="P84" s="35"/>
      <c r="Q84" s="34">
        <f t="shared" si="104"/>
        <v>0</v>
      </c>
      <c r="R84" s="39">
        <f t="shared" si="92"/>
        <v>0</v>
      </c>
      <c r="S84" s="72"/>
      <c r="T84" s="34" t="str">
        <f t="shared" si="105"/>
        <v>0</v>
      </c>
      <c r="U84" s="35"/>
      <c r="V84" s="34">
        <f>IF(T84="0",0,IF(T84="1-2",VLOOKUP(U84,Points!$B$3:$C$4,2,FALSE),IF(T84="3-5",VLOOKUP(U84,Points!$B$7:$C$11,2,FALSE),IF(T84="6-10",VLOOKUP(U84,Points!$B$13:$C$22,2,FALSE),IF(T84="11-15",VLOOKUP(U84,Points!$B$24:$C$38,2,FALSE))))))</f>
        <v>0</v>
      </c>
      <c r="W84" s="72"/>
      <c r="X84" s="34" t="str">
        <f t="shared" si="106"/>
        <v>0</v>
      </c>
      <c r="Y84" s="35"/>
      <c r="Z84" s="34">
        <f>IF(X84="0",0,IF(X84="1-2",VLOOKUP(Y84,Points!$B$3:$C$4,2,FALSE),IF(X84="3-5",VLOOKUP(Y84,Points!$B$7:$C$11,2,FALSE),IF(X84="6-10",VLOOKUP(Y84,Points!$B$13:$C$22,2,FALSE),IF(X84="11-15",VLOOKUP(Y84,Points!$B$24:$C$38,2,FALSE))))))</f>
        <v>0</v>
      </c>
      <c r="AA84" s="37"/>
      <c r="AB84" s="38">
        <f t="shared" si="107"/>
        <v>0</v>
      </c>
      <c r="AC84" s="37"/>
      <c r="AD84" s="38">
        <f t="shared" si="108"/>
        <v>0</v>
      </c>
      <c r="AE84" s="35"/>
      <c r="AF84" s="34">
        <f t="shared" si="109"/>
        <v>0</v>
      </c>
      <c r="AG84" s="39">
        <f t="shared" si="93"/>
        <v>0</v>
      </c>
      <c r="AH84" s="72"/>
      <c r="AI84" s="34" t="str">
        <f t="shared" si="110"/>
        <v>0</v>
      </c>
      <c r="AJ84" s="35"/>
      <c r="AK84" s="34">
        <f>IF(AI84="0",0,IF(AI84="1-2",VLOOKUP(AJ84,Points!$B$3:$C$4,2,FALSE),IF(AI84="3-5",VLOOKUP(AJ84,Points!$B$7:$C$11,2,FALSE),IF(AI84="6-10",VLOOKUP(AJ84,Points!$B$13:$C$22,2,FALSE),IF(AI84="11-15",VLOOKUP(AJ84,Points!$B$24:$C$38,2,FALSE))))))</f>
        <v>0</v>
      </c>
      <c r="AL84" s="72"/>
      <c r="AM84" s="34" t="str">
        <f t="shared" si="111"/>
        <v>0</v>
      </c>
      <c r="AN84" s="35"/>
      <c r="AO84" s="34">
        <f>IF(AM84="0",0,IF(AM84="1-2",VLOOKUP(AN84,Points!$B$3:$C$4,2,FALSE),IF(AM84="3-5",VLOOKUP(AN84,Points!$B$7:$C$11,2,FALSE),IF(AM84="6-10",VLOOKUP(AN84,Points!$B$13:$C$22,2,FALSE),IF(AM84="11-15",VLOOKUP(AN84,Points!$B$24:$C$38,2,FALSE))))))</f>
        <v>0</v>
      </c>
      <c r="AP84" s="37"/>
      <c r="AQ84" s="38">
        <f t="shared" si="112"/>
        <v>0</v>
      </c>
      <c r="AR84" s="37"/>
      <c r="AS84" s="38">
        <f t="shared" si="113"/>
        <v>0</v>
      </c>
      <c r="AT84" s="35"/>
      <c r="AU84" s="34">
        <f t="shared" si="114"/>
        <v>0</v>
      </c>
      <c r="AV84" s="39">
        <f t="shared" si="94"/>
        <v>0</v>
      </c>
      <c r="AW84" s="72"/>
      <c r="AX84" s="34" t="str">
        <f t="shared" si="115"/>
        <v>0</v>
      </c>
      <c r="AY84" s="35"/>
      <c r="AZ84" s="34">
        <f>IF(AX84="0",0,IF(AX84="1-2",VLOOKUP(AY84,Points!$B$3:$C$4,2,FALSE),IF(AX84="3-5",VLOOKUP(AY84,Points!$B$7:$C$11,2,FALSE),IF(AX84="6-10",VLOOKUP(AY84,Points!$B$13:$C$22,2,FALSE),IF(AX84="11-15",VLOOKUP(AY84,Points!$B$24:$C$38,2,FALSE))))))</f>
        <v>0</v>
      </c>
      <c r="BA84" s="72"/>
      <c r="BB84" s="34" t="str">
        <f t="shared" si="116"/>
        <v>0</v>
      </c>
      <c r="BC84" s="35"/>
      <c r="BD84" s="34">
        <f>IF(BB84="0",0,IF(BB84="1-2",VLOOKUP(BC84,Points!$B$3:$C$4,2,FALSE),IF(BB84="3-5",VLOOKUP(BC84,Points!$B$7:$C$11,2,FALSE),IF(BB84="6-10",VLOOKUP(BC84,Points!$B$13:$C$22,2,FALSE),IF(BB84="11-15",VLOOKUP(BC84,Points!$B$24:$C$38,2,FALSE))))))</f>
        <v>0</v>
      </c>
      <c r="BE84" s="37"/>
      <c r="BF84" s="38">
        <f t="shared" si="117"/>
        <v>0</v>
      </c>
      <c r="BG84" s="37"/>
      <c r="BH84" s="38">
        <f t="shared" si="118"/>
        <v>0</v>
      </c>
      <c r="BI84" s="35"/>
      <c r="BJ84" s="34">
        <f t="shared" si="119"/>
        <v>0</v>
      </c>
      <c r="BK84" s="39">
        <f t="shared" si="95"/>
        <v>0</v>
      </c>
      <c r="BL84" s="72"/>
      <c r="BM84" s="34" t="str">
        <f t="shared" si="120"/>
        <v>0</v>
      </c>
      <c r="BN84" s="35"/>
      <c r="BO84" s="34">
        <f>IF(BM84="0",0,IF(BM84="1-2",VLOOKUP(BN84,Points!$B$3:$C$4,2,FALSE),IF(BM84="3-5",VLOOKUP(BN84,Points!$B$7:$C$11,2,FALSE),IF(BM84="6-10",VLOOKUP(BN84,Points!$B$13:$C$22,2,FALSE),IF(BM84="11-15",VLOOKUP(BN84,Points!$B$24:$C$38,2,FALSE))))))</f>
        <v>0</v>
      </c>
      <c r="BP84" s="72"/>
      <c r="BQ84" s="34" t="str">
        <f t="shared" si="121"/>
        <v>0</v>
      </c>
      <c r="BR84" s="35"/>
      <c r="BS84" s="34">
        <f>IF(BQ84="0",0,IF(BQ84="1-2",VLOOKUP(BR84,Points!$B$3:$C$4,2,FALSE),IF(BQ84="3-5",VLOOKUP(BR84,Points!$B$7:$C$11,2,FALSE),IF(BQ84="6-10",VLOOKUP(BR84,Points!$B$13:$C$22,2,FALSE),IF(BQ84="11-15",VLOOKUP(BR84,Points!$B$24:$C$38,2,FALSE))))))</f>
        <v>0</v>
      </c>
      <c r="BT84" s="37"/>
      <c r="BU84" s="38">
        <f t="shared" si="122"/>
        <v>0</v>
      </c>
      <c r="BV84" s="37"/>
      <c r="BW84" s="38">
        <f t="shared" si="123"/>
        <v>0</v>
      </c>
      <c r="BX84" s="35"/>
      <c r="BY84" s="34">
        <f t="shared" si="124"/>
        <v>0</v>
      </c>
      <c r="BZ84" s="39">
        <f t="shared" si="96"/>
        <v>0</v>
      </c>
      <c r="CA84" s="72"/>
      <c r="CB84" s="34" t="str">
        <f t="shared" si="125"/>
        <v>0</v>
      </c>
      <c r="CC84" s="35"/>
      <c r="CD84" s="34">
        <f>IF(CB84="0",0,IF(CB84="1-2",VLOOKUP(CC84,Points!$B$3:$C$4,2,FALSE),IF(CB84="3-5",VLOOKUP(CC84,Points!$B$7:$C$11,2,FALSE),IF(CB84="6-10",VLOOKUP(CC84,Points!$B$13:$C$22,2,FALSE),IF(CB84="11-15",VLOOKUP(CC84,Points!$B$24:$C$38,2,FALSE))))))</f>
        <v>0</v>
      </c>
      <c r="CE84" s="72"/>
      <c r="CF84" s="34" t="str">
        <f t="shared" si="126"/>
        <v>0</v>
      </c>
      <c r="CG84" s="35"/>
      <c r="CH84" s="34">
        <f>IF(CF84="0",0,IF(CF84="1-2",VLOOKUP(CG84,Points!$B$3:$C$4,2,FALSE),IF(CF84="3-5",VLOOKUP(CG84,Points!$B$7:$C$11,2,FALSE),IF(CF84="6-10",VLOOKUP(CG84,Points!$B$13:$C$22,2,FALSE),IF(CF84="11-15",VLOOKUP(CG84,Points!$B$24:$C$38,2,FALSE))))))</f>
        <v>0</v>
      </c>
      <c r="CI84" s="37"/>
      <c r="CJ84" s="38">
        <f t="shared" si="127"/>
        <v>0</v>
      </c>
      <c r="CK84" s="37"/>
      <c r="CL84" s="38">
        <f t="shared" si="128"/>
        <v>0</v>
      </c>
      <c r="CM84" s="35"/>
      <c r="CN84" s="34">
        <f t="shared" si="129"/>
        <v>0</v>
      </c>
      <c r="CO84" s="39">
        <f t="shared" si="97"/>
        <v>0</v>
      </c>
      <c r="CP84" s="72"/>
      <c r="CQ84" s="34" t="str">
        <f t="shared" si="130"/>
        <v>0</v>
      </c>
      <c r="CR84" s="35"/>
      <c r="CS84" s="34">
        <f>IF(CQ84="0",0,IF(CQ84="1-2",VLOOKUP(CR84,Points!$B$3:$C$4,2,FALSE),IF(CQ84="3-5",VLOOKUP(CR84,Points!$B$7:$C$11,2,FALSE),IF(CQ84="6-10",VLOOKUP(CR84,Points!$B$13:$C$22,2,FALSE),IF(CQ84="11-15",VLOOKUP(CR84,Points!$B$24:$C$38,2,FALSE))))))</f>
        <v>0</v>
      </c>
      <c r="CT84" s="72"/>
      <c r="CU84" s="34" t="str">
        <f t="shared" si="131"/>
        <v>0</v>
      </c>
      <c r="CV84" s="35"/>
      <c r="CW84" s="34">
        <f>IF(CU84="0",0,IF(CU84="1-2",VLOOKUP(CV84,Points!$B$3:$C$4,2,FALSE),IF(CU84="3-5",VLOOKUP(CV84,Points!$B$7:$C$11,2,FALSE),IF(CU84="6-10",VLOOKUP(CV84,Points!$B$13:$C$22,2,FALSE),IF(CU84="11-15",VLOOKUP(CV84,Points!$B$24:$C$38,2,FALSE))))))</f>
        <v>0</v>
      </c>
      <c r="CX84" s="37"/>
      <c r="CY84" s="38">
        <f t="shared" si="132"/>
        <v>0</v>
      </c>
      <c r="CZ84" s="37"/>
      <c r="DA84" s="38">
        <f t="shared" si="133"/>
        <v>0</v>
      </c>
      <c r="DB84" s="35"/>
      <c r="DC84" s="34">
        <f t="shared" si="134"/>
        <v>0</v>
      </c>
      <c r="DD84" s="39">
        <f t="shared" si="98"/>
        <v>0</v>
      </c>
      <c r="DE84" s="72"/>
      <c r="DF84" s="34" t="str">
        <f t="shared" si="135"/>
        <v>0</v>
      </c>
      <c r="DG84" s="35"/>
      <c r="DH84" s="34">
        <f>IF(DF84="0",0,IF(DF84="1-2",VLOOKUP(DG84,Points!$B$3:$C$4,2,FALSE),IF(DF84="3-5",VLOOKUP(DG84,Points!$B$7:$C$11,2,FALSE),IF(DF84="6-10",VLOOKUP(DG84,Points!$B$13:$C$22,2,FALSE),IF(DF84="11-15",VLOOKUP(DG84,Points!$B$24:$C$38,2,FALSE))))))</f>
        <v>0</v>
      </c>
      <c r="DI84" s="72"/>
      <c r="DJ84" s="34" t="str">
        <f t="shared" si="136"/>
        <v>0</v>
      </c>
      <c r="DK84" s="35"/>
      <c r="DL84" s="34">
        <f>IF(DJ84="0",0,IF(DJ84="1-2",VLOOKUP(DK84,Points!$B$3:$C$4,2,FALSE),IF(DJ84="3-5",VLOOKUP(DK84,Points!$B$7:$C$11,2,FALSE),IF(DJ84="6-10",VLOOKUP(DK84,Points!$B$13:$C$22,2,FALSE),IF(DJ84="11-15",VLOOKUP(DK84,Points!$B$24:$C$38,2,FALSE))))))</f>
        <v>0</v>
      </c>
      <c r="DM84" s="37"/>
      <c r="DN84" s="38">
        <f t="shared" si="137"/>
        <v>0</v>
      </c>
      <c r="DO84" s="37"/>
      <c r="DP84" s="38">
        <f t="shared" si="138"/>
        <v>0</v>
      </c>
      <c r="DQ84" s="35"/>
      <c r="DR84" s="34">
        <f t="shared" si="139"/>
        <v>0</v>
      </c>
      <c r="DS84" s="39">
        <f t="shared" si="99"/>
        <v>0</v>
      </c>
      <c r="DT84" s="40">
        <f t="shared" si="140"/>
        <v>0</v>
      </c>
      <c r="DU84" s="35" t="str">
        <f t="shared" si="57"/>
        <v/>
      </c>
      <c r="DV84" s="35" t="str">
        <f t="shared" si="141"/>
        <v/>
      </c>
      <c r="DW84" s="74" t="str">
        <f t="shared" si="142"/>
        <v/>
      </c>
    </row>
    <row r="85" spans="1:127" s="42" customFormat="1" ht="15" x14ac:dyDescent="0.25">
      <c r="A85" s="143"/>
      <c r="B85" s="70"/>
      <c r="C85" s="41"/>
      <c r="D85" s="72"/>
      <c r="E85" s="34" t="str">
        <f t="shared" si="100"/>
        <v>0</v>
      </c>
      <c r="F85" s="35"/>
      <c r="G85" s="34">
        <f>IF(E85="0",0,IF(E85="1-2",VLOOKUP(F85,Points!$B$3:$C$4,2,FALSE),IF(E85="3-5",VLOOKUP(F85,Points!$B$7:$C$11,2,FALSE),IF(E85="6-10",VLOOKUP(F85,Points!$B$13:$C$22,2,FALSE),IF(E85="11-15",VLOOKUP(F85,Points!$B$24:$C$38,2,FALSE))))))</f>
        <v>0</v>
      </c>
      <c r="H85" s="72"/>
      <c r="I85" s="34" t="str">
        <f t="shared" si="101"/>
        <v>0</v>
      </c>
      <c r="J85" s="35"/>
      <c r="K85" s="34">
        <f>IF(I85="0",0,IF(I85="1-2",VLOOKUP(J85,Points!$B$3:$C$4,2,FALSE),IF(I85="3-5",VLOOKUP(J85,Points!$B$7:$C$11,2,FALSE),IF(I85="6-10",VLOOKUP(J85,Points!$B$13:$C$22,2,FALSE),IF(I85="11-15",VLOOKUP(J85,Points!$B$24:$C$38,2,FALSE))))))</f>
        <v>0</v>
      </c>
      <c r="L85" s="37"/>
      <c r="M85" s="38">
        <f t="shared" si="102"/>
        <v>0</v>
      </c>
      <c r="N85" s="37"/>
      <c r="O85" s="38">
        <f t="shared" si="103"/>
        <v>0</v>
      </c>
      <c r="P85" s="35"/>
      <c r="Q85" s="34">
        <f t="shared" si="104"/>
        <v>0</v>
      </c>
      <c r="R85" s="39">
        <f t="shared" si="92"/>
        <v>0</v>
      </c>
      <c r="S85" s="72"/>
      <c r="T85" s="34" t="str">
        <f t="shared" si="105"/>
        <v>0</v>
      </c>
      <c r="U85" s="35"/>
      <c r="V85" s="34">
        <f>IF(T85="0",0,IF(T85="1-2",VLOOKUP(U85,Points!$B$3:$C$4,2,FALSE),IF(T85="3-5",VLOOKUP(U85,Points!$B$7:$C$11,2,FALSE),IF(T85="6-10",VLOOKUP(U85,Points!$B$13:$C$22,2,FALSE),IF(T85="11-15",VLOOKUP(U85,Points!$B$24:$C$38,2,FALSE))))))</f>
        <v>0</v>
      </c>
      <c r="W85" s="72"/>
      <c r="X85" s="34" t="str">
        <f t="shared" si="106"/>
        <v>0</v>
      </c>
      <c r="Y85" s="35"/>
      <c r="Z85" s="34">
        <f>IF(X85="0",0,IF(X85="1-2",VLOOKUP(Y85,Points!$B$3:$C$4,2,FALSE),IF(X85="3-5",VLOOKUP(Y85,Points!$B$7:$C$11,2,FALSE),IF(X85="6-10",VLOOKUP(Y85,Points!$B$13:$C$22,2,FALSE),IF(X85="11-15",VLOOKUP(Y85,Points!$B$24:$C$38,2,FALSE))))))</f>
        <v>0</v>
      </c>
      <c r="AA85" s="37"/>
      <c r="AB85" s="38">
        <f t="shared" si="107"/>
        <v>0</v>
      </c>
      <c r="AC85" s="37"/>
      <c r="AD85" s="38">
        <f t="shared" si="108"/>
        <v>0</v>
      </c>
      <c r="AE85" s="35"/>
      <c r="AF85" s="34">
        <f t="shared" si="109"/>
        <v>0</v>
      </c>
      <c r="AG85" s="39">
        <f t="shared" si="93"/>
        <v>0</v>
      </c>
      <c r="AH85" s="72"/>
      <c r="AI85" s="34" t="str">
        <f t="shared" si="110"/>
        <v>0</v>
      </c>
      <c r="AJ85" s="35"/>
      <c r="AK85" s="34">
        <f>IF(AI85="0",0,IF(AI85="1-2",VLOOKUP(AJ85,Points!$B$3:$C$4,2,FALSE),IF(AI85="3-5",VLOOKUP(AJ85,Points!$B$7:$C$11,2,FALSE),IF(AI85="6-10",VLOOKUP(AJ85,Points!$B$13:$C$22,2,FALSE),IF(AI85="11-15",VLOOKUP(AJ85,Points!$B$24:$C$38,2,FALSE))))))</f>
        <v>0</v>
      </c>
      <c r="AL85" s="72"/>
      <c r="AM85" s="34" t="str">
        <f t="shared" si="111"/>
        <v>0</v>
      </c>
      <c r="AN85" s="35"/>
      <c r="AO85" s="34">
        <f>IF(AM85="0",0,IF(AM85="1-2",VLOOKUP(AN85,Points!$B$3:$C$4,2,FALSE),IF(AM85="3-5",VLOOKUP(AN85,Points!$B$7:$C$11,2,FALSE),IF(AM85="6-10",VLOOKUP(AN85,Points!$B$13:$C$22,2,FALSE),IF(AM85="11-15",VLOOKUP(AN85,Points!$B$24:$C$38,2,FALSE))))))</f>
        <v>0</v>
      </c>
      <c r="AP85" s="37"/>
      <c r="AQ85" s="38">
        <f t="shared" si="112"/>
        <v>0</v>
      </c>
      <c r="AR85" s="37"/>
      <c r="AS85" s="38">
        <f t="shared" si="113"/>
        <v>0</v>
      </c>
      <c r="AT85" s="35"/>
      <c r="AU85" s="34">
        <f t="shared" si="114"/>
        <v>0</v>
      </c>
      <c r="AV85" s="39">
        <f t="shared" si="94"/>
        <v>0</v>
      </c>
      <c r="AW85" s="72"/>
      <c r="AX85" s="34" t="str">
        <f t="shared" si="115"/>
        <v>0</v>
      </c>
      <c r="AY85" s="35"/>
      <c r="AZ85" s="34">
        <f>IF(AX85="0",0,IF(AX85="1-2",VLOOKUP(AY85,Points!$B$3:$C$4,2,FALSE),IF(AX85="3-5",VLOOKUP(AY85,Points!$B$7:$C$11,2,FALSE),IF(AX85="6-10",VLOOKUP(AY85,Points!$B$13:$C$22,2,FALSE),IF(AX85="11-15",VLOOKUP(AY85,Points!$B$24:$C$38,2,FALSE))))))</f>
        <v>0</v>
      </c>
      <c r="BA85" s="72"/>
      <c r="BB85" s="34" t="str">
        <f t="shared" si="116"/>
        <v>0</v>
      </c>
      <c r="BC85" s="35"/>
      <c r="BD85" s="34">
        <f>IF(BB85="0",0,IF(BB85="1-2",VLOOKUP(BC85,Points!$B$3:$C$4,2,FALSE),IF(BB85="3-5",VLOOKUP(BC85,Points!$B$7:$C$11,2,FALSE),IF(BB85="6-10",VLOOKUP(BC85,Points!$B$13:$C$22,2,FALSE),IF(BB85="11-15",VLOOKUP(BC85,Points!$B$24:$C$38,2,FALSE))))))</f>
        <v>0</v>
      </c>
      <c r="BE85" s="37"/>
      <c r="BF85" s="38">
        <f t="shared" si="117"/>
        <v>0</v>
      </c>
      <c r="BG85" s="37"/>
      <c r="BH85" s="38">
        <f t="shared" si="118"/>
        <v>0</v>
      </c>
      <c r="BI85" s="35"/>
      <c r="BJ85" s="34">
        <f t="shared" si="119"/>
        <v>0</v>
      </c>
      <c r="BK85" s="39">
        <f t="shared" si="95"/>
        <v>0</v>
      </c>
      <c r="BL85" s="72"/>
      <c r="BM85" s="34" t="str">
        <f t="shared" si="120"/>
        <v>0</v>
      </c>
      <c r="BN85" s="35"/>
      <c r="BO85" s="34">
        <f>IF(BM85="0",0,IF(BM85="1-2",VLOOKUP(BN85,Points!$B$3:$C$4,2,FALSE),IF(BM85="3-5",VLOOKUP(BN85,Points!$B$7:$C$11,2,FALSE),IF(BM85="6-10",VLOOKUP(BN85,Points!$B$13:$C$22,2,FALSE),IF(BM85="11-15",VLOOKUP(BN85,Points!$B$24:$C$38,2,FALSE))))))</f>
        <v>0</v>
      </c>
      <c r="BP85" s="72"/>
      <c r="BQ85" s="34" t="str">
        <f t="shared" si="121"/>
        <v>0</v>
      </c>
      <c r="BR85" s="35"/>
      <c r="BS85" s="34">
        <f>IF(BQ85="0",0,IF(BQ85="1-2",VLOOKUP(BR85,Points!$B$3:$C$4,2,FALSE),IF(BQ85="3-5",VLOOKUP(BR85,Points!$B$7:$C$11,2,FALSE),IF(BQ85="6-10",VLOOKUP(BR85,Points!$B$13:$C$22,2,FALSE),IF(BQ85="11-15",VLOOKUP(BR85,Points!$B$24:$C$38,2,FALSE))))))</f>
        <v>0</v>
      </c>
      <c r="BT85" s="37"/>
      <c r="BU85" s="38">
        <f t="shared" si="122"/>
        <v>0</v>
      </c>
      <c r="BV85" s="37"/>
      <c r="BW85" s="38">
        <f t="shared" si="123"/>
        <v>0</v>
      </c>
      <c r="BX85" s="35"/>
      <c r="BY85" s="34">
        <f t="shared" si="124"/>
        <v>0</v>
      </c>
      <c r="BZ85" s="39">
        <f t="shared" si="96"/>
        <v>0</v>
      </c>
      <c r="CA85" s="72"/>
      <c r="CB85" s="34" t="str">
        <f t="shared" si="125"/>
        <v>0</v>
      </c>
      <c r="CC85" s="35"/>
      <c r="CD85" s="34">
        <f>IF(CB85="0",0,IF(CB85="1-2",VLOOKUP(CC85,Points!$B$3:$C$4,2,FALSE),IF(CB85="3-5",VLOOKUP(CC85,Points!$B$7:$C$11,2,FALSE),IF(CB85="6-10",VLOOKUP(CC85,Points!$B$13:$C$22,2,FALSE),IF(CB85="11-15",VLOOKUP(CC85,Points!$B$24:$C$38,2,FALSE))))))</f>
        <v>0</v>
      </c>
      <c r="CE85" s="72"/>
      <c r="CF85" s="34" t="str">
        <f t="shared" si="126"/>
        <v>0</v>
      </c>
      <c r="CG85" s="35"/>
      <c r="CH85" s="34">
        <f>IF(CF85="0",0,IF(CF85="1-2",VLOOKUP(CG85,Points!$B$3:$C$4,2,FALSE),IF(CF85="3-5",VLOOKUP(CG85,Points!$B$7:$C$11,2,FALSE),IF(CF85="6-10",VLOOKUP(CG85,Points!$B$13:$C$22,2,FALSE),IF(CF85="11-15",VLOOKUP(CG85,Points!$B$24:$C$38,2,FALSE))))))</f>
        <v>0</v>
      </c>
      <c r="CI85" s="37"/>
      <c r="CJ85" s="38">
        <f t="shared" si="127"/>
        <v>0</v>
      </c>
      <c r="CK85" s="37"/>
      <c r="CL85" s="38">
        <f t="shared" si="128"/>
        <v>0</v>
      </c>
      <c r="CM85" s="35"/>
      <c r="CN85" s="34">
        <f t="shared" si="129"/>
        <v>0</v>
      </c>
      <c r="CO85" s="39">
        <f t="shared" si="97"/>
        <v>0</v>
      </c>
      <c r="CP85" s="72"/>
      <c r="CQ85" s="34" t="str">
        <f t="shared" si="130"/>
        <v>0</v>
      </c>
      <c r="CR85" s="35"/>
      <c r="CS85" s="34">
        <f>IF(CQ85="0",0,IF(CQ85="1-2",VLOOKUP(CR85,Points!$B$3:$C$4,2,FALSE),IF(CQ85="3-5",VLOOKUP(CR85,Points!$B$7:$C$11,2,FALSE),IF(CQ85="6-10",VLOOKUP(CR85,Points!$B$13:$C$22,2,FALSE),IF(CQ85="11-15",VLOOKUP(CR85,Points!$B$24:$C$38,2,FALSE))))))</f>
        <v>0</v>
      </c>
      <c r="CT85" s="72"/>
      <c r="CU85" s="34" t="str">
        <f t="shared" si="131"/>
        <v>0</v>
      </c>
      <c r="CV85" s="35"/>
      <c r="CW85" s="34">
        <f>IF(CU85="0",0,IF(CU85="1-2",VLOOKUP(CV85,Points!$B$3:$C$4,2,FALSE),IF(CU85="3-5",VLOOKUP(CV85,Points!$B$7:$C$11,2,FALSE),IF(CU85="6-10",VLOOKUP(CV85,Points!$B$13:$C$22,2,FALSE),IF(CU85="11-15",VLOOKUP(CV85,Points!$B$24:$C$38,2,FALSE))))))</f>
        <v>0</v>
      </c>
      <c r="CX85" s="37"/>
      <c r="CY85" s="38">
        <f t="shared" si="132"/>
        <v>0</v>
      </c>
      <c r="CZ85" s="37"/>
      <c r="DA85" s="38">
        <f t="shared" si="133"/>
        <v>0</v>
      </c>
      <c r="DB85" s="35"/>
      <c r="DC85" s="34">
        <f t="shared" si="134"/>
        <v>0</v>
      </c>
      <c r="DD85" s="39">
        <f t="shared" si="98"/>
        <v>0</v>
      </c>
      <c r="DE85" s="72"/>
      <c r="DF85" s="34" t="str">
        <f t="shared" si="135"/>
        <v>0</v>
      </c>
      <c r="DG85" s="35"/>
      <c r="DH85" s="34">
        <f>IF(DF85="0",0,IF(DF85="1-2",VLOOKUP(DG85,Points!$B$3:$C$4,2,FALSE),IF(DF85="3-5",VLOOKUP(DG85,Points!$B$7:$C$11,2,FALSE),IF(DF85="6-10",VLOOKUP(DG85,Points!$B$13:$C$22,2,FALSE),IF(DF85="11-15",VLOOKUP(DG85,Points!$B$24:$C$38,2,FALSE))))))</f>
        <v>0</v>
      </c>
      <c r="DI85" s="72"/>
      <c r="DJ85" s="34" t="str">
        <f t="shared" si="136"/>
        <v>0</v>
      </c>
      <c r="DK85" s="35"/>
      <c r="DL85" s="34">
        <f>IF(DJ85="0",0,IF(DJ85="1-2",VLOOKUP(DK85,Points!$B$3:$C$4,2,FALSE),IF(DJ85="3-5",VLOOKUP(DK85,Points!$B$7:$C$11,2,FALSE),IF(DJ85="6-10",VLOOKUP(DK85,Points!$B$13:$C$22,2,FALSE),IF(DJ85="11-15",VLOOKUP(DK85,Points!$B$24:$C$38,2,FALSE))))))</f>
        <v>0</v>
      </c>
      <c r="DM85" s="37"/>
      <c r="DN85" s="38">
        <f t="shared" si="137"/>
        <v>0</v>
      </c>
      <c r="DO85" s="37"/>
      <c r="DP85" s="38">
        <f t="shared" si="138"/>
        <v>0</v>
      </c>
      <c r="DQ85" s="35"/>
      <c r="DR85" s="34">
        <f t="shared" si="139"/>
        <v>0</v>
      </c>
      <c r="DS85" s="39">
        <f t="shared" si="99"/>
        <v>0</v>
      </c>
      <c r="DT85" s="40">
        <f t="shared" si="140"/>
        <v>0</v>
      </c>
      <c r="DU85" s="35" t="str">
        <f t="shared" si="57"/>
        <v/>
      </c>
      <c r="DV85" s="35" t="str">
        <f t="shared" si="141"/>
        <v/>
      </c>
      <c r="DW85" s="74" t="str">
        <f t="shared" si="142"/>
        <v/>
      </c>
    </row>
    <row r="86" spans="1:127" s="42" customFormat="1" ht="15" hidden="1" x14ac:dyDescent="0.25">
      <c r="A86" s="143"/>
      <c r="B86" s="70"/>
      <c r="C86" s="41"/>
      <c r="D86" s="72"/>
      <c r="E86" s="34" t="str">
        <f t="shared" si="100"/>
        <v>0</v>
      </c>
      <c r="F86" s="35"/>
      <c r="G86" s="34">
        <f>IF(E86="0",0,IF(E86="1-2",VLOOKUP(F86,Points!$B$3:$C$4,2,FALSE),IF(E86="3-5",VLOOKUP(F86,Points!$B$7:$C$11,2,FALSE),IF(E86="6-10",VLOOKUP(F86,Points!$B$13:$C$22,2,FALSE),IF(E86="11-15",VLOOKUP(F86,Points!$B$24:$C$38,2,FALSE))))))</f>
        <v>0</v>
      </c>
      <c r="H86" s="72"/>
      <c r="I86" s="34" t="str">
        <f t="shared" si="101"/>
        <v>0</v>
      </c>
      <c r="J86" s="35"/>
      <c r="K86" s="34">
        <f>IF(I86="0",0,IF(I86="1-2",VLOOKUP(J86,Points!$B$3:$C$4,2,FALSE),IF(I86="3-5",VLOOKUP(J86,Points!$B$7:$C$11,2,FALSE),IF(I86="6-10",VLOOKUP(J86,Points!$B$13:$C$22,2,FALSE),IF(I86="11-15",VLOOKUP(J86,Points!$B$24:$C$38,2,FALSE))))))</f>
        <v>0</v>
      </c>
      <c r="L86" s="37"/>
      <c r="M86" s="38">
        <f t="shared" si="102"/>
        <v>0</v>
      </c>
      <c r="N86" s="37"/>
      <c r="O86" s="38">
        <f t="shared" si="103"/>
        <v>0</v>
      </c>
      <c r="P86" s="35"/>
      <c r="Q86" s="34">
        <f t="shared" si="104"/>
        <v>0</v>
      </c>
      <c r="R86" s="39">
        <f t="shared" si="92"/>
        <v>0</v>
      </c>
      <c r="S86" s="72"/>
      <c r="T86" s="34" t="str">
        <f t="shared" si="105"/>
        <v>0</v>
      </c>
      <c r="U86" s="35"/>
      <c r="V86" s="34">
        <f>IF(T86="0",0,IF(T86="1-2",VLOOKUP(U86,Points!$B$3:$C$4,2,FALSE),IF(T86="3-5",VLOOKUP(U86,Points!$B$7:$C$11,2,FALSE),IF(T86="6-10",VLOOKUP(U86,Points!$B$13:$C$22,2,FALSE),IF(T86="11-15",VLOOKUP(U86,Points!$B$24:$C$38,2,FALSE))))))</f>
        <v>0</v>
      </c>
      <c r="W86" s="72"/>
      <c r="X86" s="34" t="str">
        <f t="shared" si="106"/>
        <v>0</v>
      </c>
      <c r="Y86" s="35"/>
      <c r="Z86" s="34">
        <f>IF(X86="0",0,IF(X86="1-2",VLOOKUP(Y86,Points!$B$3:$C$4,2,FALSE),IF(X86="3-5",VLOOKUP(Y86,Points!$B$7:$C$11,2,FALSE),IF(X86="6-10",VLOOKUP(Y86,Points!$B$13:$C$22,2,FALSE),IF(X86="11-15",VLOOKUP(Y86,Points!$B$24:$C$38,2,FALSE))))))</f>
        <v>0</v>
      </c>
      <c r="AA86" s="37"/>
      <c r="AB86" s="38">
        <f t="shared" si="107"/>
        <v>0</v>
      </c>
      <c r="AC86" s="37"/>
      <c r="AD86" s="38">
        <f t="shared" si="108"/>
        <v>0</v>
      </c>
      <c r="AE86" s="35"/>
      <c r="AF86" s="34">
        <f t="shared" si="109"/>
        <v>0</v>
      </c>
      <c r="AG86" s="39">
        <f t="shared" si="93"/>
        <v>0</v>
      </c>
      <c r="AH86" s="72"/>
      <c r="AI86" s="34" t="str">
        <f t="shared" si="110"/>
        <v>0</v>
      </c>
      <c r="AJ86" s="35"/>
      <c r="AK86" s="34">
        <f>IF(AI86="0",0,IF(AI86="1-2",VLOOKUP(AJ86,Points!$B$3:$C$4,2,FALSE),IF(AI86="3-5",VLOOKUP(AJ86,Points!$B$7:$C$11,2,FALSE),IF(AI86="6-10",VLOOKUP(AJ86,Points!$B$13:$C$22,2,FALSE),IF(AI86="11-15",VLOOKUP(AJ86,Points!$B$24:$C$38,2,FALSE))))))</f>
        <v>0</v>
      </c>
      <c r="AL86" s="72"/>
      <c r="AM86" s="34" t="str">
        <f t="shared" si="111"/>
        <v>0</v>
      </c>
      <c r="AN86" s="35"/>
      <c r="AO86" s="34">
        <f>IF(AM86="0",0,IF(AM86="1-2",VLOOKUP(AN86,Points!$B$3:$C$4,2,FALSE),IF(AM86="3-5",VLOOKUP(AN86,Points!$B$7:$C$11,2,FALSE),IF(AM86="6-10",VLOOKUP(AN86,Points!$B$13:$C$22,2,FALSE),IF(AM86="11-15",VLOOKUP(AN86,Points!$B$24:$C$38,2,FALSE))))))</f>
        <v>0</v>
      </c>
      <c r="AP86" s="37"/>
      <c r="AQ86" s="38">
        <f t="shared" si="112"/>
        <v>0</v>
      </c>
      <c r="AR86" s="37"/>
      <c r="AS86" s="38">
        <f t="shared" si="113"/>
        <v>0</v>
      </c>
      <c r="AT86" s="35"/>
      <c r="AU86" s="34">
        <f t="shared" si="114"/>
        <v>0</v>
      </c>
      <c r="AV86" s="39">
        <f t="shared" si="94"/>
        <v>0</v>
      </c>
      <c r="AW86" s="72"/>
      <c r="AX86" s="34" t="str">
        <f t="shared" si="115"/>
        <v>0</v>
      </c>
      <c r="AY86" s="35"/>
      <c r="AZ86" s="34">
        <f>IF(AX86="0",0,IF(AX86="1-2",VLOOKUP(AY86,Points!$B$3:$C$4,2,FALSE),IF(AX86="3-5",VLOOKUP(AY86,Points!$B$7:$C$11,2,FALSE),IF(AX86="6-10",VLOOKUP(AY86,Points!$B$13:$C$22,2,FALSE),IF(AX86="11-15",VLOOKUP(AY86,Points!$B$24:$C$38,2,FALSE))))))</f>
        <v>0</v>
      </c>
      <c r="BA86" s="72"/>
      <c r="BB86" s="34" t="str">
        <f t="shared" si="116"/>
        <v>0</v>
      </c>
      <c r="BC86" s="35"/>
      <c r="BD86" s="34">
        <f>IF(BB86="0",0,IF(BB86="1-2",VLOOKUP(BC86,Points!$B$3:$C$4,2,FALSE),IF(BB86="3-5",VLOOKUP(BC86,Points!$B$7:$C$11,2,FALSE),IF(BB86="6-10",VLOOKUP(BC86,Points!$B$13:$C$22,2,FALSE),IF(BB86="11-15",VLOOKUP(BC86,Points!$B$24:$C$38,2,FALSE))))))</f>
        <v>0</v>
      </c>
      <c r="BE86" s="37"/>
      <c r="BF86" s="38">
        <f t="shared" si="117"/>
        <v>0</v>
      </c>
      <c r="BG86" s="37"/>
      <c r="BH86" s="38">
        <f t="shared" si="118"/>
        <v>0</v>
      </c>
      <c r="BI86" s="35"/>
      <c r="BJ86" s="34">
        <f t="shared" si="119"/>
        <v>0</v>
      </c>
      <c r="BK86" s="39">
        <f t="shared" si="95"/>
        <v>0</v>
      </c>
      <c r="BL86" s="72"/>
      <c r="BM86" s="34" t="str">
        <f t="shared" si="120"/>
        <v>0</v>
      </c>
      <c r="BN86" s="35"/>
      <c r="BO86" s="34">
        <f>IF(BM86="0",0,IF(BM86="1-2",VLOOKUP(BN86,Points!$B$3:$C$4,2,FALSE),IF(BM86="3-5",VLOOKUP(BN86,Points!$B$7:$C$11,2,FALSE),IF(BM86="6-10",VLOOKUP(BN86,Points!$B$13:$C$22,2,FALSE),IF(BM86="11-15",VLOOKUP(BN86,Points!$B$24:$C$38,2,FALSE))))))</f>
        <v>0</v>
      </c>
      <c r="BP86" s="72"/>
      <c r="BQ86" s="34" t="str">
        <f t="shared" si="121"/>
        <v>0</v>
      </c>
      <c r="BR86" s="35"/>
      <c r="BS86" s="34">
        <f>IF(BQ86="0",0,IF(BQ86="1-2",VLOOKUP(BR86,Points!$B$3:$C$4,2,FALSE),IF(BQ86="3-5",VLOOKUP(BR86,Points!$B$7:$C$11,2,FALSE),IF(BQ86="6-10",VLOOKUP(BR86,Points!$B$13:$C$22,2,FALSE),IF(BQ86="11-15",VLOOKUP(BR86,Points!$B$24:$C$38,2,FALSE))))))</f>
        <v>0</v>
      </c>
      <c r="BT86" s="37"/>
      <c r="BU86" s="38">
        <f t="shared" si="122"/>
        <v>0</v>
      </c>
      <c r="BV86" s="37"/>
      <c r="BW86" s="38">
        <f t="shared" si="123"/>
        <v>0</v>
      </c>
      <c r="BX86" s="35"/>
      <c r="BY86" s="34">
        <f t="shared" si="124"/>
        <v>0</v>
      </c>
      <c r="BZ86" s="39">
        <f t="shared" si="96"/>
        <v>0</v>
      </c>
      <c r="CA86" s="72"/>
      <c r="CB86" s="34" t="str">
        <f t="shared" si="125"/>
        <v>0</v>
      </c>
      <c r="CC86" s="35"/>
      <c r="CD86" s="34">
        <f>IF(CB86="0",0,IF(CB86="1-2",VLOOKUP(CC86,Points!$B$3:$C$4,2,FALSE),IF(CB86="3-5",VLOOKUP(CC86,Points!$B$7:$C$11,2,FALSE),IF(CB86="6-10",VLOOKUP(CC86,Points!$B$13:$C$22,2,FALSE),IF(CB86="11-15",VLOOKUP(CC86,Points!$B$24:$C$38,2,FALSE))))))</f>
        <v>0</v>
      </c>
      <c r="CE86" s="72"/>
      <c r="CF86" s="34" t="str">
        <f t="shared" si="126"/>
        <v>0</v>
      </c>
      <c r="CG86" s="35"/>
      <c r="CH86" s="34">
        <f>IF(CF86="0",0,IF(CF86="1-2",VLOOKUP(CG86,Points!$B$3:$C$4,2,FALSE),IF(CF86="3-5",VLOOKUP(CG86,Points!$B$7:$C$11,2,FALSE),IF(CF86="6-10",VLOOKUP(CG86,Points!$B$13:$C$22,2,FALSE),IF(CF86="11-15",VLOOKUP(CG86,Points!$B$24:$C$38,2,FALSE))))))</f>
        <v>0</v>
      </c>
      <c r="CI86" s="37"/>
      <c r="CJ86" s="38">
        <f t="shared" si="127"/>
        <v>0</v>
      </c>
      <c r="CK86" s="37"/>
      <c r="CL86" s="38">
        <f t="shared" si="128"/>
        <v>0</v>
      </c>
      <c r="CM86" s="35"/>
      <c r="CN86" s="34">
        <f t="shared" si="129"/>
        <v>0</v>
      </c>
      <c r="CO86" s="39">
        <f t="shared" si="97"/>
        <v>0</v>
      </c>
      <c r="CP86" s="72"/>
      <c r="CQ86" s="34" t="str">
        <f t="shared" si="130"/>
        <v>0</v>
      </c>
      <c r="CR86" s="35"/>
      <c r="CS86" s="34">
        <f>IF(CQ86="0",0,IF(CQ86="1-2",VLOOKUP(CR86,Points!$B$3:$C$4,2,FALSE),IF(CQ86="3-5",VLOOKUP(CR86,Points!$B$7:$C$11,2,FALSE),IF(CQ86="6-10",VLOOKUP(CR86,Points!$B$13:$C$22,2,FALSE),IF(CQ86="11-15",VLOOKUP(CR86,Points!$B$24:$C$38,2,FALSE))))))</f>
        <v>0</v>
      </c>
      <c r="CT86" s="72"/>
      <c r="CU86" s="34" t="str">
        <f t="shared" si="131"/>
        <v>0</v>
      </c>
      <c r="CV86" s="35"/>
      <c r="CW86" s="34">
        <f>IF(CU86="0",0,IF(CU86="1-2",VLOOKUP(CV86,Points!$B$3:$C$4,2,FALSE),IF(CU86="3-5",VLOOKUP(CV86,Points!$B$7:$C$11,2,FALSE),IF(CU86="6-10",VLOOKUP(CV86,Points!$B$13:$C$22,2,FALSE),IF(CU86="11-15",VLOOKUP(CV86,Points!$B$24:$C$38,2,FALSE))))))</f>
        <v>0</v>
      </c>
      <c r="CX86" s="37"/>
      <c r="CY86" s="38">
        <f t="shared" si="132"/>
        <v>0</v>
      </c>
      <c r="CZ86" s="37"/>
      <c r="DA86" s="38">
        <f t="shared" si="133"/>
        <v>0</v>
      </c>
      <c r="DB86" s="35"/>
      <c r="DC86" s="34">
        <f t="shared" si="134"/>
        <v>0</v>
      </c>
      <c r="DD86" s="39">
        <f t="shared" si="98"/>
        <v>0</v>
      </c>
      <c r="DE86" s="72"/>
      <c r="DF86" s="34" t="str">
        <f t="shared" si="135"/>
        <v>0</v>
      </c>
      <c r="DG86" s="35"/>
      <c r="DH86" s="34">
        <f>IF(DF86="0",0,IF(DF86="1-2",VLOOKUP(DG86,Points!$B$3:$C$4,2,FALSE),IF(DF86="3-5",VLOOKUP(DG86,Points!$B$7:$C$11,2,FALSE),IF(DF86="6-10",VLOOKUP(DG86,Points!$B$13:$C$22,2,FALSE),IF(DF86="11-15",VLOOKUP(DG86,Points!$B$24:$C$38,2,FALSE))))))</f>
        <v>0</v>
      </c>
      <c r="DI86" s="72"/>
      <c r="DJ86" s="34" t="str">
        <f t="shared" si="136"/>
        <v>0</v>
      </c>
      <c r="DK86" s="35"/>
      <c r="DL86" s="34">
        <f>IF(DJ86="0",0,IF(DJ86="1-2",VLOOKUP(DK86,Points!$B$3:$C$4,2,FALSE),IF(DJ86="3-5",VLOOKUP(DK86,Points!$B$7:$C$11,2,FALSE),IF(DJ86="6-10",VLOOKUP(DK86,Points!$B$13:$C$22,2,FALSE),IF(DJ86="11-15",VLOOKUP(DK86,Points!$B$24:$C$38,2,FALSE))))))</f>
        <v>0</v>
      </c>
      <c r="DM86" s="37"/>
      <c r="DN86" s="38">
        <f t="shared" si="137"/>
        <v>0</v>
      </c>
      <c r="DO86" s="37"/>
      <c r="DP86" s="38">
        <f t="shared" si="138"/>
        <v>0</v>
      </c>
      <c r="DQ86" s="35"/>
      <c r="DR86" s="34">
        <f t="shared" si="139"/>
        <v>0</v>
      </c>
      <c r="DS86" s="39">
        <f t="shared" si="99"/>
        <v>0</v>
      </c>
      <c r="DT86" s="40">
        <f t="shared" si="140"/>
        <v>0</v>
      </c>
      <c r="DU86" s="35" t="str">
        <f t="shared" si="57"/>
        <v/>
      </c>
      <c r="DV86" s="35" t="str">
        <f t="shared" si="141"/>
        <v/>
      </c>
      <c r="DW86" s="74" t="str">
        <f t="shared" si="142"/>
        <v/>
      </c>
    </row>
    <row r="87" spans="1:127" s="42" customFormat="1" ht="15" hidden="1" x14ac:dyDescent="0.25">
      <c r="A87" s="143"/>
      <c r="B87" s="70"/>
      <c r="C87" s="41"/>
      <c r="D87" s="72"/>
      <c r="E87" s="34" t="str">
        <f t="shared" si="100"/>
        <v>0</v>
      </c>
      <c r="F87" s="35"/>
      <c r="G87" s="34">
        <f>IF(E87="0",0,IF(E87="1-2",VLOOKUP(F87,Points!$B$3:$C$4,2,FALSE),IF(E87="3-5",VLOOKUP(F87,Points!$B$7:$C$11,2,FALSE),IF(E87="6-10",VLOOKUP(F87,Points!$B$13:$C$22,2,FALSE),IF(E87="11-15",VLOOKUP(F87,Points!$B$24:$C$38,2,FALSE))))))</f>
        <v>0</v>
      </c>
      <c r="H87" s="72"/>
      <c r="I87" s="34" t="str">
        <f t="shared" si="101"/>
        <v>0</v>
      </c>
      <c r="J87" s="35"/>
      <c r="K87" s="34">
        <f>IF(I87="0",0,IF(I87="1-2",VLOOKUP(J87,Points!$B$3:$C$4,2,FALSE),IF(I87="3-5",VLOOKUP(J87,Points!$B$7:$C$11,2,FALSE),IF(I87="6-10",VLOOKUP(J87,Points!$B$13:$C$22,2,FALSE),IF(I87="11-15",VLOOKUP(J87,Points!$B$24:$C$38,2,FALSE))))))</f>
        <v>0</v>
      </c>
      <c r="L87" s="37"/>
      <c r="M87" s="38">
        <f t="shared" si="102"/>
        <v>0</v>
      </c>
      <c r="N87" s="37"/>
      <c r="O87" s="38">
        <f t="shared" si="103"/>
        <v>0</v>
      </c>
      <c r="P87" s="35"/>
      <c r="Q87" s="34">
        <f t="shared" si="104"/>
        <v>0</v>
      </c>
      <c r="R87" s="39">
        <f t="shared" si="92"/>
        <v>0</v>
      </c>
      <c r="S87" s="72"/>
      <c r="T87" s="34" t="str">
        <f t="shared" si="105"/>
        <v>0</v>
      </c>
      <c r="U87" s="35"/>
      <c r="V87" s="34">
        <f>IF(T87="0",0,IF(T87="1-2",VLOOKUP(U87,Points!$B$3:$C$4,2,FALSE),IF(T87="3-5",VLOOKUP(U87,Points!$B$7:$C$11,2,FALSE),IF(T87="6-10",VLOOKUP(U87,Points!$B$13:$C$22,2,FALSE),IF(T87="11-15",VLOOKUP(U87,Points!$B$24:$C$38,2,FALSE))))))</f>
        <v>0</v>
      </c>
      <c r="W87" s="72"/>
      <c r="X87" s="34" t="str">
        <f t="shared" si="106"/>
        <v>0</v>
      </c>
      <c r="Y87" s="35"/>
      <c r="Z87" s="34">
        <f>IF(X87="0",0,IF(X87="1-2",VLOOKUP(Y87,Points!$B$3:$C$4,2,FALSE),IF(X87="3-5",VLOOKUP(Y87,Points!$B$7:$C$11,2,FALSE),IF(X87="6-10",VLOOKUP(Y87,Points!$B$13:$C$22,2,FALSE),IF(X87="11-15",VLOOKUP(Y87,Points!$B$24:$C$38,2,FALSE))))))</f>
        <v>0</v>
      </c>
      <c r="AA87" s="37"/>
      <c r="AB87" s="38">
        <f t="shared" si="107"/>
        <v>0</v>
      </c>
      <c r="AC87" s="37"/>
      <c r="AD87" s="38">
        <f t="shared" si="108"/>
        <v>0</v>
      </c>
      <c r="AE87" s="35"/>
      <c r="AF87" s="34">
        <f t="shared" si="109"/>
        <v>0</v>
      </c>
      <c r="AG87" s="39">
        <f t="shared" si="93"/>
        <v>0</v>
      </c>
      <c r="AH87" s="72"/>
      <c r="AI87" s="34" t="str">
        <f t="shared" si="110"/>
        <v>0</v>
      </c>
      <c r="AJ87" s="35"/>
      <c r="AK87" s="34">
        <f>IF(AI87="0",0,IF(AI87="1-2",VLOOKUP(AJ87,Points!$B$3:$C$4,2,FALSE),IF(AI87="3-5",VLOOKUP(AJ87,Points!$B$7:$C$11,2,FALSE),IF(AI87="6-10",VLOOKUP(AJ87,Points!$B$13:$C$22,2,FALSE),IF(AI87="11-15",VLOOKUP(AJ87,Points!$B$24:$C$38,2,FALSE))))))</f>
        <v>0</v>
      </c>
      <c r="AL87" s="72"/>
      <c r="AM87" s="34" t="str">
        <f t="shared" si="111"/>
        <v>0</v>
      </c>
      <c r="AN87" s="35"/>
      <c r="AO87" s="34">
        <f>IF(AM87="0",0,IF(AM87="1-2",VLOOKUP(AN87,Points!$B$3:$C$4,2,FALSE),IF(AM87="3-5",VLOOKUP(AN87,Points!$B$7:$C$11,2,FALSE),IF(AM87="6-10",VLOOKUP(AN87,Points!$B$13:$C$22,2,FALSE),IF(AM87="11-15",VLOOKUP(AN87,Points!$B$24:$C$38,2,FALSE))))))</f>
        <v>0</v>
      </c>
      <c r="AP87" s="37"/>
      <c r="AQ87" s="38">
        <f t="shared" si="112"/>
        <v>0</v>
      </c>
      <c r="AR87" s="37"/>
      <c r="AS87" s="38">
        <f t="shared" si="113"/>
        <v>0</v>
      </c>
      <c r="AT87" s="35"/>
      <c r="AU87" s="34">
        <f t="shared" si="114"/>
        <v>0</v>
      </c>
      <c r="AV87" s="39">
        <f t="shared" si="94"/>
        <v>0</v>
      </c>
      <c r="AW87" s="72"/>
      <c r="AX87" s="34" t="str">
        <f t="shared" si="115"/>
        <v>0</v>
      </c>
      <c r="AY87" s="35"/>
      <c r="AZ87" s="34">
        <f>IF(AX87="0",0,IF(AX87="1-2",VLOOKUP(AY87,Points!$B$3:$C$4,2,FALSE),IF(AX87="3-5",VLOOKUP(AY87,Points!$B$7:$C$11,2,FALSE),IF(AX87="6-10",VLOOKUP(AY87,Points!$B$13:$C$22,2,FALSE),IF(AX87="11-15",VLOOKUP(AY87,Points!$B$24:$C$38,2,FALSE))))))</f>
        <v>0</v>
      </c>
      <c r="BA87" s="72"/>
      <c r="BB87" s="34" t="str">
        <f t="shared" si="116"/>
        <v>0</v>
      </c>
      <c r="BC87" s="35"/>
      <c r="BD87" s="34">
        <f>IF(BB87="0",0,IF(BB87="1-2",VLOOKUP(BC87,Points!$B$3:$C$4,2,FALSE),IF(BB87="3-5",VLOOKUP(BC87,Points!$B$7:$C$11,2,FALSE),IF(BB87="6-10",VLOOKUP(BC87,Points!$B$13:$C$22,2,FALSE),IF(BB87="11-15",VLOOKUP(BC87,Points!$B$24:$C$38,2,FALSE))))))</f>
        <v>0</v>
      </c>
      <c r="BE87" s="37"/>
      <c r="BF87" s="38">
        <f t="shared" si="117"/>
        <v>0</v>
      </c>
      <c r="BG87" s="37"/>
      <c r="BH87" s="38">
        <f t="shared" si="118"/>
        <v>0</v>
      </c>
      <c r="BI87" s="35"/>
      <c r="BJ87" s="34">
        <f t="shared" si="119"/>
        <v>0</v>
      </c>
      <c r="BK87" s="39">
        <f t="shared" si="95"/>
        <v>0</v>
      </c>
      <c r="BL87" s="72"/>
      <c r="BM87" s="34" t="str">
        <f t="shared" si="120"/>
        <v>0</v>
      </c>
      <c r="BN87" s="35"/>
      <c r="BO87" s="34">
        <f>IF(BM87="0",0,IF(BM87="1-2",VLOOKUP(BN87,Points!$B$3:$C$4,2,FALSE),IF(BM87="3-5",VLOOKUP(BN87,Points!$B$7:$C$11,2,FALSE),IF(BM87="6-10",VLOOKUP(BN87,Points!$B$13:$C$22,2,FALSE),IF(BM87="11-15",VLOOKUP(BN87,Points!$B$24:$C$38,2,FALSE))))))</f>
        <v>0</v>
      </c>
      <c r="BP87" s="72"/>
      <c r="BQ87" s="34" t="str">
        <f t="shared" si="121"/>
        <v>0</v>
      </c>
      <c r="BR87" s="35"/>
      <c r="BS87" s="34">
        <f>IF(BQ87="0",0,IF(BQ87="1-2",VLOOKUP(BR87,Points!$B$3:$C$4,2,FALSE),IF(BQ87="3-5",VLOOKUP(BR87,Points!$B$7:$C$11,2,FALSE),IF(BQ87="6-10",VLOOKUP(BR87,Points!$B$13:$C$22,2,FALSE),IF(BQ87="11-15",VLOOKUP(BR87,Points!$B$24:$C$38,2,FALSE))))))</f>
        <v>0</v>
      </c>
      <c r="BT87" s="37"/>
      <c r="BU87" s="38">
        <f t="shared" si="122"/>
        <v>0</v>
      </c>
      <c r="BV87" s="37"/>
      <c r="BW87" s="38">
        <f t="shared" si="123"/>
        <v>0</v>
      </c>
      <c r="BX87" s="35"/>
      <c r="BY87" s="34">
        <f t="shared" si="124"/>
        <v>0</v>
      </c>
      <c r="BZ87" s="39">
        <f t="shared" si="96"/>
        <v>0</v>
      </c>
      <c r="CA87" s="72"/>
      <c r="CB87" s="34" t="str">
        <f t="shared" si="125"/>
        <v>0</v>
      </c>
      <c r="CC87" s="35"/>
      <c r="CD87" s="34">
        <f>IF(CB87="0",0,IF(CB87="1-2",VLOOKUP(CC87,Points!$B$3:$C$4,2,FALSE),IF(CB87="3-5",VLOOKUP(CC87,Points!$B$7:$C$11,2,FALSE),IF(CB87="6-10",VLOOKUP(CC87,Points!$B$13:$C$22,2,FALSE),IF(CB87="11-15",VLOOKUP(CC87,Points!$B$24:$C$38,2,FALSE))))))</f>
        <v>0</v>
      </c>
      <c r="CE87" s="72"/>
      <c r="CF87" s="34" t="str">
        <f t="shared" si="126"/>
        <v>0</v>
      </c>
      <c r="CG87" s="35"/>
      <c r="CH87" s="34">
        <f>IF(CF87="0",0,IF(CF87="1-2",VLOOKUP(CG87,Points!$B$3:$C$4,2,FALSE),IF(CF87="3-5",VLOOKUP(CG87,Points!$B$7:$C$11,2,FALSE),IF(CF87="6-10",VLOOKUP(CG87,Points!$B$13:$C$22,2,FALSE),IF(CF87="11-15",VLOOKUP(CG87,Points!$B$24:$C$38,2,FALSE))))))</f>
        <v>0</v>
      </c>
      <c r="CI87" s="37"/>
      <c r="CJ87" s="38">
        <f t="shared" si="127"/>
        <v>0</v>
      </c>
      <c r="CK87" s="37"/>
      <c r="CL87" s="38">
        <f t="shared" si="128"/>
        <v>0</v>
      </c>
      <c r="CM87" s="35"/>
      <c r="CN87" s="34">
        <f t="shared" si="129"/>
        <v>0</v>
      </c>
      <c r="CO87" s="39">
        <f t="shared" si="97"/>
        <v>0</v>
      </c>
      <c r="CP87" s="72"/>
      <c r="CQ87" s="34" t="str">
        <f t="shared" si="130"/>
        <v>0</v>
      </c>
      <c r="CR87" s="35"/>
      <c r="CS87" s="34">
        <f>IF(CQ87="0",0,IF(CQ87="1-2",VLOOKUP(CR87,Points!$B$3:$C$4,2,FALSE),IF(CQ87="3-5",VLOOKUP(CR87,Points!$B$7:$C$11,2,FALSE),IF(CQ87="6-10",VLOOKUP(CR87,Points!$B$13:$C$22,2,FALSE),IF(CQ87="11-15",VLOOKUP(CR87,Points!$B$24:$C$38,2,FALSE))))))</f>
        <v>0</v>
      </c>
      <c r="CT87" s="72"/>
      <c r="CU87" s="34" t="str">
        <f t="shared" si="131"/>
        <v>0</v>
      </c>
      <c r="CV87" s="35"/>
      <c r="CW87" s="34">
        <f>IF(CU87="0",0,IF(CU87="1-2",VLOOKUP(CV87,Points!$B$3:$C$4,2,FALSE),IF(CU87="3-5",VLOOKUP(CV87,Points!$B$7:$C$11,2,FALSE),IF(CU87="6-10",VLOOKUP(CV87,Points!$B$13:$C$22,2,FALSE),IF(CU87="11-15",VLOOKUP(CV87,Points!$B$24:$C$38,2,FALSE))))))</f>
        <v>0</v>
      </c>
      <c r="CX87" s="37"/>
      <c r="CY87" s="38">
        <f t="shared" si="132"/>
        <v>0</v>
      </c>
      <c r="CZ87" s="37"/>
      <c r="DA87" s="38">
        <f t="shared" si="133"/>
        <v>0</v>
      </c>
      <c r="DB87" s="35"/>
      <c r="DC87" s="34">
        <f t="shared" si="134"/>
        <v>0</v>
      </c>
      <c r="DD87" s="39">
        <f t="shared" si="98"/>
        <v>0</v>
      </c>
      <c r="DE87" s="72"/>
      <c r="DF87" s="34" t="str">
        <f t="shared" si="135"/>
        <v>0</v>
      </c>
      <c r="DG87" s="35"/>
      <c r="DH87" s="34">
        <f>IF(DF87="0",0,IF(DF87="1-2",VLOOKUP(DG87,Points!$B$3:$C$4,2,FALSE),IF(DF87="3-5",VLOOKUP(DG87,Points!$B$7:$C$11,2,FALSE),IF(DF87="6-10",VLOOKUP(DG87,Points!$B$13:$C$22,2,FALSE),IF(DF87="11-15",VLOOKUP(DG87,Points!$B$24:$C$38,2,FALSE))))))</f>
        <v>0</v>
      </c>
      <c r="DI87" s="72"/>
      <c r="DJ87" s="34" t="str">
        <f t="shared" si="136"/>
        <v>0</v>
      </c>
      <c r="DK87" s="35"/>
      <c r="DL87" s="34">
        <f>IF(DJ87="0",0,IF(DJ87="1-2",VLOOKUP(DK87,Points!$B$3:$C$4,2,FALSE),IF(DJ87="3-5",VLOOKUP(DK87,Points!$B$7:$C$11,2,FALSE),IF(DJ87="6-10",VLOOKUP(DK87,Points!$B$13:$C$22,2,FALSE),IF(DJ87="11-15",VLOOKUP(DK87,Points!$B$24:$C$38,2,FALSE))))))</f>
        <v>0</v>
      </c>
      <c r="DM87" s="37"/>
      <c r="DN87" s="38">
        <f t="shared" si="137"/>
        <v>0</v>
      </c>
      <c r="DO87" s="37"/>
      <c r="DP87" s="38">
        <f t="shared" si="138"/>
        <v>0</v>
      </c>
      <c r="DQ87" s="35"/>
      <c r="DR87" s="34">
        <f t="shared" si="139"/>
        <v>0</v>
      </c>
      <c r="DS87" s="39">
        <f t="shared" si="99"/>
        <v>0</v>
      </c>
      <c r="DT87" s="40">
        <f t="shared" si="140"/>
        <v>0</v>
      </c>
      <c r="DU87" s="35" t="str">
        <f t="shared" si="57"/>
        <v/>
      </c>
      <c r="DV87" s="35" t="str">
        <f t="shared" si="141"/>
        <v/>
      </c>
      <c r="DW87" s="74" t="str">
        <f t="shared" si="142"/>
        <v/>
      </c>
    </row>
    <row r="88" spans="1:127" s="42" customFormat="1" ht="15" hidden="1" x14ac:dyDescent="0.25">
      <c r="A88" s="143"/>
      <c r="B88" s="70"/>
      <c r="C88" s="41"/>
      <c r="D88" s="72"/>
      <c r="E88" s="34" t="str">
        <f t="shared" si="100"/>
        <v>0</v>
      </c>
      <c r="F88" s="35"/>
      <c r="G88" s="34">
        <f>IF(E88="0",0,IF(E88="1-2",VLOOKUP(F88,Points!$B$3:$C$4,2,FALSE),IF(E88="3-5",VLOOKUP(F88,Points!$B$7:$C$11,2,FALSE),IF(E88="6-10",VLOOKUP(F88,Points!$B$13:$C$22,2,FALSE),IF(E88="11-15",VLOOKUP(F88,Points!$B$24:$C$38,2,FALSE))))))</f>
        <v>0</v>
      </c>
      <c r="H88" s="72"/>
      <c r="I88" s="34" t="str">
        <f t="shared" si="101"/>
        <v>0</v>
      </c>
      <c r="J88" s="35"/>
      <c r="K88" s="34">
        <f>IF(I88="0",0,IF(I88="1-2",VLOOKUP(J88,Points!$B$3:$C$4,2,FALSE),IF(I88="3-5",VLOOKUP(J88,Points!$B$7:$C$11,2,FALSE),IF(I88="6-10",VLOOKUP(J88,Points!$B$13:$C$22,2,FALSE),IF(I88="11-15",VLOOKUP(J88,Points!$B$24:$C$38,2,FALSE))))))</f>
        <v>0</v>
      </c>
      <c r="L88" s="37"/>
      <c r="M88" s="38">
        <f t="shared" si="102"/>
        <v>0</v>
      </c>
      <c r="N88" s="37"/>
      <c r="O88" s="38">
        <f t="shared" si="103"/>
        <v>0</v>
      </c>
      <c r="P88" s="35"/>
      <c r="Q88" s="34">
        <f t="shared" si="104"/>
        <v>0</v>
      </c>
      <c r="R88" s="39">
        <f t="shared" si="92"/>
        <v>0</v>
      </c>
      <c r="S88" s="72"/>
      <c r="T88" s="34" t="str">
        <f t="shared" si="105"/>
        <v>0</v>
      </c>
      <c r="U88" s="35"/>
      <c r="V88" s="34">
        <f>IF(T88="0",0,IF(T88="1-2",VLOOKUP(U88,Points!$B$3:$C$4,2,FALSE),IF(T88="3-5",VLOOKUP(U88,Points!$B$7:$C$11,2,FALSE),IF(T88="6-10",VLOOKUP(U88,Points!$B$13:$C$22,2,FALSE),IF(T88="11-15",VLOOKUP(U88,Points!$B$24:$C$38,2,FALSE))))))</f>
        <v>0</v>
      </c>
      <c r="W88" s="72"/>
      <c r="X88" s="34" t="str">
        <f t="shared" si="106"/>
        <v>0</v>
      </c>
      <c r="Y88" s="35"/>
      <c r="Z88" s="34">
        <f>IF(X88="0",0,IF(X88="1-2",VLOOKUP(Y88,Points!$B$3:$C$4,2,FALSE),IF(X88="3-5",VLOOKUP(Y88,Points!$B$7:$C$11,2,FALSE),IF(X88="6-10",VLOOKUP(Y88,Points!$B$13:$C$22,2,FALSE),IF(X88="11-15",VLOOKUP(Y88,Points!$B$24:$C$38,2,FALSE))))))</f>
        <v>0</v>
      </c>
      <c r="AA88" s="37"/>
      <c r="AB88" s="38">
        <f t="shared" si="107"/>
        <v>0</v>
      </c>
      <c r="AC88" s="37"/>
      <c r="AD88" s="38">
        <f t="shared" si="108"/>
        <v>0</v>
      </c>
      <c r="AE88" s="35"/>
      <c r="AF88" s="34">
        <f t="shared" si="109"/>
        <v>0</v>
      </c>
      <c r="AG88" s="39">
        <f t="shared" si="93"/>
        <v>0</v>
      </c>
      <c r="AH88" s="72"/>
      <c r="AI88" s="34" t="str">
        <f t="shared" si="110"/>
        <v>0</v>
      </c>
      <c r="AJ88" s="35"/>
      <c r="AK88" s="34">
        <f>IF(AI88="0",0,IF(AI88="1-2",VLOOKUP(AJ88,Points!$B$3:$C$4,2,FALSE),IF(AI88="3-5",VLOOKUP(AJ88,Points!$B$7:$C$11,2,FALSE),IF(AI88="6-10",VLOOKUP(AJ88,Points!$B$13:$C$22,2,FALSE),IF(AI88="11-15",VLOOKUP(AJ88,Points!$B$24:$C$38,2,FALSE))))))</f>
        <v>0</v>
      </c>
      <c r="AL88" s="72"/>
      <c r="AM88" s="34" t="str">
        <f t="shared" si="111"/>
        <v>0</v>
      </c>
      <c r="AN88" s="35"/>
      <c r="AO88" s="34">
        <f>IF(AM88="0",0,IF(AM88="1-2",VLOOKUP(AN88,Points!$B$3:$C$4,2,FALSE),IF(AM88="3-5",VLOOKUP(AN88,Points!$B$7:$C$11,2,FALSE),IF(AM88="6-10",VLOOKUP(AN88,Points!$B$13:$C$22,2,FALSE),IF(AM88="11-15",VLOOKUP(AN88,Points!$B$24:$C$38,2,FALSE))))))</f>
        <v>0</v>
      </c>
      <c r="AP88" s="37"/>
      <c r="AQ88" s="38">
        <f t="shared" si="112"/>
        <v>0</v>
      </c>
      <c r="AR88" s="37"/>
      <c r="AS88" s="38">
        <f t="shared" si="113"/>
        <v>0</v>
      </c>
      <c r="AT88" s="35"/>
      <c r="AU88" s="34">
        <f t="shared" si="114"/>
        <v>0</v>
      </c>
      <c r="AV88" s="39">
        <f t="shared" si="94"/>
        <v>0</v>
      </c>
      <c r="AW88" s="72"/>
      <c r="AX88" s="34" t="str">
        <f t="shared" si="115"/>
        <v>0</v>
      </c>
      <c r="AY88" s="35"/>
      <c r="AZ88" s="34">
        <f>IF(AX88="0",0,IF(AX88="1-2",VLOOKUP(AY88,Points!$B$3:$C$4,2,FALSE),IF(AX88="3-5",VLOOKUP(AY88,Points!$B$7:$C$11,2,FALSE),IF(AX88="6-10",VLOOKUP(AY88,Points!$B$13:$C$22,2,FALSE),IF(AX88="11-15",VLOOKUP(AY88,Points!$B$24:$C$38,2,FALSE))))))</f>
        <v>0</v>
      </c>
      <c r="BA88" s="72"/>
      <c r="BB88" s="34" t="str">
        <f t="shared" si="116"/>
        <v>0</v>
      </c>
      <c r="BC88" s="35"/>
      <c r="BD88" s="34">
        <f>IF(BB88="0",0,IF(BB88="1-2",VLOOKUP(BC88,Points!$B$3:$C$4,2,FALSE),IF(BB88="3-5",VLOOKUP(BC88,Points!$B$7:$C$11,2,FALSE),IF(BB88="6-10",VLOOKUP(BC88,Points!$B$13:$C$22,2,FALSE),IF(BB88="11-15",VLOOKUP(BC88,Points!$B$24:$C$38,2,FALSE))))))</f>
        <v>0</v>
      </c>
      <c r="BE88" s="37"/>
      <c r="BF88" s="38">
        <f t="shared" si="117"/>
        <v>0</v>
      </c>
      <c r="BG88" s="37"/>
      <c r="BH88" s="38">
        <f t="shared" si="118"/>
        <v>0</v>
      </c>
      <c r="BI88" s="35"/>
      <c r="BJ88" s="34">
        <f t="shared" si="119"/>
        <v>0</v>
      </c>
      <c r="BK88" s="39">
        <f t="shared" si="95"/>
        <v>0</v>
      </c>
      <c r="BL88" s="72"/>
      <c r="BM88" s="34" t="str">
        <f t="shared" si="120"/>
        <v>0</v>
      </c>
      <c r="BN88" s="35"/>
      <c r="BO88" s="34">
        <f>IF(BM88="0",0,IF(BM88="1-2",VLOOKUP(BN88,Points!$B$3:$C$4,2,FALSE),IF(BM88="3-5",VLOOKUP(BN88,Points!$B$7:$C$11,2,FALSE),IF(BM88="6-10",VLOOKUP(BN88,Points!$B$13:$C$22,2,FALSE),IF(BM88="11-15",VLOOKUP(BN88,Points!$B$24:$C$38,2,FALSE))))))</f>
        <v>0</v>
      </c>
      <c r="BP88" s="72"/>
      <c r="BQ88" s="34" t="str">
        <f t="shared" si="121"/>
        <v>0</v>
      </c>
      <c r="BR88" s="35"/>
      <c r="BS88" s="34">
        <f>IF(BQ88="0",0,IF(BQ88="1-2",VLOOKUP(BR88,Points!$B$3:$C$4,2,FALSE),IF(BQ88="3-5",VLOOKUP(BR88,Points!$B$7:$C$11,2,FALSE),IF(BQ88="6-10",VLOOKUP(BR88,Points!$B$13:$C$22,2,FALSE),IF(BQ88="11-15",VLOOKUP(BR88,Points!$B$24:$C$38,2,FALSE))))))</f>
        <v>0</v>
      </c>
      <c r="BT88" s="37"/>
      <c r="BU88" s="38">
        <f t="shared" si="122"/>
        <v>0</v>
      </c>
      <c r="BV88" s="37"/>
      <c r="BW88" s="38">
        <f t="shared" si="123"/>
        <v>0</v>
      </c>
      <c r="BX88" s="35"/>
      <c r="BY88" s="34">
        <f t="shared" si="124"/>
        <v>0</v>
      </c>
      <c r="BZ88" s="39">
        <f t="shared" si="96"/>
        <v>0</v>
      </c>
      <c r="CA88" s="72"/>
      <c r="CB88" s="34" t="str">
        <f t="shared" si="125"/>
        <v>0</v>
      </c>
      <c r="CC88" s="35"/>
      <c r="CD88" s="34">
        <f>IF(CB88="0",0,IF(CB88="1-2",VLOOKUP(CC88,Points!$B$3:$C$4,2,FALSE),IF(CB88="3-5",VLOOKUP(CC88,Points!$B$7:$C$11,2,FALSE),IF(CB88="6-10",VLOOKUP(CC88,Points!$B$13:$C$22,2,FALSE),IF(CB88="11-15",VLOOKUP(CC88,Points!$B$24:$C$38,2,FALSE))))))</f>
        <v>0</v>
      </c>
      <c r="CE88" s="72"/>
      <c r="CF88" s="34" t="str">
        <f t="shared" si="126"/>
        <v>0</v>
      </c>
      <c r="CG88" s="35"/>
      <c r="CH88" s="34">
        <f>IF(CF88="0",0,IF(CF88="1-2",VLOOKUP(CG88,Points!$B$3:$C$4,2,FALSE),IF(CF88="3-5",VLOOKUP(CG88,Points!$B$7:$C$11,2,FALSE),IF(CF88="6-10",VLOOKUP(CG88,Points!$B$13:$C$22,2,FALSE),IF(CF88="11-15",VLOOKUP(CG88,Points!$B$24:$C$38,2,FALSE))))))</f>
        <v>0</v>
      </c>
      <c r="CI88" s="37"/>
      <c r="CJ88" s="38">
        <f t="shared" si="127"/>
        <v>0</v>
      </c>
      <c r="CK88" s="37"/>
      <c r="CL88" s="38">
        <f t="shared" si="128"/>
        <v>0</v>
      </c>
      <c r="CM88" s="35"/>
      <c r="CN88" s="34">
        <f t="shared" si="129"/>
        <v>0</v>
      </c>
      <c r="CO88" s="39">
        <f t="shared" si="97"/>
        <v>0</v>
      </c>
      <c r="CP88" s="72"/>
      <c r="CQ88" s="34" t="str">
        <f t="shared" si="130"/>
        <v>0</v>
      </c>
      <c r="CR88" s="35"/>
      <c r="CS88" s="34">
        <f>IF(CQ88="0",0,IF(CQ88="1-2",VLOOKUP(CR88,Points!$B$3:$C$4,2,FALSE),IF(CQ88="3-5",VLOOKUP(CR88,Points!$B$7:$C$11,2,FALSE),IF(CQ88="6-10",VLOOKUP(CR88,Points!$B$13:$C$22,2,FALSE),IF(CQ88="11-15",VLOOKUP(CR88,Points!$B$24:$C$38,2,FALSE))))))</f>
        <v>0</v>
      </c>
      <c r="CT88" s="72"/>
      <c r="CU88" s="34" t="str">
        <f t="shared" si="131"/>
        <v>0</v>
      </c>
      <c r="CV88" s="35"/>
      <c r="CW88" s="34">
        <f>IF(CU88="0",0,IF(CU88="1-2",VLOOKUP(CV88,Points!$B$3:$C$4,2,FALSE),IF(CU88="3-5",VLOOKUP(CV88,Points!$B$7:$C$11,2,FALSE),IF(CU88="6-10",VLOOKUP(CV88,Points!$B$13:$C$22,2,FALSE),IF(CU88="11-15",VLOOKUP(CV88,Points!$B$24:$C$38,2,FALSE))))))</f>
        <v>0</v>
      </c>
      <c r="CX88" s="37"/>
      <c r="CY88" s="38">
        <f t="shared" si="132"/>
        <v>0</v>
      </c>
      <c r="CZ88" s="37"/>
      <c r="DA88" s="38">
        <f t="shared" si="133"/>
        <v>0</v>
      </c>
      <c r="DB88" s="35"/>
      <c r="DC88" s="34">
        <f t="shared" si="134"/>
        <v>0</v>
      </c>
      <c r="DD88" s="39">
        <f t="shared" si="98"/>
        <v>0</v>
      </c>
      <c r="DE88" s="72"/>
      <c r="DF88" s="34" t="str">
        <f t="shared" si="135"/>
        <v>0</v>
      </c>
      <c r="DG88" s="35"/>
      <c r="DH88" s="34">
        <f>IF(DF88="0",0,IF(DF88="1-2",VLOOKUP(DG88,Points!$B$3:$C$4,2,FALSE),IF(DF88="3-5",VLOOKUP(DG88,Points!$B$7:$C$11,2,FALSE),IF(DF88="6-10",VLOOKUP(DG88,Points!$B$13:$C$22,2,FALSE),IF(DF88="11-15",VLOOKUP(DG88,Points!$B$24:$C$38,2,FALSE))))))</f>
        <v>0</v>
      </c>
      <c r="DI88" s="72"/>
      <c r="DJ88" s="34" t="str">
        <f t="shared" si="136"/>
        <v>0</v>
      </c>
      <c r="DK88" s="35"/>
      <c r="DL88" s="34">
        <f>IF(DJ88="0",0,IF(DJ88="1-2",VLOOKUP(DK88,Points!$B$3:$C$4,2,FALSE),IF(DJ88="3-5",VLOOKUP(DK88,Points!$B$7:$C$11,2,FALSE),IF(DJ88="6-10",VLOOKUP(DK88,Points!$B$13:$C$22,2,FALSE),IF(DJ88="11-15",VLOOKUP(DK88,Points!$B$24:$C$38,2,FALSE))))))</f>
        <v>0</v>
      </c>
      <c r="DM88" s="37"/>
      <c r="DN88" s="38">
        <f t="shared" si="137"/>
        <v>0</v>
      </c>
      <c r="DO88" s="37"/>
      <c r="DP88" s="38">
        <f t="shared" si="138"/>
        <v>0</v>
      </c>
      <c r="DQ88" s="35"/>
      <c r="DR88" s="34">
        <f t="shared" si="139"/>
        <v>0</v>
      </c>
      <c r="DS88" s="39">
        <f t="shared" si="99"/>
        <v>0</v>
      </c>
      <c r="DT88" s="40">
        <f t="shared" si="140"/>
        <v>0</v>
      </c>
      <c r="DU88" s="35" t="str">
        <f t="shared" si="57"/>
        <v/>
      </c>
      <c r="DV88" s="35" t="str">
        <f t="shared" si="141"/>
        <v/>
      </c>
      <c r="DW88" s="74" t="str">
        <f t="shared" si="142"/>
        <v/>
      </c>
    </row>
    <row r="89" spans="1:127" s="42" customFormat="1" ht="15" hidden="1" x14ac:dyDescent="0.25">
      <c r="A89" s="143"/>
      <c r="B89" s="70"/>
      <c r="C89" s="41"/>
      <c r="D89" s="72"/>
      <c r="E89" s="34" t="str">
        <f t="shared" si="100"/>
        <v>0</v>
      </c>
      <c r="F89" s="35"/>
      <c r="G89" s="34">
        <f>IF(E89="0",0,IF(E89="1-2",VLOOKUP(F89,Points!$B$3:$C$4,2,FALSE),IF(E89="3-5",VLOOKUP(F89,Points!$B$7:$C$11,2,FALSE),IF(E89="6-10",VLOOKUP(F89,Points!$B$13:$C$22,2,FALSE),IF(E89="11-15",VLOOKUP(F89,Points!$B$24:$C$38,2,FALSE))))))</f>
        <v>0</v>
      </c>
      <c r="H89" s="72"/>
      <c r="I89" s="34" t="str">
        <f t="shared" si="101"/>
        <v>0</v>
      </c>
      <c r="J89" s="35"/>
      <c r="K89" s="34">
        <f>IF(I89="0",0,IF(I89="1-2",VLOOKUP(J89,Points!$B$3:$C$4,2,FALSE),IF(I89="3-5",VLOOKUP(J89,Points!$B$7:$C$11,2,FALSE),IF(I89="6-10",VLOOKUP(J89,Points!$B$13:$C$22,2,FALSE),IF(I89="11-15",VLOOKUP(J89,Points!$B$24:$C$38,2,FALSE))))))</f>
        <v>0</v>
      </c>
      <c r="L89" s="37"/>
      <c r="M89" s="38">
        <f t="shared" si="102"/>
        <v>0</v>
      </c>
      <c r="N89" s="37"/>
      <c r="O89" s="38">
        <f t="shared" si="103"/>
        <v>0</v>
      </c>
      <c r="P89" s="35"/>
      <c r="Q89" s="34">
        <f t="shared" si="104"/>
        <v>0</v>
      </c>
      <c r="R89" s="39">
        <f t="shared" si="92"/>
        <v>0</v>
      </c>
      <c r="S89" s="72"/>
      <c r="T89" s="34" t="str">
        <f t="shared" si="105"/>
        <v>0</v>
      </c>
      <c r="U89" s="35"/>
      <c r="V89" s="34">
        <f>IF(T89="0",0,IF(T89="1-2",VLOOKUP(U89,Points!$B$3:$C$4,2,FALSE),IF(T89="3-5",VLOOKUP(U89,Points!$B$7:$C$11,2,FALSE),IF(T89="6-10",VLOOKUP(U89,Points!$B$13:$C$22,2,FALSE),IF(T89="11-15",VLOOKUP(U89,Points!$B$24:$C$38,2,FALSE))))))</f>
        <v>0</v>
      </c>
      <c r="W89" s="72"/>
      <c r="X89" s="34" t="str">
        <f t="shared" si="106"/>
        <v>0</v>
      </c>
      <c r="Y89" s="35"/>
      <c r="Z89" s="34">
        <f>IF(X89="0",0,IF(X89="1-2",VLOOKUP(Y89,Points!$B$3:$C$4,2,FALSE),IF(X89="3-5",VLOOKUP(Y89,Points!$B$7:$C$11,2,FALSE),IF(X89="6-10",VLOOKUP(Y89,Points!$B$13:$C$22,2,FALSE),IF(X89="11-15",VLOOKUP(Y89,Points!$B$24:$C$38,2,FALSE))))))</f>
        <v>0</v>
      </c>
      <c r="AA89" s="37"/>
      <c r="AB89" s="38">
        <f t="shared" si="107"/>
        <v>0</v>
      </c>
      <c r="AC89" s="37"/>
      <c r="AD89" s="38">
        <f t="shared" si="108"/>
        <v>0</v>
      </c>
      <c r="AE89" s="35"/>
      <c r="AF89" s="34">
        <f t="shared" si="109"/>
        <v>0</v>
      </c>
      <c r="AG89" s="39">
        <f t="shared" si="93"/>
        <v>0</v>
      </c>
      <c r="AH89" s="72"/>
      <c r="AI89" s="34" t="str">
        <f t="shared" si="110"/>
        <v>0</v>
      </c>
      <c r="AJ89" s="35"/>
      <c r="AK89" s="34">
        <f>IF(AI89="0",0,IF(AI89="1-2",VLOOKUP(AJ89,Points!$B$3:$C$4,2,FALSE),IF(AI89="3-5",VLOOKUP(AJ89,Points!$B$7:$C$11,2,FALSE),IF(AI89="6-10",VLOOKUP(AJ89,Points!$B$13:$C$22,2,FALSE),IF(AI89="11-15",VLOOKUP(AJ89,Points!$B$24:$C$38,2,FALSE))))))</f>
        <v>0</v>
      </c>
      <c r="AL89" s="72"/>
      <c r="AM89" s="34" t="str">
        <f t="shared" si="111"/>
        <v>0</v>
      </c>
      <c r="AN89" s="35"/>
      <c r="AO89" s="34">
        <f>IF(AM89="0",0,IF(AM89="1-2",VLOOKUP(AN89,Points!$B$3:$C$4,2,FALSE),IF(AM89="3-5",VLOOKUP(AN89,Points!$B$7:$C$11,2,FALSE),IF(AM89="6-10",VLOOKUP(AN89,Points!$B$13:$C$22,2,FALSE),IF(AM89="11-15",VLOOKUP(AN89,Points!$B$24:$C$38,2,FALSE))))))</f>
        <v>0</v>
      </c>
      <c r="AP89" s="37"/>
      <c r="AQ89" s="38">
        <f t="shared" si="112"/>
        <v>0</v>
      </c>
      <c r="AR89" s="37"/>
      <c r="AS89" s="38">
        <f t="shared" si="113"/>
        <v>0</v>
      </c>
      <c r="AT89" s="35"/>
      <c r="AU89" s="34">
        <f t="shared" si="114"/>
        <v>0</v>
      </c>
      <c r="AV89" s="39">
        <f t="shared" si="94"/>
        <v>0</v>
      </c>
      <c r="AW89" s="72"/>
      <c r="AX89" s="34" t="str">
        <f t="shared" si="115"/>
        <v>0</v>
      </c>
      <c r="AY89" s="35"/>
      <c r="AZ89" s="34">
        <f>IF(AX89="0",0,IF(AX89="1-2",VLOOKUP(AY89,Points!$B$3:$C$4,2,FALSE),IF(AX89="3-5",VLOOKUP(AY89,Points!$B$7:$C$11,2,FALSE),IF(AX89="6-10",VLOOKUP(AY89,Points!$B$13:$C$22,2,FALSE),IF(AX89="11-15",VLOOKUP(AY89,Points!$B$24:$C$38,2,FALSE))))))</f>
        <v>0</v>
      </c>
      <c r="BA89" s="72"/>
      <c r="BB89" s="34" t="str">
        <f t="shared" si="116"/>
        <v>0</v>
      </c>
      <c r="BC89" s="35"/>
      <c r="BD89" s="34">
        <f>IF(BB89="0",0,IF(BB89="1-2",VLOOKUP(BC89,Points!$B$3:$C$4,2,FALSE),IF(BB89="3-5",VLOOKUP(BC89,Points!$B$7:$C$11,2,FALSE),IF(BB89="6-10",VLOOKUP(BC89,Points!$B$13:$C$22,2,FALSE),IF(BB89="11-15",VLOOKUP(BC89,Points!$B$24:$C$38,2,FALSE))))))</f>
        <v>0</v>
      </c>
      <c r="BE89" s="37"/>
      <c r="BF89" s="38">
        <f t="shared" si="117"/>
        <v>0</v>
      </c>
      <c r="BG89" s="37"/>
      <c r="BH89" s="38">
        <f t="shared" si="118"/>
        <v>0</v>
      </c>
      <c r="BI89" s="35"/>
      <c r="BJ89" s="34">
        <f t="shared" si="119"/>
        <v>0</v>
      </c>
      <c r="BK89" s="39">
        <f t="shared" si="95"/>
        <v>0</v>
      </c>
      <c r="BL89" s="72"/>
      <c r="BM89" s="34" t="str">
        <f t="shared" si="120"/>
        <v>0</v>
      </c>
      <c r="BN89" s="35"/>
      <c r="BO89" s="34">
        <f>IF(BM89="0",0,IF(BM89="1-2",VLOOKUP(BN89,Points!$B$3:$C$4,2,FALSE),IF(BM89="3-5",VLOOKUP(BN89,Points!$B$7:$C$11,2,FALSE),IF(BM89="6-10",VLOOKUP(BN89,Points!$B$13:$C$22,2,FALSE),IF(BM89="11-15",VLOOKUP(BN89,Points!$B$24:$C$38,2,FALSE))))))</f>
        <v>0</v>
      </c>
      <c r="BP89" s="72"/>
      <c r="BQ89" s="34" t="str">
        <f t="shared" si="121"/>
        <v>0</v>
      </c>
      <c r="BR89" s="35"/>
      <c r="BS89" s="34">
        <f>IF(BQ89="0",0,IF(BQ89="1-2",VLOOKUP(BR89,Points!$B$3:$C$4,2,FALSE),IF(BQ89="3-5",VLOOKUP(BR89,Points!$B$7:$C$11,2,FALSE),IF(BQ89="6-10",VLOOKUP(BR89,Points!$B$13:$C$22,2,FALSE),IF(BQ89="11-15",VLOOKUP(BR89,Points!$B$24:$C$38,2,FALSE))))))</f>
        <v>0</v>
      </c>
      <c r="BT89" s="37"/>
      <c r="BU89" s="38">
        <f t="shared" si="122"/>
        <v>0</v>
      </c>
      <c r="BV89" s="37"/>
      <c r="BW89" s="38">
        <f t="shared" si="123"/>
        <v>0</v>
      </c>
      <c r="BX89" s="35"/>
      <c r="BY89" s="34">
        <f t="shared" si="124"/>
        <v>0</v>
      </c>
      <c r="BZ89" s="39">
        <f t="shared" si="96"/>
        <v>0</v>
      </c>
      <c r="CA89" s="72"/>
      <c r="CB89" s="34" t="str">
        <f t="shared" si="125"/>
        <v>0</v>
      </c>
      <c r="CC89" s="35"/>
      <c r="CD89" s="34">
        <f>IF(CB89="0",0,IF(CB89="1-2",VLOOKUP(CC89,Points!$B$3:$C$4,2,FALSE),IF(CB89="3-5",VLOOKUP(CC89,Points!$B$7:$C$11,2,FALSE),IF(CB89="6-10",VLOOKUP(CC89,Points!$B$13:$C$22,2,FALSE),IF(CB89="11-15",VLOOKUP(CC89,Points!$B$24:$C$38,2,FALSE))))))</f>
        <v>0</v>
      </c>
      <c r="CE89" s="72"/>
      <c r="CF89" s="34" t="str">
        <f t="shared" si="126"/>
        <v>0</v>
      </c>
      <c r="CG89" s="35"/>
      <c r="CH89" s="34">
        <f>IF(CF89="0",0,IF(CF89="1-2",VLOOKUP(CG89,Points!$B$3:$C$4,2,FALSE),IF(CF89="3-5",VLOOKUP(CG89,Points!$B$7:$C$11,2,FALSE),IF(CF89="6-10",VLOOKUP(CG89,Points!$B$13:$C$22,2,FALSE),IF(CF89="11-15",VLOOKUP(CG89,Points!$B$24:$C$38,2,FALSE))))))</f>
        <v>0</v>
      </c>
      <c r="CI89" s="37"/>
      <c r="CJ89" s="38">
        <f t="shared" si="127"/>
        <v>0</v>
      </c>
      <c r="CK89" s="37"/>
      <c r="CL89" s="38">
        <f t="shared" si="128"/>
        <v>0</v>
      </c>
      <c r="CM89" s="35"/>
      <c r="CN89" s="34">
        <f t="shared" si="129"/>
        <v>0</v>
      </c>
      <c r="CO89" s="39">
        <f t="shared" si="97"/>
        <v>0</v>
      </c>
      <c r="CP89" s="72"/>
      <c r="CQ89" s="34" t="str">
        <f t="shared" si="130"/>
        <v>0</v>
      </c>
      <c r="CR89" s="35"/>
      <c r="CS89" s="34">
        <f>IF(CQ89="0",0,IF(CQ89="1-2",VLOOKUP(CR89,Points!$B$3:$C$4,2,FALSE),IF(CQ89="3-5",VLOOKUP(CR89,Points!$B$7:$C$11,2,FALSE),IF(CQ89="6-10",VLOOKUP(CR89,Points!$B$13:$C$22,2,FALSE),IF(CQ89="11-15",VLOOKUP(CR89,Points!$B$24:$C$38,2,FALSE))))))</f>
        <v>0</v>
      </c>
      <c r="CT89" s="72"/>
      <c r="CU89" s="34" t="str">
        <f t="shared" si="131"/>
        <v>0</v>
      </c>
      <c r="CV89" s="35"/>
      <c r="CW89" s="34">
        <f>IF(CU89="0",0,IF(CU89="1-2",VLOOKUP(CV89,Points!$B$3:$C$4,2,FALSE),IF(CU89="3-5",VLOOKUP(CV89,Points!$B$7:$C$11,2,FALSE),IF(CU89="6-10",VLOOKUP(CV89,Points!$B$13:$C$22,2,FALSE),IF(CU89="11-15",VLOOKUP(CV89,Points!$B$24:$C$38,2,FALSE))))))</f>
        <v>0</v>
      </c>
      <c r="CX89" s="37"/>
      <c r="CY89" s="38">
        <f t="shared" si="132"/>
        <v>0</v>
      </c>
      <c r="CZ89" s="37"/>
      <c r="DA89" s="38">
        <f t="shared" si="133"/>
        <v>0</v>
      </c>
      <c r="DB89" s="35"/>
      <c r="DC89" s="34">
        <f t="shared" si="134"/>
        <v>0</v>
      </c>
      <c r="DD89" s="39">
        <f t="shared" si="98"/>
        <v>0</v>
      </c>
      <c r="DE89" s="72"/>
      <c r="DF89" s="34" t="str">
        <f t="shared" si="135"/>
        <v>0</v>
      </c>
      <c r="DG89" s="35"/>
      <c r="DH89" s="34">
        <f>IF(DF89="0",0,IF(DF89="1-2",VLOOKUP(DG89,Points!$B$3:$C$4,2,FALSE),IF(DF89="3-5",VLOOKUP(DG89,Points!$B$7:$C$11,2,FALSE),IF(DF89="6-10",VLOOKUP(DG89,Points!$B$13:$C$22,2,FALSE),IF(DF89="11-15",VLOOKUP(DG89,Points!$B$24:$C$38,2,FALSE))))))</f>
        <v>0</v>
      </c>
      <c r="DI89" s="72"/>
      <c r="DJ89" s="34" t="str">
        <f t="shared" si="136"/>
        <v>0</v>
      </c>
      <c r="DK89" s="35"/>
      <c r="DL89" s="34">
        <f>IF(DJ89="0",0,IF(DJ89="1-2",VLOOKUP(DK89,Points!$B$3:$C$4,2,FALSE),IF(DJ89="3-5",VLOOKUP(DK89,Points!$B$7:$C$11,2,FALSE),IF(DJ89="6-10",VLOOKUP(DK89,Points!$B$13:$C$22,2,FALSE),IF(DJ89="11-15",VLOOKUP(DK89,Points!$B$24:$C$38,2,FALSE))))))</f>
        <v>0</v>
      </c>
      <c r="DM89" s="37"/>
      <c r="DN89" s="38">
        <f t="shared" si="137"/>
        <v>0</v>
      </c>
      <c r="DO89" s="37"/>
      <c r="DP89" s="38">
        <f t="shared" si="138"/>
        <v>0</v>
      </c>
      <c r="DQ89" s="35"/>
      <c r="DR89" s="34">
        <f t="shared" si="139"/>
        <v>0</v>
      </c>
      <c r="DS89" s="39">
        <f t="shared" si="99"/>
        <v>0</v>
      </c>
      <c r="DT89" s="40">
        <f t="shared" si="140"/>
        <v>0</v>
      </c>
      <c r="DU89" s="35" t="str">
        <f t="shared" si="57"/>
        <v/>
      </c>
      <c r="DV89" s="35" t="str">
        <f t="shared" si="141"/>
        <v/>
      </c>
      <c r="DW89" s="74" t="str">
        <f t="shared" si="142"/>
        <v/>
      </c>
    </row>
    <row r="90" spans="1:127" s="42" customFormat="1" ht="15" hidden="1" x14ac:dyDescent="0.25">
      <c r="A90" s="143"/>
      <c r="B90" s="70"/>
      <c r="C90" s="41"/>
      <c r="D90" s="72"/>
      <c r="E90" s="34" t="str">
        <f t="shared" si="100"/>
        <v>0</v>
      </c>
      <c r="F90" s="35"/>
      <c r="G90" s="34">
        <f>IF(E90="0",0,IF(E90="1-2",VLOOKUP(F90,Points!$B$3:$C$4,2,FALSE),IF(E90="3-5",VLOOKUP(F90,Points!$B$7:$C$11,2,FALSE),IF(E90="6-10",VLOOKUP(F90,Points!$B$13:$C$22,2,FALSE),IF(E90="11-15",VLOOKUP(F90,Points!$B$24:$C$38,2,FALSE))))))</f>
        <v>0</v>
      </c>
      <c r="H90" s="72"/>
      <c r="I90" s="34" t="str">
        <f t="shared" si="101"/>
        <v>0</v>
      </c>
      <c r="J90" s="35"/>
      <c r="K90" s="34">
        <f>IF(I90="0",0,IF(I90="1-2",VLOOKUP(J90,Points!$B$3:$C$4,2,FALSE),IF(I90="3-5",VLOOKUP(J90,Points!$B$7:$C$11,2,FALSE),IF(I90="6-10",VLOOKUP(J90,Points!$B$13:$C$22,2,FALSE),IF(I90="11-15",VLOOKUP(J90,Points!$B$24:$C$38,2,FALSE))))))</f>
        <v>0</v>
      </c>
      <c r="L90" s="37"/>
      <c r="M90" s="38">
        <f t="shared" si="102"/>
        <v>0</v>
      </c>
      <c r="N90" s="37"/>
      <c r="O90" s="38">
        <f t="shared" si="103"/>
        <v>0</v>
      </c>
      <c r="P90" s="35"/>
      <c r="Q90" s="34">
        <f t="shared" si="104"/>
        <v>0</v>
      </c>
      <c r="R90" s="39">
        <f t="shared" si="92"/>
        <v>0</v>
      </c>
      <c r="S90" s="72"/>
      <c r="T90" s="34" t="str">
        <f t="shared" si="105"/>
        <v>0</v>
      </c>
      <c r="U90" s="35"/>
      <c r="V90" s="34">
        <f>IF(T90="0",0,IF(T90="1-2",VLOOKUP(U90,Points!$B$3:$C$4,2,FALSE),IF(T90="3-5",VLOOKUP(U90,Points!$B$7:$C$11,2,FALSE),IF(T90="6-10",VLOOKUP(U90,Points!$B$13:$C$22,2,FALSE),IF(T90="11-15",VLOOKUP(U90,Points!$B$24:$C$38,2,FALSE))))))</f>
        <v>0</v>
      </c>
      <c r="W90" s="72"/>
      <c r="X90" s="34" t="str">
        <f t="shared" si="106"/>
        <v>0</v>
      </c>
      <c r="Y90" s="35"/>
      <c r="Z90" s="34">
        <f>IF(X90="0",0,IF(X90="1-2",VLOOKUP(Y90,Points!$B$3:$C$4,2,FALSE),IF(X90="3-5",VLOOKUP(Y90,Points!$B$7:$C$11,2,FALSE),IF(X90="6-10",VLOOKUP(Y90,Points!$B$13:$C$22,2,FALSE),IF(X90="11-15",VLOOKUP(Y90,Points!$B$24:$C$38,2,FALSE))))))</f>
        <v>0</v>
      </c>
      <c r="AA90" s="37"/>
      <c r="AB90" s="38">
        <f t="shared" si="107"/>
        <v>0</v>
      </c>
      <c r="AC90" s="37"/>
      <c r="AD90" s="38">
        <f t="shared" si="108"/>
        <v>0</v>
      </c>
      <c r="AE90" s="35"/>
      <c r="AF90" s="34">
        <f t="shared" si="109"/>
        <v>0</v>
      </c>
      <c r="AG90" s="39">
        <f t="shared" si="93"/>
        <v>0</v>
      </c>
      <c r="AH90" s="72"/>
      <c r="AI90" s="34" t="str">
        <f t="shared" si="110"/>
        <v>0</v>
      </c>
      <c r="AJ90" s="35"/>
      <c r="AK90" s="34">
        <f>IF(AI90="0",0,IF(AI90="1-2",VLOOKUP(AJ90,Points!$B$3:$C$4,2,FALSE),IF(AI90="3-5",VLOOKUP(AJ90,Points!$B$7:$C$11,2,FALSE),IF(AI90="6-10",VLOOKUP(AJ90,Points!$B$13:$C$22,2,FALSE),IF(AI90="11-15",VLOOKUP(AJ90,Points!$B$24:$C$38,2,FALSE))))))</f>
        <v>0</v>
      </c>
      <c r="AL90" s="72"/>
      <c r="AM90" s="34" t="str">
        <f t="shared" si="111"/>
        <v>0</v>
      </c>
      <c r="AN90" s="35"/>
      <c r="AO90" s="34">
        <f>IF(AM90="0",0,IF(AM90="1-2",VLOOKUP(AN90,Points!$B$3:$C$4,2,FALSE),IF(AM90="3-5",VLOOKUP(AN90,Points!$B$7:$C$11,2,FALSE),IF(AM90="6-10",VLOOKUP(AN90,Points!$B$13:$C$22,2,FALSE),IF(AM90="11-15",VLOOKUP(AN90,Points!$B$24:$C$38,2,FALSE))))))</f>
        <v>0</v>
      </c>
      <c r="AP90" s="37"/>
      <c r="AQ90" s="38">
        <f t="shared" si="112"/>
        <v>0</v>
      </c>
      <c r="AR90" s="37"/>
      <c r="AS90" s="38">
        <f t="shared" si="113"/>
        <v>0</v>
      </c>
      <c r="AT90" s="35"/>
      <c r="AU90" s="34">
        <f t="shared" si="114"/>
        <v>0</v>
      </c>
      <c r="AV90" s="39">
        <f t="shared" si="94"/>
        <v>0</v>
      </c>
      <c r="AW90" s="72"/>
      <c r="AX90" s="34" t="str">
        <f t="shared" si="115"/>
        <v>0</v>
      </c>
      <c r="AY90" s="35"/>
      <c r="AZ90" s="34">
        <f>IF(AX90="0",0,IF(AX90="1-2",VLOOKUP(AY90,Points!$B$3:$C$4,2,FALSE),IF(AX90="3-5",VLOOKUP(AY90,Points!$B$7:$C$11,2,FALSE),IF(AX90="6-10",VLOOKUP(AY90,Points!$B$13:$C$22,2,FALSE),IF(AX90="11-15",VLOOKUP(AY90,Points!$B$24:$C$38,2,FALSE))))))</f>
        <v>0</v>
      </c>
      <c r="BA90" s="72"/>
      <c r="BB90" s="34" t="str">
        <f t="shared" si="116"/>
        <v>0</v>
      </c>
      <c r="BC90" s="35"/>
      <c r="BD90" s="34">
        <f>IF(BB90="0",0,IF(BB90="1-2",VLOOKUP(BC90,Points!$B$3:$C$4,2,FALSE),IF(BB90="3-5",VLOOKUP(BC90,Points!$B$7:$C$11,2,FALSE),IF(BB90="6-10",VLOOKUP(BC90,Points!$B$13:$C$22,2,FALSE),IF(BB90="11-15",VLOOKUP(BC90,Points!$B$24:$C$38,2,FALSE))))))</f>
        <v>0</v>
      </c>
      <c r="BE90" s="37"/>
      <c r="BF90" s="38">
        <f t="shared" si="117"/>
        <v>0</v>
      </c>
      <c r="BG90" s="37"/>
      <c r="BH90" s="38">
        <f t="shared" si="118"/>
        <v>0</v>
      </c>
      <c r="BI90" s="35"/>
      <c r="BJ90" s="34">
        <f t="shared" si="119"/>
        <v>0</v>
      </c>
      <c r="BK90" s="39">
        <f t="shared" si="95"/>
        <v>0</v>
      </c>
      <c r="BL90" s="72"/>
      <c r="BM90" s="34" t="str">
        <f t="shared" si="120"/>
        <v>0</v>
      </c>
      <c r="BN90" s="35"/>
      <c r="BO90" s="34">
        <f>IF(BM90="0",0,IF(BM90="1-2",VLOOKUP(BN90,Points!$B$3:$C$4,2,FALSE),IF(BM90="3-5",VLOOKUP(BN90,Points!$B$7:$C$11,2,FALSE),IF(BM90="6-10",VLOOKUP(BN90,Points!$B$13:$C$22,2,FALSE),IF(BM90="11-15",VLOOKUP(BN90,Points!$B$24:$C$38,2,FALSE))))))</f>
        <v>0</v>
      </c>
      <c r="BP90" s="72"/>
      <c r="BQ90" s="34" t="str">
        <f t="shared" si="121"/>
        <v>0</v>
      </c>
      <c r="BR90" s="35"/>
      <c r="BS90" s="34">
        <f>IF(BQ90="0",0,IF(BQ90="1-2",VLOOKUP(BR90,Points!$B$3:$C$4,2,FALSE),IF(BQ90="3-5",VLOOKUP(BR90,Points!$B$7:$C$11,2,FALSE),IF(BQ90="6-10",VLOOKUP(BR90,Points!$B$13:$C$22,2,FALSE),IF(BQ90="11-15",VLOOKUP(BR90,Points!$B$24:$C$38,2,FALSE))))))</f>
        <v>0</v>
      </c>
      <c r="BT90" s="37"/>
      <c r="BU90" s="38">
        <f t="shared" si="122"/>
        <v>0</v>
      </c>
      <c r="BV90" s="37"/>
      <c r="BW90" s="38">
        <f t="shared" si="123"/>
        <v>0</v>
      </c>
      <c r="BX90" s="35"/>
      <c r="BY90" s="34">
        <f t="shared" si="124"/>
        <v>0</v>
      </c>
      <c r="BZ90" s="39">
        <f t="shared" si="96"/>
        <v>0</v>
      </c>
      <c r="CA90" s="72"/>
      <c r="CB90" s="34" t="str">
        <f t="shared" si="125"/>
        <v>0</v>
      </c>
      <c r="CC90" s="35"/>
      <c r="CD90" s="34">
        <f>IF(CB90="0",0,IF(CB90="1-2",VLOOKUP(CC90,Points!$B$3:$C$4,2,FALSE),IF(CB90="3-5",VLOOKUP(CC90,Points!$B$7:$C$11,2,FALSE),IF(CB90="6-10",VLOOKUP(CC90,Points!$B$13:$C$22,2,FALSE),IF(CB90="11-15",VLOOKUP(CC90,Points!$B$24:$C$38,2,FALSE))))))</f>
        <v>0</v>
      </c>
      <c r="CE90" s="72"/>
      <c r="CF90" s="34" t="str">
        <f t="shared" si="126"/>
        <v>0</v>
      </c>
      <c r="CG90" s="35"/>
      <c r="CH90" s="34">
        <f>IF(CF90="0",0,IF(CF90="1-2",VLOOKUP(CG90,Points!$B$3:$C$4,2,FALSE),IF(CF90="3-5",VLOOKUP(CG90,Points!$B$7:$C$11,2,FALSE),IF(CF90="6-10",VLOOKUP(CG90,Points!$B$13:$C$22,2,FALSE),IF(CF90="11-15",VLOOKUP(CG90,Points!$B$24:$C$38,2,FALSE))))))</f>
        <v>0</v>
      </c>
      <c r="CI90" s="37"/>
      <c r="CJ90" s="38">
        <f t="shared" si="127"/>
        <v>0</v>
      </c>
      <c r="CK90" s="37"/>
      <c r="CL90" s="38">
        <f t="shared" si="128"/>
        <v>0</v>
      </c>
      <c r="CM90" s="35"/>
      <c r="CN90" s="34">
        <f t="shared" si="129"/>
        <v>0</v>
      </c>
      <c r="CO90" s="39">
        <f t="shared" si="97"/>
        <v>0</v>
      </c>
      <c r="CP90" s="72"/>
      <c r="CQ90" s="34" t="str">
        <f t="shared" si="130"/>
        <v>0</v>
      </c>
      <c r="CR90" s="35"/>
      <c r="CS90" s="34">
        <f>IF(CQ90="0",0,IF(CQ90="1-2",VLOOKUP(CR90,Points!$B$3:$C$4,2,FALSE),IF(CQ90="3-5",VLOOKUP(CR90,Points!$B$7:$C$11,2,FALSE),IF(CQ90="6-10",VLOOKUP(CR90,Points!$B$13:$C$22,2,FALSE),IF(CQ90="11-15",VLOOKUP(CR90,Points!$B$24:$C$38,2,FALSE))))))</f>
        <v>0</v>
      </c>
      <c r="CT90" s="72"/>
      <c r="CU90" s="34" t="str">
        <f t="shared" si="131"/>
        <v>0</v>
      </c>
      <c r="CV90" s="35"/>
      <c r="CW90" s="34">
        <f>IF(CU90="0",0,IF(CU90="1-2",VLOOKUP(CV90,Points!$B$3:$C$4,2,FALSE),IF(CU90="3-5",VLOOKUP(CV90,Points!$B$7:$C$11,2,FALSE),IF(CU90="6-10",VLOOKUP(CV90,Points!$B$13:$C$22,2,FALSE),IF(CU90="11-15",VLOOKUP(CV90,Points!$B$24:$C$38,2,FALSE))))))</f>
        <v>0</v>
      </c>
      <c r="CX90" s="37"/>
      <c r="CY90" s="38">
        <f t="shared" si="132"/>
        <v>0</v>
      </c>
      <c r="CZ90" s="37"/>
      <c r="DA90" s="38">
        <f t="shared" si="133"/>
        <v>0</v>
      </c>
      <c r="DB90" s="35"/>
      <c r="DC90" s="34">
        <f t="shared" si="134"/>
        <v>0</v>
      </c>
      <c r="DD90" s="39">
        <f t="shared" si="98"/>
        <v>0</v>
      </c>
      <c r="DE90" s="72"/>
      <c r="DF90" s="34" t="str">
        <f t="shared" si="135"/>
        <v>0</v>
      </c>
      <c r="DG90" s="35"/>
      <c r="DH90" s="34">
        <f>IF(DF90="0",0,IF(DF90="1-2",VLOOKUP(DG90,Points!$B$3:$C$4,2,FALSE),IF(DF90="3-5",VLOOKUP(DG90,Points!$B$7:$C$11,2,FALSE),IF(DF90="6-10",VLOOKUP(DG90,Points!$B$13:$C$22,2,FALSE),IF(DF90="11-15",VLOOKUP(DG90,Points!$B$24:$C$38,2,FALSE))))))</f>
        <v>0</v>
      </c>
      <c r="DI90" s="72"/>
      <c r="DJ90" s="34" t="str">
        <f t="shared" si="136"/>
        <v>0</v>
      </c>
      <c r="DK90" s="35"/>
      <c r="DL90" s="34">
        <f>IF(DJ90="0",0,IF(DJ90="1-2",VLOOKUP(DK90,Points!$B$3:$C$4,2,FALSE),IF(DJ90="3-5",VLOOKUP(DK90,Points!$B$7:$C$11,2,FALSE),IF(DJ90="6-10",VLOOKUP(DK90,Points!$B$13:$C$22,2,FALSE),IF(DJ90="11-15",VLOOKUP(DK90,Points!$B$24:$C$38,2,FALSE))))))</f>
        <v>0</v>
      </c>
      <c r="DM90" s="37"/>
      <c r="DN90" s="38">
        <f t="shared" si="137"/>
        <v>0</v>
      </c>
      <c r="DO90" s="37"/>
      <c r="DP90" s="38">
        <f t="shared" si="138"/>
        <v>0</v>
      </c>
      <c r="DQ90" s="35"/>
      <c r="DR90" s="34">
        <f t="shared" si="139"/>
        <v>0</v>
      </c>
      <c r="DS90" s="39">
        <f t="shared" si="99"/>
        <v>0</v>
      </c>
      <c r="DT90" s="40">
        <f t="shared" si="140"/>
        <v>0</v>
      </c>
      <c r="DU90" s="35" t="str">
        <f t="shared" si="57"/>
        <v/>
      </c>
      <c r="DV90" s="35" t="str">
        <f t="shared" si="141"/>
        <v/>
      </c>
      <c r="DW90" s="74" t="str">
        <f t="shared" si="142"/>
        <v/>
      </c>
    </row>
    <row r="91" spans="1:127" s="42" customFormat="1" ht="15" hidden="1" x14ac:dyDescent="0.25">
      <c r="A91" s="143"/>
      <c r="B91" s="70"/>
      <c r="C91" s="41"/>
      <c r="D91" s="72"/>
      <c r="E91" s="34" t="str">
        <f t="shared" si="100"/>
        <v>0</v>
      </c>
      <c r="F91" s="35"/>
      <c r="G91" s="34">
        <f>IF(E91="0",0,IF(E91="1-2",VLOOKUP(F91,Points!$B$3:$C$4,2,FALSE),IF(E91="3-5",VLOOKUP(F91,Points!$B$7:$C$11,2,FALSE),IF(E91="6-10",VLOOKUP(F91,Points!$B$13:$C$22,2,FALSE),IF(E91="11-15",VLOOKUP(F91,Points!$B$24:$C$38,2,FALSE))))))</f>
        <v>0</v>
      </c>
      <c r="H91" s="72"/>
      <c r="I91" s="34" t="str">
        <f t="shared" si="101"/>
        <v>0</v>
      </c>
      <c r="J91" s="35"/>
      <c r="K91" s="34">
        <f>IF(I91="0",0,IF(I91="1-2",VLOOKUP(J91,Points!$B$3:$C$4,2,FALSE),IF(I91="3-5",VLOOKUP(J91,Points!$B$7:$C$11,2,FALSE),IF(I91="6-10",VLOOKUP(J91,Points!$B$13:$C$22,2,FALSE),IF(I91="11-15",VLOOKUP(J91,Points!$B$24:$C$38,2,FALSE))))))</f>
        <v>0</v>
      </c>
      <c r="L91" s="37"/>
      <c r="M91" s="38">
        <f t="shared" si="102"/>
        <v>0</v>
      </c>
      <c r="N91" s="37"/>
      <c r="O91" s="38">
        <f t="shared" si="103"/>
        <v>0</v>
      </c>
      <c r="P91" s="35"/>
      <c r="Q91" s="34">
        <f t="shared" si="104"/>
        <v>0</v>
      </c>
      <c r="R91" s="39">
        <f t="shared" si="92"/>
        <v>0</v>
      </c>
      <c r="S91" s="72"/>
      <c r="T91" s="34" t="str">
        <f t="shared" si="105"/>
        <v>0</v>
      </c>
      <c r="U91" s="35"/>
      <c r="V91" s="34">
        <f>IF(T91="0",0,IF(T91="1-2",VLOOKUP(U91,Points!$B$3:$C$4,2,FALSE),IF(T91="3-5",VLOOKUP(U91,Points!$B$7:$C$11,2,FALSE),IF(T91="6-10",VLOOKUP(U91,Points!$B$13:$C$22,2,FALSE),IF(T91="11-15",VLOOKUP(U91,Points!$B$24:$C$38,2,FALSE))))))</f>
        <v>0</v>
      </c>
      <c r="W91" s="72"/>
      <c r="X91" s="34" t="str">
        <f t="shared" si="106"/>
        <v>0</v>
      </c>
      <c r="Y91" s="35"/>
      <c r="Z91" s="34">
        <f>IF(X91="0",0,IF(X91="1-2",VLOOKUP(Y91,Points!$B$3:$C$4,2,FALSE),IF(X91="3-5",VLOOKUP(Y91,Points!$B$7:$C$11,2,FALSE),IF(X91="6-10",VLOOKUP(Y91,Points!$B$13:$C$22,2,FALSE),IF(X91="11-15",VLOOKUP(Y91,Points!$B$24:$C$38,2,FALSE))))))</f>
        <v>0</v>
      </c>
      <c r="AA91" s="37"/>
      <c r="AB91" s="38">
        <f t="shared" si="107"/>
        <v>0</v>
      </c>
      <c r="AC91" s="37"/>
      <c r="AD91" s="38">
        <f t="shared" si="108"/>
        <v>0</v>
      </c>
      <c r="AE91" s="35"/>
      <c r="AF91" s="34">
        <f t="shared" si="109"/>
        <v>0</v>
      </c>
      <c r="AG91" s="39">
        <f t="shared" si="93"/>
        <v>0</v>
      </c>
      <c r="AH91" s="72"/>
      <c r="AI91" s="34" t="str">
        <f t="shared" si="110"/>
        <v>0</v>
      </c>
      <c r="AJ91" s="35"/>
      <c r="AK91" s="34">
        <f>IF(AI91="0",0,IF(AI91="1-2",VLOOKUP(AJ91,Points!$B$3:$C$4,2,FALSE),IF(AI91="3-5",VLOOKUP(AJ91,Points!$B$7:$C$11,2,FALSE),IF(AI91="6-10",VLOOKUP(AJ91,Points!$B$13:$C$22,2,FALSE),IF(AI91="11-15",VLOOKUP(AJ91,Points!$B$24:$C$38,2,FALSE))))))</f>
        <v>0</v>
      </c>
      <c r="AL91" s="72"/>
      <c r="AM91" s="34" t="str">
        <f t="shared" si="111"/>
        <v>0</v>
      </c>
      <c r="AN91" s="35"/>
      <c r="AO91" s="34">
        <f>IF(AM91="0",0,IF(AM91="1-2",VLOOKUP(AN91,Points!$B$3:$C$4,2,FALSE),IF(AM91="3-5",VLOOKUP(AN91,Points!$B$7:$C$11,2,FALSE),IF(AM91="6-10",VLOOKUP(AN91,Points!$B$13:$C$22,2,FALSE),IF(AM91="11-15",VLOOKUP(AN91,Points!$B$24:$C$38,2,FALSE))))))</f>
        <v>0</v>
      </c>
      <c r="AP91" s="37"/>
      <c r="AQ91" s="38">
        <f t="shared" si="112"/>
        <v>0</v>
      </c>
      <c r="AR91" s="37"/>
      <c r="AS91" s="38">
        <f t="shared" si="113"/>
        <v>0</v>
      </c>
      <c r="AT91" s="35"/>
      <c r="AU91" s="34">
        <f t="shared" si="114"/>
        <v>0</v>
      </c>
      <c r="AV91" s="39">
        <f t="shared" si="94"/>
        <v>0</v>
      </c>
      <c r="AW91" s="72"/>
      <c r="AX91" s="34" t="str">
        <f t="shared" si="115"/>
        <v>0</v>
      </c>
      <c r="AY91" s="35"/>
      <c r="AZ91" s="34">
        <f>IF(AX91="0",0,IF(AX91="1-2",VLOOKUP(AY91,Points!$B$3:$C$4,2,FALSE),IF(AX91="3-5",VLOOKUP(AY91,Points!$B$7:$C$11,2,FALSE),IF(AX91="6-10",VLOOKUP(AY91,Points!$B$13:$C$22,2,FALSE),IF(AX91="11-15",VLOOKUP(AY91,Points!$B$24:$C$38,2,FALSE))))))</f>
        <v>0</v>
      </c>
      <c r="BA91" s="72"/>
      <c r="BB91" s="34" t="str">
        <f t="shared" si="116"/>
        <v>0</v>
      </c>
      <c r="BC91" s="35"/>
      <c r="BD91" s="34">
        <f>IF(BB91="0",0,IF(BB91="1-2",VLOOKUP(BC91,Points!$B$3:$C$4,2,FALSE),IF(BB91="3-5",VLOOKUP(BC91,Points!$B$7:$C$11,2,FALSE),IF(BB91="6-10",VLOOKUP(BC91,Points!$B$13:$C$22,2,FALSE),IF(BB91="11-15",VLOOKUP(BC91,Points!$B$24:$C$38,2,FALSE))))))</f>
        <v>0</v>
      </c>
      <c r="BE91" s="37"/>
      <c r="BF91" s="38">
        <f t="shared" si="117"/>
        <v>0</v>
      </c>
      <c r="BG91" s="37"/>
      <c r="BH91" s="38">
        <f t="shared" si="118"/>
        <v>0</v>
      </c>
      <c r="BI91" s="35"/>
      <c r="BJ91" s="34">
        <f t="shared" si="119"/>
        <v>0</v>
      </c>
      <c r="BK91" s="39">
        <f t="shared" si="95"/>
        <v>0</v>
      </c>
      <c r="BL91" s="72"/>
      <c r="BM91" s="34" t="str">
        <f t="shared" si="120"/>
        <v>0</v>
      </c>
      <c r="BN91" s="35"/>
      <c r="BO91" s="34">
        <f>IF(BM91="0",0,IF(BM91="1-2",VLOOKUP(BN91,Points!$B$3:$C$4,2,FALSE),IF(BM91="3-5",VLOOKUP(BN91,Points!$B$7:$C$11,2,FALSE),IF(BM91="6-10",VLOOKUP(BN91,Points!$B$13:$C$22,2,FALSE),IF(BM91="11-15",VLOOKUP(BN91,Points!$B$24:$C$38,2,FALSE))))))</f>
        <v>0</v>
      </c>
      <c r="BP91" s="72"/>
      <c r="BQ91" s="34" t="str">
        <f t="shared" si="121"/>
        <v>0</v>
      </c>
      <c r="BR91" s="35"/>
      <c r="BS91" s="34">
        <f>IF(BQ91="0",0,IF(BQ91="1-2",VLOOKUP(BR91,Points!$B$3:$C$4,2,FALSE),IF(BQ91="3-5",VLOOKUP(BR91,Points!$B$7:$C$11,2,FALSE),IF(BQ91="6-10",VLOOKUP(BR91,Points!$B$13:$C$22,2,FALSE),IF(BQ91="11-15",VLOOKUP(BR91,Points!$B$24:$C$38,2,FALSE))))))</f>
        <v>0</v>
      </c>
      <c r="BT91" s="37"/>
      <c r="BU91" s="38">
        <f t="shared" si="122"/>
        <v>0</v>
      </c>
      <c r="BV91" s="37"/>
      <c r="BW91" s="38">
        <f t="shared" si="123"/>
        <v>0</v>
      </c>
      <c r="BX91" s="35"/>
      <c r="BY91" s="34">
        <f t="shared" si="124"/>
        <v>0</v>
      </c>
      <c r="BZ91" s="39">
        <f t="shared" si="96"/>
        <v>0</v>
      </c>
      <c r="CA91" s="72"/>
      <c r="CB91" s="34" t="str">
        <f t="shared" si="125"/>
        <v>0</v>
      </c>
      <c r="CC91" s="35"/>
      <c r="CD91" s="34">
        <f>IF(CB91="0",0,IF(CB91="1-2",VLOOKUP(CC91,Points!$B$3:$C$4,2,FALSE),IF(CB91="3-5",VLOOKUP(CC91,Points!$B$7:$C$11,2,FALSE),IF(CB91="6-10",VLOOKUP(CC91,Points!$B$13:$C$22,2,FALSE),IF(CB91="11-15",VLOOKUP(CC91,Points!$B$24:$C$38,2,FALSE))))))</f>
        <v>0</v>
      </c>
      <c r="CE91" s="72"/>
      <c r="CF91" s="34" t="str">
        <f t="shared" si="126"/>
        <v>0</v>
      </c>
      <c r="CG91" s="35"/>
      <c r="CH91" s="34">
        <f>IF(CF91="0",0,IF(CF91="1-2",VLOOKUP(CG91,Points!$B$3:$C$4,2,FALSE),IF(CF91="3-5",VLOOKUP(CG91,Points!$B$7:$C$11,2,FALSE),IF(CF91="6-10",VLOOKUP(CG91,Points!$B$13:$C$22,2,FALSE),IF(CF91="11-15",VLOOKUP(CG91,Points!$B$24:$C$38,2,FALSE))))))</f>
        <v>0</v>
      </c>
      <c r="CI91" s="37"/>
      <c r="CJ91" s="38">
        <f t="shared" si="127"/>
        <v>0</v>
      </c>
      <c r="CK91" s="37"/>
      <c r="CL91" s="38">
        <f t="shared" si="128"/>
        <v>0</v>
      </c>
      <c r="CM91" s="35"/>
      <c r="CN91" s="34">
        <f t="shared" si="129"/>
        <v>0</v>
      </c>
      <c r="CO91" s="39">
        <f t="shared" si="97"/>
        <v>0</v>
      </c>
      <c r="CP91" s="72"/>
      <c r="CQ91" s="34" t="str">
        <f t="shared" si="130"/>
        <v>0</v>
      </c>
      <c r="CR91" s="35"/>
      <c r="CS91" s="34">
        <f>IF(CQ91="0",0,IF(CQ91="1-2",VLOOKUP(CR91,Points!$B$3:$C$4,2,FALSE),IF(CQ91="3-5",VLOOKUP(CR91,Points!$B$7:$C$11,2,FALSE),IF(CQ91="6-10",VLOOKUP(CR91,Points!$B$13:$C$22,2,FALSE),IF(CQ91="11-15",VLOOKUP(CR91,Points!$B$24:$C$38,2,FALSE))))))</f>
        <v>0</v>
      </c>
      <c r="CT91" s="72"/>
      <c r="CU91" s="34" t="str">
        <f t="shared" si="131"/>
        <v>0</v>
      </c>
      <c r="CV91" s="35"/>
      <c r="CW91" s="34">
        <f>IF(CU91="0",0,IF(CU91="1-2",VLOOKUP(CV91,Points!$B$3:$C$4,2,FALSE),IF(CU91="3-5",VLOOKUP(CV91,Points!$B$7:$C$11,2,FALSE),IF(CU91="6-10",VLOOKUP(CV91,Points!$B$13:$C$22,2,FALSE),IF(CU91="11-15",VLOOKUP(CV91,Points!$B$24:$C$38,2,FALSE))))))</f>
        <v>0</v>
      </c>
      <c r="CX91" s="37"/>
      <c r="CY91" s="38">
        <f t="shared" si="132"/>
        <v>0</v>
      </c>
      <c r="CZ91" s="37"/>
      <c r="DA91" s="38">
        <f t="shared" si="133"/>
        <v>0</v>
      </c>
      <c r="DB91" s="35"/>
      <c r="DC91" s="34">
        <f t="shared" si="134"/>
        <v>0</v>
      </c>
      <c r="DD91" s="39">
        <f t="shared" si="98"/>
        <v>0</v>
      </c>
      <c r="DE91" s="72"/>
      <c r="DF91" s="34" t="str">
        <f t="shared" si="135"/>
        <v>0</v>
      </c>
      <c r="DG91" s="35"/>
      <c r="DH91" s="34">
        <f>IF(DF91="0",0,IF(DF91="1-2",VLOOKUP(DG91,Points!$B$3:$C$4,2,FALSE),IF(DF91="3-5",VLOOKUP(DG91,Points!$B$7:$C$11,2,FALSE),IF(DF91="6-10",VLOOKUP(DG91,Points!$B$13:$C$22,2,FALSE),IF(DF91="11-15",VLOOKUP(DG91,Points!$B$24:$C$38,2,FALSE))))))</f>
        <v>0</v>
      </c>
      <c r="DI91" s="72"/>
      <c r="DJ91" s="34" t="str">
        <f t="shared" si="136"/>
        <v>0</v>
      </c>
      <c r="DK91" s="35"/>
      <c r="DL91" s="34">
        <f>IF(DJ91="0",0,IF(DJ91="1-2",VLOOKUP(DK91,Points!$B$3:$C$4,2,FALSE),IF(DJ91="3-5",VLOOKUP(DK91,Points!$B$7:$C$11,2,FALSE),IF(DJ91="6-10",VLOOKUP(DK91,Points!$B$13:$C$22,2,FALSE),IF(DJ91="11-15",VLOOKUP(DK91,Points!$B$24:$C$38,2,FALSE))))))</f>
        <v>0</v>
      </c>
      <c r="DM91" s="37"/>
      <c r="DN91" s="38">
        <f t="shared" si="137"/>
        <v>0</v>
      </c>
      <c r="DO91" s="37"/>
      <c r="DP91" s="38">
        <f t="shared" si="138"/>
        <v>0</v>
      </c>
      <c r="DQ91" s="35"/>
      <c r="DR91" s="34">
        <f t="shared" si="139"/>
        <v>0</v>
      </c>
      <c r="DS91" s="39">
        <f t="shared" si="99"/>
        <v>0</v>
      </c>
      <c r="DT91" s="40">
        <f t="shared" si="140"/>
        <v>0</v>
      </c>
      <c r="DU91" s="35" t="str">
        <f t="shared" si="57"/>
        <v/>
      </c>
      <c r="DV91" s="35" t="str">
        <f t="shared" si="141"/>
        <v/>
      </c>
      <c r="DW91" s="74" t="str">
        <f t="shared" si="142"/>
        <v/>
      </c>
    </row>
    <row r="92" spans="1:127" s="42" customFormat="1" ht="15" hidden="1" x14ac:dyDescent="0.25">
      <c r="A92" s="143"/>
      <c r="B92" s="70"/>
      <c r="C92" s="41"/>
      <c r="D92" s="72"/>
      <c r="E92" s="34" t="str">
        <f t="shared" si="100"/>
        <v>0</v>
      </c>
      <c r="F92" s="35"/>
      <c r="G92" s="34">
        <f>IF(E92="0",0,IF(E92="1-2",VLOOKUP(F92,Points!$B$3:$C$4,2,FALSE),IF(E92="3-5",VLOOKUP(F92,Points!$B$7:$C$11,2,FALSE),IF(E92="6-10",VLOOKUP(F92,Points!$B$13:$C$22,2,FALSE),IF(E92="11-15",VLOOKUP(F92,Points!$B$24:$C$38,2,FALSE))))))</f>
        <v>0</v>
      </c>
      <c r="H92" s="72"/>
      <c r="I92" s="34" t="str">
        <f t="shared" si="101"/>
        <v>0</v>
      </c>
      <c r="J92" s="35"/>
      <c r="K92" s="34">
        <f>IF(I92="0",0,IF(I92="1-2",VLOOKUP(J92,Points!$B$3:$C$4,2,FALSE),IF(I92="3-5",VLOOKUP(J92,Points!$B$7:$C$11,2,FALSE),IF(I92="6-10",VLOOKUP(J92,Points!$B$13:$C$22,2,FALSE),IF(I92="11-15",VLOOKUP(J92,Points!$B$24:$C$38,2,FALSE))))))</f>
        <v>0</v>
      </c>
      <c r="L92" s="37"/>
      <c r="M92" s="38">
        <f t="shared" si="102"/>
        <v>0</v>
      </c>
      <c r="N92" s="37"/>
      <c r="O92" s="38">
        <f t="shared" si="103"/>
        <v>0</v>
      </c>
      <c r="P92" s="35"/>
      <c r="Q92" s="34">
        <f t="shared" si="104"/>
        <v>0</v>
      </c>
      <c r="R92" s="39">
        <f t="shared" si="92"/>
        <v>0</v>
      </c>
      <c r="S92" s="72"/>
      <c r="T92" s="34" t="str">
        <f t="shared" si="105"/>
        <v>0</v>
      </c>
      <c r="U92" s="35"/>
      <c r="V92" s="34">
        <f>IF(T92="0",0,IF(T92="1-2",VLOOKUP(U92,Points!$B$3:$C$4,2,FALSE),IF(T92="3-5",VLOOKUP(U92,Points!$B$7:$C$11,2,FALSE),IF(T92="6-10",VLOOKUP(U92,Points!$B$13:$C$22,2,FALSE),IF(T92="11-15",VLOOKUP(U92,Points!$B$24:$C$38,2,FALSE))))))</f>
        <v>0</v>
      </c>
      <c r="W92" s="72"/>
      <c r="X92" s="34" t="str">
        <f t="shared" si="106"/>
        <v>0</v>
      </c>
      <c r="Y92" s="35"/>
      <c r="Z92" s="34">
        <f>IF(X92="0",0,IF(X92="1-2",VLOOKUP(Y92,Points!$B$3:$C$4,2,FALSE),IF(X92="3-5",VLOOKUP(Y92,Points!$B$7:$C$11,2,FALSE),IF(X92="6-10",VLOOKUP(Y92,Points!$B$13:$C$22,2,FALSE),IF(X92="11-15",VLOOKUP(Y92,Points!$B$24:$C$38,2,FALSE))))))</f>
        <v>0</v>
      </c>
      <c r="AA92" s="37"/>
      <c r="AB92" s="38">
        <f t="shared" si="107"/>
        <v>0</v>
      </c>
      <c r="AC92" s="37"/>
      <c r="AD92" s="38">
        <f t="shared" si="108"/>
        <v>0</v>
      </c>
      <c r="AE92" s="35"/>
      <c r="AF92" s="34">
        <f t="shared" si="109"/>
        <v>0</v>
      </c>
      <c r="AG92" s="39">
        <f t="shared" si="93"/>
        <v>0</v>
      </c>
      <c r="AH92" s="72"/>
      <c r="AI92" s="34" t="str">
        <f t="shared" si="110"/>
        <v>0</v>
      </c>
      <c r="AJ92" s="35"/>
      <c r="AK92" s="34">
        <f>IF(AI92="0",0,IF(AI92="1-2",VLOOKUP(AJ92,Points!$B$3:$C$4,2,FALSE),IF(AI92="3-5",VLOOKUP(AJ92,Points!$B$7:$C$11,2,FALSE),IF(AI92="6-10",VLOOKUP(AJ92,Points!$B$13:$C$22,2,FALSE),IF(AI92="11-15",VLOOKUP(AJ92,Points!$B$24:$C$38,2,FALSE))))))</f>
        <v>0</v>
      </c>
      <c r="AL92" s="72"/>
      <c r="AM92" s="34" t="str">
        <f t="shared" si="111"/>
        <v>0</v>
      </c>
      <c r="AN92" s="35"/>
      <c r="AO92" s="34">
        <f>IF(AM92="0",0,IF(AM92="1-2",VLOOKUP(AN92,Points!$B$3:$C$4,2,FALSE),IF(AM92="3-5",VLOOKUP(AN92,Points!$B$7:$C$11,2,FALSE),IF(AM92="6-10",VLOOKUP(AN92,Points!$B$13:$C$22,2,FALSE),IF(AM92="11-15",VLOOKUP(AN92,Points!$B$24:$C$38,2,FALSE))))))</f>
        <v>0</v>
      </c>
      <c r="AP92" s="37"/>
      <c r="AQ92" s="38">
        <f t="shared" si="112"/>
        <v>0</v>
      </c>
      <c r="AR92" s="37"/>
      <c r="AS92" s="38">
        <f t="shared" si="113"/>
        <v>0</v>
      </c>
      <c r="AT92" s="35"/>
      <c r="AU92" s="34">
        <f t="shared" si="114"/>
        <v>0</v>
      </c>
      <c r="AV92" s="39">
        <f t="shared" si="94"/>
        <v>0</v>
      </c>
      <c r="AW92" s="72"/>
      <c r="AX92" s="34" t="str">
        <f t="shared" si="115"/>
        <v>0</v>
      </c>
      <c r="AY92" s="35"/>
      <c r="AZ92" s="34">
        <f>IF(AX92="0",0,IF(AX92="1-2",VLOOKUP(AY92,Points!$B$3:$C$4,2,FALSE),IF(AX92="3-5",VLOOKUP(AY92,Points!$B$7:$C$11,2,FALSE),IF(AX92="6-10",VLOOKUP(AY92,Points!$B$13:$C$22,2,FALSE),IF(AX92="11-15",VLOOKUP(AY92,Points!$B$24:$C$38,2,FALSE))))))</f>
        <v>0</v>
      </c>
      <c r="BA92" s="72"/>
      <c r="BB92" s="34" t="str">
        <f t="shared" si="116"/>
        <v>0</v>
      </c>
      <c r="BC92" s="35"/>
      <c r="BD92" s="34">
        <f>IF(BB92="0",0,IF(BB92="1-2",VLOOKUP(BC92,Points!$B$3:$C$4,2,FALSE),IF(BB92="3-5",VLOOKUP(BC92,Points!$B$7:$C$11,2,FALSE),IF(BB92="6-10",VLOOKUP(BC92,Points!$B$13:$C$22,2,FALSE),IF(BB92="11-15",VLOOKUP(BC92,Points!$B$24:$C$38,2,FALSE))))))</f>
        <v>0</v>
      </c>
      <c r="BE92" s="37"/>
      <c r="BF92" s="38">
        <f t="shared" si="117"/>
        <v>0</v>
      </c>
      <c r="BG92" s="37"/>
      <c r="BH92" s="38">
        <f t="shared" si="118"/>
        <v>0</v>
      </c>
      <c r="BI92" s="35"/>
      <c r="BJ92" s="34">
        <f t="shared" si="119"/>
        <v>0</v>
      </c>
      <c r="BK92" s="39">
        <f t="shared" si="95"/>
        <v>0</v>
      </c>
      <c r="BL92" s="72"/>
      <c r="BM92" s="34" t="str">
        <f t="shared" si="120"/>
        <v>0</v>
      </c>
      <c r="BN92" s="35"/>
      <c r="BO92" s="34">
        <f>IF(BM92="0",0,IF(BM92="1-2",VLOOKUP(BN92,Points!$B$3:$C$4,2,FALSE),IF(BM92="3-5",VLOOKUP(BN92,Points!$B$7:$C$11,2,FALSE),IF(BM92="6-10",VLOOKUP(BN92,Points!$B$13:$C$22,2,FALSE),IF(BM92="11-15",VLOOKUP(BN92,Points!$B$24:$C$38,2,FALSE))))))</f>
        <v>0</v>
      </c>
      <c r="BP92" s="72"/>
      <c r="BQ92" s="34" t="str">
        <f t="shared" si="121"/>
        <v>0</v>
      </c>
      <c r="BR92" s="35"/>
      <c r="BS92" s="34">
        <f>IF(BQ92="0",0,IF(BQ92="1-2",VLOOKUP(BR92,Points!$B$3:$C$4,2,FALSE),IF(BQ92="3-5",VLOOKUP(BR92,Points!$B$7:$C$11,2,FALSE),IF(BQ92="6-10",VLOOKUP(BR92,Points!$B$13:$C$22,2,FALSE),IF(BQ92="11-15",VLOOKUP(BR92,Points!$B$24:$C$38,2,FALSE))))))</f>
        <v>0</v>
      </c>
      <c r="BT92" s="37"/>
      <c r="BU92" s="38">
        <f t="shared" si="122"/>
        <v>0</v>
      </c>
      <c r="BV92" s="37"/>
      <c r="BW92" s="38">
        <f t="shared" si="123"/>
        <v>0</v>
      </c>
      <c r="BX92" s="35"/>
      <c r="BY92" s="34">
        <f t="shared" si="124"/>
        <v>0</v>
      </c>
      <c r="BZ92" s="39">
        <f t="shared" si="96"/>
        <v>0</v>
      </c>
      <c r="CA92" s="72"/>
      <c r="CB92" s="34" t="str">
        <f t="shared" si="125"/>
        <v>0</v>
      </c>
      <c r="CC92" s="35"/>
      <c r="CD92" s="34">
        <f>IF(CB92="0",0,IF(CB92="1-2",VLOOKUP(CC92,Points!$B$3:$C$4,2,FALSE),IF(CB92="3-5",VLOOKUP(CC92,Points!$B$7:$C$11,2,FALSE),IF(CB92="6-10",VLOOKUP(CC92,Points!$B$13:$C$22,2,FALSE),IF(CB92="11-15",VLOOKUP(CC92,Points!$B$24:$C$38,2,FALSE))))))</f>
        <v>0</v>
      </c>
      <c r="CE92" s="72"/>
      <c r="CF92" s="34" t="str">
        <f t="shared" si="126"/>
        <v>0</v>
      </c>
      <c r="CG92" s="35"/>
      <c r="CH92" s="34">
        <f>IF(CF92="0",0,IF(CF92="1-2",VLOOKUP(CG92,Points!$B$3:$C$4,2,FALSE),IF(CF92="3-5",VLOOKUP(CG92,Points!$B$7:$C$11,2,FALSE),IF(CF92="6-10",VLOOKUP(CG92,Points!$B$13:$C$22,2,FALSE),IF(CF92="11-15",VLOOKUP(CG92,Points!$B$24:$C$38,2,FALSE))))))</f>
        <v>0</v>
      </c>
      <c r="CI92" s="37"/>
      <c r="CJ92" s="38">
        <f t="shared" si="127"/>
        <v>0</v>
      </c>
      <c r="CK92" s="37"/>
      <c r="CL92" s="38">
        <f t="shared" si="128"/>
        <v>0</v>
      </c>
      <c r="CM92" s="35"/>
      <c r="CN92" s="34">
        <f t="shared" si="129"/>
        <v>0</v>
      </c>
      <c r="CO92" s="39">
        <f t="shared" si="97"/>
        <v>0</v>
      </c>
      <c r="CP92" s="72"/>
      <c r="CQ92" s="34" t="str">
        <f t="shared" si="130"/>
        <v>0</v>
      </c>
      <c r="CR92" s="35"/>
      <c r="CS92" s="34">
        <f>IF(CQ92="0",0,IF(CQ92="1-2",VLOOKUP(CR92,Points!$B$3:$C$4,2,FALSE),IF(CQ92="3-5",VLOOKUP(CR92,Points!$B$7:$C$11,2,FALSE),IF(CQ92="6-10",VLOOKUP(CR92,Points!$B$13:$C$22,2,FALSE),IF(CQ92="11-15",VLOOKUP(CR92,Points!$B$24:$C$38,2,FALSE))))))</f>
        <v>0</v>
      </c>
      <c r="CT92" s="72"/>
      <c r="CU92" s="34" t="str">
        <f t="shared" si="131"/>
        <v>0</v>
      </c>
      <c r="CV92" s="35"/>
      <c r="CW92" s="34">
        <f>IF(CU92="0",0,IF(CU92="1-2",VLOOKUP(CV92,Points!$B$3:$C$4,2,FALSE),IF(CU92="3-5",VLOOKUP(CV92,Points!$B$7:$C$11,2,FALSE),IF(CU92="6-10",VLOOKUP(CV92,Points!$B$13:$C$22,2,FALSE),IF(CU92="11-15",VLOOKUP(CV92,Points!$B$24:$C$38,2,FALSE))))))</f>
        <v>0</v>
      </c>
      <c r="CX92" s="37"/>
      <c r="CY92" s="38">
        <f t="shared" si="132"/>
        <v>0</v>
      </c>
      <c r="CZ92" s="37"/>
      <c r="DA92" s="38">
        <f t="shared" si="133"/>
        <v>0</v>
      </c>
      <c r="DB92" s="35"/>
      <c r="DC92" s="34">
        <f t="shared" si="134"/>
        <v>0</v>
      </c>
      <c r="DD92" s="39">
        <f t="shared" si="98"/>
        <v>0</v>
      </c>
      <c r="DE92" s="72"/>
      <c r="DF92" s="34" t="str">
        <f t="shared" si="135"/>
        <v>0</v>
      </c>
      <c r="DG92" s="35"/>
      <c r="DH92" s="34">
        <f>IF(DF92="0",0,IF(DF92="1-2",VLOOKUP(DG92,Points!$B$3:$C$4,2,FALSE),IF(DF92="3-5",VLOOKUP(DG92,Points!$B$7:$C$11,2,FALSE),IF(DF92="6-10",VLOOKUP(DG92,Points!$B$13:$C$22,2,FALSE),IF(DF92="11-15",VLOOKUP(DG92,Points!$B$24:$C$38,2,FALSE))))))</f>
        <v>0</v>
      </c>
      <c r="DI92" s="72"/>
      <c r="DJ92" s="34" t="str">
        <f t="shared" si="136"/>
        <v>0</v>
      </c>
      <c r="DK92" s="35"/>
      <c r="DL92" s="34">
        <f>IF(DJ92="0",0,IF(DJ92="1-2",VLOOKUP(DK92,Points!$B$3:$C$4,2,FALSE),IF(DJ92="3-5",VLOOKUP(DK92,Points!$B$7:$C$11,2,FALSE),IF(DJ92="6-10",VLOOKUP(DK92,Points!$B$13:$C$22,2,FALSE),IF(DJ92="11-15",VLOOKUP(DK92,Points!$B$24:$C$38,2,FALSE))))))</f>
        <v>0</v>
      </c>
      <c r="DM92" s="37"/>
      <c r="DN92" s="38">
        <f t="shared" si="137"/>
        <v>0</v>
      </c>
      <c r="DO92" s="37"/>
      <c r="DP92" s="38">
        <f t="shared" si="138"/>
        <v>0</v>
      </c>
      <c r="DQ92" s="35"/>
      <c r="DR92" s="34">
        <f t="shared" si="139"/>
        <v>0</v>
      </c>
      <c r="DS92" s="39">
        <f t="shared" si="99"/>
        <v>0</v>
      </c>
      <c r="DT92" s="40">
        <f t="shared" si="140"/>
        <v>0</v>
      </c>
      <c r="DU92" s="35" t="str">
        <f t="shared" si="57"/>
        <v/>
      </c>
      <c r="DV92" s="35" t="str">
        <f t="shared" si="141"/>
        <v/>
      </c>
      <c r="DW92" s="74" t="str">
        <f t="shared" si="142"/>
        <v/>
      </c>
    </row>
    <row r="93" spans="1:127" s="42" customFormat="1" ht="15" hidden="1" x14ac:dyDescent="0.25">
      <c r="A93" s="143"/>
      <c r="B93" s="70"/>
      <c r="C93" s="41"/>
      <c r="D93" s="72"/>
      <c r="E93" s="34" t="str">
        <f t="shared" si="100"/>
        <v>0</v>
      </c>
      <c r="F93" s="35"/>
      <c r="G93" s="34">
        <f>IF(E93="0",0,IF(E93="1-2",VLOOKUP(F93,Points!$B$3:$C$4,2,FALSE),IF(E93="3-5",VLOOKUP(F93,Points!$B$7:$C$11,2,FALSE),IF(E93="6-10",VLOOKUP(F93,Points!$B$13:$C$22,2,FALSE),IF(E93="11-15",VLOOKUP(F93,Points!$B$24:$C$38,2,FALSE))))))</f>
        <v>0</v>
      </c>
      <c r="H93" s="72"/>
      <c r="I93" s="34" t="str">
        <f t="shared" si="101"/>
        <v>0</v>
      </c>
      <c r="J93" s="35"/>
      <c r="K93" s="34">
        <f>IF(I93="0",0,IF(I93="1-2",VLOOKUP(J93,Points!$B$3:$C$4,2,FALSE),IF(I93="3-5",VLOOKUP(J93,Points!$B$7:$C$11,2,FALSE),IF(I93="6-10",VLOOKUP(J93,Points!$B$13:$C$22,2,FALSE),IF(I93="11-15",VLOOKUP(J93,Points!$B$24:$C$38,2,FALSE))))))</f>
        <v>0</v>
      </c>
      <c r="L93" s="37"/>
      <c r="M93" s="38">
        <f t="shared" si="102"/>
        <v>0</v>
      </c>
      <c r="N93" s="37"/>
      <c r="O93" s="38">
        <f t="shared" si="103"/>
        <v>0</v>
      </c>
      <c r="P93" s="35"/>
      <c r="Q93" s="34">
        <f t="shared" si="104"/>
        <v>0</v>
      </c>
      <c r="R93" s="39">
        <f t="shared" si="92"/>
        <v>0</v>
      </c>
      <c r="S93" s="72"/>
      <c r="T93" s="34" t="str">
        <f t="shared" si="105"/>
        <v>0</v>
      </c>
      <c r="U93" s="35"/>
      <c r="V93" s="34">
        <f>IF(T93="0",0,IF(T93="1-2",VLOOKUP(U93,Points!$B$3:$C$4,2,FALSE),IF(T93="3-5",VLOOKUP(U93,Points!$B$7:$C$11,2,FALSE),IF(T93="6-10",VLOOKUP(U93,Points!$B$13:$C$22,2,FALSE),IF(T93="11-15",VLOOKUP(U93,Points!$B$24:$C$38,2,FALSE))))))</f>
        <v>0</v>
      </c>
      <c r="W93" s="72"/>
      <c r="X93" s="34" t="str">
        <f t="shared" si="106"/>
        <v>0</v>
      </c>
      <c r="Y93" s="35"/>
      <c r="Z93" s="34">
        <f>IF(X93="0",0,IF(X93="1-2",VLOOKUP(Y93,Points!$B$3:$C$4,2,FALSE),IF(X93="3-5",VLOOKUP(Y93,Points!$B$7:$C$11,2,FALSE),IF(X93="6-10",VLOOKUP(Y93,Points!$B$13:$C$22,2,FALSE),IF(X93="11-15",VLOOKUP(Y93,Points!$B$24:$C$38,2,FALSE))))))</f>
        <v>0</v>
      </c>
      <c r="AA93" s="37"/>
      <c r="AB93" s="38">
        <f t="shared" si="107"/>
        <v>0</v>
      </c>
      <c r="AC93" s="37"/>
      <c r="AD93" s="38">
        <f t="shared" si="108"/>
        <v>0</v>
      </c>
      <c r="AE93" s="35"/>
      <c r="AF93" s="34">
        <f t="shared" si="109"/>
        <v>0</v>
      </c>
      <c r="AG93" s="39">
        <f t="shared" si="93"/>
        <v>0</v>
      </c>
      <c r="AH93" s="72"/>
      <c r="AI93" s="34" t="str">
        <f t="shared" si="110"/>
        <v>0</v>
      </c>
      <c r="AJ93" s="35"/>
      <c r="AK93" s="34">
        <f>IF(AI93="0",0,IF(AI93="1-2",VLOOKUP(AJ93,Points!$B$3:$C$4,2,FALSE),IF(AI93="3-5",VLOOKUP(AJ93,Points!$B$7:$C$11,2,FALSE),IF(AI93="6-10",VLOOKUP(AJ93,Points!$B$13:$C$22,2,FALSE),IF(AI93="11-15",VLOOKUP(AJ93,Points!$B$24:$C$38,2,FALSE))))))</f>
        <v>0</v>
      </c>
      <c r="AL93" s="72"/>
      <c r="AM93" s="34" t="str">
        <f t="shared" si="111"/>
        <v>0</v>
      </c>
      <c r="AN93" s="35"/>
      <c r="AO93" s="34">
        <f>IF(AM93="0",0,IF(AM93="1-2",VLOOKUP(AN93,Points!$B$3:$C$4,2,FALSE),IF(AM93="3-5",VLOOKUP(AN93,Points!$B$7:$C$11,2,FALSE),IF(AM93="6-10",VLOOKUP(AN93,Points!$B$13:$C$22,2,FALSE),IF(AM93="11-15",VLOOKUP(AN93,Points!$B$24:$C$38,2,FALSE))))))</f>
        <v>0</v>
      </c>
      <c r="AP93" s="37"/>
      <c r="AQ93" s="38">
        <f t="shared" si="112"/>
        <v>0</v>
      </c>
      <c r="AR93" s="37"/>
      <c r="AS93" s="38">
        <f t="shared" si="113"/>
        <v>0</v>
      </c>
      <c r="AT93" s="35"/>
      <c r="AU93" s="34">
        <f t="shared" si="114"/>
        <v>0</v>
      </c>
      <c r="AV93" s="39">
        <f t="shared" si="94"/>
        <v>0</v>
      </c>
      <c r="AW93" s="72"/>
      <c r="AX93" s="34" t="str">
        <f t="shared" si="115"/>
        <v>0</v>
      </c>
      <c r="AY93" s="35"/>
      <c r="AZ93" s="34">
        <f>IF(AX93="0",0,IF(AX93="1-2",VLOOKUP(AY93,Points!$B$3:$C$4,2,FALSE),IF(AX93="3-5",VLOOKUP(AY93,Points!$B$7:$C$11,2,FALSE),IF(AX93="6-10",VLOOKUP(AY93,Points!$B$13:$C$22,2,FALSE),IF(AX93="11-15",VLOOKUP(AY93,Points!$B$24:$C$38,2,FALSE))))))</f>
        <v>0</v>
      </c>
      <c r="BA93" s="72"/>
      <c r="BB93" s="34" t="str">
        <f t="shared" si="116"/>
        <v>0</v>
      </c>
      <c r="BC93" s="35"/>
      <c r="BD93" s="34">
        <f>IF(BB93="0",0,IF(BB93="1-2",VLOOKUP(BC93,Points!$B$3:$C$4,2,FALSE),IF(BB93="3-5",VLOOKUP(BC93,Points!$B$7:$C$11,2,FALSE),IF(BB93="6-10",VLOOKUP(BC93,Points!$B$13:$C$22,2,FALSE),IF(BB93="11-15",VLOOKUP(BC93,Points!$B$24:$C$38,2,FALSE))))))</f>
        <v>0</v>
      </c>
      <c r="BE93" s="37"/>
      <c r="BF93" s="38">
        <f t="shared" si="117"/>
        <v>0</v>
      </c>
      <c r="BG93" s="37"/>
      <c r="BH93" s="38">
        <f t="shared" si="118"/>
        <v>0</v>
      </c>
      <c r="BI93" s="35"/>
      <c r="BJ93" s="34">
        <f t="shared" si="119"/>
        <v>0</v>
      </c>
      <c r="BK93" s="39">
        <f t="shared" si="95"/>
        <v>0</v>
      </c>
      <c r="BL93" s="72"/>
      <c r="BM93" s="34" t="str">
        <f t="shared" si="120"/>
        <v>0</v>
      </c>
      <c r="BN93" s="35"/>
      <c r="BO93" s="34">
        <f>IF(BM93="0",0,IF(BM93="1-2",VLOOKUP(BN93,Points!$B$3:$C$4,2,FALSE),IF(BM93="3-5",VLOOKUP(BN93,Points!$B$7:$C$11,2,FALSE),IF(BM93="6-10",VLOOKUP(BN93,Points!$B$13:$C$22,2,FALSE),IF(BM93="11-15",VLOOKUP(BN93,Points!$B$24:$C$38,2,FALSE))))))</f>
        <v>0</v>
      </c>
      <c r="BP93" s="72"/>
      <c r="BQ93" s="34" t="str">
        <f t="shared" si="121"/>
        <v>0</v>
      </c>
      <c r="BR93" s="35"/>
      <c r="BS93" s="34">
        <f>IF(BQ93="0",0,IF(BQ93="1-2",VLOOKUP(BR93,Points!$B$3:$C$4,2,FALSE),IF(BQ93="3-5",VLOOKUP(BR93,Points!$B$7:$C$11,2,FALSE),IF(BQ93="6-10",VLOOKUP(BR93,Points!$B$13:$C$22,2,FALSE),IF(BQ93="11-15",VLOOKUP(BR93,Points!$B$24:$C$38,2,FALSE))))))</f>
        <v>0</v>
      </c>
      <c r="BT93" s="37"/>
      <c r="BU93" s="38">
        <f t="shared" si="122"/>
        <v>0</v>
      </c>
      <c r="BV93" s="37"/>
      <c r="BW93" s="38">
        <f t="shared" si="123"/>
        <v>0</v>
      </c>
      <c r="BX93" s="35"/>
      <c r="BY93" s="34">
        <f t="shared" si="124"/>
        <v>0</v>
      </c>
      <c r="BZ93" s="39">
        <f t="shared" si="96"/>
        <v>0</v>
      </c>
      <c r="CA93" s="72"/>
      <c r="CB93" s="34" t="str">
        <f t="shared" si="125"/>
        <v>0</v>
      </c>
      <c r="CC93" s="35"/>
      <c r="CD93" s="34">
        <f>IF(CB93="0",0,IF(CB93="1-2",VLOOKUP(CC93,Points!$B$3:$C$4,2,FALSE),IF(CB93="3-5",VLOOKUP(CC93,Points!$B$7:$C$11,2,FALSE),IF(CB93="6-10",VLOOKUP(CC93,Points!$B$13:$C$22,2,FALSE),IF(CB93="11-15",VLOOKUP(CC93,Points!$B$24:$C$38,2,FALSE))))))</f>
        <v>0</v>
      </c>
      <c r="CE93" s="72"/>
      <c r="CF93" s="34" t="str">
        <f t="shared" si="126"/>
        <v>0</v>
      </c>
      <c r="CG93" s="35"/>
      <c r="CH93" s="34">
        <f>IF(CF93="0",0,IF(CF93="1-2",VLOOKUP(CG93,Points!$B$3:$C$4,2,FALSE),IF(CF93="3-5",VLOOKUP(CG93,Points!$B$7:$C$11,2,FALSE),IF(CF93="6-10",VLOOKUP(CG93,Points!$B$13:$C$22,2,FALSE),IF(CF93="11-15",VLOOKUP(CG93,Points!$B$24:$C$38,2,FALSE))))))</f>
        <v>0</v>
      </c>
      <c r="CI93" s="37"/>
      <c r="CJ93" s="38">
        <f t="shared" si="127"/>
        <v>0</v>
      </c>
      <c r="CK93" s="37"/>
      <c r="CL93" s="38">
        <f t="shared" si="128"/>
        <v>0</v>
      </c>
      <c r="CM93" s="35"/>
      <c r="CN93" s="34">
        <f t="shared" si="129"/>
        <v>0</v>
      </c>
      <c r="CO93" s="39">
        <f t="shared" si="97"/>
        <v>0</v>
      </c>
      <c r="CP93" s="72"/>
      <c r="CQ93" s="34" t="str">
        <f t="shared" si="130"/>
        <v>0</v>
      </c>
      <c r="CR93" s="35"/>
      <c r="CS93" s="34">
        <f>IF(CQ93="0",0,IF(CQ93="1-2",VLOOKUP(CR93,Points!$B$3:$C$4,2,FALSE),IF(CQ93="3-5",VLOOKUP(CR93,Points!$B$7:$C$11,2,FALSE),IF(CQ93="6-10",VLOOKUP(CR93,Points!$B$13:$C$22,2,FALSE),IF(CQ93="11-15",VLOOKUP(CR93,Points!$B$24:$C$38,2,FALSE))))))</f>
        <v>0</v>
      </c>
      <c r="CT93" s="72"/>
      <c r="CU93" s="34" t="str">
        <f t="shared" si="131"/>
        <v>0</v>
      </c>
      <c r="CV93" s="35"/>
      <c r="CW93" s="34">
        <f>IF(CU93="0",0,IF(CU93="1-2",VLOOKUP(CV93,Points!$B$3:$C$4,2,FALSE),IF(CU93="3-5",VLOOKUP(CV93,Points!$B$7:$C$11,2,FALSE),IF(CU93="6-10",VLOOKUP(CV93,Points!$B$13:$C$22,2,FALSE),IF(CU93="11-15",VLOOKUP(CV93,Points!$B$24:$C$38,2,FALSE))))))</f>
        <v>0</v>
      </c>
      <c r="CX93" s="37"/>
      <c r="CY93" s="38">
        <f t="shared" si="132"/>
        <v>0</v>
      </c>
      <c r="CZ93" s="37"/>
      <c r="DA93" s="38">
        <f t="shared" si="133"/>
        <v>0</v>
      </c>
      <c r="DB93" s="35"/>
      <c r="DC93" s="34">
        <f t="shared" si="134"/>
        <v>0</v>
      </c>
      <c r="DD93" s="39">
        <f t="shared" si="98"/>
        <v>0</v>
      </c>
      <c r="DE93" s="72"/>
      <c r="DF93" s="34" t="str">
        <f t="shared" si="135"/>
        <v>0</v>
      </c>
      <c r="DG93" s="35"/>
      <c r="DH93" s="34">
        <f>IF(DF93="0",0,IF(DF93="1-2",VLOOKUP(DG93,Points!$B$3:$C$4,2,FALSE),IF(DF93="3-5",VLOOKUP(DG93,Points!$B$7:$C$11,2,FALSE),IF(DF93="6-10",VLOOKUP(DG93,Points!$B$13:$C$22,2,FALSE),IF(DF93="11-15",VLOOKUP(DG93,Points!$B$24:$C$38,2,FALSE))))))</f>
        <v>0</v>
      </c>
      <c r="DI93" s="72"/>
      <c r="DJ93" s="34" t="str">
        <f t="shared" si="136"/>
        <v>0</v>
      </c>
      <c r="DK93" s="35"/>
      <c r="DL93" s="34">
        <f>IF(DJ93="0",0,IF(DJ93="1-2",VLOOKUP(DK93,Points!$B$3:$C$4,2,FALSE),IF(DJ93="3-5",VLOOKUP(DK93,Points!$B$7:$C$11,2,FALSE),IF(DJ93="6-10",VLOOKUP(DK93,Points!$B$13:$C$22,2,FALSE),IF(DJ93="11-15",VLOOKUP(DK93,Points!$B$24:$C$38,2,FALSE))))))</f>
        <v>0</v>
      </c>
      <c r="DM93" s="37"/>
      <c r="DN93" s="38">
        <f t="shared" si="137"/>
        <v>0</v>
      </c>
      <c r="DO93" s="37"/>
      <c r="DP93" s="38">
        <f t="shared" si="138"/>
        <v>0</v>
      </c>
      <c r="DQ93" s="35"/>
      <c r="DR93" s="34">
        <f t="shared" si="139"/>
        <v>0</v>
      </c>
      <c r="DS93" s="39">
        <f t="shared" si="99"/>
        <v>0</v>
      </c>
      <c r="DT93" s="40">
        <f t="shared" si="140"/>
        <v>0</v>
      </c>
      <c r="DU93" s="35" t="str">
        <f t="shared" si="57"/>
        <v/>
      </c>
      <c r="DV93" s="35" t="str">
        <f t="shared" si="141"/>
        <v/>
      </c>
      <c r="DW93" s="74" t="str">
        <f t="shared" si="142"/>
        <v/>
      </c>
    </row>
    <row r="94" spans="1:127" s="42" customFormat="1" ht="15" hidden="1" x14ac:dyDescent="0.25">
      <c r="A94" s="143"/>
      <c r="B94" s="70"/>
      <c r="C94" s="41"/>
      <c r="D94" s="72"/>
      <c r="E94" s="34" t="str">
        <f t="shared" si="100"/>
        <v>0</v>
      </c>
      <c r="F94" s="35"/>
      <c r="G94" s="34">
        <f>IF(E94="0",0,IF(E94="1-2",VLOOKUP(F94,Points!$B$3:$C$4,2,FALSE),IF(E94="3-5",VLOOKUP(F94,Points!$B$7:$C$11,2,FALSE),IF(E94="6-10",VLOOKUP(F94,Points!$B$13:$C$22,2,FALSE),IF(E94="11-15",VLOOKUP(F94,Points!$B$24:$C$38,2,FALSE))))))</f>
        <v>0</v>
      </c>
      <c r="H94" s="72"/>
      <c r="I94" s="34" t="str">
        <f t="shared" si="101"/>
        <v>0</v>
      </c>
      <c r="J94" s="35"/>
      <c r="K94" s="34">
        <f>IF(I94="0",0,IF(I94="1-2",VLOOKUP(J94,Points!$B$3:$C$4,2,FALSE),IF(I94="3-5",VLOOKUP(J94,Points!$B$7:$C$11,2,FALSE),IF(I94="6-10",VLOOKUP(J94,Points!$B$13:$C$22,2,FALSE),IF(I94="11-15",VLOOKUP(J94,Points!$B$24:$C$38,2,FALSE))))))</f>
        <v>0</v>
      </c>
      <c r="L94" s="37"/>
      <c r="M94" s="38">
        <f t="shared" si="102"/>
        <v>0</v>
      </c>
      <c r="N94" s="37"/>
      <c r="O94" s="38">
        <f t="shared" si="103"/>
        <v>0</v>
      </c>
      <c r="P94" s="35"/>
      <c r="Q94" s="34">
        <f t="shared" si="104"/>
        <v>0</v>
      </c>
      <c r="R94" s="39">
        <f t="shared" si="92"/>
        <v>0</v>
      </c>
      <c r="S94" s="72"/>
      <c r="T94" s="34" t="str">
        <f t="shared" si="105"/>
        <v>0</v>
      </c>
      <c r="U94" s="35"/>
      <c r="V94" s="34">
        <f>IF(T94="0",0,IF(T94="1-2",VLOOKUP(U94,Points!$B$3:$C$4,2,FALSE),IF(T94="3-5",VLOOKUP(U94,Points!$B$7:$C$11,2,FALSE),IF(T94="6-10",VLOOKUP(U94,Points!$B$13:$C$22,2,FALSE),IF(T94="11-15",VLOOKUP(U94,Points!$B$24:$C$38,2,FALSE))))))</f>
        <v>0</v>
      </c>
      <c r="W94" s="72"/>
      <c r="X94" s="34" t="str">
        <f t="shared" si="106"/>
        <v>0</v>
      </c>
      <c r="Y94" s="35"/>
      <c r="Z94" s="34">
        <f>IF(X94="0",0,IF(X94="1-2",VLOOKUP(Y94,Points!$B$3:$C$4,2,FALSE),IF(X94="3-5",VLOOKUP(Y94,Points!$B$7:$C$11,2,FALSE),IF(X94="6-10",VLOOKUP(Y94,Points!$B$13:$C$22,2,FALSE),IF(X94="11-15",VLOOKUP(Y94,Points!$B$24:$C$38,2,FALSE))))))</f>
        <v>0</v>
      </c>
      <c r="AA94" s="37"/>
      <c r="AB94" s="38">
        <f t="shared" si="107"/>
        <v>0</v>
      </c>
      <c r="AC94" s="37"/>
      <c r="AD94" s="38">
        <f t="shared" si="108"/>
        <v>0</v>
      </c>
      <c r="AE94" s="35"/>
      <c r="AF94" s="34">
        <f t="shared" si="109"/>
        <v>0</v>
      </c>
      <c r="AG94" s="39">
        <f t="shared" si="93"/>
        <v>0</v>
      </c>
      <c r="AH94" s="72"/>
      <c r="AI94" s="34" t="str">
        <f t="shared" si="110"/>
        <v>0</v>
      </c>
      <c r="AJ94" s="35"/>
      <c r="AK94" s="34">
        <f>IF(AI94="0",0,IF(AI94="1-2",VLOOKUP(AJ94,Points!$B$3:$C$4,2,FALSE),IF(AI94="3-5",VLOOKUP(AJ94,Points!$B$7:$C$11,2,FALSE),IF(AI94="6-10",VLOOKUP(AJ94,Points!$B$13:$C$22,2,FALSE),IF(AI94="11-15",VLOOKUP(AJ94,Points!$B$24:$C$38,2,FALSE))))))</f>
        <v>0</v>
      </c>
      <c r="AL94" s="72"/>
      <c r="AM94" s="34" t="str">
        <f t="shared" si="111"/>
        <v>0</v>
      </c>
      <c r="AN94" s="35"/>
      <c r="AO94" s="34">
        <f>IF(AM94="0",0,IF(AM94="1-2",VLOOKUP(AN94,Points!$B$3:$C$4,2,FALSE),IF(AM94="3-5",VLOOKUP(AN94,Points!$B$7:$C$11,2,FALSE),IF(AM94="6-10",VLOOKUP(AN94,Points!$B$13:$C$22,2,FALSE),IF(AM94="11-15",VLOOKUP(AN94,Points!$B$24:$C$38,2,FALSE))))))</f>
        <v>0</v>
      </c>
      <c r="AP94" s="37"/>
      <c r="AQ94" s="38">
        <f t="shared" si="112"/>
        <v>0</v>
      </c>
      <c r="AR94" s="37"/>
      <c r="AS94" s="38">
        <f t="shared" si="113"/>
        <v>0</v>
      </c>
      <c r="AT94" s="35"/>
      <c r="AU94" s="34">
        <f t="shared" si="114"/>
        <v>0</v>
      </c>
      <c r="AV94" s="39">
        <f t="shared" si="94"/>
        <v>0</v>
      </c>
      <c r="AW94" s="72"/>
      <c r="AX94" s="34" t="str">
        <f t="shared" si="115"/>
        <v>0</v>
      </c>
      <c r="AY94" s="35"/>
      <c r="AZ94" s="34">
        <f>IF(AX94="0",0,IF(AX94="1-2",VLOOKUP(AY94,Points!$B$3:$C$4,2,FALSE),IF(AX94="3-5",VLOOKUP(AY94,Points!$B$7:$C$11,2,FALSE),IF(AX94="6-10",VLOOKUP(AY94,Points!$B$13:$C$22,2,FALSE),IF(AX94="11-15",VLOOKUP(AY94,Points!$B$24:$C$38,2,FALSE))))))</f>
        <v>0</v>
      </c>
      <c r="BA94" s="72"/>
      <c r="BB94" s="34" t="str">
        <f t="shared" si="116"/>
        <v>0</v>
      </c>
      <c r="BC94" s="35"/>
      <c r="BD94" s="34">
        <f>IF(BB94="0",0,IF(BB94="1-2",VLOOKUP(BC94,Points!$B$3:$C$4,2,FALSE),IF(BB94="3-5",VLOOKUP(BC94,Points!$B$7:$C$11,2,FALSE),IF(BB94="6-10",VLOOKUP(BC94,Points!$B$13:$C$22,2,FALSE),IF(BB94="11-15",VLOOKUP(BC94,Points!$B$24:$C$38,2,FALSE))))))</f>
        <v>0</v>
      </c>
      <c r="BE94" s="37"/>
      <c r="BF94" s="38">
        <f t="shared" si="117"/>
        <v>0</v>
      </c>
      <c r="BG94" s="37"/>
      <c r="BH94" s="38">
        <f t="shared" si="118"/>
        <v>0</v>
      </c>
      <c r="BI94" s="35"/>
      <c r="BJ94" s="34">
        <f t="shared" si="119"/>
        <v>0</v>
      </c>
      <c r="BK94" s="39">
        <f t="shared" si="95"/>
        <v>0</v>
      </c>
      <c r="BL94" s="72"/>
      <c r="BM94" s="34" t="str">
        <f t="shared" si="120"/>
        <v>0</v>
      </c>
      <c r="BN94" s="35"/>
      <c r="BO94" s="34">
        <f>IF(BM94="0",0,IF(BM94="1-2",VLOOKUP(BN94,Points!$B$3:$C$4,2,FALSE),IF(BM94="3-5",VLOOKUP(BN94,Points!$B$7:$C$11,2,FALSE),IF(BM94="6-10",VLOOKUP(BN94,Points!$B$13:$C$22,2,FALSE),IF(BM94="11-15",VLOOKUP(BN94,Points!$B$24:$C$38,2,FALSE))))))</f>
        <v>0</v>
      </c>
      <c r="BP94" s="72"/>
      <c r="BQ94" s="34" t="str">
        <f t="shared" si="121"/>
        <v>0</v>
      </c>
      <c r="BR94" s="35"/>
      <c r="BS94" s="34">
        <f>IF(BQ94="0",0,IF(BQ94="1-2",VLOOKUP(BR94,Points!$B$3:$C$4,2,FALSE),IF(BQ94="3-5",VLOOKUP(BR94,Points!$B$7:$C$11,2,FALSE),IF(BQ94="6-10",VLOOKUP(BR94,Points!$B$13:$C$22,2,FALSE),IF(BQ94="11-15",VLOOKUP(BR94,Points!$B$24:$C$38,2,FALSE))))))</f>
        <v>0</v>
      </c>
      <c r="BT94" s="37"/>
      <c r="BU94" s="38">
        <f t="shared" si="122"/>
        <v>0</v>
      </c>
      <c r="BV94" s="37"/>
      <c r="BW94" s="38">
        <f t="shared" si="123"/>
        <v>0</v>
      </c>
      <c r="BX94" s="35"/>
      <c r="BY94" s="34">
        <f t="shared" si="124"/>
        <v>0</v>
      </c>
      <c r="BZ94" s="39">
        <f t="shared" si="96"/>
        <v>0</v>
      </c>
      <c r="CA94" s="72"/>
      <c r="CB94" s="34" t="str">
        <f t="shared" si="125"/>
        <v>0</v>
      </c>
      <c r="CC94" s="35"/>
      <c r="CD94" s="34">
        <f>IF(CB94="0",0,IF(CB94="1-2",VLOOKUP(CC94,Points!$B$3:$C$4,2,FALSE),IF(CB94="3-5",VLOOKUP(CC94,Points!$B$7:$C$11,2,FALSE),IF(CB94="6-10",VLOOKUP(CC94,Points!$B$13:$C$22,2,FALSE),IF(CB94="11-15",VLOOKUP(CC94,Points!$B$24:$C$38,2,FALSE))))))</f>
        <v>0</v>
      </c>
      <c r="CE94" s="72"/>
      <c r="CF94" s="34" t="str">
        <f t="shared" si="126"/>
        <v>0</v>
      </c>
      <c r="CG94" s="35"/>
      <c r="CH94" s="34">
        <f>IF(CF94="0",0,IF(CF94="1-2",VLOOKUP(CG94,Points!$B$3:$C$4,2,FALSE),IF(CF94="3-5",VLOOKUP(CG94,Points!$B$7:$C$11,2,FALSE),IF(CF94="6-10",VLOOKUP(CG94,Points!$B$13:$C$22,2,FALSE),IF(CF94="11-15",VLOOKUP(CG94,Points!$B$24:$C$38,2,FALSE))))))</f>
        <v>0</v>
      </c>
      <c r="CI94" s="37"/>
      <c r="CJ94" s="38">
        <f t="shared" si="127"/>
        <v>0</v>
      </c>
      <c r="CK94" s="37"/>
      <c r="CL94" s="38">
        <f t="shared" si="128"/>
        <v>0</v>
      </c>
      <c r="CM94" s="35"/>
      <c r="CN94" s="34">
        <f t="shared" si="129"/>
        <v>0</v>
      </c>
      <c r="CO94" s="39">
        <f t="shared" si="97"/>
        <v>0</v>
      </c>
      <c r="CP94" s="72"/>
      <c r="CQ94" s="34" t="str">
        <f t="shared" si="130"/>
        <v>0</v>
      </c>
      <c r="CR94" s="35"/>
      <c r="CS94" s="34">
        <f>IF(CQ94="0",0,IF(CQ94="1-2",VLOOKUP(CR94,Points!$B$3:$C$4,2,FALSE),IF(CQ94="3-5",VLOOKUP(CR94,Points!$B$7:$C$11,2,FALSE),IF(CQ94="6-10",VLOOKUP(CR94,Points!$B$13:$C$22,2,FALSE),IF(CQ94="11-15",VLOOKUP(CR94,Points!$B$24:$C$38,2,FALSE))))))</f>
        <v>0</v>
      </c>
      <c r="CT94" s="72"/>
      <c r="CU94" s="34" t="str">
        <f t="shared" si="131"/>
        <v>0</v>
      </c>
      <c r="CV94" s="35"/>
      <c r="CW94" s="34">
        <f>IF(CU94="0",0,IF(CU94="1-2",VLOOKUP(CV94,Points!$B$3:$C$4,2,FALSE),IF(CU94="3-5",VLOOKUP(CV94,Points!$B$7:$C$11,2,FALSE),IF(CU94="6-10",VLOOKUP(CV94,Points!$B$13:$C$22,2,FALSE),IF(CU94="11-15",VLOOKUP(CV94,Points!$B$24:$C$38,2,FALSE))))))</f>
        <v>0</v>
      </c>
      <c r="CX94" s="37"/>
      <c r="CY94" s="38">
        <f t="shared" si="132"/>
        <v>0</v>
      </c>
      <c r="CZ94" s="37"/>
      <c r="DA94" s="38">
        <f t="shared" si="133"/>
        <v>0</v>
      </c>
      <c r="DB94" s="35"/>
      <c r="DC94" s="34">
        <f t="shared" si="134"/>
        <v>0</v>
      </c>
      <c r="DD94" s="39">
        <f t="shared" si="98"/>
        <v>0</v>
      </c>
      <c r="DE94" s="72"/>
      <c r="DF94" s="34" t="str">
        <f t="shared" si="135"/>
        <v>0</v>
      </c>
      <c r="DG94" s="35"/>
      <c r="DH94" s="34">
        <f>IF(DF94="0",0,IF(DF94="1-2",VLOOKUP(DG94,Points!$B$3:$C$4,2,FALSE),IF(DF94="3-5",VLOOKUP(DG94,Points!$B$7:$C$11,2,FALSE),IF(DF94="6-10",VLOOKUP(DG94,Points!$B$13:$C$22,2,FALSE),IF(DF94="11-15",VLOOKUP(DG94,Points!$B$24:$C$38,2,FALSE))))))</f>
        <v>0</v>
      </c>
      <c r="DI94" s="72"/>
      <c r="DJ94" s="34" t="str">
        <f t="shared" si="136"/>
        <v>0</v>
      </c>
      <c r="DK94" s="35"/>
      <c r="DL94" s="34">
        <f>IF(DJ94="0",0,IF(DJ94="1-2",VLOOKUP(DK94,Points!$B$3:$C$4,2,FALSE),IF(DJ94="3-5",VLOOKUP(DK94,Points!$B$7:$C$11,2,FALSE),IF(DJ94="6-10",VLOOKUP(DK94,Points!$B$13:$C$22,2,FALSE),IF(DJ94="11-15",VLOOKUP(DK94,Points!$B$24:$C$38,2,FALSE))))))</f>
        <v>0</v>
      </c>
      <c r="DM94" s="37"/>
      <c r="DN94" s="38">
        <f t="shared" si="137"/>
        <v>0</v>
      </c>
      <c r="DO94" s="37"/>
      <c r="DP94" s="38">
        <f t="shared" si="138"/>
        <v>0</v>
      </c>
      <c r="DQ94" s="35"/>
      <c r="DR94" s="34">
        <f t="shared" si="139"/>
        <v>0</v>
      </c>
      <c r="DS94" s="39">
        <f t="shared" si="99"/>
        <v>0</v>
      </c>
      <c r="DT94" s="40">
        <f t="shared" si="140"/>
        <v>0</v>
      </c>
      <c r="DU94" s="35" t="str">
        <f t="shared" si="57"/>
        <v/>
      </c>
      <c r="DV94" s="35" t="str">
        <f t="shared" si="141"/>
        <v/>
      </c>
      <c r="DW94" s="74" t="str">
        <f t="shared" si="142"/>
        <v/>
      </c>
    </row>
    <row r="95" spans="1:127" s="42" customFormat="1" ht="15" hidden="1" x14ac:dyDescent="0.25">
      <c r="A95" s="143"/>
      <c r="B95" s="70"/>
      <c r="C95" s="41"/>
      <c r="D95" s="72"/>
      <c r="E95" s="34" t="str">
        <f t="shared" si="100"/>
        <v>0</v>
      </c>
      <c r="F95" s="35"/>
      <c r="G95" s="34">
        <f>IF(E95="0",0,IF(E95="1-2",VLOOKUP(F95,Points!$B$3:$C$4,2,FALSE),IF(E95="3-5",VLOOKUP(F95,Points!$B$7:$C$11,2,FALSE),IF(E95="6-10",VLOOKUP(F95,Points!$B$13:$C$22,2,FALSE),IF(E95="11-15",VLOOKUP(F95,Points!$B$24:$C$38,2,FALSE))))))</f>
        <v>0</v>
      </c>
      <c r="H95" s="72"/>
      <c r="I95" s="34" t="str">
        <f t="shared" si="101"/>
        <v>0</v>
      </c>
      <c r="J95" s="35"/>
      <c r="K95" s="34">
        <f>IF(I95="0",0,IF(I95="1-2",VLOOKUP(J95,Points!$B$3:$C$4,2,FALSE),IF(I95="3-5",VLOOKUP(J95,Points!$B$7:$C$11,2,FALSE),IF(I95="6-10",VLOOKUP(J95,Points!$B$13:$C$22,2,FALSE),IF(I95="11-15",VLOOKUP(J95,Points!$B$24:$C$38,2,FALSE))))))</f>
        <v>0</v>
      </c>
      <c r="L95" s="37"/>
      <c r="M95" s="38">
        <f t="shared" si="102"/>
        <v>0</v>
      </c>
      <c r="N95" s="37"/>
      <c r="O95" s="38">
        <f t="shared" si="103"/>
        <v>0</v>
      </c>
      <c r="P95" s="35"/>
      <c r="Q95" s="34">
        <f t="shared" si="104"/>
        <v>0</v>
      </c>
      <c r="R95" s="39">
        <f t="shared" si="92"/>
        <v>0</v>
      </c>
      <c r="S95" s="72"/>
      <c r="T95" s="34" t="str">
        <f t="shared" si="105"/>
        <v>0</v>
      </c>
      <c r="U95" s="35"/>
      <c r="V95" s="34">
        <f>IF(T95="0",0,IF(T95="1-2",VLOOKUP(U95,Points!$B$3:$C$4,2,FALSE),IF(T95="3-5",VLOOKUP(U95,Points!$B$7:$C$11,2,FALSE),IF(T95="6-10",VLOOKUP(U95,Points!$B$13:$C$22,2,FALSE),IF(T95="11-15",VLOOKUP(U95,Points!$B$24:$C$38,2,FALSE))))))</f>
        <v>0</v>
      </c>
      <c r="W95" s="72"/>
      <c r="X95" s="34" t="str">
        <f t="shared" si="106"/>
        <v>0</v>
      </c>
      <c r="Y95" s="35"/>
      <c r="Z95" s="34">
        <f>IF(X95="0",0,IF(X95="1-2",VLOOKUP(Y95,Points!$B$3:$C$4,2,FALSE),IF(X95="3-5",VLOOKUP(Y95,Points!$B$7:$C$11,2,FALSE),IF(X95="6-10",VLOOKUP(Y95,Points!$B$13:$C$22,2,FALSE),IF(X95="11-15",VLOOKUP(Y95,Points!$B$24:$C$38,2,FALSE))))))</f>
        <v>0</v>
      </c>
      <c r="AA95" s="37"/>
      <c r="AB95" s="38">
        <f t="shared" si="107"/>
        <v>0</v>
      </c>
      <c r="AC95" s="37"/>
      <c r="AD95" s="38">
        <f t="shared" si="108"/>
        <v>0</v>
      </c>
      <c r="AE95" s="35"/>
      <c r="AF95" s="34">
        <f t="shared" si="109"/>
        <v>0</v>
      </c>
      <c r="AG95" s="39">
        <f t="shared" si="93"/>
        <v>0</v>
      </c>
      <c r="AH95" s="72"/>
      <c r="AI95" s="34" t="str">
        <f t="shared" si="110"/>
        <v>0</v>
      </c>
      <c r="AJ95" s="35"/>
      <c r="AK95" s="34">
        <f>IF(AI95="0",0,IF(AI95="1-2",VLOOKUP(AJ95,Points!$B$3:$C$4,2,FALSE),IF(AI95="3-5",VLOOKUP(AJ95,Points!$B$7:$C$11,2,FALSE),IF(AI95="6-10",VLOOKUP(AJ95,Points!$B$13:$C$22,2,FALSE),IF(AI95="11-15",VLOOKUP(AJ95,Points!$B$24:$C$38,2,FALSE))))))</f>
        <v>0</v>
      </c>
      <c r="AL95" s="72"/>
      <c r="AM95" s="34" t="str">
        <f t="shared" si="111"/>
        <v>0</v>
      </c>
      <c r="AN95" s="35"/>
      <c r="AO95" s="34">
        <f>IF(AM95="0",0,IF(AM95="1-2",VLOOKUP(AN95,Points!$B$3:$C$4,2,FALSE),IF(AM95="3-5",VLOOKUP(AN95,Points!$B$7:$C$11,2,FALSE),IF(AM95="6-10",VLOOKUP(AN95,Points!$B$13:$C$22,2,FALSE),IF(AM95="11-15",VLOOKUP(AN95,Points!$B$24:$C$38,2,FALSE))))))</f>
        <v>0</v>
      </c>
      <c r="AP95" s="37"/>
      <c r="AQ95" s="38">
        <f t="shared" si="112"/>
        <v>0</v>
      </c>
      <c r="AR95" s="37"/>
      <c r="AS95" s="38">
        <f t="shared" si="113"/>
        <v>0</v>
      </c>
      <c r="AT95" s="35"/>
      <c r="AU95" s="34">
        <f t="shared" si="114"/>
        <v>0</v>
      </c>
      <c r="AV95" s="39">
        <f t="shared" si="94"/>
        <v>0</v>
      </c>
      <c r="AW95" s="72"/>
      <c r="AX95" s="34" t="str">
        <f t="shared" si="115"/>
        <v>0</v>
      </c>
      <c r="AY95" s="35"/>
      <c r="AZ95" s="34">
        <f>IF(AX95="0",0,IF(AX95="1-2",VLOOKUP(AY95,Points!$B$3:$C$4,2,FALSE),IF(AX95="3-5",VLOOKUP(AY95,Points!$B$7:$C$11,2,FALSE),IF(AX95="6-10",VLOOKUP(AY95,Points!$B$13:$C$22,2,FALSE),IF(AX95="11-15",VLOOKUP(AY95,Points!$B$24:$C$38,2,FALSE))))))</f>
        <v>0</v>
      </c>
      <c r="BA95" s="72"/>
      <c r="BB95" s="34" t="str">
        <f t="shared" si="116"/>
        <v>0</v>
      </c>
      <c r="BC95" s="35"/>
      <c r="BD95" s="34">
        <f>IF(BB95="0",0,IF(BB95="1-2",VLOOKUP(BC95,Points!$B$3:$C$4,2,FALSE),IF(BB95="3-5",VLOOKUP(BC95,Points!$B$7:$C$11,2,FALSE),IF(BB95="6-10",VLOOKUP(BC95,Points!$B$13:$C$22,2,FALSE),IF(BB95="11-15",VLOOKUP(BC95,Points!$B$24:$C$38,2,FALSE))))))</f>
        <v>0</v>
      </c>
      <c r="BE95" s="37"/>
      <c r="BF95" s="38">
        <f t="shared" si="117"/>
        <v>0</v>
      </c>
      <c r="BG95" s="37"/>
      <c r="BH95" s="38">
        <f t="shared" si="118"/>
        <v>0</v>
      </c>
      <c r="BI95" s="35"/>
      <c r="BJ95" s="34">
        <f t="shared" si="119"/>
        <v>0</v>
      </c>
      <c r="BK95" s="39">
        <f t="shared" si="95"/>
        <v>0</v>
      </c>
      <c r="BL95" s="72"/>
      <c r="BM95" s="34" t="str">
        <f t="shared" si="120"/>
        <v>0</v>
      </c>
      <c r="BN95" s="35"/>
      <c r="BO95" s="34">
        <f>IF(BM95="0",0,IF(BM95="1-2",VLOOKUP(BN95,Points!$B$3:$C$4,2,FALSE),IF(BM95="3-5",VLOOKUP(BN95,Points!$B$7:$C$11,2,FALSE),IF(BM95="6-10",VLOOKUP(BN95,Points!$B$13:$C$22,2,FALSE),IF(BM95="11-15",VLOOKUP(BN95,Points!$B$24:$C$38,2,FALSE))))))</f>
        <v>0</v>
      </c>
      <c r="BP95" s="72"/>
      <c r="BQ95" s="34" t="str">
        <f t="shared" si="121"/>
        <v>0</v>
      </c>
      <c r="BR95" s="35"/>
      <c r="BS95" s="34">
        <f>IF(BQ95="0",0,IF(BQ95="1-2",VLOOKUP(BR95,Points!$B$3:$C$4,2,FALSE),IF(BQ95="3-5",VLOOKUP(BR95,Points!$B$7:$C$11,2,FALSE),IF(BQ95="6-10",VLOOKUP(BR95,Points!$B$13:$C$22,2,FALSE),IF(BQ95="11-15",VLOOKUP(BR95,Points!$B$24:$C$38,2,FALSE))))))</f>
        <v>0</v>
      </c>
      <c r="BT95" s="37"/>
      <c r="BU95" s="38">
        <f t="shared" si="122"/>
        <v>0</v>
      </c>
      <c r="BV95" s="37"/>
      <c r="BW95" s="38">
        <f t="shared" si="123"/>
        <v>0</v>
      </c>
      <c r="BX95" s="35"/>
      <c r="BY95" s="34">
        <f t="shared" si="124"/>
        <v>0</v>
      </c>
      <c r="BZ95" s="39">
        <f t="shared" si="96"/>
        <v>0</v>
      </c>
      <c r="CA95" s="72"/>
      <c r="CB95" s="34" t="str">
        <f t="shared" si="125"/>
        <v>0</v>
      </c>
      <c r="CC95" s="35"/>
      <c r="CD95" s="34">
        <f>IF(CB95="0",0,IF(CB95="1-2",VLOOKUP(CC95,Points!$B$3:$C$4,2,FALSE),IF(CB95="3-5",VLOOKUP(CC95,Points!$B$7:$C$11,2,FALSE),IF(CB95="6-10",VLOOKUP(CC95,Points!$B$13:$C$22,2,FALSE),IF(CB95="11-15",VLOOKUP(CC95,Points!$B$24:$C$38,2,FALSE))))))</f>
        <v>0</v>
      </c>
      <c r="CE95" s="72"/>
      <c r="CF95" s="34" t="str">
        <f t="shared" si="126"/>
        <v>0</v>
      </c>
      <c r="CG95" s="35"/>
      <c r="CH95" s="34">
        <f>IF(CF95="0",0,IF(CF95="1-2",VLOOKUP(CG95,Points!$B$3:$C$4,2,FALSE),IF(CF95="3-5",VLOOKUP(CG95,Points!$B$7:$C$11,2,FALSE),IF(CF95="6-10",VLOOKUP(CG95,Points!$B$13:$C$22,2,FALSE),IF(CF95="11-15",VLOOKUP(CG95,Points!$B$24:$C$38,2,FALSE))))))</f>
        <v>0</v>
      </c>
      <c r="CI95" s="37"/>
      <c r="CJ95" s="38">
        <f t="shared" si="127"/>
        <v>0</v>
      </c>
      <c r="CK95" s="37"/>
      <c r="CL95" s="38">
        <f t="shared" si="128"/>
        <v>0</v>
      </c>
      <c r="CM95" s="35"/>
      <c r="CN95" s="34">
        <f t="shared" si="129"/>
        <v>0</v>
      </c>
      <c r="CO95" s="39">
        <f t="shared" si="97"/>
        <v>0</v>
      </c>
      <c r="CP95" s="72"/>
      <c r="CQ95" s="34" t="str">
        <f t="shared" si="130"/>
        <v>0</v>
      </c>
      <c r="CR95" s="35"/>
      <c r="CS95" s="34">
        <f>IF(CQ95="0",0,IF(CQ95="1-2",VLOOKUP(CR95,Points!$B$3:$C$4,2,FALSE),IF(CQ95="3-5",VLOOKUP(CR95,Points!$B$7:$C$11,2,FALSE),IF(CQ95="6-10",VLOOKUP(CR95,Points!$B$13:$C$22,2,FALSE),IF(CQ95="11-15",VLOOKUP(CR95,Points!$B$24:$C$38,2,FALSE))))))</f>
        <v>0</v>
      </c>
      <c r="CT95" s="72"/>
      <c r="CU95" s="34" t="str">
        <f t="shared" si="131"/>
        <v>0</v>
      </c>
      <c r="CV95" s="35"/>
      <c r="CW95" s="34">
        <f>IF(CU95="0",0,IF(CU95="1-2",VLOOKUP(CV95,Points!$B$3:$C$4,2,FALSE),IF(CU95="3-5",VLOOKUP(CV95,Points!$B$7:$C$11,2,FALSE),IF(CU95="6-10",VLOOKUP(CV95,Points!$B$13:$C$22,2,FALSE),IF(CU95="11-15",VLOOKUP(CV95,Points!$B$24:$C$38,2,FALSE))))))</f>
        <v>0</v>
      </c>
      <c r="CX95" s="37"/>
      <c r="CY95" s="38">
        <f t="shared" si="132"/>
        <v>0</v>
      </c>
      <c r="CZ95" s="37"/>
      <c r="DA95" s="38">
        <f t="shared" si="133"/>
        <v>0</v>
      </c>
      <c r="DB95" s="35"/>
      <c r="DC95" s="34">
        <f t="shared" si="134"/>
        <v>0</v>
      </c>
      <c r="DD95" s="39">
        <f t="shared" si="98"/>
        <v>0</v>
      </c>
      <c r="DE95" s="72"/>
      <c r="DF95" s="34" t="str">
        <f t="shared" si="135"/>
        <v>0</v>
      </c>
      <c r="DG95" s="35"/>
      <c r="DH95" s="34">
        <f>IF(DF95="0",0,IF(DF95="1-2",VLOOKUP(DG95,Points!$B$3:$C$4,2,FALSE),IF(DF95="3-5",VLOOKUP(DG95,Points!$B$7:$C$11,2,FALSE),IF(DF95="6-10",VLOOKUP(DG95,Points!$B$13:$C$22,2,FALSE),IF(DF95="11-15",VLOOKUP(DG95,Points!$B$24:$C$38,2,FALSE))))))</f>
        <v>0</v>
      </c>
      <c r="DI95" s="72"/>
      <c r="DJ95" s="34" t="str">
        <f t="shared" si="136"/>
        <v>0</v>
      </c>
      <c r="DK95" s="35"/>
      <c r="DL95" s="34">
        <f>IF(DJ95="0",0,IF(DJ95="1-2",VLOOKUP(DK95,Points!$B$3:$C$4,2,FALSE),IF(DJ95="3-5",VLOOKUP(DK95,Points!$B$7:$C$11,2,FALSE),IF(DJ95="6-10",VLOOKUP(DK95,Points!$B$13:$C$22,2,FALSE),IF(DJ95="11-15",VLOOKUP(DK95,Points!$B$24:$C$38,2,FALSE))))))</f>
        <v>0</v>
      </c>
      <c r="DM95" s="37"/>
      <c r="DN95" s="38">
        <f t="shared" si="137"/>
        <v>0</v>
      </c>
      <c r="DO95" s="37"/>
      <c r="DP95" s="38">
        <f t="shared" si="138"/>
        <v>0</v>
      </c>
      <c r="DQ95" s="35"/>
      <c r="DR95" s="34">
        <f t="shared" si="139"/>
        <v>0</v>
      </c>
      <c r="DS95" s="39">
        <f t="shared" si="99"/>
        <v>0</v>
      </c>
      <c r="DT95" s="40">
        <f t="shared" si="140"/>
        <v>0</v>
      </c>
      <c r="DU95" s="35" t="str">
        <f t="shared" si="57"/>
        <v/>
      </c>
      <c r="DV95" s="35" t="str">
        <f t="shared" si="141"/>
        <v/>
      </c>
      <c r="DW95" s="74" t="str">
        <f t="shared" si="142"/>
        <v/>
      </c>
    </row>
    <row r="96" spans="1:127" s="42" customFormat="1" ht="15" hidden="1" x14ac:dyDescent="0.25">
      <c r="A96" s="143"/>
      <c r="B96" s="70"/>
      <c r="C96" s="41"/>
      <c r="D96" s="72"/>
      <c r="E96" s="34" t="str">
        <f t="shared" si="100"/>
        <v>0</v>
      </c>
      <c r="F96" s="35"/>
      <c r="G96" s="34">
        <f>IF(E96="0",0,IF(E96="1-2",VLOOKUP(F96,Points!$B$3:$C$4,2,FALSE),IF(E96="3-5",VLOOKUP(F96,Points!$B$7:$C$11,2,FALSE),IF(E96="6-10",VLOOKUP(F96,Points!$B$13:$C$22,2,FALSE),IF(E96="11-15",VLOOKUP(F96,Points!$B$24:$C$38,2,FALSE))))))</f>
        <v>0</v>
      </c>
      <c r="H96" s="72"/>
      <c r="I96" s="34" t="str">
        <f t="shared" si="101"/>
        <v>0</v>
      </c>
      <c r="J96" s="35"/>
      <c r="K96" s="34">
        <f>IF(I96="0",0,IF(I96="1-2",VLOOKUP(J96,Points!$B$3:$C$4,2,FALSE),IF(I96="3-5",VLOOKUP(J96,Points!$B$7:$C$11,2,FALSE),IF(I96="6-10",VLOOKUP(J96,Points!$B$13:$C$22,2,FALSE),IF(I96="11-15",VLOOKUP(J96,Points!$B$24:$C$38,2,FALSE))))))</f>
        <v>0</v>
      </c>
      <c r="L96" s="37"/>
      <c r="M96" s="38">
        <f t="shared" si="102"/>
        <v>0</v>
      </c>
      <c r="N96" s="37"/>
      <c r="O96" s="38">
        <f t="shared" si="103"/>
        <v>0</v>
      </c>
      <c r="P96" s="35"/>
      <c r="Q96" s="34">
        <f t="shared" si="104"/>
        <v>0</v>
      </c>
      <c r="R96" s="39">
        <f t="shared" si="92"/>
        <v>0</v>
      </c>
      <c r="S96" s="72"/>
      <c r="T96" s="34" t="str">
        <f t="shared" si="105"/>
        <v>0</v>
      </c>
      <c r="U96" s="35"/>
      <c r="V96" s="34">
        <f>IF(T96="0",0,IF(T96="1-2",VLOOKUP(U96,Points!$B$3:$C$4,2,FALSE),IF(T96="3-5",VLOOKUP(U96,Points!$B$7:$C$11,2,FALSE),IF(T96="6-10",VLOOKUP(U96,Points!$B$13:$C$22,2,FALSE),IF(T96="11-15",VLOOKUP(U96,Points!$B$24:$C$38,2,FALSE))))))</f>
        <v>0</v>
      </c>
      <c r="W96" s="72"/>
      <c r="X96" s="34" t="str">
        <f t="shared" si="106"/>
        <v>0</v>
      </c>
      <c r="Y96" s="35"/>
      <c r="Z96" s="34">
        <f>IF(X96="0",0,IF(X96="1-2",VLOOKUP(Y96,Points!$B$3:$C$4,2,FALSE),IF(X96="3-5",VLOOKUP(Y96,Points!$B$7:$C$11,2,FALSE),IF(X96="6-10",VLOOKUP(Y96,Points!$B$13:$C$22,2,FALSE),IF(X96="11-15",VLOOKUP(Y96,Points!$B$24:$C$38,2,FALSE))))))</f>
        <v>0</v>
      </c>
      <c r="AA96" s="37"/>
      <c r="AB96" s="38">
        <f t="shared" si="107"/>
        <v>0</v>
      </c>
      <c r="AC96" s="37"/>
      <c r="AD96" s="38">
        <f t="shared" si="108"/>
        <v>0</v>
      </c>
      <c r="AE96" s="35"/>
      <c r="AF96" s="34">
        <f t="shared" si="109"/>
        <v>0</v>
      </c>
      <c r="AG96" s="39">
        <f t="shared" si="93"/>
        <v>0</v>
      </c>
      <c r="AH96" s="72"/>
      <c r="AI96" s="34" t="str">
        <f t="shared" si="110"/>
        <v>0</v>
      </c>
      <c r="AJ96" s="35"/>
      <c r="AK96" s="34">
        <f>IF(AI96="0",0,IF(AI96="1-2",VLOOKUP(AJ96,Points!$B$3:$C$4,2,FALSE),IF(AI96="3-5",VLOOKUP(AJ96,Points!$B$7:$C$11,2,FALSE),IF(AI96="6-10",VLOOKUP(AJ96,Points!$B$13:$C$22,2,FALSE),IF(AI96="11-15",VLOOKUP(AJ96,Points!$B$24:$C$38,2,FALSE))))))</f>
        <v>0</v>
      </c>
      <c r="AL96" s="72"/>
      <c r="AM96" s="34" t="str">
        <f t="shared" si="111"/>
        <v>0</v>
      </c>
      <c r="AN96" s="35"/>
      <c r="AO96" s="34">
        <f>IF(AM96="0",0,IF(AM96="1-2",VLOOKUP(AN96,Points!$B$3:$C$4,2,FALSE),IF(AM96="3-5",VLOOKUP(AN96,Points!$B$7:$C$11,2,FALSE),IF(AM96="6-10",VLOOKUP(AN96,Points!$B$13:$C$22,2,FALSE),IF(AM96="11-15",VLOOKUP(AN96,Points!$B$24:$C$38,2,FALSE))))))</f>
        <v>0</v>
      </c>
      <c r="AP96" s="37"/>
      <c r="AQ96" s="38">
        <f t="shared" si="112"/>
        <v>0</v>
      </c>
      <c r="AR96" s="37"/>
      <c r="AS96" s="38">
        <f t="shared" si="113"/>
        <v>0</v>
      </c>
      <c r="AT96" s="35"/>
      <c r="AU96" s="34">
        <f t="shared" si="114"/>
        <v>0</v>
      </c>
      <c r="AV96" s="39">
        <f t="shared" si="94"/>
        <v>0</v>
      </c>
      <c r="AW96" s="72"/>
      <c r="AX96" s="34" t="str">
        <f t="shared" si="115"/>
        <v>0</v>
      </c>
      <c r="AY96" s="35"/>
      <c r="AZ96" s="34">
        <f>IF(AX96="0",0,IF(AX96="1-2",VLOOKUP(AY96,Points!$B$3:$C$4,2,FALSE),IF(AX96="3-5",VLOOKUP(AY96,Points!$B$7:$C$11,2,FALSE),IF(AX96="6-10",VLOOKUP(AY96,Points!$B$13:$C$22,2,FALSE),IF(AX96="11-15",VLOOKUP(AY96,Points!$B$24:$C$38,2,FALSE))))))</f>
        <v>0</v>
      </c>
      <c r="BA96" s="72"/>
      <c r="BB96" s="34" t="str">
        <f t="shared" si="116"/>
        <v>0</v>
      </c>
      <c r="BC96" s="35"/>
      <c r="BD96" s="34">
        <f>IF(BB96="0",0,IF(BB96="1-2",VLOOKUP(BC96,Points!$B$3:$C$4,2,FALSE),IF(BB96="3-5",VLOOKUP(BC96,Points!$B$7:$C$11,2,FALSE),IF(BB96="6-10",VLOOKUP(BC96,Points!$B$13:$C$22,2,FALSE),IF(BB96="11-15",VLOOKUP(BC96,Points!$B$24:$C$38,2,FALSE))))))</f>
        <v>0</v>
      </c>
      <c r="BE96" s="37"/>
      <c r="BF96" s="38">
        <f t="shared" si="117"/>
        <v>0</v>
      </c>
      <c r="BG96" s="37"/>
      <c r="BH96" s="38">
        <f t="shared" si="118"/>
        <v>0</v>
      </c>
      <c r="BI96" s="35"/>
      <c r="BJ96" s="34">
        <f t="shared" si="119"/>
        <v>0</v>
      </c>
      <c r="BK96" s="39">
        <f t="shared" si="95"/>
        <v>0</v>
      </c>
      <c r="BL96" s="72"/>
      <c r="BM96" s="34" t="str">
        <f t="shared" si="120"/>
        <v>0</v>
      </c>
      <c r="BN96" s="35"/>
      <c r="BO96" s="34">
        <f>IF(BM96="0",0,IF(BM96="1-2",VLOOKUP(BN96,Points!$B$3:$C$4,2,FALSE),IF(BM96="3-5",VLOOKUP(BN96,Points!$B$7:$C$11,2,FALSE),IF(BM96="6-10",VLOOKUP(BN96,Points!$B$13:$C$22,2,FALSE),IF(BM96="11-15",VLOOKUP(BN96,Points!$B$24:$C$38,2,FALSE))))))</f>
        <v>0</v>
      </c>
      <c r="BP96" s="72"/>
      <c r="BQ96" s="34" t="str">
        <f t="shared" si="121"/>
        <v>0</v>
      </c>
      <c r="BR96" s="35"/>
      <c r="BS96" s="34">
        <f>IF(BQ96="0",0,IF(BQ96="1-2",VLOOKUP(BR96,Points!$B$3:$C$4,2,FALSE),IF(BQ96="3-5",VLOOKUP(BR96,Points!$B$7:$C$11,2,FALSE),IF(BQ96="6-10",VLOOKUP(BR96,Points!$B$13:$C$22,2,FALSE),IF(BQ96="11-15",VLOOKUP(BR96,Points!$B$24:$C$38,2,FALSE))))))</f>
        <v>0</v>
      </c>
      <c r="BT96" s="37"/>
      <c r="BU96" s="38">
        <f t="shared" si="122"/>
        <v>0</v>
      </c>
      <c r="BV96" s="37"/>
      <c r="BW96" s="38">
        <f t="shared" si="123"/>
        <v>0</v>
      </c>
      <c r="BX96" s="35"/>
      <c r="BY96" s="34">
        <f t="shared" si="124"/>
        <v>0</v>
      </c>
      <c r="BZ96" s="39">
        <f t="shared" si="96"/>
        <v>0</v>
      </c>
      <c r="CA96" s="72"/>
      <c r="CB96" s="34" t="str">
        <f t="shared" si="125"/>
        <v>0</v>
      </c>
      <c r="CC96" s="35"/>
      <c r="CD96" s="34">
        <f>IF(CB96="0",0,IF(CB96="1-2",VLOOKUP(CC96,Points!$B$3:$C$4,2,FALSE),IF(CB96="3-5",VLOOKUP(CC96,Points!$B$7:$C$11,2,FALSE),IF(CB96="6-10",VLOOKUP(CC96,Points!$B$13:$C$22,2,FALSE),IF(CB96="11-15",VLOOKUP(CC96,Points!$B$24:$C$38,2,FALSE))))))</f>
        <v>0</v>
      </c>
      <c r="CE96" s="72"/>
      <c r="CF96" s="34" t="str">
        <f t="shared" si="126"/>
        <v>0</v>
      </c>
      <c r="CG96" s="35"/>
      <c r="CH96" s="34">
        <f>IF(CF96="0",0,IF(CF96="1-2",VLOOKUP(CG96,Points!$B$3:$C$4,2,FALSE),IF(CF96="3-5",VLOOKUP(CG96,Points!$B$7:$C$11,2,FALSE),IF(CF96="6-10",VLOOKUP(CG96,Points!$B$13:$C$22,2,FALSE),IF(CF96="11-15",VLOOKUP(CG96,Points!$B$24:$C$38,2,FALSE))))))</f>
        <v>0</v>
      </c>
      <c r="CI96" s="37"/>
      <c r="CJ96" s="38">
        <f t="shared" si="127"/>
        <v>0</v>
      </c>
      <c r="CK96" s="37"/>
      <c r="CL96" s="38">
        <f t="shared" si="128"/>
        <v>0</v>
      </c>
      <c r="CM96" s="35"/>
      <c r="CN96" s="34">
        <f t="shared" si="129"/>
        <v>0</v>
      </c>
      <c r="CO96" s="39">
        <f t="shared" si="97"/>
        <v>0</v>
      </c>
      <c r="CP96" s="72"/>
      <c r="CQ96" s="34" t="str">
        <f t="shared" si="130"/>
        <v>0</v>
      </c>
      <c r="CR96" s="35"/>
      <c r="CS96" s="34">
        <f>IF(CQ96="0",0,IF(CQ96="1-2",VLOOKUP(CR96,Points!$B$3:$C$4,2,FALSE),IF(CQ96="3-5",VLOOKUP(CR96,Points!$B$7:$C$11,2,FALSE),IF(CQ96="6-10",VLOOKUP(CR96,Points!$B$13:$C$22,2,FALSE),IF(CQ96="11-15",VLOOKUP(CR96,Points!$B$24:$C$38,2,FALSE))))))</f>
        <v>0</v>
      </c>
      <c r="CT96" s="72"/>
      <c r="CU96" s="34" t="str">
        <f t="shared" si="131"/>
        <v>0</v>
      </c>
      <c r="CV96" s="35"/>
      <c r="CW96" s="34">
        <f>IF(CU96="0",0,IF(CU96="1-2",VLOOKUP(CV96,Points!$B$3:$C$4,2,FALSE),IF(CU96="3-5",VLOOKUP(CV96,Points!$B$7:$C$11,2,FALSE),IF(CU96="6-10",VLOOKUP(CV96,Points!$B$13:$C$22,2,FALSE),IF(CU96="11-15",VLOOKUP(CV96,Points!$B$24:$C$38,2,FALSE))))))</f>
        <v>0</v>
      </c>
      <c r="CX96" s="37"/>
      <c r="CY96" s="38">
        <f t="shared" si="132"/>
        <v>0</v>
      </c>
      <c r="CZ96" s="37"/>
      <c r="DA96" s="38">
        <f t="shared" si="133"/>
        <v>0</v>
      </c>
      <c r="DB96" s="35"/>
      <c r="DC96" s="34">
        <f t="shared" si="134"/>
        <v>0</v>
      </c>
      <c r="DD96" s="39">
        <f t="shared" si="98"/>
        <v>0</v>
      </c>
      <c r="DE96" s="72"/>
      <c r="DF96" s="34" t="str">
        <f t="shared" si="135"/>
        <v>0</v>
      </c>
      <c r="DG96" s="35"/>
      <c r="DH96" s="34">
        <f>IF(DF96="0",0,IF(DF96="1-2",VLOOKUP(DG96,Points!$B$3:$C$4,2,FALSE),IF(DF96="3-5",VLOOKUP(DG96,Points!$B$7:$C$11,2,FALSE),IF(DF96="6-10",VLOOKUP(DG96,Points!$B$13:$C$22,2,FALSE),IF(DF96="11-15",VLOOKUP(DG96,Points!$B$24:$C$38,2,FALSE))))))</f>
        <v>0</v>
      </c>
      <c r="DI96" s="72"/>
      <c r="DJ96" s="34" t="str">
        <f t="shared" si="136"/>
        <v>0</v>
      </c>
      <c r="DK96" s="35"/>
      <c r="DL96" s="34">
        <f>IF(DJ96="0",0,IF(DJ96="1-2",VLOOKUP(DK96,Points!$B$3:$C$4,2,FALSE),IF(DJ96="3-5",VLOOKUP(DK96,Points!$B$7:$C$11,2,FALSE),IF(DJ96="6-10",VLOOKUP(DK96,Points!$B$13:$C$22,2,FALSE),IF(DJ96="11-15",VLOOKUP(DK96,Points!$B$24:$C$38,2,FALSE))))))</f>
        <v>0</v>
      </c>
      <c r="DM96" s="37"/>
      <c r="DN96" s="38">
        <f t="shared" si="137"/>
        <v>0</v>
      </c>
      <c r="DO96" s="37"/>
      <c r="DP96" s="38">
        <f t="shared" si="138"/>
        <v>0</v>
      </c>
      <c r="DQ96" s="35"/>
      <c r="DR96" s="34">
        <f t="shared" si="139"/>
        <v>0</v>
      </c>
      <c r="DS96" s="39">
        <f t="shared" si="99"/>
        <v>0</v>
      </c>
      <c r="DT96" s="40">
        <f t="shared" si="140"/>
        <v>0</v>
      </c>
      <c r="DU96" s="35" t="str">
        <f t="shared" si="57"/>
        <v/>
      </c>
      <c r="DV96" s="35" t="str">
        <f t="shared" si="141"/>
        <v/>
      </c>
      <c r="DW96" s="74" t="str">
        <f t="shared" si="142"/>
        <v/>
      </c>
    </row>
    <row r="97" spans="1:127" s="42" customFormat="1" ht="15" x14ac:dyDescent="0.25">
      <c r="A97" s="143"/>
      <c r="B97" s="75"/>
      <c r="C97" s="76"/>
      <c r="D97" s="77"/>
      <c r="E97" s="75" t="str">
        <f t="shared" si="58"/>
        <v>0</v>
      </c>
      <c r="F97" s="78"/>
      <c r="G97" s="75">
        <f>IF(E97="0",0,IF(E97="1-2",VLOOKUP(F97,Points!$B$3:$C$4,2,FALSE),IF(E97="3-5",VLOOKUP(F97,Points!$B$7:$C$11,2,FALSE),IF(E97="6-10",VLOOKUP(F97,Points!$B$13:$C$22,2,FALSE),IF(E97="11-15",VLOOKUP(F97,Points!$B$24:$C$38,2,FALSE))))))</f>
        <v>0</v>
      </c>
      <c r="H97" s="77"/>
      <c r="I97" s="75" t="str">
        <f t="shared" si="59"/>
        <v>0</v>
      </c>
      <c r="J97" s="78"/>
      <c r="K97" s="75">
        <f>IF(I97="0",0,IF(I97="1-2",VLOOKUP(J97,Points!$B$3:$C$4,2,FALSE),IF(I97="3-5",VLOOKUP(J97,Points!$B$7:$C$11,2,FALSE),IF(I97="6-10",VLOOKUP(J97,Points!$B$13:$C$22,2,FALSE),IF(I97="11-15",VLOOKUP(J97,Points!$B$24:$C$38,2,FALSE))))))</f>
        <v>0</v>
      </c>
      <c r="L97" s="79"/>
      <c r="M97" s="80">
        <f t="shared" si="60"/>
        <v>0</v>
      </c>
      <c r="N97" s="79"/>
      <c r="O97" s="80">
        <f t="shared" si="61"/>
        <v>0</v>
      </c>
      <c r="P97" s="78"/>
      <c r="Q97" s="75">
        <f t="shared" si="62"/>
        <v>0</v>
      </c>
      <c r="R97" s="81">
        <f t="shared" si="92"/>
        <v>0</v>
      </c>
      <c r="S97" s="77"/>
      <c r="T97" s="75" t="str">
        <f t="shared" si="63"/>
        <v>0</v>
      </c>
      <c r="U97" s="78"/>
      <c r="V97" s="75">
        <f>IF(T97="0",0,IF(T97="1-2",VLOOKUP(U97,Points!$B$3:$C$4,2,FALSE),IF(T97="3-5",VLOOKUP(U97,Points!$B$7:$C$11,2,FALSE),IF(T97="6-10",VLOOKUP(U97,Points!$B$13:$C$22,2,FALSE),IF(T97="11-15",VLOOKUP(U97,Points!$B$24:$C$38,2,FALSE))))))</f>
        <v>0</v>
      </c>
      <c r="W97" s="77"/>
      <c r="X97" s="75" t="str">
        <f t="shared" si="64"/>
        <v>0</v>
      </c>
      <c r="Y97" s="78"/>
      <c r="Z97" s="75">
        <f>IF(X97="0",0,IF(X97="1-2",VLOOKUP(Y97,Points!$B$3:$C$4,2,FALSE),IF(X97="3-5",VLOOKUP(Y97,Points!$B$7:$C$11,2,FALSE),IF(X97="6-10",VLOOKUP(Y97,Points!$B$13:$C$22,2,FALSE),IF(X97="11-15",VLOOKUP(Y97,Points!$B$24:$C$38,2,FALSE))))))</f>
        <v>0</v>
      </c>
      <c r="AA97" s="79"/>
      <c r="AB97" s="80">
        <f t="shared" si="65"/>
        <v>0</v>
      </c>
      <c r="AC97" s="79"/>
      <c r="AD97" s="80">
        <f t="shared" si="66"/>
        <v>0</v>
      </c>
      <c r="AE97" s="78"/>
      <c r="AF97" s="75">
        <f t="shared" si="1"/>
        <v>0</v>
      </c>
      <c r="AG97" s="81">
        <f t="shared" si="93"/>
        <v>0</v>
      </c>
      <c r="AH97" s="77"/>
      <c r="AI97" s="75" t="str">
        <f t="shared" si="67"/>
        <v>0</v>
      </c>
      <c r="AJ97" s="78"/>
      <c r="AK97" s="75">
        <f>IF(AI97="0",0,IF(AI97="1-2",VLOOKUP(AJ97,Points!$B$3:$C$4,2,FALSE),IF(AI97="3-5",VLOOKUP(AJ97,Points!$B$7:$C$11,2,FALSE),IF(AI97="6-10",VLOOKUP(AJ97,Points!$B$13:$C$22,2,FALSE),IF(AI97="11-15",VLOOKUP(AJ97,Points!$B$24:$C$38,2,FALSE))))))</f>
        <v>0</v>
      </c>
      <c r="AL97" s="77"/>
      <c r="AM97" s="75" t="str">
        <f t="shared" si="68"/>
        <v>0</v>
      </c>
      <c r="AN97" s="78"/>
      <c r="AO97" s="75">
        <f>IF(AM97="0",0,IF(AM97="1-2",VLOOKUP(AN97,Points!$B$3:$C$4,2,FALSE),IF(AM97="3-5",VLOOKUP(AN97,Points!$B$7:$C$11,2,FALSE),IF(AM97="6-10",VLOOKUP(AN97,Points!$B$13:$C$22,2,FALSE),IF(AM97="11-15",VLOOKUP(AN97,Points!$B$24:$C$38,2,FALSE))))))</f>
        <v>0</v>
      </c>
      <c r="AP97" s="79"/>
      <c r="AQ97" s="80">
        <f t="shared" si="69"/>
        <v>0</v>
      </c>
      <c r="AR97" s="79"/>
      <c r="AS97" s="80">
        <f t="shared" si="70"/>
        <v>0</v>
      </c>
      <c r="AT97" s="78"/>
      <c r="AU97" s="75">
        <f t="shared" si="2"/>
        <v>0</v>
      </c>
      <c r="AV97" s="81">
        <f t="shared" si="94"/>
        <v>0</v>
      </c>
      <c r="AW97" s="77"/>
      <c r="AX97" s="75" t="str">
        <f t="shared" si="71"/>
        <v>0</v>
      </c>
      <c r="AY97" s="78"/>
      <c r="AZ97" s="75">
        <f>IF(AX97="0",0,IF(AX97="1-2",VLOOKUP(AY97,Points!$B$3:$C$4,2,FALSE),IF(AX97="3-5",VLOOKUP(AY97,Points!$B$7:$C$11,2,FALSE),IF(AX97="6-10",VLOOKUP(AY97,Points!$B$13:$C$22,2,FALSE),IF(AX97="11-15",VLOOKUP(AY97,Points!$B$24:$C$38,2,FALSE))))))</f>
        <v>0</v>
      </c>
      <c r="BA97" s="77"/>
      <c r="BB97" s="75" t="str">
        <f t="shared" si="72"/>
        <v>0</v>
      </c>
      <c r="BC97" s="78"/>
      <c r="BD97" s="75">
        <f>IF(BB97="0",0,IF(BB97="1-2",VLOOKUP(BC97,Points!$B$3:$C$4,2,FALSE),IF(BB97="3-5",VLOOKUP(BC97,Points!$B$7:$C$11,2,FALSE),IF(BB97="6-10",VLOOKUP(BC97,Points!$B$13:$C$22,2,FALSE),IF(BB97="11-15",VLOOKUP(BC97,Points!$B$24:$C$38,2,FALSE))))))</f>
        <v>0</v>
      </c>
      <c r="BE97" s="79"/>
      <c r="BF97" s="80">
        <f t="shared" si="73"/>
        <v>0</v>
      </c>
      <c r="BG97" s="79"/>
      <c r="BH97" s="80">
        <f t="shared" si="74"/>
        <v>0</v>
      </c>
      <c r="BI97" s="78"/>
      <c r="BJ97" s="75">
        <f t="shared" si="3"/>
        <v>0</v>
      </c>
      <c r="BK97" s="81">
        <f t="shared" si="95"/>
        <v>0</v>
      </c>
      <c r="BL97" s="77"/>
      <c r="BM97" s="75" t="str">
        <f t="shared" si="75"/>
        <v>0</v>
      </c>
      <c r="BN97" s="78"/>
      <c r="BO97" s="75">
        <f>IF(BM97="0",0,IF(BM97="1-2",VLOOKUP(BN97,Points!$B$3:$C$4,2,FALSE),IF(BM97="3-5",VLOOKUP(BN97,Points!$B$7:$C$11,2,FALSE),IF(BM97="6-10",VLOOKUP(BN97,Points!$B$13:$C$22,2,FALSE),IF(BM97="11-15",VLOOKUP(BN97,Points!$B$24:$C$38,2,FALSE))))))</f>
        <v>0</v>
      </c>
      <c r="BP97" s="77"/>
      <c r="BQ97" s="75" t="str">
        <f t="shared" si="76"/>
        <v>0</v>
      </c>
      <c r="BR97" s="78"/>
      <c r="BS97" s="75">
        <f>IF(BQ97="0",0,IF(BQ97="1-2",VLOOKUP(BR97,Points!$B$3:$C$4,2,FALSE),IF(BQ97="3-5",VLOOKUP(BR97,Points!$B$7:$C$11,2,FALSE),IF(BQ97="6-10",VLOOKUP(BR97,Points!$B$13:$C$22,2,FALSE),IF(BQ97="11-15",VLOOKUP(BR97,Points!$B$24:$C$38,2,FALSE))))))</f>
        <v>0</v>
      </c>
      <c r="BT97" s="79"/>
      <c r="BU97" s="80">
        <f t="shared" si="77"/>
        <v>0</v>
      </c>
      <c r="BV97" s="79"/>
      <c r="BW97" s="80">
        <f t="shared" si="78"/>
        <v>0</v>
      </c>
      <c r="BX97" s="78"/>
      <c r="BY97" s="75">
        <f t="shared" si="4"/>
        <v>0</v>
      </c>
      <c r="BZ97" s="81">
        <f t="shared" si="96"/>
        <v>0</v>
      </c>
      <c r="CA97" s="77"/>
      <c r="CB97" s="75" t="str">
        <f t="shared" si="79"/>
        <v>0</v>
      </c>
      <c r="CC97" s="78"/>
      <c r="CD97" s="75">
        <f>IF(CB97="0",0,IF(CB97="1-2",VLOOKUP(CC97,Points!$B$3:$C$4,2,FALSE),IF(CB97="3-5",VLOOKUP(CC97,Points!$B$7:$C$11,2,FALSE),IF(CB97="6-10",VLOOKUP(CC97,Points!$B$13:$C$22,2,FALSE),IF(CB97="11-15",VLOOKUP(CC97,Points!$B$24:$C$38,2,FALSE))))))</f>
        <v>0</v>
      </c>
      <c r="CE97" s="77"/>
      <c r="CF97" s="75" t="str">
        <f t="shared" si="80"/>
        <v>0</v>
      </c>
      <c r="CG97" s="78"/>
      <c r="CH97" s="75">
        <f>IF(CF97="0",0,IF(CF97="1-2",VLOOKUP(CG97,Points!$B$3:$C$4,2,FALSE),IF(CF97="3-5",VLOOKUP(CG97,Points!$B$7:$C$11,2,FALSE),IF(CF97="6-10",VLOOKUP(CG97,Points!$B$13:$C$22,2,FALSE),IF(CF97="11-15",VLOOKUP(CG97,Points!$B$24:$C$38,2,FALSE))))))</f>
        <v>0</v>
      </c>
      <c r="CI97" s="79"/>
      <c r="CJ97" s="80">
        <f t="shared" si="81"/>
        <v>0</v>
      </c>
      <c r="CK97" s="79"/>
      <c r="CL97" s="80">
        <f t="shared" si="82"/>
        <v>0</v>
      </c>
      <c r="CM97" s="78"/>
      <c r="CN97" s="75">
        <f t="shared" si="5"/>
        <v>0</v>
      </c>
      <c r="CO97" s="81">
        <f t="shared" si="97"/>
        <v>0</v>
      </c>
      <c r="CP97" s="77"/>
      <c r="CQ97" s="75" t="str">
        <f t="shared" si="83"/>
        <v>0</v>
      </c>
      <c r="CR97" s="78"/>
      <c r="CS97" s="75">
        <f>IF(CQ97="0",0,IF(CQ97="1-2",VLOOKUP(CR97,Points!$B$3:$C$4,2,FALSE),IF(CQ97="3-5",VLOOKUP(CR97,Points!$B$7:$C$11,2,FALSE),IF(CQ97="6-10",VLOOKUP(CR97,Points!$B$13:$C$22,2,FALSE),IF(CQ97="11-15",VLOOKUP(CR97,Points!$B$24:$C$38,2,FALSE))))))</f>
        <v>0</v>
      </c>
      <c r="CT97" s="77"/>
      <c r="CU97" s="75" t="str">
        <f t="shared" si="84"/>
        <v>0</v>
      </c>
      <c r="CV97" s="78"/>
      <c r="CW97" s="75">
        <f>IF(CU97="0",0,IF(CU97="1-2",VLOOKUP(CV97,Points!$B$3:$C$4,2,FALSE),IF(CU97="3-5",VLOOKUP(CV97,Points!$B$7:$C$11,2,FALSE),IF(CU97="6-10",VLOOKUP(CV97,Points!$B$13:$C$22,2,FALSE),IF(CU97="11-15",VLOOKUP(CV97,Points!$B$24:$C$38,2,FALSE))))))</f>
        <v>0</v>
      </c>
      <c r="CX97" s="79"/>
      <c r="CY97" s="80">
        <f t="shared" si="85"/>
        <v>0</v>
      </c>
      <c r="CZ97" s="79"/>
      <c r="DA97" s="80">
        <f t="shared" si="86"/>
        <v>0</v>
      </c>
      <c r="DB97" s="78"/>
      <c r="DC97" s="75">
        <f t="shared" si="6"/>
        <v>0</v>
      </c>
      <c r="DD97" s="81">
        <f t="shared" si="98"/>
        <v>0</v>
      </c>
      <c r="DE97" s="77"/>
      <c r="DF97" s="75" t="str">
        <f t="shared" si="87"/>
        <v>0</v>
      </c>
      <c r="DG97" s="78"/>
      <c r="DH97" s="75">
        <f>IF(DF97="0",0,IF(DF97="1-2",VLOOKUP(DG97,Points!$B$3:$C$4,2,FALSE),IF(DF97="3-5",VLOOKUP(DG97,Points!$B$7:$C$11,2,FALSE),IF(DF97="6-10",VLOOKUP(DG97,Points!$B$13:$C$22,2,FALSE),IF(DF97="11-15",VLOOKUP(DG97,Points!$B$24:$C$38,2,FALSE))))))</f>
        <v>0</v>
      </c>
      <c r="DI97" s="77"/>
      <c r="DJ97" s="75" t="str">
        <f t="shared" si="88"/>
        <v>0</v>
      </c>
      <c r="DK97" s="78"/>
      <c r="DL97" s="75">
        <f>IF(DJ97="0",0,IF(DJ97="1-2",VLOOKUP(DK97,Points!$B$3:$C$4,2,FALSE),IF(DJ97="3-5",VLOOKUP(DK97,Points!$B$7:$C$11,2,FALSE),IF(DJ97="6-10",VLOOKUP(DK97,Points!$B$13:$C$22,2,FALSE),IF(DJ97="11-15",VLOOKUP(DK97,Points!$B$24:$C$38,2,FALSE))))))</f>
        <v>0</v>
      </c>
      <c r="DM97" s="79"/>
      <c r="DN97" s="80">
        <f t="shared" si="89"/>
        <v>0</v>
      </c>
      <c r="DO97" s="79"/>
      <c r="DP97" s="80">
        <f t="shared" si="90"/>
        <v>0</v>
      </c>
      <c r="DQ97" s="78"/>
      <c r="DR97" s="75">
        <f t="shared" si="7"/>
        <v>0</v>
      </c>
      <c r="DS97" s="81">
        <f t="shared" si="99"/>
        <v>0</v>
      </c>
      <c r="DT97" s="82">
        <f t="shared" si="55"/>
        <v>0</v>
      </c>
      <c r="DU97" s="78" t="str">
        <f t="shared" si="57"/>
        <v/>
      </c>
      <c r="DV97" s="78" t="str">
        <f t="shared" si="91"/>
        <v/>
      </c>
      <c r="DW97" s="83" t="str">
        <f t="shared" si="56"/>
        <v/>
      </c>
    </row>
    <row r="98" spans="1:127" s="42" customFormat="1" ht="15" x14ac:dyDescent="0.25">
      <c r="A98" s="143" t="s">
        <v>69</v>
      </c>
      <c r="B98" s="85"/>
      <c r="C98" s="41"/>
      <c r="D98" s="36"/>
      <c r="E98" s="85" t="str">
        <f t="shared" si="58"/>
        <v>0</v>
      </c>
      <c r="F98" s="86"/>
      <c r="G98" s="85">
        <f>IF(E98="0",0,IF(E98="1-2",VLOOKUP(F98,Points!$B$3:$C$4,2,FALSE),IF(E98="3-5",VLOOKUP(F98,Points!$B$7:$C$11,2,FALSE),IF(E98="6-10",VLOOKUP(F98,Points!$B$13:$C$22,2,FALSE),IF(E98="11-15",VLOOKUP(F98,Points!$B$24:$C$38,2,FALSE))))))</f>
        <v>0</v>
      </c>
      <c r="H98" s="36"/>
      <c r="I98" s="85" t="str">
        <f t="shared" si="59"/>
        <v>0</v>
      </c>
      <c r="J98" s="86"/>
      <c r="K98" s="85">
        <f>IF(I98="0",0,IF(I98="1-2",VLOOKUP(J98,Points!$B$3:$C$4,2,FALSE),IF(I98="3-5",VLOOKUP(J98,Points!$B$7:$C$11,2,FALSE),IF(I98="6-10",VLOOKUP(J98,Points!$B$13:$C$22,2,FALSE),IF(I98="11-15",VLOOKUP(J98,Points!$B$24:$C$38,2,FALSE))))))</f>
        <v>0</v>
      </c>
      <c r="L98" s="87"/>
      <c r="M98" s="88">
        <f t="shared" si="60"/>
        <v>0</v>
      </c>
      <c r="N98" s="37"/>
      <c r="O98" s="88">
        <f t="shared" si="61"/>
        <v>0</v>
      </c>
      <c r="P98" s="86"/>
      <c r="Q98" s="85">
        <f t="shared" si="62"/>
        <v>0</v>
      </c>
      <c r="R98" s="89">
        <f t="shared" si="92"/>
        <v>0</v>
      </c>
      <c r="S98" s="36"/>
      <c r="T98" s="85" t="str">
        <f t="shared" si="63"/>
        <v>0</v>
      </c>
      <c r="U98" s="86"/>
      <c r="V98" s="85">
        <f>IF(T98="0",0,IF(T98="1-2",VLOOKUP(U98,Points!$B$3:$C$4,2,FALSE),IF(T98="3-5",VLOOKUP(U98,Points!$B$7:$C$11,2,FALSE),IF(T98="6-10",VLOOKUP(U98,Points!$B$13:$C$22,2,FALSE),IF(T98="11-15",VLOOKUP(U98,Points!$B$24:$C$38,2,FALSE))))))</f>
        <v>0</v>
      </c>
      <c r="W98" s="36"/>
      <c r="X98" s="85" t="str">
        <f t="shared" si="64"/>
        <v>0</v>
      </c>
      <c r="Y98" s="86"/>
      <c r="Z98" s="85">
        <f>IF(X98="0",0,IF(X98="1-2",VLOOKUP(Y98,Points!$B$3:$C$4,2,FALSE),IF(X98="3-5",VLOOKUP(Y98,Points!$B$7:$C$11,2,FALSE),IF(X98="6-10",VLOOKUP(Y98,Points!$B$13:$C$22,2,FALSE),IF(X98="11-15",VLOOKUP(Y98,Points!$B$24:$C$38,2,FALSE))))))</f>
        <v>0</v>
      </c>
      <c r="AA98" s="87"/>
      <c r="AB98" s="88">
        <f t="shared" si="65"/>
        <v>0</v>
      </c>
      <c r="AC98" s="87"/>
      <c r="AD98" s="88">
        <f t="shared" si="66"/>
        <v>0</v>
      </c>
      <c r="AE98" s="86"/>
      <c r="AF98" s="85">
        <f t="shared" si="1"/>
        <v>0</v>
      </c>
      <c r="AG98" s="89">
        <f t="shared" si="93"/>
        <v>0</v>
      </c>
      <c r="AH98" s="36"/>
      <c r="AI98" s="85" t="str">
        <f t="shared" si="67"/>
        <v>0</v>
      </c>
      <c r="AJ98" s="86"/>
      <c r="AK98" s="85">
        <f>IF(AI98="0",0,IF(AI98="1-2",VLOOKUP(AJ98,Points!$B$3:$C$4,2,FALSE),IF(AI98="3-5",VLOOKUP(AJ98,Points!$B$7:$C$11,2,FALSE),IF(AI98="6-10",VLOOKUP(AJ98,Points!$B$13:$C$22,2,FALSE),IF(AI98="11-15",VLOOKUP(AJ98,Points!$B$24:$C$38,2,FALSE))))))</f>
        <v>0</v>
      </c>
      <c r="AL98" s="36"/>
      <c r="AM98" s="85" t="str">
        <f t="shared" si="68"/>
        <v>0</v>
      </c>
      <c r="AN98" s="86"/>
      <c r="AO98" s="85">
        <f>IF(AM98="0",0,IF(AM98="1-2",VLOOKUP(AN98,Points!$B$3:$C$4,2,FALSE),IF(AM98="3-5",VLOOKUP(AN98,Points!$B$7:$C$11,2,FALSE),IF(AM98="6-10",VLOOKUP(AN98,Points!$B$13:$C$22,2,FALSE),IF(AM98="11-15",VLOOKUP(AN98,Points!$B$24:$C$38,2,FALSE))))))</f>
        <v>0</v>
      </c>
      <c r="AP98" s="87"/>
      <c r="AQ98" s="88">
        <f t="shared" si="69"/>
        <v>0</v>
      </c>
      <c r="AR98" s="87"/>
      <c r="AS98" s="88">
        <f t="shared" si="70"/>
        <v>0</v>
      </c>
      <c r="AT98" s="86"/>
      <c r="AU98" s="85">
        <f t="shared" si="2"/>
        <v>0</v>
      </c>
      <c r="AV98" s="89">
        <f t="shared" si="94"/>
        <v>0</v>
      </c>
      <c r="AW98" s="36"/>
      <c r="AX98" s="85" t="str">
        <f t="shared" si="71"/>
        <v>0</v>
      </c>
      <c r="AY98" s="86"/>
      <c r="AZ98" s="85">
        <f>IF(AX98="0",0,IF(AX98="1-2",VLOOKUP(AY98,Points!$B$3:$C$4,2,FALSE),IF(AX98="3-5",VLOOKUP(AY98,Points!$B$7:$C$11,2,FALSE),IF(AX98="6-10",VLOOKUP(AY98,Points!$B$13:$C$22,2,FALSE),IF(AX98="11-15",VLOOKUP(AY98,Points!$B$24:$C$38,2,FALSE))))))</f>
        <v>0</v>
      </c>
      <c r="BA98" s="36"/>
      <c r="BB98" s="85" t="str">
        <f t="shared" si="72"/>
        <v>0</v>
      </c>
      <c r="BC98" s="86"/>
      <c r="BD98" s="85">
        <f>IF(BB98="0",0,IF(BB98="1-2",VLOOKUP(BC98,Points!$B$3:$C$4,2,FALSE),IF(BB98="3-5",VLOOKUP(BC98,Points!$B$7:$C$11,2,FALSE),IF(BB98="6-10",VLOOKUP(BC98,Points!$B$13:$C$22,2,FALSE),IF(BB98="11-15",VLOOKUP(BC98,Points!$B$24:$C$38,2,FALSE))))))</f>
        <v>0</v>
      </c>
      <c r="BE98" s="87"/>
      <c r="BF98" s="88">
        <f t="shared" si="73"/>
        <v>0</v>
      </c>
      <c r="BG98" s="87"/>
      <c r="BH98" s="88">
        <f t="shared" si="74"/>
        <v>0</v>
      </c>
      <c r="BI98" s="86"/>
      <c r="BJ98" s="85">
        <f t="shared" si="3"/>
        <v>0</v>
      </c>
      <c r="BK98" s="89">
        <f t="shared" si="95"/>
        <v>0</v>
      </c>
      <c r="BL98" s="36"/>
      <c r="BM98" s="85" t="str">
        <f t="shared" si="75"/>
        <v>0</v>
      </c>
      <c r="BN98" s="86"/>
      <c r="BO98" s="85">
        <f>IF(BM98="0",0,IF(BM98="1-2",VLOOKUP(BN98,Points!$B$3:$C$4,2,FALSE),IF(BM98="3-5",VLOOKUP(BN98,Points!$B$7:$C$11,2,FALSE),IF(BM98="6-10",VLOOKUP(BN98,Points!$B$13:$C$22,2,FALSE),IF(BM98="11-15",VLOOKUP(BN98,Points!$B$24:$C$38,2,FALSE))))))</f>
        <v>0</v>
      </c>
      <c r="BP98" s="36"/>
      <c r="BQ98" s="85" t="str">
        <f t="shared" si="76"/>
        <v>0</v>
      </c>
      <c r="BR98" s="86"/>
      <c r="BS98" s="85">
        <f>IF(BQ98="0",0,IF(BQ98="1-2",VLOOKUP(BR98,Points!$B$3:$C$4,2,FALSE),IF(BQ98="3-5",VLOOKUP(BR98,Points!$B$7:$C$11,2,FALSE),IF(BQ98="6-10",VLOOKUP(BR98,Points!$B$13:$C$22,2,FALSE),IF(BQ98="11-15",VLOOKUP(BR98,Points!$B$24:$C$38,2,FALSE))))))</f>
        <v>0</v>
      </c>
      <c r="BT98" s="87"/>
      <c r="BU98" s="88">
        <f t="shared" si="77"/>
        <v>0</v>
      </c>
      <c r="BV98" s="87"/>
      <c r="BW98" s="88">
        <f t="shared" si="78"/>
        <v>0</v>
      </c>
      <c r="BX98" s="86"/>
      <c r="BY98" s="85">
        <f t="shared" si="4"/>
        <v>0</v>
      </c>
      <c r="BZ98" s="89">
        <f t="shared" si="96"/>
        <v>0</v>
      </c>
      <c r="CA98" s="36"/>
      <c r="CB98" s="85" t="str">
        <f t="shared" si="79"/>
        <v>0</v>
      </c>
      <c r="CC98" s="86"/>
      <c r="CD98" s="85">
        <f>IF(CB98="0",0,IF(CB98="1-2",VLOOKUP(CC98,Points!$B$3:$C$4,2,FALSE),IF(CB98="3-5",VLOOKUP(CC98,Points!$B$7:$C$11,2,FALSE),IF(CB98="6-10",VLOOKUP(CC98,Points!$B$13:$C$22,2,FALSE),IF(CB98="11-15",VLOOKUP(CC98,Points!$B$24:$C$38,2,FALSE))))))</f>
        <v>0</v>
      </c>
      <c r="CE98" s="36"/>
      <c r="CF98" s="85" t="str">
        <f t="shared" si="80"/>
        <v>0</v>
      </c>
      <c r="CG98" s="86"/>
      <c r="CH98" s="85">
        <f>IF(CF98="0",0,IF(CF98="1-2",VLOOKUP(CG98,Points!$B$3:$C$4,2,FALSE),IF(CF98="3-5",VLOOKUP(CG98,Points!$B$7:$C$11,2,FALSE),IF(CF98="6-10",VLOOKUP(CG98,Points!$B$13:$C$22,2,FALSE),IF(CF98="11-15",VLOOKUP(CG98,Points!$B$24:$C$38,2,FALSE))))))</f>
        <v>0</v>
      </c>
      <c r="CI98" s="87"/>
      <c r="CJ98" s="88">
        <f t="shared" si="81"/>
        <v>0</v>
      </c>
      <c r="CK98" s="87"/>
      <c r="CL98" s="88">
        <f t="shared" si="82"/>
        <v>0</v>
      </c>
      <c r="CM98" s="86"/>
      <c r="CN98" s="85">
        <f t="shared" si="5"/>
        <v>0</v>
      </c>
      <c r="CO98" s="89">
        <f t="shared" si="97"/>
        <v>0</v>
      </c>
      <c r="CP98" s="36"/>
      <c r="CQ98" s="85" t="str">
        <f t="shared" si="83"/>
        <v>0</v>
      </c>
      <c r="CR98" s="86"/>
      <c r="CS98" s="85">
        <f>IF(CQ98="0",0,IF(CQ98="1-2",VLOOKUP(CR98,Points!$B$3:$C$4,2,FALSE),IF(CQ98="3-5",VLOOKUP(CR98,Points!$B$7:$C$11,2,FALSE),IF(CQ98="6-10",VLOOKUP(CR98,Points!$B$13:$C$22,2,FALSE),IF(CQ98="11-15",VLOOKUP(CR98,Points!$B$24:$C$38,2,FALSE))))))</f>
        <v>0</v>
      </c>
      <c r="CT98" s="36"/>
      <c r="CU98" s="85" t="str">
        <f t="shared" si="84"/>
        <v>0</v>
      </c>
      <c r="CV98" s="86"/>
      <c r="CW98" s="85">
        <f>IF(CU98="0",0,IF(CU98="1-2",VLOOKUP(CV98,Points!$B$3:$C$4,2,FALSE),IF(CU98="3-5",VLOOKUP(CV98,Points!$B$7:$C$11,2,FALSE),IF(CU98="6-10",VLOOKUP(CV98,Points!$B$13:$C$22,2,FALSE),IF(CU98="11-15",VLOOKUP(CV98,Points!$B$24:$C$38,2,FALSE))))))</f>
        <v>0</v>
      </c>
      <c r="CX98" s="87"/>
      <c r="CY98" s="88">
        <f t="shared" si="85"/>
        <v>0</v>
      </c>
      <c r="CZ98" s="87"/>
      <c r="DA98" s="88">
        <f t="shared" si="86"/>
        <v>0</v>
      </c>
      <c r="DB98" s="86"/>
      <c r="DC98" s="85">
        <f t="shared" si="6"/>
        <v>0</v>
      </c>
      <c r="DD98" s="89">
        <f t="shared" si="98"/>
        <v>0</v>
      </c>
      <c r="DE98" s="36"/>
      <c r="DF98" s="85" t="str">
        <f t="shared" si="87"/>
        <v>0</v>
      </c>
      <c r="DG98" s="86"/>
      <c r="DH98" s="85">
        <f>IF(DF98="0",0,IF(DF98="1-2",VLOOKUP(DG98,Points!$B$3:$C$4,2,FALSE),IF(DF98="3-5",VLOOKUP(DG98,Points!$B$7:$C$11,2,FALSE),IF(DF98="6-10",VLOOKUP(DG98,Points!$B$13:$C$22,2,FALSE),IF(DF98="11-15",VLOOKUP(DG98,Points!$B$24:$C$38,2,FALSE))))))</f>
        <v>0</v>
      </c>
      <c r="DI98" s="36"/>
      <c r="DJ98" s="85" t="str">
        <f t="shared" si="88"/>
        <v>0</v>
      </c>
      <c r="DK98" s="86"/>
      <c r="DL98" s="85">
        <f>IF(DJ98="0",0,IF(DJ98="1-2",VLOOKUP(DK98,Points!$B$3:$C$4,2,FALSE),IF(DJ98="3-5",VLOOKUP(DK98,Points!$B$7:$C$11,2,FALSE),IF(DJ98="6-10",VLOOKUP(DK98,Points!$B$13:$C$22,2,FALSE),IF(DJ98="11-15",VLOOKUP(DK98,Points!$B$24:$C$38,2,FALSE))))))</f>
        <v>0</v>
      </c>
      <c r="DM98" s="87"/>
      <c r="DN98" s="88">
        <f t="shared" si="89"/>
        <v>0</v>
      </c>
      <c r="DO98" s="87"/>
      <c r="DP98" s="88">
        <f t="shared" si="90"/>
        <v>0</v>
      </c>
      <c r="DQ98" s="86"/>
      <c r="DR98" s="85">
        <f t="shared" si="7"/>
        <v>0</v>
      </c>
      <c r="DS98" s="89">
        <f t="shared" si="99"/>
        <v>0</v>
      </c>
      <c r="DT98" s="90">
        <f t="shared" si="55"/>
        <v>0</v>
      </c>
      <c r="DU98" s="86" t="str">
        <f>IF(OR(DT98=0,DT98=""),"",RANK(DT98,$DT$98:$DT$122))</f>
        <v/>
      </c>
      <c r="DV98" s="86" t="str">
        <f t="shared" si="91"/>
        <v/>
      </c>
      <c r="DW98" s="91" t="str">
        <f t="shared" si="56"/>
        <v/>
      </c>
    </row>
    <row r="99" spans="1:127" s="42" customFormat="1" ht="15" x14ac:dyDescent="0.25">
      <c r="A99" s="143"/>
      <c r="B99" s="92"/>
      <c r="C99" s="93"/>
      <c r="D99" s="72"/>
      <c r="E99" s="34" t="str">
        <f t="shared" si="58"/>
        <v>0</v>
      </c>
      <c r="F99" s="35"/>
      <c r="G99" s="34">
        <f>IF(E99="0",0,IF(E99="1-2",VLOOKUP(F99,Points!$B$3:$C$4,2,FALSE),IF(E99="3-5",VLOOKUP(F99,Points!$B$7:$C$11,2,FALSE),IF(E99="6-10",VLOOKUP(F99,Points!$B$13:$C$22,2,FALSE),IF(E99="11-15",VLOOKUP(F99,Points!$B$24:$C$38,2,FALSE))))))</f>
        <v>0</v>
      </c>
      <c r="H99" s="72"/>
      <c r="I99" s="34" t="str">
        <f t="shared" si="59"/>
        <v>0</v>
      </c>
      <c r="J99" s="35"/>
      <c r="K99" s="34">
        <f>IF(I99="0",0,IF(I99="1-2",VLOOKUP(J99,Points!$B$3:$C$4,2,FALSE),IF(I99="3-5",VLOOKUP(J99,Points!$B$7:$C$11,2,FALSE),IF(I99="6-10",VLOOKUP(J99,Points!$B$13:$C$22,2,FALSE),IF(I99="11-15",VLOOKUP(J99,Points!$B$24:$C$38,2,FALSE))))))</f>
        <v>0</v>
      </c>
      <c r="L99" s="37"/>
      <c r="M99" s="38">
        <f t="shared" si="60"/>
        <v>0</v>
      </c>
      <c r="N99" s="37"/>
      <c r="O99" s="38">
        <f t="shared" si="61"/>
        <v>0</v>
      </c>
      <c r="P99" s="35"/>
      <c r="Q99" s="34">
        <f t="shared" si="62"/>
        <v>0</v>
      </c>
      <c r="R99" s="39">
        <f t="shared" si="92"/>
        <v>0</v>
      </c>
      <c r="S99" s="72"/>
      <c r="T99" s="34" t="str">
        <f t="shared" si="63"/>
        <v>0</v>
      </c>
      <c r="U99" s="35"/>
      <c r="V99" s="34">
        <f>IF(T99="0",0,IF(T99="1-2",VLOOKUP(U99,Points!$B$3:$C$4,2,FALSE),IF(T99="3-5",VLOOKUP(U99,Points!$B$7:$C$11,2,FALSE),IF(T99="6-10",VLOOKUP(U99,Points!$B$13:$C$22,2,FALSE),IF(T99="11-15",VLOOKUP(U99,Points!$B$24:$C$38,2,FALSE))))))</f>
        <v>0</v>
      </c>
      <c r="W99" s="72"/>
      <c r="X99" s="34" t="str">
        <f t="shared" si="64"/>
        <v>0</v>
      </c>
      <c r="Y99" s="35"/>
      <c r="Z99" s="34">
        <f>IF(X99="0",0,IF(X99="1-2",VLOOKUP(Y99,Points!$B$3:$C$4,2,FALSE),IF(X99="3-5",VLOOKUP(Y99,Points!$B$7:$C$11,2,FALSE),IF(X99="6-10",VLOOKUP(Y99,Points!$B$13:$C$22,2,FALSE),IF(X99="11-15",VLOOKUP(Y99,Points!$B$24:$C$38,2,FALSE))))))</f>
        <v>0</v>
      </c>
      <c r="AA99" s="37"/>
      <c r="AB99" s="38">
        <f t="shared" si="65"/>
        <v>0</v>
      </c>
      <c r="AC99" s="37"/>
      <c r="AD99" s="38">
        <f t="shared" si="66"/>
        <v>0</v>
      </c>
      <c r="AE99" s="35"/>
      <c r="AF99" s="34">
        <f t="shared" si="1"/>
        <v>0</v>
      </c>
      <c r="AG99" s="39">
        <f t="shared" si="93"/>
        <v>0</v>
      </c>
      <c r="AH99" s="72"/>
      <c r="AI99" s="34" t="str">
        <f t="shared" si="67"/>
        <v>0</v>
      </c>
      <c r="AJ99" s="35"/>
      <c r="AK99" s="34">
        <f>IF(AI99="0",0,IF(AI99="1-2",VLOOKUP(AJ99,Points!$B$3:$C$4,2,FALSE),IF(AI99="3-5",VLOOKUP(AJ99,Points!$B$7:$C$11,2,FALSE),IF(AI99="6-10",VLOOKUP(AJ99,Points!$B$13:$C$22,2,FALSE),IF(AI99="11-15",VLOOKUP(AJ99,Points!$B$24:$C$38,2,FALSE))))))</f>
        <v>0</v>
      </c>
      <c r="AL99" s="72"/>
      <c r="AM99" s="34" t="str">
        <f t="shared" si="68"/>
        <v>0</v>
      </c>
      <c r="AN99" s="35"/>
      <c r="AO99" s="34">
        <f>IF(AM99="0",0,IF(AM99="1-2",VLOOKUP(AN99,Points!$B$3:$C$4,2,FALSE),IF(AM99="3-5",VLOOKUP(AN99,Points!$B$7:$C$11,2,FALSE),IF(AM99="6-10",VLOOKUP(AN99,Points!$B$13:$C$22,2,FALSE),IF(AM99="11-15",VLOOKUP(AN99,Points!$B$24:$C$38,2,FALSE))))))</f>
        <v>0</v>
      </c>
      <c r="AP99" s="37"/>
      <c r="AQ99" s="38">
        <f t="shared" si="69"/>
        <v>0</v>
      </c>
      <c r="AR99" s="37"/>
      <c r="AS99" s="38">
        <f t="shared" si="70"/>
        <v>0</v>
      </c>
      <c r="AT99" s="35"/>
      <c r="AU99" s="34">
        <f t="shared" si="2"/>
        <v>0</v>
      </c>
      <c r="AV99" s="39">
        <f t="shared" si="94"/>
        <v>0</v>
      </c>
      <c r="AW99" s="72"/>
      <c r="AX99" s="34" t="str">
        <f t="shared" si="71"/>
        <v>0</v>
      </c>
      <c r="AY99" s="35"/>
      <c r="AZ99" s="34">
        <f>IF(AX99="0",0,IF(AX99="1-2",VLOOKUP(AY99,Points!$B$3:$C$4,2,FALSE),IF(AX99="3-5",VLOOKUP(AY99,Points!$B$7:$C$11,2,FALSE),IF(AX99="6-10",VLOOKUP(AY99,Points!$B$13:$C$22,2,FALSE),IF(AX99="11-15",VLOOKUP(AY99,Points!$B$24:$C$38,2,FALSE))))))</f>
        <v>0</v>
      </c>
      <c r="BA99" s="72"/>
      <c r="BB99" s="34" t="str">
        <f t="shared" si="72"/>
        <v>0</v>
      </c>
      <c r="BC99" s="35"/>
      <c r="BD99" s="34">
        <f>IF(BB99="0",0,IF(BB99="1-2",VLOOKUP(BC99,Points!$B$3:$C$4,2,FALSE),IF(BB99="3-5",VLOOKUP(BC99,Points!$B$7:$C$11,2,FALSE),IF(BB99="6-10",VLOOKUP(BC99,Points!$B$13:$C$22,2,FALSE),IF(BB99="11-15",VLOOKUP(BC99,Points!$B$24:$C$38,2,FALSE))))))</f>
        <v>0</v>
      </c>
      <c r="BE99" s="37"/>
      <c r="BF99" s="38">
        <f t="shared" si="73"/>
        <v>0</v>
      </c>
      <c r="BG99" s="37"/>
      <c r="BH99" s="38">
        <f t="shared" si="74"/>
        <v>0</v>
      </c>
      <c r="BI99" s="35"/>
      <c r="BJ99" s="34">
        <f t="shared" si="3"/>
        <v>0</v>
      </c>
      <c r="BK99" s="39">
        <f t="shared" si="95"/>
        <v>0</v>
      </c>
      <c r="BL99" s="72"/>
      <c r="BM99" s="34" t="str">
        <f t="shared" si="75"/>
        <v>0</v>
      </c>
      <c r="BN99" s="35"/>
      <c r="BO99" s="34">
        <f>IF(BM99="0",0,IF(BM99="1-2",VLOOKUP(BN99,Points!$B$3:$C$4,2,FALSE),IF(BM99="3-5",VLOOKUP(BN99,Points!$B$7:$C$11,2,FALSE),IF(BM99="6-10",VLOOKUP(BN99,Points!$B$13:$C$22,2,FALSE),IF(BM99="11-15",VLOOKUP(BN99,Points!$B$24:$C$38,2,FALSE))))))</f>
        <v>0</v>
      </c>
      <c r="BP99" s="72"/>
      <c r="BQ99" s="34" t="str">
        <f t="shared" si="76"/>
        <v>0</v>
      </c>
      <c r="BR99" s="35"/>
      <c r="BS99" s="34">
        <f>IF(BQ99="0",0,IF(BQ99="1-2",VLOOKUP(BR99,Points!$B$3:$C$4,2,FALSE),IF(BQ99="3-5",VLOOKUP(BR99,Points!$B$7:$C$11,2,FALSE),IF(BQ99="6-10",VLOOKUP(BR99,Points!$B$13:$C$22,2,FALSE),IF(BQ99="11-15",VLOOKUP(BR99,Points!$B$24:$C$38,2,FALSE))))))</f>
        <v>0</v>
      </c>
      <c r="BT99" s="37"/>
      <c r="BU99" s="38">
        <f t="shared" si="77"/>
        <v>0</v>
      </c>
      <c r="BV99" s="37"/>
      <c r="BW99" s="38">
        <f t="shared" si="78"/>
        <v>0</v>
      </c>
      <c r="BX99" s="35"/>
      <c r="BY99" s="34">
        <f t="shared" si="4"/>
        <v>0</v>
      </c>
      <c r="BZ99" s="39">
        <f t="shared" si="96"/>
        <v>0</v>
      </c>
      <c r="CA99" s="72"/>
      <c r="CB99" s="34" t="str">
        <f t="shared" si="79"/>
        <v>0</v>
      </c>
      <c r="CC99" s="35"/>
      <c r="CD99" s="34">
        <f>IF(CB99="0",0,IF(CB99="1-2",VLOOKUP(CC99,Points!$B$3:$C$4,2,FALSE),IF(CB99="3-5",VLOOKUP(CC99,Points!$B$7:$C$11,2,FALSE),IF(CB99="6-10",VLOOKUP(CC99,Points!$B$13:$C$22,2,FALSE),IF(CB99="11-15",VLOOKUP(CC99,Points!$B$24:$C$38,2,FALSE))))))</f>
        <v>0</v>
      </c>
      <c r="CE99" s="72"/>
      <c r="CF99" s="34" t="str">
        <f t="shared" si="80"/>
        <v>0</v>
      </c>
      <c r="CG99" s="35"/>
      <c r="CH99" s="34">
        <f>IF(CF99="0",0,IF(CF99="1-2",VLOOKUP(CG99,Points!$B$3:$C$4,2,FALSE),IF(CF99="3-5",VLOOKUP(CG99,Points!$B$7:$C$11,2,FALSE),IF(CF99="6-10",VLOOKUP(CG99,Points!$B$13:$C$22,2,FALSE),IF(CF99="11-15",VLOOKUP(CG99,Points!$B$24:$C$38,2,FALSE))))))</f>
        <v>0</v>
      </c>
      <c r="CI99" s="37"/>
      <c r="CJ99" s="38">
        <f t="shared" si="81"/>
        <v>0</v>
      </c>
      <c r="CK99" s="37"/>
      <c r="CL99" s="38">
        <f t="shared" si="82"/>
        <v>0</v>
      </c>
      <c r="CM99" s="35"/>
      <c r="CN99" s="34">
        <f t="shared" si="5"/>
        <v>0</v>
      </c>
      <c r="CO99" s="39">
        <f t="shared" si="97"/>
        <v>0</v>
      </c>
      <c r="CP99" s="72"/>
      <c r="CQ99" s="34" t="str">
        <f t="shared" si="83"/>
        <v>0</v>
      </c>
      <c r="CR99" s="35"/>
      <c r="CS99" s="34">
        <f>IF(CQ99="0",0,IF(CQ99="1-2",VLOOKUP(CR99,Points!$B$3:$C$4,2,FALSE),IF(CQ99="3-5",VLOOKUP(CR99,Points!$B$7:$C$11,2,FALSE),IF(CQ99="6-10",VLOOKUP(CR99,Points!$B$13:$C$22,2,FALSE),IF(CQ99="11-15",VLOOKUP(CR99,Points!$B$24:$C$38,2,FALSE))))))</f>
        <v>0</v>
      </c>
      <c r="CT99" s="72"/>
      <c r="CU99" s="34" t="str">
        <f t="shared" si="84"/>
        <v>0</v>
      </c>
      <c r="CV99" s="35"/>
      <c r="CW99" s="34">
        <f>IF(CU99="0",0,IF(CU99="1-2",VLOOKUP(CV99,Points!$B$3:$C$4,2,FALSE),IF(CU99="3-5",VLOOKUP(CV99,Points!$B$7:$C$11,2,FALSE),IF(CU99="6-10",VLOOKUP(CV99,Points!$B$13:$C$22,2,FALSE),IF(CU99="11-15",VLOOKUP(CV99,Points!$B$24:$C$38,2,FALSE))))))</f>
        <v>0</v>
      </c>
      <c r="CX99" s="37"/>
      <c r="CY99" s="38">
        <f t="shared" si="85"/>
        <v>0</v>
      </c>
      <c r="CZ99" s="37"/>
      <c r="DA99" s="38">
        <f t="shared" si="86"/>
        <v>0</v>
      </c>
      <c r="DB99" s="35"/>
      <c r="DC99" s="34">
        <f t="shared" si="6"/>
        <v>0</v>
      </c>
      <c r="DD99" s="39">
        <f t="shared" si="98"/>
        <v>0</v>
      </c>
      <c r="DE99" s="72"/>
      <c r="DF99" s="34" t="str">
        <f t="shared" si="87"/>
        <v>0</v>
      </c>
      <c r="DG99" s="35"/>
      <c r="DH99" s="34">
        <f>IF(DF99="0",0,IF(DF99="1-2",VLOOKUP(DG99,Points!$B$3:$C$4,2,FALSE),IF(DF99="3-5",VLOOKUP(DG99,Points!$B$7:$C$11,2,FALSE),IF(DF99="6-10",VLOOKUP(DG99,Points!$B$13:$C$22,2,FALSE),IF(DF99="11-15",VLOOKUP(DG99,Points!$B$24:$C$38,2,FALSE))))))</f>
        <v>0</v>
      </c>
      <c r="DI99" s="72"/>
      <c r="DJ99" s="34" t="str">
        <f t="shared" si="88"/>
        <v>0</v>
      </c>
      <c r="DK99" s="35"/>
      <c r="DL99" s="34">
        <f>IF(DJ99="0",0,IF(DJ99="1-2",VLOOKUP(DK99,Points!$B$3:$C$4,2,FALSE),IF(DJ99="3-5",VLOOKUP(DK99,Points!$B$7:$C$11,2,FALSE),IF(DJ99="6-10",VLOOKUP(DK99,Points!$B$13:$C$22,2,FALSE),IF(DJ99="11-15",VLOOKUP(DK99,Points!$B$24:$C$38,2,FALSE))))))</f>
        <v>0</v>
      </c>
      <c r="DM99" s="37"/>
      <c r="DN99" s="38">
        <f t="shared" si="89"/>
        <v>0</v>
      </c>
      <c r="DO99" s="37"/>
      <c r="DP99" s="38">
        <f t="shared" si="90"/>
        <v>0</v>
      </c>
      <c r="DQ99" s="35"/>
      <c r="DR99" s="34">
        <f t="shared" si="7"/>
        <v>0</v>
      </c>
      <c r="DS99" s="39">
        <f t="shared" si="99"/>
        <v>0</v>
      </c>
      <c r="DT99" s="40">
        <f t="shared" si="55"/>
        <v>0</v>
      </c>
      <c r="DU99" s="35" t="str">
        <f t="shared" ref="DU99:DU122" si="143">IF(OR(DT99=0,DT99=""),"",RANK(DT99,$DT$98:$DT$122))</f>
        <v/>
      </c>
      <c r="DV99" s="35" t="str">
        <f t="shared" si="91"/>
        <v/>
      </c>
      <c r="DW99" s="74" t="str">
        <f t="shared" si="56"/>
        <v/>
      </c>
    </row>
    <row r="100" spans="1:127" s="42" customFormat="1" ht="15" x14ac:dyDescent="0.25">
      <c r="A100" s="143"/>
      <c r="B100" s="92"/>
      <c r="C100" s="93"/>
      <c r="D100" s="72"/>
      <c r="E100" s="34" t="str">
        <f t="shared" si="58"/>
        <v>0</v>
      </c>
      <c r="F100" s="35"/>
      <c r="G100" s="34">
        <f>IF(E100="0",0,IF(E100="1-2",VLOOKUP(F100,Points!$B$3:$C$4,2,FALSE),IF(E100="3-5",VLOOKUP(F100,Points!$B$7:$C$11,2,FALSE),IF(E100="6-10",VLOOKUP(F100,Points!$B$13:$C$22,2,FALSE),IF(E100="11-15",VLOOKUP(F100,Points!$B$24:$C$38,2,FALSE))))))</f>
        <v>0</v>
      </c>
      <c r="H100" s="72"/>
      <c r="I100" s="34" t="str">
        <f t="shared" si="59"/>
        <v>0</v>
      </c>
      <c r="J100" s="35"/>
      <c r="K100" s="34">
        <f>IF(I100="0",0,IF(I100="1-2",VLOOKUP(J100,Points!$B$3:$C$4,2,FALSE),IF(I100="3-5",VLOOKUP(J100,Points!$B$7:$C$11,2,FALSE),IF(I100="6-10",VLOOKUP(J100,Points!$B$13:$C$22,2,FALSE),IF(I100="11-15",VLOOKUP(J100,Points!$B$24:$C$38,2,FALSE))))))</f>
        <v>0</v>
      </c>
      <c r="L100" s="37"/>
      <c r="M100" s="38">
        <f t="shared" si="60"/>
        <v>0</v>
      </c>
      <c r="N100" s="37"/>
      <c r="O100" s="38">
        <f t="shared" si="61"/>
        <v>0</v>
      </c>
      <c r="P100" s="35"/>
      <c r="Q100" s="34">
        <f t="shared" si="62"/>
        <v>0</v>
      </c>
      <c r="R100" s="39">
        <f t="shared" si="92"/>
        <v>0</v>
      </c>
      <c r="S100" s="72"/>
      <c r="T100" s="34" t="str">
        <f t="shared" si="63"/>
        <v>0</v>
      </c>
      <c r="U100" s="35"/>
      <c r="V100" s="34">
        <f>IF(T100="0",0,IF(T100="1-2",VLOOKUP(U100,Points!$B$3:$C$4,2,FALSE),IF(T100="3-5",VLOOKUP(U100,Points!$B$7:$C$11,2,FALSE),IF(T100="6-10",VLOOKUP(U100,Points!$B$13:$C$22,2,FALSE),IF(T100="11-15",VLOOKUP(U100,Points!$B$24:$C$38,2,FALSE))))))</f>
        <v>0</v>
      </c>
      <c r="W100" s="72"/>
      <c r="X100" s="34" t="str">
        <f t="shared" si="64"/>
        <v>0</v>
      </c>
      <c r="Y100" s="35"/>
      <c r="Z100" s="34">
        <f>IF(X100="0",0,IF(X100="1-2",VLOOKUP(Y100,Points!$B$3:$C$4,2,FALSE),IF(X100="3-5",VLOOKUP(Y100,Points!$B$7:$C$11,2,FALSE),IF(X100="6-10",VLOOKUP(Y100,Points!$B$13:$C$22,2,FALSE),IF(X100="11-15",VLOOKUP(Y100,Points!$B$24:$C$38,2,FALSE))))))</f>
        <v>0</v>
      </c>
      <c r="AA100" s="37"/>
      <c r="AB100" s="38">
        <f t="shared" si="65"/>
        <v>0</v>
      </c>
      <c r="AC100" s="37"/>
      <c r="AD100" s="38">
        <f t="shared" si="66"/>
        <v>0</v>
      </c>
      <c r="AE100" s="35"/>
      <c r="AF100" s="34">
        <f t="shared" si="1"/>
        <v>0</v>
      </c>
      <c r="AG100" s="39">
        <f t="shared" si="93"/>
        <v>0</v>
      </c>
      <c r="AH100" s="72"/>
      <c r="AI100" s="34" t="str">
        <f t="shared" si="67"/>
        <v>0</v>
      </c>
      <c r="AJ100" s="35"/>
      <c r="AK100" s="34">
        <f>IF(AI100="0",0,IF(AI100="1-2",VLOOKUP(AJ100,Points!$B$3:$C$4,2,FALSE),IF(AI100="3-5",VLOOKUP(AJ100,Points!$B$7:$C$11,2,FALSE),IF(AI100="6-10",VLOOKUP(AJ100,Points!$B$13:$C$22,2,FALSE),IF(AI100="11-15",VLOOKUP(AJ100,Points!$B$24:$C$38,2,FALSE))))))</f>
        <v>0</v>
      </c>
      <c r="AL100" s="72"/>
      <c r="AM100" s="34" t="str">
        <f t="shared" si="68"/>
        <v>0</v>
      </c>
      <c r="AN100" s="35"/>
      <c r="AO100" s="34">
        <f>IF(AM100="0",0,IF(AM100="1-2",VLOOKUP(AN100,Points!$B$3:$C$4,2,FALSE),IF(AM100="3-5",VLOOKUP(AN100,Points!$B$7:$C$11,2,FALSE),IF(AM100="6-10",VLOOKUP(AN100,Points!$B$13:$C$22,2,FALSE),IF(AM100="11-15",VLOOKUP(AN100,Points!$B$24:$C$38,2,FALSE))))))</f>
        <v>0</v>
      </c>
      <c r="AP100" s="37"/>
      <c r="AQ100" s="38">
        <f t="shared" si="69"/>
        <v>0</v>
      </c>
      <c r="AR100" s="37"/>
      <c r="AS100" s="38">
        <f t="shared" si="70"/>
        <v>0</v>
      </c>
      <c r="AT100" s="35"/>
      <c r="AU100" s="34">
        <f t="shared" si="2"/>
        <v>0</v>
      </c>
      <c r="AV100" s="39">
        <f t="shared" si="94"/>
        <v>0</v>
      </c>
      <c r="AW100" s="72"/>
      <c r="AX100" s="34" t="str">
        <f t="shared" si="71"/>
        <v>0</v>
      </c>
      <c r="AY100" s="35"/>
      <c r="AZ100" s="34">
        <f>IF(AX100="0",0,IF(AX100="1-2",VLOOKUP(AY100,Points!$B$3:$C$4,2,FALSE),IF(AX100="3-5",VLOOKUP(AY100,Points!$B$7:$C$11,2,FALSE),IF(AX100="6-10",VLOOKUP(AY100,Points!$B$13:$C$22,2,FALSE),IF(AX100="11-15",VLOOKUP(AY100,Points!$B$24:$C$38,2,FALSE))))))</f>
        <v>0</v>
      </c>
      <c r="BA100" s="72"/>
      <c r="BB100" s="34" t="str">
        <f t="shared" si="72"/>
        <v>0</v>
      </c>
      <c r="BC100" s="35"/>
      <c r="BD100" s="34">
        <f>IF(BB100="0",0,IF(BB100="1-2",VLOOKUP(BC100,Points!$B$3:$C$4,2,FALSE),IF(BB100="3-5",VLOOKUP(BC100,Points!$B$7:$C$11,2,FALSE),IF(BB100="6-10",VLOOKUP(BC100,Points!$B$13:$C$22,2,FALSE),IF(BB100="11-15",VLOOKUP(BC100,Points!$B$24:$C$38,2,FALSE))))))</f>
        <v>0</v>
      </c>
      <c r="BE100" s="37"/>
      <c r="BF100" s="38">
        <f t="shared" si="73"/>
        <v>0</v>
      </c>
      <c r="BG100" s="37"/>
      <c r="BH100" s="38">
        <f t="shared" si="74"/>
        <v>0</v>
      </c>
      <c r="BI100" s="35"/>
      <c r="BJ100" s="34">
        <f t="shared" si="3"/>
        <v>0</v>
      </c>
      <c r="BK100" s="39">
        <f t="shared" si="95"/>
        <v>0</v>
      </c>
      <c r="BL100" s="72"/>
      <c r="BM100" s="34" t="str">
        <f t="shared" si="75"/>
        <v>0</v>
      </c>
      <c r="BN100" s="35"/>
      <c r="BO100" s="34">
        <f>IF(BM100="0",0,IF(BM100="1-2",VLOOKUP(BN100,Points!$B$3:$C$4,2,FALSE),IF(BM100="3-5",VLOOKUP(BN100,Points!$B$7:$C$11,2,FALSE),IF(BM100="6-10",VLOOKUP(BN100,Points!$B$13:$C$22,2,FALSE),IF(BM100="11-15",VLOOKUP(BN100,Points!$B$24:$C$38,2,FALSE))))))</f>
        <v>0</v>
      </c>
      <c r="BP100" s="72"/>
      <c r="BQ100" s="34" t="str">
        <f t="shared" si="76"/>
        <v>0</v>
      </c>
      <c r="BR100" s="35"/>
      <c r="BS100" s="34">
        <f>IF(BQ100="0",0,IF(BQ100="1-2",VLOOKUP(BR100,Points!$B$3:$C$4,2,FALSE),IF(BQ100="3-5",VLOOKUP(BR100,Points!$B$7:$C$11,2,FALSE),IF(BQ100="6-10",VLOOKUP(BR100,Points!$B$13:$C$22,2,FALSE),IF(BQ100="11-15",VLOOKUP(BR100,Points!$B$24:$C$38,2,FALSE))))))</f>
        <v>0</v>
      </c>
      <c r="BT100" s="37"/>
      <c r="BU100" s="38">
        <f t="shared" si="77"/>
        <v>0</v>
      </c>
      <c r="BV100" s="37"/>
      <c r="BW100" s="38">
        <f t="shared" si="78"/>
        <v>0</v>
      </c>
      <c r="BX100" s="35"/>
      <c r="BY100" s="34">
        <f t="shared" si="4"/>
        <v>0</v>
      </c>
      <c r="BZ100" s="39">
        <f t="shared" si="96"/>
        <v>0</v>
      </c>
      <c r="CA100" s="72"/>
      <c r="CB100" s="34" t="str">
        <f t="shared" si="79"/>
        <v>0</v>
      </c>
      <c r="CC100" s="35"/>
      <c r="CD100" s="34">
        <f>IF(CB100="0",0,IF(CB100="1-2",VLOOKUP(CC100,Points!$B$3:$C$4,2,FALSE),IF(CB100="3-5",VLOOKUP(CC100,Points!$B$7:$C$11,2,FALSE),IF(CB100="6-10",VLOOKUP(CC100,Points!$B$13:$C$22,2,FALSE),IF(CB100="11-15",VLOOKUP(CC100,Points!$B$24:$C$38,2,FALSE))))))</f>
        <v>0</v>
      </c>
      <c r="CE100" s="72"/>
      <c r="CF100" s="34" t="str">
        <f t="shared" si="80"/>
        <v>0</v>
      </c>
      <c r="CG100" s="35"/>
      <c r="CH100" s="34">
        <f>IF(CF100="0",0,IF(CF100="1-2",VLOOKUP(CG100,Points!$B$3:$C$4,2,FALSE),IF(CF100="3-5",VLOOKUP(CG100,Points!$B$7:$C$11,2,FALSE),IF(CF100="6-10",VLOOKUP(CG100,Points!$B$13:$C$22,2,FALSE),IF(CF100="11-15",VLOOKUP(CG100,Points!$B$24:$C$38,2,FALSE))))))</f>
        <v>0</v>
      </c>
      <c r="CI100" s="37"/>
      <c r="CJ100" s="38">
        <f t="shared" si="81"/>
        <v>0</v>
      </c>
      <c r="CK100" s="37"/>
      <c r="CL100" s="38">
        <f t="shared" si="82"/>
        <v>0</v>
      </c>
      <c r="CM100" s="35"/>
      <c r="CN100" s="34">
        <f t="shared" si="5"/>
        <v>0</v>
      </c>
      <c r="CO100" s="39">
        <f t="shared" si="97"/>
        <v>0</v>
      </c>
      <c r="CP100" s="72"/>
      <c r="CQ100" s="34" t="str">
        <f t="shared" si="83"/>
        <v>0</v>
      </c>
      <c r="CR100" s="35"/>
      <c r="CS100" s="34">
        <f>IF(CQ100="0",0,IF(CQ100="1-2",VLOOKUP(CR100,Points!$B$3:$C$4,2,FALSE),IF(CQ100="3-5",VLOOKUP(CR100,Points!$B$7:$C$11,2,FALSE),IF(CQ100="6-10",VLOOKUP(CR100,Points!$B$13:$C$22,2,FALSE),IF(CQ100="11-15",VLOOKUP(CR100,Points!$B$24:$C$38,2,FALSE))))))</f>
        <v>0</v>
      </c>
      <c r="CT100" s="72"/>
      <c r="CU100" s="34" t="str">
        <f t="shared" si="84"/>
        <v>0</v>
      </c>
      <c r="CV100" s="35"/>
      <c r="CW100" s="34">
        <f>IF(CU100="0",0,IF(CU100="1-2",VLOOKUP(CV100,Points!$B$3:$C$4,2,FALSE),IF(CU100="3-5",VLOOKUP(CV100,Points!$B$7:$C$11,2,FALSE),IF(CU100="6-10",VLOOKUP(CV100,Points!$B$13:$C$22,2,FALSE),IF(CU100="11-15",VLOOKUP(CV100,Points!$B$24:$C$38,2,FALSE))))))</f>
        <v>0</v>
      </c>
      <c r="CX100" s="37"/>
      <c r="CY100" s="38">
        <f t="shared" si="85"/>
        <v>0</v>
      </c>
      <c r="CZ100" s="37"/>
      <c r="DA100" s="38">
        <f t="shared" si="86"/>
        <v>0</v>
      </c>
      <c r="DB100" s="35"/>
      <c r="DC100" s="34">
        <f t="shared" si="6"/>
        <v>0</v>
      </c>
      <c r="DD100" s="39">
        <f t="shared" si="98"/>
        <v>0</v>
      </c>
      <c r="DE100" s="72"/>
      <c r="DF100" s="34" t="str">
        <f t="shared" si="87"/>
        <v>0</v>
      </c>
      <c r="DG100" s="35"/>
      <c r="DH100" s="34">
        <f>IF(DF100="0",0,IF(DF100="1-2",VLOOKUP(DG100,Points!$B$3:$C$4,2,FALSE),IF(DF100="3-5",VLOOKUP(DG100,Points!$B$7:$C$11,2,FALSE),IF(DF100="6-10",VLOOKUP(DG100,Points!$B$13:$C$22,2,FALSE),IF(DF100="11-15",VLOOKUP(DG100,Points!$B$24:$C$38,2,FALSE))))))</f>
        <v>0</v>
      </c>
      <c r="DI100" s="72"/>
      <c r="DJ100" s="34" t="str">
        <f t="shared" si="88"/>
        <v>0</v>
      </c>
      <c r="DK100" s="35"/>
      <c r="DL100" s="34">
        <f>IF(DJ100="0",0,IF(DJ100="1-2",VLOOKUP(DK100,Points!$B$3:$C$4,2,FALSE),IF(DJ100="3-5",VLOOKUP(DK100,Points!$B$7:$C$11,2,FALSE),IF(DJ100="6-10",VLOOKUP(DK100,Points!$B$13:$C$22,2,FALSE),IF(DJ100="11-15",VLOOKUP(DK100,Points!$B$24:$C$38,2,FALSE))))))</f>
        <v>0</v>
      </c>
      <c r="DM100" s="37"/>
      <c r="DN100" s="38">
        <f t="shared" si="89"/>
        <v>0</v>
      </c>
      <c r="DO100" s="37"/>
      <c r="DP100" s="38">
        <f t="shared" si="90"/>
        <v>0</v>
      </c>
      <c r="DQ100" s="35"/>
      <c r="DR100" s="34">
        <f t="shared" si="7"/>
        <v>0</v>
      </c>
      <c r="DS100" s="39">
        <f t="shared" si="99"/>
        <v>0</v>
      </c>
      <c r="DT100" s="40">
        <f t="shared" si="55"/>
        <v>0</v>
      </c>
      <c r="DU100" s="35" t="str">
        <f t="shared" si="143"/>
        <v/>
      </c>
      <c r="DV100" s="35" t="str">
        <f t="shared" si="91"/>
        <v/>
      </c>
      <c r="DW100" s="74" t="str">
        <f t="shared" si="56"/>
        <v/>
      </c>
    </row>
    <row r="101" spans="1:127" s="42" customFormat="1" ht="15" x14ac:dyDescent="0.25">
      <c r="A101" s="143"/>
      <c r="B101" s="34"/>
      <c r="C101" s="41"/>
      <c r="D101" s="72"/>
      <c r="E101" s="34" t="str">
        <f t="shared" si="58"/>
        <v>0</v>
      </c>
      <c r="F101" s="35"/>
      <c r="G101" s="34">
        <f>IF(E101="0",0,IF(E101="1-2",VLOOKUP(F101,Points!$B$3:$C$4,2,FALSE),IF(E101="3-5",VLOOKUP(F101,Points!$B$7:$C$11,2,FALSE),IF(E101="6-10",VLOOKUP(F101,Points!$B$13:$C$22,2,FALSE),IF(E101="11-15",VLOOKUP(F101,Points!$B$24:$C$38,2,FALSE))))))</f>
        <v>0</v>
      </c>
      <c r="H101" s="72"/>
      <c r="I101" s="34" t="str">
        <f t="shared" si="59"/>
        <v>0</v>
      </c>
      <c r="J101" s="35"/>
      <c r="K101" s="34">
        <f>IF(I101="0",0,IF(I101="1-2",VLOOKUP(J101,Points!$B$3:$C$4,2,FALSE),IF(I101="3-5",VLOOKUP(J101,Points!$B$7:$C$11,2,FALSE),IF(I101="6-10",VLOOKUP(J101,Points!$B$13:$C$22,2,FALSE),IF(I101="11-15",VLOOKUP(J101,Points!$B$24:$C$38,2,FALSE))))))</f>
        <v>0</v>
      </c>
      <c r="L101" s="37"/>
      <c r="M101" s="38">
        <f t="shared" si="60"/>
        <v>0</v>
      </c>
      <c r="N101" s="37"/>
      <c r="O101" s="38">
        <f t="shared" si="61"/>
        <v>0</v>
      </c>
      <c r="P101" s="35"/>
      <c r="Q101" s="34">
        <f t="shared" si="62"/>
        <v>0</v>
      </c>
      <c r="R101" s="39">
        <f t="shared" si="92"/>
        <v>0</v>
      </c>
      <c r="S101" s="72"/>
      <c r="T101" s="34" t="str">
        <f t="shared" si="63"/>
        <v>0</v>
      </c>
      <c r="U101" s="35"/>
      <c r="V101" s="34">
        <f>IF(T101="0",0,IF(T101="1-2",VLOOKUP(U101,Points!$B$3:$C$4,2,FALSE),IF(T101="3-5",VLOOKUP(U101,Points!$B$7:$C$11,2,FALSE),IF(T101="6-10",VLOOKUP(U101,Points!$B$13:$C$22,2,FALSE),IF(T101="11-15",VLOOKUP(U101,Points!$B$24:$C$38,2,FALSE))))))</f>
        <v>0</v>
      </c>
      <c r="W101" s="72"/>
      <c r="X101" s="34" t="str">
        <f t="shared" si="64"/>
        <v>0</v>
      </c>
      <c r="Y101" s="35"/>
      <c r="Z101" s="34">
        <f>IF(X101="0",0,IF(X101="1-2",VLOOKUP(Y101,Points!$B$3:$C$4,2,FALSE),IF(X101="3-5",VLOOKUP(Y101,Points!$B$7:$C$11,2,FALSE),IF(X101="6-10",VLOOKUP(Y101,Points!$B$13:$C$22,2,FALSE),IF(X101="11-15",VLOOKUP(Y101,Points!$B$24:$C$38,2,FALSE))))))</f>
        <v>0</v>
      </c>
      <c r="AA101" s="37"/>
      <c r="AB101" s="38">
        <f t="shared" si="65"/>
        <v>0</v>
      </c>
      <c r="AC101" s="37"/>
      <c r="AD101" s="38">
        <f t="shared" si="66"/>
        <v>0</v>
      </c>
      <c r="AE101" s="35"/>
      <c r="AF101" s="34">
        <f t="shared" si="1"/>
        <v>0</v>
      </c>
      <c r="AG101" s="39">
        <f t="shared" si="93"/>
        <v>0</v>
      </c>
      <c r="AH101" s="72"/>
      <c r="AI101" s="34" t="str">
        <f t="shared" si="67"/>
        <v>0</v>
      </c>
      <c r="AJ101" s="35"/>
      <c r="AK101" s="34">
        <f>IF(AI101="0",0,IF(AI101="1-2",VLOOKUP(AJ101,Points!$B$3:$C$4,2,FALSE),IF(AI101="3-5",VLOOKUP(AJ101,Points!$B$7:$C$11,2,FALSE),IF(AI101="6-10",VLOOKUP(AJ101,Points!$B$13:$C$22,2,FALSE),IF(AI101="11-15",VLOOKUP(AJ101,Points!$B$24:$C$38,2,FALSE))))))</f>
        <v>0</v>
      </c>
      <c r="AL101" s="72"/>
      <c r="AM101" s="34" t="str">
        <f t="shared" si="68"/>
        <v>0</v>
      </c>
      <c r="AN101" s="35"/>
      <c r="AO101" s="34">
        <f>IF(AM101="0",0,IF(AM101="1-2",VLOOKUP(AN101,Points!$B$3:$C$4,2,FALSE),IF(AM101="3-5",VLOOKUP(AN101,Points!$B$7:$C$11,2,FALSE),IF(AM101="6-10",VLOOKUP(AN101,Points!$B$13:$C$22,2,FALSE),IF(AM101="11-15",VLOOKUP(AN101,Points!$B$24:$C$38,2,FALSE))))))</f>
        <v>0</v>
      </c>
      <c r="AP101" s="37"/>
      <c r="AQ101" s="38">
        <f t="shared" si="69"/>
        <v>0</v>
      </c>
      <c r="AR101" s="37"/>
      <c r="AS101" s="38">
        <f t="shared" si="70"/>
        <v>0</v>
      </c>
      <c r="AT101" s="35"/>
      <c r="AU101" s="34">
        <f t="shared" si="2"/>
        <v>0</v>
      </c>
      <c r="AV101" s="39">
        <f t="shared" si="94"/>
        <v>0</v>
      </c>
      <c r="AW101" s="72"/>
      <c r="AX101" s="34" t="str">
        <f t="shared" si="71"/>
        <v>0</v>
      </c>
      <c r="AY101" s="35"/>
      <c r="AZ101" s="34">
        <f>IF(AX101="0",0,IF(AX101="1-2",VLOOKUP(AY101,Points!$B$3:$C$4,2,FALSE),IF(AX101="3-5",VLOOKUP(AY101,Points!$B$7:$C$11,2,FALSE),IF(AX101="6-10",VLOOKUP(AY101,Points!$B$13:$C$22,2,FALSE),IF(AX101="11-15",VLOOKUP(AY101,Points!$B$24:$C$38,2,FALSE))))))</f>
        <v>0</v>
      </c>
      <c r="BA101" s="72"/>
      <c r="BB101" s="34" t="str">
        <f t="shared" si="72"/>
        <v>0</v>
      </c>
      <c r="BC101" s="35"/>
      <c r="BD101" s="34">
        <f>IF(BB101="0",0,IF(BB101="1-2",VLOOKUP(BC101,Points!$B$3:$C$4,2,FALSE),IF(BB101="3-5",VLOOKUP(BC101,Points!$B$7:$C$11,2,FALSE),IF(BB101="6-10",VLOOKUP(BC101,Points!$B$13:$C$22,2,FALSE),IF(BB101="11-15",VLOOKUP(BC101,Points!$B$24:$C$38,2,FALSE))))))</f>
        <v>0</v>
      </c>
      <c r="BE101" s="37"/>
      <c r="BF101" s="38">
        <f t="shared" si="73"/>
        <v>0</v>
      </c>
      <c r="BG101" s="37"/>
      <c r="BH101" s="38">
        <f t="shared" si="74"/>
        <v>0</v>
      </c>
      <c r="BI101" s="35"/>
      <c r="BJ101" s="34">
        <f t="shared" si="3"/>
        <v>0</v>
      </c>
      <c r="BK101" s="39">
        <f t="shared" si="95"/>
        <v>0</v>
      </c>
      <c r="BL101" s="72"/>
      <c r="BM101" s="34" t="str">
        <f t="shared" si="75"/>
        <v>0</v>
      </c>
      <c r="BN101" s="35"/>
      <c r="BO101" s="34">
        <f>IF(BM101="0",0,IF(BM101="1-2",VLOOKUP(BN101,Points!$B$3:$C$4,2,FALSE),IF(BM101="3-5",VLOOKUP(BN101,Points!$B$7:$C$11,2,FALSE),IF(BM101="6-10",VLOOKUP(BN101,Points!$B$13:$C$22,2,FALSE),IF(BM101="11-15",VLOOKUP(BN101,Points!$B$24:$C$38,2,FALSE))))))</f>
        <v>0</v>
      </c>
      <c r="BP101" s="72"/>
      <c r="BQ101" s="34" t="str">
        <f t="shared" si="76"/>
        <v>0</v>
      </c>
      <c r="BR101" s="35"/>
      <c r="BS101" s="34">
        <f>IF(BQ101="0",0,IF(BQ101="1-2",VLOOKUP(BR101,Points!$B$3:$C$4,2,FALSE),IF(BQ101="3-5",VLOOKUP(BR101,Points!$B$7:$C$11,2,FALSE),IF(BQ101="6-10",VLOOKUP(BR101,Points!$B$13:$C$22,2,FALSE),IF(BQ101="11-15",VLOOKUP(BR101,Points!$B$24:$C$38,2,FALSE))))))</f>
        <v>0</v>
      </c>
      <c r="BT101" s="37"/>
      <c r="BU101" s="38">
        <f t="shared" si="77"/>
        <v>0</v>
      </c>
      <c r="BV101" s="37"/>
      <c r="BW101" s="38">
        <f t="shared" si="78"/>
        <v>0</v>
      </c>
      <c r="BX101" s="35"/>
      <c r="BY101" s="34">
        <f t="shared" si="4"/>
        <v>0</v>
      </c>
      <c r="BZ101" s="39">
        <f t="shared" si="96"/>
        <v>0</v>
      </c>
      <c r="CA101" s="72"/>
      <c r="CB101" s="34" t="str">
        <f t="shared" si="79"/>
        <v>0</v>
      </c>
      <c r="CC101" s="35"/>
      <c r="CD101" s="34">
        <f>IF(CB101="0",0,IF(CB101="1-2",VLOOKUP(CC101,Points!$B$3:$C$4,2,FALSE),IF(CB101="3-5",VLOOKUP(CC101,Points!$B$7:$C$11,2,FALSE),IF(CB101="6-10",VLOOKUP(CC101,Points!$B$13:$C$22,2,FALSE),IF(CB101="11-15",VLOOKUP(CC101,Points!$B$24:$C$38,2,FALSE))))))</f>
        <v>0</v>
      </c>
      <c r="CE101" s="72"/>
      <c r="CF101" s="34" t="str">
        <f t="shared" si="80"/>
        <v>0</v>
      </c>
      <c r="CG101" s="35"/>
      <c r="CH101" s="34">
        <f>IF(CF101="0",0,IF(CF101="1-2",VLOOKUP(CG101,Points!$B$3:$C$4,2,FALSE),IF(CF101="3-5",VLOOKUP(CG101,Points!$B$7:$C$11,2,FALSE),IF(CF101="6-10",VLOOKUP(CG101,Points!$B$13:$C$22,2,FALSE),IF(CF101="11-15",VLOOKUP(CG101,Points!$B$24:$C$38,2,FALSE))))))</f>
        <v>0</v>
      </c>
      <c r="CI101" s="37"/>
      <c r="CJ101" s="38">
        <f t="shared" si="81"/>
        <v>0</v>
      </c>
      <c r="CK101" s="37"/>
      <c r="CL101" s="38">
        <f t="shared" si="82"/>
        <v>0</v>
      </c>
      <c r="CM101" s="35"/>
      <c r="CN101" s="34">
        <f t="shared" si="5"/>
        <v>0</v>
      </c>
      <c r="CO101" s="39">
        <f t="shared" si="97"/>
        <v>0</v>
      </c>
      <c r="CP101" s="72"/>
      <c r="CQ101" s="34" t="str">
        <f t="shared" si="83"/>
        <v>0</v>
      </c>
      <c r="CR101" s="35"/>
      <c r="CS101" s="34">
        <f>IF(CQ101="0",0,IF(CQ101="1-2",VLOOKUP(CR101,Points!$B$3:$C$4,2,FALSE),IF(CQ101="3-5",VLOOKUP(CR101,Points!$B$7:$C$11,2,FALSE),IF(CQ101="6-10",VLOOKUP(CR101,Points!$B$13:$C$22,2,FALSE),IF(CQ101="11-15",VLOOKUP(CR101,Points!$B$24:$C$38,2,FALSE))))))</f>
        <v>0</v>
      </c>
      <c r="CT101" s="72"/>
      <c r="CU101" s="34" t="str">
        <f t="shared" si="84"/>
        <v>0</v>
      </c>
      <c r="CV101" s="35"/>
      <c r="CW101" s="34">
        <f>IF(CU101="0",0,IF(CU101="1-2",VLOOKUP(CV101,Points!$B$3:$C$4,2,FALSE),IF(CU101="3-5",VLOOKUP(CV101,Points!$B$7:$C$11,2,FALSE),IF(CU101="6-10",VLOOKUP(CV101,Points!$B$13:$C$22,2,FALSE),IF(CU101="11-15",VLOOKUP(CV101,Points!$B$24:$C$38,2,FALSE))))))</f>
        <v>0</v>
      </c>
      <c r="CX101" s="37"/>
      <c r="CY101" s="38">
        <f t="shared" si="85"/>
        <v>0</v>
      </c>
      <c r="CZ101" s="37"/>
      <c r="DA101" s="38">
        <f t="shared" si="86"/>
        <v>0</v>
      </c>
      <c r="DB101" s="35"/>
      <c r="DC101" s="34">
        <f t="shared" si="6"/>
        <v>0</v>
      </c>
      <c r="DD101" s="39">
        <f t="shared" si="98"/>
        <v>0</v>
      </c>
      <c r="DE101" s="72"/>
      <c r="DF101" s="34" t="str">
        <f t="shared" si="87"/>
        <v>0</v>
      </c>
      <c r="DG101" s="35"/>
      <c r="DH101" s="34">
        <f>IF(DF101="0",0,IF(DF101="1-2",VLOOKUP(DG101,Points!$B$3:$C$4,2,FALSE),IF(DF101="3-5",VLOOKUP(DG101,Points!$B$7:$C$11,2,FALSE),IF(DF101="6-10",VLOOKUP(DG101,Points!$B$13:$C$22,2,FALSE),IF(DF101="11-15",VLOOKUP(DG101,Points!$B$24:$C$38,2,FALSE))))))</f>
        <v>0</v>
      </c>
      <c r="DI101" s="72"/>
      <c r="DJ101" s="34" t="str">
        <f t="shared" si="88"/>
        <v>0</v>
      </c>
      <c r="DK101" s="35"/>
      <c r="DL101" s="34">
        <f>IF(DJ101="0",0,IF(DJ101="1-2",VLOOKUP(DK101,Points!$B$3:$C$4,2,FALSE),IF(DJ101="3-5",VLOOKUP(DK101,Points!$B$7:$C$11,2,FALSE),IF(DJ101="6-10",VLOOKUP(DK101,Points!$B$13:$C$22,2,FALSE),IF(DJ101="11-15",VLOOKUP(DK101,Points!$B$24:$C$38,2,FALSE))))))</f>
        <v>0</v>
      </c>
      <c r="DM101" s="37"/>
      <c r="DN101" s="38">
        <f t="shared" si="89"/>
        <v>0</v>
      </c>
      <c r="DO101" s="37"/>
      <c r="DP101" s="38">
        <f t="shared" si="90"/>
        <v>0</v>
      </c>
      <c r="DQ101" s="35"/>
      <c r="DR101" s="34">
        <f t="shared" si="7"/>
        <v>0</v>
      </c>
      <c r="DS101" s="39">
        <f t="shared" si="99"/>
        <v>0</v>
      </c>
      <c r="DT101" s="40">
        <f t="shared" si="55"/>
        <v>0</v>
      </c>
      <c r="DU101" s="35" t="str">
        <f t="shared" si="143"/>
        <v/>
      </c>
      <c r="DV101" s="35" t="str">
        <f t="shared" si="91"/>
        <v/>
      </c>
      <c r="DW101" s="74" t="str">
        <f t="shared" si="56"/>
        <v/>
      </c>
    </row>
    <row r="102" spans="1:127" s="42" customFormat="1" ht="15" hidden="1" x14ac:dyDescent="0.25">
      <c r="A102" s="143"/>
      <c r="B102" s="34"/>
      <c r="C102" s="41"/>
      <c r="D102" s="72"/>
      <c r="E102" s="34" t="str">
        <f t="shared" si="58"/>
        <v>0</v>
      </c>
      <c r="F102" s="35"/>
      <c r="G102" s="34">
        <f>IF(E102="0",0,IF(E102="1-2",VLOOKUP(F102,Points!$B$3:$C$4,2,FALSE),IF(E102="3-5",VLOOKUP(F102,Points!$B$7:$C$11,2,FALSE),IF(E102="6-10",VLOOKUP(F102,Points!$B$13:$C$22,2,FALSE),IF(E102="11-15",VLOOKUP(F102,Points!$B$24:$C$38,2,FALSE))))))</f>
        <v>0</v>
      </c>
      <c r="H102" s="72"/>
      <c r="I102" s="34" t="str">
        <f t="shared" si="59"/>
        <v>0</v>
      </c>
      <c r="J102" s="35"/>
      <c r="K102" s="34">
        <f>IF(I102="0",0,IF(I102="1-2",VLOOKUP(J102,Points!$B$3:$C$4,2,FALSE),IF(I102="3-5",VLOOKUP(J102,Points!$B$7:$C$11,2,FALSE),IF(I102="6-10",VLOOKUP(J102,Points!$B$13:$C$22,2,FALSE),IF(I102="11-15",VLOOKUP(J102,Points!$B$24:$C$38,2,FALSE))))))</f>
        <v>0</v>
      </c>
      <c r="L102" s="37"/>
      <c r="M102" s="38">
        <f t="shared" si="60"/>
        <v>0</v>
      </c>
      <c r="N102" s="37"/>
      <c r="O102" s="38">
        <f t="shared" si="61"/>
        <v>0</v>
      </c>
      <c r="P102" s="35"/>
      <c r="Q102" s="34">
        <f t="shared" si="62"/>
        <v>0</v>
      </c>
      <c r="R102" s="39">
        <f t="shared" si="92"/>
        <v>0</v>
      </c>
      <c r="S102" s="72"/>
      <c r="T102" s="34" t="str">
        <f t="shared" si="63"/>
        <v>0</v>
      </c>
      <c r="U102" s="35"/>
      <c r="V102" s="34">
        <f>IF(T102="0",0,IF(T102="1-2",VLOOKUP(U102,Points!$B$3:$C$4,2,FALSE),IF(T102="3-5",VLOOKUP(U102,Points!$B$7:$C$11,2,FALSE),IF(T102="6-10",VLOOKUP(U102,Points!$B$13:$C$22,2,FALSE),IF(T102="11-15",VLOOKUP(U102,Points!$B$24:$C$38,2,FALSE))))))</f>
        <v>0</v>
      </c>
      <c r="W102" s="72"/>
      <c r="X102" s="34" t="str">
        <f t="shared" si="64"/>
        <v>0</v>
      </c>
      <c r="Y102" s="35"/>
      <c r="Z102" s="34">
        <f>IF(X102="0",0,IF(X102="1-2",VLOOKUP(Y102,Points!$B$3:$C$4,2,FALSE),IF(X102="3-5",VLOOKUP(Y102,Points!$B$7:$C$11,2,FALSE),IF(X102="6-10",VLOOKUP(Y102,Points!$B$13:$C$22,2,FALSE),IF(X102="11-15",VLOOKUP(Y102,Points!$B$24:$C$38,2,FALSE))))))</f>
        <v>0</v>
      </c>
      <c r="AA102" s="37"/>
      <c r="AB102" s="38">
        <f t="shared" si="65"/>
        <v>0</v>
      </c>
      <c r="AC102" s="37"/>
      <c r="AD102" s="38">
        <f t="shared" si="66"/>
        <v>0</v>
      </c>
      <c r="AE102" s="35"/>
      <c r="AF102" s="34">
        <f t="shared" si="1"/>
        <v>0</v>
      </c>
      <c r="AG102" s="39">
        <f t="shared" si="93"/>
        <v>0</v>
      </c>
      <c r="AH102" s="72"/>
      <c r="AI102" s="34" t="str">
        <f t="shared" si="67"/>
        <v>0</v>
      </c>
      <c r="AJ102" s="35"/>
      <c r="AK102" s="34">
        <f>IF(AI102="0",0,IF(AI102="1-2",VLOOKUP(AJ102,Points!$B$3:$C$4,2,FALSE),IF(AI102="3-5",VLOOKUP(AJ102,Points!$B$7:$C$11,2,FALSE),IF(AI102="6-10",VLOOKUP(AJ102,Points!$B$13:$C$22,2,FALSE),IF(AI102="11-15",VLOOKUP(AJ102,Points!$B$24:$C$38,2,FALSE))))))</f>
        <v>0</v>
      </c>
      <c r="AL102" s="72"/>
      <c r="AM102" s="34" t="str">
        <f t="shared" si="68"/>
        <v>0</v>
      </c>
      <c r="AN102" s="35"/>
      <c r="AO102" s="34">
        <f>IF(AM102="0",0,IF(AM102="1-2",VLOOKUP(AN102,Points!$B$3:$C$4,2,FALSE),IF(AM102="3-5",VLOOKUP(AN102,Points!$B$7:$C$11,2,FALSE),IF(AM102="6-10",VLOOKUP(AN102,Points!$B$13:$C$22,2,FALSE),IF(AM102="11-15",VLOOKUP(AN102,Points!$B$24:$C$38,2,FALSE))))))</f>
        <v>0</v>
      </c>
      <c r="AP102" s="37"/>
      <c r="AQ102" s="38">
        <f t="shared" si="69"/>
        <v>0</v>
      </c>
      <c r="AR102" s="37"/>
      <c r="AS102" s="38">
        <f t="shared" si="70"/>
        <v>0</v>
      </c>
      <c r="AT102" s="35"/>
      <c r="AU102" s="34">
        <f t="shared" si="2"/>
        <v>0</v>
      </c>
      <c r="AV102" s="39">
        <f t="shared" si="94"/>
        <v>0</v>
      </c>
      <c r="AW102" s="72"/>
      <c r="AX102" s="34" t="str">
        <f t="shared" si="71"/>
        <v>0</v>
      </c>
      <c r="AY102" s="35"/>
      <c r="AZ102" s="34">
        <f>IF(AX102="0",0,IF(AX102="1-2",VLOOKUP(AY102,Points!$B$3:$C$4,2,FALSE),IF(AX102="3-5",VLOOKUP(AY102,Points!$B$7:$C$11,2,FALSE),IF(AX102="6-10",VLOOKUP(AY102,Points!$B$13:$C$22,2,FALSE),IF(AX102="11-15",VLOOKUP(AY102,Points!$B$24:$C$38,2,FALSE))))))</f>
        <v>0</v>
      </c>
      <c r="BA102" s="72"/>
      <c r="BB102" s="34" t="str">
        <f t="shared" si="72"/>
        <v>0</v>
      </c>
      <c r="BC102" s="35"/>
      <c r="BD102" s="34">
        <f>IF(BB102="0",0,IF(BB102="1-2",VLOOKUP(BC102,Points!$B$3:$C$4,2,FALSE),IF(BB102="3-5",VLOOKUP(BC102,Points!$B$7:$C$11,2,FALSE),IF(BB102="6-10",VLOOKUP(BC102,Points!$B$13:$C$22,2,FALSE),IF(BB102="11-15",VLOOKUP(BC102,Points!$B$24:$C$38,2,FALSE))))))</f>
        <v>0</v>
      </c>
      <c r="BE102" s="37"/>
      <c r="BF102" s="38">
        <f t="shared" si="73"/>
        <v>0</v>
      </c>
      <c r="BG102" s="37"/>
      <c r="BH102" s="38">
        <f t="shared" si="74"/>
        <v>0</v>
      </c>
      <c r="BI102" s="35"/>
      <c r="BJ102" s="34">
        <f t="shared" si="3"/>
        <v>0</v>
      </c>
      <c r="BK102" s="39">
        <f t="shared" si="95"/>
        <v>0</v>
      </c>
      <c r="BL102" s="72"/>
      <c r="BM102" s="34" t="str">
        <f t="shared" si="75"/>
        <v>0</v>
      </c>
      <c r="BN102" s="35"/>
      <c r="BO102" s="34">
        <f>IF(BM102="0",0,IF(BM102="1-2",VLOOKUP(BN102,Points!$B$3:$C$4,2,FALSE),IF(BM102="3-5",VLOOKUP(BN102,Points!$B$7:$C$11,2,FALSE),IF(BM102="6-10",VLOOKUP(BN102,Points!$B$13:$C$22,2,FALSE),IF(BM102="11-15",VLOOKUP(BN102,Points!$B$24:$C$38,2,FALSE))))))</f>
        <v>0</v>
      </c>
      <c r="BP102" s="72"/>
      <c r="BQ102" s="34" t="str">
        <f t="shared" si="76"/>
        <v>0</v>
      </c>
      <c r="BR102" s="35"/>
      <c r="BS102" s="34">
        <f>IF(BQ102="0",0,IF(BQ102="1-2",VLOOKUP(BR102,Points!$B$3:$C$4,2,FALSE),IF(BQ102="3-5",VLOOKUP(BR102,Points!$B$7:$C$11,2,FALSE),IF(BQ102="6-10",VLOOKUP(BR102,Points!$B$13:$C$22,2,FALSE),IF(BQ102="11-15",VLOOKUP(BR102,Points!$B$24:$C$38,2,FALSE))))))</f>
        <v>0</v>
      </c>
      <c r="BT102" s="37"/>
      <c r="BU102" s="38">
        <f t="shared" si="77"/>
        <v>0</v>
      </c>
      <c r="BV102" s="37"/>
      <c r="BW102" s="38">
        <f t="shared" si="78"/>
        <v>0</v>
      </c>
      <c r="BX102" s="35"/>
      <c r="BY102" s="34">
        <f t="shared" si="4"/>
        <v>0</v>
      </c>
      <c r="BZ102" s="39">
        <f t="shared" si="96"/>
        <v>0</v>
      </c>
      <c r="CA102" s="72"/>
      <c r="CB102" s="34" t="str">
        <f t="shared" si="79"/>
        <v>0</v>
      </c>
      <c r="CC102" s="35"/>
      <c r="CD102" s="34">
        <f>IF(CB102="0",0,IF(CB102="1-2",VLOOKUP(CC102,Points!$B$3:$C$4,2,FALSE),IF(CB102="3-5",VLOOKUP(CC102,Points!$B$7:$C$11,2,FALSE),IF(CB102="6-10",VLOOKUP(CC102,Points!$B$13:$C$22,2,FALSE),IF(CB102="11-15",VLOOKUP(CC102,Points!$B$24:$C$38,2,FALSE))))))</f>
        <v>0</v>
      </c>
      <c r="CE102" s="72"/>
      <c r="CF102" s="34" t="str">
        <f t="shared" si="80"/>
        <v>0</v>
      </c>
      <c r="CG102" s="35"/>
      <c r="CH102" s="34">
        <f>IF(CF102="0",0,IF(CF102="1-2",VLOOKUP(CG102,Points!$B$3:$C$4,2,FALSE),IF(CF102="3-5",VLOOKUP(CG102,Points!$B$7:$C$11,2,FALSE),IF(CF102="6-10",VLOOKUP(CG102,Points!$B$13:$C$22,2,FALSE),IF(CF102="11-15",VLOOKUP(CG102,Points!$B$24:$C$38,2,FALSE))))))</f>
        <v>0</v>
      </c>
      <c r="CI102" s="37"/>
      <c r="CJ102" s="38">
        <f t="shared" si="81"/>
        <v>0</v>
      </c>
      <c r="CK102" s="37"/>
      <c r="CL102" s="38">
        <f t="shared" si="82"/>
        <v>0</v>
      </c>
      <c r="CM102" s="35"/>
      <c r="CN102" s="34">
        <f t="shared" si="5"/>
        <v>0</v>
      </c>
      <c r="CO102" s="39">
        <f t="shared" si="97"/>
        <v>0</v>
      </c>
      <c r="CP102" s="72"/>
      <c r="CQ102" s="34" t="str">
        <f t="shared" si="83"/>
        <v>0</v>
      </c>
      <c r="CR102" s="35"/>
      <c r="CS102" s="34">
        <f>IF(CQ102="0",0,IF(CQ102="1-2",VLOOKUP(CR102,Points!$B$3:$C$4,2,FALSE),IF(CQ102="3-5",VLOOKUP(CR102,Points!$B$7:$C$11,2,FALSE),IF(CQ102="6-10",VLOOKUP(CR102,Points!$B$13:$C$22,2,FALSE),IF(CQ102="11-15",VLOOKUP(CR102,Points!$B$24:$C$38,2,FALSE))))))</f>
        <v>0</v>
      </c>
      <c r="CT102" s="72"/>
      <c r="CU102" s="34" t="str">
        <f t="shared" si="84"/>
        <v>0</v>
      </c>
      <c r="CV102" s="35"/>
      <c r="CW102" s="34">
        <f>IF(CU102="0",0,IF(CU102="1-2",VLOOKUP(CV102,Points!$B$3:$C$4,2,FALSE),IF(CU102="3-5",VLOOKUP(CV102,Points!$B$7:$C$11,2,FALSE),IF(CU102="6-10",VLOOKUP(CV102,Points!$B$13:$C$22,2,FALSE),IF(CU102="11-15",VLOOKUP(CV102,Points!$B$24:$C$38,2,FALSE))))))</f>
        <v>0</v>
      </c>
      <c r="CX102" s="37"/>
      <c r="CY102" s="38">
        <f t="shared" si="85"/>
        <v>0</v>
      </c>
      <c r="CZ102" s="37"/>
      <c r="DA102" s="38">
        <f t="shared" si="86"/>
        <v>0</v>
      </c>
      <c r="DB102" s="35"/>
      <c r="DC102" s="34">
        <f t="shared" si="6"/>
        <v>0</v>
      </c>
      <c r="DD102" s="39">
        <f t="shared" si="98"/>
        <v>0</v>
      </c>
      <c r="DE102" s="72"/>
      <c r="DF102" s="34" t="str">
        <f t="shared" si="87"/>
        <v>0</v>
      </c>
      <c r="DG102" s="35"/>
      <c r="DH102" s="34">
        <f>IF(DF102="0",0,IF(DF102="1-2",VLOOKUP(DG102,Points!$B$3:$C$4,2,FALSE),IF(DF102="3-5",VLOOKUP(DG102,Points!$B$7:$C$11,2,FALSE),IF(DF102="6-10",VLOOKUP(DG102,Points!$B$13:$C$22,2,FALSE),IF(DF102="11-15",VLOOKUP(DG102,Points!$B$24:$C$38,2,FALSE))))))</f>
        <v>0</v>
      </c>
      <c r="DI102" s="72"/>
      <c r="DJ102" s="34" t="str">
        <f t="shared" si="88"/>
        <v>0</v>
      </c>
      <c r="DK102" s="35"/>
      <c r="DL102" s="34">
        <f>IF(DJ102="0",0,IF(DJ102="1-2",VLOOKUP(DK102,Points!$B$3:$C$4,2,FALSE),IF(DJ102="3-5",VLOOKUP(DK102,Points!$B$7:$C$11,2,FALSE),IF(DJ102="6-10",VLOOKUP(DK102,Points!$B$13:$C$22,2,FALSE),IF(DJ102="11-15",VLOOKUP(DK102,Points!$B$24:$C$38,2,FALSE))))))</f>
        <v>0</v>
      </c>
      <c r="DM102" s="37"/>
      <c r="DN102" s="38">
        <f t="shared" si="89"/>
        <v>0</v>
      </c>
      <c r="DO102" s="37"/>
      <c r="DP102" s="38">
        <f t="shared" si="90"/>
        <v>0</v>
      </c>
      <c r="DQ102" s="35"/>
      <c r="DR102" s="34">
        <f t="shared" si="7"/>
        <v>0</v>
      </c>
      <c r="DS102" s="39">
        <f t="shared" si="99"/>
        <v>0</v>
      </c>
      <c r="DT102" s="40">
        <f t="shared" si="55"/>
        <v>0</v>
      </c>
      <c r="DU102" s="35" t="str">
        <f t="shared" si="143"/>
        <v/>
      </c>
      <c r="DV102" s="35" t="str">
        <f t="shared" si="91"/>
        <v/>
      </c>
      <c r="DW102" s="74" t="str">
        <f t="shared" si="56"/>
        <v/>
      </c>
    </row>
    <row r="103" spans="1:127" s="42" customFormat="1" ht="15" hidden="1" x14ac:dyDescent="0.25">
      <c r="A103" s="143"/>
      <c r="B103" s="34"/>
      <c r="C103" s="41"/>
      <c r="D103" s="72"/>
      <c r="E103" s="34" t="str">
        <f t="shared" si="58"/>
        <v>0</v>
      </c>
      <c r="F103" s="35"/>
      <c r="G103" s="34">
        <f>IF(E103="0",0,IF(E103="1-2",VLOOKUP(F103,Points!$B$3:$C$4,2,FALSE),IF(E103="3-5",VLOOKUP(F103,Points!$B$7:$C$11,2,FALSE),IF(E103="6-10",VLOOKUP(F103,Points!$B$13:$C$22,2,FALSE),IF(E103="11-15",VLOOKUP(F103,Points!$B$24:$C$38,2,FALSE))))))</f>
        <v>0</v>
      </c>
      <c r="H103" s="72"/>
      <c r="I103" s="34" t="str">
        <f t="shared" si="59"/>
        <v>0</v>
      </c>
      <c r="J103" s="35"/>
      <c r="K103" s="34">
        <f>IF(I103="0",0,IF(I103="1-2",VLOOKUP(J103,Points!$B$3:$C$4,2,FALSE),IF(I103="3-5",VLOOKUP(J103,Points!$B$7:$C$11,2,FALSE),IF(I103="6-10",VLOOKUP(J103,Points!$B$13:$C$22,2,FALSE),IF(I103="11-15",VLOOKUP(J103,Points!$B$24:$C$38,2,FALSE))))))</f>
        <v>0</v>
      </c>
      <c r="L103" s="37"/>
      <c r="M103" s="38">
        <f t="shared" si="60"/>
        <v>0</v>
      </c>
      <c r="N103" s="37"/>
      <c r="O103" s="38">
        <f t="shared" si="61"/>
        <v>0</v>
      </c>
      <c r="P103" s="35"/>
      <c r="Q103" s="34">
        <f t="shared" si="62"/>
        <v>0</v>
      </c>
      <c r="R103" s="39">
        <f t="shared" si="92"/>
        <v>0</v>
      </c>
      <c r="S103" s="72"/>
      <c r="T103" s="34" t="str">
        <f t="shared" si="63"/>
        <v>0</v>
      </c>
      <c r="U103" s="35"/>
      <c r="V103" s="34">
        <f>IF(T103="0",0,IF(T103="1-2",VLOOKUP(U103,Points!$B$3:$C$4,2,FALSE),IF(T103="3-5",VLOOKUP(U103,Points!$B$7:$C$11,2,FALSE),IF(T103="6-10",VLOOKUP(U103,Points!$B$13:$C$22,2,FALSE),IF(T103="11-15",VLOOKUP(U103,Points!$B$24:$C$38,2,FALSE))))))</f>
        <v>0</v>
      </c>
      <c r="W103" s="72"/>
      <c r="X103" s="34" t="str">
        <f t="shared" si="64"/>
        <v>0</v>
      </c>
      <c r="Y103" s="35"/>
      <c r="Z103" s="34">
        <f>IF(X103="0",0,IF(X103="1-2",VLOOKUP(Y103,Points!$B$3:$C$4,2,FALSE),IF(X103="3-5",VLOOKUP(Y103,Points!$B$7:$C$11,2,FALSE),IF(X103="6-10",VLOOKUP(Y103,Points!$B$13:$C$22,2,FALSE),IF(X103="11-15",VLOOKUP(Y103,Points!$B$24:$C$38,2,FALSE))))))</f>
        <v>0</v>
      </c>
      <c r="AA103" s="37"/>
      <c r="AB103" s="38">
        <f t="shared" si="65"/>
        <v>0</v>
      </c>
      <c r="AC103" s="37"/>
      <c r="AD103" s="38">
        <f t="shared" si="66"/>
        <v>0</v>
      </c>
      <c r="AE103" s="35"/>
      <c r="AF103" s="34">
        <f t="shared" si="1"/>
        <v>0</v>
      </c>
      <c r="AG103" s="39">
        <f t="shared" si="93"/>
        <v>0</v>
      </c>
      <c r="AH103" s="72"/>
      <c r="AI103" s="34" t="str">
        <f t="shared" si="67"/>
        <v>0</v>
      </c>
      <c r="AJ103" s="35"/>
      <c r="AK103" s="34">
        <f>IF(AI103="0",0,IF(AI103="1-2",VLOOKUP(AJ103,Points!$B$3:$C$4,2,FALSE),IF(AI103="3-5",VLOOKUP(AJ103,Points!$B$7:$C$11,2,FALSE),IF(AI103="6-10",VLOOKUP(AJ103,Points!$B$13:$C$22,2,FALSE),IF(AI103="11-15",VLOOKUP(AJ103,Points!$B$24:$C$38,2,FALSE))))))</f>
        <v>0</v>
      </c>
      <c r="AL103" s="72"/>
      <c r="AM103" s="34" t="str">
        <f t="shared" si="68"/>
        <v>0</v>
      </c>
      <c r="AN103" s="35"/>
      <c r="AO103" s="34">
        <f>IF(AM103="0",0,IF(AM103="1-2",VLOOKUP(AN103,Points!$B$3:$C$4,2,FALSE),IF(AM103="3-5",VLOOKUP(AN103,Points!$B$7:$C$11,2,FALSE),IF(AM103="6-10",VLOOKUP(AN103,Points!$B$13:$C$22,2,FALSE),IF(AM103="11-15",VLOOKUP(AN103,Points!$B$24:$C$38,2,FALSE))))))</f>
        <v>0</v>
      </c>
      <c r="AP103" s="37"/>
      <c r="AQ103" s="38">
        <f t="shared" si="69"/>
        <v>0</v>
      </c>
      <c r="AR103" s="37"/>
      <c r="AS103" s="38">
        <f t="shared" si="70"/>
        <v>0</v>
      </c>
      <c r="AT103" s="35"/>
      <c r="AU103" s="34">
        <f t="shared" si="2"/>
        <v>0</v>
      </c>
      <c r="AV103" s="39">
        <f t="shared" si="94"/>
        <v>0</v>
      </c>
      <c r="AW103" s="72"/>
      <c r="AX103" s="34" t="str">
        <f t="shared" si="71"/>
        <v>0</v>
      </c>
      <c r="AY103" s="35"/>
      <c r="AZ103" s="34">
        <f>IF(AX103="0",0,IF(AX103="1-2",VLOOKUP(AY103,Points!$B$3:$C$4,2,FALSE),IF(AX103="3-5",VLOOKUP(AY103,Points!$B$7:$C$11,2,FALSE),IF(AX103="6-10",VLOOKUP(AY103,Points!$B$13:$C$22,2,FALSE),IF(AX103="11-15",VLOOKUP(AY103,Points!$B$24:$C$38,2,FALSE))))))</f>
        <v>0</v>
      </c>
      <c r="BA103" s="72"/>
      <c r="BB103" s="34" t="str">
        <f t="shared" si="72"/>
        <v>0</v>
      </c>
      <c r="BC103" s="35"/>
      <c r="BD103" s="34">
        <f>IF(BB103="0",0,IF(BB103="1-2",VLOOKUP(BC103,Points!$B$3:$C$4,2,FALSE),IF(BB103="3-5",VLOOKUP(BC103,Points!$B$7:$C$11,2,FALSE),IF(BB103="6-10",VLOOKUP(BC103,Points!$B$13:$C$22,2,FALSE),IF(BB103="11-15",VLOOKUP(BC103,Points!$B$24:$C$38,2,FALSE))))))</f>
        <v>0</v>
      </c>
      <c r="BE103" s="37"/>
      <c r="BF103" s="38">
        <f t="shared" si="73"/>
        <v>0</v>
      </c>
      <c r="BG103" s="37"/>
      <c r="BH103" s="38">
        <f t="shared" si="74"/>
        <v>0</v>
      </c>
      <c r="BI103" s="35"/>
      <c r="BJ103" s="34">
        <f t="shared" si="3"/>
        <v>0</v>
      </c>
      <c r="BK103" s="39">
        <f t="shared" si="95"/>
        <v>0</v>
      </c>
      <c r="BL103" s="72"/>
      <c r="BM103" s="34" t="str">
        <f t="shared" si="75"/>
        <v>0</v>
      </c>
      <c r="BN103" s="35"/>
      <c r="BO103" s="34">
        <f>IF(BM103="0",0,IF(BM103="1-2",VLOOKUP(BN103,Points!$B$3:$C$4,2,FALSE),IF(BM103="3-5",VLOOKUP(BN103,Points!$B$7:$C$11,2,FALSE),IF(BM103="6-10",VLOOKUP(BN103,Points!$B$13:$C$22,2,FALSE),IF(BM103="11-15",VLOOKUP(BN103,Points!$B$24:$C$38,2,FALSE))))))</f>
        <v>0</v>
      </c>
      <c r="BP103" s="72"/>
      <c r="BQ103" s="34" t="str">
        <f t="shared" si="76"/>
        <v>0</v>
      </c>
      <c r="BR103" s="35"/>
      <c r="BS103" s="34">
        <f>IF(BQ103="0",0,IF(BQ103="1-2",VLOOKUP(BR103,Points!$B$3:$C$4,2,FALSE),IF(BQ103="3-5",VLOOKUP(BR103,Points!$B$7:$C$11,2,FALSE),IF(BQ103="6-10",VLOOKUP(BR103,Points!$B$13:$C$22,2,FALSE),IF(BQ103="11-15",VLOOKUP(BR103,Points!$B$24:$C$38,2,FALSE))))))</f>
        <v>0</v>
      </c>
      <c r="BT103" s="37"/>
      <c r="BU103" s="38">
        <f t="shared" si="77"/>
        <v>0</v>
      </c>
      <c r="BV103" s="37"/>
      <c r="BW103" s="38">
        <f t="shared" si="78"/>
        <v>0</v>
      </c>
      <c r="BX103" s="35"/>
      <c r="BY103" s="34">
        <f t="shared" si="4"/>
        <v>0</v>
      </c>
      <c r="BZ103" s="39">
        <f t="shared" si="96"/>
        <v>0</v>
      </c>
      <c r="CA103" s="72"/>
      <c r="CB103" s="34" t="str">
        <f t="shared" si="79"/>
        <v>0</v>
      </c>
      <c r="CC103" s="35"/>
      <c r="CD103" s="34">
        <f>IF(CB103="0",0,IF(CB103="1-2",VLOOKUP(CC103,Points!$B$3:$C$4,2,FALSE),IF(CB103="3-5",VLOOKUP(CC103,Points!$B$7:$C$11,2,FALSE),IF(CB103="6-10",VLOOKUP(CC103,Points!$B$13:$C$22,2,FALSE),IF(CB103="11-15",VLOOKUP(CC103,Points!$B$24:$C$38,2,FALSE))))))</f>
        <v>0</v>
      </c>
      <c r="CE103" s="72"/>
      <c r="CF103" s="34" t="str">
        <f t="shared" si="80"/>
        <v>0</v>
      </c>
      <c r="CG103" s="35"/>
      <c r="CH103" s="34">
        <f>IF(CF103="0",0,IF(CF103="1-2",VLOOKUP(CG103,Points!$B$3:$C$4,2,FALSE),IF(CF103="3-5",VLOOKUP(CG103,Points!$B$7:$C$11,2,FALSE),IF(CF103="6-10",VLOOKUP(CG103,Points!$B$13:$C$22,2,FALSE),IF(CF103="11-15",VLOOKUP(CG103,Points!$B$24:$C$38,2,FALSE))))))</f>
        <v>0</v>
      </c>
      <c r="CI103" s="37"/>
      <c r="CJ103" s="38">
        <f t="shared" si="81"/>
        <v>0</v>
      </c>
      <c r="CK103" s="37"/>
      <c r="CL103" s="38">
        <f t="shared" si="82"/>
        <v>0</v>
      </c>
      <c r="CM103" s="35"/>
      <c r="CN103" s="34">
        <f t="shared" si="5"/>
        <v>0</v>
      </c>
      <c r="CO103" s="39">
        <f t="shared" si="97"/>
        <v>0</v>
      </c>
      <c r="CP103" s="72"/>
      <c r="CQ103" s="34" t="str">
        <f t="shared" si="83"/>
        <v>0</v>
      </c>
      <c r="CR103" s="35"/>
      <c r="CS103" s="34">
        <f>IF(CQ103="0",0,IF(CQ103="1-2",VLOOKUP(CR103,Points!$B$3:$C$4,2,FALSE),IF(CQ103="3-5",VLOOKUP(CR103,Points!$B$7:$C$11,2,FALSE),IF(CQ103="6-10",VLOOKUP(CR103,Points!$B$13:$C$22,2,FALSE),IF(CQ103="11-15",VLOOKUP(CR103,Points!$B$24:$C$38,2,FALSE))))))</f>
        <v>0</v>
      </c>
      <c r="CT103" s="72"/>
      <c r="CU103" s="34" t="str">
        <f t="shared" si="84"/>
        <v>0</v>
      </c>
      <c r="CV103" s="35"/>
      <c r="CW103" s="34">
        <f>IF(CU103="0",0,IF(CU103="1-2",VLOOKUP(CV103,Points!$B$3:$C$4,2,FALSE),IF(CU103="3-5",VLOOKUP(CV103,Points!$B$7:$C$11,2,FALSE),IF(CU103="6-10",VLOOKUP(CV103,Points!$B$13:$C$22,2,FALSE),IF(CU103="11-15",VLOOKUP(CV103,Points!$B$24:$C$38,2,FALSE))))))</f>
        <v>0</v>
      </c>
      <c r="CX103" s="37"/>
      <c r="CY103" s="38">
        <f t="shared" si="85"/>
        <v>0</v>
      </c>
      <c r="CZ103" s="37"/>
      <c r="DA103" s="38">
        <f t="shared" si="86"/>
        <v>0</v>
      </c>
      <c r="DB103" s="35"/>
      <c r="DC103" s="34">
        <f t="shared" si="6"/>
        <v>0</v>
      </c>
      <c r="DD103" s="39">
        <f t="shared" si="98"/>
        <v>0</v>
      </c>
      <c r="DE103" s="72"/>
      <c r="DF103" s="34" t="str">
        <f t="shared" si="87"/>
        <v>0</v>
      </c>
      <c r="DG103" s="35"/>
      <c r="DH103" s="34">
        <f>IF(DF103="0",0,IF(DF103="1-2",VLOOKUP(DG103,Points!$B$3:$C$4,2,FALSE),IF(DF103="3-5",VLOOKUP(DG103,Points!$B$7:$C$11,2,FALSE),IF(DF103="6-10",VLOOKUP(DG103,Points!$B$13:$C$22,2,FALSE),IF(DF103="11-15",VLOOKUP(DG103,Points!$B$24:$C$38,2,FALSE))))))</f>
        <v>0</v>
      </c>
      <c r="DI103" s="72"/>
      <c r="DJ103" s="34" t="str">
        <f t="shared" si="88"/>
        <v>0</v>
      </c>
      <c r="DK103" s="35"/>
      <c r="DL103" s="34">
        <f>IF(DJ103="0",0,IF(DJ103="1-2",VLOOKUP(DK103,Points!$B$3:$C$4,2,FALSE),IF(DJ103="3-5",VLOOKUP(DK103,Points!$B$7:$C$11,2,FALSE),IF(DJ103="6-10",VLOOKUP(DK103,Points!$B$13:$C$22,2,FALSE),IF(DJ103="11-15",VLOOKUP(DK103,Points!$B$24:$C$38,2,FALSE))))))</f>
        <v>0</v>
      </c>
      <c r="DM103" s="37"/>
      <c r="DN103" s="38">
        <f t="shared" si="89"/>
        <v>0</v>
      </c>
      <c r="DO103" s="37"/>
      <c r="DP103" s="38">
        <f t="shared" si="90"/>
        <v>0</v>
      </c>
      <c r="DQ103" s="35"/>
      <c r="DR103" s="34">
        <f t="shared" si="7"/>
        <v>0</v>
      </c>
      <c r="DS103" s="39">
        <f t="shared" si="99"/>
        <v>0</v>
      </c>
      <c r="DT103" s="40">
        <f t="shared" si="55"/>
        <v>0</v>
      </c>
      <c r="DU103" s="35" t="str">
        <f t="shared" si="143"/>
        <v/>
      </c>
      <c r="DV103" s="35" t="str">
        <f t="shared" si="91"/>
        <v/>
      </c>
      <c r="DW103" s="74" t="str">
        <f t="shared" si="56"/>
        <v/>
      </c>
    </row>
    <row r="104" spans="1:127" s="42" customFormat="1" ht="15" hidden="1" x14ac:dyDescent="0.25">
      <c r="A104" s="143"/>
      <c r="B104" s="34"/>
      <c r="C104" s="41"/>
      <c r="D104" s="72"/>
      <c r="E104" s="34" t="str">
        <f t="shared" si="58"/>
        <v>0</v>
      </c>
      <c r="F104" s="35"/>
      <c r="G104" s="34">
        <f>IF(E104="0",0,IF(E104="1-2",VLOOKUP(F104,Points!$B$3:$C$4,2,FALSE),IF(E104="3-5",VLOOKUP(F104,Points!$B$7:$C$11,2,FALSE),IF(E104="6-10",VLOOKUP(F104,Points!$B$13:$C$22,2,FALSE),IF(E104="11-15",VLOOKUP(F104,Points!$B$24:$C$38,2,FALSE))))))</f>
        <v>0</v>
      </c>
      <c r="H104" s="72"/>
      <c r="I104" s="34" t="str">
        <f t="shared" si="59"/>
        <v>0</v>
      </c>
      <c r="J104" s="35"/>
      <c r="K104" s="34">
        <f>IF(I104="0",0,IF(I104="1-2",VLOOKUP(J104,Points!$B$3:$C$4,2,FALSE),IF(I104="3-5",VLOOKUP(J104,Points!$B$7:$C$11,2,FALSE),IF(I104="6-10",VLOOKUP(J104,Points!$B$13:$C$22,2,FALSE),IF(I104="11-15",VLOOKUP(J104,Points!$B$24:$C$38,2,FALSE))))))</f>
        <v>0</v>
      </c>
      <c r="L104" s="37"/>
      <c r="M104" s="38">
        <f t="shared" si="60"/>
        <v>0</v>
      </c>
      <c r="N104" s="37"/>
      <c r="O104" s="38">
        <f t="shared" si="61"/>
        <v>0</v>
      </c>
      <c r="P104" s="35"/>
      <c r="Q104" s="34">
        <f t="shared" si="62"/>
        <v>0</v>
      </c>
      <c r="R104" s="39">
        <f t="shared" si="92"/>
        <v>0</v>
      </c>
      <c r="S104" s="72"/>
      <c r="T104" s="34" t="str">
        <f t="shared" si="63"/>
        <v>0</v>
      </c>
      <c r="U104" s="35"/>
      <c r="V104" s="34">
        <f>IF(T104="0",0,IF(T104="1-2",VLOOKUP(U104,Points!$B$3:$C$4,2,FALSE),IF(T104="3-5",VLOOKUP(U104,Points!$B$7:$C$11,2,FALSE),IF(T104="6-10",VLOOKUP(U104,Points!$B$13:$C$22,2,FALSE),IF(T104="11-15",VLOOKUP(U104,Points!$B$24:$C$38,2,FALSE))))))</f>
        <v>0</v>
      </c>
      <c r="W104" s="72"/>
      <c r="X104" s="34" t="str">
        <f t="shared" si="64"/>
        <v>0</v>
      </c>
      <c r="Y104" s="35"/>
      <c r="Z104" s="34">
        <f>IF(X104="0",0,IF(X104="1-2",VLOOKUP(Y104,Points!$B$3:$C$4,2,FALSE),IF(X104="3-5",VLOOKUP(Y104,Points!$B$7:$C$11,2,FALSE),IF(X104="6-10",VLOOKUP(Y104,Points!$B$13:$C$22,2,FALSE),IF(X104="11-15",VLOOKUP(Y104,Points!$B$24:$C$38,2,FALSE))))))</f>
        <v>0</v>
      </c>
      <c r="AA104" s="37"/>
      <c r="AB104" s="38">
        <f t="shared" si="65"/>
        <v>0</v>
      </c>
      <c r="AC104" s="37"/>
      <c r="AD104" s="38">
        <f t="shared" si="66"/>
        <v>0</v>
      </c>
      <c r="AE104" s="35"/>
      <c r="AF104" s="34">
        <f t="shared" si="1"/>
        <v>0</v>
      </c>
      <c r="AG104" s="39">
        <f t="shared" si="93"/>
        <v>0</v>
      </c>
      <c r="AH104" s="72"/>
      <c r="AI104" s="34" t="str">
        <f t="shared" si="67"/>
        <v>0</v>
      </c>
      <c r="AJ104" s="35"/>
      <c r="AK104" s="34">
        <f>IF(AI104="0",0,IF(AI104="1-2",VLOOKUP(AJ104,Points!$B$3:$C$4,2,FALSE),IF(AI104="3-5",VLOOKUP(AJ104,Points!$B$7:$C$11,2,FALSE),IF(AI104="6-10",VLOOKUP(AJ104,Points!$B$13:$C$22,2,FALSE),IF(AI104="11-15",VLOOKUP(AJ104,Points!$B$24:$C$38,2,FALSE))))))</f>
        <v>0</v>
      </c>
      <c r="AL104" s="72"/>
      <c r="AM104" s="34" t="str">
        <f t="shared" si="68"/>
        <v>0</v>
      </c>
      <c r="AN104" s="35"/>
      <c r="AO104" s="34">
        <f>IF(AM104="0",0,IF(AM104="1-2",VLOOKUP(AN104,Points!$B$3:$C$4,2,FALSE),IF(AM104="3-5",VLOOKUP(AN104,Points!$B$7:$C$11,2,FALSE),IF(AM104="6-10",VLOOKUP(AN104,Points!$B$13:$C$22,2,FALSE),IF(AM104="11-15",VLOOKUP(AN104,Points!$B$24:$C$38,2,FALSE))))))</f>
        <v>0</v>
      </c>
      <c r="AP104" s="37"/>
      <c r="AQ104" s="38">
        <f t="shared" si="69"/>
        <v>0</v>
      </c>
      <c r="AR104" s="37"/>
      <c r="AS104" s="38">
        <f t="shared" si="70"/>
        <v>0</v>
      </c>
      <c r="AT104" s="35"/>
      <c r="AU104" s="34">
        <f t="shared" si="2"/>
        <v>0</v>
      </c>
      <c r="AV104" s="39">
        <f t="shared" si="94"/>
        <v>0</v>
      </c>
      <c r="AW104" s="72"/>
      <c r="AX104" s="34" t="str">
        <f t="shared" si="71"/>
        <v>0</v>
      </c>
      <c r="AY104" s="35"/>
      <c r="AZ104" s="34">
        <f>IF(AX104="0",0,IF(AX104="1-2",VLOOKUP(AY104,Points!$B$3:$C$4,2,FALSE),IF(AX104="3-5",VLOOKUP(AY104,Points!$B$7:$C$11,2,FALSE),IF(AX104="6-10",VLOOKUP(AY104,Points!$B$13:$C$22,2,FALSE),IF(AX104="11-15",VLOOKUP(AY104,Points!$B$24:$C$38,2,FALSE))))))</f>
        <v>0</v>
      </c>
      <c r="BA104" s="72"/>
      <c r="BB104" s="34" t="str">
        <f t="shared" si="72"/>
        <v>0</v>
      </c>
      <c r="BC104" s="35"/>
      <c r="BD104" s="34">
        <f>IF(BB104="0",0,IF(BB104="1-2",VLOOKUP(BC104,Points!$B$3:$C$4,2,FALSE),IF(BB104="3-5",VLOOKUP(BC104,Points!$B$7:$C$11,2,FALSE),IF(BB104="6-10",VLOOKUP(BC104,Points!$B$13:$C$22,2,FALSE),IF(BB104="11-15",VLOOKUP(BC104,Points!$B$24:$C$38,2,FALSE))))))</f>
        <v>0</v>
      </c>
      <c r="BE104" s="37"/>
      <c r="BF104" s="38">
        <f t="shared" si="73"/>
        <v>0</v>
      </c>
      <c r="BG104" s="37"/>
      <c r="BH104" s="38">
        <f t="shared" si="74"/>
        <v>0</v>
      </c>
      <c r="BI104" s="35"/>
      <c r="BJ104" s="34">
        <f t="shared" si="3"/>
        <v>0</v>
      </c>
      <c r="BK104" s="39">
        <f t="shared" si="95"/>
        <v>0</v>
      </c>
      <c r="BL104" s="72"/>
      <c r="BM104" s="34" t="str">
        <f t="shared" si="75"/>
        <v>0</v>
      </c>
      <c r="BN104" s="35"/>
      <c r="BO104" s="34">
        <f>IF(BM104="0",0,IF(BM104="1-2",VLOOKUP(BN104,Points!$B$3:$C$4,2,FALSE),IF(BM104="3-5",VLOOKUP(BN104,Points!$B$7:$C$11,2,FALSE),IF(BM104="6-10",VLOOKUP(BN104,Points!$B$13:$C$22,2,FALSE),IF(BM104="11-15",VLOOKUP(BN104,Points!$B$24:$C$38,2,FALSE))))))</f>
        <v>0</v>
      </c>
      <c r="BP104" s="72"/>
      <c r="BQ104" s="34" t="str">
        <f t="shared" si="76"/>
        <v>0</v>
      </c>
      <c r="BR104" s="35"/>
      <c r="BS104" s="34">
        <f>IF(BQ104="0",0,IF(BQ104="1-2",VLOOKUP(BR104,Points!$B$3:$C$4,2,FALSE),IF(BQ104="3-5",VLOOKUP(BR104,Points!$B$7:$C$11,2,FALSE),IF(BQ104="6-10",VLOOKUP(BR104,Points!$B$13:$C$22,2,FALSE),IF(BQ104="11-15",VLOOKUP(BR104,Points!$B$24:$C$38,2,FALSE))))))</f>
        <v>0</v>
      </c>
      <c r="BT104" s="37"/>
      <c r="BU104" s="38">
        <f t="shared" si="77"/>
        <v>0</v>
      </c>
      <c r="BV104" s="37"/>
      <c r="BW104" s="38">
        <f t="shared" si="78"/>
        <v>0</v>
      </c>
      <c r="BX104" s="35"/>
      <c r="BY104" s="34">
        <f t="shared" si="4"/>
        <v>0</v>
      </c>
      <c r="BZ104" s="39">
        <f t="shared" si="96"/>
        <v>0</v>
      </c>
      <c r="CA104" s="72"/>
      <c r="CB104" s="34" t="str">
        <f t="shared" si="79"/>
        <v>0</v>
      </c>
      <c r="CC104" s="35"/>
      <c r="CD104" s="34">
        <f>IF(CB104="0",0,IF(CB104="1-2",VLOOKUP(CC104,Points!$B$3:$C$4,2,FALSE),IF(CB104="3-5",VLOOKUP(CC104,Points!$B$7:$C$11,2,FALSE),IF(CB104="6-10",VLOOKUP(CC104,Points!$B$13:$C$22,2,FALSE),IF(CB104="11-15",VLOOKUP(CC104,Points!$B$24:$C$38,2,FALSE))))))</f>
        <v>0</v>
      </c>
      <c r="CE104" s="72"/>
      <c r="CF104" s="34" t="str">
        <f t="shared" si="80"/>
        <v>0</v>
      </c>
      <c r="CG104" s="35"/>
      <c r="CH104" s="34">
        <f>IF(CF104="0",0,IF(CF104="1-2",VLOOKUP(CG104,Points!$B$3:$C$4,2,FALSE),IF(CF104="3-5",VLOOKUP(CG104,Points!$B$7:$C$11,2,FALSE),IF(CF104="6-10",VLOOKUP(CG104,Points!$B$13:$C$22,2,FALSE),IF(CF104="11-15",VLOOKUP(CG104,Points!$B$24:$C$38,2,FALSE))))))</f>
        <v>0</v>
      </c>
      <c r="CI104" s="37"/>
      <c r="CJ104" s="38">
        <f t="shared" si="81"/>
        <v>0</v>
      </c>
      <c r="CK104" s="37"/>
      <c r="CL104" s="38">
        <f t="shared" si="82"/>
        <v>0</v>
      </c>
      <c r="CM104" s="35"/>
      <c r="CN104" s="34">
        <f t="shared" si="5"/>
        <v>0</v>
      </c>
      <c r="CO104" s="39">
        <f t="shared" si="97"/>
        <v>0</v>
      </c>
      <c r="CP104" s="72"/>
      <c r="CQ104" s="34" t="str">
        <f t="shared" si="83"/>
        <v>0</v>
      </c>
      <c r="CR104" s="35"/>
      <c r="CS104" s="34">
        <f>IF(CQ104="0",0,IF(CQ104="1-2",VLOOKUP(CR104,Points!$B$3:$C$4,2,FALSE),IF(CQ104="3-5",VLOOKUP(CR104,Points!$B$7:$C$11,2,FALSE),IF(CQ104="6-10",VLOOKUP(CR104,Points!$B$13:$C$22,2,FALSE),IF(CQ104="11-15",VLOOKUP(CR104,Points!$B$24:$C$38,2,FALSE))))))</f>
        <v>0</v>
      </c>
      <c r="CT104" s="72"/>
      <c r="CU104" s="34" t="str">
        <f t="shared" si="84"/>
        <v>0</v>
      </c>
      <c r="CV104" s="35"/>
      <c r="CW104" s="34">
        <f>IF(CU104="0",0,IF(CU104="1-2",VLOOKUP(CV104,Points!$B$3:$C$4,2,FALSE),IF(CU104="3-5",VLOOKUP(CV104,Points!$B$7:$C$11,2,FALSE),IF(CU104="6-10",VLOOKUP(CV104,Points!$B$13:$C$22,2,FALSE),IF(CU104="11-15",VLOOKUP(CV104,Points!$B$24:$C$38,2,FALSE))))))</f>
        <v>0</v>
      </c>
      <c r="CX104" s="37"/>
      <c r="CY104" s="38">
        <f t="shared" si="85"/>
        <v>0</v>
      </c>
      <c r="CZ104" s="37"/>
      <c r="DA104" s="38">
        <f t="shared" si="86"/>
        <v>0</v>
      </c>
      <c r="DB104" s="35"/>
      <c r="DC104" s="34">
        <f t="shared" si="6"/>
        <v>0</v>
      </c>
      <c r="DD104" s="39">
        <f t="shared" si="98"/>
        <v>0</v>
      </c>
      <c r="DE104" s="72"/>
      <c r="DF104" s="34" t="str">
        <f t="shared" si="87"/>
        <v>0</v>
      </c>
      <c r="DG104" s="35"/>
      <c r="DH104" s="34">
        <f>IF(DF104="0",0,IF(DF104="1-2",VLOOKUP(DG104,Points!$B$3:$C$4,2,FALSE),IF(DF104="3-5",VLOOKUP(DG104,Points!$B$7:$C$11,2,FALSE),IF(DF104="6-10",VLOOKUP(DG104,Points!$B$13:$C$22,2,FALSE),IF(DF104="11-15",VLOOKUP(DG104,Points!$B$24:$C$38,2,FALSE))))))</f>
        <v>0</v>
      </c>
      <c r="DI104" s="72"/>
      <c r="DJ104" s="34" t="str">
        <f t="shared" si="88"/>
        <v>0</v>
      </c>
      <c r="DK104" s="35"/>
      <c r="DL104" s="34">
        <f>IF(DJ104="0",0,IF(DJ104="1-2",VLOOKUP(DK104,Points!$B$3:$C$4,2,FALSE),IF(DJ104="3-5",VLOOKUP(DK104,Points!$B$7:$C$11,2,FALSE),IF(DJ104="6-10",VLOOKUP(DK104,Points!$B$13:$C$22,2,FALSE),IF(DJ104="11-15",VLOOKUP(DK104,Points!$B$24:$C$38,2,FALSE))))))</f>
        <v>0</v>
      </c>
      <c r="DM104" s="37"/>
      <c r="DN104" s="38">
        <f t="shared" si="89"/>
        <v>0</v>
      </c>
      <c r="DO104" s="37"/>
      <c r="DP104" s="38">
        <f t="shared" si="90"/>
        <v>0</v>
      </c>
      <c r="DQ104" s="35"/>
      <c r="DR104" s="34">
        <f t="shared" si="7"/>
        <v>0</v>
      </c>
      <c r="DS104" s="39">
        <f t="shared" si="99"/>
        <v>0</v>
      </c>
      <c r="DT104" s="40">
        <f t="shared" si="55"/>
        <v>0</v>
      </c>
      <c r="DU104" s="35" t="str">
        <f t="shared" si="143"/>
        <v/>
      </c>
      <c r="DV104" s="35" t="str">
        <f t="shared" si="91"/>
        <v/>
      </c>
      <c r="DW104" s="74" t="str">
        <f t="shared" si="56"/>
        <v/>
      </c>
    </row>
    <row r="105" spans="1:127" s="42" customFormat="1" ht="15" hidden="1" x14ac:dyDescent="0.25">
      <c r="A105" s="143"/>
      <c r="B105" s="34"/>
      <c r="C105" s="41"/>
      <c r="D105" s="72"/>
      <c r="E105" s="34" t="str">
        <f t="shared" si="58"/>
        <v>0</v>
      </c>
      <c r="F105" s="35"/>
      <c r="G105" s="34">
        <f>IF(E105="0",0,IF(E105="1-2",VLOOKUP(F105,Points!$B$3:$C$4,2,FALSE),IF(E105="3-5",VLOOKUP(F105,Points!$B$7:$C$11,2,FALSE),IF(E105="6-10",VLOOKUP(F105,Points!$B$13:$C$22,2,FALSE),IF(E105="11-15",VLOOKUP(F105,Points!$B$24:$C$38,2,FALSE))))))</f>
        <v>0</v>
      </c>
      <c r="H105" s="72"/>
      <c r="I105" s="34" t="str">
        <f t="shared" si="59"/>
        <v>0</v>
      </c>
      <c r="J105" s="35"/>
      <c r="K105" s="34">
        <f>IF(I105="0",0,IF(I105="1-2",VLOOKUP(J105,Points!$B$3:$C$4,2,FALSE),IF(I105="3-5",VLOOKUP(J105,Points!$B$7:$C$11,2,FALSE),IF(I105="6-10",VLOOKUP(J105,Points!$B$13:$C$22,2,FALSE),IF(I105="11-15",VLOOKUP(J105,Points!$B$24:$C$38,2,FALSE))))))</f>
        <v>0</v>
      </c>
      <c r="L105" s="37"/>
      <c r="M105" s="38">
        <f t="shared" si="60"/>
        <v>0</v>
      </c>
      <c r="N105" s="37"/>
      <c r="O105" s="38">
        <f t="shared" si="61"/>
        <v>0</v>
      </c>
      <c r="P105" s="35"/>
      <c r="Q105" s="34">
        <f t="shared" si="62"/>
        <v>0</v>
      </c>
      <c r="R105" s="39">
        <f t="shared" si="92"/>
        <v>0</v>
      </c>
      <c r="S105" s="72"/>
      <c r="T105" s="34" t="str">
        <f t="shared" si="63"/>
        <v>0</v>
      </c>
      <c r="U105" s="35"/>
      <c r="V105" s="34">
        <f>IF(T105="0",0,IF(T105="1-2",VLOOKUP(U105,Points!$B$3:$C$4,2,FALSE),IF(T105="3-5",VLOOKUP(U105,Points!$B$7:$C$11,2,FALSE),IF(T105="6-10",VLOOKUP(U105,Points!$B$13:$C$22,2,FALSE),IF(T105="11-15",VLOOKUP(U105,Points!$B$24:$C$38,2,FALSE))))))</f>
        <v>0</v>
      </c>
      <c r="W105" s="72"/>
      <c r="X105" s="34" t="str">
        <f t="shared" si="64"/>
        <v>0</v>
      </c>
      <c r="Y105" s="35"/>
      <c r="Z105" s="34">
        <f>IF(X105="0",0,IF(X105="1-2",VLOOKUP(Y105,Points!$B$3:$C$4,2,FALSE),IF(X105="3-5",VLOOKUP(Y105,Points!$B$7:$C$11,2,FALSE),IF(X105="6-10",VLOOKUP(Y105,Points!$B$13:$C$22,2,FALSE),IF(X105="11-15",VLOOKUP(Y105,Points!$B$24:$C$38,2,FALSE))))))</f>
        <v>0</v>
      </c>
      <c r="AA105" s="37"/>
      <c r="AB105" s="38">
        <f t="shared" si="65"/>
        <v>0</v>
      </c>
      <c r="AC105" s="37"/>
      <c r="AD105" s="38">
        <f t="shared" si="66"/>
        <v>0</v>
      </c>
      <c r="AE105" s="35"/>
      <c r="AF105" s="34">
        <f t="shared" si="1"/>
        <v>0</v>
      </c>
      <c r="AG105" s="39">
        <f t="shared" si="93"/>
        <v>0</v>
      </c>
      <c r="AH105" s="72"/>
      <c r="AI105" s="34" t="str">
        <f t="shared" si="67"/>
        <v>0</v>
      </c>
      <c r="AJ105" s="35"/>
      <c r="AK105" s="34">
        <f>IF(AI105="0",0,IF(AI105="1-2",VLOOKUP(AJ105,Points!$B$3:$C$4,2,FALSE),IF(AI105="3-5",VLOOKUP(AJ105,Points!$B$7:$C$11,2,FALSE),IF(AI105="6-10",VLOOKUP(AJ105,Points!$B$13:$C$22,2,FALSE),IF(AI105="11-15",VLOOKUP(AJ105,Points!$B$24:$C$38,2,FALSE))))))</f>
        <v>0</v>
      </c>
      <c r="AL105" s="72"/>
      <c r="AM105" s="34" t="str">
        <f t="shared" si="68"/>
        <v>0</v>
      </c>
      <c r="AN105" s="35"/>
      <c r="AO105" s="34">
        <f>IF(AM105="0",0,IF(AM105="1-2",VLOOKUP(AN105,Points!$B$3:$C$4,2,FALSE),IF(AM105="3-5",VLOOKUP(AN105,Points!$B$7:$C$11,2,FALSE),IF(AM105="6-10",VLOOKUP(AN105,Points!$B$13:$C$22,2,FALSE),IF(AM105="11-15",VLOOKUP(AN105,Points!$B$24:$C$38,2,FALSE))))))</f>
        <v>0</v>
      </c>
      <c r="AP105" s="37"/>
      <c r="AQ105" s="38">
        <f t="shared" si="69"/>
        <v>0</v>
      </c>
      <c r="AR105" s="37"/>
      <c r="AS105" s="38">
        <f t="shared" si="70"/>
        <v>0</v>
      </c>
      <c r="AT105" s="35"/>
      <c r="AU105" s="34">
        <f t="shared" si="2"/>
        <v>0</v>
      </c>
      <c r="AV105" s="39">
        <f t="shared" si="94"/>
        <v>0</v>
      </c>
      <c r="AW105" s="72"/>
      <c r="AX105" s="34" t="str">
        <f t="shared" si="71"/>
        <v>0</v>
      </c>
      <c r="AY105" s="35"/>
      <c r="AZ105" s="34">
        <f>IF(AX105="0",0,IF(AX105="1-2",VLOOKUP(AY105,Points!$B$3:$C$4,2,FALSE),IF(AX105="3-5",VLOOKUP(AY105,Points!$B$7:$C$11,2,FALSE),IF(AX105="6-10",VLOOKUP(AY105,Points!$B$13:$C$22,2,FALSE),IF(AX105="11-15",VLOOKUP(AY105,Points!$B$24:$C$38,2,FALSE))))))</f>
        <v>0</v>
      </c>
      <c r="BA105" s="72"/>
      <c r="BB105" s="34" t="str">
        <f t="shared" si="72"/>
        <v>0</v>
      </c>
      <c r="BC105" s="35"/>
      <c r="BD105" s="34">
        <f>IF(BB105="0",0,IF(BB105="1-2",VLOOKUP(BC105,Points!$B$3:$C$4,2,FALSE),IF(BB105="3-5",VLOOKUP(BC105,Points!$B$7:$C$11,2,FALSE),IF(BB105="6-10",VLOOKUP(BC105,Points!$B$13:$C$22,2,FALSE),IF(BB105="11-15",VLOOKUP(BC105,Points!$B$24:$C$38,2,FALSE))))))</f>
        <v>0</v>
      </c>
      <c r="BE105" s="37"/>
      <c r="BF105" s="38">
        <f t="shared" si="73"/>
        <v>0</v>
      </c>
      <c r="BG105" s="37"/>
      <c r="BH105" s="38">
        <f t="shared" si="74"/>
        <v>0</v>
      </c>
      <c r="BI105" s="35"/>
      <c r="BJ105" s="34">
        <f t="shared" si="3"/>
        <v>0</v>
      </c>
      <c r="BK105" s="39">
        <f t="shared" si="95"/>
        <v>0</v>
      </c>
      <c r="BL105" s="72"/>
      <c r="BM105" s="34" t="str">
        <f t="shared" si="75"/>
        <v>0</v>
      </c>
      <c r="BN105" s="35"/>
      <c r="BO105" s="34">
        <f>IF(BM105="0",0,IF(BM105="1-2",VLOOKUP(BN105,Points!$B$3:$C$4,2,FALSE),IF(BM105="3-5",VLOOKUP(BN105,Points!$B$7:$C$11,2,FALSE),IF(BM105="6-10",VLOOKUP(BN105,Points!$B$13:$C$22,2,FALSE),IF(BM105="11-15",VLOOKUP(BN105,Points!$B$24:$C$38,2,FALSE))))))</f>
        <v>0</v>
      </c>
      <c r="BP105" s="72"/>
      <c r="BQ105" s="34" t="str">
        <f t="shared" si="76"/>
        <v>0</v>
      </c>
      <c r="BR105" s="35"/>
      <c r="BS105" s="34">
        <f>IF(BQ105="0",0,IF(BQ105="1-2",VLOOKUP(BR105,Points!$B$3:$C$4,2,FALSE),IF(BQ105="3-5",VLOOKUP(BR105,Points!$B$7:$C$11,2,FALSE),IF(BQ105="6-10",VLOOKUP(BR105,Points!$B$13:$C$22,2,FALSE),IF(BQ105="11-15",VLOOKUP(BR105,Points!$B$24:$C$38,2,FALSE))))))</f>
        <v>0</v>
      </c>
      <c r="BT105" s="37"/>
      <c r="BU105" s="38">
        <f t="shared" si="77"/>
        <v>0</v>
      </c>
      <c r="BV105" s="37"/>
      <c r="BW105" s="38">
        <f t="shared" si="78"/>
        <v>0</v>
      </c>
      <c r="BX105" s="35"/>
      <c r="BY105" s="34">
        <f t="shared" si="4"/>
        <v>0</v>
      </c>
      <c r="BZ105" s="39">
        <f t="shared" si="96"/>
        <v>0</v>
      </c>
      <c r="CA105" s="72"/>
      <c r="CB105" s="34" t="str">
        <f t="shared" si="79"/>
        <v>0</v>
      </c>
      <c r="CC105" s="35"/>
      <c r="CD105" s="34">
        <f>IF(CB105="0",0,IF(CB105="1-2",VLOOKUP(CC105,Points!$B$3:$C$4,2,FALSE),IF(CB105="3-5",VLOOKUP(CC105,Points!$B$7:$C$11,2,FALSE),IF(CB105="6-10",VLOOKUP(CC105,Points!$B$13:$C$22,2,FALSE),IF(CB105="11-15",VLOOKUP(CC105,Points!$B$24:$C$38,2,FALSE))))))</f>
        <v>0</v>
      </c>
      <c r="CE105" s="72"/>
      <c r="CF105" s="34" t="str">
        <f t="shared" si="80"/>
        <v>0</v>
      </c>
      <c r="CG105" s="35"/>
      <c r="CH105" s="34">
        <f>IF(CF105="0",0,IF(CF105="1-2",VLOOKUP(CG105,Points!$B$3:$C$4,2,FALSE),IF(CF105="3-5",VLOOKUP(CG105,Points!$B$7:$C$11,2,FALSE),IF(CF105="6-10",VLOOKUP(CG105,Points!$B$13:$C$22,2,FALSE),IF(CF105="11-15",VLOOKUP(CG105,Points!$B$24:$C$38,2,FALSE))))))</f>
        <v>0</v>
      </c>
      <c r="CI105" s="37"/>
      <c r="CJ105" s="38">
        <f t="shared" si="81"/>
        <v>0</v>
      </c>
      <c r="CK105" s="37"/>
      <c r="CL105" s="38">
        <f t="shared" si="82"/>
        <v>0</v>
      </c>
      <c r="CM105" s="35"/>
      <c r="CN105" s="34">
        <f t="shared" si="5"/>
        <v>0</v>
      </c>
      <c r="CO105" s="39">
        <f t="shared" si="97"/>
        <v>0</v>
      </c>
      <c r="CP105" s="72"/>
      <c r="CQ105" s="34" t="str">
        <f t="shared" si="83"/>
        <v>0</v>
      </c>
      <c r="CR105" s="35"/>
      <c r="CS105" s="34">
        <f>IF(CQ105="0",0,IF(CQ105="1-2",VLOOKUP(CR105,Points!$B$3:$C$4,2,FALSE),IF(CQ105="3-5",VLOOKUP(CR105,Points!$B$7:$C$11,2,FALSE),IF(CQ105="6-10",VLOOKUP(CR105,Points!$B$13:$C$22,2,FALSE),IF(CQ105="11-15",VLOOKUP(CR105,Points!$B$24:$C$38,2,FALSE))))))</f>
        <v>0</v>
      </c>
      <c r="CT105" s="72"/>
      <c r="CU105" s="34" t="str">
        <f t="shared" si="84"/>
        <v>0</v>
      </c>
      <c r="CV105" s="35"/>
      <c r="CW105" s="34">
        <f>IF(CU105="0",0,IF(CU105="1-2",VLOOKUP(CV105,Points!$B$3:$C$4,2,FALSE),IF(CU105="3-5",VLOOKUP(CV105,Points!$B$7:$C$11,2,FALSE),IF(CU105="6-10",VLOOKUP(CV105,Points!$B$13:$C$22,2,FALSE),IF(CU105="11-15",VLOOKUP(CV105,Points!$B$24:$C$38,2,FALSE))))))</f>
        <v>0</v>
      </c>
      <c r="CX105" s="37"/>
      <c r="CY105" s="38">
        <f t="shared" si="85"/>
        <v>0</v>
      </c>
      <c r="CZ105" s="37"/>
      <c r="DA105" s="38">
        <f t="shared" si="86"/>
        <v>0</v>
      </c>
      <c r="DB105" s="35"/>
      <c r="DC105" s="34">
        <f t="shared" si="6"/>
        <v>0</v>
      </c>
      <c r="DD105" s="39">
        <f t="shared" si="98"/>
        <v>0</v>
      </c>
      <c r="DE105" s="72"/>
      <c r="DF105" s="34" t="str">
        <f t="shared" si="87"/>
        <v>0</v>
      </c>
      <c r="DG105" s="35"/>
      <c r="DH105" s="34">
        <f>IF(DF105="0",0,IF(DF105="1-2",VLOOKUP(DG105,Points!$B$3:$C$4,2,FALSE),IF(DF105="3-5",VLOOKUP(DG105,Points!$B$7:$C$11,2,FALSE),IF(DF105="6-10",VLOOKUP(DG105,Points!$B$13:$C$22,2,FALSE),IF(DF105="11-15",VLOOKUP(DG105,Points!$B$24:$C$38,2,FALSE))))))</f>
        <v>0</v>
      </c>
      <c r="DI105" s="72"/>
      <c r="DJ105" s="34" t="str">
        <f t="shared" si="88"/>
        <v>0</v>
      </c>
      <c r="DK105" s="35"/>
      <c r="DL105" s="34">
        <f>IF(DJ105="0",0,IF(DJ105="1-2",VLOOKUP(DK105,Points!$B$3:$C$4,2,FALSE),IF(DJ105="3-5",VLOOKUP(DK105,Points!$B$7:$C$11,2,FALSE),IF(DJ105="6-10",VLOOKUP(DK105,Points!$B$13:$C$22,2,FALSE),IF(DJ105="11-15",VLOOKUP(DK105,Points!$B$24:$C$38,2,FALSE))))))</f>
        <v>0</v>
      </c>
      <c r="DM105" s="37"/>
      <c r="DN105" s="38">
        <f t="shared" si="89"/>
        <v>0</v>
      </c>
      <c r="DO105" s="37"/>
      <c r="DP105" s="38">
        <f t="shared" si="90"/>
        <v>0</v>
      </c>
      <c r="DQ105" s="35"/>
      <c r="DR105" s="34">
        <f t="shared" si="7"/>
        <v>0</v>
      </c>
      <c r="DS105" s="39">
        <f t="shared" si="99"/>
        <v>0</v>
      </c>
      <c r="DT105" s="40">
        <f t="shared" si="55"/>
        <v>0</v>
      </c>
      <c r="DU105" s="35" t="str">
        <f t="shared" si="143"/>
        <v/>
      </c>
      <c r="DV105" s="35" t="str">
        <f t="shared" si="91"/>
        <v/>
      </c>
      <c r="DW105" s="74" t="str">
        <f t="shared" si="56"/>
        <v/>
      </c>
    </row>
    <row r="106" spans="1:127" s="42" customFormat="1" ht="15" x14ac:dyDescent="0.25">
      <c r="A106" s="143"/>
      <c r="B106" s="34"/>
      <c r="C106" s="41"/>
      <c r="D106" s="72"/>
      <c r="E106" s="34" t="str">
        <f t="shared" si="58"/>
        <v>0</v>
      </c>
      <c r="F106" s="35"/>
      <c r="G106" s="34">
        <f>IF(E106="0",0,IF(E106="1-2",VLOOKUP(F106,Points!$B$3:$C$4,2,FALSE),IF(E106="3-5",VLOOKUP(F106,Points!$B$7:$C$11,2,FALSE),IF(E106="6-10",VLOOKUP(F106,Points!$B$13:$C$22,2,FALSE),IF(E106="11-15",VLOOKUP(F106,Points!$B$24:$C$38,2,FALSE))))))</f>
        <v>0</v>
      </c>
      <c r="H106" s="72"/>
      <c r="I106" s="34" t="str">
        <f t="shared" si="59"/>
        <v>0</v>
      </c>
      <c r="J106" s="35"/>
      <c r="K106" s="34">
        <f>IF(I106="0",0,IF(I106="1-2",VLOOKUP(J106,Points!$B$3:$C$4,2,FALSE),IF(I106="3-5",VLOOKUP(J106,Points!$B$7:$C$11,2,FALSE),IF(I106="6-10",VLOOKUP(J106,Points!$B$13:$C$22,2,FALSE),IF(I106="11-15",VLOOKUP(J106,Points!$B$24:$C$38,2,FALSE))))))</f>
        <v>0</v>
      </c>
      <c r="L106" s="37"/>
      <c r="M106" s="38">
        <f t="shared" si="60"/>
        <v>0</v>
      </c>
      <c r="N106" s="37"/>
      <c r="O106" s="38">
        <f t="shared" si="61"/>
        <v>0</v>
      </c>
      <c r="P106" s="35"/>
      <c r="Q106" s="34">
        <f t="shared" si="62"/>
        <v>0</v>
      </c>
      <c r="R106" s="39">
        <f t="shared" si="92"/>
        <v>0</v>
      </c>
      <c r="S106" s="72"/>
      <c r="T106" s="34" t="str">
        <f t="shared" si="63"/>
        <v>0</v>
      </c>
      <c r="U106" s="35"/>
      <c r="V106" s="34">
        <f>IF(T106="0",0,IF(T106="1-2",VLOOKUP(U106,Points!$B$3:$C$4,2,FALSE),IF(T106="3-5",VLOOKUP(U106,Points!$B$7:$C$11,2,FALSE),IF(T106="6-10",VLOOKUP(U106,Points!$B$13:$C$22,2,FALSE),IF(T106="11-15",VLOOKUP(U106,Points!$B$24:$C$38,2,FALSE))))))</f>
        <v>0</v>
      </c>
      <c r="W106" s="72"/>
      <c r="X106" s="34" t="str">
        <f t="shared" si="64"/>
        <v>0</v>
      </c>
      <c r="Y106" s="35"/>
      <c r="Z106" s="34">
        <f>IF(X106="0",0,IF(X106="1-2",VLOOKUP(Y106,Points!$B$3:$C$4,2,FALSE),IF(X106="3-5",VLOOKUP(Y106,Points!$B$7:$C$11,2,FALSE),IF(X106="6-10",VLOOKUP(Y106,Points!$B$13:$C$22,2,FALSE),IF(X106="11-15",VLOOKUP(Y106,Points!$B$24:$C$38,2,FALSE))))))</f>
        <v>0</v>
      </c>
      <c r="AA106" s="37"/>
      <c r="AB106" s="38">
        <f t="shared" si="65"/>
        <v>0</v>
      </c>
      <c r="AC106" s="37"/>
      <c r="AD106" s="38">
        <f t="shared" si="66"/>
        <v>0</v>
      </c>
      <c r="AE106" s="35"/>
      <c r="AF106" s="34">
        <f t="shared" si="1"/>
        <v>0</v>
      </c>
      <c r="AG106" s="39">
        <f t="shared" si="93"/>
        <v>0</v>
      </c>
      <c r="AH106" s="72"/>
      <c r="AI106" s="34" t="str">
        <f t="shared" si="67"/>
        <v>0</v>
      </c>
      <c r="AJ106" s="35"/>
      <c r="AK106" s="34">
        <f>IF(AI106="0",0,IF(AI106="1-2",VLOOKUP(AJ106,Points!$B$3:$C$4,2,FALSE),IF(AI106="3-5",VLOOKUP(AJ106,Points!$B$7:$C$11,2,FALSE),IF(AI106="6-10",VLOOKUP(AJ106,Points!$B$13:$C$22,2,FALSE),IF(AI106="11-15",VLOOKUP(AJ106,Points!$B$24:$C$38,2,FALSE))))))</f>
        <v>0</v>
      </c>
      <c r="AL106" s="72"/>
      <c r="AM106" s="34" t="str">
        <f t="shared" si="68"/>
        <v>0</v>
      </c>
      <c r="AN106" s="35"/>
      <c r="AO106" s="34">
        <f>IF(AM106="0",0,IF(AM106="1-2",VLOOKUP(AN106,Points!$B$3:$C$4,2,FALSE),IF(AM106="3-5",VLOOKUP(AN106,Points!$B$7:$C$11,2,FALSE),IF(AM106="6-10",VLOOKUP(AN106,Points!$B$13:$C$22,2,FALSE),IF(AM106="11-15",VLOOKUP(AN106,Points!$B$24:$C$38,2,FALSE))))))</f>
        <v>0</v>
      </c>
      <c r="AP106" s="37"/>
      <c r="AQ106" s="38">
        <f t="shared" si="69"/>
        <v>0</v>
      </c>
      <c r="AR106" s="37"/>
      <c r="AS106" s="38">
        <f t="shared" si="70"/>
        <v>0</v>
      </c>
      <c r="AT106" s="35"/>
      <c r="AU106" s="34">
        <f t="shared" si="2"/>
        <v>0</v>
      </c>
      <c r="AV106" s="39">
        <f t="shared" si="94"/>
        <v>0</v>
      </c>
      <c r="AW106" s="72"/>
      <c r="AX106" s="34" t="str">
        <f t="shared" si="71"/>
        <v>0</v>
      </c>
      <c r="AY106" s="35"/>
      <c r="AZ106" s="34">
        <f>IF(AX106="0",0,IF(AX106="1-2",VLOOKUP(AY106,Points!$B$3:$C$4,2,FALSE),IF(AX106="3-5",VLOOKUP(AY106,Points!$B$7:$C$11,2,FALSE),IF(AX106="6-10",VLOOKUP(AY106,Points!$B$13:$C$22,2,FALSE),IF(AX106="11-15",VLOOKUP(AY106,Points!$B$24:$C$38,2,FALSE))))))</f>
        <v>0</v>
      </c>
      <c r="BA106" s="72"/>
      <c r="BB106" s="34" t="str">
        <f t="shared" si="72"/>
        <v>0</v>
      </c>
      <c r="BC106" s="35"/>
      <c r="BD106" s="34">
        <f>IF(BB106="0",0,IF(BB106="1-2",VLOOKUP(BC106,Points!$B$3:$C$4,2,FALSE),IF(BB106="3-5",VLOOKUP(BC106,Points!$B$7:$C$11,2,FALSE),IF(BB106="6-10",VLOOKUP(BC106,Points!$B$13:$C$22,2,FALSE),IF(BB106="11-15",VLOOKUP(BC106,Points!$B$24:$C$38,2,FALSE))))))</f>
        <v>0</v>
      </c>
      <c r="BE106" s="37"/>
      <c r="BF106" s="38">
        <f t="shared" si="73"/>
        <v>0</v>
      </c>
      <c r="BG106" s="37"/>
      <c r="BH106" s="38">
        <f t="shared" si="74"/>
        <v>0</v>
      </c>
      <c r="BI106" s="35"/>
      <c r="BJ106" s="34">
        <f t="shared" si="3"/>
        <v>0</v>
      </c>
      <c r="BK106" s="39">
        <f t="shared" si="95"/>
        <v>0</v>
      </c>
      <c r="BL106" s="72"/>
      <c r="BM106" s="34" t="str">
        <f t="shared" si="75"/>
        <v>0</v>
      </c>
      <c r="BN106" s="35"/>
      <c r="BO106" s="34">
        <f>IF(BM106="0",0,IF(BM106="1-2",VLOOKUP(BN106,Points!$B$3:$C$4,2,FALSE),IF(BM106="3-5",VLOOKUP(BN106,Points!$B$7:$C$11,2,FALSE),IF(BM106="6-10",VLOOKUP(BN106,Points!$B$13:$C$22,2,FALSE),IF(BM106="11-15",VLOOKUP(BN106,Points!$B$24:$C$38,2,FALSE))))))</f>
        <v>0</v>
      </c>
      <c r="BP106" s="72"/>
      <c r="BQ106" s="34" t="str">
        <f t="shared" si="76"/>
        <v>0</v>
      </c>
      <c r="BR106" s="35"/>
      <c r="BS106" s="34">
        <f>IF(BQ106="0",0,IF(BQ106="1-2",VLOOKUP(BR106,Points!$B$3:$C$4,2,FALSE),IF(BQ106="3-5",VLOOKUP(BR106,Points!$B$7:$C$11,2,FALSE),IF(BQ106="6-10",VLOOKUP(BR106,Points!$B$13:$C$22,2,FALSE),IF(BQ106="11-15",VLOOKUP(BR106,Points!$B$24:$C$38,2,FALSE))))))</f>
        <v>0</v>
      </c>
      <c r="BT106" s="37"/>
      <c r="BU106" s="38">
        <f t="shared" si="77"/>
        <v>0</v>
      </c>
      <c r="BV106" s="37"/>
      <c r="BW106" s="38">
        <f t="shared" si="78"/>
        <v>0</v>
      </c>
      <c r="BX106" s="35"/>
      <c r="BY106" s="34">
        <f t="shared" si="4"/>
        <v>0</v>
      </c>
      <c r="BZ106" s="39">
        <f t="shared" si="96"/>
        <v>0</v>
      </c>
      <c r="CA106" s="72"/>
      <c r="CB106" s="34" t="str">
        <f t="shared" si="79"/>
        <v>0</v>
      </c>
      <c r="CC106" s="35"/>
      <c r="CD106" s="34">
        <f>IF(CB106="0",0,IF(CB106="1-2",VLOOKUP(CC106,Points!$B$3:$C$4,2,FALSE),IF(CB106="3-5",VLOOKUP(CC106,Points!$B$7:$C$11,2,FALSE),IF(CB106="6-10",VLOOKUP(CC106,Points!$B$13:$C$22,2,FALSE),IF(CB106="11-15",VLOOKUP(CC106,Points!$B$24:$C$38,2,FALSE))))))</f>
        <v>0</v>
      </c>
      <c r="CE106" s="72"/>
      <c r="CF106" s="34" t="str">
        <f t="shared" si="80"/>
        <v>0</v>
      </c>
      <c r="CG106" s="35"/>
      <c r="CH106" s="34">
        <f>IF(CF106="0",0,IF(CF106="1-2",VLOOKUP(CG106,Points!$B$3:$C$4,2,FALSE),IF(CF106="3-5",VLOOKUP(CG106,Points!$B$7:$C$11,2,FALSE),IF(CF106="6-10",VLOOKUP(CG106,Points!$B$13:$C$22,2,FALSE),IF(CF106="11-15",VLOOKUP(CG106,Points!$B$24:$C$38,2,FALSE))))))</f>
        <v>0</v>
      </c>
      <c r="CI106" s="37"/>
      <c r="CJ106" s="38">
        <f t="shared" si="81"/>
        <v>0</v>
      </c>
      <c r="CK106" s="37"/>
      <c r="CL106" s="38">
        <f t="shared" si="82"/>
        <v>0</v>
      </c>
      <c r="CM106" s="35"/>
      <c r="CN106" s="34">
        <f t="shared" si="5"/>
        <v>0</v>
      </c>
      <c r="CO106" s="39">
        <f t="shared" si="97"/>
        <v>0</v>
      </c>
      <c r="CP106" s="72"/>
      <c r="CQ106" s="34" t="str">
        <f t="shared" si="83"/>
        <v>0</v>
      </c>
      <c r="CR106" s="35"/>
      <c r="CS106" s="34">
        <f>IF(CQ106="0",0,IF(CQ106="1-2",VLOOKUP(CR106,Points!$B$3:$C$4,2,FALSE),IF(CQ106="3-5",VLOOKUP(CR106,Points!$B$7:$C$11,2,FALSE),IF(CQ106="6-10",VLOOKUP(CR106,Points!$B$13:$C$22,2,FALSE),IF(CQ106="11-15",VLOOKUP(CR106,Points!$B$24:$C$38,2,FALSE))))))</f>
        <v>0</v>
      </c>
      <c r="CT106" s="72"/>
      <c r="CU106" s="34" t="str">
        <f t="shared" si="84"/>
        <v>0</v>
      </c>
      <c r="CV106" s="35"/>
      <c r="CW106" s="34">
        <f>IF(CU106="0",0,IF(CU106="1-2",VLOOKUP(CV106,Points!$B$3:$C$4,2,FALSE),IF(CU106="3-5",VLOOKUP(CV106,Points!$B$7:$C$11,2,FALSE),IF(CU106="6-10",VLOOKUP(CV106,Points!$B$13:$C$22,2,FALSE),IF(CU106="11-15",VLOOKUP(CV106,Points!$B$24:$C$38,2,FALSE))))))</f>
        <v>0</v>
      </c>
      <c r="CX106" s="37"/>
      <c r="CY106" s="38">
        <f t="shared" si="85"/>
        <v>0</v>
      </c>
      <c r="CZ106" s="37"/>
      <c r="DA106" s="38">
        <f t="shared" si="86"/>
        <v>0</v>
      </c>
      <c r="DB106" s="35"/>
      <c r="DC106" s="34">
        <f t="shared" si="6"/>
        <v>0</v>
      </c>
      <c r="DD106" s="39">
        <f t="shared" si="98"/>
        <v>0</v>
      </c>
      <c r="DE106" s="72"/>
      <c r="DF106" s="34" t="str">
        <f t="shared" si="87"/>
        <v>0</v>
      </c>
      <c r="DG106" s="35"/>
      <c r="DH106" s="34">
        <f>IF(DF106="0",0,IF(DF106="1-2",VLOOKUP(DG106,Points!$B$3:$C$4,2,FALSE),IF(DF106="3-5",VLOOKUP(DG106,Points!$B$7:$C$11,2,FALSE),IF(DF106="6-10",VLOOKUP(DG106,Points!$B$13:$C$22,2,FALSE),IF(DF106="11-15",VLOOKUP(DG106,Points!$B$24:$C$38,2,FALSE))))))</f>
        <v>0</v>
      </c>
      <c r="DI106" s="72"/>
      <c r="DJ106" s="34" t="str">
        <f t="shared" si="88"/>
        <v>0</v>
      </c>
      <c r="DK106" s="35"/>
      <c r="DL106" s="34">
        <f>IF(DJ106="0",0,IF(DJ106="1-2",VLOOKUP(DK106,Points!$B$3:$C$4,2,FALSE),IF(DJ106="3-5",VLOOKUP(DK106,Points!$B$7:$C$11,2,FALSE),IF(DJ106="6-10",VLOOKUP(DK106,Points!$B$13:$C$22,2,FALSE),IF(DJ106="11-15",VLOOKUP(DK106,Points!$B$24:$C$38,2,FALSE))))))</f>
        <v>0</v>
      </c>
      <c r="DM106" s="37"/>
      <c r="DN106" s="38">
        <f t="shared" si="89"/>
        <v>0</v>
      </c>
      <c r="DO106" s="37"/>
      <c r="DP106" s="38">
        <f t="shared" si="90"/>
        <v>0</v>
      </c>
      <c r="DQ106" s="35"/>
      <c r="DR106" s="34">
        <f t="shared" si="7"/>
        <v>0</v>
      </c>
      <c r="DS106" s="39">
        <f t="shared" si="99"/>
        <v>0</v>
      </c>
      <c r="DT106" s="40">
        <f t="shared" si="55"/>
        <v>0</v>
      </c>
      <c r="DU106" s="35" t="str">
        <f t="shared" si="143"/>
        <v/>
      </c>
      <c r="DV106" s="35" t="str">
        <f t="shared" si="91"/>
        <v/>
      </c>
      <c r="DW106" s="74" t="str">
        <f t="shared" si="56"/>
        <v/>
      </c>
    </row>
    <row r="107" spans="1:127" s="42" customFormat="1" ht="15" x14ac:dyDescent="0.25">
      <c r="A107" s="143"/>
      <c r="B107" s="34"/>
      <c r="C107" s="41"/>
      <c r="D107" s="72"/>
      <c r="E107" s="34" t="str">
        <f t="shared" si="58"/>
        <v>0</v>
      </c>
      <c r="F107" s="35"/>
      <c r="G107" s="34">
        <f>IF(E107="0",0,IF(E107="1-2",VLOOKUP(F107,Points!$B$3:$C$4,2,FALSE),IF(E107="3-5",VLOOKUP(F107,Points!$B$7:$C$11,2,FALSE),IF(E107="6-10",VLOOKUP(F107,Points!$B$13:$C$22,2,FALSE),IF(E107="11-15",VLOOKUP(F107,Points!$B$24:$C$38,2,FALSE))))))</f>
        <v>0</v>
      </c>
      <c r="H107" s="72"/>
      <c r="I107" s="34" t="str">
        <f t="shared" si="59"/>
        <v>0</v>
      </c>
      <c r="J107" s="35"/>
      <c r="K107" s="34">
        <f>IF(I107="0",0,IF(I107="1-2",VLOOKUP(J107,Points!$B$3:$C$4,2,FALSE),IF(I107="3-5",VLOOKUP(J107,Points!$B$7:$C$11,2,FALSE),IF(I107="6-10",VLOOKUP(J107,Points!$B$13:$C$22,2,FALSE),IF(I107="11-15",VLOOKUP(J107,Points!$B$24:$C$38,2,FALSE))))))</f>
        <v>0</v>
      </c>
      <c r="L107" s="37"/>
      <c r="M107" s="38">
        <f t="shared" si="60"/>
        <v>0</v>
      </c>
      <c r="N107" s="37"/>
      <c r="O107" s="38">
        <f t="shared" si="61"/>
        <v>0</v>
      </c>
      <c r="P107" s="35"/>
      <c r="Q107" s="34">
        <f t="shared" si="62"/>
        <v>0</v>
      </c>
      <c r="R107" s="39">
        <f t="shared" si="92"/>
        <v>0</v>
      </c>
      <c r="S107" s="72"/>
      <c r="T107" s="34" t="str">
        <f t="shared" si="63"/>
        <v>0</v>
      </c>
      <c r="U107" s="35"/>
      <c r="V107" s="34">
        <f>IF(T107="0",0,IF(T107="1-2",VLOOKUP(U107,Points!$B$3:$C$4,2,FALSE),IF(T107="3-5",VLOOKUP(U107,Points!$B$7:$C$11,2,FALSE),IF(T107="6-10",VLOOKUP(U107,Points!$B$13:$C$22,2,FALSE),IF(T107="11-15",VLOOKUP(U107,Points!$B$24:$C$38,2,FALSE))))))</f>
        <v>0</v>
      </c>
      <c r="W107" s="72"/>
      <c r="X107" s="34" t="str">
        <f t="shared" si="64"/>
        <v>0</v>
      </c>
      <c r="Y107" s="35"/>
      <c r="Z107" s="34">
        <f>IF(X107="0",0,IF(X107="1-2",VLOOKUP(Y107,Points!$B$3:$C$4,2,FALSE),IF(X107="3-5",VLOOKUP(Y107,Points!$B$7:$C$11,2,FALSE),IF(X107="6-10",VLOOKUP(Y107,Points!$B$13:$C$22,2,FALSE),IF(X107="11-15",VLOOKUP(Y107,Points!$B$24:$C$38,2,FALSE))))))</f>
        <v>0</v>
      </c>
      <c r="AA107" s="37"/>
      <c r="AB107" s="38">
        <f t="shared" si="65"/>
        <v>0</v>
      </c>
      <c r="AC107" s="37"/>
      <c r="AD107" s="38">
        <f t="shared" si="66"/>
        <v>0</v>
      </c>
      <c r="AE107" s="35"/>
      <c r="AF107" s="34">
        <f t="shared" si="1"/>
        <v>0</v>
      </c>
      <c r="AG107" s="39">
        <f t="shared" si="93"/>
        <v>0</v>
      </c>
      <c r="AH107" s="72"/>
      <c r="AI107" s="34" t="str">
        <f t="shared" si="67"/>
        <v>0</v>
      </c>
      <c r="AJ107" s="35"/>
      <c r="AK107" s="34">
        <f>IF(AI107="0",0,IF(AI107="1-2",VLOOKUP(AJ107,Points!$B$3:$C$4,2,FALSE),IF(AI107="3-5",VLOOKUP(AJ107,Points!$B$7:$C$11,2,FALSE),IF(AI107="6-10",VLOOKUP(AJ107,Points!$B$13:$C$22,2,FALSE),IF(AI107="11-15",VLOOKUP(AJ107,Points!$B$24:$C$38,2,FALSE))))))</f>
        <v>0</v>
      </c>
      <c r="AL107" s="72"/>
      <c r="AM107" s="34" t="str">
        <f t="shared" si="68"/>
        <v>0</v>
      </c>
      <c r="AN107" s="35"/>
      <c r="AO107" s="34">
        <f>IF(AM107="0",0,IF(AM107="1-2",VLOOKUP(AN107,Points!$B$3:$C$4,2,FALSE),IF(AM107="3-5",VLOOKUP(AN107,Points!$B$7:$C$11,2,FALSE),IF(AM107="6-10",VLOOKUP(AN107,Points!$B$13:$C$22,2,FALSE),IF(AM107="11-15",VLOOKUP(AN107,Points!$B$24:$C$38,2,FALSE))))))</f>
        <v>0</v>
      </c>
      <c r="AP107" s="37"/>
      <c r="AQ107" s="38">
        <f t="shared" si="69"/>
        <v>0</v>
      </c>
      <c r="AR107" s="37"/>
      <c r="AS107" s="38">
        <f t="shared" si="70"/>
        <v>0</v>
      </c>
      <c r="AT107" s="35"/>
      <c r="AU107" s="34">
        <f t="shared" si="2"/>
        <v>0</v>
      </c>
      <c r="AV107" s="39">
        <f t="shared" si="94"/>
        <v>0</v>
      </c>
      <c r="AW107" s="72"/>
      <c r="AX107" s="34" t="str">
        <f t="shared" si="71"/>
        <v>0</v>
      </c>
      <c r="AY107" s="35"/>
      <c r="AZ107" s="34">
        <f>IF(AX107="0",0,IF(AX107="1-2",VLOOKUP(AY107,Points!$B$3:$C$4,2,FALSE),IF(AX107="3-5",VLOOKUP(AY107,Points!$B$7:$C$11,2,FALSE),IF(AX107="6-10",VLOOKUP(AY107,Points!$B$13:$C$22,2,FALSE),IF(AX107="11-15",VLOOKUP(AY107,Points!$B$24:$C$38,2,FALSE))))))</f>
        <v>0</v>
      </c>
      <c r="BA107" s="72"/>
      <c r="BB107" s="34" t="str">
        <f t="shared" si="72"/>
        <v>0</v>
      </c>
      <c r="BC107" s="35"/>
      <c r="BD107" s="34">
        <f>IF(BB107="0",0,IF(BB107="1-2",VLOOKUP(BC107,Points!$B$3:$C$4,2,FALSE),IF(BB107="3-5",VLOOKUP(BC107,Points!$B$7:$C$11,2,FALSE),IF(BB107="6-10",VLOOKUP(BC107,Points!$B$13:$C$22,2,FALSE),IF(BB107="11-15",VLOOKUP(BC107,Points!$B$24:$C$38,2,FALSE))))))</f>
        <v>0</v>
      </c>
      <c r="BE107" s="37"/>
      <c r="BF107" s="38">
        <f t="shared" si="73"/>
        <v>0</v>
      </c>
      <c r="BG107" s="37"/>
      <c r="BH107" s="38">
        <f t="shared" si="74"/>
        <v>0</v>
      </c>
      <c r="BI107" s="35"/>
      <c r="BJ107" s="34">
        <f t="shared" si="3"/>
        <v>0</v>
      </c>
      <c r="BK107" s="39">
        <f t="shared" si="95"/>
        <v>0</v>
      </c>
      <c r="BL107" s="72"/>
      <c r="BM107" s="34" t="str">
        <f t="shared" si="75"/>
        <v>0</v>
      </c>
      <c r="BN107" s="35"/>
      <c r="BO107" s="34">
        <f>IF(BM107="0",0,IF(BM107="1-2",VLOOKUP(BN107,Points!$B$3:$C$4,2,FALSE),IF(BM107="3-5",VLOOKUP(BN107,Points!$B$7:$C$11,2,FALSE),IF(BM107="6-10",VLOOKUP(BN107,Points!$B$13:$C$22,2,FALSE),IF(BM107="11-15",VLOOKUP(BN107,Points!$B$24:$C$38,2,FALSE))))))</f>
        <v>0</v>
      </c>
      <c r="BP107" s="72"/>
      <c r="BQ107" s="34" t="str">
        <f t="shared" si="76"/>
        <v>0</v>
      </c>
      <c r="BR107" s="35"/>
      <c r="BS107" s="34">
        <f>IF(BQ107="0",0,IF(BQ107="1-2",VLOOKUP(BR107,Points!$B$3:$C$4,2,FALSE),IF(BQ107="3-5",VLOOKUP(BR107,Points!$B$7:$C$11,2,FALSE),IF(BQ107="6-10",VLOOKUP(BR107,Points!$B$13:$C$22,2,FALSE),IF(BQ107="11-15",VLOOKUP(BR107,Points!$B$24:$C$38,2,FALSE))))))</f>
        <v>0</v>
      </c>
      <c r="BT107" s="37"/>
      <c r="BU107" s="38">
        <f t="shared" si="77"/>
        <v>0</v>
      </c>
      <c r="BV107" s="37"/>
      <c r="BW107" s="38">
        <f t="shared" si="78"/>
        <v>0</v>
      </c>
      <c r="BX107" s="35"/>
      <c r="BY107" s="34">
        <f t="shared" si="4"/>
        <v>0</v>
      </c>
      <c r="BZ107" s="39">
        <f t="shared" si="96"/>
        <v>0</v>
      </c>
      <c r="CA107" s="72"/>
      <c r="CB107" s="34" t="str">
        <f t="shared" si="79"/>
        <v>0</v>
      </c>
      <c r="CC107" s="35"/>
      <c r="CD107" s="34">
        <f>IF(CB107="0",0,IF(CB107="1-2",VLOOKUP(CC107,Points!$B$3:$C$4,2,FALSE),IF(CB107="3-5",VLOOKUP(CC107,Points!$B$7:$C$11,2,FALSE),IF(CB107="6-10",VLOOKUP(CC107,Points!$B$13:$C$22,2,FALSE),IF(CB107="11-15",VLOOKUP(CC107,Points!$B$24:$C$38,2,FALSE))))))</f>
        <v>0</v>
      </c>
      <c r="CE107" s="72"/>
      <c r="CF107" s="34" t="str">
        <f t="shared" si="80"/>
        <v>0</v>
      </c>
      <c r="CG107" s="35"/>
      <c r="CH107" s="34">
        <f>IF(CF107="0",0,IF(CF107="1-2",VLOOKUP(CG107,Points!$B$3:$C$4,2,FALSE),IF(CF107="3-5",VLOOKUP(CG107,Points!$B$7:$C$11,2,FALSE),IF(CF107="6-10",VLOOKUP(CG107,Points!$B$13:$C$22,2,FALSE),IF(CF107="11-15",VLOOKUP(CG107,Points!$B$24:$C$38,2,FALSE))))))</f>
        <v>0</v>
      </c>
      <c r="CI107" s="37"/>
      <c r="CJ107" s="38">
        <f t="shared" si="81"/>
        <v>0</v>
      </c>
      <c r="CK107" s="37"/>
      <c r="CL107" s="38">
        <f t="shared" si="82"/>
        <v>0</v>
      </c>
      <c r="CM107" s="35"/>
      <c r="CN107" s="34">
        <f t="shared" si="5"/>
        <v>0</v>
      </c>
      <c r="CO107" s="39">
        <f t="shared" si="97"/>
        <v>0</v>
      </c>
      <c r="CP107" s="72"/>
      <c r="CQ107" s="34" t="str">
        <f t="shared" si="83"/>
        <v>0</v>
      </c>
      <c r="CR107" s="35"/>
      <c r="CS107" s="34">
        <f>IF(CQ107="0",0,IF(CQ107="1-2",VLOOKUP(CR107,Points!$B$3:$C$4,2,FALSE),IF(CQ107="3-5",VLOOKUP(CR107,Points!$B$7:$C$11,2,FALSE),IF(CQ107="6-10",VLOOKUP(CR107,Points!$B$13:$C$22,2,FALSE),IF(CQ107="11-15",VLOOKUP(CR107,Points!$B$24:$C$38,2,FALSE))))))</f>
        <v>0</v>
      </c>
      <c r="CT107" s="72"/>
      <c r="CU107" s="34" t="str">
        <f t="shared" si="84"/>
        <v>0</v>
      </c>
      <c r="CV107" s="35"/>
      <c r="CW107" s="34">
        <f>IF(CU107="0",0,IF(CU107="1-2",VLOOKUP(CV107,Points!$B$3:$C$4,2,FALSE),IF(CU107="3-5",VLOOKUP(CV107,Points!$B$7:$C$11,2,FALSE),IF(CU107="6-10",VLOOKUP(CV107,Points!$B$13:$C$22,2,FALSE),IF(CU107="11-15",VLOOKUP(CV107,Points!$B$24:$C$38,2,FALSE))))))</f>
        <v>0</v>
      </c>
      <c r="CX107" s="37"/>
      <c r="CY107" s="38">
        <f t="shared" si="85"/>
        <v>0</v>
      </c>
      <c r="CZ107" s="37"/>
      <c r="DA107" s="38">
        <f t="shared" si="86"/>
        <v>0</v>
      </c>
      <c r="DB107" s="35"/>
      <c r="DC107" s="34">
        <f t="shared" si="6"/>
        <v>0</v>
      </c>
      <c r="DD107" s="39">
        <f t="shared" si="98"/>
        <v>0</v>
      </c>
      <c r="DE107" s="72"/>
      <c r="DF107" s="34" t="str">
        <f t="shared" si="87"/>
        <v>0</v>
      </c>
      <c r="DG107" s="35"/>
      <c r="DH107" s="34">
        <f>IF(DF107="0",0,IF(DF107="1-2",VLOOKUP(DG107,Points!$B$3:$C$4,2,FALSE),IF(DF107="3-5",VLOOKUP(DG107,Points!$B$7:$C$11,2,FALSE),IF(DF107="6-10",VLOOKUP(DG107,Points!$B$13:$C$22,2,FALSE),IF(DF107="11-15",VLOOKUP(DG107,Points!$B$24:$C$38,2,FALSE))))))</f>
        <v>0</v>
      </c>
      <c r="DI107" s="72"/>
      <c r="DJ107" s="34" t="str">
        <f t="shared" si="88"/>
        <v>0</v>
      </c>
      <c r="DK107" s="35"/>
      <c r="DL107" s="34">
        <f>IF(DJ107="0",0,IF(DJ107="1-2",VLOOKUP(DK107,Points!$B$3:$C$4,2,FALSE),IF(DJ107="3-5",VLOOKUP(DK107,Points!$B$7:$C$11,2,FALSE),IF(DJ107="6-10",VLOOKUP(DK107,Points!$B$13:$C$22,2,FALSE),IF(DJ107="11-15",VLOOKUP(DK107,Points!$B$24:$C$38,2,FALSE))))))</f>
        <v>0</v>
      </c>
      <c r="DM107" s="37"/>
      <c r="DN107" s="38">
        <f t="shared" si="89"/>
        <v>0</v>
      </c>
      <c r="DO107" s="37"/>
      <c r="DP107" s="38">
        <f t="shared" si="90"/>
        <v>0</v>
      </c>
      <c r="DQ107" s="35"/>
      <c r="DR107" s="34">
        <f t="shared" si="7"/>
        <v>0</v>
      </c>
      <c r="DS107" s="39">
        <f t="shared" si="99"/>
        <v>0</v>
      </c>
      <c r="DT107" s="40">
        <f t="shared" si="55"/>
        <v>0</v>
      </c>
      <c r="DU107" s="35" t="str">
        <f t="shared" si="143"/>
        <v/>
      </c>
      <c r="DV107" s="35" t="str">
        <f t="shared" si="91"/>
        <v/>
      </c>
      <c r="DW107" s="74" t="str">
        <f t="shared" si="56"/>
        <v/>
      </c>
    </row>
    <row r="108" spans="1:127" s="42" customFormat="1" ht="15" x14ac:dyDescent="0.25">
      <c r="A108" s="143"/>
      <c r="B108" s="34"/>
      <c r="C108" s="41"/>
      <c r="D108" s="72"/>
      <c r="E108" s="34" t="str">
        <f t="shared" si="58"/>
        <v>0</v>
      </c>
      <c r="F108" s="35"/>
      <c r="G108" s="34">
        <f>IF(E108="0",0,IF(E108="1-2",VLOOKUP(F108,Points!$B$3:$C$4,2,FALSE),IF(E108="3-5",VLOOKUP(F108,Points!$B$7:$C$11,2,FALSE),IF(E108="6-10",VLOOKUP(F108,Points!$B$13:$C$22,2,FALSE),IF(E108="11-15",VLOOKUP(F108,Points!$B$24:$C$38,2,FALSE))))))</f>
        <v>0</v>
      </c>
      <c r="H108" s="72"/>
      <c r="I108" s="34" t="str">
        <f t="shared" si="59"/>
        <v>0</v>
      </c>
      <c r="J108" s="35"/>
      <c r="K108" s="34">
        <f>IF(I108="0",0,IF(I108="1-2",VLOOKUP(J108,Points!$B$3:$C$4,2,FALSE),IF(I108="3-5",VLOOKUP(J108,Points!$B$7:$C$11,2,FALSE),IF(I108="6-10",VLOOKUP(J108,Points!$B$13:$C$22,2,FALSE),IF(I108="11-15",VLOOKUP(J108,Points!$B$24:$C$38,2,FALSE))))))</f>
        <v>0</v>
      </c>
      <c r="L108" s="37"/>
      <c r="M108" s="38">
        <f t="shared" si="60"/>
        <v>0</v>
      </c>
      <c r="N108" s="37"/>
      <c r="O108" s="38">
        <f t="shared" si="61"/>
        <v>0</v>
      </c>
      <c r="P108" s="35"/>
      <c r="Q108" s="34">
        <f t="shared" si="62"/>
        <v>0</v>
      </c>
      <c r="R108" s="39">
        <f t="shared" si="92"/>
        <v>0</v>
      </c>
      <c r="S108" s="72"/>
      <c r="T108" s="34" t="str">
        <f t="shared" si="63"/>
        <v>0</v>
      </c>
      <c r="U108" s="35"/>
      <c r="V108" s="34">
        <f>IF(T108="0",0,IF(T108="1-2",VLOOKUP(U108,Points!$B$3:$C$4,2,FALSE),IF(T108="3-5",VLOOKUP(U108,Points!$B$7:$C$11,2,FALSE),IF(T108="6-10",VLOOKUP(U108,Points!$B$13:$C$22,2,FALSE),IF(T108="11-15",VLOOKUP(U108,Points!$B$24:$C$38,2,FALSE))))))</f>
        <v>0</v>
      </c>
      <c r="W108" s="72"/>
      <c r="X108" s="34" t="str">
        <f t="shared" si="64"/>
        <v>0</v>
      </c>
      <c r="Y108" s="35"/>
      <c r="Z108" s="34">
        <f>IF(X108="0",0,IF(X108="1-2",VLOOKUP(Y108,Points!$B$3:$C$4,2,FALSE),IF(X108="3-5",VLOOKUP(Y108,Points!$B$7:$C$11,2,FALSE),IF(X108="6-10",VLOOKUP(Y108,Points!$B$13:$C$22,2,FALSE),IF(X108="11-15",VLOOKUP(Y108,Points!$B$24:$C$38,2,FALSE))))))</f>
        <v>0</v>
      </c>
      <c r="AA108" s="37"/>
      <c r="AB108" s="38">
        <f t="shared" si="65"/>
        <v>0</v>
      </c>
      <c r="AC108" s="37"/>
      <c r="AD108" s="38">
        <f t="shared" si="66"/>
        <v>0</v>
      </c>
      <c r="AE108" s="35"/>
      <c r="AF108" s="34">
        <f t="shared" si="1"/>
        <v>0</v>
      </c>
      <c r="AG108" s="39">
        <f t="shared" si="93"/>
        <v>0</v>
      </c>
      <c r="AH108" s="72"/>
      <c r="AI108" s="34" t="str">
        <f t="shared" si="67"/>
        <v>0</v>
      </c>
      <c r="AJ108" s="35"/>
      <c r="AK108" s="34">
        <f>IF(AI108="0",0,IF(AI108="1-2",VLOOKUP(AJ108,Points!$B$3:$C$4,2,FALSE),IF(AI108="3-5",VLOOKUP(AJ108,Points!$B$7:$C$11,2,FALSE),IF(AI108="6-10",VLOOKUP(AJ108,Points!$B$13:$C$22,2,FALSE),IF(AI108="11-15",VLOOKUP(AJ108,Points!$B$24:$C$38,2,FALSE))))))</f>
        <v>0</v>
      </c>
      <c r="AL108" s="72"/>
      <c r="AM108" s="34" t="str">
        <f t="shared" si="68"/>
        <v>0</v>
      </c>
      <c r="AN108" s="35"/>
      <c r="AO108" s="34">
        <f>IF(AM108="0",0,IF(AM108="1-2",VLOOKUP(AN108,Points!$B$3:$C$4,2,FALSE),IF(AM108="3-5",VLOOKUP(AN108,Points!$B$7:$C$11,2,FALSE),IF(AM108="6-10",VLOOKUP(AN108,Points!$B$13:$C$22,2,FALSE),IF(AM108="11-15",VLOOKUP(AN108,Points!$B$24:$C$38,2,FALSE))))))</f>
        <v>0</v>
      </c>
      <c r="AP108" s="37"/>
      <c r="AQ108" s="38">
        <f t="shared" si="69"/>
        <v>0</v>
      </c>
      <c r="AR108" s="37"/>
      <c r="AS108" s="38">
        <f t="shared" si="70"/>
        <v>0</v>
      </c>
      <c r="AT108" s="35"/>
      <c r="AU108" s="34">
        <f t="shared" si="2"/>
        <v>0</v>
      </c>
      <c r="AV108" s="39">
        <f t="shared" si="94"/>
        <v>0</v>
      </c>
      <c r="AW108" s="72"/>
      <c r="AX108" s="34" t="str">
        <f t="shared" si="71"/>
        <v>0</v>
      </c>
      <c r="AY108" s="35"/>
      <c r="AZ108" s="34">
        <f>IF(AX108="0",0,IF(AX108="1-2",VLOOKUP(AY108,Points!$B$3:$C$4,2,FALSE),IF(AX108="3-5",VLOOKUP(AY108,Points!$B$7:$C$11,2,FALSE),IF(AX108="6-10",VLOOKUP(AY108,Points!$B$13:$C$22,2,FALSE),IF(AX108="11-15",VLOOKUP(AY108,Points!$B$24:$C$38,2,FALSE))))))</f>
        <v>0</v>
      </c>
      <c r="BA108" s="72"/>
      <c r="BB108" s="34" t="str">
        <f t="shared" si="72"/>
        <v>0</v>
      </c>
      <c r="BC108" s="35"/>
      <c r="BD108" s="34">
        <f>IF(BB108="0",0,IF(BB108="1-2",VLOOKUP(BC108,Points!$B$3:$C$4,2,FALSE),IF(BB108="3-5",VLOOKUP(BC108,Points!$B$7:$C$11,2,FALSE),IF(BB108="6-10",VLOOKUP(BC108,Points!$B$13:$C$22,2,FALSE),IF(BB108="11-15",VLOOKUP(BC108,Points!$B$24:$C$38,2,FALSE))))))</f>
        <v>0</v>
      </c>
      <c r="BE108" s="37"/>
      <c r="BF108" s="38">
        <f t="shared" si="73"/>
        <v>0</v>
      </c>
      <c r="BG108" s="37"/>
      <c r="BH108" s="38">
        <f t="shared" si="74"/>
        <v>0</v>
      </c>
      <c r="BI108" s="35"/>
      <c r="BJ108" s="34">
        <f t="shared" si="3"/>
        <v>0</v>
      </c>
      <c r="BK108" s="39">
        <f t="shared" si="95"/>
        <v>0</v>
      </c>
      <c r="BL108" s="72"/>
      <c r="BM108" s="34" t="str">
        <f t="shared" si="75"/>
        <v>0</v>
      </c>
      <c r="BN108" s="35"/>
      <c r="BO108" s="34">
        <f>IF(BM108="0",0,IF(BM108="1-2",VLOOKUP(BN108,Points!$B$3:$C$4,2,FALSE),IF(BM108="3-5",VLOOKUP(BN108,Points!$B$7:$C$11,2,FALSE),IF(BM108="6-10",VLOOKUP(BN108,Points!$B$13:$C$22,2,FALSE),IF(BM108="11-15",VLOOKUP(BN108,Points!$B$24:$C$38,2,FALSE))))))</f>
        <v>0</v>
      </c>
      <c r="BP108" s="72"/>
      <c r="BQ108" s="34" t="str">
        <f t="shared" si="76"/>
        <v>0</v>
      </c>
      <c r="BR108" s="35"/>
      <c r="BS108" s="34">
        <f>IF(BQ108="0",0,IF(BQ108="1-2",VLOOKUP(BR108,Points!$B$3:$C$4,2,FALSE),IF(BQ108="3-5",VLOOKUP(BR108,Points!$B$7:$C$11,2,FALSE),IF(BQ108="6-10",VLOOKUP(BR108,Points!$B$13:$C$22,2,FALSE),IF(BQ108="11-15",VLOOKUP(BR108,Points!$B$24:$C$38,2,FALSE))))))</f>
        <v>0</v>
      </c>
      <c r="BT108" s="37"/>
      <c r="BU108" s="38">
        <f t="shared" si="77"/>
        <v>0</v>
      </c>
      <c r="BV108" s="37"/>
      <c r="BW108" s="38">
        <f t="shared" si="78"/>
        <v>0</v>
      </c>
      <c r="BX108" s="35"/>
      <c r="BY108" s="34">
        <f t="shared" si="4"/>
        <v>0</v>
      </c>
      <c r="BZ108" s="39">
        <f t="shared" si="96"/>
        <v>0</v>
      </c>
      <c r="CA108" s="72"/>
      <c r="CB108" s="34" t="str">
        <f t="shared" si="79"/>
        <v>0</v>
      </c>
      <c r="CC108" s="35"/>
      <c r="CD108" s="34">
        <f>IF(CB108="0",0,IF(CB108="1-2",VLOOKUP(CC108,Points!$B$3:$C$4,2,FALSE),IF(CB108="3-5",VLOOKUP(CC108,Points!$B$7:$C$11,2,FALSE),IF(CB108="6-10",VLOOKUP(CC108,Points!$B$13:$C$22,2,FALSE),IF(CB108="11-15",VLOOKUP(CC108,Points!$B$24:$C$38,2,FALSE))))))</f>
        <v>0</v>
      </c>
      <c r="CE108" s="72"/>
      <c r="CF108" s="34" t="str">
        <f t="shared" si="80"/>
        <v>0</v>
      </c>
      <c r="CG108" s="35"/>
      <c r="CH108" s="34">
        <f>IF(CF108="0",0,IF(CF108="1-2",VLOOKUP(CG108,Points!$B$3:$C$4,2,FALSE),IF(CF108="3-5",VLOOKUP(CG108,Points!$B$7:$C$11,2,FALSE),IF(CF108="6-10",VLOOKUP(CG108,Points!$B$13:$C$22,2,FALSE),IF(CF108="11-15",VLOOKUP(CG108,Points!$B$24:$C$38,2,FALSE))))))</f>
        <v>0</v>
      </c>
      <c r="CI108" s="37"/>
      <c r="CJ108" s="38">
        <f t="shared" si="81"/>
        <v>0</v>
      </c>
      <c r="CK108" s="37"/>
      <c r="CL108" s="38">
        <f t="shared" si="82"/>
        <v>0</v>
      </c>
      <c r="CM108" s="35"/>
      <c r="CN108" s="34">
        <f t="shared" si="5"/>
        <v>0</v>
      </c>
      <c r="CO108" s="39">
        <f t="shared" si="97"/>
        <v>0</v>
      </c>
      <c r="CP108" s="72"/>
      <c r="CQ108" s="34" t="str">
        <f t="shared" si="83"/>
        <v>0</v>
      </c>
      <c r="CR108" s="35"/>
      <c r="CS108" s="34">
        <f>IF(CQ108="0",0,IF(CQ108="1-2",VLOOKUP(CR108,Points!$B$3:$C$4,2,FALSE),IF(CQ108="3-5",VLOOKUP(CR108,Points!$B$7:$C$11,2,FALSE),IF(CQ108="6-10",VLOOKUP(CR108,Points!$B$13:$C$22,2,FALSE),IF(CQ108="11-15",VLOOKUP(CR108,Points!$B$24:$C$38,2,FALSE))))))</f>
        <v>0</v>
      </c>
      <c r="CT108" s="72"/>
      <c r="CU108" s="34" t="str">
        <f t="shared" si="84"/>
        <v>0</v>
      </c>
      <c r="CV108" s="35"/>
      <c r="CW108" s="34">
        <f>IF(CU108="0",0,IF(CU108="1-2",VLOOKUP(CV108,Points!$B$3:$C$4,2,FALSE),IF(CU108="3-5",VLOOKUP(CV108,Points!$B$7:$C$11,2,FALSE),IF(CU108="6-10",VLOOKUP(CV108,Points!$B$13:$C$22,2,FALSE),IF(CU108="11-15",VLOOKUP(CV108,Points!$B$24:$C$38,2,FALSE))))))</f>
        <v>0</v>
      </c>
      <c r="CX108" s="37"/>
      <c r="CY108" s="38">
        <f t="shared" si="85"/>
        <v>0</v>
      </c>
      <c r="CZ108" s="37"/>
      <c r="DA108" s="38">
        <f t="shared" si="86"/>
        <v>0</v>
      </c>
      <c r="DB108" s="35"/>
      <c r="DC108" s="34">
        <f t="shared" si="6"/>
        <v>0</v>
      </c>
      <c r="DD108" s="39">
        <f t="shared" si="98"/>
        <v>0</v>
      </c>
      <c r="DE108" s="72"/>
      <c r="DF108" s="34" t="str">
        <f t="shared" si="87"/>
        <v>0</v>
      </c>
      <c r="DG108" s="35"/>
      <c r="DH108" s="34">
        <f>IF(DF108="0",0,IF(DF108="1-2",VLOOKUP(DG108,Points!$B$3:$C$4,2,FALSE),IF(DF108="3-5",VLOOKUP(DG108,Points!$B$7:$C$11,2,FALSE),IF(DF108="6-10",VLOOKUP(DG108,Points!$B$13:$C$22,2,FALSE),IF(DF108="11-15",VLOOKUP(DG108,Points!$B$24:$C$38,2,FALSE))))))</f>
        <v>0</v>
      </c>
      <c r="DI108" s="72"/>
      <c r="DJ108" s="34" t="str">
        <f t="shared" si="88"/>
        <v>0</v>
      </c>
      <c r="DK108" s="35"/>
      <c r="DL108" s="34">
        <f>IF(DJ108="0",0,IF(DJ108="1-2",VLOOKUP(DK108,Points!$B$3:$C$4,2,FALSE),IF(DJ108="3-5",VLOOKUP(DK108,Points!$B$7:$C$11,2,FALSE),IF(DJ108="6-10",VLOOKUP(DK108,Points!$B$13:$C$22,2,FALSE),IF(DJ108="11-15",VLOOKUP(DK108,Points!$B$24:$C$38,2,FALSE))))))</f>
        <v>0</v>
      </c>
      <c r="DM108" s="37"/>
      <c r="DN108" s="38">
        <f t="shared" si="89"/>
        <v>0</v>
      </c>
      <c r="DO108" s="37"/>
      <c r="DP108" s="38">
        <f t="shared" si="90"/>
        <v>0</v>
      </c>
      <c r="DQ108" s="35"/>
      <c r="DR108" s="34">
        <f t="shared" si="7"/>
        <v>0</v>
      </c>
      <c r="DS108" s="39">
        <f t="shared" si="99"/>
        <v>0</v>
      </c>
      <c r="DT108" s="40">
        <f t="shared" si="55"/>
        <v>0</v>
      </c>
      <c r="DU108" s="35" t="str">
        <f t="shared" si="143"/>
        <v/>
      </c>
      <c r="DV108" s="35" t="str">
        <f t="shared" si="91"/>
        <v/>
      </c>
      <c r="DW108" s="74" t="str">
        <f t="shared" si="56"/>
        <v/>
      </c>
    </row>
    <row r="109" spans="1:127" s="42" customFormat="1" ht="15" x14ac:dyDescent="0.25">
      <c r="A109" s="143"/>
      <c r="B109" s="34"/>
      <c r="C109" s="41"/>
      <c r="D109" s="72"/>
      <c r="E109" s="34" t="str">
        <f t="shared" si="58"/>
        <v>0</v>
      </c>
      <c r="F109" s="35"/>
      <c r="G109" s="34">
        <f>IF(E109="0",0,IF(E109="1-2",VLOOKUP(F109,Points!$B$3:$C$4,2,FALSE),IF(E109="3-5",VLOOKUP(F109,Points!$B$7:$C$11,2,FALSE),IF(E109="6-10",VLOOKUP(F109,Points!$B$13:$C$22,2,FALSE),IF(E109="11-15",VLOOKUP(F109,Points!$B$24:$C$38,2,FALSE))))))</f>
        <v>0</v>
      </c>
      <c r="H109" s="72"/>
      <c r="I109" s="34" t="str">
        <f t="shared" si="59"/>
        <v>0</v>
      </c>
      <c r="J109" s="35"/>
      <c r="K109" s="34">
        <f>IF(I109="0",0,IF(I109="1-2",VLOOKUP(J109,Points!$B$3:$C$4,2,FALSE),IF(I109="3-5",VLOOKUP(J109,Points!$B$7:$C$11,2,FALSE),IF(I109="6-10",VLOOKUP(J109,Points!$B$13:$C$22,2,FALSE),IF(I109="11-15",VLOOKUP(J109,Points!$B$24:$C$38,2,FALSE))))))</f>
        <v>0</v>
      </c>
      <c r="L109" s="37"/>
      <c r="M109" s="38">
        <f t="shared" si="60"/>
        <v>0</v>
      </c>
      <c r="N109" s="37"/>
      <c r="O109" s="38">
        <f t="shared" si="61"/>
        <v>0</v>
      </c>
      <c r="P109" s="35"/>
      <c r="Q109" s="34">
        <f t="shared" si="62"/>
        <v>0</v>
      </c>
      <c r="R109" s="39">
        <f t="shared" si="92"/>
        <v>0</v>
      </c>
      <c r="S109" s="72"/>
      <c r="T109" s="34" t="str">
        <f t="shared" si="63"/>
        <v>0</v>
      </c>
      <c r="U109" s="35"/>
      <c r="V109" s="34">
        <f>IF(T109="0",0,IF(T109="1-2",VLOOKUP(U109,Points!$B$3:$C$4,2,FALSE),IF(T109="3-5",VLOOKUP(U109,Points!$B$7:$C$11,2,FALSE),IF(T109="6-10",VLOOKUP(U109,Points!$B$13:$C$22,2,FALSE),IF(T109="11-15",VLOOKUP(U109,Points!$B$24:$C$38,2,FALSE))))))</f>
        <v>0</v>
      </c>
      <c r="W109" s="72"/>
      <c r="X109" s="34" t="str">
        <f t="shared" si="64"/>
        <v>0</v>
      </c>
      <c r="Y109" s="35"/>
      <c r="Z109" s="34">
        <f>IF(X109="0",0,IF(X109="1-2",VLOOKUP(Y109,Points!$B$3:$C$4,2,FALSE),IF(X109="3-5",VLOOKUP(Y109,Points!$B$7:$C$11,2,FALSE),IF(X109="6-10",VLOOKUP(Y109,Points!$B$13:$C$22,2,FALSE),IF(X109="11-15",VLOOKUP(Y109,Points!$B$24:$C$38,2,FALSE))))))</f>
        <v>0</v>
      </c>
      <c r="AA109" s="37"/>
      <c r="AB109" s="38">
        <f t="shared" si="65"/>
        <v>0</v>
      </c>
      <c r="AC109" s="37"/>
      <c r="AD109" s="38">
        <f t="shared" si="66"/>
        <v>0</v>
      </c>
      <c r="AE109" s="35"/>
      <c r="AF109" s="34">
        <f t="shared" si="1"/>
        <v>0</v>
      </c>
      <c r="AG109" s="39">
        <f t="shared" si="93"/>
        <v>0</v>
      </c>
      <c r="AH109" s="72"/>
      <c r="AI109" s="34" t="str">
        <f t="shared" si="67"/>
        <v>0</v>
      </c>
      <c r="AJ109" s="35"/>
      <c r="AK109" s="34">
        <f>IF(AI109="0",0,IF(AI109="1-2",VLOOKUP(AJ109,Points!$B$3:$C$4,2,FALSE),IF(AI109="3-5",VLOOKUP(AJ109,Points!$B$7:$C$11,2,FALSE),IF(AI109="6-10",VLOOKUP(AJ109,Points!$B$13:$C$22,2,FALSE),IF(AI109="11-15",VLOOKUP(AJ109,Points!$B$24:$C$38,2,FALSE))))))</f>
        <v>0</v>
      </c>
      <c r="AL109" s="72"/>
      <c r="AM109" s="34" t="str">
        <f t="shared" si="68"/>
        <v>0</v>
      </c>
      <c r="AN109" s="35"/>
      <c r="AO109" s="34">
        <f>IF(AM109="0",0,IF(AM109="1-2",VLOOKUP(AN109,Points!$B$3:$C$4,2,FALSE),IF(AM109="3-5",VLOOKUP(AN109,Points!$B$7:$C$11,2,FALSE),IF(AM109="6-10",VLOOKUP(AN109,Points!$B$13:$C$22,2,FALSE),IF(AM109="11-15",VLOOKUP(AN109,Points!$B$24:$C$38,2,FALSE))))))</f>
        <v>0</v>
      </c>
      <c r="AP109" s="37"/>
      <c r="AQ109" s="38">
        <f t="shared" si="69"/>
        <v>0</v>
      </c>
      <c r="AR109" s="37"/>
      <c r="AS109" s="38">
        <f t="shared" si="70"/>
        <v>0</v>
      </c>
      <c r="AT109" s="35"/>
      <c r="AU109" s="34">
        <f t="shared" si="2"/>
        <v>0</v>
      </c>
      <c r="AV109" s="39">
        <f t="shared" si="94"/>
        <v>0</v>
      </c>
      <c r="AW109" s="72"/>
      <c r="AX109" s="34" t="str">
        <f t="shared" si="71"/>
        <v>0</v>
      </c>
      <c r="AY109" s="35"/>
      <c r="AZ109" s="34">
        <f>IF(AX109="0",0,IF(AX109="1-2",VLOOKUP(AY109,Points!$B$3:$C$4,2,FALSE),IF(AX109="3-5",VLOOKUP(AY109,Points!$B$7:$C$11,2,FALSE),IF(AX109="6-10",VLOOKUP(AY109,Points!$B$13:$C$22,2,FALSE),IF(AX109="11-15",VLOOKUP(AY109,Points!$B$24:$C$38,2,FALSE))))))</f>
        <v>0</v>
      </c>
      <c r="BA109" s="72"/>
      <c r="BB109" s="34" t="str">
        <f t="shared" si="72"/>
        <v>0</v>
      </c>
      <c r="BC109" s="35"/>
      <c r="BD109" s="34">
        <f>IF(BB109="0",0,IF(BB109="1-2",VLOOKUP(BC109,Points!$B$3:$C$4,2,FALSE),IF(BB109="3-5",VLOOKUP(BC109,Points!$B$7:$C$11,2,FALSE),IF(BB109="6-10",VLOOKUP(BC109,Points!$B$13:$C$22,2,FALSE),IF(BB109="11-15",VLOOKUP(BC109,Points!$B$24:$C$38,2,FALSE))))))</f>
        <v>0</v>
      </c>
      <c r="BE109" s="37"/>
      <c r="BF109" s="38">
        <f t="shared" si="73"/>
        <v>0</v>
      </c>
      <c r="BG109" s="37"/>
      <c r="BH109" s="38">
        <f t="shared" si="74"/>
        <v>0</v>
      </c>
      <c r="BI109" s="35"/>
      <c r="BJ109" s="34">
        <f t="shared" si="3"/>
        <v>0</v>
      </c>
      <c r="BK109" s="39">
        <f t="shared" si="95"/>
        <v>0</v>
      </c>
      <c r="BL109" s="72"/>
      <c r="BM109" s="34" t="str">
        <f t="shared" si="75"/>
        <v>0</v>
      </c>
      <c r="BN109" s="35"/>
      <c r="BO109" s="34">
        <f>IF(BM109="0",0,IF(BM109="1-2",VLOOKUP(BN109,Points!$B$3:$C$4,2,FALSE),IF(BM109="3-5",VLOOKUP(BN109,Points!$B$7:$C$11,2,FALSE),IF(BM109="6-10",VLOOKUP(BN109,Points!$B$13:$C$22,2,FALSE),IF(BM109="11-15",VLOOKUP(BN109,Points!$B$24:$C$38,2,FALSE))))))</f>
        <v>0</v>
      </c>
      <c r="BP109" s="72"/>
      <c r="BQ109" s="34" t="str">
        <f t="shared" si="76"/>
        <v>0</v>
      </c>
      <c r="BR109" s="35"/>
      <c r="BS109" s="34">
        <f>IF(BQ109="0",0,IF(BQ109="1-2",VLOOKUP(BR109,Points!$B$3:$C$4,2,FALSE),IF(BQ109="3-5",VLOOKUP(BR109,Points!$B$7:$C$11,2,FALSE),IF(BQ109="6-10",VLOOKUP(BR109,Points!$B$13:$C$22,2,FALSE),IF(BQ109="11-15",VLOOKUP(BR109,Points!$B$24:$C$38,2,FALSE))))))</f>
        <v>0</v>
      </c>
      <c r="BT109" s="37"/>
      <c r="BU109" s="38">
        <f t="shared" si="77"/>
        <v>0</v>
      </c>
      <c r="BV109" s="37"/>
      <c r="BW109" s="38">
        <f t="shared" si="78"/>
        <v>0</v>
      </c>
      <c r="BX109" s="35"/>
      <c r="BY109" s="34">
        <f t="shared" si="4"/>
        <v>0</v>
      </c>
      <c r="BZ109" s="39">
        <f t="shared" si="96"/>
        <v>0</v>
      </c>
      <c r="CA109" s="72"/>
      <c r="CB109" s="34" t="str">
        <f t="shared" si="79"/>
        <v>0</v>
      </c>
      <c r="CC109" s="35"/>
      <c r="CD109" s="34">
        <f>IF(CB109="0",0,IF(CB109="1-2",VLOOKUP(CC109,Points!$B$3:$C$4,2,FALSE),IF(CB109="3-5",VLOOKUP(CC109,Points!$B$7:$C$11,2,FALSE),IF(CB109="6-10",VLOOKUP(CC109,Points!$B$13:$C$22,2,FALSE),IF(CB109="11-15",VLOOKUP(CC109,Points!$B$24:$C$38,2,FALSE))))))</f>
        <v>0</v>
      </c>
      <c r="CE109" s="72"/>
      <c r="CF109" s="34" t="str">
        <f t="shared" si="80"/>
        <v>0</v>
      </c>
      <c r="CG109" s="35"/>
      <c r="CH109" s="34">
        <f>IF(CF109="0",0,IF(CF109="1-2",VLOOKUP(CG109,Points!$B$3:$C$4,2,FALSE),IF(CF109="3-5",VLOOKUP(CG109,Points!$B$7:$C$11,2,FALSE),IF(CF109="6-10",VLOOKUP(CG109,Points!$B$13:$C$22,2,FALSE),IF(CF109="11-15",VLOOKUP(CG109,Points!$B$24:$C$38,2,FALSE))))))</f>
        <v>0</v>
      </c>
      <c r="CI109" s="37"/>
      <c r="CJ109" s="38">
        <f t="shared" si="81"/>
        <v>0</v>
      </c>
      <c r="CK109" s="37"/>
      <c r="CL109" s="38">
        <f t="shared" si="82"/>
        <v>0</v>
      </c>
      <c r="CM109" s="35"/>
      <c r="CN109" s="34">
        <f t="shared" si="5"/>
        <v>0</v>
      </c>
      <c r="CO109" s="39">
        <f t="shared" si="97"/>
        <v>0</v>
      </c>
      <c r="CP109" s="72"/>
      <c r="CQ109" s="34" t="str">
        <f t="shared" si="83"/>
        <v>0</v>
      </c>
      <c r="CR109" s="35"/>
      <c r="CS109" s="34">
        <f>IF(CQ109="0",0,IF(CQ109="1-2",VLOOKUP(CR109,Points!$B$3:$C$4,2,FALSE),IF(CQ109="3-5",VLOOKUP(CR109,Points!$B$7:$C$11,2,FALSE),IF(CQ109="6-10",VLOOKUP(CR109,Points!$B$13:$C$22,2,FALSE),IF(CQ109="11-15",VLOOKUP(CR109,Points!$B$24:$C$38,2,FALSE))))))</f>
        <v>0</v>
      </c>
      <c r="CT109" s="72"/>
      <c r="CU109" s="34" t="str">
        <f t="shared" si="84"/>
        <v>0</v>
      </c>
      <c r="CV109" s="35"/>
      <c r="CW109" s="34">
        <f>IF(CU109="0",0,IF(CU109="1-2",VLOOKUP(CV109,Points!$B$3:$C$4,2,FALSE),IF(CU109="3-5",VLOOKUP(CV109,Points!$B$7:$C$11,2,FALSE),IF(CU109="6-10",VLOOKUP(CV109,Points!$B$13:$C$22,2,FALSE),IF(CU109="11-15",VLOOKUP(CV109,Points!$B$24:$C$38,2,FALSE))))))</f>
        <v>0</v>
      </c>
      <c r="CX109" s="37"/>
      <c r="CY109" s="38">
        <f t="shared" si="85"/>
        <v>0</v>
      </c>
      <c r="CZ109" s="37"/>
      <c r="DA109" s="38">
        <f t="shared" si="86"/>
        <v>0</v>
      </c>
      <c r="DB109" s="35"/>
      <c r="DC109" s="34">
        <f t="shared" si="6"/>
        <v>0</v>
      </c>
      <c r="DD109" s="39">
        <f t="shared" si="98"/>
        <v>0</v>
      </c>
      <c r="DE109" s="72"/>
      <c r="DF109" s="34" t="str">
        <f t="shared" si="87"/>
        <v>0</v>
      </c>
      <c r="DG109" s="35"/>
      <c r="DH109" s="34">
        <f>IF(DF109="0",0,IF(DF109="1-2",VLOOKUP(DG109,Points!$B$3:$C$4,2,FALSE),IF(DF109="3-5",VLOOKUP(DG109,Points!$B$7:$C$11,2,FALSE),IF(DF109="6-10",VLOOKUP(DG109,Points!$B$13:$C$22,2,FALSE),IF(DF109="11-15",VLOOKUP(DG109,Points!$B$24:$C$38,2,FALSE))))))</f>
        <v>0</v>
      </c>
      <c r="DI109" s="72"/>
      <c r="DJ109" s="34" t="str">
        <f t="shared" si="88"/>
        <v>0</v>
      </c>
      <c r="DK109" s="35"/>
      <c r="DL109" s="34">
        <f>IF(DJ109="0",0,IF(DJ109="1-2",VLOOKUP(DK109,Points!$B$3:$C$4,2,FALSE),IF(DJ109="3-5",VLOOKUP(DK109,Points!$B$7:$C$11,2,FALSE),IF(DJ109="6-10",VLOOKUP(DK109,Points!$B$13:$C$22,2,FALSE),IF(DJ109="11-15",VLOOKUP(DK109,Points!$B$24:$C$38,2,FALSE))))))</f>
        <v>0</v>
      </c>
      <c r="DM109" s="37"/>
      <c r="DN109" s="38">
        <f t="shared" si="89"/>
        <v>0</v>
      </c>
      <c r="DO109" s="37"/>
      <c r="DP109" s="38">
        <f t="shared" si="90"/>
        <v>0</v>
      </c>
      <c r="DQ109" s="35"/>
      <c r="DR109" s="34">
        <f t="shared" si="7"/>
        <v>0</v>
      </c>
      <c r="DS109" s="39">
        <f t="shared" si="99"/>
        <v>0</v>
      </c>
      <c r="DT109" s="40">
        <f t="shared" si="55"/>
        <v>0</v>
      </c>
      <c r="DU109" s="35" t="str">
        <f t="shared" si="143"/>
        <v/>
      </c>
      <c r="DV109" s="35" t="str">
        <f t="shared" si="91"/>
        <v/>
      </c>
      <c r="DW109" s="74" t="str">
        <f t="shared" si="56"/>
        <v/>
      </c>
    </row>
    <row r="110" spans="1:127" s="42" customFormat="1" ht="15" x14ac:dyDescent="0.25">
      <c r="A110" s="143"/>
      <c r="B110" s="34"/>
      <c r="C110" s="41"/>
      <c r="D110" s="72"/>
      <c r="E110" s="34" t="str">
        <f t="shared" si="58"/>
        <v>0</v>
      </c>
      <c r="F110" s="35"/>
      <c r="G110" s="34">
        <f>IF(E110="0",0,IF(E110="1-2",VLOOKUP(F110,Points!$B$3:$C$4,2,FALSE),IF(E110="3-5",VLOOKUP(F110,Points!$B$7:$C$11,2,FALSE),IF(E110="6-10",VLOOKUP(F110,Points!$B$13:$C$22,2,FALSE),IF(E110="11-15",VLOOKUP(F110,Points!$B$24:$C$38,2,FALSE))))))</f>
        <v>0</v>
      </c>
      <c r="H110" s="72"/>
      <c r="I110" s="34" t="str">
        <f t="shared" si="59"/>
        <v>0</v>
      </c>
      <c r="J110" s="35"/>
      <c r="K110" s="34">
        <f>IF(I110="0",0,IF(I110="1-2",VLOOKUP(J110,Points!$B$3:$C$4,2,FALSE),IF(I110="3-5",VLOOKUP(J110,Points!$B$7:$C$11,2,FALSE),IF(I110="6-10",VLOOKUP(J110,Points!$B$13:$C$22,2,FALSE),IF(I110="11-15",VLOOKUP(J110,Points!$B$24:$C$38,2,FALSE))))))</f>
        <v>0</v>
      </c>
      <c r="L110" s="37"/>
      <c r="M110" s="38">
        <f t="shared" si="60"/>
        <v>0</v>
      </c>
      <c r="N110" s="37"/>
      <c r="O110" s="38">
        <f t="shared" si="61"/>
        <v>0</v>
      </c>
      <c r="P110" s="35"/>
      <c r="Q110" s="34">
        <f t="shared" si="62"/>
        <v>0</v>
      </c>
      <c r="R110" s="39">
        <f t="shared" si="92"/>
        <v>0</v>
      </c>
      <c r="S110" s="72"/>
      <c r="T110" s="34" t="str">
        <f t="shared" si="63"/>
        <v>0</v>
      </c>
      <c r="U110" s="35"/>
      <c r="V110" s="34">
        <f>IF(T110="0",0,IF(T110="1-2",VLOOKUP(U110,Points!$B$3:$C$4,2,FALSE),IF(T110="3-5",VLOOKUP(U110,Points!$B$7:$C$11,2,FALSE),IF(T110="6-10",VLOOKUP(U110,Points!$B$13:$C$22,2,FALSE),IF(T110="11-15",VLOOKUP(U110,Points!$B$24:$C$38,2,FALSE))))))</f>
        <v>0</v>
      </c>
      <c r="W110" s="72"/>
      <c r="X110" s="34" t="str">
        <f t="shared" si="64"/>
        <v>0</v>
      </c>
      <c r="Y110" s="35"/>
      <c r="Z110" s="34">
        <f>IF(X110="0",0,IF(X110="1-2",VLOOKUP(Y110,Points!$B$3:$C$4,2,FALSE),IF(X110="3-5",VLOOKUP(Y110,Points!$B$7:$C$11,2,FALSE),IF(X110="6-10",VLOOKUP(Y110,Points!$B$13:$C$22,2,FALSE),IF(X110="11-15",VLOOKUP(Y110,Points!$B$24:$C$38,2,FALSE))))))</f>
        <v>0</v>
      </c>
      <c r="AA110" s="37"/>
      <c r="AB110" s="38">
        <f t="shared" si="65"/>
        <v>0</v>
      </c>
      <c r="AC110" s="37"/>
      <c r="AD110" s="38">
        <f t="shared" si="66"/>
        <v>0</v>
      </c>
      <c r="AE110" s="35"/>
      <c r="AF110" s="34">
        <f t="shared" si="1"/>
        <v>0</v>
      </c>
      <c r="AG110" s="39">
        <f t="shared" si="93"/>
        <v>0</v>
      </c>
      <c r="AH110" s="72"/>
      <c r="AI110" s="34" t="str">
        <f t="shared" si="67"/>
        <v>0</v>
      </c>
      <c r="AJ110" s="35"/>
      <c r="AK110" s="34">
        <f>IF(AI110="0",0,IF(AI110="1-2",VLOOKUP(AJ110,Points!$B$3:$C$4,2,FALSE),IF(AI110="3-5",VLOOKUP(AJ110,Points!$B$7:$C$11,2,FALSE),IF(AI110="6-10",VLOOKUP(AJ110,Points!$B$13:$C$22,2,FALSE),IF(AI110="11-15",VLOOKUP(AJ110,Points!$B$24:$C$38,2,FALSE))))))</f>
        <v>0</v>
      </c>
      <c r="AL110" s="72"/>
      <c r="AM110" s="34" t="str">
        <f t="shared" si="68"/>
        <v>0</v>
      </c>
      <c r="AN110" s="35"/>
      <c r="AO110" s="34">
        <f>IF(AM110="0",0,IF(AM110="1-2",VLOOKUP(AN110,Points!$B$3:$C$4,2,FALSE),IF(AM110="3-5",VLOOKUP(AN110,Points!$B$7:$C$11,2,FALSE),IF(AM110="6-10",VLOOKUP(AN110,Points!$B$13:$C$22,2,FALSE),IF(AM110="11-15",VLOOKUP(AN110,Points!$B$24:$C$38,2,FALSE))))))</f>
        <v>0</v>
      </c>
      <c r="AP110" s="37"/>
      <c r="AQ110" s="38">
        <f t="shared" si="69"/>
        <v>0</v>
      </c>
      <c r="AR110" s="37"/>
      <c r="AS110" s="38">
        <f t="shared" si="70"/>
        <v>0</v>
      </c>
      <c r="AT110" s="35"/>
      <c r="AU110" s="34">
        <f t="shared" si="2"/>
        <v>0</v>
      </c>
      <c r="AV110" s="39">
        <f t="shared" si="94"/>
        <v>0</v>
      </c>
      <c r="AW110" s="72"/>
      <c r="AX110" s="34" t="str">
        <f t="shared" si="71"/>
        <v>0</v>
      </c>
      <c r="AY110" s="35"/>
      <c r="AZ110" s="34">
        <f>IF(AX110="0",0,IF(AX110="1-2",VLOOKUP(AY110,Points!$B$3:$C$4,2,FALSE),IF(AX110="3-5",VLOOKUP(AY110,Points!$B$7:$C$11,2,FALSE),IF(AX110="6-10",VLOOKUP(AY110,Points!$B$13:$C$22,2,FALSE),IF(AX110="11-15",VLOOKUP(AY110,Points!$B$24:$C$38,2,FALSE))))))</f>
        <v>0</v>
      </c>
      <c r="BA110" s="72"/>
      <c r="BB110" s="34" t="str">
        <f t="shared" si="72"/>
        <v>0</v>
      </c>
      <c r="BC110" s="35"/>
      <c r="BD110" s="34">
        <f>IF(BB110="0",0,IF(BB110="1-2",VLOOKUP(BC110,Points!$B$3:$C$4,2,FALSE),IF(BB110="3-5",VLOOKUP(BC110,Points!$B$7:$C$11,2,FALSE),IF(BB110="6-10",VLOOKUP(BC110,Points!$B$13:$C$22,2,FALSE),IF(BB110="11-15",VLOOKUP(BC110,Points!$B$24:$C$38,2,FALSE))))))</f>
        <v>0</v>
      </c>
      <c r="BE110" s="37"/>
      <c r="BF110" s="38">
        <f t="shared" si="73"/>
        <v>0</v>
      </c>
      <c r="BG110" s="37"/>
      <c r="BH110" s="38">
        <f t="shared" si="74"/>
        <v>0</v>
      </c>
      <c r="BI110" s="35"/>
      <c r="BJ110" s="34">
        <f t="shared" si="3"/>
        <v>0</v>
      </c>
      <c r="BK110" s="39">
        <f t="shared" si="95"/>
        <v>0</v>
      </c>
      <c r="BL110" s="72"/>
      <c r="BM110" s="34" t="str">
        <f t="shared" si="75"/>
        <v>0</v>
      </c>
      <c r="BN110" s="35"/>
      <c r="BO110" s="34">
        <f>IF(BM110="0",0,IF(BM110="1-2",VLOOKUP(BN110,Points!$B$3:$C$4,2,FALSE),IF(BM110="3-5",VLOOKUP(BN110,Points!$B$7:$C$11,2,FALSE),IF(BM110="6-10",VLOOKUP(BN110,Points!$B$13:$C$22,2,FALSE),IF(BM110="11-15",VLOOKUP(BN110,Points!$B$24:$C$38,2,FALSE))))))</f>
        <v>0</v>
      </c>
      <c r="BP110" s="72"/>
      <c r="BQ110" s="34" t="str">
        <f t="shared" si="76"/>
        <v>0</v>
      </c>
      <c r="BR110" s="35"/>
      <c r="BS110" s="34">
        <f>IF(BQ110="0",0,IF(BQ110="1-2",VLOOKUP(BR110,Points!$B$3:$C$4,2,FALSE),IF(BQ110="3-5",VLOOKUP(BR110,Points!$B$7:$C$11,2,FALSE),IF(BQ110="6-10",VLOOKUP(BR110,Points!$B$13:$C$22,2,FALSE),IF(BQ110="11-15",VLOOKUP(BR110,Points!$B$24:$C$38,2,FALSE))))))</f>
        <v>0</v>
      </c>
      <c r="BT110" s="37"/>
      <c r="BU110" s="38">
        <f t="shared" si="77"/>
        <v>0</v>
      </c>
      <c r="BV110" s="37"/>
      <c r="BW110" s="38">
        <f t="shared" si="78"/>
        <v>0</v>
      </c>
      <c r="BX110" s="35"/>
      <c r="BY110" s="34">
        <f t="shared" si="4"/>
        <v>0</v>
      </c>
      <c r="BZ110" s="39">
        <f t="shared" si="96"/>
        <v>0</v>
      </c>
      <c r="CA110" s="72"/>
      <c r="CB110" s="34" t="str">
        <f t="shared" si="79"/>
        <v>0</v>
      </c>
      <c r="CC110" s="35"/>
      <c r="CD110" s="34">
        <f>IF(CB110="0",0,IF(CB110="1-2",VLOOKUP(CC110,Points!$B$3:$C$4,2,FALSE),IF(CB110="3-5",VLOOKUP(CC110,Points!$B$7:$C$11,2,FALSE),IF(CB110="6-10",VLOOKUP(CC110,Points!$B$13:$C$22,2,FALSE),IF(CB110="11-15",VLOOKUP(CC110,Points!$B$24:$C$38,2,FALSE))))))</f>
        <v>0</v>
      </c>
      <c r="CE110" s="72"/>
      <c r="CF110" s="34" t="str">
        <f t="shared" si="80"/>
        <v>0</v>
      </c>
      <c r="CG110" s="35"/>
      <c r="CH110" s="34">
        <f>IF(CF110="0",0,IF(CF110="1-2",VLOOKUP(CG110,Points!$B$3:$C$4,2,FALSE),IF(CF110="3-5",VLOOKUP(CG110,Points!$B$7:$C$11,2,FALSE),IF(CF110="6-10",VLOOKUP(CG110,Points!$B$13:$C$22,2,FALSE),IF(CF110="11-15",VLOOKUP(CG110,Points!$B$24:$C$38,2,FALSE))))))</f>
        <v>0</v>
      </c>
      <c r="CI110" s="37"/>
      <c r="CJ110" s="38">
        <f t="shared" si="81"/>
        <v>0</v>
      </c>
      <c r="CK110" s="37"/>
      <c r="CL110" s="38">
        <f t="shared" si="82"/>
        <v>0</v>
      </c>
      <c r="CM110" s="35"/>
      <c r="CN110" s="34">
        <f t="shared" si="5"/>
        <v>0</v>
      </c>
      <c r="CO110" s="39">
        <f t="shared" si="97"/>
        <v>0</v>
      </c>
      <c r="CP110" s="72"/>
      <c r="CQ110" s="34" t="str">
        <f t="shared" si="83"/>
        <v>0</v>
      </c>
      <c r="CR110" s="35"/>
      <c r="CS110" s="34">
        <f>IF(CQ110="0",0,IF(CQ110="1-2",VLOOKUP(CR110,Points!$B$3:$C$4,2,FALSE),IF(CQ110="3-5",VLOOKUP(CR110,Points!$B$7:$C$11,2,FALSE),IF(CQ110="6-10",VLOOKUP(CR110,Points!$B$13:$C$22,2,FALSE),IF(CQ110="11-15",VLOOKUP(CR110,Points!$B$24:$C$38,2,FALSE))))))</f>
        <v>0</v>
      </c>
      <c r="CT110" s="72"/>
      <c r="CU110" s="34" t="str">
        <f t="shared" si="84"/>
        <v>0</v>
      </c>
      <c r="CV110" s="35"/>
      <c r="CW110" s="34">
        <f>IF(CU110="0",0,IF(CU110="1-2",VLOOKUP(CV110,Points!$B$3:$C$4,2,FALSE),IF(CU110="3-5",VLOOKUP(CV110,Points!$B$7:$C$11,2,FALSE),IF(CU110="6-10",VLOOKUP(CV110,Points!$B$13:$C$22,2,FALSE),IF(CU110="11-15",VLOOKUP(CV110,Points!$B$24:$C$38,2,FALSE))))))</f>
        <v>0</v>
      </c>
      <c r="CX110" s="37"/>
      <c r="CY110" s="38">
        <f t="shared" si="85"/>
        <v>0</v>
      </c>
      <c r="CZ110" s="37"/>
      <c r="DA110" s="38">
        <f t="shared" si="86"/>
        <v>0</v>
      </c>
      <c r="DB110" s="35"/>
      <c r="DC110" s="34">
        <f t="shared" si="6"/>
        <v>0</v>
      </c>
      <c r="DD110" s="39">
        <f t="shared" si="98"/>
        <v>0</v>
      </c>
      <c r="DE110" s="72"/>
      <c r="DF110" s="34" t="str">
        <f t="shared" si="87"/>
        <v>0</v>
      </c>
      <c r="DG110" s="35"/>
      <c r="DH110" s="34">
        <f>IF(DF110="0",0,IF(DF110="1-2",VLOOKUP(DG110,Points!$B$3:$C$4,2,FALSE),IF(DF110="3-5",VLOOKUP(DG110,Points!$B$7:$C$11,2,FALSE),IF(DF110="6-10",VLOOKUP(DG110,Points!$B$13:$C$22,2,FALSE),IF(DF110="11-15",VLOOKUP(DG110,Points!$B$24:$C$38,2,FALSE))))))</f>
        <v>0</v>
      </c>
      <c r="DI110" s="72"/>
      <c r="DJ110" s="34" t="str">
        <f t="shared" si="88"/>
        <v>0</v>
      </c>
      <c r="DK110" s="35"/>
      <c r="DL110" s="34">
        <f>IF(DJ110="0",0,IF(DJ110="1-2",VLOOKUP(DK110,Points!$B$3:$C$4,2,FALSE),IF(DJ110="3-5",VLOOKUP(DK110,Points!$B$7:$C$11,2,FALSE),IF(DJ110="6-10",VLOOKUP(DK110,Points!$B$13:$C$22,2,FALSE),IF(DJ110="11-15",VLOOKUP(DK110,Points!$B$24:$C$38,2,FALSE))))))</f>
        <v>0</v>
      </c>
      <c r="DM110" s="37"/>
      <c r="DN110" s="38">
        <f t="shared" si="89"/>
        <v>0</v>
      </c>
      <c r="DO110" s="37"/>
      <c r="DP110" s="38">
        <f t="shared" si="90"/>
        <v>0</v>
      </c>
      <c r="DQ110" s="35"/>
      <c r="DR110" s="34">
        <f t="shared" si="7"/>
        <v>0</v>
      </c>
      <c r="DS110" s="39">
        <f t="shared" si="99"/>
        <v>0</v>
      </c>
      <c r="DT110" s="40">
        <f t="shared" si="55"/>
        <v>0</v>
      </c>
      <c r="DU110" s="35" t="str">
        <f t="shared" si="143"/>
        <v/>
      </c>
      <c r="DV110" s="35" t="str">
        <f t="shared" si="91"/>
        <v/>
      </c>
      <c r="DW110" s="74" t="str">
        <f t="shared" si="56"/>
        <v/>
      </c>
    </row>
    <row r="111" spans="1:127" s="42" customFormat="1" ht="15" x14ac:dyDescent="0.25">
      <c r="A111" s="143"/>
      <c r="B111" s="34"/>
      <c r="C111" s="41"/>
      <c r="D111" s="72"/>
      <c r="E111" s="34" t="str">
        <f t="shared" si="58"/>
        <v>0</v>
      </c>
      <c r="F111" s="35"/>
      <c r="G111" s="34">
        <f>IF(E111="0",0,IF(E111="1-2",VLOOKUP(F111,Points!$B$3:$C$4,2,FALSE),IF(E111="3-5",VLOOKUP(F111,Points!$B$7:$C$11,2,FALSE),IF(E111="6-10",VLOOKUP(F111,Points!$B$13:$C$22,2,FALSE),IF(E111="11-15",VLOOKUP(F111,Points!$B$24:$C$38,2,FALSE))))))</f>
        <v>0</v>
      </c>
      <c r="H111" s="72"/>
      <c r="I111" s="34" t="str">
        <f t="shared" si="59"/>
        <v>0</v>
      </c>
      <c r="J111" s="35"/>
      <c r="K111" s="34">
        <f>IF(I111="0",0,IF(I111="1-2",VLOOKUP(J111,Points!$B$3:$C$4,2,FALSE),IF(I111="3-5",VLOOKUP(J111,Points!$B$7:$C$11,2,FALSE),IF(I111="6-10",VLOOKUP(J111,Points!$B$13:$C$22,2,FALSE),IF(I111="11-15",VLOOKUP(J111,Points!$B$24:$C$38,2,FALSE))))))</f>
        <v>0</v>
      </c>
      <c r="L111" s="37"/>
      <c r="M111" s="38">
        <f t="shared" si="60"/>
        <v>0</v>
      </c>
      <c r="N111" s="37"/>
      <c r="O111" s="38">
        <f t="shared" si="61"/>
        <v>0</v>
      </c>
      <c r="P111" s="35"/>
      <c r="Q111" s="34">
        <f t="shared" si="62"/>
        <v>0</v>
      </c>
      <c r="R111" s="39">
        <f t="shared" si="92"/>
        <v>0</v>
      </c>
      <c r="S111" s="72"/>
      <c r="T111" s="34" t="str">
        <f t="shared" si="63"/>
        <v>0</v>
      </c>
      <c r="U111" s="35"/>
      <c r="V111" s="34">
        <f>IF(T111="0",0,IF(T111="1-2",VLOOKUP(U111,Points!$B$3:$C$4,2,FALSE),IF(T111="3-5",VLOOKUP(U111,Points!$B$7:$C$11,2,FALSE),IF(T111="6-10",VLOOKUP(U111,Points!$B$13:$C$22,2,FALSE),IF(T111="11-15",VLOOKUP(U111,Points!$B$24:$C$38,2,FALSE))))))</f>
        <v>0</v>
      </c>
      <c r="W111" s="72"/>
      <c r="X111" s="34" t="str">
        <f t="shared" si="64"/>
        <v>0</v>
      </c>
      <c r="Y111" s="35"/>
      <c r="Z111" s="34">
        <f>IF(X111="0",0,IF(X111="1-2",VLOOKUP(Y111,Points!$B$3:$C$4,2,FALSE),IF(X111="3-5",VLOOKUP(Y111,Points!$B$7:$C$11,2,FALSE),IF(X111="6-10",VLOOKUP(Y111,Points!$B$13:$C$22,2,FALSE),IF(X111="11-15",VLOOKUP(Y111,Points!$B$24:$C$38,2,FALSE))))))</f>
        <v>0</v>
      </c>
      <c r="AA111" s="37"/>
      <c r="AB111" s="38">
        <f t="shared" si="65"/>
        <v>0</v>
      </c>
      <c r="AC111" s="37"/>
      <c r="AD111" s="38">
        <f t="shared" si="66"/>
        <v>0</v>
      </c>
      <c r="AE111" s="35"/>
      <c r="AF111" s="34">
        <f t="shared" si="1"/>
        <v>0</v>
      </c>
      <c r="AG111" s="39">
        <f t="shared" si="93"/>
        <v>0</v>
      </c>
      <c r="AH111" s="72"/>
      <c r="AI111" s="34" t="str">
        <f t="shared" si="67"/>
        <v>0</v>
      </c>
      <c r="AJ111" s="35"/>
      <c r="AK111" s="34">
        <f>IF(AI111="0",0,IF(AI111="1-2",VLOOKUP(AJ111,Points!$B$3:$C$4,2,FALSE),IF(AI111="3-5",VLOOKUP(AJ111,Points!$B$7:$C$11,2,FALSE),IF(AI111="6-10",VLOOKUP(AJ111,Points!$B$13:$C$22,2,FALSE),IF(AI111="11-15",VLOOKUP(AJ111,Points!$B$24:$C$38,2,FALSE))))))</f>
        <v>0</v>
      </c>
      <c r="AL111" s="72"/>
      <c r="AM111" s="34" t="str">
        <f t="shared" si="68"/>
        <v>0</v>
      </c>
      <c r="AN111" s="35"/>
      <c r="AO111" s="34">
        <f>IF(AM111="0",0,IF(AM111="1-2",VLOOKUP(AN111,Points!$B$3:$C$4,2,FALSE),IF(AM111="3-5",VLOOKUP(AN111,Points!$B$7:$C$11,2,FALSE),IF(AM111="6-10",VLOOKUP(AN111,Points!$B$13:$C$22,2,FALSE),IF(AM111="11-15",VLOOKUP(AN111,Points!$B$24:$C$38,2,FALSE))))))</f>
        <v>0</v>
      </c>
      <c r="AP111" s="37"/>
      <c r="AQ111" s="38">
        <f t="shared" si="69"/>
        <v>0</v>
      </c>
      <c r="AR111" s="37"/>
      <c r="AS111" s="38">
        <f t="shared" si="70"/>
        <v>0</v>
      </c>
      <c r="AT111" s="35"/>
      <c r="AU111" s="34">
        <f t="shared" si="2"/>
        <v>0</v>
      </c>
      <c r="AV111" s="39">
        <f t="shared" si="94"/>
        <v>0</v>
      </c>
      <c r="AW111" s="72"/>
      <c r="AX111" s="34" t="str">
        <f t="shared" si="71"/>
        <v>0</v>
      </c>
      <c r="AY111" s="35"/>
      <c r="AZ111" s="34">
        <f>IF(AX111="0",0,IF(AX111="1-2",VLOOKUP(AY111,Points!$B$3:$C$4,2,FALSE),IF(AX111="3-5",VLOOKUP(AY111,Points!$B$7:$C$11,2,FALSE),IF(AX111="6-10",VLOOKUP(AY111,Points!$B$13:$C$22,2,FALSE),IF(AX111="11-15",VLOOKUP(AY111,Points!$B$24:$C$38,2,FALSE))))))</f>
        <v>0</v>
      </c>
      <c r="BA111" s="72"/>
      <c r="BB111" s="34" t="str">
        <f t="shared" si="72"/>
        <v>0</v>
      </c>
      <c r="BC111" s="35"/>
      <c r="BD111" s="34">
        <f>IF(BB111="0",0,IF(BB111="1-2",VLOOKUP(BC111,Points!$B$3:$C$4,2,FALSE),IF(BB111="3-5",VLOOKUP(BC111,Points!$B$7:$C$11,2,FALSE),IF(BB111="6-10",VLOOKUP(BC111,Points!$B$13:$C$22,2,FALSE),IF(BB111="11-15",VLOOKUP(BC111,Points!$B$24:$C$38,2,FALSE))))))</f>
        <v>0</v>
      </c>
      <c r="BE111" s="37"/>
      <c r="BF111" s="38">
        <f t="shared" si="73"/>
        <v>0</v>
      </c>
      <c r="BG111" s="37"/>
      <c r="BH111" s="38">
        <f t="shared" si="74"/>
        <v>0</v>
      </c>
      <c r="BI111" s="35"/>
      <c r="BJ111" s="34">
        <f t="shared" si="3"/>
        <v>0</v>
      </c>
      <c r="BK111" s="39">
        <f t="shared" si="95"/>
        <v>0</v>
      </c>
      <c r="BL111" s="72"/>
      <c r="BM111" s="34" t="str">
        <f t="shared" si="75"/>
        <v>0</v>
      </c>
      <c r="BN111" s="35"/>
      <c r="BO111" s="34">
        <f>IF(BM111="0",0,IF(BM111="1-2",VLOOKUP(BN111,Points!$B$3:$C$4,2,FALSE),IF(BM111="3-5",VLOOKUP(BN111,Points!$B$7:$C$11,2,FALSE),IF(BM111="6-10",VLOOKUP(BN111,Points!$B$13:$C$22,2,FALSE),IF(BM111="11-15",VLOOKUP(BN111,Points!$B$24:$C$38,2,FALSE))))))</f>
        <v>0</v>
      </c>
      <c r="BP111" s="72"/>
      <c r="BQ111" s="34" t="str">
        <f t="shared" si="76"/>
        <v>0</v>
      </c>
      <c r="BR111" s="35"/>
      <c r="BS111" s="34">
        <f>IF(BQ111="0",0,IF(BQ111="1-2",VLOOKUP(BR111,Points!$B$3:$C$4,2,FALSE),IF(BQ111="3-5",VLOOKUP(BR111,Points!$B$7:$C$11,2,FALSE),IF(BQ111="6-10",VLOOKUP(BR111,Points!$B$13:$C$22,2,FALSE),IF(BQ111="11-15",VLOOKUP(BR111,Points!$B$24:$C$38,2,FALSE))))))</f>
        <v>0</v>
      </c>
      <c r="BT111" s="37"/>
      <c r="BU111" s="38">
        <f t="shared" si="77"/>
        <v>0</v>
      </c>
      <c r="BV111" s="37"/>
      <c r="BW111" s="38">
        <f t="shared" si="78"/>
        <v>0</v>
      </c>
      <c r="BX111" s="35"/>
      <c r="BY111" s="34">
        <f t="shared" si="4"/>
        <v>0</v>
      </c>
      <c r="BZ111" s="39">
        <f t="shared" si="96"/>
        <v>0</v>
      </c>
      <c r="CA111" s="72"/>
      <c r="CB111" s="34" t="str">
        <f t="shared" si="79"/>
        <v>0</v>
      </c>
      <c r="CC111" s="35"/>
      <c r="CD111" s="34">
        <f>IF(CB111="0",0,IF(CB111="1-2",VLOOKUP(CC111,Points!$B$3:$C$4,2,FALSE),IF(CB111="3-5",VLOOKUP(CC111,Points!$B$7:$C$11,2,FALSE),IF(CB111="6-10",VLOOKUP(CC111,Points!$B$13:$C$22,2,FALSE),IF(CB111="11-15",VLOOKUP(CC111,Points!$B$24:$C$38,2,FALSE))))))</f>
        <v>0</v>
      </c>
      <c r="CE111" s="72"/>
      <c r="CF111" s="34" t="str">
        <f t="shared" si="80"/>
        <v>0</v>
      </c>
      <c r="CG111" s="35"/>
      <c r="CH111" s="34">
        <f>IF(CF111="0",0,IF(CF111="1-2",VLOOKUP(CG111,Points!$B$3:$C$4,2,FALSE),IF(CF111="3-5",VLOOKUP(CG111,Points!$B$7:$C$11,2,FALSE),IF(CF111="6-10",VLOOKUP(CG111,Points!$B$13:$C$22,2,FALSE),IF(CF111="11-15",VLOOKUP(CG111,Points!$B$24:$C$38,2,FALSE))))))</f>
        <v>0</v>
      </c>
      <c r="CI111" s="37"/>
      <c r="CJ111" s="38">
        <f t="shared" si="81"/>
        <v>0</v>
      </c>
      <c r="CK111" s="37"/>
      <c r="CL111" s="38">
        <f t="shared" si="82"/>
        <v>0</v>
      </c>
      <c r="CM111" s="35"/>
      <c r="CN111" s="34">
        <f t="shared" si="5"/>
        <v>0</v>
      </c>
      <c r="CO111" s="39">
        <f t="shared" si="97"/>
        <v>0</v>
      </c>
      <c r="CP111" s="72"/>
      <c r="CQ111" s="34" t="str">
        <f t="shared" si="83"/>
        <v>0</v>
      </c>
      <c r="CR111" s="35"/>
      <c r="CS111" s="34">
        <f>IF(CQ111="0",0,IF(CQ111="1-2",VLOOKUP(CR111,Points!$B$3:$C$4,2,FALSE),IF(CQ111="3-5",VLOOKUP(CR111,Points!$B$7:$C$11,2,FALSE),IF(CQ111="6-10",VLOOKUP(CR111,Points!$B$13:$C$22,2,FALSE),IF(CQ111="11-15",VLOOKUP(CR111,Points!$B$24:$C$38,2,FALSE))))))</f>
        <v>0</v>
      </c>
      <c r="CT111" s="72"/>
      <c r="CU111" s="34" t="str">
        <f t="shared" si="84"/>
        <v>0</v>
      </c>
      <c r="CV111" s="35"/>
      <c r="CW111" s="34">
        <f>IF(CU111="0",0,IF(CU111="1-2",VLOOKUP(CV111,Points!$B$3:$C$4,2,FALSE),IF(CU111="3-5",VLOOKUP(CV111,Points!$B$7:$C$11,2,FALSE),IF(CU111="6-10",VLOOKUP(CV111,Points!$B$13:$C$22,2,FALSE),IF(CU111="11-15",VLOOKUP(CV111,Points!$B$24:$C$38,2,FALSE))))))</f>
        <v>0</v>
      </c>
      <c r="CX111" s="37"/>
      <c r="CY111" s="38">
        <f t="shared" si="85"/>
        <v>0</v>
      </c>
      <c r="CZ111" s="37"/>
      <c r="DA111" s="38">
        <f t="shared" si="86"/>
        <v>0</v>
      </c>
      <c r="DB111" s="35"/>
      <c r="DC111" s="34">
        <f t="shared" si="6"/>
        <v>0</v>
      </c>
      <c r="DD111" s="39">
        <f t="shared" si="98"/>
        <v>0</v>
      </c>
      <c r="DE111" s="72"/>
      <c r="DF111" s="34" t="str">
        <f t="shared" si="87"/>
        <v>0</v>
      </c>
      <c r="DG111" s="35"/>
      <c r="DH111" s="34">
        <f>IF(DF111="0",0,IF(DF111="1-2",VLOOKUP(DG111,Points!$B$3:$C$4,2,FALSE),IF(DF111="3-5",VLOOKUP(DG111,Points!$B$7:$C$11,2,FALSE),IF(DF111="6-10",VLOOKUP(DG111,Points!$B$13:$C$22,2,FALSE),IF(DF111="11-15",VLOOKUP(DG111,Points!$B$24:$C$38,2,FALSE))))))</f>
        <v>0</v>
      </c>
      <c r="DI111" s="72"/>
      <c r="DJ111" s="34" t="str">
        <f t="shared" si="88"/>
        <v>0</v>
      </c>
      <c r="DK111" s="35"/>
      <c r="DL111" s="34">
        <f>IF(DJ111="0",0,IF(DJ111="1-2",VLOOKUP(DK111,Points!$B$3:$C$4,2,FALSE),IF(DJ111="3-5",VLOOKUP(DK111,Points!$B$7:$C$11,2,FALSE),IF(DJ111="6-10",VLOOKUP(DK111,Points!$B$13:$C$22,2,FALSE),IF(DJ111="11-15",VLOOKUP(DK111,Points!$B$24:$C$38,2,FALSE))))))</f>
        <v>0</v>
      </c>
      <c r="DM111" s="37"/>
      <c r="DN111" s="38">
        <f t="shared" si="89"/>
        <v>0</v>
      </c>
      <c r="DO111" s="37"/>
      <c r="DP111" s="38">
        <f t="shared" si="90"/>
        <v>0</v>
      </c>
      <c r="DQ111" s="35"/>
      <c r="DR111" s="34">
        <f t="shared" si="7"/>
        <v>0</v>
      </c>
      <c r="DS111" s="39">
        <f t="shared" si="99"/>
        <v>0</v>
      </c>
      <c r="DT111" s="40">
        <f t="shared" si="55"/>
        <v>0</v>
      </c>
      <c r="DU111" s="35" t="str">
        <f t="shared" si="143"/>
        <v/>
      </c>
      <c r="DV111" s="35" t="str">
        <f t="shared" si="91"/>
        <v/>
      </c>
      <c r="DW111" s="74" t="str">
        <f t="shared" si="56"/>
        <v/>
      </c>
    </row>
    <row r="112" spans="1:127" s="42" customFormat="1" ht="15" x14ac:dyDescent="0.25">
      <c r="A112" s="143"/>
      <c r="B112" s="34"/>
      <c r="C112" s="41"/>
      <c r="D112" s="72"/>
      <c r="E112" s="34" t="str">
        <f t="shared" si="58"/>
        <v>0</v>
      </c>
      <c r="F112" s="35"/>
      <c r="G112" s="34">
        <f>IF(E112="0",0,IF(E112="1-2",VLOOKUP(F112,Points!$B$3:$C$4,2,FALSE),IF(E112="3-5",VLOOKUP(F112,Points!$B$7:$C$11,2,FALSE),IF(E112="6-10",VLOOKUP(F112,Points!$B$13:$C$22,2,FALSE),IF(E112="11-15",VLOOKUP(F112,Points!$B$24:$C$38,2,FALSE))))))</f>
        <v>0</v>
      </c>
      <c r="H112" s="72"/>
      <c r="I112" s="34" t="str">
        <f t="shared" si="59"/>
        <v>0</v>
      </c>
      <c r="J112" s="35"/>
      <c r="K112" s="34">
        <f>IF(I112="0",0,IF(I112="1-2",VLOOKUP(J112,Points!$B$3:$C$4,2,FALSE),IF(I112="3-5",VLOOKUP(J112,Points!$B$7:$C$11,2,FALSE),IF(I112="6-10",VLOOKUP(J112,Points!$B$13:$C$22,2,FALSE),IF(I112="11-15",VLOOKUP(J112,Points!$B$24:$C$38,2,FALSE))))))</f>
        <v>0</v>
      </c>
      <c r="L112" s="37"/>
      <c r="M112" s="38">
        <f t="shared" si="60"/>
        <v>0</v>
      </c>
      <c r="N112" s="37"/>
      <c r="O112" s="38">
        <f t="shared" si="61"/>
        <v>0</v>
      </c>
      <c r="P112" s="35"/>
      <c r="Q112" s="34">
        <f t="shared" si="62"/>
        <v>0</v>
      </c>
      <c r="R112" s="39">
        <f t="shared" si="92"/>
        <v>0</v>
      </c>
      <c r="S112" s="72"/>
      <c r="T112" s="34" t="str">
        <f t="shared" si="63"/>
        <v>0</v>
      </c>
      <c r="U112" s="35"/>
      <c r="V112" s="34">
        <f>IF(T112="0",0,IF(T112="1-2",VLOOKUP(U112,Points!$B$3:$C$4,2,FALSE),IF(T112="3-5",VLOOKUP(U112,Points!$B$7:$C$11,2,FALSE),IF(T112="6-10",VLOOKUP(U112,Points!$B$13:$C$22,2,FALSE),IF(T112="11-15",VLOOKUP(U112,Points!$B$24:$C$38,2,FALSE))))))</f>
        <v>0</v>
      </c>
      <c r="W112" s="72"/>
      <c r="X112" s="34" t="str">
        <f t="shared" si="64"/>
        <v>0</v>
      </c>
      <c r="Y112" s="35"/>
      <c r="Z112" s="34">
        <f>IF(X112="0",0,IF(X112="1-2",VLOOKUP(Y112,Points!$B$3:$C$4,2,FALSE),IF(X112="3-5",VLOOKUP(Y112,Points!$B$7:$C$11,2,FALSE),IF(X112="6-10",VLOOKUP(Y112,Points!$B$13:$C$22,2,FALSE),IF(X112="11-15",VLOOKUP(Y112,Points!$B$24:$C$38,2,FALSE))))))</f>
        <v>0</v>
      </c>
      <c r="AA112" s="37"/>
      <c r="AB112" s="38">
        <f t="shared" si="65"/>
        <v>0</v>
      </c>
      <c r="AC112" s="37"/>
      <c r="AD112" s="38">
        <f t="shared" si="66"/>
        <v>0</v>
      </c>
      <c r="AE112" s="35"/>
      <c r="AF112" s="34">
        <f t="shared" si="1"/>
        <v>0</v>
      </c>
      <c r="AG112" s="39">
        <f t="shared" si="93"/>
        <v>0</v>
      </c>
      <c r="AH112" s="72"/>
      <c r="AI112" s="34" t="str">
        <f t="shared" si="67"/>
        <v>0</v>
      </c>
      <c r="AJ112" s="35"/>
      <c r="AK112" s="34">
        <f>IF(AI112="0",0,IF(AI112="1-2",VLOOKUP(AJ112,Points!$B$3:$C$4,2,FALSE),IF(AI112="3-5",VLOOKUP(AJ112,Points!$B$7:$C$11,2,FALSE),IF(AI112="6-10",VLOOKUP(AJ112,Points!$B$13:$C$22,2,FALSE),IF(AI112="11-15",VLOOKUP(AJ112,Points!$B$24:$C$38,2,FALSE))))))</f>
        <v>0</v>
      </c>
      <c r="AL112" s="72"/>
      <c r="AM112" s="34" t="str">
        <f t="shared" si="68"/>
        <v>0</v>
      </c>
      <c r="AN112" s="35"/>
      <c r="AO112" s="34">
        <f>IF(AM112="0",0,IF(AM112="1-2",VLOOKUP(AN112,Points!$B$3:$C$4,2,FALSE),IF(AM112="3-5",VLOOKUP(AN112,Points!$B$7:$C$11,2,FALSE),IF(AM112="6-10",VLOOKUP(AN112,Points!$B$13:$C$22,2,FALSE),IF(AM112="11-15",VLOOKUP(AN112,Points!$B$24:$C$38,2,FALSE))))))</f>
        <v>0</v>
      </c>
      <c r="AP112" s="37"/>
      <c r="AQ112" s="38">
        <f t="shared" si="69"/>
        <v>0</v>
      </c>
      <c r="AR112" s="37"/>
      <c r="AS112" s="38">
        <f t="shared" si="70"/>
        <v>0</v>
      </c>
      <c r="AT112" s="35"/>
      <c r="AU112" s="34">
        <f t="shared" si="2"/>
        <v>0</v>
      </c>
      <c r="AV112" s="39">
        <f t="shared" si="94"/>
        <v>0</v>
      </c>
      <c r="AW112" s="72"/>
      <c r="AX112" s="34" t="str">
        <f t="shared" si="71"/>
        <v>0</v>
      </c>
      <c r="AY112" s="35"/>
      <c r="AZ112" s="34">
        <f>IF(AX112="0",0,IF(AX112="1-2",VLOOKUP(AY112,Points!$B$3:$C$4,2,FALSE),IF(AX112="3-5",VLOOKUP(AY112,Points!$B$7:$C$11,2,FALSE),IF(AX112="6-10",VLOOKUP(AY112,Points!$B$13:$C$22,2,FALSE),IF(AX112="11-15",VLOOKUP(AY112,Points!$B$24:$C$38,2,FALSE))))))</f>
        <v>0</v>
      </c>
      <c r="BA112" s="72"/>
      <c r="BB112" s="34" t="str">
        <f t="shared" si="72"/>
        <v>0</v>
      </c>
      <c r="BC112" s="35"/>
      <c r="BD112" s="34">
        <f>IF(BB112="0",0,IF(BB112="1-2",VLOOKUP(BC112,Points!$B$3:$C$4,2,FALSE),IF(BB112="3-5",VLOOKUP(BC112,Points!$B$7:$C$11,2,FALSE),IF(BB112="6-10",VLOOKUP(BC112,Points!$B$13:$C$22,2,FALSE),IF(BB112="11-15",VLOOKUP(BC112,Points!$B$24:$C$38,2,FALSE))))))</f>
        <v>0</v>
      </c>
      <c r="BE112" s="37"/>
      <c r="BF112" s="38">
        <f t="shared" si="73"/>
        <v>0</v>
      </c>
      <c r="BG112" s="37"/>
      <c r="BH112" s="38">
        <f t="shared" si="74"/>
        <v>0</v>
      </c>
      <c r="BI112" s="35"/>
      <c r="BJ112" s="34">
        <f t="shared" si="3"/>
        <v>0</v>
      </c>
      <c r="BK112" s="39">
        <f t="shared" si="95"/>
        <v>0</v>
      </c>
      <c r="BL112" s="72"/>
      <c r="BM112" s="34" t="str">
        <f t="shared" si="75"/>
        <v>0</v>
      </c>
      <c r="BN112" s="35"/>
      <c r="BO112" s="34">
        <f>IF(BM112="0",0,IF(BM112="1-2",VLOOKUP(BN112,Points!$B$3:$C$4,2,FALSE),IF(BM112="3-5",VLOOKUP(BN112,Points!$B$7:$C$11,2,FALSE),IF(BM112="6-10",VLOOKUP(BN112,Points!$B$13:$C$22,2,FALSE),IF(BM112="11-15",VLOOKUP(BN112,Points!$B$24:$C$38,2,FALSE))))))</f>
        <v>0</v>
      </c>
      <c r="BP112" s="72"/>
      <c r="BQ112" s="34" t="str">
        <f t="shared" si="76"/>
        <v>0</v>
      </c>
      <c r="BR112" s="35"/>
      <c r="BS112" s="34">
        <f>IF(BQ112="0",0,IF(BQ112="1-2",VLOOKUP(BR112,Points!$B$3:$C$4,2,FALSE),IF(BQ112="3-5",VLOOKUP(BR112,Points!$B$7:$C$11,2,FALSE),IF(BQ112="6-10",VLOOKUP(BR112,Points!$B$13:$C$22,2,FALSE),IF(BQ112="11-15",VLOOKUP(BR112,Points!$B$24:$C$38,2,FALSE))))))</f>
        <v>0</v>
      </c>
      <c r="BT112" s="37"/>
      <c r="BU112" s="38">
        <f t="shared" si="77"/>
        <v>0</v>
      </c>
      <c r="BV112" s="37"/>
      <c r="BW112" s="38">
        <f t="shared" si="78"/>
        <v>0</v>
      </c>
      <c r="BX112" s="35"/>
      <c r="BY112" s="34">
        <f t="shared" si="4"/>
        <v>0</v>
      </c>
      <c r="BZ112" s="39">
        <f t="shared" si="96"/>
        <v>0</v>
      </c>
      <c r="CA112" s="72"/>
      <c r="CB112" s="34" t="str">
        <f t="shared" si="79"/>
        <v>0</v>
      </c>
      <c r="CC112" s="35"/>
      <c r="CD112" s="34">
        <f>IF(CB112="0",0,IF(CB112="1-2",VLOOKUP(CC112,Points!$B$3:$C$4,2,FALSE),IF(CB112="3-5",VLOOKUP(CC112,Points!$B$7:$C$11,2,FALSE),IF(CB112="6-10",VLOOKUP(CC112,Points!$B$13:$C$22,2,FALSE),IF(CB112="11-15",VLOOKUP(CC112,Points!$B$24:$C$38,2,FALSE))))))</f>
        <v>0</v>
      </c>
      <c r="CE112" s="72"/>
      <c r="CF112" s="34" t="str">
        <f t="shared" si="80"/>
        <v>0</v>
      </c>
      <c r="CG112" s="35"/>
      <c r="CH112" s="34">
        <f>IF(CF112="0",0,IF(CF112="1-2",VLOOKUP(CG112,Points!$B$3:$C$4,2,FALSE),IF(CF112="3-5",VLOOKUP(CG112,Points!$B$7:$C$11,2,FALSE),IF(CF112="6-10",VLOOKUP(CG112,Points!$B$13:$C$22,2,FALSE),IF(CF112="11-15",VLOOKUP(CG112,Points!$B$24:$C$38,2,FALSE))))))</f>
        <v>0</v>
      </c>
      <c r="CI112" s="37"/>
      <c r="CJ112" s="38">
        <f t="shared" si="81"/>
        <v>0</v>
      </c>
      <c r="CK112" s="37"/>
      <c r="CL112" s="38">
        <f t="shared" si="82"/>
        <v>0</v>
      </c>
      <c r="CM112" s="35"/>
      <c r="CN112" s="34">
        <f t="shared" si="5"/>
        <v>0</v>
      </c>
      <c r="CO112" s="39">
        <f t="shared" si="97"/>
        <v>0</v>
      </c>
      <c r="CP112" s="72"/>
      <c r="CQ112" s="34" t="str">
        <f t="shared" si="83"/>
        <v>0</v>
      </c>
      <c r="CR112" s="35"/>
      <c r="CS112" s="34">
        <f>IF(CQ112="0",0,IF(CQ112="1-2",VLOOKUP(CR112,Points!$B$3:$C$4,2,FALSE),IF(CQ112="3-5",VLOOKUP(CR112,Points!$B$7:$C$11,2,FALSE),IF(CQ112="6-10",VLOOKUP(CR112,Points!$B$13:$C$22,2,FALSE),IF(CQ112="11-15",VLOOKUP(CR112,Points!$B$24:$C$38,2,FALSE))))))</f>
        <v>0</v>
      </c>
      <c r="CT112" s="72"/>
      <c r="CU112" s="34" t="str">
        <f t="shared" si="84"/>
        <v>0</v>
      </c>
      <c r="CV112" s="35"/>
      <c r="CW112" s="34">
        <f>IF(CU112="0",0,IF(CU112="1-2",VLOOKUP(CV112,Points!$B$3:$C$4,2,FALSE),IF(CU112="3-5",VLOOKUP(CV112,Points!$B$7:$C$11,2,FALSE),IF(CU112="6-10",VLOOKUP(CV112,Points!$B$13:$C$22,2,FALSE),IF(CU112="11-15",VLOOKUP(CV112,Points!$B$24:$C$38,2,FALSE))))))</f>
        <v>0</v>
      </c>
      <c r="CX112" s="37"/>
      <c r="CY112" s="38">
        <f t="shared" si="85"/>
        <v>0</v>
      </c>
      <c r="CZ112" s="37"/>
      <c r="DA112" s="38">
        <f t="shared" si="86"/>
        <v>0</v>
      </c>
      <c r="DB112" s="35"/>
      <c r="DC112" s="34">
        <f t="shared" si="6"/>
        <v>0</v>
      </c>
      <c r="DD112" s="39">
        <f t="shared" si="98"/>
        <v>0</v>
      </c>
      <c r="DE112" s="72"/>
      <c r="DF112" s="34" t="str">
        <f t="shared" si="87"/>
        <v>0</v>
      </c>
      <c r="DG112" s="35"/>
      <c r="DH112" s="34">
        <f>IF(DF112="0",0,IF(DF112="1-2",VLOOKUP(DG112,Points!$B$3:$C$4,2,FALSE),IF(DF112="3-5",VLOOKUP(DG112,Points!$B$7:$C$11,2,FALSE),IF(DF112="6-10",VLOOKUP(DG112,Points!$B$13:$C$22,2,FALSE),IF(DF112="11-15",VLOOKUP(DG112,Points!$B$24:$C$38,2,FALSE))))))</f>
        <v>0</v>
      </c>
      <c r="DI112" s="72"/>
      <c r="DJ112" s="34" t="str">
        <f t="shared" si="88"/>
        <v>0</v>
      </c>
      <c r="DK112" s="35"/>
      <c r="DL112" s="34">
        <f>IF(DJ112="0",0,IF(DJ112="1-2",VLOOKUP(DK112,Points!$B$3:$C$4,2,FALSE),IF(DJ112="3-5",VLOOKUP(DK112,Points!$B$7:$C$11,2,FALSE),IF(DJ112="6-10",VLOOKUP(DK112,Points!$B$13:$C$22,2,FALSE),IF(DJ112="11-15",VLOOKUP(DK112,Points!$B$24:$C$38,2,FALSE))))))</f>
        <v>0</v>
      </c>
      <c r="DM112" s="37"/>
      <c r="DN112" s="38">
        <f t="shared" si="89"/>
        <v>0</v>
      </c>
      <c r="DO112" s="37"/>
      <c r="DP112" s="38">
        <f t="shared" si="90"/>
        <v>0</v>
      </c>
      <c r="DQ112" s="35"/>
      <c r="DR112" s="34">
        <f t="shared" si="7"/>
        <v>0</v>
      </c>
      <c r="DS112" s="39">
        <f t="shared" si="99"/>
        <v>0</v>
      </c>
      <c r="DT112" s="40">
        <f t="shared" si="55"/>
        <v>0</v>
      </c>
      <c r="DU112" s="35" t="str">
        <f t="shared" si="143"/>
        <v/>
      </c>
      <c r="DV112" s="35" t="str">
        <f t="shared" si="91"/>
        <v/>
      </c>
      <c r="DW112" s="74" t="str">
        <f t="shared" si="56"/>
        <v/>
      </c>
    </row>
    <row r="113" spans="1:127" s="42" customFormat="1" ht="15" x14ac:dyDescent="0.25">
      <c r="A113" s="143"/>
      <c r="B113" s="34"/>
      <c r="C113" s="41"/>
      <c r="D113" s="72"/>
      <c r="E113" s="34" t="str">
        <f t="shared" si="58"/>
        <v>0</v>
      </c>
      <c r="F113" s="35"/>
      <c r="G113" s="34">
        <f>IF(E113="0",0,IF(E113="1-2",VLOOKUP(F113,Points!$B$3:$C$4,2,FALSE),IF(E113="3-5",VLOOKUP(F113,Points!$B$7:$C$11,2,FALSE),IF(E113="6-10",VLOOKUP(F113,Points!$B$13:$C$22,2,FALSE),IF(E113="11-15",VLOOKUP(F113,Points!$B$24:$C$38,2,FALSE))))))</f>
        <v>0</v>
      </c>
      <c r="H113" s="72"/>
      <c r="I113" s="34" t="str">
        <f t="shared" si="59"/>
        <v>0</v>
      </c>
      <c r="J113" s="35"/>
      <c r="K113" s="34">
        <f>IF(I113="0",0,IF(I113="1-2",VLOOKUP(J113,Points!$B$3:$C$4,2,FALSE),IF(I113="3-5",VLOOKUP(J113,Points!$B$7:$C$11,2,FALSE),IF(I113="6-10",VLOOKUP(J113,Points!$B$13:$C$22,2,FALSE),IF(I113="11-15",VLOOKUP(J113,Points!$B$24:$C$38,2,FALSE))))))</f>
        <v>0</v>
      </c>
      <c r="L113" s="37"/>
      <c r="M113" s="38">
        <f t="shared" si="60"/>
        <v>0</v>
      </c>
      <c r="N113" s="37"/>
      <c r="O113" s="38">
        <f t="shared" si="61"/>
        <v>0</v>
      </c>
      <c r="P113" s="35"/>
      <c r="Q113" s="34">
        <f t="shared" si="62"/>
        <v>0</v>
      </c>
      <c r="R113" s="39">
        <f t="shared" si="92"/>
        <v>0</v>
      </c>
      <c r="S113" s="72"/>
      <c r="T113" s="34" t="str">
        <f t="shared" si="63"/>
        <v>0</v>
      </c>
      <c r="U113" s="35"/>
      <c r="V113" s="34">
        <f>IF(T113="0",0,IF(T113="1-2",VLOOKUP(U113,Points!$B$3:$C$4,2,FALSE),IF(T113="3-5",VLOOKUP(U113,Points!$B$7:$C$11,2,FALSE),IF(T113="6-10",VLOOKUP(U113,Points!$B$13:$C$22,2,FALSE),IF(T113="11-15",VLOOKUP(U113,Points!$B$24:$C$38,2,FALSE))))))</f>
        <v>0</v>
      </c>
      <c r="W113" s="72"/>
      <c r="X113" s="34" t="str">
        <f t="shared" si="64"/>
        <v>0</v>
      </c>
      <c r="Y113" s="35"/>
      <c r="Z113" s="34">
        <f>IF(X113="0",0,IF(X113="1-2",VLOOKUP(Y113,Points!$B$3:$C$4,2,FALSE),IF(X113="3-5",VLOOKUP(Y113,Points!$B$7:$C$11,2,FALSE),IF(X113="6-10",VLOOKUP(Y113,Points!$B$13:$C$22,2,FALSE),IF(X113="11-15",VLOOKUP(Y113,Points!$B$24:$C$38,2,FALSE))))))</f>
        <v>0</v>
      </c>
      <c r="AA113" s="37"/>
      <c r="AB113" s="38">
        <f t="shared" si="65"/>
        <v>0</v>
      </c>
      <c r="AC113" s="37"/>
      <c r="AD113" s="38">
        <f t="shared" si="66"/>
        <v>0</v>
      </c>
      <c r="AE113" s="35"/>
      <c r="AF113" s="34">
        <f t="shared" si="1"/>
        <v>0</v>
      </c>
      <c r="AG113" s="39">
        <f t="shared" si="93"/>
        <v>0</v>
      </c>
      <c r="AH113" s="72"/>
      <c r="AI113" s="34" t="str">
        <f t="shared" si="67"/>
        <v>0</v>
      </c>
      <c r="AJ113" s="35"/>
      <c r="AK113" s="34">
        <f>IF(AI113="0",0,IF(AI113="1-2",VLOOKUP(AJ113,Points!$B$3:$C$4,2,FALSE),IF(AI113="3-5",VLOOKUP(AJ113,Points!$B$7:$C$11,2,FALSE),IF(AI113="6-10",VLOOKUP(AJ113,Points!$B$13:$C$22,2,FALSE),IF(AI113="11-15",VLOOKUP(AJ113,Points!$B$24:$C$38,2,FALSE))))))</f>
        <v>0</v>
      </c>
      <c r="AL113" s="72"/>
      <c r="AM113" s="34" t="str">
        <f t="shared" si="68"/>
        <v>0</v>
      </c>
      <c r="AN113" s="35"/>
      <c r="AO113" s="34">
        <f>IF(AM113="0",0,IF(AM113="1-2",VLOOKUP(AN113,Points!$B$3:$C$4,2,FALSE),IF(AM113="3-5",VLOOKUP(AN113,Points!$B$7:$C$11,2,FALSE),IF(AM113="6-10",VLOOKUP(AN113,Points!$B$13:$C$22,2,FALSE),IF(AM113="11-15",VLOOKUP(AN113,Points!$B$24:$C$38,2,FALSE))))))</f>
        <v>0</v>
      </c>
      <c r="AP113" s="37"/>
      <c r="AQ113" s="38">
        <f t="shared" si="69"/>
        <v>0</v>
      </c>
      <c r="AR113" s="37"/>
      <c r="AS113" s="38">
        <f t="shared" si="70"/>
        <v>0</v>
      </c>
      <c r="AT113" s="35"/>
      <c r="AU113" s="34">
        <f t="shared" si="2"/>
        <v>0</v>
      </c>
      <c r="AV113" s="39">
        <f t="shared" si="94"/>
        <v>0</v>
      </c>
      <c r="AW113" s="72"/>
      <c r="AX113" s="34" t="str">
        <f t="shared" si="71"/>
        <v>0</v>
      </c>
      <c r="AY113" s="35"/>
      <c r="AZ113" s="34">
        <f>IF(AX113="0",0,IF(AX113="1-2",VLOOKUP(AY113,Points!$B$3:$C$4,2,FALSE),IF(AX113="3-5",VLOOKUP(AY113,Points!$B$7:$C$11,2,FALSE),IF(AX113="6-10",VLOOKUP(AY113,Points!$B$13:$C$22,2,FALSE),IF(AX113="11-15",VLOOKUP(AY113,Points!$B$24:$C$38,2,FALSE))))))</f>
        <v>0</v>
      </c>
      <c r="BA113" s="72"/>
      <c r="BB113" s="34" t="str">
        <f t="shared" si="72"/>
        <v>0</v>
      </c>
      <c r="BC113" s="35"/>
      <c r="BD113" s="34">
        <f>IF(BB113="0",0,IF(BB113="1-2",VLOOKUP(BC113,Points!$B$3:$C$4,2,FALSE),IF(BB113="3-5",VLOOKUP(BC113,Points!$B$7:$C$11,2,FALSE),IF(BB113="6-10",VLOOKUP(BC113,Points!$B$13:$C$22,2,FALSE),IF(BB113="11-15",VLOOKUP(BC113,Points!$B$24:$C$38,2,FALSE))))))</f>
        <v>0</v>
      </c>
      <c r="BE113" s="37"/>
      <c r="BF113" s="38">
        <f t="shared" si="73"/>
        <v>0</v>
      </c>
      <c r="BG113" s="37"/>
      <c r="BH113" s="38">
        <f t="shared" si="74"/>
        <v>0</v>
      </c>
      <c r="BI113" s="35"/>
      <c r="BJ113" s="34">
        <f t="shared" si="3"/>
        <v>0</v>
      </c>
      <c r="BK113" s="39">
        <f t="shared" si="95"/>
        <v>0</v>
      </c>
      <c r="BL113" s="72"/>
      <c r="BM113" s="34" t="str">
        <f t="shared" si="75"/>
        <v>0</v>
      </c>
      <c r="BN113" s="35"/>
      <c r="BO113" s="34">
        <f>IF(BM113="0",0,IF(BM113="1-2",VLOOKUP(BN113,Points!$B$3:$C$4,2,FALSE),IF(BM113="3-5",VLOOKUP(BN113,Points!$B$7:$C$11,2,FALSE),IF(BM113="6-10",VLOOKUP(BN113,Points!$B$13:$C$22,2,FALSE),IF(BM113="11-15",VLOOKUP(BN113,Points!$B$24:$C$38,2,FALSE))))))</f>
        <v>0</v>
      </c>
      <c r="BP113" s="72"/>
      <c r="BQ113" s="34" t="str">
        <f t="shared" si="76"/>
        <v>0</v>
      </c>
      <c r="BR113" s="35"/>
      <c r="BS113" s="34">
        <f>IF(BQ113="0",0,IF(BQ113="1-2",VLOOKUP(BR113,Points!$B$3:$C$4,2,FALSE),IF(BQ113="3-5",VLOOKUP(BR113,Points!$B$7:$C$11,2,FALSE),IF(BQ113="6-10",VLOOKUP(BR113,Points!$B$13:$C$22,2,FALSE),IF(BQ113="11-15",VLOOKUP(BR113,Points!$B$24:$C$38,2,FALSE))))))</f>
        <v>0</v>
      </c>
      <c r="BT113" s="37"/>
      <c r="BU113" s="38">
        <f t="shared" si="77"/>
        <v>0</v>
      </c>
      <c r="BV113" s="37"/>
      <c r="BW113" s="38">
        <f t="shared" si="78"/>
        <v>0</v>
      </c>
      <c r="BX113" s="35"/>
      <c r="BY113" s="34">
        <f t="shared" si="4"/>
        <v>0</v>
      </c>
      <c r="BZ113" s="39">
        <f t="shared" si="96"/>
        <v>0</v>
      </c>
      <c r="CA113" s="72"/>
      <c r="CB113" s="34" t="str">
        <f t="shared" si="79"/>
        <v>0</v>
      </c>
      <c r="CC113" s="35"/>
      <c r="CD113" s="34">
        <f>IF(CB113="0",0,IF(CB113="1-2",VLOOKUP(CC113,Points!$B$3:$C$4,2,FALSE),IF(CB113="3-5",VLOOKUP(CC113,Points!$B$7:$C$11,2,FALSE),IF(CB113="6-10",VLOOKUP(CC113,Points!$B$13:$C$22,2,FALSE),IF(CB113="11-15",VLOOKUP(CC113,Points!$B$24:$C$38,2,FALSE))))))</f>
        <v>0</v>
      </c>
      <c r="CE113" s="72"/>
      <c r="CF113" s="34" t="str">
        <f t="shared" si="80"/>
        <v>0</v>
      </c>
      <c r="CG113" s="35"/>
      <c r="CH113" s="34">
        <f>IF(CF113="0",0,IF(CF113="1-2",VLOOKUP(CG113,Points!$B$3:$C$4,2,FALSE),IF(CF113="3-5",VLOOKUP(CG113,Points!$B$7:$C$11,2,FALSE),IF(CF113="6-10",VLOOKUP(CG113,Points!$B$13:$C$22,2,FALSE),IF(CF113="11-15",VLOOKUP(CG113,Points!$B$24:$C$38,2,FALSE))))))</f>
        <v>0</v>
      </c>
      <c r="CI113" s="37"/>
      <c r="CJ113" s="38">
        <f t="shared" si="81"/>
        <v>0</v>
      </c>
      <c r="CK113" s="37"/>
      <c r="CL113" s="38">
        <f t="shared" si="82"/>
        <v>0</v>
      </c>
      <c r="CM113" s="35"/>
      <c r="CN113" s="34">
        <f t="shared" si="5"/>
        <v>0</v>
      </c>
      <c r="CO113" s="39">
        <f t="shared" si="97"/>
        <v>0</v>
      </c>
      <c r="CP113" s="72"/>
      <c r="CQ113" s="34" t="str">
        <f t="shared" si="83"/>
        <v>0</v>
      </c>
      <c r="CR113" s="35"/>
      <c r="CS113" s="34">
        <f>IF(CQ113="0",0,IF(CQ113="1-2",VLOOKUP(CR113,Points!$B$3:$C$4,2,FALSE),IF(CQ113="3-5",VLOOKUP(CR113,Points!$B$7:$C$11,2,FALSE),IF(CQ113="6-10",VLOOKUP(CR113,Points!$B$13:$C$22,2,FALSE),IF(CQ113="11-15",VLOOKUP(CR113,Points!$B$24:$C$38,2,FALSE))))))</f>
        <v>0</v>
      </c>
      <c r="CT113" s="72"/>
      <c r="CU113" s="34" t="str">
        <f t="shared" si="84"/>
        <v>0</v>
      </c>
      <c r="CV113" s="35"/>
      <c r="CW113" s="34">
        <f>IF(CU113="0",0,IF(CU113="1-2",VLOOKUP(CV113,Points!$B$3:$C$4,2,FALSE),IF(CU113="3-5",VLOOKUP(CV113,Points!$B$7:$C$11,2,FALSE),IF(CU113="6-10",VLOOKUP(CV113,Points!$B$13:$C$22,2,FALSE),IF(CU113="11-15",VLOOKUP(CV113,Points!$B$24:$C$38,2,FALSE))))))</f>
        <v>0</v>
      </c>
      <c r="CX113" s="37"/>
      <c r="CY113" s="38">
        <f t="shared" si="85"/>
        <v>0</v>
      </c>
      <c r="CZ113" s="37"/>
      <c r="DA113" s="38">
        <f t="shared" si="86"/>
        <v>0</v>
      </c>
      <c r="DB113" s="35"/>
      <c r="DC113" s="34">
        <f t="shared" si="6"/>
        <v>0</v>
      </c>
      <c r="DD113" s="39">
        <f t="shared" si="98"/>
        <v>0</v>
      </c>
      <c r="DE113" s="72"/>
      <c r="DF113" s="34" t="str">
        <f t="shared" si="87"/>
        <v>0</v>
      </c>
      <c r="DG113" s="35"/>
      <c r="DH113" s="34">
        <f>IF(DF113="0",0,IF(DF113="1-2",VLOOKUP(DG113,Points!$B$3:$C$4,2,FALSE),IF(DF113="3-5",VLOOKUP(DG113,Points!$B$7:$C$11,2,FALSE),IF(DF113="6-10",VLOOKUP(DG113,Points!$B$13:$C$22,2,FALSE),IF(DF113="11-15",VLOOKUP(DG113,Points!$B$24:$C$38,2,FALSE))))))</f>
        <v>0</v>
      </c>
      <c r="DI113" s="72"/>
      <c r="DJ113" s="34" t="str">
        <f t="shared" si="88"/>
        <v>0</v>
      </c>
      <c r="DK113" s="35"/>
      <c r="DL113" s="34">
        <f>IF(DJ113="0",0,IF(DJ113="1-2",VLOOKUP(DK113,Points!$B$3:$C$4,2,FALSE),IF(DJ113="3-5",VLOOKUP(DK113,Points!$B$7:$C$11,2,FALSE),IF(DJ113="6-10",VLOOKUP(DK113,Points!$B$13:$C$22,2,FALSE),IF(DJ113="11-15",VLOOKUP(DK113,Points!$B$24:$C$38,2,FALSE))))))</f>
        <v>0</v>
      </c>
      <c r="DM113" s="37"/>
      <c r="DN113" s="38">
        <f t="shared" si="89"/>
        <v>0</v>
      </c>
      <c r="DO113" s="37"/>
      <c r="DP113" s="38">
        <f t="shared" si="90"/>
        <v>0</v>
      </c>
      <c r="DQ113" s="35"/>
      <c r="DR113" s="34">
        <f t="shared" si="7"/>
        <v>0</v>
      </c>
      <c r="DS113" s="39">
        <f t="shared" si="99"/>
        <v>0</v>
      </c>
      <c r="DT113" s="40">
        <f t="shared" si="55"/>
        <v>0</v>
      </c>
      <c r="DU113" s="35" t="str">
        <f t="shared" si="143"/>
        <v/>
      </c>
      <c r="DV113" s="35" t="str">
        <f t="shared" si="91"/>
        <v/>
      </c>
      <c r="DW113" s="74" t="str">
        <f t="shared" si="56"/>
        <v/>
      </c>
    </row>
    <row r="114" spans="1:127" s="42" customFormat="1" ht="15" x14ac:dyDescent="0.25">
      <c r="A114" s="143"/>
      <c r="B114" s="34"/>
      <c r="C114" s="41"/>
      <c r="D114" s="72"/>
      <c r="E114" s="34" t="str">
        <f t="shared" si="58"/>
        <v>0</v>
      </c>
      <c r="F114" s="35"/>
      <c r="G114" s="34">
        <f>IF(E114="0",0,IF(E114="1-2",VLOOKUP(F114,Points!$B$3:$C$4,2,FALSE),IF(E114="3-5",VLOOKUP(F114,Points!$B$7:$C$11,2,FALSE),IF(E114="6-10",VLOOKUP(F114,Points!$B$13:$C$22,2,FALSE),IF(E114="11-15",VLOOKUP(F114,Points!$B$24:$C$38,2,FALSE))))))</f>
        <v>0</v>
      </c>
      <c r="H114" s="72"/>
      <c r="I114" s="34" t="str">
        <f t="shared" si="59"/>
        <v>0</v>
      </c>
      <c r="J114" s="35"/>
      <c r="K114" s="34">
        <f>IF(I114="0",0,IF(I114="1-2",VLOOKUP(J114,Points!$B$3:$C$4,2,FALSE),IF(I114="3-5",VLOOKUP(J114,Points!$B$7:$C$11,2,FALSE),IF(I114="6-10",VLOOKUP(J114,Points!$B$13:$C$22,2,FALSE),IF(I114="11-15",VLOOKUP(J114,Points!$B$24:$C$38,2,FALSE))))))</f>
        <v>0</v>
      </c>
      <c r="L114" s="37"/>
      <c r="M114" s="38">
        <f t="shared" si="60"/>
        <v>0</v>
      </c>
      <c r="N114" s="37"/>
      <c r="O114" s="38">
        <f t="shared" si="61"/>
        <v>0</v>
      </c>
      <c r="P114" s="35"/>
      <c r="Q114" s="34">
        <f t="shared" si="62"/>
        <v>0</v>
      </c>
      <c r="R114" s="39">
        <f t="shared" si="92"/>
        <v>0</v>
      </c>
      <c r="S114" s="72"/>
      <c r="T114" s="34" t="str">
        <f t="shared" si="63"/>
        <v>0</v>
      </c>
      <c r="U114" s="35"/>
      <c r="V114" s="34">
        <f>IF(T114="0",0,IF(T114="1-2",VLOOKUP(U114,Points!$B$3:$C$4,2,FALSE),IF(T114="3-5",VLOOKUP(U114,Points!$B$7:$C$11,2,FALSE),IF(T114="6-10",VLOOKUP(U114,Points!$B$13:$C$22,2,FALSE),IF(T114="11-15",VLOOKUP(U114,Points!$B$24:$C$38,2,FALSE))))))</f>
        <v>0</v>
      </c>
      <c r="W114" s="72"/>
      <c r="X114" s="34" t="str">
        <f t="shared" si="64"/>
        <v>0</v>
      </c>
      <c r="Y114" s="35"/>
      <c r="Z114" s="34">
        <f>IF(X114="0",0,IF(X114="1-2",VLOOKUP(Y114,Points!$B$3:$C$4,2,FALSE),IF(X114="3-5",VLOOKUP(Y114,Points!$B$7:$C$11,2,FALSE),IF(X114="6-10",VLOOKUP(Y114,Points!$B$13:$C$22,2,FALSE),IF(X114="11-15",VLOOKUP(Y114,Points!$B$24:$C$38,2,FALSE))))))</f>
        <v>0</v>
      </c>
      <c r="AA114" s="37"/>
      <c r="AB114" s="38">
        <f t="shared" si="65"/>
        <v>0</v>
      </c>
      <c r="AC114" s="37"/>
      <c r="AD114" s="38">
        <f t="shared" si="66"/>
        <v>0</v>
      </c>
      <c r="AE114" s="35"/>
      <c r="AF114" s="34">
        <f t="shared" si="1"/>
        <v>0</v>
      </c>
      <c r="AG114" s="39">
        <f t="shared" si="93"/>
        <v>0</v>
      </c>
      <c r="AH114" s="72"/>
      <c r="AI114" s="34" t="str">
        <f t="shared" si="67"/>
        <v>0</v>
      </c>
      <c r="AJ114" s="35"/>
      <c r="AK114" s="34">
        <f>IF(AI114="0",0,IF(AI114="1-2",VLOOKUP(AJ114,Points!$B$3:$C$4,2,FALSE),IF(AI114="3-5",VLOOKUP(AJ114,Points!$B$7:$C$11,2,FALSE),IF(AI114="6-10",VLOOKUP(AJ114,Points!$B$13:$C$22,2,FALSE),IF(AI114="11-15",VLOOKUP(AJ114,Points!$B$24:$C$38,2,FALSE))))))</f>
        <v>0</v>
      </c>
      <c r="AL114" s="72"/>
      <c r="AM114" s="34" t="str">
        <f t="shared" si="68"/>
        <v>0</v>
      </c>
      <c r="AN114" s="35"/>
      <c r="AO114" s="34">
        <f>IF(AM114="0",0,IF(AM114="1-2",VLOOKUP(AN114,Points!$B$3:$C$4,2,FALSE),IF(AM114="3-5",VLOOKUP(AN114,Points!$B$7:$C$11,2,FALSE),IF(AM114="6-10",VLOOKUP(AN114,Points!$B$13:$C$22,2,FALSE),IF(AM114="11-15",VLOOKUP(AN114,Points!$B$24:$C$38,2,FALSE))))))</f>
        <v>0</v>
      </c>
      <c r="AP114" s="37"/>
      <c r="AQ114" s="38">
        <f t="shared" si="69"/>
        <v>0</v>
      </c>
      <c r="AR114" s="37"/>
      <c r="AS114" s="38">
        <f t="shared" si="70"/>
        <v>0</v>
      </c>
      <c r="AT114" s="35"/>
      <c r="AU114" s="34">
        <f t="shared" si="2"/>
        <v>0</v>
      </c>
      <c r="AV114" s="39">
        <f t="shared" si="94"/>
        <v>0</v>
      </c>
      <c r="AW114" s="72"/>
      <c r="AX114" s="34" t="str">
        <f t="shared" si="71"/>
        <v>0</v>
      </c>
      <c r="AY114" s="35"/>
      <c r="AZ114" s="34">
        <f>IF(AX114="0",0,IF(AX114="1-2",VLOOKUP(AY114,Points!$B$3:$C$4,2,FALSE),IF(AX114="3-5",VLOOKUP(AY114,Points!$B$7:$C$11,2,FALSE),IF(AX114="6-10",VLOOKUP(AY114,Points!$B$13:$C$22,2,FALSE),IF(AX114="11-15",VLOOKUP(AY114,Points!$B$24:$C$38,2,FALSE))))))</f>
        <v>0</v>
      </c>
      <c r="BA114" s="72"/>
      <c r="BB114" s="34" t="str">
        <f t="shared" si="72"/>
        <v>0</v>
      </c>
      <c r="BC114" s="35"/>
      <c r="BD114" s="34">
        <f>IF(BB114="0",0,IF(BB114="1-2",VLOOKUP(BC114,Points!$B$3:$C$4,2,FALSE),IF(BB114="3-5",VLOOKUP(BC114,Points!$B$7:$C$11,2,FALSE),IF(BB114="6-10",VLOOKUP(BC114,Points!$B$13:$C$22,2,FALSE),IF(BB114="11-15",VLOOKUP(BC114,Points!$B$24:$C$38,2,FALSE))))))</f>
        <v>0</v>
      </c>
      <c r="BE114" s="37"/>
      <c r="BF114" s="38">
        <f t="shared" si="73"/>
        <v>0</v>
      </c>
      <c r="BG114" s="37"/>
      <c r="BH114" s="38">
        <f t="shared" si="74"/>
        <v>0</v>
      </c>
      <c r="BI114" s="35"/>
      <c r="BJ114" s="34">
        <f t="shared" si="3"/>
        <v>0</v>
      </c>
      <c r="BK114" s="39">
        <f t="shared" si="95"/>
        <v>0</v>
      </c>
      <c r="BL114" s="72"/>
      <c r="BM114" s="34" t="str">
        <f t="shared" si="75"/>
        <v>0</v>
      </c>
      <c r="BN114" s="35"/>
      <c r="BO114" s="34">
        <f>IF(BM114="0",0,IF(BM114="1-2",VLOOKUP(BN114,Points!$B$3:$C$4,2,FALSE),IF(BM114="3-5",VLOOKUP(BN114,Points!$B$7:$C$11,2,FALSE),IF(BM114="6-10",VLOOKUP(BN114,Points!$B$13:$C$22,2,FALSE),IF(BM114="11-15",VLOOKUP(BN114,Points!$B$24:$C$38,2,FALSE))))))</f>
        <v>0</v>
      </c>
      <c r="BP114" s="72"/>
      <c r="BQ114" s="34" t="str">
        <f t="shared" si="76"/>
        <v>0</v>
      </c>
      <c r="BR114" s="35"/>
      <c r="BS114" s="34">
        <f>IF(BQ114="0",0,IF(BQ114="1-2",VLOOKUP(BR114,Points!$B$3:$C$4,2,FALSE),IF(BQ114="3-5",VLOOKUP(BR114,Points!$B$7:$C$11,2,FALSE),IF(BQ114="6-10",VLOOKUP(BR114,Points!$B$13:$C$22,2,FALSE),IF(BQ114="11-15",VLOOKUP(BR114,Points!$B$24:$C$38,2,FALSE))))))</f>
        <v>0</v>
      </c>
      <c r="BT114" s="37"/>
      <c r="BU114" s="38">
        <f t="shared" si="77"/>
        <v>0</v>
      </c>
      <c r="BV114" s="37"/>
      <c r="BW114" s="38">
        <f t="shared" si="78"/>
        <v>0</v>
      </c>
      <c r="BX114" s="35"/>
      <c r="BY114" s="34">
        <f t="shared" si="4"/>
        <v>0</v>
      </c>
      <c r="BZ114" s="39">
        <f t="shared" si="96"/>
        <v>0</v>
      </c>
      <c r="CA114" s="72"/>
      <c r="CB114" s="34" t="str">
        <f t="shared" si="79"/>
        <v>0</v>
      </c>
      <c r="CC114" s="35"/>
      <c r="CD114" s="34">
        <f>IF(CB114="0",0,IF(CB114="1-2",VLOOKUP(CC114,Points!$B$3:$C$4,2,FALSE),IF(CB114="3-5",VLOOKUP(CC114,Points!$B$7:$C$11,2,FALSE),IF(CB114="6-10",VLOOKUP(CC114,Points!$B$13:$C$22,2,FALSE),IF(CB114="11-15",VLOOKUP(CC114,Points!$B$24:$C$38,2,FALSE))))))</f>
        <v>0</v>
      </c>
      <c r="CE114" s="72"/>
      <c r="CF114" s="34" t="str">
        <f t="shared" si="80"/>
        <v>0</v>
      </c>
      <c r="CG114" s="35"/>
      <c r="CH114" s="34">
        <f>IF(CF114="0",0,IF(CF114="1-2",VLOOKUP(CG114,Points!$B$3:$C$4,2,FALSE),IF(CF114="3-5",VLOOKUP(CG114,Points!$B$7:$C$11,2,FALSE),IF(CF114="6-10",VLOOKUP(CG114,Points!$B$13:$C$22,2,FALSE),IF(CF114="11-15",VLOOKUP(CG114,Points!$B$24:$C$38,2,FALSE))))))</f>
        <v>0</v>
      </c>
      <c r="CI114" s="37"/>
      <c r="CJ114" s="38">
        <f t="shared" si="81"/>
        <v>0</v>
      </c>
      <c r="CK114" s="37"/>
      <c r="CL114" s="38">
        <f t="shared" si="82"/>
        <v>0</v>
      </c>
      <c r="CM114" s="35"/>
      <c r="CN114" s="34">
        <f t="shared" si="5"/>
        <v>0</v>
      </c>
      <c r="CO114" s="39">
        <f t="shared" si="97"/>
        <v>0</v>
      </c>
      <c r="CP114" s="72"/>
      <c r="CQ114" s="34" t="str">
        <f t="shared" si="83"/>
        <v>0</v>
      </c>
      <c r="CR114" s="35"/>
      <c r="CS114" s="34">
        <f>IF(CQ114="0",0,IF(CQ114="1-2",VLOOKUP(CR114,Points!$B$3:$C$4,2,FALSE),IF(CQ114="3-5",VLOOKUP(CR114,Points!$B$7:$C$11,2,FALSE),IF(CQ114="6-10",VLOOKUP(CR114,Points!$B$13:$C$22,2,FALSE),IF(CQ114="11-15",VLOOKUP(CR114,Points!$B$24:$C$38,2,FALSE))))))</f>
        <v>0</v>
      </c>
      <c r="CT114" s="72"/>
      <c r="CU114" s="34" t="str">
        <f t="shared" si="84"/>
        <v>0</v>
      </c>
      <c r="CV114" s="35"/>
      <c r="CW114" s="34">
        <f>IF(CU114="0",0,IF(CU114="1-2",VLOOKUP(CV114,Points!$B$3:$C$4,2,FALSE),IF(CU114="3-5",VLOOKUP(CV114,Points!$B$7:$C$11,2,FALSE),IF(CU114="6-10",VLOOKUP(CV114,Points!$B$13:$C$22,2,FALSE),IF(CU114="11-15",VLOOKUP(CV114,Points!$B$24:$C$38,2,FALSE))))))</f>
        <v>0</v>
      </c>
      <c r="CX114" s="37"/>
      <c r="CY114" s="38">
        <f t="shared" si="85"/>
        <v>0</v>
      </c>
      <c r="CZ114" s="37"/>
      <c r="DA114" s="38">
        <f t="shared" si="86"/>
        <v>0</v>
      </c>
      <c r="DB114" s="35"/>
      <c r="DC114" s="34">
        <f t="shared" si="6"/>
        <v>0</v>
      </c>
      <c r="DD114" s="39">
        <f t="shared" si="98"/>
        <v>0</v>
      </c>
      <c r="DE114" s="72"/>
      <c r="DF114" s="34" t="str">
        <f t="shared" si="87"/>
        <v>0</v>
      </c>
      <c r="DG114" s="35"/>
      <c r="DH114" s="34">
        <f>IF(DF114="0",0,IF(DF114="1-2",VLOOKUP(DG114,Points!$B$3:$C$4,2,FALSE),IF(DF114="3-5",VLOOKUP(DG114,Points!$B$7:$C$11,2,FALSE),IF(DF114="6-10",VLOOKUP(DG114,Points!$B$13:$C$22,2,FALSE),IF(DF114="11-15",VLOOKUP(DG114,Points!$B$24:$C$38,2,FALSE))))))</f>
        <v>0</v>
      </c>
      <c r="DI114" s="72"/>
      <c r="DJ114" s="34" t="str">
        <f t="shared" si="88"/>
        <v>0</v>
      </c>
      <c r="DK114" s="35"/>
      <c r="DL114" s="34">
        <f>IF(DJ114="0",0,IF(DJ114="1-2",VLOOKUP(DK114,Points!$B$3:$C$4,2,FALSE),IF(DJ114="3-5",VLOOKUP(DK114,Points!$B$7:$C$11,2,FALSE),IF(DJ114="6-10",VLOOKUP(DK114,Points!$B$13:$C$22,2,FALSE),IF(DJ114="11-15",VLOOKUP(DK114,Points!$B$24:$C$38,2,FALSE))))))</f>
        <v>0</v>
      </c>
      <c r="DM114" s="37"/>
      <c r="DN114" s="38">
        <f t="shared" si="89"/>
        <v>0</v>
      </c>
      <c r="DO114" s="37"/>
      <c r="DP114" s="38">
        <f t="shared" si="90"/>
        <v>0</v>
      </c>
      <c r="DQ114" s="35"/>
      <c r="DR114" s="34">
        <f t="shared" si="7"/>
        <v>0</v>
      </c>
      <c r="DS114" s="39">
        <f t="shared" si="99"/>
        <v>0</v>
      </c>
      <c r="DT114" s="40">
        <f t="shared" si="55"/>
        <v>0</v>
      </c>
      <c r="DU114" s="35" t="str">
        <f t="shared" si="143"/>
        <v/>
      </c>
      <c r="DV114" s="35" t="str">
        <f t="shared" si="91"/>
        <v/>
      </c>
      <c r="DW114" s="74" t="str">
        <f t="shared" si="56"/>
        <v/>
      </c>
    </row>
    <row r="115" spans="1:127" s="42" customFormat="1" ht="15" x14ac:dyDescent="0.25">
      <c r="A115" s="143"/>
      <c r="B115" s="34"/>
      <c r="C115" s="41"/>
      <c r="D115" s="72"/>
      <c r="E115" s="34" t="str">
        <f t="shared" si="58"/>
        <v>0</v>
      </c>
      <c r="F115" s="35"/>
      <c r="G115" s="34">
        <f>IF(E115="0",0,IF(E115="1-2",VLOOKUP(F115,Points!$B$3:$C$4,2,FALSE),IF(E115="3-5",VLOOKUP(F115,Points!$B$7:$C$11,2,FALSE),IF(E115="6-10",VLOOKUP(F115,Points!$B$13:$C$22,2,FALSE),IF(E115="11-15",VLOOKUP(F115,Points!$B$24:$C$38,2,FALSE))))))</f>
        <v>0</v>
      </c>
      <c r="H115" s="72"/>
      <c r="I115" s="34" t="str">
        <f t="shared" si="59"/>
        <v>0</v>
      </c>
      <c r="J115" s="35"/>
      <c r="K115" s="34">
        <f>IF(I115="0",0,IF(I115="1-2",VLOOKUP(J115,Points!$B$3:$C$4,2,FALSE),IF(I115="3-5",VLOOKUP(J115,Points!$B$7:$C$11,2,FALSE),IF(I115="6-10",VLOOKUP(J115,Points!$B$13:$C$22,2,FALSE),IF(I115="11-15",VLOOKUP(J115,Points!$B$24:$C$38,2,FALSE))))))</f>
        <v>0</v>
      </c>
      <c r="L115" s="37"/>
      <c r="M115" s="38">
        <f t="shared" si="60"/>
        <v>0</v>
      </c>
      <c r="N115" s="37"/>
      <c r="O115" s="38">
        <f t="shared" si="61"/>
        <v>0</v>
      </c>
      <c r="P115" s="35"/>
      <c r="Q115" s="34">
        <f t="shared" si="62"/>
        <v>0</v>
      </c>
      <c r="R115" s="39">
        <f t="shared" si="92"/>
        <v>0</v>
      </c>
      <c r="S115" s="72"/>
      <c r="T115" s="34" t="str">
        <f t="shared" si="63"/>
        <v>0</v>
      </c>
      <c r="U115" s="35"/>
      <c r="V115" s="34">
        <f>IF(T115="0",0,IF(T115="1-2",VLOOKUP(U115,Points!$B$3:$C$4,2,FALSE),IF(T115="3-5",VLOOKUP(U115,Points!$B$7:$C$11,2,FALSE),IF(T115="6-10",VLOOKUP(U115,Points!$B$13:$C$22,2,FALSE),IF(T115="11-15",VLOOKUP(U115,Points!$B$24:$C$38,2,FALSE))))))</f>
        <v>0</v>
      </c>
      <c r="W115" s="72"/>
      <c r="X115" s="34" t="str">
        <f t="shared" si="64"/>
        <v>0</v>
      </c>
      <c r="Y115" s="35"/>
      <c r="Z115" s="34">
        <f>IF(X115="0",0,IF(X115="1-2",VLOOKUP(Y115,Points!$B$3:$C$4,2,FALSE),IF(X115="3-5",VLOOKUP(Y115,Points!$B$7:$C$11,2,FALSE),IF(X115="6-10",VLOOKUP(Y115,Points!$B$13:$C$22,2,FALSE),IF(X115="11-15",VLOOKUP(Y115,Points!$B$24:$C$38,2,FALSE))))))</f>
        <v>0</v>
      </c>
      <c r="AA115" s="37"/>
      <c r="AB115" s="38">
        <f t="shared" si="65"/>
        <v>0</v>
      </c>
      <c r="AC115" s="37"/>
      <c r="AD115" s="38">
        <f t="shared" si="66"/>
        <v>0</v>
      </c>
      <c r="AE115" s="35"/>
      <c r="AF115" s="34">
        <f t="shared" si="1"/>
        <v>0</v>
      </c>
      <c r="AG115" s="39">
        <f t="shared" si="93"/>
        <v>0</v>
      </c>
      <c r="AH115" s="72"/>
      <c r="AI115" s="34" t="str">
        <f t="shared" si="67"/>
        <v>0</v>
      </c>
      <c r="AJ115" s="35"/>
      <c r="AK115" s="34">
        <f>IF(AI115="0",0,IF(AI115="1-2",VLOOKUP(AJ115,Points!$B$3:$C$4,2,FALSE),IF(AI115="3-5",VLOOKUP(AJ115,Points!$B$7:$C$11,2,FALSE),IF(AI115="6-10",VLOOKUP(AJ115,Points!$B$13:$C$22,2,FALSE),IF(AI115="11-15",VLOOKUP(AJ115,Points!$B$24:$C$38,2,FALSE))))))</f>
        <v>0</v>
      </c>
      <c r="AL115" s="72"/>
      <c r="AM115" s="34" t="str">
        <f t="shared" si="68"/>
        <v>0</v>
      </c>
      <c r="AN115" s="35"/>
      <c r="AO115" s="34">
        <f>IF(AM115="0",0,IF(AM115="1-2",VLOOKUP(AN115,Points!$B$3:$C$4,2,FALSE),IF(AM115="3-5",VLOOKUP(AN115,Points!$B$7:$C$11,2,FALSE),IF(AM115="6-10",VLOOKUP(AN115,Points!$B$13:$C$22,2,FALSE),IF(AM115="11-15",VLOOKUP(AN115,Points!$B$24:$C$38,2,FALSE))))))</f>
        <v>0</v>
      </c>
      <c r="AP115" s="37"/>
      <c r="AQ115" s="38">
        <f t="shared" si="69"/>
        <v>0</v>
      </c>
      <c r="AR115" s="37"/>
      <c r="AS115" s="38">
        <f t="shared" si="70"/>
        <v>0</v>
      </c>
      <c r="AT115" s="35"/>
      <c r="AU115" s="34">
        <f t="shared" si="2"/>
        <v>0</v>
      </c>
      <c r="AV115" s="39">
        <f t="shared" si="94"/>
        <v>0</v>
      </c>
      <c r="AW115" s="72"/>
      <c r="AX115" s="34" t="str">
        <f t="shared" si="71"/>
        <v>0</v>
      </c>
      <c r="AY115" s="35"/>
      <c r="AZ115" s="34">
        <f>IF(AX115="0",0,IF(AX115="1-2",VLOOKUP(AY115,Points!$B$3:$C$4,2,FALSE),IF(AX115="3-5",VLOOKUP(AY115,Points!$B$7:$C$11,2,FALSE),IF(AX115="6-10",VLOOKUP(AY115,Points!$B$13:$C$22,2,FALSE),IF(AX115="11-15",VLOOKUP(AY115,Points!$B$24:$C$38,2,FALSE))))))</f>
        <v>0</v>
      </c>
      <c r="BA115" s="72"/>
      <c r="BB115" s="34" t="str">
        <f t="shared" si="72"/>
        <v>0</v>
      </c>
      <c r="BC115" s="35"/>
      <c r="BD115" s="34">
        <f>IF(BB115="0",0,IF(BB115="1-2",VLOOKUP(BC115,Points!$B$3:$C$4,2,FALSE),IF(BB115="3-5",VLOOKUP(BC115,Points!$B$7:$C$11,2,FALSE),IF(BB115="6-10",VLOOKUP(BC115,Points!$B$13:$C$22,2,FALSE),IF(BB115="11-15",VLOOKUP(BC115,Points!$B$24:$C$38,2,FALSE))))))</f>
        <v>0</v>
      </c>
      <c r="BE115" s="37"/>
      <c r="BF115" s="38">
        <f t="shared" si="73"/>
        <v>0</v>
      </c>
      <c r="BG115" s="37"/>
      <c r="BH115" s="38">
        <f t="shared" si="74"/>
        <v>0</v>
      </c>
      <c r="BI115" s="35"/>
      <c r="BJ115" s="34">
        <f t="shared" si="3"/>
        <v>0</v>
      </c>
      <c r="BK115" s="39">
        <f t="shared" si="95"/>
        <v>0</v>
      </c>
      <c r="BL115" s="72"/>
      <c r="BM115" s="34" t="str">
        <f t="shared" si="75"/>
        <v>0</v>
      </c>
      <c r="BN115" s="35"/>
      <c r="BO115" s="34">
        <f>IF(BM115="0",0,IF(BM115="1-2",VLOOKUP(BN115,Points!$B$3:$C$4,2,FALSE),IF(BM115="3-5",VLOOKUP(BN115,Points!$B$7:$C$11,2,FALSE),IF(BM115="6-10",VLOOKUP(BN115,Points!$B$13:$C$22,2,FALSE),IF(BM115="11-15",VLOOKUP(BN115,Points!$B$24:$C$38,2,FALSE))))))</f>
        <v>0</v>
      </c>
      <c r="BP115" s="72"/>
      <c r="BQ115" s="34" t="str">
        <f t="shared" si="76"/>
        <v>0</v>
      </c>
      <c r="BR115" s="35"/>
      <c r="BS115" s="34">
        <f>IF(BQ115="0",0,IF(BQ115="1-2",VLOOKUP(BR115,Points!$B$3:$C$4,2,FALSE),IF(BQ115="3-5",VLOOKUP(BR115,Points!$B$7:$C$11,2,FALSE),IF(BQ115="6-10",VLOOKUP(BR115,Points!$B$13:$C$22,2,FALSE),IF(BQ115="11-15",VLOOKUP(BR115,Points!$B$24:$C$38,2,FALSE))))))</f>
        <v>0</v>
      </c>
      <c r="BT115" s="37"/>
      <c r="BU115" s="38">
        <f t="shared" si="77"/>
        <v>0</v>
      </c>
      <c r="BV115" s="37"/>
      <c r="BW115" s="38">
        <f t="shared" si="78"/>
        <v>0</v>
      </c>
      <c r="BX115" s="35"/>
      <c r="BY115" s="34">
        <f t="shared" si="4"/>
        <v>0</v>
      </c>
      <c r="BZ115" s="39">
        <f t="shared" si="96"/>
        <v>0</v>
      </c>
      <c r="CA115" s="72"/>
      <c r="CB115" s="34" t="str">
        <f t="shared" si="79"/>
        <v>0</v>
      </c>
      <c r="CC115" s="35"/>
      <c r="CD115" s="34">
        <f>IF(CB115="0",0,IF(CB115="1-2",VLOOKUP(CC115,Points!$B$3:$C$4,2,FALSE),IF(CB115="3-5",VLOOKUP(CC115,Points!$B$7:$C$11,2,FALSE),IF(CB115="6-10",VLOOKUP(CC115,Points!$B$13:$C$22,2,FALSE),IF(CB115="11-15",VLOOKUP(CC115,Points!$B$24:$C$38,2,FALSE))))))</f>
        <v>0</v>
      </c>
      <c r="CE115" s="72"/>
      <c r="CF115" s="34" t="str">
        <f t="shared" si="80"/>
        <v>0</v>
      </c>
      <c r="CG115" s="35"/>
      <c r="CH115" s="34">
        <f>IF(CF115="0",0,IF(CF115="1-2",VLOOKUP(CG115,Points!$B$3:$C$4,2,FALSE),IF(CF115="3-5",VLOOKUP(CG115,Points!$B$7:$C$11,2,FALSE),IF(CF115="6-10",VLOOKUP(CG115,Points!$B$13:$C$22,2,FALSE),IF(CF115="11-15",VLOOKUP(CG115,Points!$B$24:$C$38,2,FALSE))))))</f>
        <v>0</v>
      </c>
      <c r="CI115" s="37"/>
      <c r="CJ115" s="38">
        <f t="shared" si="81"/>
        <v>0</v>
      </c>
      <c r="CK115" s="37"/>
      <c r="CL115" s="38">
        <f t="shared" si="82"/>
        <v>0</v>
      </c>
      <c r="CM115" s="35"/>
      <c r="CN115" s="34">
        <f t="shared" si="5"/>
        <v>0</v>
      </c>
      <c r="CO115" s="39">
        <f t="shared" si="97"/>
        <v>0</v>
      </c>
      <c r="CP115" s="72"/>
      <c r="CQ115" s="34" t="str">
        <f t="shared" si="83"/>
        <v>0</v>
      </c>
      <c r="CR115" s="35"/>
      <c r="CS115" s="34">
        <f>IF(CQ115="0",0,IF(CQ115="1-2",VLOOKUP(CR115,Points!$B$3:$C$4,2,FALSE),IF(CQ115="3-5",VLOOKUP(CR115,Points!$B$7:$C$11,2,FALSE),IF(CQ115="6-10",VLOOKUP(CR115,Points!$B$13:$C$22,2,FALSE),IF(CQ115="11-15",VLOOKUP(CR115,Points!$B$24:$C$38,2,FALSE))))))</f>
        <v>0</v>
      </c>
      <c r="CT115" s="72"/>
      <c r="CU115" s="34" t="str">
        <f t="shared" si="84"/>
        <v>0</v>
      </c>
      <c r="CV115" s="35"/>
      <c r="CW115" s="34">
        <f>IF(CU115="0",0,IF(CU115="1-2",VLOOKUP(CV115,Points!$B$3:$C$4,2,FALSE),IF(CU115="3-5",VLOOKUP(CV115,Points!$B$7:$C$11,2,FALSE),IF(CU115="6-10",VLOOKUP(CV115,Points!$B$13:$C$22,2,FALSE),IF(CU115="11-15",VLOOKUP(CV115,Points!$B$24:$C$38,2,FALSE))))))</f>
        <v>0</v>
      </c>
      <c r="CX115" s="37"/>
      <c r="CY115" s="38">
        <f t="shared" si="85"/>
        <v>0</v>
      </c>
      <c r="CZ115" s="37"/>
      <c r="DA115" s="38">
        <f t="shared" si="86"/>
        <v>0</v>
      </c>
      <c r="DB115" s="35"/>
      <c r="DC115" s="34">
        <f t="shared" si="6"/>
        <v>0</v>
      </c>
      <c r="DD115" s="39">
        <f t="shared" si="98"/>
        <v>0</v>
      </c>
      <c r="DE115" s="72"/>
      <c r="DF115" s="34" t="str">
        <f t="shared" si="87"/>
        <v>0</v>
      </c>
      <c r="DG115" s="35"/>
      <c r="DH115" s="34">
        <f>IF(DF115="0",0,IF(DF115="1-2",VLOOKUP(DG115,Points!$B$3:$C$4,2,FALSE),IF(DF115="3-5",VLOOKUP(DG115,Points!$B$7:$C$11,2,FALSE),IF(DF115="6-10",VLOOKUP(DG115,Points!$B$13:$C$22,2,FALSE),IF(DF115="11-15",VLOOKUP(DG115,Points!$B$24:$C$38,2,FALSE))))))</f>
        <v>0</v>
      </c>
      <c r="DI115" s="72"/>
      <c r="DJ115" s="34" t="str">
        <f t="shared" si="88"/>
        <v>0</v>
      </c>
      <c r="DK115" s="35"/>
      <c r="DL115" s="34">
        <f>IF(DJ115="0",0,IF(DJ115="1-2",VLOOKUP(DK115,Points!$B$3:$C$4,2,FALSE),IF(DJ115="3-5",VLOOKUP(DK115,Points!$B$7:$C$11,2,FALSE),IF(DJ115="6-10",VLOOKUP(DK115,Points!$B$13:$C$22,2,FALSE),IF(DJ115="11-15",VLOOKUP(DK115,Points!$B$24:$C$38,2,FALSE))))))</f>
        <v>0</v>
      </c>
      <c r="DM115" s="37"/>
      <c r="DN115" s="38">
        <f t="shared" si="89"/>
        <v>0</v>
      </c>
      <c r="DO115" s="37"/>
      <c r="DP115" s="38">
        <f t="shared" si="90"/>
        <v>0</v>
      </c>
      <c r="DQ115" s="35"/>
      <c r="DR115" s="34">
        <f t="shared" si="7"/>
        <v>0</v>
      </c>
      <c r="DS115" s="39">
        <f t="shared" si="99"/>
        <v>0</v>
      </c>
      <c r="DT115" s="40">
        <f t="shared" si="55"/>
        <v>0</v>
      </c>
      <c r="DU115" s="35" t="str">
        <f t="shared" si="143"/>
        <v/>
      </c>
      <c r="DV115" s="35" t="str">
        <f t="shared" si="91"/>
        <v/>
      </c>
      <c r="DW115" s="74" t="str">
        <f t="shared" si="56"/>
        <v/>
      </c>
    </row>
    <row r="116" spans="1:127" s="42" customFormat="1" ht="15" hidden="1" x14ac:dyDescent="0.25">
      <c r="A116" s="143"/>
      <c r="B116" s="34"/>
      <c r="C116" s="41"/>
      <c r="D116" s="72"/>
      <c r="E116" s="34" t="str">
        <f t="shared" si="58"/>
        <v>0</v>
      </c>
      <c r="F116" s="35"/>
      <c r="G116" s="34">
        <f>IF(E116="0",0,IF(E116="1-2",VLOOKUP(F116,Points!$B$3:$C$4,2,FALSE),IF(E116="3-5",VLOOKUP(F116,Points!$B$7:$C$11,2,FALSE),IF(E116="6-10",VLOOKUP(F116,Points!$B$13:$C$22,2,FALSE),IF(E116="11-15",VLOOKUP(F116,Points!$B$24:$C$38,2,FALSE))))))</f>
        <v>0</v>
      </c>
      <c r="H116" s="72"/>
      <c r="I116" s="34" t="str">
        <f t="shared" si="59"/>
        <v>0</v>
      </c>
      <c r="J116" s="35"/>
      <c r="K116" s="34">
        <f>IF(I116="0",0,IF(I116="1-2",VLOOKUP(J116,Points!$B$3:$C$4,2,FALSE),IF(I116="3-5",VLOOKUP(J116,Points!$B$7:$C$11,2,FALSE),IF(I116="6-10",VLOOKUP(J116,Points!$B$13:$C$22,2,FALSE),IF(I116="11-15",VLOOKUP(J116,Points!$B$24:$C$38,2,FALSE))))))</f>
        <v>0</v>
      </c>
      <c r="L116" s="37"/>
      <c r="M116" s="38">
        <f t="shared" si="60"/>
        <v>0</v>
      </c>
      <c r="N116" s="37"/>
      <c r="O116" s="38">
        <f t="shared" si="61"/>
        <v>0</v>
      </c>
      <c r="P116" s="35"/>
      <c r="Q116" s="34">
        <f t="shared" si="62"/>
        <v>0</v>
      </c>
      <c r="R116" s="39">
        <f t="shared" si="92"/>
        <v>0</v>
      </c>
      <c r="S116" s="72"/>
      <c r="T116" s="34" t="str">
        <f t="shared" si="63"/>
        <v>0</v>
      </c>
      <c r="U116" s="35"/>
      <c r="V116" s="34">
        <f>IF(T116="0",0,IF(T116="1-2",VLOOKUP(U116,Points!$B$3:$C$4,2,FALSE),IF(T116="3-5",VLOOKUP(U116,Points!$B$7:$C$11,2,FALSE),IF(T116="6-10",VLOOKUP(U116,Points!$B$13:$C$22,2,FALSE),IF(T116="11-15",VLOOKUP(U116,Points!$B$24:$C$38,2,FALSE))))))</f>
        <v>0</v>
      </c>
      <c r="W116" s="72"/>
      <c r="X116" s="34" t="str">
        <f t="shared" si="64"/>
        <v>0</v>
      </c>
      <c r="Y116" s="35"/>
      <c r="Z116" s="34">
        <f>IF(X116="0",0,IF(X116="1-2",VLOOKUP(Y116,Points!$B$3:$C$4,2,FALSE),IF(X116="3-5",VLOOKUP(Y116,Points!$B$7:$C$11,2,FALSE),IF(X116="6-10",VLOOKUP(Y116,Points!$B$13:$C$22,2,FALSE),IF(X116="11-15",VLOOKUP(Y116,Points!$B$24:$C$38,2,FALSE))))))</f>
        <v>0</v>
      </c>
      <c r="AA116" s="37"/>
      <c r="AB116" s="38">
        <f t="shared" si="65"/>
        <v>0</v>
      </c>
      <c r="AC116" s="37"/>
      <c r="AD116" s="38">
        <f t="shared" si="66"/>
        <v>0</v>
      </c>
      <c r="AE116" s="35"/>
      <c r="AF116" s="34">
        <f t="shared" si="1"/>
        <v>0</v>
      </c>
      <c r="AG116" s="39">
        <f t="shared" si="93"/>
        <v>0</v>
      </c>
      <c r="AH116" s="72"/>
      <c r="AI116" s="34" t="str">
        <f t="shared" si="67"/>
        <v>0</v>
      </c>
      <c r="AJ116" s="35"/>
      <c r="AK116" s="34">
        <f>IF(AI116="0",0,IF(AI116="1-2",VLOOKUP(AJ116,Points!$B$3:$C$4,2,FALSE),IF(AI116="3-5",VLOOKUP(AJ116,Points!$B$7:$C$11,2,FALSE),IF(AI116="6-10",VLOOKUP(AJ116,Points!$B$13:$C$22,2,FALSE),IF(AI116="11-15",VLOOKUP(AJ116,Points!$B$24:$C$38,2,FALSE))))))</f>
        <v>0</v>
      </c>
      <c r="AL116" s="72"/>
      <c r="AM116" s="34" t="str">
        <f t="shared" si="68"/>
        <v>0</v>
      </c>
      <c r="AN116" s="35"/>
      <c r="AO116" s="34">
        <f>IF(AM116="0",0,IF(AM116="1-2",VLOOKUP(AN116,Points!$B$3:$C$4,2,FALSE),IF(AM116="3-5",VLOOKUP(AN116,Points!$B$7:$C$11,2,FALSE),IF(AM116="6-10",VLOOKUP(AN116,Points!$B$13:$C$22,2,FALSE),IF(AM116="11-15",VLOOKUP(AN116,Points!$B$24:$C$38,2,FALSE))))))</f>
        <v>0</v>
      </c>
      <c r="AP116" s="37"/>
      <c r="AQ116" s="38">
        <f t="shared" si="69"/>
        <v>0</v>
      </c>
      <c r="AR116" s="37"/>
      <c r="AS116" s="38">
        <f t="shared" si="70"/>
        <v>0</v>
      </c>
      <c r="AT116" s="35"/>
      <c r="AU116" s="34">
        <f t="shared" si="2"/>
        <v>0</v>
      </c>
      <c r="AV116" s="39">
        <f t="shared" si="94"/>
        <v>0</v>
      </c>
      <c r="AW116" s="72"/>
      <c r="AX116" s="34" t="str">
        <f t="shared" si="71"/>
        <v>0</v>
      </c>
      <c r="AY116" s="35"/>
      <c r="AZ116" s="34">
        <f>IF(AX116="0",0,IF(AX116="1-2",VLOOKUP(AY116,Points!$B$3:$C$4,2,FALSE),IF(AX116="3-5",VLOOKUP(AY116,Points!$B$7:$C$11,2,FALSE),IF(AX116="6-10",VLOOKUP(AY116,Points!$B$13:$C$22,2,FALSE),IF(AX116="11-15",VLOOKUP(AY116,Points!$B$24:$C$38,2,FALSE))))))</f>
        <v>0</v>
      </c>
      <c r="BA116" s="72"/>
      <c r="BB116" s="34" t="str">
        <f t="shared" si="72"/>
        <v>0</v>
      </c>
      <c r="BC116" s="35"/>
      <c r="BD116" s="34">
        <f>IF(BB116="0",0,IF(BB116="1-2",VLOOKUP(BC116,Points!$B$3:$C$4,2,FALSE),IF(BB116="3-5",VLOOKUP(BC116,Points!$B$7:$C$11,2,FALSE),IF(BB116="6-10",VLOOKUP(BC116,Points!$B$13:$C$22,2,FALSE),IF(BB116="11-15",VLOOKUP(BC116,Points!$B$24:$C$38,2,FALSE))))))</f>
        <v>0</v>
      </c>
      <c r="BE116" s="37"/>
      <c r="BF116" s="38">
        <f t="shared" si="73"/>
        <v>0</v>
      </c>
      <c r="BG116" s="37"/>
      <c r="BH116" s="38">
        <f t="shared" si="74"/>
        <v>0</v>
      </c>
      <c r="BI116" s="35"/>
      <c r="BJ116" s="34">
        <f t="shared" si="3"/>
        <v>0</v>
      </c>
      <c r="BK116" s="39">
        <f t="shared" si="95"/>
        <v>0</v>
      </c>
      <c r="BL116" s="72"/>
      <c r="BM116" s="34" t="str">
        <f t="shared" si="75"/>
        <v>0</v>
      </c>
      <c r="BN116" s="35"/>
      <c r="BO116" s="34">
        <f>IF(BM116="0",0,IF(BM116="1-2",VLOOKUP(BN116,Points!$B$3:$C$4,2,FALSE),IF(BM116="3-5",VLOOKUP(BN116,Points!$B$7:$C$11,2,FALSE),IF(BM116="6-10",VLOOKUP(BN116,Points!$B$13:$C$22,2,FALSE),IF(BM116="11-15",VLOOKUP(BN116,Points!$B$24:$C$38,2,FALSE))))))</f>
        <v>0</v>
      </c>
      <c r="BP116" s="72"/>
      <c r="BQ116" s="34" t="str">
        <f t="shared" si="76"/>
        <v>0</v>
      </c>
      <c r="BR116" s="35"/>
      <c r="BS116" s="34">
        <f>IF(BQ116="0",0,IF(BQ116="1-2",VLOOKUP(BR116,Points!$B$3:$C$4,2,FALSE),IF(BQ116="3-5",VLOOKUP(BR116,Points!$B$7:$C$11,2,FALSE),IF(BQ116="6-10",VLOOKUP(BR116,Points!$B$13:$C$22,2,FALSE),IF(BQ116="11-15",VLOOKUP(BR116,Points!$B$24:$C$38,2,FALSE))))))</f>
        <v>0</v>
      </c>
      <c r="BT116" s="37"/>
      <c r="BU116" s="38">
        <f t="shared" si="77"/>
        <v>0</v>
      </c>
      <c r="BV116" s="37"/>
      <c r="BW116" s="38">
        <f t="shared" si="78"/>
        <v>0</v>
      </c>
      <c r="BX116" s="35"/>
      <c r="BY116" s="34">
        <f t="shared" si="4"/>
        <v>0</v>
      </c>
      <c r="BZ116" s="39">
        <f t="shared" si="96"/>
        <v>0</v>
      </c>
      <c r="CA116" s="72"/>
      <c r="CB116" s="34" t="str">
        <f t="shared" si="79"/>
        <v>0</v>
      </c>
      <c r="CC116" s="35"/>
      <c r="CD116" s="34">
        <f>IF(CB116="0",0,IF(CB116="1-2",VLOOKUP(CC116,Points!$B$3:$C$4,2,FALSE),IF(CB116="3-5",VLOOKUP(CC116,Points!$B$7:$C$11,2,FALSE),IF(CB116="6-10",VLOOKUP(CC116,Points!$B$13:$C$22,2,FALSE),IF(CB116="11-15",VLOOKUP(CC116,Points!$B$24:$C$38,2,FALSE))))))</f>
        <v>0</v>
      </c>
      <c r="CE116" s="72"/>
      <c r="CF116" s="34" t="str">
        <f t="shared" si="80"/>
        <v>0</v>
      </c>
      <c r="CG116" s="35"/>
      <c r="CH116" s="34">
        <f>IF(CF116="0",0,IF(CF116="1-2",VLOOKUP(CG116,Points!$B$3:$C$4,2,FALSE),IF(CF116="3-5",VLOOKUP(CG116,Points!$B$7:$C$11,2,FALSE),IF(CF116="6-10",VLOOKUP(CG116,Points!$B$13:$C$22,2,FALSE),IF(CF116="11-15",VLOOKUP(CG116,Points!$B$24:$C$38,2,FALSE))))))</f>
        <v>0</v>
      </c>
      <c r="CI116" s="37"/>
      <c r="CJ116" s="38">
        <f t="shared" si="81"/>
        <v>0</v>
      </c>
      <c r="CK116" s="37"/>
      <c r="CL116" s="38">
        <f t="shared" si="82"/>
        <v>0</v>
      </c>
      <c r="CM116" s="35"/>
      <c r="CN116" s="34">
        <f t="shared" si="5"/>
        <v>0</v>
      </c>
      <c r="CO116" s="39">
        <f t="shared" si="97"/>
        <v>0</v>
      </c>
      <c r="CP116" s="72"/>
      <c r="CQ116" s="34" t="str">
        <f t="shared" si="83"/>
        <v>0</v>
      </c>
      <c r="CR116" s="35"/>
      <c r="CS116" s="34">
        <f>IF(CQ116="0",0,IF(CQ116="1-2",VLOOKUP(CR116,Points!$B$3:$C$4,2,FALSE),IF(CQ116="3-5",VLOOKUP(CR116,Points!$B$7:$C$11,2,FALSE),IF(CQ116="6-10",VLOOKUP(CR116,Points!$B$13:$C$22,2,FALSE),IF(CQ116="11-15",VLOOKUP(CR116,Points!$B$24:$C$38,2,FALSE))))))</f>
        <v>0</v>
      </c>
      <c r="CT116" s="72"/>
      <c r="CU116" s="34" t="str">
        <f t="shared" si="84"/>
        <v>0</v>
      </c>
      <c r="CV116" s="35"/>
      <c r="CW116" s="34">
        <f>IF(CU116="0",0,IF(CU116="1-2",VLOOKUP(CV116,Points!$B$3:$C$4,2,FALSE),IF(CU116="3-5",VLOOKUP(CV116,Points!$B$7:$C$11,2,FALSE),IF(CU116="6-10",VLOOKUP(CV116,Points!$B$13:$C$22,2,FALSE),IF(CU116="11-15",VLOOKUP(CV116,Points!$B$24:$C$38,2,FALSE))))))</f>
        <v>0</v>
      </c>
      <c r="CX116" s="37"/>
      <c r="CY116" s="38">
        <f t="shared" si="85"/>
        <v>0</v>
      </c>
      <c r="CZ116" s="37"/>
      <c r="DA116" s="38">
        <f t="shared" si="86"/>
        <v>0</v>
      </c>
      <c r="DB116" s="35"/>
      <c r="DC116" s="34">
        <f t="shared" si="6"/>
        <v>0</v>
      </c>
      <c r="DD116" s="39">
        <f t="shared" si="98"/>
        <v>0</v>
      </c>
      <c r="DE116" s="72"/>
      <c r="DF116" s="34" t="str">
        <f t="shared" si="87"/>
        <v>0</v>
      </c>
      <c r="DG116" s="35"/>
      <c r="DH116" s="34">
        <f>IF(DF116="0",0,IF(DF116="1-2",VLOOKUP(DG116,Points!$B$3:$C$4,2,FALSE),IF(DF116="3-5",VLOOKUP(DG116,Points!$B$7:$C$11,2,FALSE),IF(DF116="6-10",VLOOKUP(DG116,Points!$B$13:$C$22,2,FALSE),IF(DF116="11-15",VLOOKUP(DG116,Points!$B$24:$C$38,2,FALSE))))))</f>
        <v>0</v>
      </c>
      <c r="DI116" s="72"/>
      <c r="DJ116" s="34" t="str">
        <f t="shared" si="88"/>
        <v>0</v>
      </c>
      <c r="DK116" s="35"/>
      <c r="DL116" s="34">
        <f>IF(DJ116="0",0,IF(DJ116="1-2",VLOOKUP(DK116,Points!$B$3:$C$4,2,FALSE),IF(DJ116="3-5",VLOOKUP(DK116,Points!$B$7:$C$11,2,FALSE),IF(DJ116="6-10",VLOOKUP(DK116,Points!$B$13:$C$22,2,FALSE),IF(DJ116="11-15",VLOOKUP(DK116,Points!$B$24:$C$38,2,FALSE))))))</f>
        <v>0</v>
      </c>
      <c r="DM116" s="37"/>
      <c r="DN116" s="38">
        <f t="shared" si="89"/>
        <v>0</v>
      </c>
      <c r="DO116" s="37"/>
      <c r="DP116" s="38">
        <f t="shared" si="90"/>
        <v>0</v>
      </c>
      <c r="DQ116" s="35"/>
      <c r="DR116" s="34">
        <f t="shared" si="7"/>
        <v>0</v>
      </c>
      <c r="DS116" s="39">
        <f t="shared" si="99"/>
        <v>0</v>
      </c>
      <c r="DT116" s="40">
        <f t="shared" si="55"/>
        <v>0</v>
      </c>
      <c r="DU116" s="35" t="str">
        <f t="shared" si="143"/>
        <v/>
      </c>
      <c r="DV116" s="35" t="str">
        <f t="shared" si="91"/>
        <v/>
      </c>
      <c r="DW116" s="74" t="str">
        <f t="shared" si="56"/>
        <v/>
      </c>
    </row>
    <row r="117" spans="1:127" s="42" customFormat="1" ht="15" hidden="1" x14ac:dyDescent="0.25">
      <c r="A117" s="143"/>
      <c r="B117" s="34"/>
      <c r="C117" s="41"/>
      <c r="D117" s="72"/>
      <c r="E117" s="34" t="str">
        <f t="shared" si="58"/>
        <v>0</v>
      </c>
      <c r="F117" s="35"/>
      <c r="G117" s="34">
        <f>IF(E117="0",0,IF(E117="1-2",VLOOKUP(F117,Points!$B$3:$C$4,2,FALSE),IF(E117="3-5",VLOOKUP(F117,Points!$B$7:$C$11,2,FALSE),IF(E117="6-10",VLOOKUP(F117,Points!$B$13:$C$22,2,FALSE),IF(E117="11-15",VLOOKUP(F117,Points!$B$24:$C$38,2,FALSE))))))</f>
        <v>0</v>
      </c>
      <c r="H117" s="72"/>
      <c r="I117" s="34" t="str">
        <f t="shared" si="59"/>
        <v>0</v>
      </c>
      <c r="J117" s="35"/>
      <c r="K117" s="34">
        <f>IF(I117="0",0,IF(I117="1-2",VLOOKUP(J117,Points!$B$3:$C$4,2,FALSE),IF(I117="3-5",VLOOKUP(J117,Points!$B$7:$C$11,2,FALSE),IF(I117="6-10",VLOOKUP(J117,Points!$B$13:$C$22,2,FALSE),IF(I117="11-15",VLOOKUP(J117,Points!$B$24:$C$38,2,FALSE))))))</f>
        <v>0</v>
      </c>
      <c r="L117" s="37"/>
      <c r="M117" s="38">
        <f t="shared" si="60"/>
        <v>0</v>
      </c>
      <c r="N117" s="37"/>
      <c r="O117" s="38">
        <f t="shared" si="61"/>
        <v>0</v>
      </c>
      <c r="P117" s="35"/>
      <c r="Q117" s="34">
        <f t="shared" si="62"/>
        <v>0</v>
      </c>
      <c r="R117" s="39">
        <f t="shared" si="92"/>
        <v>0</v>
      </c>
      <c r="S117" s="72"/>
      <c r="T117" s="34" t="str">
        <f t="shared" si="63"/>
        <v>0</v>
      </c>
      <c r="U117" s="35"/>
      <c r="V117" s="34">
        <f>IF(T117="0",0,IF(T117="1-2",VLOOKUP(U117,Points!$B$3:$C$4,2,FALSE),IF(T117="3-5",VLOOKUP(U117,Points!$B$7:$C$11,2,FALSE),IF(T117="6-10",VLOOKUP(U117,Points!$B$13:$C$22,2,FALSE),IF(T117="11-15",VLOOKUP(U117,Points!$B$24:$C$38,2,FALSE))))))</f>
        <v>0</v>
      </c>
      <c r="W117" s="72"/>
      <c r="X117" s="34" t="str">
        <f t="shared" si="64"/>
        <v>0</v>
      </c>
      <c r="Y117" s="35"/>
      <c r="Z117" s="34">
        <f>IF(X117="0",0,IF(X117="1-2",VLOOKUP(Y117,Points!$B$3:$C$4,2,FALSE),IF(X117="3-5",VLOOKUP(Y117,Points!$B$7:$C$11,2,FALSE),IF(X117="6-10",VLOOKUP(Y117,Points!$B$13:$C$22,2,FALSE),IF(X117="11-15",VLOOKUP(Y117,Points!$B$24:$C$38,2,FALSE))))))</f>
        <v>0</v>
      </c>
      <c r="AA117" s="37"/>
      <c r="AB117" s="38">
        <f t="shared" si="65"/>
        <v>0</v>
      </c>
      <c r="AC117" s="37"/>
      <c r="AD117" s="38">
        <f t="shared" si="66"/>
        <v>0</v>
      </c>
      <c r="AE117" s="35"/>
      <c r="AF117" s="34">
        <f t="shared" si="1"/>
        <v>0</v>
      </c>
      <c r="AG117" s="39">
        <f t="shared" si="93"/>
        <v>0</v>
      </c>
      <c r="AH117" s="72"/>
      <c r="AI117" s="34" t="str">
        <f t="shared" si="67"/>
        <v>0</v>
      </c>
      <c r="AJ117" s="35"/>
      <c r="AK117" s="34">
        <f>IF(AI117="0",0,IF(AI117="1-2",VLOOKUP(AJ117,Points!$B$3:$C$4,2,FALSE),IF(AI117="3-5",VLOOKUP(AJ117,Points!$B$7:$C$11,2,FALSE),IF(AI117="6-10",VLOOKUP(AJ117,Points!$B$13:$C$22,2,FALSE),IF(AI117="11-15",VLOOKUP(AJ117,Points!$B$24:$C$38,2,FALSE))))))</f>
        <v>0</v>
      </c>
      <c r="AL117" s="72"/>
      <c r="AM117" s="34" t="str">
        <f t="shared" si="68"/>
        <v>0</v>
      </c>
      <c r="AN117" s="35"/>
      <c r="AO117" s="34">
        <f>IF(AM117="0",0,IF(AM117="1-2",VLOOKUP(AN117,Points!$B$3:$C$4,2,FALSE),IF(AM117="3-5",VLOOKUP(AN117,Points!$B$7:$C$11,2,FALSE),IF(AM117="6-10",VLOOKUP(AN117,Points!$B$13:$C$22,2,FALSE),IF(AM117="11-15",VLOOKUP(AN117,Points!$B$24:$C$38,2,FALSE))))))</f>
        <v>0</v>
      </c>
      <c r="AP117" s="37"/>
      <c r="AQ117" s="38">
        <f t="shared" si="69"/>
        <v>0</v>
      </c>
      <c r="AR117" s="37"/>
      <c r="AS117" s="38">
        <f t="shared" si="70"/>
        <v>0</v>
      </c>
      <c r="AT117" s="35"/>
      <c r="AU117" s="34">
        <f t="shared" si="2"/>
        <v>0</v>
      </c>
      <c r="AV117" s="39">
        <f t="shared" si="94"/>
        <v>0</v>
      </c>
      <c r="AW117" s="72"/>
      <c r="AX117" s="34" t="str">
        <f t="shared" si="71"/>
        <v>0</v>
      </c>
      <c r="AY117" s="35"/>
      <c r="AZ117" s="34">
        <f>IF(AX117="0",0,IF(AX117="1-2",VLOOKUP(AY117,Points!$B$3:$C$4,2,FALSE),IF(AX117="3-5",VLOOKUP(AY117,Points!$B$7:$C$11,2,FALSE),IF(AX117="6-10",VLOOKUP(AY117,Points!$B$13:$C$22,2,FALSE),IF(AX117="11-15",VLOOKUP(AY117,Points!$B$24:$C$38,2,FALSE))))))</f>
        <v>0</v>
      </c>
      <c r="BA117" s="72"/>
      <c r="BB117" s="34" t="str">
        <f t="shared" si="72"/>
        <v>0</v>
      </c>
      <c r="BC117" s="35"/>
      <c r="BD117" s="34">
        <f>IF(BB117="0",0,IF(BB117="1-2",VLOOKUP(BC117,Points!$B$3:$C$4,2,FALSE),IF(BB117="3-5",VLOOKUP(BC117,Points!$B$7:$C$11,2,FALSE),IF(BB117="6-10",VLOOKUP(BC117,Points!$B$13:$C$22,2,FALSE),IF(BB117="11-15",VLOOKUP(BC117,Points!$B$24:$C$38,2,FALSE))))))</f>
        <v>0</v>
      </c>
      <c r="BE117" s="37"/>
      <c r="BF117" s="38">
        <f t="shared" si="73"/>
        <v>0</v>
      </c>
      <c r="BG117" s="37"/>
      <c r="BH117" s="38">
        <f t="shared" si="74"/>
        <v>0</v>
      </c>
      <c r="BI117" s="35"/>
      <c r="BJ117" s="34">
        <f t="shared" si="3"/>
        <v>0</v>
      </c>
      <c r="BK117" s="39">
        <f t="shared" si="95"/>
        <v>0</v>
      </c>
      <c r="BL117" s="72"/>
      <c r="BM117" s="34" t="str">
        <f t="shared" si="75"/>
        <v>0</v>
      </c>
      <c r="BN117" s="35"/>
      <c r="BO117" s="34">
        <f>IF(BM117="0",0,IF(BM117="1-2",VLOOKUP(BN117,Points!$B$3:$C$4,2,FALSE),IF(BM117="3-5",VLOOKUP(BN117,Points!$B$7:$C$11,2,FALSE),IF(BM117="6-10",VLOOKUP(BN117,Points!$B$13:$C$22,2,FALSE),IF(BM117="11-15",VLOOKUP(BN117,Points!$B$24:$C$38,2,FALSE))))))</f>
        <v>0</v>
      </c>
      <c r="BP117" s="72"/>
      <c r="BQ117" s="34" t="str">
        <f t="shared" si="76"/>
        <v>0</v>
      </c>
      <c r="BR117" s="35"/>
      <c r="BS117" s="34">
        <f>IF(BQ117="0",0,IF(BQ117="1-2",VLOOKUP(BR117,Points!$B$3:$C$4,2,FALSE),IF(BQ117="3-5",VLOOKUP(BR117,Points!$B$7:$C$11,2,FALSE),IF(BQ117="6-10",VLOOKUP(BR117,Points!$B$13:$C$22,2,FALSE),IF(BQ117="11-15",VLOOKUP(BR117,Points!$B$24:$C$38,2,FALSE))))))</f>
        <v>0</v>
      </c>
      <c r="BT117" s="37"/>
      <c r="BU117" s="38">
        <f t="shared" si="77"/>
        <v>0</v>
      </c>
      <c r="BV117" s="37"/>
      <c r="BW117" s="38">
        <f t="shared" si="78"/>
        <v>0</v>
      </c>
      <c r="BX117" s="35"/>
      <c r="BY117" s="34">
        <f t="shared" si="4"/>
        <v>0</v>
      </c>
      <c r="BZ117" s="39">
        <f t="shared" si="96"/>
        <v>0</v>
      </c>
      <c r="CA117" s="72"/>
      <c r="CB117" s="34" t="str">
        <f t="shared" si="79"/>
        <v>0</v>
      </c>
      <c r="CC117" s="35"/>
      <c r="CD117" s="34">
        <f>IF(CB117="0",0,IF(CB117="1-2",VLOOKUP(CC117,Points!$B$3:$C$4,2,FALSE),IF(CB117="3-5",VLOOKUP(CC117,Points!$B$7:$C$11,2,FALSE),IF(CB117="6-10",VLOOKUP(CC117,Points!$B$13:$C$22,2,FALSE),IF(CB117="11-15",VLOOKUP(CC117,Points!$B$24:$C$38,2,FALSE))))))</f>
        <v>0</v>
      </c>
      <c r="CE117" s="72"/>
      <c r="CF117" s="34" t="str">
        <f t="shared" si="80"/>
        <v>0</v>
      </c>
      <c r="CG117" s="35"/>
      <c r="CH117" s="34">
        <f>IF(CF117="0",0,IF(CF117="1-2",VLOOKUP(CG117,Points!$B$3:$C$4,2,FALSE),IF(CF117="3-5",VLOOKUP(CG117,Points!$B$7:$C$11,2,FALSE),IF(CF117="6-10",VLOOKUP(CG117,Points!$B$13:$C$22,2,FALSE),IF(CF117="11-15",VLOOKUP(CG117,Points!$B$24:$C$38,2,FALSE))))))</f>
        <v>0</v>
      </c>
      <c r="CI117" s="37"/>
      <c r="CJ117" s="38">
        <f t="shared" si="81"/>
        <v>0</v>
      </c>
      <c r="CK117" s="37"/>
      <c r="CL117" s="38">
        <f t="shared" si="82"/>
        <v>0</v>
      </c>
      <c r="CM117" s="35"/>
      <c r="CN117" s="34">
        <f t="shared" si="5"/>
        <v>0</v>
      </c>
      <c r="CO117" s="39">
        <f t="shared" si="97"/>
        <v>0</v>
      </c>
      <c r="CP117" s="72"/>
      <c r="CQ117" s="34" t="str">
        <f t="shared" si="83"/>
        <v>0</v>
      </c>
      <c r="CR117" s="35"/>
      <c r="CS117" s="34">
        <f>IF(CQ117="0",0,IF(CQ117="1-2",VLOOKUP(CR117,Points!$B$3:$C$4,2,FALSE),IF(CQ117="3-5",VLOOKUP(CR117,Points!$B$7:$C$11,2,FALSE),IF(CQ117="6-10",VLOOKUP(CR117,Points!$B$13:$C$22,2,FALSE),IF(CQ117="11-15",VLOOKUP(CR117,Points!$B$24:$C$38,2,FALSE))))))</f>
        <v>0</v>
      </c>
      <c r="CT117" s="72"/>
      <c r="CU117" s="34" t="str">
        <f t="shared" si="84"/>
        <v>0</v>
      </c>
      <c r="CV117" s="35"/>
      <c r="CW117" s="34">
        <f>IF(CU117="0",0,IF(CU117="1-2",VLOOKUP(CV117,Points!$B$3:$C$4,2,FALSE),IF(CU117="3-5",VLOOKUP(CV117,Points!$B$7:$C$11,2,FALSE),IF(CU117="6-10",VLOOKUP(CV117,Points!$B$13:$C$22,2,FALSE),IF(CU117="11-15",VLOOKUP(CV117,Points!$B$24:$C$38,2,FALSE))))))</f>
        <v>0</v>
      </c>
      <c r="CX117" s="37"/>
      <c r="CY117" s="38">
        <f t="shared" si="85"/>
        <v>0</v>
      </c>
      <c r="CZ117" s="37"/>
      <c r="DA117" s="38">
        <f t="shared" si="86"/>
        <v>0</v>
      </c>
      <c r="DB117" s="35"/>
      <c r="DC117" s="34">
        <f t="shared" si="6"/>
        <v>0</v>
      </c>
      <c r="DD117" s="39">
        <f t="shared" si="98"/>
        <v>0</v>
      </c>
      <c r="DE117" s="72"/>
      <c r="DF117" s="34" t="str">
        <f t="shared" si="87"/>
        <v>0</v>
      </c>
      <c r="DG117" s="35"/>
      <c r="DH117" s="34">
        <f>IF(DF117="0",0,IF(DF117="1-2",VLOOKUP(DG117,Points!$B$3:$C$4,2,FALSE),IF(DF117="3-5",VLOOKUP(DG117,Points!$B$7:$C$11,2,FALSE),IF(DF117="6-10",VLOOKUP(DG117,Points!$B$13:$C$22,2,FALSE),IF(DF117="11-15",VLOOKUP(DG117,Points!$B$24:$C$38,2,FALSE))))))</f>
        <v>0</v>
      </c>
      <c r="DI117" s="72"/>
      <c r="DJ117" s="34" t="str">
        <f t="shared" si="88"/>
        <v>0</v>
      </c>
      <c r="DK117" s="35"/>
      <c r="DL117" s="34">
        <f>IF(DJ117="0",0,IF(DJ117="1-2",VLOOKUP(DK117,Points!$B$3:$C$4,2,FALSE),IF(DJ117="3-5",VLOOKUP(DK117,Points!$B$7:$C$11,2,FALSE),IF(DJ117="6-10",VLOOKUP(DK117,Points!$B$13:$C$22,2,FALSE),IF(DJ117="11-15",VLOOKUP(DK117,Points!$B$24:$C$38,2,FALSE))))))</f>
        <v>0</v>
      </c>
      <c r="DM117" s="37"/>
      <c r="DN117" s="38">
        <f t="shared" si="89"/>
        <v>0</v>
      </c>
      <c r="DO117" s="37"/>
      <c r="DP117" s="38">
        <f t="shared" si="90"/>
        <v>0</v>
      </c>
      <c r="DQ117" s="35"/>
      <c r="DR117" s="34">
        <f t="shared" si="7"/>
        <v>0</v>
      </c>
      <c r="DS117" s="39">
        <f t="shared" si="99"/>
        <v>0</v>
      </c>
      <c r="DT117" s="40">
        <f t="shared" si="55"/>
        <v>0</v>
      </c>
      <c r="DU117" s="35" t="str">
        <f t="shared" si="143"/>
        <v/>
      </c>
      <c r="DV117" s="35" t="str">
        <f t="shared" si="91"/>
        <v/>
      </c>
      <c r="DW117" s="74" t="str">
        <f t="shared" si="56"/>
        <v/>
      </c>
    </row>
    <row r="118" spans="1:127" s="42" customFormat="1" ht="15" hidden="1" x14ac:dyDescent="0.25">
      <c r="A118" s="143"/>
      <c r="B118" s="34"/>
      <c r="C118" s="41"/>
      <c r="D118" s="72"/>
      <c r="E118" s="34" t="str">
        <f t="shared" si="58"/>
        <v>0</v>
      </c>
      <c r="F118" s="35"/>
      <c r="G118" s="34">
        <f>IF(E118="0",0,IF(E118="1-2",VLOOKUP(F118,Points!$B$3:$C$4,2,FALSE),IF(E118="3-5",VLOOKUP(F118,Points!$B$7:$C$11,2,FALSE),IF(E118="6-10",VLOOKUP(F118,Points!$B$13:$C$22,2,FALSE),IF(E118="11-15",VLOOKUP(F118,Points!$B$24:$C$38,2,FALSE))))))</f>
        <v>0</v>
      </c>
      <c r="H118" s="72"/>
      <c r="I118" s="34" t="str">
        <f t="shared" si="59"/>
        <v>0</v>
      </c>
      <c r="J118" s="35"/>
      <c r="K118" s="34">
        <f>IF(I118="0",0,IF(I118="1-2",VLOOKUP(J118,Points!$B$3:$C$4,2,FALSE),IF(I118="3-5",VLOOKUP(J118,Points!$B$7:$C$11,2,FALSE),IF(I118="6-10",VLOOKUP(J118,Points!$B$13:$C$22,2,FALSE),IF(I118="11-15",VLOOKUP(J118,Points!$B$24:$C$38,2,FALSE))))))</f>
        <v>0</v>
      </c>
      <c r="L118" s="37"/>
      <c r="M118" s="38">
        <f t="shared" si="60"/>
        <v>0</v>
      </c>
      <c r="N118" s="37"/>
      <c r="O118" s="38">
        <f t="shared" si="61"/>
        <v>0</v>
      </c>
      <c r="P118" s="35"/>
      <c r="Q118" s="34">
        <f t="shared" si="62"/>
        <v>0</v>
      </c>
      <c r="R118" s="39">
        <f t="shared" si="92"/>
        <v>0</v>
      </c>
      <c r="S118" s="72"/>
      <c r="T118" s="34" t="str">
        <f t="shared" si="63"/>
        <v>0</v>
      </c>
      <c r="U118" s="35"/>
      <c r="V118" s="34">
        <f>IF(T118="0",0,IF(T118="1-2",VLOOKUP(U118,Points!$B$3:$C$4,2,FALSE),IF(T118="3-5",VLOOKUP(U118,Points!$B$7:$C$11,2,FALSE),IF(T118="6-10",VLOOKUP(U118,Points!$B$13:$C$22,2,FALSE),IF(T118="11-15",VLOOKUP(U118,Points!$B$24:$C$38,2,FALSE))))))</f>
        <v>0</v>
      </c>
      <c r="W118" s="72"/>
      <c r="X118" s="34" t="str">
        <f t="shared" si="64"/>
        <v>0</v>
      </c>
      <c r="Y118" s="35"/>
      <c r="Z118" s="34">
        <f>IF(X118="0",0,IF(X118="1-2",VLOOKUP(Y118,Points!$B$3:$C$4,2,FALSE),IF(X118="3-5",VLOOKUP(Y118,Points!$B$7:$C$11,2,FALSE),IF(X118="6-10",VLOOKUP(Y118,Points!$B$13:$C$22,2,FALSE),IF(X118="11-15",VLOOKUP(Y118,Points!$B$24:$C$38,2,FALSE))))))</f>
        <v>0</v>
      </c>
      <c r="AA118" s="37"/>
      <c r="AB118" s="38">
        <f t="shared" si="65"/>
        <v>0</v>
      </c>
      <c r="AC118" s="37"/>
      <c r="AD118" s="38">
        <f t="shared" si="66"/>
        <v>0</v>
      </c>
      <c r="AE118" s="35"/>
      <c r="AF118" s="34">
        <f t="shared" si="1"/>
        <v>0</v>
      </c>
      <c r="AG118" s="39">
        <f t="shared" si="93"/>
        <v>0</v>
      </c>
      <c r="AH118" s="72"/>
      <c r="AI118" s="34" t="str">
        <f t="shared" si="67"/>
        <v>0</v>
      </c>
      <c r="AJ118" s="35"/>
      <c r="AK118" s="34">
        <f>IF(AI118="0",0,IF(AI118="1-2",VLOOKUP(AJ118,Points!$B$3:$C$4,2,FALSE),IF(AI118="3-5",VLOOKUP(AJ118,Points!$B$7:$C$11,2,FALSE),IF(AI118="6-10",VLOOKUP(AJ118,Points!$B$13:$C$22,2,FALSE),IF(AI118="11-15",VLOOKUP(AJ118,Points!$B$24:$C$38,2,FALSE))))))</f>
        <v>0</v>
      </c>
      <c r="AL118" s="72"/>
      <c r="AM118" s="34" t="str">
        <f t="shared" si="68"/>
        <v>0</v>
      </c>
      <c r="AN118" s="35"/>
      <c r="AO118" s="34">
        <f>IF(AM118="0",0,IF(AM118="1-2",VLOOKUP(AN118,Points!$B$3:$C$4,2,FALSE),IF(AM118="3-5",VLOOKUP(AN118,Points!$B$7:$C$11,2,FALSE),IF(AM118="6-10",VLOOKUP(AN118,Points!$B$13:$C$22,2,FALSE),IF(AM118="11-15",VLOOKUP(AN118,Points!$B$24:$C$38,2,FALSE))))))</f>
        <v>0</v>
      </c>
      <c r="AP118" s="37"/>
      <c r="AQ118" s="38">
        <f t="shared" si="69"/>
        <v>0</v>
      </c>
      <c r="AR118" s="37"/>
      <c r="AS118" s="38">
        <f t="shared" si="70"/>
        <v>0</v>
      </c>
      <c r="AT118" s="35"/>
      <c r="AU118" s="34">
        <f t="shared" si="2"/>
        <v>0</v>
      </c>
      <c r="AV118" s="39">
        <f t="shared" si="94"/>
        <v>0</v>
      </c>
      <c r="AW118" s="72"/>
      <c r="AX118" s="34" t="str">
        <f t="shared" si="71"/>
        <v>0</v>
      </c>
      <c r="AY118" s="35"/>
      <c r="AZ118" s="34">
        <f>IF(AX118="0",0,IF(AX118="1-2",VLOOKUP(AY118,Points!$B$3:$C$4,2,FALSE),IF(AX118="3-5",VLOOKUP(AY118,Points!$B$7:$C$11,2,FALSE),IF(AX118="6-10",VLOOKUP(AY118,Points!$B$13:$C$22,2,FALSE),IF(AX118="11-15",VLOOKUP(AY118,Points!$B$24:$C$38,2,FALSE))))))</f>
        <v>0</v>
      </c>
      <c r="BA118" s="72"/>
      <c r="BB118" s="34" t="str">
        <f t="shared" si="72"/>
        <v>0</v>
      </c>
      <c r="BC118" s="35"/>
      <c r="BD118" s="34">
        <f>IF(BB118="0",0,IF(BB118="1-2",VLOOKUP(BC118,Points!$B$3:$C$4,2,FALSE),IF(BB118="3-5",VLOOKUP(BC118,Points!$B$7:$C$11,2,FALSE),IF(BB118="6-10",VLOOKUP(BC118,Points!$B$13:$C$22,2,FALSE),IF(BB118="11-15",VLOOKUP(BC118,Points!$B$24:$C$38,2,FALSE))))))</f>
        <v>0</v>
      </c>
      <c r="BE118" s="37"/>
      <c r="BF118" s="38">
        <f t="shared" si="73"/>
        <v>0</v>
      </c>
      <c r="BG118" s="37"/>
      <c r="BH118" s="38">
        <f t="shared" si="74"/>
        <v>0</v>
      </c>
      <c r="BI118" s="35"/>
      <c r="BJ118" s="34">
        <f t="shared" si="3"/>
        <v>0</v>
      </c>
      <c r="BK118" s="39">
        <f t="shared" si="95"/>
        <v>0</v>
      </c>
      <c r="BL118" s="72"/>
      <c r="BM118" s="34" t="str">
        <f t="shared" si="75"/>
        <v>0</v>
      </c>
      <c r="BN118" s="35"/>
      <c r="BO118" s="34">
        <f>IF(BM118="0",0,IF(BM118="1-2",VLOOKUP(BN118,Points!$B$3:$C$4,2,FALSE),IF(BM118="3-5",VLOOKUP(BN118,Points!$B$7:$C$11,2,FALSE),IF(BM118="6-10",VLOOKUP(BN118,Points!$B$13:$C$22,2,FALSE),IF(BM118="11-15",VLOOKUP(BN118,Points!$B$24:$C$38,2,FALSE))))))</f>
        <v>0</v>
      </c>
      <c r="BP118" s="72"/>
      <c r="BQ118" s="34" t="str">
        <f t="shared" si="76"/>
        <v>0</v>
      </c>
      <c r="BR118" s="35"/>
      <c r="BS118" s="34">
        <f>IF(BQ118="0",0,IF(BQ118="1-2",VLOOKUP(BR118,Points!$B$3:$C$4,2,FALSE),IF(BQ118="3-5",VLOOKUP(BR118,Points!$B$7:$C$11,2,FALSE),IF(BQ118="6-10",VLOOKUP(BR118,Points!$B$13:$C$22,2,FALSE),IF(BQ118="11-15",VLOOKUP(BR118,Points!$B$24:$C$38,2,FALSE))))))</f>
        <v>0</v>
      </c>
      <c r="BT118" s="37"/>
      <c r="BU118" s="38">
        <f t="shared" si="77"/>
        <v>0</v>
      </c>
      <c r="BV118" s="37"/>
      <c r="BW118" s="38">
        <f t="shared" si="78"/>
        <v>0</v>
      </c>
      <c r="BX118" s="35"/>
      <c r="BY118" s="34">
        <f t="shared" si="4"/>
        <v>0</v>
      </c>
      <c r="BZ118" s="39">
        <f t="shared" si="96"/>
        <v>0</v>
      </c>
      <c r="CA118" s="72"/>
      <c r="CB118" s="34" t="str">
        <f t="shared" si="79"/>
        <v>0</v>
      </c>
      <c r="CC118" s="35"/>
      <c r="CD118" s="34">
        <f>IF(CB118="0",0,IF(CB118="1-2",VLOOKUP(CC118,Points!$B$3:$C$4,2,FALSE),IF(CB118="3-5",VLOOKUP(CC118,Points!$B$7:$C$11,2,FALSE),IF(CB118="6-10",VLOOKUP(CC118,Points!$B$13:$C$22,2,FALSE),IF(CB118="11-15",VLOOKUP(CC118,Points!$B$24:$C$38,2,FALSE))))))</f>
        <v>0</v>
      </c>
      <c r="CE118" s="72"/>
      <c r="CF118" s="34" t="str">
        <f t="shared" si="80"/>
        <v>0</v>
      </c>
      <c r="CG118" s="35"/>
      <c r="CH118" s="34">
        <f>IF(CF118="0",0,IF(CF118="1-2",VLOOKUP(CG118,Points!$B$3:$C$4,2,FALSE),IF(CF118="3-5",VLOOKUP(CG118,Points!$B$7:$C$11,2,FALSE),IF(CF118="6-10",VLOOKUP(CG118,Points!$B$13:$C$22,2,FALSE),IF(CF118="11-15",VLOOKUP(CG118,Points!$B$24:$C$38,2,FALSE))))))</f>
        <v>0</v>
      </c>
      <c r="CI118" s="37"/>
      <c r="CJ118" s="38">
        <f t="shared" si="81"/>
        <v>0</v>
      </c>
      <c r="CK118" s="37"/>
      <c r="CL118" s="38">
        <f t="shared" si="82"/>
        <v>0</v>
      </c>
      <c r="CM118" s="35"/>
      <c r="CN118" s="34">
        <f t="shared" si="5"/>
        <v>0</v>
      </c>
      <c r="CO118" s="39">
        <f t="shared" si="97"/>
        <v>0</v>
      </c>
      <c r="CP118" s="72"/>
      <c r="CQ118" s="34" t="str">
        <f t="shared" si="83"/>
        <v>0</v>
      </c>
      <c r="CR118" s="35"/>
      <c r="CS118" s="34">
        <f>IF(CQ118="0",0,IF(CQ118="1-2",VLOOKUP(CR118,Points!$B$3:$C$4,2,FALSE),IF(CQ118="3-5",VLOOKUP(CR118,Points!$B$7:$C$11,2,FALSE),IF(CQ118="6-10",VLOOKUP(CR118,Points!$B$13:$C$22,2,FALSE),IF(CQ118="11-15",VLOOKUP(CR118,Points!$B$24:$C$38,2,FALSE))))))</f>
        <v>0</v>
      </c>
      <c r="CT118" s="72"/>
      <c r="CU118" s="34" t="str">
        <f t="shared" si="84"/>
        <v>0</v>
      </c>
      <c r="CV118" s="35"/>
      <c r="CW118" s="34">
        <f>IF(CU118="0",0,IF(CU118="1-2",VLOOKUP(CV118,Points!$B$3:$C$4,2,FALSE),IF(CU118="3-5",VLOOKUP(CV118,Points!$B$7:$C$11,2,FALSE),IF(CU118="6-10",VLOOKUP(CV118,Points!$B$13:$C$22,2,FALSE),IF(CU118="11-15",VLOOKUP(CV118,Points!$B$24:$C$38,2,FALSE))))))</f>
        <v>0</v>
      </c>
      <c r="CX118" s="37"/>
      <c r="CY118" s="38">
        <f t="shared" si="85"/>
        <v>0</v>
      </c>
      <c r="CZ118" s="37"/>
      <c r="DA118" s="38">
        <f t="shared" si="86"/>
        <v>0</v>
      </c>
      <c r="DB118" s="35"/>
      <c r="DC118" s="34">
        <f t="shared" si="6"/>
        <v>0</v>
      </c>
      <c r="DD118" s="39">
        <f t="shared" si="98"/>
        <v>0</v>
      </c>
      <c r="DE118" s="72"/>
      <c r="DF118" s="34" t="str">
        <f t="shared" si="87"/>
        <v>0</v>
      </c>
      <c r="DG118" s="35"/>
      <c r="DH118" s="34">
        <f>IF(DF118="0",0,IF(DF118="1-2",VLOOKUP(DG118,Points!$B$3:$C$4,2,FALSE),IF(DF118="3-5",VLOOKUP(DG118,Points!$B$7:$C$11,2,FALSE),IF(DF118="6-10",VLOOKUP(DG118,Points!$B$13:$C$22,2,FALSE),IF(DF118="11-15",VLOOKUP(DG118,Points!$B$24:$C$38,2,FALSE))))))</f>
        <v>0</v>
      </c>
      <c r="DI118" s="72"/>
      <c r="DJ118" s="34" t="str">
        <f t="shared" si="88"/>
        <v>0</v>
      </c>
      <c r="DK118" s="35"/>
      <c r="DL118" s="34">
        <f>IF(DJ118="0",0,IF(DJ118="1-2",VLOOKUP(DK118,Points!$B$3:$C$4,2,FALSE),IF(DJ118="3-5",VLOOKUP(DK118,Points!$B$7:$C$11,2,FALSE),IF(DJ118="6-10",VLOOKUP(DK118,Points!$B$13:$C$22,2,FALSE),IF(DJ118="11-15",VLOOKUP(DK118,Points!$B$24:$C$38,2,FALSE))))))</f>
        <v>0</v>
      </c>
      <c r="DM118" s="37"/>
      <c r="DN118" s="38">
        <f t="shared" si="89"/>
        <v>0</v>
      </c>
      <c r="DO118" s="37"/>
      <c r="DP118" s="38">
        <f t="shared" si="90"/>
        <v>0</v>
      </c>
      <c r="DQ118" s="35"/>
      <c r="DR118" s="34">
        <f t="shared" si="7"/>
        <v>0</v>
      </c>
      <c r="DS118" s="39">
        <f t="shared" si="99"/>
        <v>0</v>
      </c>
      <c r="DT118" s="40">
        <f t="shared" si="55"/>
        <v>0</v>
      </c>
      <c r="DU118" s="35" t="str">
        <f t="shared" si="143"/>
        <v/>
      </c>
      <c r="DV118" s="35" t="str">
        <f t="shared" si="91"/>
        <v/>
      </c>
      <c r="DW118" s="74" t="str">
        <f t="shared" si="56"/>
        <v/>
      </c>
    </row>
    <row r="119" spans="1:127" s="42" customFormat="1" ht="15" hidden="1" x14ac:dyDescent="0.25">
      <c r="A119" s="143"/>
      <c r="B119" s="34"/>
      <c r="C119" s="41"/>
      <c r="D119" s="72"/>
      <c r="E119" s="34" t="str">
        <f t="shared" si="58"/>
        <v>0</v>
      </c>
      <c r="F119" s="35"/>
      <c r="G119" s="34">
        <f>IF(E119="0",0,IF(E119="1-2",VLOOKUP(F119,Points!$B$3:$C$4,2,FALSE),IF(E119="3-5",VLOOKUP(F119,Points!$B$7:$C$11,2,FALSE),IF(E119="6-10",VLOOKUP(F119,Points!$B$13:$C$22,2,FALSE),IF(E119="11-15",VLOOKUP(F119,Points!$B$24:$C$38,2,FALSE))))))</f>
        <v>0</v>
      </c>
      <c r="H119" s="72"/>
      <c r="I119" s="34" t="str">
        <f t="shared" si="59"/>
        <v>0</v>
      </c>
      <c r="J119" s="35"/>
      <c r="K119" s="34">
        <f>IF(I119="0",0,IF(I119="1-2",VLOOKUP(J119,Points!$B$3:$C$4,2,FALSE),IF(I119="3-5",VLOOKUP(J119,Points!$B$7:$C$11,2,FALSE),IF(I119="6-10",VLOOKUP(J119,Points!$B$13:$C$22,2,FALSE),IF(I119="11-15",VLOOKUP(J119,Points!$B$24:$C$38,2,FALSE))))))</f>
        <v>0</v>
      </c>
      <c r="L119" s="37"/>
      <c r="M119" s="38">
        <f t="shared" si="60"/>
        <v>0</v>
      </c>
      <c r="N119" s="37"/>
      <c r="O119" s="38">
        <f t="shared" si="61"/>
        <v>0</v>
      </c>
      <c r="P119" s="35"/>
      <c r="Q119" s="34">
        <f t="shared" si="62"/>
        <v>0</v>
      </c>
      <c r="R119" s="39">
        <f t="shared" si="92"/>
        <v>0</v>
      </c>
      <c r="S119" s="72"/>
      <c r="T119" s="34" t="str">
        <f t="shared" si="63"/>
        <v>0</v>
      </c>
      <c r="U119" s="35"/>
      <c r="V119" s="34">
        <f>IF(T119="0",0,IF(T119="1-2",VLOOKUP(U119,Points!$B$3:$C$4,2,FALSE),IF(T119="3-5",VLOOKUP(U119,Points!$B$7:$C$11,2,FALSE),IF(T119="6-10",VLOOKUP(U119,Points!$B$13:$C$22,2,FALSE),IF(T119="11-15",VLOOKUP(U119,Points!$B$24:$C$38,2,FALSE))))))</f>
        <v>0</v>
      </c>
      <c r="W119" s="72"/>
      <c r="X119" s="34" t="str">
        <f t="shared" si="64"/>
        <v>0</v>
      </c>
      <c r="Y119" s="35"/>
      <c r="Z119" s="34">
        <f>IF(X119="0",0,IF(X119="1-2",VLOOKUP(Y119,Points!$B$3:$C$4,2,FALSE),IF(X119="3-5",VLOOKUP(Y119,Points!$B$7:$C$11,2,FALSE),IF(X119="6-10",VLOOKUP(Y119,Points!$B$13:$C$22,2,FALSE),IF(X119="11-15",VLOOKUP(Y119,Points!$B$24:$C$38,2,FALSE))))))</f>
        <v>0</v>
      </c>
      <c r="AA119" s="37"/>
      <c r="AB119" s="38">
        <f t="shared" si="65"/>
        <v>0</v>
      </c>
      <c r="AC119" s="37"/>
      <c r="AD119" s="38">
        <f t="shared" si="66"/>
        <v>0</v>
      </c>
      <c r="AE119" s="35"/>
      <c r="AF119" s="34">
        <f t="shared" si="1"/>
        <v>0</v>
      </c>
      <c r="AG119" s="39">
        <f t="shared" si="93"/>
        <v>0</v>
      </c>
      <c r="AH119" s="72"/>
      <c r="AI119" s="34" t="str">
        <f t="shared" si="67"/>
        <v>0</v>
      </c>
      <c r="AJ119" s="35"/>
      <c r="AK119" s="34">
        <f>IF(AI119="0",0,IF(AI119="1-2",VLOOKUP(AJ119,Points!$B$3:$C$4,2,FALSE),IF(AI119="3-5",VLOOKUP(AJ119,Points!$B$7:$C$11,2,FALSE),IF(AI119="6-10",VLOOKUP(AJ119,Points!$B$13:$C$22,2,FALSE),IF(AI119="11-15",VLOOKUP(AJ119,Points!$B$24:$C$38,2,FALSE))))))</f>
        <v>0</v>
      </c>
      <c r="AL119" s="72"/>
      <c r="AM119" s="34" t="str">
        <f t="shared" si="68"/>
        <v>0</v>
      </c>
      <c r="AN119" s="35"/>
      <c r="AO119" s="34">
        <f>IF(AM119="0",0,IF(AM119="1-2",VLOOKUP(AN119,Points!$B$3:$C$4,2,FALSE),IF(AM119="3-5",VLOOKUP(AN119,Points!$B$7:$C$11,2,FALSE),IF(AM119="6-10",VLOOKUP(AN119,Points!$B$13:$C$22,2,FALSE),IF(AM119="11-15",VLOOKUP(AN119,Points!$B$24:$C$38,2,FALSE))))))</f>
        <v>0</v>
      </c>
      <c r="AP119" s="37"/>
      <c r="AQ119" s="38">
        <f t="shared" si="69"/>
        <v>0</v>
      </c>
      <c r="AR119" s="37"/>
      <c r="AS119" s="38">
        <f t="shared" si="70"/>
        <v>0</v>
      </c>
      <c r="AT119" s="35"/>
      <c r="AU119" s="34">
        <f t="shared" si="2"/>
        <v>0</v>
      </c>
      <c r="AV119" s="39">
        <f t="shared" si="94"/>
        <v>0</v>
      </c>
      <c r="AW119" s="72"/>
      <c r="AX119" s="34" t="str">
        <f t="shared" si="71"/>
        <v>0</v>
      </c>
      <c r="AY119" s="35"/>
      <c r="AZ119" s="34">
        <f>IF(AX119="0",0,IF(AX119="1-2",VLOOKUP(AY119,Points!$B$3:$C$4,2,FALSE),IF(AX119="3-5",VLOOKUP(AY119,Points!$B$7:$C$11,2,FALSE),IF(AX119="6-10",VLOOKUP(AY119,Points!$B$13:$C$22,2,FALSE),IF(AX119="11-15",VLOOKUP(AY119,Points!$B$24:$C$38,2,FALSE))))))</f>
        <v>0</v>
      </c>
      <c r="BA119" s="72"/>
      <c r="BB119" s="34" t="str">
        <f t="shared" si="72"/>
        <v>0</v>
      </c>
      <c r="BC119" s="35"/>
      <c r="BD119" s="34">
        <f>IF(BB119="0",0,IF(BB119="1-2",VLOOKUP(BC119,Points!$B$3:$C$4,2,FALSE),IF(BB119="3-5",VLOOKUP(BC119,Points!$B$7:$C$11,2,FALSE),IF(BB119="6-10",VLOOKUP(BC119,Points!$B$13:$C$22,2,FALSE),IF(BB119="11-15",VLOOKUP(BC119,Points!$B$24:$C$38,2,FALSE))))))</f>
        <v>0</v>
      </c>
      <c r="BE119" s="37"/>
      <c r="BF119" s="38">
        <f t="shared" si="73"/>
        <v>0</v>
      </c>
      <c r="BG119" s="37"/>
      <c r="BH119" s="38">
        <f t="shared" si="74"/>
        <v>0</v>
      </c>
      <c r="BI119" s="35"/>
      <c r="BJ119" s="34">
        <f t="shared" si="3"/>
        <v>0</v>
      </c>
      <c r="BK119" s="39">
        <f t="shared" si="95"/>
        <v>0</v>
      </c>
      <c r="BL119" s="72"/>
      <c r="BM119" s="34" t="str">
        <f t="shared" si="75"/>
        <v>0</v>
      </c>
      <c r="BN119" s="35"/>
      <c r="BO119" s="34">
        <f>IF(BM119="0",0,IF(BM119="1-2",VLOOKUP(BN119,Points!$B$3:$C$4,2,FALSE),IF(BM119="3-5",VLOOKUP(BN119,Points!$B$7:$C$11,2,FALSE),IF(BM119="6-10",VLOOKUP(BN119,Points!$B$13:$C$22,2,FALSE),IF(BM119="11-15",VLOOKUP(BN119,Points!$B$24:$C$38,2,FALSE))))))</f>
        <v>0</v>
      </c>
      <c r="BP119" s="72"/>
      <c r="BQ119" s="34" t="str">
        <f t="shared" si="76"/>
        <v>0</v>
      </c>
      <c r="BR119" s="35"/>
      <c r="BS119" s="34">
        <f>IF(BQ119="0",0,IF(BQ119="1-2",VLOOKUP(BR119,Points!$B$3:$C$4,2,FALSE),IF(BQ119="3-5",VLOOKUP(BR119,Points!$B$7:$C$11,2,FALSE),IF(BQ119="6-10",VLOOKUP(BR119,Points!$B$13:$C$22,2,FALSE),IF(BQ119="11-15",VLOOKUP(BR119,Points!$B$24:$C$38,2,FALSE))))))</f>
        <v>0</v>
      </c>
      <c r="BT119" s="37"/>
      <c r="BU119" s="38">
        <f t="shared" si="77"/>
        <v>0</v>
      </c>
      <c r="BV119" s="37"/>
      <c r="BW119" s="38">
        <f t="shared" si="78"/>
        <v>0</v>
      </c>
      <c r="BX119" s="35"/>
      <c r="BY119" s="34">
        <f t="shared" si="4"/>
        <v>0</v>
      </c>
      <c r="BZ119" s="39">
        <f t="shared" si="96"/>
        <v>0</v>
      </c>
      <c r="CA119" s="72"/>
      <c r="CB119" s="34" t="str">
        <f t="shared" si="79"/>
        <v>0</v>
      </c>
      <c r="CC119" s="35"/>
      <c r="CD119" s="34">
        <f>IF(CB119="0",0,IF(CB119="1-2",VLOOKUP(CC119,Points!$B$3:$C$4,2,FALSE),IF(CB119="3-5",VLOOKUP(CC119,Points!$B$7:$C$11,2,FALSE),IF(CB119="6-10",VLOOKUP(CC119,Points!$B$13:$C$22,2,FALSE),IF(CB119="11-15",VLOOKUP(CC119,Points!$B$24:$C$38,2,FALSE))))))</f>
        <v>0</v>
      </c>
      <c r="CE119" s="72"/>
      <c r="CF119" s="34" t="str">
        <f t="shared" si="80"/>
        <v>0</v>
      </c>
      <c r="CG119" s="35"/>
      <c r="CH119" s="34">
        <f>IF(CF119="0",0,IF(CF119="1-2",VLOOKUP(CG119,Points!$B$3:$C$4,2,FALSE),IF(CF119="3-5",VLOOKUP(CG119,Points!$B$7:$C$11,2,FALSE),IF(CF119="6-10",VLOOKUP(CG119,Points!$B$13:$C$22,2,FALSE),IF(CF119="11-15",VLOOKUP(CG119,Points!$B$24:$C$38,2,FALSE))))))</f>
        <v>0</v>
      </c>
      <c r="CI119" s="37"/>
      <c r="CJ119" s="38">
        <f t="shared" si="81"/>
        <v>0</v>
      </c>
      <c r="CK119" s="37"/>
      <c r="CL119" s="38">
        <f t="shared" si="82"/>
        <v>0</v>
      </c>
      <c r="CM119" s="35"/>
      <c r="CN119" s="34">
        <f t="shared" si="5"/>
        <v>0</v>
      </c>
      <c r="CO119" s="39">
        <f t="shared" si="97"/>
        <v>0</v>
      </c>
      <c r="CP119" s="72"/>
      <c r="CQ119" s="34" t="str">
        <f t="shared" si="83"/>
        <v>0</v>
      </c>
      <c r="CR119" s="35"/>
      <c r="CS119" s="34">
        <f>IF(CQ119="0",0,IF(CQ119="1-2",VLOOKUP(CR119,Points!$B$3:$C$4,2,FALSE),IF(CQ119="3-5",VLOOKUP(CR119,Points!$B$7:$C$11,2,FALSE),IF(CQ119="6-10",VLOOKUP(CR119,Points!$B$13:$C$22,2,FALSE),IF(CQ119="11-15",VLOOKUP(CR119,Points!$B$24:$C$38,2,FALSE))))))</f>
        <v>0</v>
      </c>
      <c r="CT119" s="72"/>
      <c r="CU119" s="34" t="str">
        <f t="shared" si="84"/>
        <v>0</v>
      </c>
      <c r="CV119" s="35"/>
      <c r="CW119" s="34">
        <f>IF(CU119="0",0,IF(CU119="1-2",VLOOKUP(CV119,Points!$B$3:$C$4,2,FALSE),IF(CU119="3-5",VLOOKUP(CV119,Points!$B$7:$C$11,2,FALSE),IF(CU119="6-10",VLOOKUP(CV119,Points!$B$13:$C$22,2,FALSE),IF(CU119="11-15",VLOOKUP(CV119,Points!$B$24:$C$38,2,FALSE))))))</f>
        <v>0</v>
      </c>
      <c r="CX119" s="37"/>
      <c r="CY119" s="38">
        <f t="shared" si="85"/>
        <v>0</v>
      </c>
      <c r="CZ119" s="37"/>
      <c r="DA119" s="38">
        <f t="shared" si="86"/>
        <v>0</v>
      </c>
      <c r="DB119" s="35"/>
      <c r="DC119" s="34">
        <f t="shared" si="6"/>
        <v>0</v>
      </c>
      <c r="DD119" s="39">
        <f t="shared" si="98"/>
        <v>0</v>
      </c>
      <c r="DE119" s="72"/>
      <c r="DF119" s="34" t="str">
        <f t="shared" si="87"/>
        <v>0</v>
      </c>
      <c r="DG119" s="35"/>
      <c r="DH119" s="34">
        <f>IF(DF119="0",0,IF(DF119="1-2",VLOOKUP(DG119,Points!$B$3:$C$4,2,FALSE),IF(DF119="3-5",VLOOKUP(DG119,Points!$B$7:$C$11,2,FALSE),IF(DF119="6-10",VLOOKUP(DG119,Points!$B$13:$C$22,2,FALSE),IF(DF119="11-15",VLOOKUP(DG119,Points!$B$24:$C$38,2,FALSE))))))</f>
        <v>0</v>
      </c>
      <c r="DI119" s="72"/>
      <c r="DJ119" s="34" t="str">
        <f t="shared" si="88"/>
        <v>0</v>
      </c>
      <c r="DK119" s="35"/>
      <c r="DL119" s="34">
        <f>IF(DJ119="0",0,IF(DJ119="1-2",VLOOKUP(DK119,Points!$B$3:$C$4,2,FALSE),IF(DJ119="3-5",VLOOKUP(DK119,Points!$B$7:$C$11,2,FALSE),IF(DJ119="6-10",VLOOKUP(DK119,Points!$B$13:$C$22,2,FALSE),IF(DJ119="11-15",VLOOKUP(DK119,Points!$B$24:$C$38,2,FALSE))))))</f>
        <v>0</v>
      </c>
      <c r="DM119" s="37"/>
      <c r="DN119" s="38">
        <f t="shared" si="89"/>
        <v>0</v>
      </c>
      <c r="DO119" s="37"/>
      <c r="DP119" s="38">
        <f t="shared" si="90"/>
        <v>0</v>
      </c>
      <c r="DQ119" s="35"/>
      <c r="DR119" s="34">
        <f t="shared" si="7"/>
        <v>0</v>
      </c>
      <c r="DS119" s="39">
        <f t="shared" si="99"/>
        <v>0</v>
      </c>
      <c r="DT119" s="40">
        <f t="shared" si="55"/>
        <v>0</v>
      </c>
      <c r="DU119" s="35" t="str">
        <f t="shared" si="143"/>
        <v/>
      </c>
      <c r="DV119" s="35" t="str">
        <f t="shared" si="91"/>
        <v/>
      </c>
      <c r="DW119" s="74" t="str">
        <f t="shared" si="56"/>
        <v/>
      </c>
    </row>
    <row r="120" spans="1:127" s="42" customFormat="1" ht="15" hidden="1" x14ac:dyDescent="0.25">
      <c r="A120" s="143"/>
      <c r="B120" s="34"/>
      <c r="C120" s="41"/>
      <c r="D120" s="72"/>
      <c r="E120" s="34" t="str">
        <f t="shared" si="58"/>
        <v>0</v>
      </c>
      <c r="F120" s="35"/>
      <c r="G120" s="34">
        <f>IF(E120="0",0,IF(E120="1-2",VLOOKUP(F120,Points!$B$3:$C$4,2,FALSE),IF(E120="3-5",VLOOKUP(F120,Points!$B$7:$C$11,2,FALSE),IF(E120="6-10",VLOOKUP(F120,Points!$B$13:$C$22,2,FALSE),IF(E120="11-15",VLOOKUP(F120,Points!$B$24:$C$38,2,FALSE))))))</f>
        <v>0</v>
      </c>
      <c r="H120" s="72"/>
      <c r="I120" s="34" t="str">
        <f t="shared" si="59"/>
        <v>0</v>
      </c>
      <c r="J120" s="35"/>
      <c r="K120" s="34">
        <f>IF(I120="0",0,IF(I120="1-2",VLOOKUP(J120,Points!$B$3:$C$4,2,FALSE),IF(I120="3-5",VLOOKUP(J120,Points!$B$7:$C$11,2,FALSE),IF(I120="6-10",VLOOKUP(J120,Points!$B$13:$C$22,2,FALSE),IF(I120="11-15",VLOOKUP(J120,Points!$B$24:$C$38,2,FALSE))))))</f>
        <v>0</v>
      </c>
      <c r="L120" s="37"/>
      <c r="M120" s="38">
        <f t="shared" si="60"/>
        <v>0</v>
      </c>
      <c r="N120" s="37"/>
      <c r="O120" s="38">
        <f t="shared" si="61"/>
        <v>0</v>
      </c>
      <c r="P120" s="35"/>
      <c r="Q120" s="34">
        <f t="shared" si="62"/>
        <v>0</v>
      </c>
      <c r="R120" s="39">
        <f t="shared" si="92"/>
        <v>0</v>
      </c>
      <c r="S120" s="72"/>
      <c r="T120" s="34" t="str">
        <f t="shared" si="63"/>
        <v>0</v>
      </c>
      <c r="U120" s="35"/>
      <c r="V120" s="34">
        <f>IF(T120="0",0,IF(T120="1-2",VLOOKUP(U120,Points!$B$3:$C$4,2,FALSE),IF(T120="3-5",VLOOKUP(U120,Points!$B$7:$C$11,2,FALSE),IF(T120="6-10",VLOOKUP(U120,Points!$B$13:$C$22,2,FALSE),IF(T120="11-15",VLOOKUP(U120,Points!$B$24:$C$38,2,FALSE))))))</f>
        <v>0</v>
      </c>
      <c r="W120" s="72"/>
      <c r="X120" s="34" t="str">
        <f t="shared" si="64"/>
        <v>0</v>
      </c>
      <c r="Y120" s="35"/>
      <c r="Z120" s="34">
        <f>IF(X120="0",0,IF(X120="1-2",VLOOKUP(Y120,Points!$B$3:$C$4,2,FALSE),IF(X120="3-5",VLOOKUP(Y120,Points!$B$7:$C$11,2,FALSE),IF(X120="6-10",VLOOKUP(Y120,Points!$B$13:$C$22,2,FALSE),IF(X120="11-15",VLOOKUP(Y120,Points!$B$24:$C$38,2,FALSE))))))</f>
        <v>0</v>
      </c>
      <c r="AA120" s="37"/>
      <c r="AB120" s="38">
        <f t="shared" si="65"/>
        <v>0</v>
      </c>
      <c r="AC120" s="37"/>
      <c r="AD120" s="38">
        <f t="shared" si="66"/>
        <v>0</v>
      </c>
      <c r="AE120" s="35"/>
      <c r="AF120" s="34">
        <f t="shared" si="1"/>
        <v>0</v>
      </c>
      <c r="AG120" s="39">
        <f t="shared" si="93"/>
        <v>0</v>
      </c>
      <c r="AH120" s="72"/>
      <c r="AI120" s="34" t="str">
        <f t="shared" si="67"/>
        <v>0</v>
      </c>
      <c r="AJ120" s="35"/>
      <c r="AK120" s="34">
        <f>IF(AI120="0",0,IF(AI120="1-2",VLOOKUP(AJ120,Points!$B$3:$C$4,2,FALSE),IF(AI120="3-5",VLOOKUP(AJ120,Points!$B$7:$C$11,2,FALSE),IF(AI120="6-10",VLOOKUP(AJ120,Points!$B$13:$C$22,2,FALSE),IF(AI120="11-15",VLOOKUP(AJ120,Points!$B$24:$C$38,2,FALSE))))))</f>
        <v>0</v>
      </c>
      <c r="AL120" s="72"/>
      <c r="AM120" s="34" t="str">
        <f t="shared" si="68"/>
        <v>0</v>
      </c>
      <c r="AN120" s="35"/>
      <c r="AO120" s="34">
        <f>IF(AM120="0",0,IF(AM120="1-2",VLOOKUP(AN120,Points!$B$3:$C$4,2,FALSE),IF(AM120="3-5",VLOOKUP(AN120,Points!$B$7:$C$11,2,FALSE),IF(AM120="6-10",VLOOKUP(AN120,Points!$B$13:$C$22,2,FALSE),IF(AM120="11-15",VLOOKUP(AN120,Points!$B$24:$C$38,2,FALSE))))))</f>
        <v>0</v>
      </c>
      <c r="AP120" s="37"/>
      <c r="AQ120" s="38">
        <f t="shared" si="69"/>
        <v>0</v>
      </c>
      <c r="AR120" s="37"/>
      <c r="AS120" s="38">
        <f t="shared" si="70"/>
        <v>0</v>
      </c>
      <c r="AT120" s="35"/>
      <c r="AU120" s="34">
        <f t="shared" si="2"/>
        <v>0</v>
      </c>
      <c r="AV120" s="39">
        <f t="shared" si="94"/>
        <v>0</v>
      </c>
      <c r="AW120" s="72"/>
      <c r="AX120" s="34" t="str">
        <f t="shared" si="71"/>
        <v>0</v>
      </c>
      <c r="AY120" s="35"/>
      <c r="AZ120" s="34">
        <f>IF(AX120="0",0,IF(AX120="1-2",VLOOKUP(AY120,Points!$B$3:$C$4,2,FALSE),IF(AX120="3-5",VLOOKUP(AY120,Points!$B$7:$C$11,2,FALSE),IF(AX120="6-10",VLOOKUP(AY120,Points!$B$13:$C$22,2,FALSE),IF(AX120="11-15",VLOOKUP(AY120,Points!$B$24:$C$38,2,FALSE))))))</f>
        <v>0</v>
      </c>
      <c r="BA120" s="72"/>
      <c r="BB120" s="34" t="str">
        <f t="shared" si="72"/>
        <v>0</v>
      </c>
      <c r="BC120" s="35"/>
      <c r="BD120" s="34">
        <f>IF(BB120="0",0,IF(BB120="1-2",VLOOKUP(BC120,Points!$B$3:$C$4,2,FALSE),IF(BB120="3-5",VLOOKUP(BC120,Points!$B$7:$C$11,2,FALSE),IF(BB120="6-10",VLOOKUP(BC120,Points!$B$13:$C$22,2,FALSE),IF(BB120="11-15",VLOOKUP(BC120,Points!$B$24:$C$38,2,FALSE))))))</f>
        <v>0</v>
      </c>
      <c r="BE120" s="37"/>
      <c r="BF120" s="38">
        <f t="shared" si="73"/>
        <v>0</v>
      </c>
      <c r="BG120" s="37"/>
      <c r="BH120" s="38">
        <f t="shared" si="74"/>
        <v>0</v>
      </c>
      <c r="BI120" s="35"/>
      <c r="BJ120" s="34">
        <f t="shared" si="3"/>
        <v>0</v>
      </c>
      <c r="BK120" s="39">
        <f t="shared" si="95"/>
        <v>0</v>
      </c>
      <c r="BL120" s="72"/>
      <c r="BM120" s="34" t="str">
        <f t="shared" si="75"/>
        <v>0</v>
      </c>
      <c r="BN120" s="35"/>
      <c r="BO120" s="34">
        <f>IF(BM120="0",0,IF(BM120="1-2",VLOOKUP(BN120,Points!$B$3:$C$4,2,FALSE),IF(BM120="3-5",VLOOKUP(BN120,Points!$B$7:$C$11,2,FALSE),IF(BM120="6-10",VLOOKUP(BN120,Points!$B$13:$C$22,2,FALSE),IF(BM120="11-15",VLOOKUP(BN120,Points!$B$24:$C$38,2,FALSE))))))</f>
        <v>0</v>
      </c>
      <c r="BP120" s="72"/>
      <c r="BQ120" s="34" t="str">
        <f t="shared" si="76"/>
        <v>0</v>
      </c>
      <c r="BR120" s="35"/>
      <c r="BS120" s="34">
        <f>IF(BQ120="0",0,IF(BQ120="1-2",VLOOKUP(BR120,Points!$B$3:$C$4,2,FALSE),IF(BQ120="3-5",VLOOKUP(BR120,Points!$B$7:$C$11,2,FALSE),IF(BQ120="6-10",VLOOKUP(BR120,Points!$B$13:$C$22,2,FALSE),IF(BQ120="11-15",VLOOKUP(BR120,Points!$B$24:$C$38,2,FALSE))))))</f>
        <v>0</v>
      </c>
      <c r="BT120" s="37"/>
      <c r="BU120" s="38">
        <f t="shared" si="77"/>
        <v>0</v>
      </c>
      <c r="BV120" s="37"/>
      <c r="BW120" s="38">
        <f t="shared" si="78"/>
        <v>0</v>
      </c>
      <c r="BX120" s="35"/>
      <c r="BY120" s="34">
        <f t="shared" si="4"/>
        <v>0</v>
      </c>
      <c r="BZ120" s="39">
        <f t="shared" si="96"/>
        <v>0</v>
      </c>
      <c r="CA120" s="72"/>
      <c r="CB120" s="34" t="str">
        <f t="shared" si="79"/>
        <v>0</v>
      </c>
      <c r="CC120" s="35"/>
      <c r="CD120" s="34">
        <f>IF(CB120="0",0,IF(CB120="1-2",VLOOKUP(CC120,Points!$B$3:$C$4,2,FALSE),IF(CB120="3-5",VLOOKUP(CC120,Points!$B$7:$C$11,2,FALSE),IF(CB120="6-10",VLOOKUP(CC120,Points!$B$13:$C$22,2,FALSE),IF(CB120="11-15",VLOOKUP(CC120,Points!$B$24:$C$38,2,FALSE))))))</f>
        <v>0</v>
      </c>
      <c r="CE120" s="72"/>
      <c r="CF120" s="34" t="str">
        <f t="shared" si="80"/>
        <v>0</v>
      </c>
      <c r="CG120" s="35"/>
      <c r="CH120" s="34">
        <f>IF(CF120="0",0,IF(CF120="1-2",VLOOKUP(CG120,Points!$B$3:$C$4,2,FALSE),IF(CF120="3-5",VLOOKUP(CG120,Points!$B$7:$C$11,2,FALSE),IF(CF120="6-10",VLOOKUP(CG120,Points!$B$13:$C$22,2,FALSE),IF(CF120="11-15",VLOOKUP(CG120,Points!$B$24:$C$38,2,FALSE))))))</f>
        <v>0</v>
      </c>
      <c r="CI120" s="37"/>
      <c r="CJ120" s="38">
        <f t="shared" si="81"/>
        <v>0</v>
      </c>
      <c r="CK120" s="37"/>
      <c r="CL120" s="38">
        <f t="shared" si="82"/>
        <v>0</v>
      </c>
      <c r="CM120" s="35"/>
      <c r="CN120" s="34">
        <f t="shared" si="5"/>
        <v>0</v>
      </c>
      <c r="CO120" s="39">
        <f t="shared" si="97"/>
        <v>0</v>
      </c>
      <c r="CP120" s="72"/>
      <c r="CQ120" s="34" t="str">
        <f t="shared" si="83"/>
        <v>0</v>
      </c>
      <c r="CR120" s="35"/>
      <c r="CS120" s="34">
        <f>IF(CQ120="0",0,IF(CQ120="1-2",VLOOKUP(CR120,Points!$B$3:$C$4,2,FALSE),IF(CQ120="3-5",VLOOKUP(CR120,Points!$B$7:$C$11,2,FALSE),IF(CQ120="6-10",VLOOKUP(CR120,Points!$B$13:$C$22,2,FALSE),IF(CQ120="11-15",VLOOKUP(CR120,Points!$B$24:$C$38,2,FALSE))))))</f>
        <v>0</v>
      </c>
      <c r="CT120" s="72"/>
      <c r="CU120" s="34" t="str">
        <f t="shared" si="84"/>
        <v>0</v>
      </c>
      <c r="CV120" s="35"/>
      <c r="CW120" s="34">
        <f>IF(CU120="0",0,IF(CU120="1-2",VLOOKUP(CV120,Points!$B$3:$C$4,2,FALSE),IF(CU120="3-5",VLOOKUP(CV120,Points!$B$7:$C$11,2,FALSE),IF(CU120="6-10",VLOOKUP(CV120,Points!$B$13:$C$22,2,FALSE),IF(CU120="11-15",VLOOKUP(CV120,Points!$B$24:$C$38,2,FALSE))))))</f>
        <v>0</v>
      </c>
      <c r="CX120" s="37"/>
      <c r="CY120" s="38">
        <f t="shared" si="85"/>
        <v>0</v>
      </c>
      <c r="CZ120" s="37"/>
      <c r="DA120" s="38">
        <f t="shared" si="86"/>
        <v>0</v>
      </c>
      <c r="DB120" s="35"/>
      <c r="DC120" s="34">
        <f t="shared" si="6"/>
        <v>0</v>
      </c>
      <c r="DD120" s="39">
        <f t="shared" si="98"/>
        <v>0</v>
      </c>
      <c r="DE120" s="72"/>
      <c r="DF120" s="34" t="str">
        <f t="shared" si="87"/>
        <v>0</v>
      </c>
      <c r="DG120" s="35"/>
      <c r="DH120" s="34">
        <f>IF(DF120="0",0,IF(DF120="1-2",VLOOKUP(DG120,Points!$B$3:$C$4,2,FALSE),IF(DF120="3-5",VLOOKUP(DG120,Points!$B$7:$C$11,2,FALSE),IF(DF120="6-10",VLOOKUP(DG120,Points!$B$13:$C$22,2,FALSE),IF(DF120="11-15",VLOOKUP(DG120,Points!$B$24:$C$38,2,FALSE))))))</f>
        <v>0</v>
      </c>
      <c r="DI120" s="72"/>
      <c r="DJ120" s="34" t="str">
        <f t="shared" si="88"/>
        <v>0</v>
      </c>
      <c r="DK120" s="35"/>
      <c r="DL120" s="34">
        <f>IF(DJ120="0",0,IF(DJ120="1-2",VLOOKUP(DK120,Points!$B$3:$C$4,2,FALSE),IF(DJ120="3-5",VLOOKUP(DK120,Points!$B$7:$C$11,2,FALSE),IF(DJ120="6-10",VLOOKUP(DK120,Points!$B$13:$C$22,2,FALSE),IF(DJ120="11-15",VLOOKUP(DK120,Points!$B$24:$C$38,2,FALSE))))))</f>
        <v>0</v>
      </c>
      <c r="DM120" s="37"/>
      <c r="DN120" s="38">
        <f t="shared" si="89"/>
        <v>0</v>
      </c>
      <c r="DO120" s="37"/>
      <c r="DP120" s="38">
        <f t="shared" si="90"/>
        <v>0</v>
      </c>
      <c r="DQ120" s="35"/>
      <c r="DR120" s="34">
        <f t="shared" si="7"/>
        <v>0</v>
      </c>
      <c r="DS120" s="39">
        <f t="shared" si="99"/>
        <v>0</v>
      </c>
      <c r="DT120" s="40">
        <f t="shared" si="55"/>
        <v>0</v>
      </c>
      <c r="DU120" s="35" t="str">
        <f t="shared" si="143"/>
        <v/>
      </c>
      <c r="DV120" s="35" t="str">
        <f t="shared" si="91"/>
        <v/>
      </c>
      <c r="DW120" s="74" t="str">
        <f t="shared" si="56"/>
        <v/>
      </c>
    </row>
    <row r="121" spans="1:127" s="42" customFormat="1" ht="15" hidden="1" x14ac:dyDescent="0.25">
      <c r="A121" s="143"/>
      <c r="B121" s="34"/>
      <c r="C121" s="41"/>
      <c r="D121" s="72"/>
      <c r="E121" s="34" t="str">
        <f t="shared" si="58"/>
        <v>0</v>
      </c>
      <c r="F121" s="35"/>
      <c r="G121" s="34">
        <f>IF(E121="0",0,IF(E121="1-2",VLOOKUP(F121,Points!$B$3:$C$4,2,FALSE),IF(E121="3-5",VLOOKUP(F121,Points!$B$7:$C$11,2,FALSE),IF(E121="6-10",VLOOKUP(F121,Points!$B$13:$C$22,2,FALSE),IF(E121="11-15",VLOOKUP(F121,Points!$B$24:$C$38,2,FALSE))))))</f>
        <v>0</v>
      </c>
      <c r="H121" s="72"/>
      <c r="I121" s="34" t="str">
        <f t="shared" si="59"/>
        <v>0</v>
      </c>
      <c r="J121" s="35"/>
      <c r="K121" s="34">
        <f>IF(I121="0",0,IF(I121="1-2",VLOOKUP(J121,Points!$B$3:$C$4,2,FALSE),IF(I121="3-5",VLOOKUP(J121,Points!$B$7:$C$11,2,FALSE),IF(I121="6-10",VLOOKUP(J121,Points!$B$13:$C$22,2,FALSE),IF(I121="11-15",VLOOKUP(J121,Points!$B$24:$C$38,2,FALSE))))))</f>
        <v>0</v>
      </c>
      <c r="L121" s="37"/>
      <c r="M121" s="38">
        <f t="shared" si="60"/>
        <v>0</v>
      </c>
      <c r="N121" s="37"/>
      <c r="O121" s="38">
        <f t="shared" si="61"/>
        <v>0</v>
      </c>
      <c r="P121" s="35"/>
      <c r="Q121" s="34">
        <f t="shared" si="62"/>
        <v>0</v>
      </c>
      <c r="R121" s="39">
        <f t="shared" si="92"/>
        <v>0</v>
      </c>
      <c r="S121" s="72"/>
      <c r="T121" s="34" t="str">
        <f t="shared" si="63"/>
        <v>0</v>
      </c>
      <c r="U121" s="35"/>
      <c r="V121" s="34">
        <f>IF(T121="0",0,IF(T121="1-2",VLOOKUP(U121,Points!$B$3:$C$4,2,FALSE),IF(T121="3-5",VLOOKUP(U121,Points!$B$7:$C$11,2,FALSE),IF(T121="6-10",VLOOKUP(U121,Points!$B$13:$C$22,2,FALSE),IF(T121="11-15",VLOOKUP(U121,Points!$B$24:$C$38,2,FALSE))))))</f>
        <v>0</v>
      </c>
      <c r="W121" s="72"/>
      <c r="X121" s="34" t="str">
        <f t="shared" si="64"/>
        <v>0</v>
      </c>
      <c r="Y121" s="35"/>
      <c r="Z121" s="34">
        <f>IF(X121="0",0,IF(X121="1-2",VLOOKUP(Y121,Points!$B$3:$C$4,2,FALSE),IF(X121="3-5",VLOOKUP(Y121,Points!$B$7:$C$11,2,FALSE),IF(X121="6-10",VLOOKUP(Y121,Points!$B$13:$C$22,2,FALSE),IF(X121="11-15",VLOOKUP(Y121,Points!$B$24:$C$38,2,FALSE))))))</f>
        <v>0</v>
      </c>
      <c r="AA121" s="37"/>
      <c r="AB121" s="38">
        <f t="shared" si="65"/>
        <v>0</v>
      </c>
      <c r="AC121" s="37"/>
      <c r="AD121" s="38">
        <f t="shared" si="66"/>
        <v>0</v>
      </c>
      <c r="AE121" s="35"/>
      <c r="AF121" s="34">
        <f t="shared" si="1"/>
        <v>0</v>
      </c>
      <c r="AG121" s="39">
        <f t="shared" si="93"/>
        <v>0</v>
      </c>
      <c r="AH121" s="72"/>
      <c r="AI121" s="34" t="str">
        <f t="shared" si="67"/>
        <v>0</v>
      </c>
      <c r="AJ121" s="35"/>
      <c r="AK121" s="34">
        <f>IF(AI121="0",0,IF(AI121="1-2",VLOOKUP(AJ121,Points!$B$3:$C$4,2,FALSE),IF(AI121="3-5",VLOOKUP(AJ121,Points!$B$7:$C$11,2,FALSE),IF(AI121="6-10",VLOOKUP(AJ121,Points!$B$13:$C$22,2,FALSE),IF(AI121="11-15",VLOOKUP(AJ121,Points!$B$24:$C$38,2,FALSE))))))</f>
        <v>0</v>
      </c>
      <c r="AL121" s="72"/>
      <c r="AM121" s="34" t="str">
        <f t="shared" si="68"/>
        <v>0</v>
      </c>
      <c r="AN121" s="35"/>
      <c r="AO121" s="34">
        <f>IF(AM121="0",0,IF(AM121="1-2",VLOOKUP(AN121,Points!$B$3:$C$4,2,FALSE),IF(AM121="3-5",VLOOKUP(AN121,Points!$B$7:$C$11,2,FALSE),IF(AM121="6-10",VLOOKUP(AN121,Points!$B$13:$C$22,2,FALSE),IF(AM121="11-15",VLOOKUP(AN121,Points!$B$24:$C$38,2,FALSE))))))</f>
        <v>0</v>
      </c>
      <c r="AP121" s="37"/>
      <c r="AQ121" s="38">
        <f t="shared" si="69"/>
        <v>0</v>
      </c>
      <c r="AR121" s="37"/>
      <c r="AS121" s="38">
        <f t="shared" si="70"/>
        <v>0</v>
      </c>
      <c r="AT121" s="35"/>
      <c r="AU121" s="34">
        <f t="shared" si="2"/>
        <v>0</v>
      </c>
      <c r="AV121" s="39">
        <f t="shared" si="94"/>
        <v>0</v>
      </c>
      <c r="AW121" s="72"/>
      <c r="AX121" s="34" t="str">
        <f t="shared" si="71"/>
        <v>0</v>
      </c>
      <c r="AY121" s="35"/>
      <c r="AZ121" s="34">
        <f>IF(AX121="0",0,IF(AX121="1-2",VLOOKUP(AY121,Points!$B$3:$C$4,2,FALSE),IF(AX121="3-5",VLOOKUP(AY121,Points!$B$7:$C$11,2,FALSE),IF(AX121="6-10",VLOOKUP(AY121,Points!$B$13:$C$22,2,FALSE),IF(AX121="11-15",VLOOKUP(AY121,Points!$B$24:$C$38,2,FALSE))))))</f>
        <v>0</v>
      </c>
      <c r="BA121" s="72"/>
      <c r="BB121" s="34" t="str">
        <f t="shared" si="72"/>
        <v>0</v>
      </c>
      <c r="BC121" s="35"/>
      <c r="BD121" s="34">
        <f>IF(BB121="0",0,IF(BB121="1-2",VLOOKUP(BC121,Points!$B$3:$C$4,2,FALSE),IF(BB121="3-5",VLOOKUP(BC121,Points!$B$7:$C$11,2,FALSE),IF(BB121="6-10",VLOOKUP(BC121,Points!$B$13:$C$22,2,FALSE),IF(BB121="11-15",VLOOKUP(BC121,Points!$B$24:$C$38,2,FALSE))))))</f>
        <v>0</v>
      </c>
      <c r="BE121" s="37"/>
      <c r="BF121" s="38">
        <f t="shared" si="73"/>
        <v>0</v>
      </c>
      <c r="BG121" s="37"/>
      <c r="BH121" s="38">
        <f t="shared" si="74"/>
        <v>0</v>
      </c>
      <c r="BI121" s="35"/>
      <c r="BJ121" s="34">
        <f t="shared" si="3"/>
        <v>0</v>
      </c>
      <c r="BK121" s="39">
        <f t="shared" si="95"/>
        <v>0</v>
      </c>
      <c r="BL121" s="72"/>
      <c r="BM121" s="34" t="str">
        <f t="shared" si="75"/>
        <v>0</v>
      </c>
      <c r="BN121" s="35"/>
      <c r="BO121" s="34">
        <f>IF(BM121="0",0,IF(BM121="1-2",VLOOKUP(BN121,Points!$B$3:$C$4,2,FALSE),IF(BM121="3-5",VLOOKUP(BN121,Points!$B$7:$C$11,2,FALSE),IF(BM121="6-10",VLOOKUP(BN121,Points!$B$13:$C$22,2,FALSE),IF(BM121="11-15",VLOOKUP(BN121,Points!$B$24:$C$38,2,FALSE))))))</f>
        <v>0</v>
      </c>
      <c r="BP121" s="72"/>
      <c r="BQ121" s="34" t="str">
        <f t="shared" si="76"/>
        <v>0</v>
      </c>
      <c r="BR121" s="35"/>
      <c r="BS121" s="34">
        <f>IF(BQ121="0",0,IF(BQ121="1-2",VLOOKUP(BR121,Points!$B$3:$C$4,2,FALSE),IF(BQ121="3-5",VLOOKUP(BR121,Points!$B$7:$C$11,2,FALSE),IF(BQ121="6-10",VLOOKUP(BR121,Points!$B$13:$C$22,2,FALSE),IF(BQ121="11-15",VLOOKUP(BR121,Points!$B$24:$C$38,2,FALSE))))))</f>
        <v>0</v>
      </c>
      <c r="BT121" s="37"/>
      <c r="BU121" s="38">
        <f t="shared" si="77"/>
        <v>0</v>
      </c>
      <c r="BV121" s="37"/>
      <c r="BW121" s="38">
        <f t="shared" si="78"/>
        <v>0</v>
      </c>
      <c r="BX121" s="35"/>
      <c r="BY121" s="34">
        <f t="shared" si="4"/>
        <v>0</v>
      </c>
      <c r="BZ121" s="39">
        <f t="shared" si="96"/>
        <v>0</v>
      </c>
      <c r="CA121" s="72"/>
      <c r="CB121" s="34" t="str">
        <f t="shared" si="79"/>
        <v>0</v>
      </c>
      <c r="CC121" s="35"/>
      <c r="CD121" s="34">
        <f>IF(CB121="0",0,IF(CB121="1-2",VLOOKUP(CC121,Points!$B$3:$C$4,2,FALSE),IF(CB121="3-5",VLOOKUP(CC121,Points!$B$7:$C$11,2,FALSE),IF(CB121="6-10",VLOOKUP(CC121,Points!$B$13:$C$22,2,FALSE),IF(CB121="11-15",VLOOKUP(CC121,Points!$B$24:$C$38,2,FALSE))))))</f>
        <v>0</v>
      </c>
      <c r="CE121" s="72"/>
      <c r="CF121" s="34" t="str">
        <f t="shared" si="80"/>
        <v>0</v>
      </c>
      <c r="CG121" s="35"/>
      <c r="CH121" s="34">
        <f>IF(CF121="0",0,IF(CF121="1-2",VLOOKUP(CG121,Points!$B$3:$C$4,2,FALSE),IF(CF121="3-5",VLOOKUP(CG121,Points!$B$7:$C$11,2,FALSE),IF(CF121="6-10",VLOOKUP(CG121,Points!$B$13:$C$22,2,FALSE),IF(CF121="11-15",VLOOKUP(CG121,Points!$B$24:$C$38,2,FALSE))))))</f>
        <v>0</v>
      </c>
      <c r="CI121" s="37"/>
      <c r="CJ121" s="38">
        <f t="shared" si="81"/>
        <v>0</v>
      </c>
      <c r="CK121" s="37"/>
      <c r="CL121" s="38">
        <f t="shared" si="82"/>
        <v>0</v>
      </c>
      <c r="CM121" s="35"/>
      <c r="CN121" s="34">
        <f t="shared" si="5"/>
        <v>0</v>
      </c>
      <c r="CO121" s="39">
        <f t="shared" si="97"/>
        <v>0</v>
      </c>
      <c r="CP121" s="72"/>
      <c r="CQ121" s="34" t="str">
        <f t="shared" si="83"/>
        <v>0</v>
      </c>
      <c r="CR121" s="35"/>
      <c r="CS121" s="34">
        <f>IF(CQ121="0",0,IF(CQ121="1-2",VLOOKUP(CR121,Points!$B$3:$C$4,2,FALSE),IF(CQ121="3-5",VLOOKUP(CR121,Points!$B$7:$C$11,2,FALSE),IF(CQ121="6-10",VLOOKUP(CR121,Points!$B$13:$C$22,2,FALSE),IF(CQ121="11-15",VLOOKUP(CR121,Points!$B$24:$C$38,2,FALSE))))))</f>
        <v>0</v>
      </c>
      <c r="CT121" s="72"/>
      <c r="CU121" s="34" t="str">
        <f t="shared" si="84"/>
        <v>0</v>
      </c>
      <c r="CV121" s="35"/>
      <c r="CW121" s="34">
        <f>IF(CU121="0",0,IF(CU121="1-2",VLOOKUP(CV121,Points!$B$3:$C$4,2,FALSE),IF(CU121="3-5",VLOOKUP(CV121,Points!$B$7:$C$11,2,FALSE),IF(CU121="6-10",VLOOKUP(CV121,Points!$B$13:$C$22,2,FALSE),IF(CU121="11-15",VLOOKUP(CV121,Points!$B$24:$C$38,2,FALSE))))))</f>
        <v>0</v>
      </c>
      <c r="CX121" s="37"/>
      <c r="CY121" s="38">
        <f t="shared" si="85"/>
        <v>0</v>
      </c>
      <c r="CZ121" s="37"/>
      <c r="DA121" s="38">
        <f t="shared" si="86"/>
        <v>0</v>
      </c>
      <c r="DB121" s="35"/>
      <c r="DC121" s="34">
        <f t="shared" si="6"/>
        <v>0</v>
      </c>
      <c r="DD121" s="39">
        <f t="shared" si="98"/>
        <v>0</v>
      </c>
      <c r="DE121" s="72"/>
      <c r="DF121" s="34" t="str">
        <f t="shared" si="87"/>
        <v>0</v>
      </c>
      <c r="DG121" s="35"/>
      <c r="DH121" s="34">
        <f>IF(DF121="0",0,IF(DF121="1-2",VLOOKUP(DG121,Points!$B$3:$C$4,2,FALSE),IF(DF121="3-5",VLOOKUP(DG121,Points!$B$7:$C$11,2,FALSE),IF(DF121="6-10",VLOOKUP(DG121,Points!$B$13:$C$22,2,FALSE),IF(DF121="11-15",VLOOKUP(DG121,Points!$B$24:$C$38,2,FALSE))))))</f>
        <v>0</v>
      </c>
      <c r="DI121" s="72"/>
      <c r="DJ121" s="34" t="str">
        <f t="shared" si="88"/>
        <v>0</v>
      </c>
      <c r="DK121" s="35"/>
      <c r="DL121" s="34">
        <f>IF(DJ121="0",0,IF(DJ121="1-2",VLOOKUP(DK121,Points!$B$3:$C$4,2,FALSE),IF(DJ121="3-5",VLOOKUP(DK121,Points!$B$7:$C$11,2,FALSE),IF(DJ121="6-10",VLOOKUP(DK121,Points!$B$13:$C$22,2,FALSE),IF(DJ121="11-15",VLOOKUP(DK121,Points!$B$24:$C$38,2,FALSE))))))</f>
        <v>0</v>
      </c>
      <c r="DM121" s="37"/>
      <c r="DN121" s="38">
        <f t="shared" si="89"/>
        <v>0</v>
      </c>
      <c r="DO121" s="37"/>
      <c r="DP121" s="38">
        <f t="shared" si="90"/>
        <v>0</v>
      </c>
      <c r="DQ121" s="35"/>
      <c r="DR121" s="34">
        <f t="shared" si="7"/>
        <v>0</v>
      </c>
      <c r="DS121" s="39">
        <f t="shared" si="99"/>
        <v>0</v>
      </c>
      <c r="DT121" s="40">
        <f t="shared" si="55"/>
        <v>0</v>
      </c>
      <c r="DU121" s="35" t="str">
        <f t="shared" si="143"/>
        <v/>
      </c>
      <c r="DV121" s="35" t="str">
        <f t="shared" si="91"/>
        <v/>
      </c>
      <c r="DW121" s="74" t="str">
        <f t="shared" si="56"/>
        <v/>
      </c>
    </row>
    <row r="122" spans="1:127" s="42" customFormat="1" ht="15" hidden="1" x14ac:dyDescent="0.25">
      <c r="A122" s="143"/>
      <c r="B122" s="75"/>
      <c r="C122" s="76"/>
      <c r="D122" s="77"/>
      <c r="E122" s="75" t="str">
        <f t="shared" si="58"/>
        <v>0</v>
      </c>
      <c r="F122" s="78"/>
      <c r="G122" s="75">
        <f>IF(E122="0",0,IF(E122="1-2",VLOOKUP(F122,Points!$B$3:$C$4,2,FALSE),IF(E122="3-5",VLOOKUP(F122,Points!$B$7:$C$11,2,FALSE),IF(E122="6-10",VLOOKUP(F122,Points!$B$13:$C$22,2,FALSE),IF(E122="11-15",VLOOKUP(F122,Points!$B$24:$C$38,2,FALSE))))))</f>
        <v>0</v>
      </c>
      <c r="H122" s="77"/>
      <c r="I122" s="75" t="str">
        <f t="shared" si="59"/>
        <v>0</v>
      </c>
      <c r="J122" s="78"/>
      <c r="K122" s="75">
        <f>IF(I122="0",0,IF(I122="1-2",VLOOKUP(J122,Points!$B$3:$C$4,2,FALSE),IF(I122="3-5",VLOOKUP(J122,Points!$B$7:$C$11,2,FALSE),IF(I122="6-10",VLOOKUP(J122,Points!$B$13:$C$22,2,FALSE),IF(I122="11-15",VLOOKUP(J122,Points!$B$24:$C$38,2,FALSE))))))</f>
        <v>0</v>
      </c>
      <c r="L122" s="79"/>
      <c r="M122" s="80">
        <f t="shared" si="60"/>
        <v>0</v>
      </c>
      <c r="N122" s="79"/>
      <c r="O122" s="80">
        <f t="shared" si="61"/>
        <v>0</v>
      </c>
      <c r="P122" s="78"/>
      <c r="Q122" s="75">
        <f t="shared" si="62"/>
        <v>0</v>
      </c>
      <c r="R122" s="81">
        <f t="shared" si="92"/>
        <v>0</v>
      </c>
      <c r="S122" s="77"/>
      <c r="T122" s="75" t="str">
        <f t="shared" si="63"/>
        <v>0</v>
      </c>
      <c r="U122" s="78"/>
      <c r="V122" s="75">
        <f>IF(T122="0",0,IF(T122="1-2",VLOOKUP(U122,Points!$B$3:$C$4,2,FALSE),IF(T122="3-5",VLOOKUP(U122,Points!$B$7:$C$11,2,FALSE),IF(T122="6-10",VLOOKUP(U122,Points!$B$13:$C$22,2,FALSE),IF(T122="11-15",VLOOKUP(U122,Points!$B$24:$C$38,2,FALSE))))))</f>
        <v>0</v>
      </c>
      <c r="W122" s="77"/>
      <c r="X122" s="75" t="str">
        <f t="shared" si="64"/>
        <v>0</v>
      </c>
      <c r="Y122" s="78"/>
      <c r="Z122" s="75">
        <f>IF(X122="0",0,IF(X122="1-2",VLOOKUP(Y122,Points!$B$3:$C$4,2,FALSE),IF(X122="3-5",VLOOKUP(Y122,Points!$B$7:$C$11,2,FALSE),IF(X122="6-10",VLOOKUP(Y122,Points!$B$13:$C$22,2,FALSE),IF(X122="11-15",VLOOKUP(Y122,Points!$B$24:$C$38,2,FALSE))))))</f>
        <v>0</v>
      </c>
      <c r="AA122" s="79"/>
      <c r="AB122" s="80">
        <f t="shared" si="65"/>
        <v>0</v>
      </c>
      <c r="AC122" s="79"/>
      <c r="AD122" s="80">
        <f t="shared" si="66"/>
        <v>0</v>
      </c>
      <c r="AE122" s="78"/>
      <c r="AF122" s="75">
        <f t="shared" si="1"/>
        <v>0</v>
      </c>
      <c r="AG122" s="81">
        <f t="shared" si="93"/>
        <v>0</v>
      </c>
      <c r="AH122" s="77"/>
      <c r="AI122" s="75" t="str">
        <f t="shared" si="67"/>
        <v>0</v>
      </c>
      <c r="AJ122" s="78"/>
      <c r="AK122" s="75">
        <f>IF(AI122="0",0,IF(AI122="1-2",VLOOKUP(AJ122,Points!$B$3:$C$4,2,FALSE),IF(AI122="3-5",VLOOKUP(AJ122,Points!$B$7:$C$11,2,FALSE),IF(AI122="6-10",VLOOKUP(AJ122,Points!$B$13:$C$22,2,FALSE),IF(AI122="11-15",VLOOKUP(AJ122,Points!$B$24:$C$38,2,FALSE))))))</f>
        <v>0</v>
      </c>
      <c r="AL122" s="77"/>
      <c r="AM122" s="75" t="str">
        <f t="shared" si="68"/>
        <v>0</v>
      </c>
      <c r="AN122" s="78"/>
      <c r="AO122" s="75">
        <f>IF(AM122="0",0,IF(AM122="1-2",VLOOKUP(AN122,Points!$B$3:$C$4,2,FALSE),IF(AM122="3-5",VLOOKUP(AN122,Points!$B$7:$C$11,2,FALSE),IF(AM122="6-10",VLOOKUP(AN122,Points!$B$13:$C$22,2,FALSE),IF(AM122="11-15",VLOOKUP(AN122,Points!$B$24:$C$38,2,FALSE))))))</f>
        <v>0</v>
      </c>
      <c r="AP122" s="79"/>
      <c r="AQ122" s="80">
        <f t="shared" si="69"/>
        <v>0</v>
      </c>
      <c r="AR122" s="79"/>
      <c r="AS122" s="80">
        <f t="shared" si="70"/>
        <v>0</v>
      </c>
      <c r="AT122" s="78"/>
      <c r="AU122" s="75">
        <f t="shared" si="2"/>
        <v>0</v>
      </c>
      <c r="AV122" s="81">
        <f t="shared" si="94"/>
        <v>0</v>
      </c>
      <c r="AW122" s="77"/>
      <c r="AX122" s="75" t="str">
        <f t="shared" si="71"/>
        <v>0</v>
      </c>
      <c r="AY122" s="78"/>
      <c r="AZ122" s="75">
        <f>IF(AX122="0",0,IF(AX122="1-2",VLOOKUP(AY122,Points!$B$3:$C$4,2,FALSE),IF(AX122="3-5",VLOOKUP(AY122,Points!$B$7:$C$11,2,FALSE),IF(AX122="6-10",VLOOKUP(AY122,Points!$B$13:$C$22,2,FALSE),IF(AX122="11-15",VLOOKUP(AY122,Points!$B$24:$C$38,2,FALSE))))))</f>
        <v>0</v>
      </c>
      <c r="BA122" s="77"/>
      <c r="BB122" s="75" t="str">
        <f t="shared" si="72"/>
        <v>0</v>
      </c>
      <c r="BC122" s="78"/>
      <c r="BD122" s="75">
        <f>IF(BB122="0",0,IF(BB122="1-2",VLOOKUP(BC122,Points!$B$3:$C$4,2,FALSE),IF(BB122="3-5",VLOOKUP(BC122,Points!$B$7:$C$11,2,FALSE),IF(BB122="6-10",VLOOKUP(BC122,Points!$B$13:$C$22,2,FALSE),IF(BB122="11-15",VLOOKUP(BC122,Points!$B$24:$C$38,2,FALSE))))))</f>
        <v>0</v>
      </c>
      <c r="BE122" s="79"/>
      <c r="BF122" s="80">
        <f t="shared" si="73"/>
        <v>0</v>
      </c>
      <c r="BG122" s="79"/>
      <c r="BH122" s="80">
        <f t="shared" si="74"/>
        <v>0</v>
      </c>
      <c r="BI122" s="78"/>
      <c r="BJ122" s="75">
        <f t="shared" si="3"/>
        <v>0</v>
      </c>
      <c r="BK122" s="81">
        <f t="shared" si="95"/>
        <v>0</v>
      </c>
      <c r="BL122" s="77"/>
      <c r="BM122" s="75" t="str">
        <f t="shared" si="75"/>
        <v>0</v>
      </c>
      <c r="BN122" s="78"/>
      <c r="BO122" s="75">
        <f>IF(BM122="0",0,IF(BM122="1-2",VLOOKUP(BN122,Points!$B$3:$C$4,2,FALSE),IF(BM122="3-5",VLOOKUP(BN122,Points!$B$7:$C$11,2,FALSE),IF(BM122="6-10",VLOOKUP(BN122,Points!$B$13:$C$22,2,FALSE),IF(BM122="11-15",VLOOKUP(BN122,Points!$B$24:$C$38,2,FALSE))))))</f>
        <v>0</v>
      </c>
      <c r="BP122" s="77"/>
      <c r="BQ122" s="75" t="str">
        <f t="shared" si="76"/>
        <v>0</v>
      </c>
      <c r="BR122" s="78"/>
      <c r="BS122" s="75">
        <f>IF(BQ122="0",0,IF(BQ122="1-2",VLOOKUP(BR122,Points!$B$3:$C$4,2,FALSE),IF(BQ122="3-5",VLOOKUP(BR122,Points!$B$7:$C$11,2,FALSE),IF(BQ122="6-10",VLOOKUP(BR122,Points!$B$13:$C$22,2,FALSE),IF(BQ122="11-15",VLOOKUP(BR122,Points!$B$24:$C$38,2,FALSE))))))</f>
        <v>0</v>
      </c>
      <c r="BT122" s="79"/>
      <c r="BU122" s="80">
        <f t="shared" si="77"/>
        <v>0</v>
      </c>
      <c r="BV122" s="79"/>
      <c r="BW122" s="80">
        <f t="shared" si="78"/>
        <v>0</v>
      </c>
      <c r="BX122" s="78"/>
      <c r="BY122" s="75">
        <f t="shared" si="4"/>
        <v>0</v>
      </c>
      <c r="BZ122" s="81">
        <f t="shared" si="96"/>
        <v>0</v>
      </c>
      <c r="CA122" s="77"/>
      <c r="CB122" s="75" t="str">
        <f t="shared" si="79"/>
        <v>0</v>
      </c>
      <c r="CC122" s="78"/>
      <c r="CD122" s="75">
        <f>IF(CB122="0",0,IF(CB122="1-2",VLOOKUP(CC122,Points!$B$3:$C$4,2,FALSE),IF(CB122="3-5",VLOOKUP(CC122,Points!$B$7:$C$11,2,FALSE),IF(CB122="6-10",VLOOKUP(CC122,Points!$B$13:$C$22,2,FALSE),IF(CB122="11-15",VLOOKUP(CC122,Points!$B$24:$C$38,2,FALSE))))))</f>
        <v>0</v>
      </c>
      <c r="CE122" s="77"/>
      <c r="CF122" s="75" t="str">
        <f t="shared" si="80"/>
        <v>0</v>
      </c>
      <c r="CG122" s="78"/>
      <c r="CH122" s="75">
        <f>IF(CF122="0",0,IF(CF122="1-2",VLOOKUP(CG122,Points!$B$3:$C$4,2,FALSE),IF(CF122="3-5",VLOOKUP(CG122,Points!$B$7:$C$11,2,FALSE),IF(CF122="6-10",VLOOKUP(CG122,Points!$B$13:$C$22,2,FALSE),IF(CF122="11-15",VLOOKUP(CG122,Points!$B$24:$C$38,2,FALSE))))))</f>
        <v>0</v>
      </c>
      <c r="CI122" s="79"/>
      <c r="CJ122" s="80">
        <f t="shared" si="81"/>
        <v>0</v>
      </c>
      <c r="CK122" s="79"/>
      <c r="CL122" s="80">
        <f t="shared" si="82"/>
        <v>0</v>
      </c>
      <c r="CM122" s="78"/>
      <c r="CN122" s="75">
        <f t="shared" si="5"/>
        <v>0</v>
      </c>
      <c r="CO122" s="81">
        <f t="shared" si="97"/>
        <v>0</v>
      </c>
      <c r="CP122" s="77"/>
      <c r="CQ122" s="75" t="str">
        <f t="shared" si="83"/>
        <v>0</v>
      </c>
      <c r="CR122" s="78"/>
      <c r="CS122" s="75">
        <f>IF(CQ122="0",0,IF(CQ122="1-2",VLOOKUP(CR122,Points!$B$3:$C$4,2,FALSE),IF(CQ122="3-5",VLOOKUP(CR122,Points!$B$7:$C$11,2,FALSE),IF(CQ122="6-10",VLOOKUP(CR122,Points!$B$13:$C$22,2,FALSE),IF(CQ122="11-15",VLOOKUP(CR122,Points!$B$24:$C$38,2,FALSE))))))</f>
        <v>0</v>
      </c>
      <c r="CT122" s="77"/>
      <c r="CU122" s="75" t="str">
        <f t="shared" si="84"/>
        <v>0</v>
      </c>
      <c r="CV122" s="78"/>
      <c r="CW122" s="75">
        <f>IF(CU122="0",0,IF(CU122="1-2",VLOOKUP(CV122,Points!$B$3:$C$4,2,FALSE),IF(CU122="3-5",VLOOKUP(CV122,Points!$B$7:$C$11,2,FALSE),IF(CU122="6-10",VLOOKUP(CV122,Points!$B$13:$C$22,2,FALSE),IF(CU122="11-15",VLOOKUP(CV122,Points!$B$24:$C$38,2,FALSE))))))</f>
        <v>0</v>
      </c>
      <c r="CX122" s="79"/>
      <c r="CY122" s="80">
        <f t="shared" si="85"/>
        <v>0</v>
      </c>
      <c r="CZ122" s="79"/>
      <c r="DA122" s="80">
        <f t="shared" si="86"/>
        <v>0</v>
      </c>
      <c r="DB122" s="78"/>
      <c r="DC122" s="75">
        <f t="shared" si="6"/>
        <v>0</v>
      </c>
      <c r="DD122" s="81">
        <f t="shared" si="98"/>
        <v>0</v>
      </c>
      <c r="DE122" s="77"/>
      <c r="DF122" s="75" t="str">
        <f t="shared" si="87"/>
        <v>0</v>
      </c>
      <c r="DG122" s="78"/>
      <c r="DH122" s="75">
        <f>IF(DF122="0",0,IF(DF122="1-2",VLOOKUP(DG122,Points!$B$3:$C$4,2,FALSE),IF(DF122="3-5",VLOOKUP(DG122,Points!$B$7:$C$11,2,FALSE),IF(DF122="6-10",VLOOKUP(DG122,Points!$B$13:$C$22,2,FALSE),IF(DF122="11-15",VLOOKUP(DG122,Points!$B$24:$C$38,2,FALSE))))))</f>
        <v>0</v>
      </c>
      <c r="DI122" s="77"/>
      <c r="DJ122" s="75" t="str">
        <f t="shared" si="88"/>
        <v>0</v>
      </c>
      <c r="DK122" s="78"/>
      <c r="DL122" s="75">
        <f>IF(DJ122="0",0,IF(DJ122="1-2",VLOOKUP(DK122,Points!$B$3:$C$4,2,FALSE),IF(DJ122="3-5",VLOOKUP(DK122,Points!$B$7:$C$11,2,FALSE),IF(DJ122="6-10",VLOOKUP(DK122,Points!$B$13:$C$22,2,FALSE),IF(DJ122="11-15",VLOOKUP(DK122,Points!$B$24:$C$38,2,FALSE))))))</f>
        <v>0</v>
      </c>
      <c r="DM122" s="79"/>
      <c r="DN122" s="80">
        <f t="shared" si="89"/>
        <v>0</v>
      </c>
      <c r="DO122" s="79"/>
      <c r="DP122" s="80">
        <f t="shared" si="90"/>
        <v>0</v>
      </c>
      <c r="DQ122" s="78"/>
      <c r="DR122" s="75">
        <f t="shared" si="7"/>
        <v>0</v>
      </c>
      <c r="DS122" s="81">
        <f t="shared" si="99"/>
        <v>0</v>
      </c>
      <c r="DT122" s="82">
        <f t="shared" si="55"/>
        <v>0</v>
      </c>
      <c r="DU122" s="78" t="str">
        <f t="shared" si="143"/>
        <v/>
      </c>
      <c r="DV122" s="78" t="str">
        <f t="shared" ref="DV122:DV147" si="144">IF(OR(DT122=0,DT122=""),"",RANK(DT122,$DT$11:$DT$147))</f>
        <v/>
      </c>
      <c r="DW122" s="83" t="str">
        <f t="shared" si="56"/>
        <v/>
      </c>
    </row>
    <row r="123" spans="1:127" s="42" customFormat="1" ht="15" x14ac:dyDescent="0.25">
      <c r="A123" s="144" t="s">
        <v>70</v>
      </c>
      <c r="B123" s="34"/>
      <c r="C123" s="41"/>
      <c r="D123" s="72"/>
      <c r="E123" s="34" t="str">
        <f t="shared" si="58"/>
        <v>0</v>
      </c>
      <c r="F123" s="35"/>
      <c r="G123" s="34">
        <f>IF(E123="0",0,IF(E123="1-2",VLOOKUP(F123,Points!$B$3:$C$4,2,FALSE),IF(E123="3-5",VLOOKUP(F123,Points!$B$7:$C$11,2,FALSE),IF(E123="6-10",VLOOKUP(F123,Points!$B$13:$C$22,2,FALSE),IF(E123="11-15",VLOOKUP(F123,Points!$B$24:$C$38,2,FALSE))))))</f>
        <v>0</v>
      </c>
      <c r="H123" s="72"/>
      <c r="I123" s="34" t="str">
        <f t="shared" si="59"/>
        <v>0</v>
      </c>
      <c r="J123" s="35"/>
      <c r="K123" s="34">
        <f>IF(I123="0",0,IF(I123="1-2",VLOOKUP(J123,Points!$B$3:$C$4,2,FALSE),IF(I123="3-5",VLOOKUP(J123,Points!$B$7:$C$11,2,FALSE),IF(I123="6-10",VLOOKUP(J123,Points!$B$13:$C$22,2,FALSE),IF(I123="11-15",VLOOKUP(J123,Points!$B$24:$C$38,2,FALSE))))))</f>
        <v>0</v>
      </c>
      <c r="L123" s="37"/>
      <c r="M123" s="38">
        <f t="shared" si="60"/>
        <v>0</v>
      </c>
      <c r="N123" s="37"/>
      <c r="O123" s="38">
        <f t="shared" si="61"/>
        <v>0</v>
      </c>
      <c r="P123" s="35"/>
      <c r="Q123" s="34">
        <f t="shared" si="62"/>
        <v>0</v>
      </c>
      <c r="R123" s="39">
        <f t="shared" si="92"/>
        <v>0</v>
      </c>
      <c r="S123" s="72"/>
      <c r="T123" s="34" t="str">
        <f t="shared" si="63"/>
        <v>0</v>
      </c>
      <c r="U123" s="35"/>
      <c r="V123" s="34">
        <f>IF(T123="0",0,IF(T123="1-2",VLOOKUP(U123,Points!$B$3:$C$4,2,FALSE),IF(T123="3-5",VLOOKUP(U123,Points!$B$7:$C$11,2,FALSE),IF(T123="6-10",VLOOKUP(U123,Points!$B$13:$C$22,2,FALSE),IF(T123="11-15",VLOOKUP(U123,Points!$B$24:$C$38,2,FALSE))))))</f>
        <v>0</v>
      </c>
      <c r="W123" s="72"/>
      <c r="X123" s="34" t="str">
        <f t="shared" si="64"/>
        <v>0</v>
      </c>
      <c r="Y123" s="35"/>
      <c r="Z123" s="34">
        <f>IF(X123="0",0,IF(X123="1-2",VLOOKUP(Y123,Points!$B$3:$C$4,2,FALSE),IF(X123="3-5",VLOOKUP(Y123,Points!$B$7:$C$11,2,FALSE),IF(X123="6-10",VLOOKUP(Y123,Points!$B$13:$C$22,2,FALSE),IF(X123="11-15",VLOOKUP(Y123,Points!$B$24:$C$38,2,FALSE))))))</f>
        <v>0</v>
      </c>
      <c r="AA123" s="37"/>
      <c r="AB123" s="38">
        <f t="shared" si="65"/>
        <v>0</v>
      </c>
      <c r="AC123" s="37"/>
      <c r="AD123" s="38">
        <f t="shared" si="66"/>
        <v>0</v>
      </c>
      <c r="AE123" s="35"/>
      <c r="AF123" s="34">
        <f t="shared" ref="AF123:AF147" si="145">IF(AE123="Y",10,0)</f>
        <v>0</v>
      </c>
      <c r="AG123" s="39">
        <f t="shared" si="93"/>
        <v>0</v>
      </c>
      <c r="AH123" s="72"/>
      <c r="AI123" s="34" t="str">
        <f t="shared" si="67"/>
        <v>0</v>
      </c>
      <c r="AJ123" s="35"/>
      <c r="AK123" s="34">
        <f>IF(AI123="0",0,IF(AI123="1-2",VLOOKUP(AJ123,Points!$B$3:$C$4,2,FALSE),IF(AI123="3-5",VLOOKUP(AJ123,Points!$B$7:$C$11,2,FALSE),IF(AI123="6-10",VLOOKUP(AJ123,Points!$B$13:$C$22,2,FALSE),IF(AI123="11-15",VLOOKUP(AJ123,Points!$B$24:$C$38,2,FALSE))))))</f>
        <v>0</v>
      </c>
      <c r="AL123" s="72"/>
      <c r="AM123" s="34" t="str">
        <f t="shared" si="68"/>
        <v>0</v>
      </c>
      <c r="AN123" s="35"/>
      <c r="AO123" s="34">
        <f>IF(AM123="0",0,IF(AM123="1-2",VLOOKUP(AN123,Points!$B$3:$C$4,2,FALSE),IF(AM123="3-5",VLOOKUP(AN123,Points!$B$7:$C$11,2,FALSE),IF(AM123="6-10",VLOOKUP(AN123,Points!$B$13:$C$22,2,FALSE),IF(AM123="11-15",VLOOKUP(AN123,Points!$B$24:$C$38,2,FALSE))))))</f>
        <v>0</v>
      </c>
      <c r="AP123" s="37"/>
      <c r="AQ123" s="38">
        <f t="shared" si="69"/>
        <v>0</v>
      </c>
      <c r="AR123" s="37"/>
      <c r="AS123" s="38">
        <f t="shared" si="70"/>
        <v>0</v>
      </c>
      <c r="AT123" s="35"/>
      <c r="AU123" s="34">
        <f t="shared" ref="AU123:AU147" si="146">IF(AT123="Y",10,0)</f>
        <v>0</v>
      </c>
      <c r="AV123" s="39">
        <f t="shared" si="94"/>
        <v>0</v>
      </c>
      <c r="AW123" s="72"/>
      <c r="AX123" s="34" t="str">
        <f t="shared" si="71"/>
        <v>0</v>
      </c>
      <c r="AY123" s="35"/>
      <c r="AZ123" s="34">
        <f>IF(AX123="0",0,IF(AX123="1-2",VLOOKUP(AY123,Points!$B$3:$C$4,2,FALSE),IF(AX123="3-5",VLOOKUP(AY123,Points!$B$7:$C$11,2,FALSE),IF(AX123="6-10",VLOOKUP(AY123,Points!$B$13:$C$22,2,FALSE),IF(AX123="11-15",VLOOKUP(AY123,Points!$B$24:$C$38,2,FALSE))))))</f>
        <v>0</v>
      </c>
      <c r="BA123" s="72"/>
      <c r="BB123" s="34" t="str">
        <f t="shared" si="72"/>
        <v>0</v>
      </c>
      <c r="BC123" s="35"/>
      <c r="BD123" s="34">
        <f>IF(BB123="0",0,IF(BB123="1-2",VLOOKUP(BC123,Points!$B$3:$C$4,2,FALSE),IF(BB123="3-5",VLOOKUP(BC123,Points!$B$7:$C$11,2,FALSE),IF(BB123="6-10",VLOOKUP(BC123,Points!$B$13:$C$22,2,FALSE),IF(BB123="11-15",VLOOKUP(BC123,Points!$B$24:$C$38,2,FALSE))))))</f>
        <v>0</v>
      </c>
      <c r="BE123" s="37"/>
      <c r="BF123" s="38">
        <f t="shared" si="73"/>
        <v>0</v>
      </c>
      <c r="BG123" s="37"/>
      <c r="BH123" s="38">
        <f t="shared" si="74"/>
        <v>0</v>
      </c>
      <c r="BI123" s="35"/>
      <c r="BJ123" s="34">
        <f t="shared" ref="BJ123:BJ147" si="147">IF(BI123="Y",10,0)</f>
        <v>0</v>
      </c>
      <c r="BK123" s="39">
        <f t="shared" si="95"/>
        <v>0</v>
      </c>
      <c r="BL123" s="72"/>
      <c r="BM123" s="34" t="str">
        <f t="shared" si="75"/>
        <v>0</v>
      </c>
      <c r="BN123" s="35"/>
      <c r="BO123" s="34">
        <f>IF(BM123="0",0,IF(BM123="1-2",VLOOKUP(BN123,Points!$B$3:$C$4,2,FALSE),IF(BM123="3-5",VLOOKUP(BN123,Points!$B$7:$C$11,2,FALSE),IF(BM123="6-10",VLOOKUP(BN123,Points!$B$13:$C$22,2,FALSE),IF(BM123="11-15",VLOOKUP(BN123,Points!$B$24:$C$38,2,FALSE))))))</f>
        <v>0</v>
      </c>
      <c r="BP123" s="72"/>
      <c r="BQ123" s="34" t="str">
        <f t="shared" si="76"/>
        <v>0</v>
      </c>
      <c r="BR123" s="35"/>
      <c r="BS123" s="34">
        <f>IF(BQ123="0",0,IF(BQ123="1-2",VLOOKUP(BR123,Points!$B$3:$C$4,2,FALSE),IF(BQ123="3-5",VLOOKUP(BR123,Points!$B$7:$C$11,2,FALSE),IF(BQ123="6-10",VLOOKUP(BR123,Points!$B$13:$C$22,2,FALSE),IF(BQ123="11-15",VLOOKUP(BR123,Points!$B$24:$C$38,2,FALSE))))))</f>
        <v>0</v>
      </c>
      <c r="BT123" s="37"/>
      <c r="BU123" s="38">
        <f t="shared" si="77"/>
        <v>0</v>
      </c>
      <c r="BV123" s="37"/>
      <c r="BW123" s="38">
        <f t="shared" si="78"/>
        <v>0</v>
      </c>
      <c r="BX123" s="35"/>
      <c r="BY123" s="34">
        <f t="shared" ref="BY123:BY147" si="148">IF(BX123="Y",10,0)</f>
        <v>0</v>
      </c>
      <c r="BZ123" s="39">
        <f t="shared" si="96"/>
        <v>0</v>
      </c>
      <c r="CA123" s="72"/>
      <c r="CB123" s="34" t="str">
        <f t="shared" si="79"/>
        <v>0</v>
      </c>
      <c r="CC123" s="35"/>
      <c r="CD123" s="34">
        <f>IF(CB123="0",0,IF(CB123="1-2",VLOOKUP(CC123,Points!$B$3:$C$4,2,FALSE),IF(CB123="3-5",VLOOKUP(CC123,Points!$B$7:$C$11,2,FALSE),IF(CB123="6-10",VLOOKUP(CC123,Points!$B$13:$C$22,2,FALSE),IF(CB123="11-15",VLOOKUP(CC123,Points!$B$24:$C$38,2,FALSE))))))</f>
        <v>0</v>
      </c>
      <c r="CE123" s="72"/>
      <c r="CF123" s="34" t="str">
        <f t="shared" si="80"/>
        <v>0</v>
      </c>
      <c r="CG123" s="35"/>
      <c r="CH123" s="34">
        <f>IF(CF123="0",0,IF(CF123="1-2",VLOOKUP(CG123,Points!$B$3:$C$4,2,FALSE),IF(CF123="3-5",VLOOKUP(CG123,Points!$B$7:$C$11,2,FALSE),IF(CF123="6-10",VLOOKUP(CG123,Points!$B$13:$C$22,2,FALSE),IF(CF123="11-15",VLOOKUP(CG123,Points!$B$24:$C$38,2,FALSE))))))</f>
        <v>0</v>
      </c>
      <c r="CI123" s="37"/>
      <c r="CJ123" s="38">
        <f t="shared" si="81"/>
        <v>0</v>
      </c>
      <c r="CK123" s="37"/>
      <c r="CL123" s="38">
        <f t="shared" si="82"/>
        <v>0</v>
      </c>
      <c r="CM123" s="35"/>
      <c r="CN123" s="34">
        <f t="shared" ref="CN123:CN147" si="149">IF(CM123="Y",10,0)</f>
        <v>0</v>
      </c>
      <c r="CO123" s="39">
        <f t="shared" si="97"/>
        <v>0</v>
      </c>
      <c r="CP123" s="72"/>
      <c r="CQ123" s="34" t="str">
        <f t="shared" si="83"/>
        <v>0</v>
      </c>
      <c r="CR123" s="35"/>
      <c r="CS123" s="34">
        <f>IF(CQ123="0",0,IF(CQ123="1-2",VLOOKUP(CR123,Points!$B$3:$C$4,2,FALSE),IF(CQ123="3-5",VLOOKUP(CR123,Points!$B$7:$C$11,2,FALSE),IF(CQ123="6-10",VLOOKUP(CR123,Points!$B$13:$C$22,2,FALSE),IF(CQ123="11-15",VLOOKUP(CR123,Points!$B$24:$C$38,2,FALSE))))))</f>
        <v>0</v>
      </c>
      <c r="CT123" s="72"/>
      <c r="CU123" s="34" t="str">
        <f t="shared" si="84"/>
        <v>0</v>
      </c>
      <c r="CV123" s="35"/>
      <c r="CW123" s="34">
        <f>IF(CU123="0",0,IF(CU123="1-2",VLOOKUP(CV123,Points!$B$3:$C$4,2,FALSE),IF(CU123="3-5",VLOOKUP(CV123,Points!$B$7:$C$11,2,FALSE),IF(CU123="6-10",VLOOKUP(CV123,Points!$B$13:$C$22,2,FALSE),IF(CU123="11-15",VLOOKUP(CV123,Points!$B$24:$C$38,2,FALSE))))))</f>
        <v>0</v>
      </c>
      <c r="CX123" s="37"/>
      <c r="CY123" s="38">
        <f t="shared" si="85"/>
        <v>0</v>
      </c>
      <c r="CZ123" s="37"/>
      <c r="DA123" s="38">
        <f t="shared" si="86"/>
        <v>0</v>
      </c>
      <c r="DB123" s="35"/>
      <c r="DC123" s="34">
        <f t="shared" ref="DC123:DC147" si="150">IF(DB123="Y",10,0)</f>
        <v>0</v>
      </c>
      <c r="DD123" s="39">
        <f t="shared" si="98"/>
        <v>0</v>
      </c>
      <c r="DE123" s="72"/>
      <c r="DF123" s="34" t="str">
        <f t="shared" si="87"/>
        <v>0</v>
      </c>
      <c r="DG123" s="35"/>
      <c r="DH123" s="34">
        <f>IF(DF123="0",0,IF(DF123="1-2",VLOOKUP(DG123,Points!$B$3:$C$4,2,FALSE),IF(DF123="3-5",VLOOKUP(DG123,Points!$B$7:$C$11,2,FALSE),IF(DF123="6-10",VLOOKUP(DG123,Points!$B$13:$C$22,2,FALSE),IF(DF123="11-15",VLOOKUP(DG123,Points!$B$24:$C$38,2,FALSE))))))</f>
        <v>0</v>
      </c>
      <c r="DI123" s="72"/>
      <c r="DJ123" s="34" t="str">
        <f t="shared" si="88"/>
        <v>0</v>
      </c>
      <c r="DK123" s="35"/>
      <c r="DL123" s="34">
        <f>IF(DJ123="0",0,IF(DJ123="1-2",VLOOKUP(DK123,Points!$B$3:$C$4,2,FALSE),IF(DJ123="3-5",VLOOKUP(DK123,Points!$B$7:$C$11,2,FALSE),IF(DJ123="6-10",VLOOKUP(DK123,Points!$B$13:$C$22,2,FALSE),IF(DJ123="11-15",VLOOKUP(DK123,Points!$B$24:$C$38,2,FALSE))))))</f>
        <v>0</v>
      </c>
      <c r="DM123" s="37"/>
      <c r="DN123" s="38">
        <f t="shared" si="89"/>
        <v>0</v>
      </c>
      <c r="DO123" s="37"/>
      <c r="DP123" s="38">
        <f t="shared" si="90"/>
        <v>0</v>
      </c>
      <c r="DQ123" s="35"/>
      <c r="DR123" s="34">
        <f t="shared" ref="DR123:DR147" si="151">IF(DQ123="Y",10,0)</f>
        <v>0</v>
      </c>
      <c r="DS123" s="39">
        <f t="shared" si="99"/>
        <v>0</v>
      </c>
      <c r="DT123" s="40">
        <f t="shared" si="55"/>
        <v>0</v>
      </c>
      <c r="DU123" s="35" t="str">
        <f>IF(OR(DT123=0,DT123=""),"",RANK(DT123,$DT$123:$DT$147))</f>
        <v/>
      </c>
      <c r="DV123" s="35" t="str">
        <f t="shared" si="144"/>
        <v/>
      </c>
      <c r="DW123" s="74" t="str">
        <f t="shared" si="56"/>
        <v/>
      </c>
    </row>
    <row r="124" spans="1:127" s="42" customFormat="1" ht="15" x14ac:dyDescent="0.25">
      <c r="A124" s="143"/>
      <c r="B124" s="34"/>
      <c r="C124" s="41"/>
      <c r="D124" s="72"/>
      <c r="E124" s="34" t="str">
        <f t="shared" si="58"/>
        <v>0</v>
      </c>
      <c r="F124" s="35"/>
      <c r="G124" s="34">
        <f>IF(E124="0",0,IF(E124="1-2",VLOOKUP(F124,Points!$B$3:$C$4,2,FALSE),IF(E124="3-5",VLOOKUP(F124,Points!$B$7:$C$11,2,FALSE),IF(E124="6-10",VLOOKUP(F124,Points!$B$13:$C$22,2,FALSE),IF(E124="11-15",VLOOKUP(F124,Points!$B$24:$C$38,2,FALSE))))))</f>
        <v>0</v>
      </c>
      <c r="H124" s="72"/>
      <c r="I124" s="34" t="str">
        <f t="shared" si="59"/>
        <v>0</v>
      </c>
      <c r="J124" s="35"/>
      <c r="K124" s="34">
        <f>IF(I124="0",0,IF(I124="1-2",VLOOKUP(J124,Points!$B$3:$C$4,2,FALSE),IF(I124="3-5",VLOOKUP(J124,Points!$B$7:$C$11,2,FALSE),IF(I124="6-10",VLOOKUP(J124,Points!$B$13:$C$22,2,FALSE),IF(I124="11-15",VLOOKUP(J124,Points!$B$24:$C$38,2,FALSE))))))</f>
        <v>0</v>
      </c>
      <c r="L124" s="37"/>
      <c r="M124" s="38">
        <f t="shared" si="60"/>
        <v>0</v>
      </c>
      <c r="N124" s="37"/>
      <c r="O124" s="38">
        <f t="shared" si="61"/>
        <v>0</v>
      </c>
      <c r="P124" s="35"/>
      <c r="Q124" s="34">
        <f t="shared" si="62"/>
        <v>0</v>
      </c>
      <c r="R124" s="39">
        <f t="shared" si="92"/>
        <v>0</v>
      </c>
      <c r="S124" s="72"/>
      <c r="T124" s="34" t="str">
        <f t="shared" si="63"/>
        <v>0</v>
      </c>
      <c r="U124" s="35"/>
      <c r="V124" s="34">
        <f>IF(T124="0",0,IF(T124="1-2",VLOOKUP(U124,Points!$B$3:$C$4,2,FALSE),IF(T124="3-5",VLOOKUP(U124,Points!$B$7:$C$11,2,FALSE),IF(T124="6-10",VLOOKUP(U124,Points!$B$13:$C$22,2,FALSE),IF(T124="11-15",VLOOKUP(U124,Points!$B$24:$C$38,2,FALSE))))))</f>
        <v>0</v>
      </c>
      <c r="W124" s="72"/>
      <c r="X124" s="34" t="str">
        <f t="shared" si="64"/>
        <v>0</v>
      </c>
      <c r="Y124" s="35"/>
      <c r="Z124" s="34">
        <f>IF(X124="0",0,IF(X124="1-2",VLOOKUP(Y124,Points!$B$3:$C$4,2,FALSE),IF(X124="3-5",VLOOKUP(Y124,Points!$B$7:$C$11,2,FALSE),IF(X124="6-10",VLOOKUP(Y124,Points!$B$13:$C$22,2,FALSE),IF(X124="11-15",VLOOKUP(Y124,Points!$B$24:$C$38,2,FALSE))))))</f>
        <v>0</v>
      </c>
      <c r="AA124" s="37"/>
      <c r="AB124" s="38">
        <f t="shared" si="65"/>
        <v>0</v>
      </c>
      <c r="AC124" s="37"/>
      <c r="AD124" s="38">
        <f t="shared" si="66"/>
        <v>0</v>
      </c>
      <c r="AE124" s="35"/>
      <c r="AF124" s="34">
        <f t="shared" si="145"/>
        <v>0</v>
      </c>
      <c r="AG124" s="39">
        <f t="shared" si="93"/>
        <v>0</v>
      </c>
      <c r="AH124" s="72"/>
      <c r="AI124" s="34" t="str">
        <f t="shared" si="67"/>
        <v>0</v>
      </c>
      <c r="AJ124" s="35"/>
      <c r="AK124" s="34">
        <f>IF(AI124="0",0,IF(AI124="1-2",VLOOKUP(AJ124,Points!$B$3:$C$4,2,FALSE),IF(AI124="3-5",VLOOKUP(AJ124,Points!$B$7:$C$11,2,FALSE),IF(AI124="6-10",VLOOKUP(AJ124,Points!$B$13:$C$22,2,FALSE),IF(AI124="11-15",VLOOKUP(AJ124,Points!$B$24:$C$38,2,FALSE))))))</f>
        <v>0</v>
      </c>
      <c r="AL124" s="72"/>
      <c r="AM124" s="34" t="str">
        <f t="shared" si="68"/>
        <v>0</v>
      </c>
      <c r="AN124" s="35"/>
      <c r="AO124" s="34">
        <f>IF(AM124="0",0,IF(AM124="1-2",VLOOKUP(AN124,Points!$B$3:$C$4,2,FALSE),IF(AM124="3-5",VLOOKUP(AN124,Points!$B$7:$C$11,2,FALSE),IF(AM124="6-10",VLOOKUP(AN124,Points!$B$13:$C$22,2,FALSE),IF(AM124="11-15",VLOOKUP(AN124,Points!$B$24:$C$38,2,FALSE))))))</f>
        <v>0</v>
      </c>
      <c r="AP124" s="37"/>
      <c r="AQ124" s="38">
        <f t="shared" si="69"/>
        <v>0</v>
      </c>
      <c r="AR124" s="37"/>
      <c r="AS124" s="38">
        <f t="shared" si="70"/>
        <v>0</v>
      </c>
      <c r="AT124" s="35"/>
      <c r="AU124" s="34">
        <f t="shared" si="146"/>
        <v>0</v>
      </c>
      <c r="AV124" s="39">
        <f t="shared" si="94"/>
        <v>0</v>
      </c>
      <c r="AW124" s="72"/>
      <c r="AX124" s="34" t="str">
        <f t="shared" si="71"/>
        <v>0</v>
      </c>
      <c r="AY124" s="35"/>
      <c r="AZ124" s="34">
        <f>IF(AX124="0",0,IF(AX124="1-2",VLOOKUP(AY124,Points!$B$3:$C$4,2,FALSE),IF(AX124="3-5",VLOOKUP(AY124,Points!$B$7:$C$11,2,FALSE),IF(AX124="6-10",VLOOKUP(AY124,Points!$B$13:$C$22,2,FALSE),IF(AX124="11-15",VLOOKUP(AY124,Points!$B$24:$C$38,2,FALSE))))))</f>
        <v>0</v>
      </c>
      <c r="BA124" s="72"/>
      <c r="BB124" s="34" t="str">
        <f t="shared" si="72"/>
        <v>0</v>
      </c>
      <c r="BC124" s="35"/>
      <c r="BD124" s="34">
        <f>IF(BB124="0",0,IF(BB124="1-2",VLOOKUP(BC124,Points!$B$3:$C$4,2,FALSE),IF(BB124="3-5",VLOOKUP(BC124,Points!$B$7:$C$11,2,FALSE),IF(BB124="6-10",VLOOKUP(BC124,Points!$B$13:$C$22,2,FALSE),IF(BB124="11-15",VLOOKUP(BC124,Points!$B$24:$C$38,2,FALSE))))))</f>
        <v>0</v>
      </c>
      <c r="BE124" s="37"/>
      <c r="BF124" s="38">
        <f t="shared" si="73"/>
        <v>0</v>
      </c>
      <c r="BG124" s="37"/>
      <c r="BH124" s="38">
        <f t="shared" si="74"/>
        <v>0</v>
      </c>
      <c r="BI124" s="35"/>
      <c r="BJ124" s="34">
        <f t="shared" si="147"/>
        <v>0</v>
      </c>
      <c r="BK124" s="39">
        <f t="shared" si="95"/>
        <v>0</v>
      </c>
      <c r="BL124" s="72"/>
      <c r="BM124" s="34" t="str">
        <f t="shared" si="75"/>
        <v>0</v>
      </c>
      <c r="BN124" s="35"/>
      <c r="BO124" s="34">
        <f>IF(BM124="0",0,IF(BM124="1-2",VLOOKUP(BN124,Points!$B$3:$C$4,2,FALSE),IF(BM124="3-5",VLOOKUP(BN124,Points!$B$7:$C$11,2,FALSE),IF(BM124="6-10",VLOOKUP(BN124,Points!$B$13:$C$22,2,FALSE),IF(BM124="11-15",VLOOKUP(BN124,Points!$B$24:$C$38,2,FALSE))))))</f>
        <v>0</v>
      </c>
      <c r="BP124" s="72"/>
      <c r="BQ124" s="34" t="str">
        <f t="shared" si="76"/>
        <v>0</v>
      </c>
      <c r="BR124" s="35"/>
      <c r="BS124" s="34">
        <f>IF(BQ124="0",0,IF(BQ124="1-2",VLOOKUP(BR124,Points!$B$3:$C$4,2,FALSE),IF(BQ124="3-5",VLOOKUP(BR124,Points!$B$7:$C$11,2,FALSE),IF(BQ124="6-10",VLOOKUP(BR124,Points!$B$13:$C$22,2,FALSE),IF(BQ124="11-15",VLOOKUP(BR124,Points!$B$24:$C$38,2,FALSE))))))</f>
        <v>0</v>
      </c>
      <c r="BT124" s="37"/>
      <c r="BU124" s="38">
        <f t="shared" si="77"/>
        <v>0</v>
      </c>
      <c r="BV124" s="37"/>
      <c r="BW124" s="38">
        <f t="shared" si="78"/>
        <v>0</v>
      </c>
      <c r="BX124" s="35"/>
      <c r="BY124" s="34">
        <f t="shared" si="148"/>
        <v>0</v>
      </c>
      <c r="BZ124" s="39">
        <f t="shared" si="96"/>
        <v>0</v>
      </c>
      <c r="CA124" s="72"/>
      <c r="CB124" s="34" t="str">
        <f t="shared" si="79"/>
        <v>0</v>
      </c>
      <c r="CC124" s="35"/>
      <c r="CD124" s="34">
        <f>IF(CB124="0",0,IF(CB124="1-2",VLOOKUP(CC124,Points!$B$3:$C$4,2,FALSE),IF(CB124="3-5",VLOOKUP(CC124,Points!$B$7:$C$11,2,FALSE),IF(CB124="6-10",VLOOKUP(CC124,Points!$B$13:$C$22,2,FALSE),IF(CB124="11-15",VLOOKUP(CC124,Points!$B$24:$C$38,2,FALSE))))))</f>
        <v>0</v>
      </c>
      <c r="CE124" s="72"/>
      <c r="CF124" s="34" t="str">
        <f t="shared" si="80"/>
        <v>0</v>
      </c>
      <c r="CG124" s="35"/>
      <c r="CH124" s="34">
        <f>IF(CF124="0",0,IF(CF124="1-2",VLOOKUP(CG124,Points!$B$3:$C$4,2,FALSE),IF(CF124="3-5",VLOOKUP(CG124,Points!$B$7:$C$11,2,FALSE),IF(CF124="6-10",VLOOKUP(CG124,Points!$B$13:$C$22,2,FALSE),IF(CF124="11-15",VLOOKUP(CG124,Points!$B$24:$C$38,2,FALSE))))))</f>
        <v>0</v>
      </c>
      <c r="CI124" s="37"/>
      <c r="CJ124" s="38">
        <f t="shared" si="81"/>
        <v>0</v>
      </c>
      <c r="CK124" s="37"/>
      <c r="CL124" s="38">
        <f t="shared" si="82"/>
        <v>0</v>
      </c>
      <c r="CM124" s="35"/>
      <c r="CN124" s="34">
        <f t="shared" si="149"/>
        <v>0</v>
      </c>
      <c r="CO124" s="39">
        <f t="shared" si="97"/>
        <v>0</v>
      </c>
      <c r="CP124" s="72"/>
      <c r="CQ124" s="34" t="str">
        <f t="shared" si="83"/>
        <v>0</v>
      </c>
      <c r="CR124" s="35"/>
      <c r="CS124" s="34">
        <f>IF(CQ124="0",0,IF(CQ124="1-2",VLOOKUP(CR124,Points!$B$3:$C$4,2,FALSE),IF(CQ124="3-5",VLOOKUP(CR124,Points!$B$7:$C$11,2,FALSE),IF(CQ124="6-10",VLOOKUP(CR124,Points!$B$13:$C$22,2,FALSE),IF(CQ124="11-15",VLOOKUP(CR124,Points!$B$24:$C$38,2,FALSE))))))</f>
        <v>0</v>
      </c>
      <c r="CT124" s="72"/>
      <c r="CU124" s="34" t="str">
        <f t="shared" si="84"/>
        <v>0</v>
      </c>
      <c r="CV124" s="35"/>
      <c r="CW124" s="34">
        <f>IF(CU124="0",0,IF(CU124="1-2",VLOOKUP(CV124,Points!$B$3:$C$4,2,FALSE),IF(CU124="3-5",VLOOKUP(CV124,Points!$B$7:$C$11,2,FALSE),IF(CU124="6-10",VLOOKUP(CV124,Points!$B$13:$C$22,2,FALSE),IF(CU124="11-15",VLOOKUP(CV124,Points!$B$24:$C$38,2,FALSE))))))</f>
        <v>0</v>
      </c>
      <c r="CX124" s="37"/>
      <c r="CY124" s="38">
        <f t="shared" si="85"/>
        <v>0</v>
      </c>
      <c r="CZ124" s="37"/>
      <c r="DA124" s="38">
        <f t="shared" si="86"/>
        <v>0</v>
      </c>
      <c r="DB124" s="35"/>
      <c r="DC124" s="34">
        <f t="shared" si="150"/>
        <v>0</v>
      </c>
      <c r="DD124" s="39">
        <f t="shared" si="98"/>
        <v>0</v>
      </c>
      <c r="DE124" s="72"/>
      <c r="DF124" s="34" t="str">
        <f t="shared" si="87"/>
        <v>0</v>
      </c>
      <c r="DG124" s="35"/>
      <c r="DH124" s="34">
        <f>IF(DF124="0",0,IF(DF124="1-2",VLOOKUP(DG124,Points!$B$3:$C$4,2,FALSE),IF(DF124="3-5",VLOOKUP(DG124,Points!$B$7:$C$11,2,FALSE),IF(DF124="6-10",VLOOKUP(DG124,Points!$B$13:$C$22,2,FALSE),IF(DF124="11-15",VLOOKUP(DG124,Points!$B$24:$C$38,2,FALSE))))))</f>
        <v>0</v>
      </c>
      <c r="DI124" s="72"/>
      <c r="DJ124" s="34" t="str">
        <f t="shared" si="88"/>
        <v>0</v>
      </c>
      <c r="DK124" s="35"/>
      <c r="DL124" s="34">
        <f>IF(DJ124="0",0,IF(DJ124="1-2",VLOOKUP(DK124,Points!$B$3:$C$4,2,FALSE),IF(DJ124="3-5",VLOOKUP(DK124,Points!$B$7:$C$11,2,FALSE),IF(DJ124="6-10",VLOOKUP(DK124,Points!$B$13:$C$22,2,FALSE),IF(DJ124="11-15",VLOOKUP(DK124,Points!$B$24:$C$38,2,FALSE))))))</f>
        <v>0</v>
      </c>
      <c r="DM124" s="37"/>
      <c r="DN124" s="38">
        <f t="shared" si="89"/>
        <v>0</v>
      </c>
      <c r="DO124" s="37"/>
      <c r="DP124" s="38">
        <f t="shared" si="90"/>
        <v>0</v>
      </c>
      <c r="DQ124" s="35"/>
      <c r="DR124" s="34">
        <f t="shared" si="151"/>
        <v>0</v>
      </c>
      <c r="DS124" s="39">
        <f t="shared" si="99"/>
        <v>0</v>
      </c>
      <c r="DT124" s="40">
        <f t="shared" si="55"/>
        <v>0</v>
      </c>
      <c r="DU124" s="35" t="str">
        <f t="shared" ref="DU124:DU147" si="152">IF(OR(DT124=0,DT124=""),"",RANK(DT124,$DT$123:$DT$147))</f>
        <v/>
      </c>
      <c r="DV124" s="35" t="str">
        <f t="shared" si="144"/>
        <v/>
      </c>
      <c r="DW124" s="74" t="str">
        <f t="shared" si="56"/>
        <v/>
      </c>
    </row>
    <row r="125" spans="1:127" s="42" customFormat="1" ht="15" x14ac:dyDescent="0.25">
      <c r="A125" s="143"/>
      <c r="B125" s="34"/>
      <c r="C125" s="41"/>
      <c r="D125" s="72"/>
      <c r="E125" s="34" t="str">
        <f t="shared" si="58"/>
        <v>0</v>
      </c>
      <c r="F125" s="35"/>
      <c r="G125" s="34">
        <f>IF(E125="0",0,IF(E125="1-2",VLOOKUP(F125,Points!$B$3:$C$4,2,FALSE),IF(E125="3-5",VLOOKUP(F125,Points!$B$7:$C$11,2,FALSE),IF(E125="6-10",VLOOKUP(F125,Points!$B$13:$C$22,2,FALSE),IF(E125="11-15",VLOOKUP(F125,Points!$B$24:$C$38,2,FALSE))))))</f>
        <v>0</v>
      </c>
      <c r="H125" s="72"/>
      <c r="I125" s="34" t="str">
        <f t="shared" si="59"/>
        <v>0</v>
      </c>
      <c r="J125" s="35"/>
      <c r="K125" s="34">
        <f>IF(I125="0",0,IF(I125="1-2",VLOOKUP(J125,Points!$B$3:$C$4,2,FALSE),IF(I125="3-5",VLOOKUP(J125,Points!$B$7:$C$11,2,FALSE),IF(I125="6-10",VLOOKUP(J125,Points!$B$13:$C$22,2,FALSE),IF(I125="11-15",VLOOKUP(J125,Points!$B$24:$C$38,2,FALSE))))))</f>
        <v>0</v>
      </c>
      <c r="L125" s="37"/>
      <c r="M125" s="38">
        <f t="shared" si="60"/>
        <v>0</v>
      </c>
      <c r="N125" s="37"/>
      <c r="O125" s="38">
        <f t="shared" si="61"/>
        <v>0</v>
      </c>
      <c r="P125" s="35"/>
      <c r="Q125" s="34">
        <f t="shared" si="62"/>
        <v>0</v>
      </c>
      <c r="R125" s="39">
        <f t="shared" si="92"/>
        <v>0</v>
      </c>
      <c r="S125" s="72"/>
      <c r="T125" s="34" t="str">
        <f t="shared" si="63"/>
        <v>0</v>
      </c>
      <c r="U125" s="35"/>
      <c r="V125" s="34">
        <f>IF(T125="0",0,IF(T125="1-2",VLOOKUP(U125,Points!$B$3:$C$4,2,FALSE),IF(T125="3-5",VLOOKUP(U125,Points!$B$7:$C$11,2,FALSE),IF(T125="6-10",VLOOKUP(U125,Points!$B$13:$C$22,2,FALSE),IF(T125="11-15",VLOOKUP(U125,Points!$B$24:$C$38,2,FALSE))))))</f>
        <v>0</v>
      </c>
      <c r="W125" s="72"/>
      <c r="X125" s="34" t="str">
        <f t="shared" si="64"/>
        <v>0</v>
      </c>
      <c r="Y125" s="35"/>
      <c r="Z125" s="34">
        <f>IF(X125="0",0,IF(X125="1-2",VLOOKUP(Y125,Points!$B$3:$C$4,2,FALSE),IF(X125="3-5",VLOOKUP(Y125,Points!$B$7:$C$11,2,FALSE),IF(X125="6-10",VLOOKUP(Y125,Points!$B$13:$C$22,2,FALSE),IF(X125="11-15",VLOOKUP(Y125,Points!$B$24:$C$38,2,FALSE))))))</f>
        <v>0</v>
      </c>
      <c r="AA125" s="37"/>
      <c r="AB125" s="38">
        <f t="shared" si="65"/>
        <v>0</v>
      </c>
      <c r="AC125" s="37"/>
      <c r="AD125" s="38">
        <f t="shared" si="66"/>
        <v>0</v>
      </c>
      <c r="AE125" s="35"/>
      <c r="AF125" s="34">
        <f t="shared" si="145"/>
        <v>0</v>
      </c>
      <c r="AG125" s="39">
        <f t="shared" si="93"/>
        <v>0</v>
      </c>
      <c r="AH125" s="72"/>
      <c r="AI125" s="34" t="str">
        <f t="shared" si="67"/>
        <v>0</v>
      </c>
      <c r="AJ125" s="35"/>
      <c r="AK125" s="34">
        <f>IF(AI125="0",0,IF(AI125="1-2",VLOOKUP(AJ125,Points!$B$3:$C$4,2,FALSE),IF(AI125="3-5",VLOOKUP(AJ125,Points!$B$7:$C$11,2,FALSE),IF(AI125="6-10",VLOOKUP(AJ125,Points!$B$13:$C$22,2,FALSE),IF(AI125="11-15",VLOOKUP(AJ125,Points!$B$24:$C$38,2,FALSE))))))</f>
        <v>0</v>
      </c>
      <c r="AL125" s="72"/>
      <c r="AM125" s="34" t="str">
        <f t="shared" si="68"/>
        <v>0</v>
      </c>
      <c r="AN125" s="35"/>
      <c r="AO125" s="34">
        <f>IF(AM125="0",0,IF(AM125="1-2",VLOOKUP(AN125,Points!$B$3:$C$4,2,FALSE),IF(AM125="3-5",VLOOKUP(AN125,Points!$B$7:$C$11,2,FALSE),IF(AM125="6-10",VLOOKUP(AN125,Points!$B$13:$C$22,2,FALSE),IF(AM125="11-15",VLOOKUP(AN125,Points!$B$24:$C$38,2,FALSE))))))</f>
        <v>0</v>
      </c>
      <c r="AP125" s="37"/>
      <c r="AQ125" s="38">
        <f t="shared" si="69"/>
        <v>0</v>
      </c>
      <c r="AR125" s="37"/>
      <c r="AS125" s="38">
        <f t="shared" si="70"/>
        <v>0</v>
      </c>
      <c r="AT125" s="35"/>
      <c r="AU125" s="34">
        <f t="shared" si="146"/>
        <v>0</v>
      </c>
      <c r="AV125" s="39">
        <f t="shared" si="94"/>
        <v>0</v>
      </c>
      <c r="AW125" s="72"/>
      <c r="AX125" s="34" t="str">
        <f t="shared" si="71"/>
        <v>0</v>
      </c>
      <c r="AY125" s="35"/>
      <c r="AZ125" s="34">
        <f>IF(AX125="0",0,IF(AX125="1-2",VLOOKUP(AY125,Points!$B$3:$C$4,2,FALSE),IF(AX125="3-5",VLOOKUP(AY125,Points!$B$7:$C$11,2,FALSE),IF(AX125="6-10",VLOOKUP(AY125,Points!$B$13:$C$22,2,FALSE),IF(AX125="11-15",VLOOKUP(AY125,Points!$B$24:$C$38,2,FALSE))))))</f>
        <v>0</v>
      </c>
      <c r="BA125" s="72"/>
      <c r="BB125" s="34" t="str">
        <f t="shared" si="72"/>
        <v>0</v>
      </c>
      <c r="BC125" s="35"/>
      <c r="BD125" s="34">
        <f>IF(BB125="0",0,IF(BB125="1-2",VLOOKUP(BC125,Points!$B$3:$C$4,2,FALSE),IF(BB125="3-5",VLOOKUP(BC125,Points!$B$7:$C$11,2,FALSE),IF(BB125="6-10",VLOOKUP(BC125,Points!$B$13:$C$22,2,FALSE),IF(BB125="11-15",VLOOKUP(BC125,Points!$B$24:$C$38,2,FALSE))))))</f>
        <v>0</v>
      </c>
      <c r="BE125" s="37"/>
      <c r="BF125" s="38">
        <f t="shared" si="73"/>
        <v>0</v>
      </c>
      <c r="BG125" s="37"/>
      <c r="BH125" s="38">
        <f t="shared" si="74"/>
        <v>0</v>
      </c>
      <c r="BI125" s="35"/>
      <c r="BJ125" s="34">
        <f t="shared" si="147"/>
        <v>0</v>
      </c>
      <c r="BK125" s="39">
        <f t="shared" si="95"/>
        <v>0</v>
      </c>
      <c r="BL125" s="72"/>
      <c r="BM125" s="34" t="str">
        <f t="shared" si="75"/>
        <v>0</v>
      </c>
      <c r="BN125" s="35"/>
      <c r="BO125" s="34">
        <f>IF(BM125="0",0,IF(BM125="1-2",VLOOKUP(BN125,Points!$B$3:$C$4,2,FALSE),IF(BM125="3-5",VLOOKUP(BN125,Points!$B$7:$C$11,2,FALSE),IF(BM125="6-10",VLOOKUP(BN125,Points!$B$13:$C$22,2,FALSE),IF(BM125="11-15",VLOOKUP(BN125,Points!$B$24:$C$38,2,FALSE))))))</f>
        <v>0</v>
      </c>
      <c r="BP125" s="72"/>
      <c r="BQ125" s="34" t="str">
        <f t="shared" si="76"/>
        <v>0</v>
      </c>
      <c r="BR125" s="35"/>
      <c r="BS125" s="34">
        <f>IF(BQ125="0",0,IF(BQ125="1-2",VLOOKUP(BR125,Points!$B$3:$C$4,2,FALSE),IF(BQ125="3-5",VLOOKUP(BR125,Points!$B$7:$C$11,2,FALSE),IF(BQ125="6-10",VLOOKUP(BR125,Points!$B$13:$C$22,2,FALSE),IF(BQ125="11-15",VLOOKUP(BR125,Points!$B$24:$C$38,2,FALSE))))))</f>
        <v>0</v>
      </c>
      <c r="BT125" s="37"/>
      <c r="BU125" s="38">
        <f t="shared" si="77"/>
        <v>0</v>
      </c>
      <c r="BV125" s="37"/>
      <c r="BW125" s="38">
        <f t="shared" si="78"/>
        <v>0</v>
      </c>
      <c r="BX125" s="35"/>
      <c r="BY125" s="34">
        <f t="shared" si="148"/>
        <v>0</v>
      </c>
      <c r="BZ125" s="39">
        <f t="shared" si="96"/>
        <v>0</v>
      </c>
      <c r="CA125" s="72"/>
      <c r="CB125" s="34" t="str">
        <f t="shared" si="79"/>
        <v>0</v>
      </c>
      <c r="CC125" s="35"/>
      <c r="CD125" s="34">
        <f>IF(CB125="0",0,IF(CB125="1-2",VLOOKUP(CC125,Points!$B$3:$C$4,2,FALSE),IF(CB125="3-5",VLOOKUP(CC125,Points!$B$7:$C$11,2,FALSE),IF(CB125="6-10",VLOOKUP(CC125,Points!$B$13:$C$22,2,FALSE),IF(CB125="11-15",VLOOKUP(CC125,Points!$B$24:$C$38,2,FALSE))))))</f>
        <v>0</v>
      </c>
      <c r="CE125" s="72"/>
      <c r="CF125" s="34" t="str">
        <f t="shared" si="80"/>
        <v>0</v>
      </c>
      <c r="CG125" s="35"/>
      <c r="CH125" s="34">
        <f>IF(CF125="0",0,IF(CF125="1-2",VLOOKUP(CG125,Points!$B$3:$C$4,2,FALSE),IF(CF125="3-5",VLOOKUP(CG125,Points!$B$7:$C$11,2,FALSE),IF(CF125="6-10",VLOOKUP(CG125,Points!$B$13:$C$22,2,FALSE),IF(CF125="11-15",VLOOKUP(CG125,Points!$B$24:$C$38,2,FALSE))))))</f>
        <v>0</v>
      </c>
      <c r="CI125" s="37"/>
      <c r="CJ125" s="38">
        <f t="shared" si="81"/>
        <v>0</v>
      </c>
      <c r="CK125" s="37"/>
      <c r="CL125" s="38">
        <f t="shared" si="82"/>
        <v>0</v>
      </c>
      <c r="CM125" s="35"/>
      <c r="CN125" s="34">
        <f t="shared" si="149"/>
        <v>0</v>
      </c>
      <c r="CO125" s="39">
        <f t="shared" si="97"/>
        <v>0</v>
      </c>
      <c r="CP125" s="72"/>
      <c r="CQ125" s="34" t="str">
        <f t="shared" si="83"/>
        <v>0</v>
      </c>
      <c r="CR125" s="35"/>
      <c r="CS125" s="34">
        <f>IF(CQ125="0",0,IF(CQ125="1-2",VLOOKUP(CR125,Points!$B$3:$C$4,2,FALSE),IF(CQ125="3-5",VLOOKUP(CR125,Points!$B$7:$C$11,2,FALSE),IF(CQ125="6-10",VLOOKUP(CR125,Points!$B$13:$C$22,2,FALSE),IF(CQ125="11-15",VLOOKUP(CR125,Points!$B$24:$C$38,2,FALSE))))))</f>
        <v>0</v>
      </c>
      <c r="CT125" s="72"/>
      <c r="CU125" s="34" t="str">
        <f t="shared" si="84"/>
        <v>0</v>
      </c>
      <c r="CV125" s="35"/>
      <c r="CW125" s="34">
        <f>IF(CU125="0",0,IF(CU125="1-2",VLOOKUP(CV125,Points!$B$3:$C$4,2,FALSE),IF(CU125="3-5",VLOOKUP(CV125,Points!$B$7:$C$11,2,FALSE),IF(CU125="6-10",VLOOKUP(CV125,Points!$B$13:$C$22,2,FALSE),IF(CU125="11-15",VLOOKUP(CV125,Points!$B$24:$C$38,2,FALSE))))))</f>
        <v>0</v>
      </c>
      <c r="CX125" s="37"/>
      <c r="CY125" s="38">
        <f t="shared" si="85"/>
        <v>0</v>
      </c>
      <c r="CZ125" s="37"/>
      <c r="DA125" s="38">
        <f t="shared" si="86"/>
        <v>0</v>
      </c>
      <c r="DB125" s="35"/>
      <c r="DC125" s="34">
        <f t="shared" si="150"/>
        <v>0</v>
      </c>
      <c r="DD125" s="39">
        <f t="shared" si="98"/>
        <v>0</v>
      </c>
      <c r="DE125" s="72"/>
      <c r="DF125" s="34" t="str">
        <f t="shared" si="87"/>
        <v>0</v>
      </c>
      <c r="DG125" s="35"/>
      <c r="DH125" s="34">
        <f>IF(DF125="0",0,IF(DF125="1-2",VLOOKUP(DG125,Points!$B$3:$C$4,2,FALSE),IF(DF125="3-5",VLOOKUP(DG125,Points!$B$7:$C$11,2,FALSE),IF(DF125="6-10",VLOOKUP(DG125,Points!$B$13:$C$22,2,FALSE),IF(DF125="11-15",VLOOKUP(DG125,Points!$B$24:$C$38,2,FALSE))))))</f>
        <v>0</v>
      </c>
      <c r="DI125" s="72"/>
      <c r="DJ125" s="34" t="str">
        <f t="shared" si="88"/>
        <v>0</v>
      </c>
      <c r="DK125" s="35"/>
      <c r="DL125" s="34">
        <f>IF(DJ125="0",0,IF(DJ125="1-2",VLOOKUP(DK125,Points!$B$3:$C$4,2,FALSE),IF(DJ125="3-5",VLOOKUP(DK125,Points!$B$7:$C$11,2,FALSE),IF(DJ125="6-10",VLOOKUP(DK125,Points!$B$13:$C$22,2,FALSE),IF(DJ125="11-15",VLOOKUP(DK125,Points!$B$24:$C$38,2,FALSE))))))</f>
        <v>0</v>
      </c>
      <c r="DM125" s="37"/>
      <c r="DN125" s="38">
        <f t="shared" si="89"/>
        <v>0</v>
      </c>
      <c r="DO125" s="37"/>
      <c r="DP125" s="38">
        <f t="shared" si="90"/>
        <v>0</v>
      </c>
      <c r="DQ125" s="35"/>
      <c r="DR125" s="34">
        <f t="shared" si="151"/>
        <v>0</v>
      </c>
      <c r="DS125" s="39">
        <f t="shared" si="99"/>
        <v>0</v>
      </c>
      <c r="DT125" s="40">
        <f t="shared" si="55"/>
        <v>0</v>
      </c>
      <c r="DU125" s="35" t="str">
        <f t="shared" si="152"/>
        <v/>
      </c>
      <c r="DV125" s="35" t="str">
        <f t="shared" si="144"/>
        <v/>
      </c>
      <c r="DW125" s="74" t="str">
        <f t="shared" si="56"/>
        <v/>
      </c>
    </row>
    <row r="126" spans="1:127" s="42" customFormat="1" ht="15" x14ac:dyDescent="0.25">
      <c r="A126" s="143"/>
      <c r="B126" s="34"/>
      <c r="C126" s="41"/>
      <c r="D126" s="72"/>
      <c r="E126" s="34" t="str">
        <f t="shared" si="58"/>
        <v>0</v>
      </c>
      <c r="F126" s="35"/>
      <c r="G126" s="34">
        <f>IF(E126="0",0,IF(E126="1-2",VLOOKUP(F126,Points!$B$3:$C$4,2,FALSE),IF(E126="3-5",VLOOKUP(F126,Points!$B$7:$C$11,2,FALSE),IF(E126="6-10",VLOOKUP(F126,Points!$B$13:$C$22,2,FALSE),IF(E126="11-15",VLOOKUP(F126,Points!$B$24:$C$38,2,FALSE))))))</f>
        <v>0</v>
      </c>
      <c r="H126" s="72"/>
      <c r="I126" s="34" t="str">
        <f t="shared" si="59"/>
        <v>0</v>
      </c>
      <c r="J126" s="35"/>
      <c r="K126" s="34">
        <f>IF(I126="0",0,IF(I126="1-2",VLOOKUP(J126,Points!$B$3:$C$4,2,FALSE),IF(I126="3-5",VLOOKUP(J126,Points!$B$7:$C$11,2,FALSE),IF(I126="6-10",VLOOKUP(J126,Points!$B$13:$C$22,2,FALSE),IF(I126="11-15",VLOOKUP(J126,Points!$B$24:$C$38,2,FALSE))))))</f>
        <v>0</v>
      </c>
      <c r="L126" s="37"/>
      <c r="M126" s="38">
        <f t="shared" si="60"/>
        <v>0</v>
      </c>
      <c r="N126" s="37"/>
      <c r="O126" s="38">
        <f t="shared" si="61"/>
        <v>0</v>
      </c>
      <c r="P126" s="35"/>
      <c r="Q126" s="34">
        <f t="shared" si="62"/>
        <v>0</v>
      </c>
      <c r="R126" s="39">
        <f t="shared" si="92"/>
        <v>0</v>
      </c>
      <c r="S126" s="72"/>
      <c r="T126" s="34" t="str">
        <f t="shared" si="63"/>
        <v>0</v>
      </c>
      <c r="U126" s="35"/>
      <c r="V126" s="34">
        <f>IF(T126="0",0,IF(T126="1-2",VLOOKUP(U126,Points!$B$3:$C$4,2,FALSE),IF(T126="3-5",VLOOKUP(U126,Points!$B$7:$C$11,2,FALSE),IF(T126="6-10",VLOOKUP(U126,Points!$B$13:$C$22,2,FALSE),IF(T126="11-15",VLOOKUP(U126,Points!$B$24:$C$38,2,FALSE))))))</f>
        <v>0</v>
      </c>
      <c r="W126" s="72"/>
      <c r="X126" s="34" t="str">
        <f t="shared" si="64"/>
        <v>0</v>
      </c>
      <c r="Y126" s="35"/>
      <c r="Z126" s="34">
        <f>IF(X126="0",0,IF(X126="1-2",VLOOKUP(Y126,Points!$B$3:$C$4,2,FALSE),IF(X126="3-5",VLOOKUP(Y126,Points!$B$7:$C$11,2,FALSE),IF(X126="6-10",VLOOKUP(Y126,Points!$B$13:$C$22,2,FALSE),IF(X126="11-15",VLOOKUP(Y126,Points!$B$24:$C$38,2,FALSE))))))</f>
        <v>0</v>
      </c>
      <c r="AA126" s="37"/>
      <c r="AB126" s="38">
        <f t="shared" si="65"/>
        <v>0</v>
      </c>
      <c r="AC126" s="37"/>
      <c r="AD126" s="38">
        <f t="shared" si="66"/>
        <v>0</v>
      </c>
      <c r="AE126" s="35"/>
      <c r="AF126" s="34">
        <f t="shared" si="145"/>
        <v>0</v>
      </c>
      <c r="AG126" s="39">
        <f t="shared" si="93"/>
        <v>0</v>
      </c>
      <c r="AH126" s="72"/>
      <c r="AI126" s="34" t="str">
        <f t="shared" si="67"/>
        <v>0</v>
      </c>
      <c r="AJ126" s="35"/>
      <c r="AK126" s="34">
        <f>IF(AI126="0",0,IF(AI126="1-2",VLOOKUP(AJ126,Points!$B$3:$C$4,2,FALSE),IF(AI126="3-5",VLOOKUP(AJ126,Points!$B$7:$C$11,2,FALSE),IF(AI126="6-10",VLOOKUP(AJ126,Points!$B$13:$C$22,2,FALSE),IF(AI126="11-15",VLOOKUP(AJ126,Points!$B$24:$C$38,2,FALSE))))))</f>
        <v>0</v>
      </c>
      <c r="AL126" s="72"/>
      <c r="AM126" s="34" t="str">
        <f t="shared" si="68"/>
        <v>0</v>
      </c>
      <c r="AN126" s="35"/>
      <c r="AO126" s="34">
        <f>IF(AM126="0",0,IF(AM126="1-2",VLOOKUP(AN126,Points!$B$3:$C$4,2,FALSE),IF(AM126="3-5",VLOOKUP(AN126,Points!$B$7:$C$11,2,FALSE),IF(AM126="6-10",VLOOKUP(AN126,Points!$B$13:$C$22,2,FALSE),IF(AM126="11-15",VLOOKUP(AN126,Points!$B$24:$C$38,2,FALSE))))))</f>
        <v>0</v>
      </c>
      <c r="AP126" s="37"/>
      <c r="AQ126" s="38">
        <f t="shared" si="69"/>
        <v>0</v>
      </c>
      <c r="AR126" s="37"/>
      <c r="AS126" s="38">
        <f t="shared" si="70"/>
        <v>0</v>
      </c>
      <c r="AT126" s="35"/>
      <c r="AU126" s="34">
        <f t="shared" si="146"/>
        <v>0</v>
      </c>
      <c r="AV126" s="39">
        <f t="shared" si="94"/>
        <v>0</v>
      </c>
      <c r="AW126" s="72"/>
      <c r="AX126" s="34" t="str">
        <f t="shared" si="71"/>
        <v>0</v>
      </c>
      <c r="AY126" s="35"/>
      <c r="AZ126" s="34">
        <f>IF(AX126="0",0,IF(AX126="1-2",VLOOKUP(AY126,Points!$B$3:$C$4,2,FALSE),IF(AX126="3-5",VLOOKUP(AY126,Points!$B$7:$C$11,2,FALSE),IF(AX126="6-10",VLOOKUP(AY126,Points!$B$13:$C$22,2,FALSE),IF(AX126="11-15",VLOOKUP(AY126,Points!$B$24:$C$38,2,FALSE))))))</f>
        <v>0</v>
      </c>
      <c r="BA126" s="72"/>
      <c r="BB126" s="34" t="str">
        <f t="shared" si="72"/>
        <v>0</v>
      </c>
      <c r="BC126" s="35"/>
      <c r="BD126" s="34">
        <f>IF(BB126="0",0,IF(BB126="1-2",VLOOKUP(BC126,Points!$B$3:$C$4,2,FALSE),IF(BB126="3-5",VLOOKUP(BC126,Points!$B$7:$C$11,2,FALSE),IF(BB126="6-10",VLOOKUP(BC126,Points!$B$13:$C$22,2,FALSE),IF(BB126="11-15",VLOOKUP(BC126,Points!$B$24:$C$38,2,FALSE))))))</f>
        <v>0</v>
      </c>
      <c r="BE126" s="37"/>
      <c r="BF126" s="38">
        <f t="shared" si="73"/>
        <v>0</v>
      </c>
      <c r="BG126" s="37"/>
      <c r="BH126" s="38">
        <f t="shared" si="74"/>
        <v>0</v>
      </c>
      <c r="BI126" s="35"/>
      <c r="BJ126" s="34">
        <f t="shared" si="147"/>
        <v>0</v>
      </c>
      <c r="BK126" s="39">
        <f t="shared" si="95"/>
        <v>0</v>
      </c>
      <c r="BL126" s="72"/>
      <c r="BM126" s="34" t="str">
        <f t="shared" si="75"/>
        <v>0</v>
      </c>
      <c r="BN126" s="35"/>
      <c r="BO126" s="34">
        <f>IF(BM126="0",0,IF(BM126="1-2",VLOOKUP(BN126,Points!$B$3:$C$4,2,FALSE),IF(BM126="3-5",VLOOKUP(BN126,Points!$B$7:$C$11,2,FALSE),IF(BM126="6-10",VLOOKUP(BN126,Points!$B$13:$C$22,2,FALSE),IF(BM126="11-15",VLOOKUP(BN126,Points!$B$24:$C$38,2,FALSE))))))</f>
        <v>0</v>
      </c>
      <c r="BP126" s="72"/>
      <c r="BQ126" s="34" t="str">
        <f t="shared" si="76"/>
        <v>0</v>
      </c>
      <c r="BR126" s="35"/>
      <c r="BS126" s="34">
        <f>IF(BQ126="0",0,IF(BQ126="1-2",VLOOKUP(BR126,Points!$B$3:$C$4,2,FALSE),IF(BQ126="3-5",VLOOKUP(BR126,Points!$B$7:$C$11,2,FALSE),IF(BQ126="6-10",VLOOKUP(BR126,Points!$B$13:$C$22,2,FALSE),IF(BQ126="11-15",VLOOKUP(BR126,Points!$B$24:$C$38,2,FALSE))))))</f>
        <v>0</v>
      </c>
      <c r="BT126" s="37"/>
      <c r="BU126" s="38">
        <f t="shared" si="77"/>
        <v>0</v>
      </c>
      <c r="BV126" s="37"/>
      <c r="BW126" s="38">
        <f t="shared" si="78"/>
        <v>0</v>
      </c>
      <c r="BX126" s="35"/>
      <c r="BY126" s="34">
        <f t="shared" si="148"/>
        <v>0</v>
      </c>
      <c r="BZ126" s="39">
        <f t="shared" si="96"/>
        <v>0</v>
      </c>
      <c r="CA126" s="72"/>
      <c r="CB126" s="34" t="str">
        <f t="shared" si="79"/>
        <v>0</v>
      </c>
      <c r="CC126" s="35"/>
      <c r="CD126" s="34">
        <f>IF(CB126="0",0,IF(CB126="1-2",VLOOKUP(CC126,Points!$B$3:$C$4,2,FALSE),IF(CB126="3-5",VLOOKUP(CC126,Points!$B$7:$C$11,2,FALSE),IF(CB126="6-10",VLOOKUP(CC126,Points!$B$13:$C$22,2,FALSE),IF(CB126="11-15",VLOOKUP(CC126,Points!$B$24:$C$38,2,FALSE))))))</f>
        <v>0</v>
      </c>
      <c r="CE126" s="72"/>
      <c r="CF126" s="34" t="str">
        <f t="shared" si="80"/>
        <v>0</v>
      </c>
      <c r="CG126" s="35"/>
      <c r="CH126" s="34">
        <f>IF(CF126="0",0,IF(CF126="1-2",VLOOKUP(CG126,Points!$B$3:$C$4,2,FALSE),IF(CF126="3-5",VLOOKUP(CG126,Points!$B$7:$C$11,2,FALSE),IF(CF126="6-10",VLOOKUP(CG126,Points!$B$13:$C$22,2,FALSE),IF(CF126="11-15",VLOOKUP(CG126,Points!$B$24:$C$38,2,FALSE))))))</f>
        <v>0</v>
      </c>
      <c r="CI126" s="37"/>
      <c r="CJ126" s="38">
        <f t="shared" si="81"/>
        <v>0</v>
      </c>
      <c r="CK126" s="37"/>
      <c r="CL126" s="38">
        <f t="shared" si="82"/>
        <v>0</v>
      </c>
      <c r="CM126" s="35"/>
      <c r="CN126" s="34">
        <f t="shared" si="149"/>
        <v>0</v>
      </c>
      <c r="CO126" s="39">
        <f t="shared" si="97"/>
        <v>0</v>
      </c>
      <c r="CP126" s="72"/>
      <c r="CQ126" s="34" t="str">
        <f t="shared" si="83"/>
        <v>0</v>
      </c>
      <c r="CR126" s="35"/>
      <c r="CS126" s="34">
        <f>IF(CQ126="0",0,IF(CQ126="1-2",VLOOKUP(CR126,Points!$B$3:$C$4,2,FALSE),IF(CQ126="3-5",VLOOKUP(CR126,Points!$B$7:$C$11,2,FALSE),IF(CQ126="6-10",VLOOKUP(CR126,Points!$B$13:$C$22,2,FALSE),IF(CQ126="11-15",VLOOKUP(CR126,Points!$B$24:$C$38,2,FALSE))))))</f>
        <v>0</v>
      </c>
      <c r="CT126" s="72"/>
      <c r="CU126" s="34" t="str">
        <f t="shared" si="84"/>
        <v>0</v>
      </c>
      <c r="CV126" s="35"/>
      <c r="CW126" s="34">
        <f>IF(CU126="0",0,IF(CU126="1-2",VLOOKUP(CV126,Points!$B$3:$C$4,2,FALSE),IF(CU126="3-5",VLOOKUP(CV126,Points!$B$7:$C$11,2,FALSE),IF(CU126="6-10",VLOOKUP(CV126,Points!$B$13:$C$22,2,FALSE),IF(CU126="11-15",VLOOKUP(CV126,Points!$B$24:$C$38,2,FALSE))))))</f>
        <v>0</v>
      </c>
      <c r="CX126" s="37"/>
      <c r="CY126" s="38">
        <f t="shared" si="85"/>
        <v>0</v>
      </c>
      <c r="CZ126" s="37"/>
      <c r="DA126" s="38">
        <f t="shared" si="86"/>
        <v>0</v>
      </c>
      <c r="DB126" s="35"/>
      <c r="DC126" s="34">
        <f t="shared" si="150"/>
        <v>0</v>
      </c>
      <c r="DD126" s="39">
        <f t="shared" si="98"/>
        <v>0</v>
      </c>
      <c r="DE126" s="72"/>
      <c r="DF126" s="34" t="str">
        <f t="shared" si="87"/>
        <v>0</v>
      </c>
      <c r="DG126" s="35"/>
      <c r="DH126" s="34">
        <f>IF(DF126="0",0,IF(DF126="1-2",VLOOKUP(DG126,Points!$B$3:$C$4,2,FALSE),IF(DF126="3-5",VLOOKUP(DG126,Points!$B$7:$C$11,2,FALSE),IF(DF126="6-10",VLOOKUP(DG126,Points!$B$13:$C$22,2,FALSE),IF(DF126="11-15",VLOOKUP(DG126,Points!$B$24:$C$38,2,FALSE))))))</f>
        <v>0</v>
      </c>
      <c r="DI126" s="72"/>
      <c r="DJ126" s="34" t="str">
        <f t="shared" si="88"/>
        <v>0</v>
      </c>
      <c r="DK126" s="35"/>
      <c r="DL126" s="34">
        <f>IF(DJ126="0",0,IF(DJ126="1-2",VLOOKUP(DK126,Points!$B$3:$C$4,2,FALSE),IF(DJ126="3-5",VLOOKUP(DK126,Points!$B$7:$C$11,2,FALSE),IF(DJ126="6-10",VLOOKUP(DK126,Points!$B$13:$C$22,2,FALSE),IF(DJ126="11-15",VLOOKUP(DK126,Points!$B$24:$C$38,2,FALSE))))))</f>
        <v>0</v>
      </c>
      <c r="DM126" s="37"/>
      <c r="DN126" s="38">
        <f t="shared" si="89"/>
        <v>0</v>
      </c>
      <c r="DO126" s="37"/>
      <c r="DP126" s="38">
        <f t="shared" si="90"/>
        <v>0</v>
      </c>
      <c r="DQ126" s="35"/>
      <c r="DR126" s="34">
        <f t="shared" si="151"/>
        <v>0</v>
      </c>
      <c r="DS126" s="39">
        <f t="shared" si="99"/>
        <v>0</v>
      </c>
      <c r="DT126" s="40">
        <f t="shared" si="55"/>
        <v>0</v>
      </c>
      <c r="DU126" s="35" t="str">
        <f t="shared" si="152"/>
        <v/>
      </c>
      <c r="DV126" s="35" t="str">
        <f t="shared" si="144"/>
        <v/>
      </c>
      <c r="DW126" s="74" t="str">
        <f t="shared" si="56"/>
        <v/>
      </c>
    </row>
    <row r="127" spans="1:127" s="42" customFormat="1" ht="15" x14ac:dyDescent="0.25">
      <c r="A127" s="143"/>
      <c r="B127" s="34"/>
      <c r="C127" s="41"/>
      <c r="D127" s="72"/>
      <c r="E127" s="34" t="str">
        <f t="shared" si="58"/>
        <v>0</v>
      </c>
      <c r="F127" s="35"/>
      <c r="G127" s="34">
        <f>IF(E127="0",0,IF(E127="1-2",VLOOKUP(F127,Points!$B$3:$C$4,2,FALSE),IF(E127="3-5",VLOOKUP(F127,Points!$B$7:$C$11,2,FALSE),IF(E127="6-10",VLOOKUP(F127,Points!$B$13:$C$22,2,FALSE),IF(E127="11-15",VLOOKUP(F127,Points!$B$24:$C$38,2,FALSE))))))</f>
        <v>0</v>
      </c>
      <c r="H127" s="72"/>
      <c r="I127" s="34" t="str">
        <f t="shared" si="59"/>
        <v>0</v>
      </c>
      <c r="J127" s="35"/>
      <c r="K127" s="34">
        <f>IF(I127="0",0,IF(I127="1-2",VLOOKUP(J127,Points!$B$3:$C$4,2,FALSE),IF(I127="3-5",VLOOKUP(J127,Points!$B$7:$C$11,2,FALSE),IF(I127="6-10",VLOOKUP(J127,Points!$B$13:$C$22,2,FALSE),IF(I127="11-15",VLOOKUP(J127,Points!$B$24:$C$38,2,FALSE))))))</f>
        <v>0</v>
      </c>
      <c r="L127" s="37"/>
      <c r="M127" s="38">
        <f t="shared" si="60"/>
        <v>0</v>
      </c>
      <c r="N127" s="37"/>
      <c r="O127" s="38">
        <f t="shared" si="61"/>
        <v>0</v>
      </c>
      <c r="P127" s="35"/>
      <c r="Q127" s="34">
        <f t="shared" si="62"/>
        <v>0</v>
      </c>
      <c r="R127" s="39">
        <f t="shared" si="92"/>
        <v>0</v>
      </c>
      <c r="S127" s="72"/>
      <c r="T127" s="34" t="str">
        <f t="shared" si="63"/>
        <v>0</v>
      </c>
      <c r="U127" s="35"/>
      <c r="V127" s="34">
        <f>IF(T127="0",0,IF(T127="1-2",VLOOKUP(U127,Points!$B$3:$C$4,2,FALSE),IF(T127="3-5",VLOOKUP(U127,Points!$B$7:$C$11,2,FALSE),IF(T127="6-10",VLOOKUP(U127,Points!$B$13:$C$22,2,FALSE),IF(T127="11-15",VLOOKUP(U127,Points!$B$24:$C$38,2,FALSE))))))</f>
        <v>0</v>
      </c>
      <c r="W127" s="72"/>
      <c r="X127" s="34" t="str">
        <f t="shared" si="64"/>
        <v>0</v>
      </c>
      <c r="Y127" s="35"/>
      <c r="Z127" s="34">
        <f>IF(X127="0",0,IF(X127="1-2",VLOOKUP(Y127,Points!$B$3:$C$4,2,FALSE),IF(X127="3-5",VLOOKUP(Y127,Points!$B$7:$C$11,2,FALSE),IF(X127="6-10",VLOOKUP(Y127,Points!$B$13:$C$22,2,FALSE),IF(X127="11-15",VLOOKUP(Y127,Points!$B$24:$C$38,2,FALSE))))))</f>
        <v>0</v>
      </c>
      <c r="AA127" s="37"/>
      <c r="AB127" s="38">
        <f t="shared" si="65"/>
        <v>0</v>
      </c>
      <c r="AC127" s="37"/>
      <c r="AD127" s="38">
        <f t="shared" si="66"/>
        <v>0</v>
      </c>
      <c r="AE127" s="35"/>
      <c r="AF127" s="34">
        <f t="shared" si="145"/>
        <v>0</v>
      </c>
      <c r="AG127" s="39">
        <f t="shared" si="93"/>
        <v>0</v>
      </c>
      <c r="AH127" s="72"/>
      <c r="AI127" s="34" t="str">
        <f t="shared" si="67"/>
        <v>0</v>
      </c>
      <c r="AJ127" s="35"/>
      <c r="AK127" s="34">
        <f>IF(AI127="0",0,IF(AI127="1-2",VLOOKUP(AJ127,Points!$B$3:$C$4,2,FALSE),IF(AI127="3-5",VLOOKUP(AJ127,Points!$B$7:$C$11,2,FALSE),IF(AI127="6-10",VLOOKUP(AJ127,Points!$B$13:$C$22,2,FALSE),IF(AI127="11-15",VLOOKUP(AJ127,Points!$B$24:$C$38,2,FALSE))))))</f>
        <v>0</v>
      </c>
      <c r="AL127" s="72"/>
      <c r="AM127" s="34" t="str">
        <f t="shared" si="68"/>
        <v>0</v>
      </c>
      <c r="AN127" s="35"/>
      <c r="AO127" s="34">
        <f>IF(AM127="0",0,IF(AM127="1-2",VLOOKUP(AN127,Points!$B$3:$C$4,2,FALSE),IF(AM127="3-5",VLOOKUP(AN127,Points!$B$7:$C$11,2,FALSE),IF(AM127="6-10",VLOOKUP(AN127,Points!$B$13:$C$22,2,FALSE),IF(AM127="11-15",VLOOKUP(AN127,Points!$B$24:$C$38,2,FALSE))))))</f>
        <v>0</v>
      </c>
      <c r="AP127" s="37"/>
      <c r="AQ127" s="38">
        <f t="shared" si="69"/>
        <v>0</v>
      </c>
      <c r="AR127" s="37"/>
      <c r="AS127" s="38">
        <f t="shared" si="70"/>
        <v>0</v>
      </c>
      <c r="AT127" s="35"/>
      <c r="AU127" s="34">
        <f t="shared" si="146"/>
        <v>0</v>
      </c>
      <c r="AV127" s="39">
        <f t="shared" si="94"/>
        <v>0</v>
      </c>
      <c r="AW127" s="72"/>
      <c r="AX127" s="34" t="str">
        <f t="shared" si="71"/>
        <v>0</v>
      </c>
      <c r="AY127" s="35"/>
      <c r="AZ127" s="34">
        <f>IF(AX127="0",0,IF(AX127="1-2",VLOOKUP(AY127,Points!$B$3:$C$4,2,FALSE),IF(AX127="3-5",VLOOKUP(AY127,Points!$B$7:$C$11,2,FALSE),IF(AX127="6-10",VLOOKUP(AY127,Points!$B$13:$C$22,2,FALSE),IF(AX127="11-15",VLOOKUP(AY127,Points!$B$24:$C$38,2,FALSE))))))</f>
        <v>0</v>
      </c>
      <c r="BA127" s="72"/>
      <c r="BB127" s="34" t="str">
        <f t="shared" si="72"/>
        <v>0</v>
      </c>
      <c r="BC127" s="35"/>
      <c r="BD127" s="34">
        <f>IF(BB127="0",0,IF(BB127="1-2",VLOOKUP(BC127,Points!$B$3:$C$4,2,FALSE),IF(BB127="3-5",VLOOKUP(BC127,Points!$B$7:$C$11,2,FALSE),IF(BB127="6-10",VLOOKUP(BC127,Points!$B$13:$C$22,2,FALSE),IF(BB127="11-15",VLOOKUP(BC127,Points!$B$24:$C$38,2,FALSE))))))</f>
        <v>0</v>
      </c>
      <c r="BE127" s="37"/>
      <c r="BF127" s="38">
        <f t="shared" si="73"/>
        <v>0</v>
      </c>
      <c r="BG127" s="37"/>
      <c r="BH127" s="38">
        <f t="shared" si="74"/>
        <v>0</v>
      </c>
      <c r="BI127" s="35"/>
      <c r="BJ127" s="34">
        <f t="shared" si="147"/>
        <v>0</v>
      </c>
      <c r="BK127" s="39">
        <f t="shared" si="95"/>
        <v>0</v>
      </c>
      <c r="BL127" s="72"/>
      <c r="BM127" s="34" t="str">
        <f t="shared" si="75"/>
        <v>0</v>
      </c>
      <c r="BN127" s="35"/>
      <c r="BO127" s="34">
        <f>IF(BM127="0",0,IF(BM127="1-2",VLOOKUP(BN127,Points!$B$3:$C$4,2,FALSE),IF(BM127="3-5",VLOOKUP(BN127,Points!$B$7:$C$11,2,FALSE),IF(BM127="6-10",VLOOKUP(BN127,Points!$B$13:$C$22,2,FALSE),IF(BM127="11-15",VLOOKUP(BN127,Points!$B$24:$C$38,2,FALSE))))))</f>
        <v>0</v>
      </c>
      <c r="BP127" s="72"/>
      <c r="BQ127" s="34" t="str">
        <f t="shared" si="76"/>
        <v>0</v>
      </c>
      <c r="BR127" s="35"/>
      <c r="BS127" s="34">
        <f>IF(BQ127="0",0,IF(BQ127="1-2",VLOOKUP(BR127,Points!$B$3:$C$4,2,FALSE),IF(BQ127="3-5",VLOOKUP(BR127,Points!$B$7:$C$11,2,FALSE),IF(BQ127="6-10",VLOOKUP(BR127,Points!$B$13:$C$22,2,FALSE),IF(BQ127="11-15",VLOOKUP(BR127,Points!$B$24:$C$38,2,FALSE))))))</f>
        <v>0</v>
      </c>
      <c r="BT127" s="37"/>
      <c r="BU127" s="38">
        <f t="shared" si="77"/>
        <v>0</v>
      </c>
      <c r="BV127" s="37"/>
      <c r="BW127" s="38">
        <f t="shared" si="78"/>
        <v>0</v>
      </c>
      <c r="BX127" s="35"/>
      <c r="BY127" s="34">
        <f t="shared" si="148"/>
        <v>0</v>
      </c>
      <c r="BZ127" s="39">
        <f t="shared" si="96"/>
        <v>0</v>
      </c>
      <c r="CA127" s="72"/>
      <c r="CB127" s="34" t="str">
        <f t="shared" si="79"/>
        <v>0</v>
      </c>
      <c r="CC127" s="35"/>
      <c r="CD127" s="34">
        <f>IF(CB127="0",0,IF(CB127="1-2",VLOOKUP(CC127,Points!$B$3:$C$4,2,FALSE),IF(CB127="3-5",VLOOKUP(CC127,Points!$B$7:$C$11,2,FALSE),IF(CB127="6-10",VLOOKUP(CC127,Points!$B$13:$C$22,2,FALSE),IF(CB127="11-15",VLOOKUP(CC127,Points!$B$24:$C$38,2,FALSE))))))</f>
        <v>0</v>
      </c>
      <c r="CE127" s="72"/>
      <c r="CF127" s="34" t="str">
        <f t="shared" si="80"/>
        <v>0</v>
      </c>
      <c r="CG127" s="35"/>
      <c r="CH127" s="34">
        <f>IF(CF127="0",0,IF(CF127="1-2",VLOOKUP(CG127,Points!$B$3:$C$4,2,FALSE),IF(CF127="3-5",VLOOKUP(CG127,Points!$B$7:$C$11,2,FALSE),IF(CF127="6-10",VLOOKUP(CG127,Points!$B$13:$C$22,2,FALSE),IF(CF127="11-15",VLOOKUP(CG127,Points!$B$24:$C$38,2,FALSE))))))</f>
        <v>0</v>
      </c>
      <c r="CI127" s="37"/>
      <c r="CJ127" s="38">
        <f t="shared" si="81"/>
        <v>0</v>
      </c>
      <c r="CK127" s="37"/>
      <c r="CL127" s="38">
        <f t="shared" si="82"/>
        <v>0</v>
      </c>
      <c r="CM127" s="35"/>
      <c r="CN127" s="34">
        <f t="shared" si="149"/>
        <v>0</v>
      </c>
      <c r="CO127" s="39">
        <f t="shared" si="97"/>
        <v>0</v>
      </c>
      <c r="CP127" s="72"/>
      <c r="CQ127" s="34" t="str">
        <f t="shared" si="83"/>
        <v>0</v>
      </c>
      <c r="CR127" s="35"/>
      <c r="CS127" s="34">
        <f>IF(CQ127="0",0,IF(CQ127="1-2",VLOOKUP(CR127,Points!$B$3:$C$4,2,FALSE),IF(CQ127="3-5",VLOOKUP(CR127,Points!$B$7:$C$11,2,FALSE),IF(CQ127="6-10",VLOOKUP(CR127,Points!$B$13:$C$22,2,FALSE),IF(CQ127="11-15",VLOOKUP(CR127,Points!$B$24:$C$38,2,FALSE))))))</f>
        <v>0</v>
      </c>
      <c r="CT127" s="72"/>
      <c r="CU127" s="34" t="str">
        <f t="shared" si="84"/>
        <v>0</v>
      </c>
      <c r="CV127" s="35"/>
      <c r="CW127" s="34">
        <f>IF(CU127="0",0,IF(CU127="1-2",VLOOKUP(CV127,Points!$B$3:$C$4,2,FALSE),IF(CU127="3-5",VLOOKUP(CV127,Points!$B$7:$C$11,2,FALSE),IF(CU127="6-10",VLOOKUP(CV127,Points!$B$13:$C$22,2,FALSE),IF(CU127="11-15",VLOOKUP(CV127,Points!$B$24:$C$38,2,FALSE))))))</f>
        <v>0</v>
      </c>
      <c r="CX127" s="37"/>
      <c r="CY127" s="38">
        <f t="shared" si="85"/>
        <v>0</v>
      </c>
      <c r="CZ127" s="37"/>
      <c r="DA127" s="38">
        <f t="shared" si="86"/>
        <v>0</v>
      </c>
      <c r="DB127" s="35"/>
      <c r="DC127" s="34">
        <f t="shared" si="150"/>
        <v>0</v>
      </c>
      <c r="DD127" s="39">
        <f t="shared" si="98"/>
        <v>0</v>
      </c>
      <c r="DE127" s="72"/>
      <c r="DF127" s="34" t="str">
        <f t="shared" si="87"/>
        <v>0</v>
      </c>
      <c r="DG127" s="35"/>
      <c r="DH127" s="34">
        <f>IF(DF127="0",0,IF(DF127="1-2",VLOOKUP(DG127,Points!$B$3:$C$4,2,FALSE),IF(DF127="3-5",VLOOKUP(DG127,Points!$B$7:$C$11,2,FALSE),IF(DF127="6-10",VLOOKUP(DG127,Points!$B$13:$C$22,2,FALSE),IF(DF127="11-15",VLOOKUP(DG127,Points!$B$24:$C$38,2,FALSE))))))</f>
        <v>0</v>
      </c>
      <c r="DI127" s="72"/>
      <c r="DJ127" s="34" t="str">
        <f t="shared" si="88"/>
        <v>0</v>
      </c>
      <c r="DK127" s="35"/>
      <c r="DL127" s="34">
        <f>IF(DJ127="0",0,IF(DJ127="1-2",VLOOKUP(DK127,Points!$B$3:$C$4,2,FALSE),IF(DJ127="3-5",VLOOKUP(DK127,Points!$B$7:$C$11,2,FALSE),IF(DJ127="6-10",VLOOKUP(DK127,Points!$B$13:$C$22,2,FALSE),IF(DJ127="11-15",VLOOKUP(DK127,Points!$B$24:$C$38,2,FALSE))))))</f>
        <v>0</v>
      </c>
      <c r="DM127" s="37"/>
      <c r="DN127" s="38">
        <f t="shared" si="89"/>
        <v>0</v>
      </c>
      <c r="DO127" s="37"/>
      <c r="DP127" s="38">
        <f t="shared" si="90"/>
        <v>0</v>
      </c>
      <c r="DQ127" s="35"/>
      <c r="DR127" s="34">
        <f t="shared" si="151"/>
        <v>0</v>
      </c>
      <c r="DS127" s="39">
        <f t="shared" si="99"/>
        <v>0</v>
      </c>
      <c r="DT127" s="40">
        <f t="shared" ref="DT127:DT147" si="153">R127+AG127+AV127+BK127+BZ127+CO127+DD127+DS127</f>
        <v>0</v>
      </c>
      <c r="DU127" s="35" t="str">
        <f t="shared" si="152"/>
        <v/>
      </c>
      <c r="DV127" s="35" t="str">
        <f t="shared" si="144"/>
        <v/>
      </c>
      <c r="DW127" s="74" t="str">
        <f t="shared" ref="DW127:DW147" si="154">IF(C127="","",C127)</f>
        <v/>
      </c>
    </row>
    <row r="128" spans="1:127" s="42" customFormat="1" ht="15" x14ac:dyDescent="0.25">
      <c r="A128" s="143"/>
      <c r="B128" s="34"/>
      <c r="C128" s="41"/>
      <c r="D128" s="72"/>
      <c r="E128" s="34" t="str">
        <f t="shared" si="58"/>
        <v>0</v>
      </c>
      <c r="F128" s="35"/>
      <c r="G128" s="34">
        <f>IF(E128="0",0,IF(E128="1-2",VLOOKUP(F128,Points!$B$3:$C$4,2,FALSE),IF(E128="3-5",VLOOKUP(F128,Points!$B$7:$C$11,2,FALSE),IF(E128="6-10",VLOOKUP(F128,Points!$B$13:$C$22,2,FALSE),IF(E128="11-15",VLOOKUP(F128,Points!$B$24:$C$38,2,FALSE))))))</f>
        <v>0</v>
      </c>
      <c r="H128" s="72"/>
      <c r="I128" s="34" t="str">
        <f t="shared" si="59"/>
        <v>0</v>
      </c>
      <c r="J128" s="35"/>
      <c r="K128" s="34">
        <f>IF(I128="0",0,IF(I128="1-2",VLOOKUP(J128,Points!$B$3:$C$4,2,FALSE),IF(I128="3-5",VLOOKUP(J128,Points!$B$7:$C$11,2,FALSE),IF(I128="6-10",VLOOKUP(J128,Points!$B$13:$C$22,2,FALSE),IF(I128="11-15",VLOOKUP(J128,Points!$B$24:$C$38,2,FALSE))))))</f>
        <v>0</v>
      </c>
      <c r="L128" s="37"/>
      <c r="M128" s="38">
        <f t="shared" si="60"/>
        <v>0</v>
      </c>
      <c r="N128" s="37"/>
      <c r="O128" s="38">
        <f t="shared" si="61"/>
        <v>0</v>
      </c>
      <c r="P128" s="35"/>
      <c r="Q128" s="34">
        <f t="shared" si="62"/>
        <v>0</v>
      </c>
      <c r="R128" s="39">
        <f t="shared" si="92"/>
        <v>0</v>
      </c>
      <c r="S128" s="72"/>
      <c r="T128" s="34" t="str">
        <f t="shared" si="63"/>
        <v>0</v>
      </c>
      <c r="U128" s="35"/>
      <c r="V128" s="34">
        <f>IF(T128="0",0,IF(T128="1-2",VLOOKUP(U128,Points!$B$3:$C$4,2,FALSE),IF(T128="3-5",VLOOKUP(U128,Points!$B$7:$C$11,2,FALSE),IF(T128="6-10",VLOOKUP(U128,Points!$B$13:$C$22,2,FALSE),IF(T128="11-15",VLOOKUP(U128,Points!$B$24:$C$38,2,FALSE))))))</f>
        <v>0</v>
      </c>
      <c r="W128" s="72"/>
      <c r="X128" s="34" t="str">
        <f t="shared" si="64"/>
        <v>0</v>
      </c>
      <c r="Y128" s="35"/>
      <c r="Z128" s="34">
        <f>IF(X128="0",0,IF(X128="1-2",VLOOKUP(Y128,Points!$B$3:$C$4,2,FALSE),IF(X128="3-5",VLOOKUP(Y128,Points!$B$7:$C$11,2,FALSE),IF(X128="6-10",VLOOKUP(Y128,Points!$B$13:$C$22,2,FALSE),IF(X128="11-15",VLOOKUP(Y128,Points!$B$24:$C$38,2,FALSE))))))</f>
        <v>0</v>
      </c>
      <c r="AA128" s="37"/>
      <c r="AB128" s="38">
        <f t="shared" si="65"/>
        <v>0</v>
      </c>
      <c r="AC128" s="37"/>
      <c r="AD128" s="38">
        <f t="shared" si="66"/>
        <v>0</v>
      </c>
      <c r="AE128" s="35"/>
      <c r="AF128" s="34">
        <f t="shared" si="145"/>
        <v>0</v>
      </c>
      <c r="AG128" s="39">
        <f t="shared" si="93"/>
        <v>0</v>
      </c>
      <c r="AH128" s="72"/>
      <c r="AI128" s="34" t="str">
        <f t="shared" si="67"/>
        <v>0</v>
      </c>
      <c r="AJ128" s="35"/>
      <c r="AK128" s="34">
        <f>IF(AI128="0",0,IF(AI128="1-2",VLOOKUP(AJ128,Points!$B$3:$C$4,2,FALSE),IF(AI128="3-5",VLOOKUP(AJ128,Points!$B$7:$C$11,2,FALSE),IF(AI128="6-10",VLOOKUP(AJ128,Points!$B$13:$C$22,2,FALSE),IF(AI128="11-15",VLOOKUP(AJ128,Points!$B$24:$C$38,2,FALSE))))))</f>
        <v>0</v>
      </c>
      <c r="AL128" s="72"/>
      <c r="AM128" s="34" t="str">
        <f t="shared" si="68"/>
        <v>0</v>
      </c>
      <c r="AN128" s="35"/>
      <c r="AO128" s="34">
        <f>IF(AM128="0",0,IF(AM128="1-2",VLOOKUP(AN128,Points!$B$3:$C$4,2,FALSE),IF(AM128="3-5",VLOOKUP(AN128,Points!$B$7:$C$11,2,FALSE),IF(AM128="6-10",VLOOKUP(AN128,Points!$B$13:$C$22,2,FALSE),IF(AM128="11-15",VLOOKUP(AN128,Points!$B$24:$C$38,2,FALSE))))))</f>
        <v>0</v>
      </c>
      <c r="AP128" s="37"/>
      <c r="AQ128" s="38">
        <f t="shared" si="69"/>
        <v>0</v>
      </c>
      <c r="AR128" s="37"/>
      <c r="AS128" s="38">
        <f t="shared" si="70"/>
        <v>0</v>
      </c>
      <c r="AT128" s="35"/>
      <c r="AU128" s="34">
        <f t="shared" si="146"/>
        <v>0</v>
      </c>
      <c r="AV128" s="39">
        <f t="shared" si="94"/>
        <v>0</v>
      </c>
      <c r="AW128" s="72"/>
      <c r="AX128" s="34" t="str">
        <f t="shared" si="71"/>
        <v>0</v>
      </c>
      <c r="AY128" s="35"/>
      <c r="AZ128" s="34">
        <f>IF(AX128="0",0,IF(AX128="1-2",VLOOKUP(AY128,Points!$B$3:$C$4,2,FALSE),IF(AX128="3-5",VLOOKUP(AY128,Points!$B$7:$C$11,2,FALSE),IF(AX128="6-10",VLOOKUP(AY128,Points!$B$13:$C$22,2,FALSE),IF(AX128="11-15",VLOOKUP(AY128,Points!$B$24:$C$38,2,FALSE))))))</f>
        <v>0</v>
      </c>
      <c r="BA128" s="72"/>
      <c r="BB128" s="34" t="str">
        <f t="shared" si="72"/>
        <v>0</v>
      </c>
      <c r="BC128" s="35"/>
      <c r="BD128" s="34">
        <f>IF(BB128="0",0,IF(BB128="1-2",VLOOKUP(BC128,Points!$B$3:$C$4,2,FALSE),IF(BB128="3-5",VLOOKUP(BC128,Points!$B$7:$C$11,2,FALSE),IF(BB128="6-10",VLOOKUP(BC128,Points!$B$13:$C$22,2,FALSE),IF(BB128="11-15",VLOOKUP(BC128,Points!$B$24:$C$38,2,FALSE))))))</f>
        <v>0</v>
      </c>
      <c r="BE128" s="37"/>
      <c r="BF128" s="38">
        <f t="shared" si="73"/>
        <v>0</v>
      </c>
      <c r="BG128" s="37"/>
      <c r="BH128" s="38">
        <f t="shared" si="74"/>
        <v>0</v>
      </c>
      <c r="BI128" s="35"/>
      <c r="BJ128" s="34">
        <f t="shared" si="147"/>
        <v>0</v>
      </c>
      <c r="BK128" s="39">
        <f t="shared" si="95"/>
        <v>0</v>
      </c>
      <c r="BL128" s="72"/>
      <c r="BM128" s="34" t="str">
        <f t="shared" si="75"/>
        <v>0</v>
      </c>
      <c r="BN128" s="35"/>
      <c r="BO128" s="34">
        <f>IF(BM128="0",0,IF(BM128="1-2",VLOOKUP(BN128,Points!$B$3:$C$4,2,FALSE),IF(BM128="3-5",VLOOKUP(BN128,Points!$B$7:$C$11,2,FALSE),IF(BM128="6-10",VLOOKUP(BN128,Points!$B$13:$C$22,2,FALSE),IF(BM128="11-15",VLOOKUP(BN128,Points!$B$24:$C$38,2,FALSE))))))</f>
        <v>0</v>
      </c>
      <c r="BP128" s="72"/>
      <c r="BQ128" s="34" t="str">
        <f t="shared" si="76"/>
        <v>0</v>
      </c>
      <c r="BR128" s="35"/>
      <c r="BS128" s="34">
        <f>IF(BQ128="0",0,IF(BQ128="1-2",VLOOKUP(BR128,Points!$B$3:$C$4,2,FALSE),IF(BQ128="3-5",VLOOKUP(BR128,Points!$B$7:$C$11,2,FALSE),IF(BQ128="6-10",VLOOKUP(BR128,Points!$B$13:$C$22,2,FALSE),IF(BQ128="11-15",VLOOKUP(BR128,Points!$B$24:$C$38,2,FALSE))))))</f>
        <v>0</v>
      </c>
      <c r="BT128" s="37"/>
      <c r="BU128" s="38">
        <f t="shared" si="77"/>
        <v>0</v>
      </c>
      <c r="BV128" s="37"/>
      <c r="BW128" s="38">
        <f t="shared" si="78"/>
        <v>0</v>
      </c>
      <c r="BX128" s="35"/>
      <c r="BY128" s="34">
        <f t="shared" si="148"/>
        <v>0</v>
      </c>
      <c r="BZ128" s="39">
        <f t="shared" si="96"/>
        <v>0</v>
      </c>
      <c r="CA128" s="72"/>
      <c r="CB128" s="34" t="str">
        <f t="shared" si="79"/>
        <v>0</v>
      </c>
      <c r="CC128" s="35"/>
      <c r="CD128" s="34">
        <f>IF(CB128="0",0,IF(CB128="1-2",VLOOKUP(CC128,Points!$B$3:$C$4,2,FALSE),IF(CB128="3-5",VLOOKUP(CC128,Points!$B$7:$C$11,2,FALSE),IF(CB128="6-10",VLOOKUP(CC128,Points!$B$13:$C$22,2,FALSE),IF(CB128="11-15",VLOOKUP(CC128,Points!$B$24:$C$38,2,FALSE))))))</f>
        <v>0</v>
      </c>
      <c r="CE128" s="72"/>
      <c r="CF128" s="34" t="str">
        <f t="shared" si="80"/>
        <v>0</v>
      </c>
      <c r="CG128" s="35"/>
      <c r="CH128" s="34">
        <f>IF(CF128="0",0,IF(CF128="1-2",VLOOKUP(CG128,Points!$B$3:$C$4,2,FALSE),IF(CF128="3-5",VLOOKUP(CG128,Points!$B$7:$C$11,2,FALSE),IF(CF128="6-10",VLOOKUP(CG128,Points!$B$13:$C$22,2,FALSE),IF(CF128="11-15",VLOOKUP(CG128,Points!$B$24:$C$38,2,FALSE))))))</f>
        <v>0</v>
      </c>
      <c r="CI128" s="37"/>
      <c r="CJ128" s="38">
        <f t="shared" si="81"/>
        <v>0</v>
      </c>
      <c r="CK128" s="37"/>
      <c r="CL128" s="38">
        <f t="shared" si="82"/>
        <v>0</v>
      </c>
      <c r="CM128" s="35"/>
      <c r="CN128" s="34">
        <f t="shared" si="149"/>
        <v>0</v>
      </c>
      <c r="CO128" s="39">
        <f t="shared" si="97"/>
        <v>0</v>
      </c>
      <c r="CP128" s="72"/>
      <c r="CQ128" s="34" t="str">
        <f t="shared" si="83"/>
        <v>0</v>
      </c>
      <c r="CR128" s="35"/>
      <c r="CS128" s="34">
        <f>IF(CQ128="0",0,IF(CQ128="1-2",VLOOKUP(CR128,Points!$B$3:$C$4,2,FALSE),IF(CQ128="3-5",VLOOKUP(CR128,Points!$B$7:$C$11,2,FALSE),IF(CQ128="6-10",VLOOKUP(CR128,Points!$B$13:$C$22,2,FALSE),IF(CQ128="11-15",VLOOKUP(CR128,Points!$B$24:$C$38,2,FALSE))))))</f>
        <v>0</v>
      </c>
      <c r="CT128" s="72"/>
      <c r="CU128" s="34" t="str">
        <f t="shared" si="84"/>
        <v>0</v>
      </c>
      <c r="CV128" s="35"/>
      <c r="CW128" s="34">
        <f>IF(CU128="0",0,IF(CU128="1-2",VLOOKUP(CV128,Points!$B$3:$C$4,2,FALSE),IF(CU128="3-5",VLOOKUP(CV128,Points!$B$7:$C$11,2,FALSE),IF(CU128="6-10",VLOOKUP(CV128,Points!$B$13:$C$22,2,FALSE),IF(CU128="11-15",VLOOKUP(CV128,Points!$B$24:$C$38,2,FALSE))))))</f>
        <v>0</v>
      </c>
      <c r="CX128" s="37"/>
      <c r="CY128" s="38">
        <f t="shared" si="85"/>
        <v>0</v>
      </c>
      <c r="CZ128" s="37"/>
      <c r="DA128" s="38">
        <f t="shared" si="86"/>
        <v>0</v>
      </c>
      <c r="DB128" s="35"/>
      <c r="DC128" s="34">
        <f t="shared" si="150"/>
        <v>0</v>
      </c>
      <c r="DD128" s="39">
        <f t="shared" si="98"/>
        <v>0</v>
      </c>
      <c r="DE128" s="72"/>
      <c r="DF128" s="34" t="str">
        <f t="shared" si="87"/>
        <v>0</v>
      </c>
      <c r="DG128" s="35"/>
      <c r="DH128" s="34">
        <f>IF(DF128="0",0,IF(DF128="1-2",VLOOKUP(DG128,Points!$B$3:$C$4,2,FALSE),IF(DF128="3-5",VLOOKUP(DG128,Points!$B$7:$C$11,2,FALSE),IF(DF128="6-10",VLOOKUP(DG128,Points!$B$13:$C$22,2,FALSE),IF(DF128="11-15",VLOOKUP(DG128,Points!$B$24:$C$38,2,FALSE))))))</f>
        <v>0</v>
      </c>
      <c r="DI128" s="72"/>
      <c r="DJ128" s="34" t="str">
        <f t="shared" si="88"/>
        <v>0</v>
      </c>
      <c r="DK128" s="35"/>
      <c r="DL128" s="34">
        <f>IF(DJ128="0",0,IF(DJ128="1-2",VLOOKUP(DK128,Points!$B$3:$C$4,2,FALSE),IF(DJ128="3-5",VLOOKUP(DK128,Points!$B$7:$C$11,2,FALSE),IF(DJ128="6-10",VLOOKUP(DK128,Points!$B$13:$C$22,2,FALSE),IF(DJ128="11-15",VLOOKUP(DK128,Points!$B$24:$C$38,2,FALSE))))))</f>
        <v>0</v>
      </c>
      <c r="DM128" s="37"/>
      <c r="DN128" s="38">
        <f t="shared" si="89"/>
        <v>0</v>
      </c>
      <c r="DO128" s="37"/>
      <c r="DP128" s="38">
        <f t="shared" si="90"/>
        <v>0</v>
      </c>
      <c r="DQ128" s="35"/>
      <c r="DR128" s="34">
        <f t="shared" si="151"/>
        <v>0</v>
      </c>
      <c r="DS128" s="39">
        <f t="shared" si="99"/>
        <v>0</v>
      </c>
      <c r="DT128" s="40">
        <f t="shared" si="153"/>
        <v>0</v>
      </c>
      <c r="DU128" s="35" t="str">
        <f t="shared" si="152"/>
        <v/>
      </c>
      <c r="DV128" s="35" t="str">
        <f t="shared" si="144"/>
        <v/>
      </c>
      <c r="DW128" s="74" t="str">
        <f t="shared" si="154"/>
        <v/>
      </c>
    </row>
    <row r="129" spans="1:127" s="42" customFormat="1" ht="15" hidden="1" x14ac:dyDescent="0.25">
      <c r="A129" s="143"/>
      <c r="B129" s="34"/>
      <c r="C129" s="41"/>
      <c r="D129" s="72"/>
      <c r="E129" s="34" t="str">
        <f t="shared" si="58"/>
        <v>0</v>
      </c>
      <c r="F129" s="35"/>
      <c r="G129" s="34">
        <f>IF(E129="0",0,IF(E129="1-2",VLOOKUP(F129,Points!$B$3:$C$4,2,FALSE),IF(E129="3-5",VLOOKUP(F129,Points!$B$7:$C$11,2,FALSE),IF(E129="6-10",VLOOKUP(F129,Points!$B$13:$C$22,2,FALSE),IF(E129="11-15",VLOOKUP(F129,Points!$B$24:$C$38,2,FALSE))))))</f>
        <v>0</v>
      </c>
      <c r="H129" s="72"/>
      <c r="I129" s="34" t="str">
        <f t="shared" si="59"/>
        <v>0</v>
      </c>
      <c r="J129" s="35"/>
      <c r="K129" s="34">
        <f>IF(I129="0",0,IF(I129="1-2",VLOOKUP(J129,Points!$B$3:$C$4,2,FALSE),IF(I129="3-5",VLOOKUP(J129,Points!$B$7:$C$11,2,FALSE),IF(I129="6-10",VLOOKUP(J129,Points!$B$13:$C$22,2,FALSE),IF(I129="11-15",VLOOKUP(J129,Points!$B$24:$C$38,2,FALSE))))))</f>
        <v>0</v>
      </c>
      <c r="L129" s="37"/>
      <c r="M129" s="38">
        <f t="shared" si="60"/>
        <v>0</v>
      </c>
      <c r="N129" s="37"/>
      <c r="O129" s="38">
        <f t="shared" si="61"/>
        <v>0</v>
      </c>
      <c r="P129" s="35"/>
      <c r="Q129" s="34">
        <f t="shared" si="62"/>
        <v>0</v>
      </c>
      <c r="R129" s="39">
        <f t="shared" si="92"/>
        <v>0</v>
      </c>
      <c r="S129" s="72"/>
      <c r="T129" s="34" t="str">
        <f t="shared" si="63"/>
        <v>0</v>
      </c>
      <c r="U129" s="35"/>
      <c r="V129" s="34">
        <f>IF(T129="0",0,IF(T129="1-2",VLOOKUP(U129,Points!$B$3:$C$4,2,FALSE),IF(T129="3-5",VLOOKUP(U129,Points!$B$7:$C$11,2,FALSE),IF(T129="6-10",VLOOKUP(U129,Points!$B$13:$C$22,2,FALSE),IF(T129="11-15",VLOOKUP(U129,Points!$B$24:$C$38,2,FALSE))))))</f>
        <v>0</v>
      </c>
      <c r="W129" s="72"/>
      <c r="X129" s="34" t="str">
        <f t="shared" si="64"/>
        <v>0</v>
      </c>
      <c r="Y129" s="35"/>
      <c r="Z129" s="34">
        <f>IF(X129="0",0,IF(X129="1-2",VLOOKUP(Y129,Points!$B$3:$C$4,2,FALSE),IF(X129="3-5",VLOOKUP(Y129,Points!$B$7:$C$11,2,FALSE),IF(X129="6-10",VLOOKUP(Y129,Points!$B$13:$C$22,2,FALSE),IF(X129="11-15",VLOOKUP(Y129,Points!$B$24:$C$38,2,FALSE))))))</f>
        <v>0</v>
      </c>
      <c r="AA129" s="37"/>
      <c r="AB129" s="38">
        <f t="shared" si="65"/>
        <v>0</v>
      </c>
      <c r="AC129" s="37"/>
      <c r="AD129" s="38">
        <f t="shared" si="66"/>
        <v>0</v>
      </c>
      <c r="AE129" s="35"/>
      <c r="AF129" s="34">
        <f t="shared" si="145"/>
        <v>0</v>
      </c>
      <c r="AG129" s="39">
        <f t="shared" si="93"/>
        <v>0</v>
      </c>
      <c r="AH129" s="72"/>
      <c r="AI129" s="34" t="str">
        <f t="shared" si="67"/>
        <v>0</v>
      </c>
      <c r="AJ129" s="35"/>
      <c r="AK129" s="34">
        <f>IF(AI129="0",0,IF(AI129="1-2",VLOOKUP(AJ129,Points!$B$3:$C$4,2,FALSE),IF(AI129="3-5",VLOOKUP(AJ129,Points!$B$7:$C$11,2,FALSE),IF(AI129="6-10",VLOOKUP(AJ129,Points!$B$13:$C$22,2,FALSE),IF(AI129="11-15",VLOOKUP(AJ129,Points!$B$24:$C$38,2,FALSE))))))</f>
        <v>0</v>
      </c>
      <c r="AL129" s="72"/>
      <c r="AM129" s="34" t="str">
        <f t="shared" si="68"/>
        <v>0</v>
      </c>
      <c r="AN129" s="35"/>
      <c r="AO129" s="34">
        <f>IF(AM129="0",0,IF(AM129="1-2",VLOOKUP(AN129,Points!$B$3:$C$4,2,FALSE),IF(AM129="3-5",VLOOKUP(AN129,Points!$B$7:$C$11,2,FALSE),IF(AM129="6-10",VLOOKUP(AN129,Points!$B$13:$C$22,2,FALSE),IF(AM129="11-15",VLOOKUP(AN129,Points!$B$24:$C$38,2,FALSE))))))</f>
        <v>0</v>
      </c>
      <c r="AP129" s="37"/>
      <c r="AQ129" s="38">
        <f t="shared" si="69"/>
        <v>0</v>
      </c>
      <c r="AR129" s="37"/>
      <c r="AS129" s="38">
        <f t="shared" si="70"/>
        <v>0</v>
      </c>
      <c r="AT129" s="35"/>
      <c r="AU129" s="34">
        <f t="shared" si="146"/>
        <v>0</v>
      </c>
      <c r="AV129" s="39">
        <f t="shared" si="94"/>
        <v>0</v>
      </c>
      <c r="AW129" s="72"/>
      <c r="AX129" s="34" t="str">
        <f t="shared" si="71"/>
        <v>0</v>
      </c>
      <c r="AY129" s="35"/>
      <c r="AZ129" s="34">
        <f>IF(AX129="0",0,IF(AX129="1-2",VLOOKUP(AY129,Points!$B$3:$C$4,2,FALSE),IF(AX129="3-5",VLOOKUP(AY129,Points!$B$7:$C$11,2,FALSE),IF(AX129="6-10",VLOOKUP(AY129,Points!$B$13:$C$22,2,FALSE),IF(AX129="11-15",VLOOKUP(AY129,Points!$B$24:$C$38,2,FALSE))))))</f>
        <v>0</v>
      </c>
      <c r="BA129" s="72"/>
      <c r="BB129" s="34" t="str">
        <f t="shared" si="72"/>
        <v>0</v>
      </c>
      <c r="BC129" s="35"/>
      <c r="BD129" s="34">
        <f>IF(BB129="0",0,IF(BB129="1-2",VLOOKUP(BC129,Points!$B$3:$C$4,2,FALSE),IF(BB129="3-5",VLOOKUP(BC129,Points!$B$7:$C$11,2,FALSE),IF(BB129="6-10",VLOOKUP(BC129,Points!$B$13:$C$22,2,FALSE),IF(BB129="11-15",VLOOKUP(BC129,Points!$B$24:$C$38,2,FALSE))))))</f>
        <v>0</v>
      </c>
      <c r="BE129" s="37"/>
      <c r="BF129" s="38">
        <f t="shared" si="73"/>
        <v>0</v>
      </c>
      <c r="BG129" s="37"/>
      <c r="BH129" s="38">
        <f t="shared" si="74"/>
        <v>0</v>
      </c>
      <c r="BI129" s="35"/>
      <c r="BJ129" s="34">
        <f t="shared" si="147"/>
        <v>0</v>
      </c>
      <c r="BK129" s="39">
        <f t="shared" si="95"/>
        <v>0</v>
      </c>
      <c r="BL129" s="72"/>
      <c r="BM129" s="34" t="str">
        <f t="shared" si="75"/>
        <v>0</v>
      </c>
      <c r="BN129" s="35"/>
      <c r="BO129" s="34">
        <f>IF(BM129="0",0,IF(BM129="1-2",VLOOKUP(BN129,Points!$B$3:$C$4,2,FALSE),IF(BM129="3-5",VLOOKUP(BN129,Points!$B$7:$C$11,2,FALSE),IF(BM129="6-10",VLOOKUP(BN129,Points!$B$13:$C$22,2,FALSE),IF(BM129="11-15",VLOOKUP(BN129,Points!$B$24:$C$38,2,FALSE))))))</f>
        <v>0</v>
      </c>
      <c r="BP129" s="72"/>
      <c r="BQ129" s="34" t="str">
        <f t="shared" si="76"/>
        <v>0</v>
      </c>
      <c r="BR129" s="35"/>
      <c r="BS129" s="34">
        <f>IF(BQ129="0",0,IF(BQ129="1-2",VLOOKUP(BR129,Points!$B$3:$C$4,2,FALSE),IF(BQ129="3-5",VLOOKUP(BR129,Points!$B$7:$C$11,2,FALSE),IF(BQ129="6-10",VLOOKUP(BR129,Points!$B$13:$C$22,2,FALSE),IF(BQ129="11-15",VLOOKUP(BR129,Points!$B$24:$C$38,2,FALSE))))))</f>
        <v>0</v>
      </c>
      <c r="BT129" s="37"/>
      <c r="BU129" s="38">
        <f t="shared" si="77"/>
        <v>0</v>
      </c>
      <c r="BV129" s="37"/>
      <c r="BW129" s="38">
        <f t="shared" si="78"/>
        <v>0</v>
      </c>
      <c r="BX129" s="35"/>
      <c r="BY129" s="34">
        <f t="shared" si="148"/>
        <v>0</v>
      </c>
      <c r="BZ129" s="39">
        <f t="shared" si="96"/>
        <v>0</v>
      </c>
      <c r="CA129" s="72"/>
      <c r="CB129" s="34" t="str">
        <f t="shared" si="79"/>
        <v>0</v>
      </c>
      <c r="CC129" s="35"/>
      <c r="CD129" s="34">
        <f>IF(CB129="0",0,IF(CB129="1-2",VLOOKUP(CC129,Points!$B$3:$C$4,2,FALSE),IF(CB129="3-5",VLOOKUP(CC129,Points!$B$7:$C$11,2,FALSE),IF(CB129="6-10",VLOOKUP(CC129,Points!$B$13:$C$22,2,FALSE),IF(CB129="11-15",VLOOKUP(CC129,Points!$B$24:$C$38,2,FALSE))))))</f>
        <v>0</v>
      </c>
      <c r="CE129" s="72"/>
      <c r="CF129" s="34" t="str">
        <f t="shared" si="80"/>
        <v>0</v>
      </c>
      <c r="CG129" s="35"/>
      <c r="CH129" s="34">
        <f>IF(CF129="0",0,IF(CF129="1-2",VLOOKUP(CG129,Points!$B$3:$C$4,2,FALSE),IF(CF129="3-5",VLOOKUP(CG129,Points!$B$7:$C$11,2,FALSE),IF(CF129="6-10",VLOOKUP(CG129,Points!$B$13:$C$22,2,FALSE),IF(CF129="11-15",VLOOKUP(CG129,Points!$B$24:$C$38,2,FALSE))))))</f>
        <v>0</v>
      </c>
      <c r="CI129" s="37"/>
      <c r="CJ129" s="38">
        <f t="shared" si="81"/>
        <v>0</v>
      </c>
      <c r="CK129" s="37"/>
      <c r="CL129" s="38">
        <f t="shared" si="82"/>
        <v>0</v>
      </c>
      <c r="CM129" s="35"/>
      <c r="CN129" s="34">
        <f t="shared" si="149"/>
        <v>0</v>
      </c>
      <c r="CO129" s="39">
        <f t="shared" si="97"/>
        <v>0</v>
      </c>
      <c r="CP129" s="72"/>
      <c r="CQ129" s="34" t="str">
        <f t="shared" si="83"/>
        <v>0</v>
      </c>
      <c r="CR129" s="35"/>
      <c r="CS129" s="34">
        <f>IF(CQ129="0",0,IF(CQ129="1-2",VLOOKUP(CR129,Points!$B$3:$C$4,2,FALSE),IF(CQ129="3-5",VLOOKUP(CR129,Points!$B$7:$C$11,2,FALSE),IF(CQ129="6-10",VLOOKUP(CR129,Points!$B$13:$C$22,2,FALSE),IF(CQ129="11-15",VLOOKUP(CR129,Points!$B$24:$C$38,2,FALSE))))))</f>
        <v>0</v>
      </c>
      <c r="CT129" s="72"/>
      <c r="CU129" s="34" t="str">
        <f t="shared" si="84"/>
        <v>0</v>
      </c>
      <c r="CV129" s="35"/>
      <c r="CW129" s="34">
        <f>IF(CU129="0",0,IF(CU129="1-2",VLOOKUP(CV129,Points!$B$3:$C$4,2,FALSE),IF(CU129="3-5",VLOOKUP(CV129,Points!$B$7:$C$11,2,FALSE),IF(CU129="6-10",VLOOKUP(CV129,Points!$B$13:$C$22,2,FALSE),IF(CU129="11-15",VLOOKUP(CV129,Points!$B$24:$C$38,2,FALSE))))))</f>
        <v>0</v>
      </c>
      <c r="CX129" s="37"/>
      <c r="CY129" s="38">
        <f t="shared" si="85"/>
        <v>0</v>
      </c>
      <c r="CZ129" s="37"/>
      <c r="DA129" s="38">
        <f t="shared" si="86"/>
        <v>0</v>
      </c>
      <c r="DB129" s="35"/>
      <c r="DC129" s="34">
        <f t="shared" si="150"/>
        <v>0</v>
      </c>
      <c r="DD129" s="39">
        <f t="shared" si="98"/>
        <v>0</v>
      </c>
      <c r="DE129" s="72"/>
      <c r="DF129" s="34" t="str">
        <f t="shared" si="87"/>
        <v>0</v>
      </c>
      <c r="DG129" s="35"/>
      <c r="DH129" s="34">
        <f>IF(DF129="0",0,IF(DF129="1-2",VLOOKUP(DG129,Points!$B$3:$C$4,2,FALSE),IF(DF129="3-5",VLOOKUP(DG129,Points!$B$7:$C$11,2,FALSE),IF(DF129="6-10",VLOOKUP(DG129,Points!$B$13:$C$22,2,FALSE),IF(DF129="11-15",VLOOKUP(DG129,Points!$B$24:$C$38,2,FALSE))))))</f>
        <v>0</v>
      </c>
      <c r="DI129" s="72"/>
      <c r="DJ129" s="34" t="str">
        <f t="shared" si="88"/>
        <v>0</v>
      </c>
      <c r="DK129" s="35"/>
      <c r="DL129" s="34">
        <f>IF(DJ129="0",0,IF(DJ129="1-2",VLOOKUP(DK129,Points!$B$3:$C$4,2,FALSE),IF(DJ129="3-5",VLOOKUP(DK129,Points!$B$7:$C$11,2,FALSE),IF(DJ129="6-10",VLOOKUP(DK129,Points!$B$13:$C$22,2,FALSE),IF(DJ129="11-15",VLOOKUP(DK129,Points!$B$24:$C$38,2,FALSE))))))</f>
        <v>0</v>
      </c>
      <c r="DM129" s="37"/>
      <c r="DN129" s="38">
        <f t="shared" si="89"/>
        <v>0</v>
      </c>
      <c r="DO129" s="37"/>
      <c r="DP129" s="38">
        <f t="shared" si="90"/>
        <v>0</v>
      </c>
      <c r="DQ129" s="35"/>
      <c r="DR129" s="34">
        <f t="shared" si="151"/>
        <v>0</v>
      </c>
      <c r="DS129" s="39">
        <f t="shared" si="99"/>
        <v>0</v>
      </c>
      <c r="DT129" s="40">
        <f t="shared" si="153"/>
        <v>0</v>
      </c>
      <c r="DU129" s="35" t="str">
        <f t="shared" si="152"/>
        <v/>
      </c>
      <c r="DV129" s="35" t="str">
        <f t="shared" si="144"/>
        <v/>
      </c>
      <c r="DW129" s="74" t="str">
        <f t="shared" si="154"/>
        <v/>
      </c>
    </row>
    <row r="130" spans="1:127" s="42" customFormat="1" ht="15" hidden="1" x14ac:dyDescent="0.25">
      <c r="A130" s="143"/>
      <c r="B130" s="34"/>
      <c r="C130" s="41"/>
      <c r="D130" s="72"/>
      <c r="E130" s="34" t="str">
        <f t="shared" si="58"/>
        <v>0</v>
      </c>
      <c r="F130" s="35"/>
      <c r="G130" s="34">
        <f>IF(E130="0",0,IF(E130="1-2",VLOOKUP(F130,Points!$B$3:$C$4,2,FALSE),IF(E130="3-5",VLOOKUP(F130,Points!$B$7:$C$11,2,FALSE),IF(E130="6-10",VLOOKUP(F130,Points!$B$13:$C$22,2,FALSE),IF(E130="11-15",VLOOKUP(F130,Points!$B$24:$C$38,2,FALSE))))))</f>
        <v>0</v>
      </c>
      <c r="H130" s="72"/>
      <c r="I130" s="34" t="str">
        <f t="shared" si="59"/>
        <v>0</v>
      </c>
      <c r="J130" s="35"/>
      <c r="K130" s="34">
        <f>IF(I130="0",0,IF(I130="1-2",VLOOKUP(J130,Points!$B$3:$C$4,2,FALSE),IF(I130="3-5",VLOOKUP(J130,Points!$B$7:$C$11,2,FALSE),IF(I130="6-10",VLOOKUP(J130,Points!$B$13:$C$22,2,FALSE),IF(I130="11-15",VLOOKUP(J130,Points!$B$24:$C$38,2,FALSE))))))</f>
        <v>0</v>
      </c>
      <c r="L130" s="37"/>
      <c r="M130" s="38">
        <f t="shared" si="60"/>
        <v>0</v>
      </c>
      <c r="N130" s="37"/>
      <c r="O130" s="38">
        <f t="shared" si="61"/>
        <v>0</v>
      </c>
      <c r="P130" s="35"/>
      <c r="Q130" s="34">
        <f t="shared" si="62"/>
        <v>0</v>
      </c>
      <c r="R130" s="39">
        <f t="shared" si="92"/>
        <v>0</v>
      </c>
      <c r="S130" s="72"/>
      <c r="T130" s="34" t="str">
        <f t="shared" si="63"/>
        <v>0</v>
      </c>
      <c r="U130" s="35"/>
      <c r="V130" s="34">
        <f>IF(T130="0",0,IF(T130="1-2",VLOOKUP(U130,Points!$B$3:$C$4,2,FALSE),IF(T130="3-5",VLOOKUP(U130,Points!$B$7:$C$11,2,FALSE),IF(T130="6-10",VLOOKUP(U130,Points!$B$13:$C$22,2,FALSE),IF(T130="11-15",VLOOKUP(U130,Points!$B$24:$C$38,2,FALSE))))))</f>
        <v>0</v>
      </c>
      <c r="W130" s="72"/>
      <c r="X130" s="34" t="str">
        <f t="shared" si="64"/>
        <v>0</v>
      </c>
      <c r="Y130" s="35"/>
      <c r="Z130" s="34">
        <f>IF(X130="0",0,IF(X130="1-2",VLOOKUP(Y130,Points!$B$3:$C$4,2,FALSE),IF(X130="3-5",VLOOKUP(Y130,Points!$B$7:$C$11,2,FALSE),IF(X130="6-10",VLOOKUP(Y130,Points!$B$13:$C$22,2,FALSE),IF(X130="11-15",VLOOKUP(Y130,Points!$B$24:$C$38,2,FALSE))))))</f>
        <v>0</v>
      </c>
      <c r="AA130" s="37"/>
      <c r="AB130" s="38">
        <f t="shared" si="65"/>
        <v>0</v>
      </c>
      <c r="AC130" s="37"/>
      <c r="AD130" s="38">
        <f t="shared" si="66"/>
        <v>0</v>
      </c>
      <c r="AE130" s="35"/>
      <c r="AF130" s="34">
        <f t="shared" si="145"/>
        <v>0</v>
      </c>
      <c r="AG130" s="39">
        <f t="shared" si="93"/>
        <v>0</v>
      </c>
      <c r="AH130" s="72"/>
      <c r="AI130" s="34" t="str">
        <f t="shared" si="67"/>
        <v>0</v>
      </c>
      <c r="AJ130" s="35"/>
      <c r="AK130" s="34">
        <f>IF(AI130="0",0,IF(AI130="1-2",VLOOKUP(AJ130,Points!$B$3:$C$4,2,FALSE),IF(AI130="3-5",VLOOKUP(AJ130,Points!$B$7:$C$11,2,FALSE),IF(AI130="6-10",VLOOKUP(AJ130,Points!$B$13:$C$22,2,FALSE),IF(AI130="11-15",VLOOKUP(AJ130,Points!$B$24:$C$38,2,FALSE))))))</f>
        <v>0</v>
      </c>
      <c r="AL130" s="72"/>
      <c r="AM130" s="34" t="str">
        <f t="shared" si="68"/>
        <v>0</v>
      </c>
      <c r="AN130" s="35"/>
      <c r="AO130" s="34">
        <f>IF(AM130="0",0,IF(AM130="1-2",VLOOKUP(AN130,Points!$B$3:$C$4,2,FALSE),IF(AM130="3-5",VLOOKUP(AN130,Points!$B$7:$C$11,2,FALSE),IF(AM130="6-10",VLOOKUP(AN130,Points!$B$13:$C$22,2,FALSE),IF(AM130="11-15",VLOOKUP(AN130,Points!$B$24:$C$38,2,FALSE))))))</f>
        <v>0</v>
      </c>
      <c r="AP130" s="37"/>
      <c r="AQ130" s="38">
        <f t="shared" si="69"/>
        <v>0</v>
      </c>
      <c r="AR130" s="37"/>
      <c r="AS130" s="38">
        <f t="shared" si="70"/>
        <v>0</v>
      </c>
      <c r="AT130" s="35"/>
      <c r="AU130" s="34">
        <f t="shared" si="146"/>
        <v>0</v>
      </c>
      <c r="AV130" s="39">
        <f t="shared" si="94"/>
        <v>0</v>
      </c>
      <c r="AW130" s="72"/>
      <c r="AX130" s="34" t="str">
        <f t="shared" si="71"/>
        <v>0</v>
      </c>
      <c r="AY130" s="35"/>
      <c r="AZ130" s="34">
        <f>IF(AX130="0",0,IF(AX130="1-2",VLOOKUP(AY130,Points!$B$3:$C$4,2,FALSE),IF(AX130="3-5",VLOOKUP(AY130,Points!$B$7:$C$11,2,FALSE),IF(AX130="6-10",VLOOKUP(AY130,Points!$B$13:$C$22,2,FALSE),IF(AX130="11-15",VLOOKUP(AY130,Points!$B$24:$C$38,2,FALSE))))))</f>
        <v>0</v>
      </c>
      <c r="BA130" s="72"/>
      <c r="BB130" s="34" t="str">
        <f t="shared" si="72"/>
        <v>0</v>
      </c>
      <c r="BC130" s="35"/>
      <c r="BD130" s="34">
        <f>IF(BB130="0",0,IF(BB130="1-2",VLOOKUP(BC130,Points!$B$3:$C$4,2,FALSE),IF(BB130="3-5",VLOOKUP(BC130,Points!$B$7:$C$11,2,FALSE),IF(BB130="6-10",VLOOKUP(BC130,Points!$B$13:$C$22,2,FALSE),IF(BB130="11-15",VLOOKUP(BC130,Points!$B$24:$C$38,2,FALSE))))))</f>
        <v>0</v>
      </c>
      <c r="BE130" s="37"/>
      <c r="BF130" s="38">
        <f t="shared" si="73"/>
        <v>0</v>
      </c>
      <c r="BG130" s="37"/>
      <c r="BH130" s="38">
        <f t="shared" si="74"/>
        <v>0</v>
      </c>
      <c r="BI130" s="35"/>
      <c r="BJ130" s="34">
        <f t="shared" si="147"/>
        <v>0</v>
      </c>
      <c r="BK130" s="39">
        <f t="shared" si="95"/>
        <v>0</v>
      </c>
      <c r="BL130" s="72"/>
      <c r="BM130" s="34" t="str">
        <f t="shared" si="75"/>
        <v>0</v>
      </c>
      <c r="BN130" s="35"/>
      <c r="BO130" s="34">
        <f>IF(BM130="0",0,IF(BM130="1-2",VLOOKUP(BN130,Points!$B$3:$C$4,2,FALSE),IF(BM130="3-5",VLOOKUP(BN130,Points!$B$7:$C$11,2,FALSE),IF(BM130="6-10",VLOOKUP(BN130,Points!$B$13:$C$22,2,FALSE),IF(BM130="11-15",VLOOKUP(BN130,Points!$B$24:$C$38,2,FALSE))))))</f>
        <v>0</v>
      </c>
      <c r="BP130" s="72"/>
      <c r="BQ130" s="34" t="str">
        <f t="shared" si="76"/>
        <v>0</v>
      </c>
      <c r="BR130" s="35"/>
      <c r="BS130" s="34">
        <f>IF(BQ130="0",0,IF(BQ130="1-2",VLOOKUP(BR130,Points!$B$3:$C$4,2,FALSE),IF(BQ130="3-5",VLOOKUP(BR130,Points!$B$7:$C$11,2,FALSE),IF(BQ130="6-10",VLOOKUP(BR130,Points!$B$13:$C$22,2,FALSE),IF(BQ130="11-15",VLOOKUP(BR130,Points!$B$24:$C$38,2,FALSE))))))</f>
        <v>0</v>
      </c>
      <c r="BT130" s="37"/>
      <c r="BU130" s="38">
        <f t="shared" si="77"/>
        <v>0</v>
      </c>
      <c r="BV130" s="37"/>
      <c r="BW130" s="38">
        <f t="shared" si="78"/>
        <v>0</v>
      </c>
      <c r="BX130" s="35"/>
      <c r="BY130" s="34">
        <f t="shared" si="148"/>
        <v>0</v>
      </c>
      <c r="BZ130" s="39">
        <f t="shared" si="96"/>
        <v>0</v>
      </c>
      <c r="CA130" s="72"/>
      <c r="CB130" s="34" t="str">
        <f t="shared" si="79"/>
        <v>0</v>
      </c>
      <c r="CC130" s="35"/>
      <c r="CD130" s="34">
        <f>IF(CB130="0",0,IF(CB130="1-2",VLOOKUP(CC130,Points!$B$3:$C$4,2,FALSE),IF(CB130="3-5",VLOOKUP(CC130,Points!$B$7:$C$11,2,FALSE),IF(CB130="6-10",VLOOKUP(CC130,Points!$B$13:$C$22,2,FALSE),IF(CB130="11-15",VLOOKUP(CC130,Points!$B$24:$C$38,2,FALSE))))))</f>
        <v>0</v>
      </c>
      <c r="CE130" s="72"/>
      <c r="CF130" s="34" t="str">
        <f t="shared" si="80"/>
        <v>0</v>
      </c>
      <c r="CG130" s="35"/>
      <c r="CH130" s="34">
        <f>IF(CF130="0",0,IF(CF130="1-2",VLOOKUP(CG130,Points!$B$3:$C$4,2,FALSE),IF(CF130="3-5",VLOOKUP(CG130,Points!$B$7:$C$11,2,FALSE),IF(CF130="6-10",VLOOKUP(CG130,Points!$B$13:$C$22,2,FALSE),IF(CF130="11-15",VLOOKUP(CG130,Points!$B$24:$C$38,2,FALSE))))))</f>
        <v>0</v>
      </c>
      <c r="CI130" s="37"/>
      <c r="CJ130" s="38">
        <f t="shared" si="81"/>
        <v>0</v>
      </c>
      <c r="CK130" s="37"/>
      <c r="CL130" s="38">
        <f t="shared" si="82"/>
        <v>0</v>
      </c>
      <c r="CM130" s="35"/>
      <c r="CN130" s="34">
        <f t="shared" si="149"/>
        <v>0</v>
      </c>
      <c r="CO130" s="39">
        <f t="shared" si="97"/>
        <v>0</v>
      </c>
      <c r="CP130" s="72"/>
      <c r="CQ130" s="34" t="str">
        <f t="shared" si="83"/>
        <v>0</v>
      </c>
      <c r="CR130" s="35"/>
      <c r="CS130" s="34">
        <f>IF(CQ130="0",0,IF(CQ130="1-2",VLOOKUP(CR130,Points!$B$3:$C$4,2,FALSE),IF(CQ130="3-5",VLOOKUP(CR130,Points!$B$7:$C$11,2,FALSE),IF(CQ130="6-10",VLOOKUP(CR130,Points!$B$13:$C$22,2,FALSE),IF(CQ130="11-15",VLOOKUP(CR130,Points!$B$24:$C$38,2,FALSE))))))</f>
        <v>0</v>
      </c>
      <c r="CT130" s="72"/>
      <c r="CU130" s="34" t="str">
        <f t="shared" si="84"/>
        <v>0</v>
      </c>
      <c r="CV130" s="35"/>
      <c r="CW130" s="34">
        <f>IF(CU130="0",0,IF(CU130="1-2",VLOOKUP(CV130,Points!$B$3:$C$4,2,FALSE),IF(CU130="3-5",VLOOKUP(CV130,Points!$B$7:$C$11,2,FALSE),IF(CU130="6-10",VLOOKUP(CV130,Points!$B$13:$C$22,2,FALSE),IF(CU130="11-15",VLOOKUP(CV130,Points!$B$24:$C$38,2,FALSE))))))</f>
        <v>0</v>
      </c>
      <c r="CX130" s="37"/>
      <c r="CY130" s="38">
        <f t="shared" si="85"/>
        <v>0</v>
      </c>
      <c r="CZ130" s="37"/>
      <c r="DA130" s="38">
        <f t="shared" si="86"/>
        <v>0</v>
      </c>
      <c r="DB130" s="35"/>
      <c r="DC130" s="34">
        <f t="shared" si="150"/>
        <v>0</v>
      </c>
      <c r="DD130" s="39">
        <f t="shared" si="98"/>
        <v>0</v>
      </c>
      <c r="DE130" s="72"/>
      <c r="DF130" s="34" t="str">
        <f t="shared" si="87"/>
        <v>0</v>
      </c>
      <c r="DG130" s="35"/>
      <c r="DH130" s="34">
        <f>IF(DF130="0",0,IF(DF130="1-2",VLOOKUP(DG130,Points!$B$3:$C$4,2,FALSE),IF(DF130="3-5",VLOOKUP(DG130,Points!$B$7:$C$11,2,FALSE),IF(DF130="6-10",VLOOKUP(DG130,Points!$B$13:$C$22,2,FALSE),IF(DF130="11-15",VLOOKUP(DG130,Points!$B$24:$C$38,2,FALSE))))))</f>
        <v>0</v>
      </c>
      <c r="DI130" s="72"/>
      <c r="DJ130" s="34" t="str">
        <f t="shared" si="88"/>
        <v>0</v>
      </c>
      <c r="DK130" s="35"/>
      <c r="DL130" s="34">
        <f>IF(DJ130="0",0,IF(DJ130="1-2",VLOOKUP(DK130,Points!$B$3:$C$4,2,FALSE),IF(DJ130="3-5",VLOOKUP(DK130,Points!$B$7:$C$11,2,FALSE),IF(DJ130="6-10",VLOOKUP(DK130,Points!$B$13:$C$22,2,FALSE),IF(DJ130="11-15",VLOOKUP(DK130,Points!$B$24:$C$38,2,FALSE))))))</f>
        <v>0</v>
      </c>
      <c r="DM130" s="37"/>
      <c r="DN130" s="38">
        <f t="shared" si="89"/>
        <v>0</v>
      </c>
      <c r="DO130" s="37"/>
      <c r="DP130" s="38">
        <f t="shared" si="90"/>
        <v>0</v>
      </c>
      <c r="DQ130" s="35"/>
      <c r="DR130" s="34">
        <f t="shared" si="151"/>
        <v>0</v>
      </c>
      <c r="DS130" s="39">
        <f t="shared" si="99"/>
        <v>0</v>
      </c>
      <c r="DT130" s="40">
        <f t="shared" si="153"/>
        <v>0</v>
      </c>
      <c r="DU130" s="35" t="str">
        <f t="shared" si="152"/>
        <v/>
      </c>
      <c r="DV130" s="35" t="str">
        <f t="shared" si="144"/>
        <v/>
      </c>
      <c r="DW130" s="74" t="str">
        <f t="shared" si="154"/>
        <v/>
      </c>
    </row>
    <row r="131" spans="1:127" s="42" customFormat="1" ht="15" hidden="1" x14ac:dyDescent="0.25">
      <c r="A131" s="143"/>
      <c r="B131" s="34"/>
      <c r="C131" s="41"/>
      <c r="D131" s="72"/>
      <c r="E131" s="34" t="str">
        <f t="shared" si="58"/>
        <v>0</v>
      </c>
      <c r="F131" s="35"/>
      <c r="G131" s="34">
        <f>IF(E131="0",0,IF(E131="1-2",VLOOKUP(F131,Points!$B$3:$C$4,2,FALSE),IF(E131="3-5",VLOOKUP(F131,Points!$B$7:$C$11,2,FALSE),IF(E131="6-10",VLOOKUP(F131,Points!$B$13:$C$22,2,FALSE),IF(E131="11-15",VLOOKUP(F131,Points!$B$24:$C$38,2,FALSE))))))</f>
        <v>0</v>
      </c>
      <c r="H131" s="72"/>
      <c r="I131" s="34" t="str">
        <f t="shared" si="59"/>
        <v>0</v>
      </c>
      <c r="J131" s="35"/>
      <c r="K131" s="34">
        <f>IF(I131="0",0,IF(I131="1-2",VLOOKUP(J131,Points!$B$3:$C$4,2,FALSE),IF(I131="3-5",VLOOKUP(J131,Points!$B$7:$C$11,2,FALSE),IF(I131="6-10",VLOOKUP(J131,Points!$B$13:$C$22,2,FALSE),IF(I131="11-15",VLOOKUP(J131,Points!$B$24:$C$38,2,FALSE))))))</f>
        <v>0</v>
      </c>
      <c r="L131" s="37"/>
      <c r="M131" s="38">
        <f t="shared" si="60"/>
        <v>0</v>
      </c>
      <c r="N131" s="37"/>
      <c r="O131" s="38">
        <f t="shared" si="61"/>
        <v>0</v>
      </c>
      <c r="P131" s="35"/>
      <c r="Q131" s="34">
        <f t="shared" si="62"/>
        <v>0</v>
      </c>
      <c r="R131" s="39">
        <f t="shared" si="92"/>
        <v>0</v>
      </c>
      <c r="S131" s="72"/>
      <c r="T131" s="34" t="str">
        <f t="shared" si="63"/>
        <v>0</v>
      </c>
      <c r="U131" s="35"/>
      <c r="V131" s="34">
        <f>IF(T131="0",0,IF(T131="1-2",VLOOKUP(U131,Points!$B$3:$C$4,2,FALSE),IF(T131="3-5",VLOOKUP(U131,Points!$B$7:$C$11,2,FALSE),IF(T131="6-10",VLOOKUP(U131,Points!$B$13:$C$22,2,FALSE),IF(T131="11-15",VLOOKUP(U131,Points!$B$24:$C$38,2,FALSE))))))</f>
        <v>0</v>
      </c>
      <c r="W131" s="72"/>
      <c r="X131" s="34" t="str">
        <f t="shared" si="64"/>
        <v>0</v>
      </c>
      <c r="Y131" s="35"/>
      <c r="Z131" s="34">
        <f>IF(X131="0",0,IF(X131="1-2",VLOOKUP(Y131,Points!$B$3:$C$4,2,FALSE),IF(X131="3-5",VLOOKUP(Y131,Points!$B$7:$C$11,2,FALSE),IF(X131="6-10",VLOOKUP(Y131,Points!$B$13:$C$22,2,FALSE),IF(X131="11-15",VLOOKUP(Y131,Points!$B$24:$C$38,2,FALSE))))))</f>
        <v>0</v>
      </c>
      <c r="AA131" s="37"/>
      <c r="AB131" s="38">
        <f t="shared" si="65"/>
        <v>0</v>
      </c>
      <c r="AC131" s="37"/>
      <c r="AD131" s="38">
        <f t="shared" si="66"/>
        <v>0</v>
      </c>
      <c r="AE131" s="35"/>
      <c r="AF131" s="34">
        <f t="shared" si="145"/>
        <v>0</v>
      </c>
      <c r="AG131" s="39">
        <f t="shared" si="93"/>
        <v>0</v>
      </c>
      <c r="AH131" s="72"/>
      <c r="AI131" s="34" t="str">
        <f t="shared" si="67"/>
        <v>0</v>
      </c>
      <c r="AJ131" s="35"/>
      <c r="AK131" s="34">
        <f>IF(AI131="0",0,IF(AI131="1-2",VLOOKUP(AJ131,Points!$B$3:$C$4,2,FALSE),IF(AI131="3-5",VLOOKUP(AJ131,Points!$B$7:$C$11,2,FALSE),IF(AI131="6-10",VLOOKUP(AJ131,Points!$B$13:$C$22,2,FALSE),IF(AI131="11-15",VLOOKUP(AJ131,Points!$B$24:$C$38,2,FALSE))))))</f>
        <v>0</v>
      </c>
      <c r="AL131" s="72"/>
      <c r="AM131" s="34" t="str">
        <f t="shared" si="68"/>
        <v>0</v>
      </c>
      <c r="AN131" s="35"/>
      <c r="AO131" s="34">
        <f>IF(AM131="0",0,IF(AM131="1-2",VLOOKUP(AN131,Points!$B$3:$C$4,2,FALSE),IF(AM131="3-5",VLOOKUP(AN131,Points!$B$7:$C$11,2,FALSE),IF(AM131="6-10",VLOOKUP(AN131,Points!$B$13:$C$22,2,FALSE),IF(AM131="11-15",VLOOKUP(AN131,Points!$B$24:$C$38,2,FALSE))))))</f>
        <v>0</v>
      </c>
      <c r="AP131" s="37"/>
      <c r="AQ131" s="38">
        <f t="shared" si="69"/>
        <v>0</v>
      </c>
      <c r="AR131" s="37"/>
      <c r="AS131" s="38">
        <f t="shared" si="70"/>
        <v>0</v>
      </c>
      <c r="AT131" s="35"/>
      <c r="AU131" s="34">
        <f t="shared" si="146"/>
        <v>0</v>
      </c>
      <c r="AV131" s="39">
        <f t="shared" si="94"/>
        <v>0</v>
      </c>
      <c r="AW131" s="72"/>
      <c r="AX131" s="34" t="str">
        <f t="shared" si="71"/>
        <v>0</v>
      </c>
      <c r="AY131" s="35"/>
      <c r="AZ131" s="34">
        <f>IF(AX131="0",0,IF(AX131="1-2",VLOOKUP(AY131,Points!$B$3:$C$4,2,FALSE),IF(AX131="3-5",VLOOKUP(AY131,Points!$B$7:$C$11,2,FALSE),IF(AX131="6-10",VLOOKUP(AY131,Points!$B$13:$C$22,2,FALSE),IF(AX131="11-15",VLOOKUP(AY131,Points!$B$24:$C$38,2,FALSE))))))</f>
        <v>0</v>
      </c>
      <c r="BA131" s="72"/>
      <c r="BB131" s="34" t="str">
        <f t="shared" si="72"/>
        <v>0</v>
      </c>
      <c r="BC131" s="35"/>
      <c r="BD131" s="34">
        <f>IF(BB131="0",0,IF(BB131="1-2",VLOOKUP(BC131,Points!$B$3:$C$4,2,FALSE),IF(BB131="3-5",VLOOKUP(BC131,Points!$B$7:$C$11,2,FALSE),IF(BB131="6-10",VLOOKUP(BC131,Points!$B$13:$C$22,2,FALSE),IF(BB131="11-15",VLOOKUP(BC131,Points!$B$24:$C$38,2,FALSE))))))</f>
        <v>0</v>
      </c>
      <c r="BE131" s="37"/>
      <c r="BF131" s="38">
        <f t="shared" si="73"/>
        <v>0</v>
      </c>
      <c r="BG131" s="37"/>
      <c r="BH131" s="38">
        <f t="shared" si="74"/>
        <v>0</v>
      </c>
      <c r="BI131" s="35"/>
      <c r="BJ131" s="34">
        <f t="shared" si="147"/>
        <v>0</v>
      </c>
      <c r="BK131" s="39">
        <f t="shared" si="95"/>
        <v>0</v>
      </c>
      <c r="BL131" s="72"/>
      <c r="BM131" s="34" t="str">
        <f t="shared" si="75"/>
        <v>0</v>
      </c>
      <c r="BN131" s="35"/>
      <c r="BO131" s="34">
        <f>IF(BM131="0",0,IF(BM131="1-2",VLOOKUP(BN131,Points!$B$3:$C$4,2,FALSE),IF(BM131="3-5",VLOOKUP(BN131,Points!$B$7:$C$11,2,FALSE),IF(BM131="6-10",VLOOKUP(BN131,Points!$B$13:$C$22,2,FALSE),IF(BM131="11-15",VLOOKUP(BN131,Points!$B$24:$C$38,2,FALSE))))))</f>
        <v>0</v>
      </c>
      <c r="BP131" s="72"/>
      <c r="BQ131" s="34" t="str">
        <f t="shared" si="76"/>
        <v>0</v>
      </c>
      <c r="BR131" s="35"/>
      <c r="BS131" s="34">
        <f>IF(BQ131="0",0,IF(BQ131="1-2",VLOOKUP(BR131,Points!$B$3:$C$4,2,FALSE),IF(BQ131="3-5",VLOOKUP(BR131,Points!$B$7:$C$11,2,FALSE),IF(BQ131="6-10",VLOOKUP(BR131,Points!$B$13:$C$22,2,FALSE),IF(BQ131="11-15",VLOOKUP(BR131,Points!$B$24:$C$38,2,FALSE))))))</f>
        <v>0</v>
      </c>
      <c r="BT131" s="37"/>
      <c r="BU131" s="38">
        <f t="shared" si="77"/>
        <v>0</v>
      </c>
      <c r="BV131" s="37"/>
      <c r="BW131" s="38">
        <f t="shared" si="78"/>
        <v>0</v>
      </c>
      <c r="BX131" s="35"/>
      <c r="BY131" s="34">
        <f t="shared" si="148"/>
        <v>0</v>
      </c>
      <c r="BZ131" s="39">
        <f t="shared" si="96"/>
        <v>0</v>
      </c>
      <c r="CA131" s="72"/>
      <c r="CB131" s="34" t="str">
        <f t="shared" si="79"/>
        <v>0</v>
      </c>
      <c r="CC131" s="35"/>
      <c r="CD131" s="34">
        <f>IF(CB131="0",0,IF(CB131="1-2",VLOOKUP(CC131,Points!$B$3:$C$4,2,FALSE),IF(CB131="3-5",VLOOKUP(CC131,Points!$B$7:$C$11,2,FALSE),IF(CB131="6-10",VLOOKUP(CC131,Points!$B$13:$C$22,2,FALSE),IF(CB131="11-15",VLOOKUP(CC131,Points!$B$24:$C$38,2,FALSE))))))</f>
        <v>0</v>
      </c>
      <c r="CE131" s="72"/>
      <c r="CF131" s="34" t="str">
        <f t="shared" si="80"/>
        <v>0</v>
      </c>
      <c r="CG131" s="35"/>
      <c r="CH131" s="34">
        <f>IF(CF131="0",0,IF(CF131="1-2",VLOOKUP(CG131,Points!$B$3:$C$4,2,FALSE),IF(CF131="3-5",VLOOKUP(CG131,Points!$B$7:$C$11,2,FALSE),IF(CF131="6-10",VLOOKUP(CG131,Points!$B$13:$C$22,2,FALSE),IF(CF131="11-15",VLOOKUP(CG131,Points!$B$24:$C$38,2,FALSE))))))</f>
        <v>0</v>
      </c>
      <c r="CI131" s="37"/>
      <c r="CJ131" s="38">
        <f t="shared" si="81"/>
        <v>0</v>
      </c>
      <c r="CK131" s="37"/>
      <c r="CL131" s="38">
        <f t="shared" si="82"/>
        <v>0</v>
      </c>
      <c r="CM131" s="35"/>
      <c r="CN131" s="34">
        <f t="shared" si="149"/>
        <v>0</v>
      </c>
      <c r="CO131" s="39">
        <f t="shared" si="97"/>
        <v>0</v>
      </c>
      <c r="CP131" s="72"/>
      <c r="CQ131" s="34" t="str">
        <f t="shared" si="83"/>
        <v>0</v>
      </c>
      <c r="CR131" s="35"/>
      <c r="CS131" s="34">
        <f>IF(CQ131="0",0,IF(CQ131="1-2",VLOOKUP(CR131,Points!$B$3:$C$4,2,FALSE),IF(CQ131="3-5",VLOOKUP(CR131,Points!$B$7:$C$11,2,FALSE),IF(CQ131="6-10",VLOOKUP(CR131,Points!$B$13:$C$22,2,FALSE),IF(CQ131="11-15",VLOOKUP(CR131,Points!$B$24:$C$38,2,FALSE))))))</f>
        <v>0</v>
      </c>
      <c r="CT131" s="72"/>
      <c r="CU131" s="34" t="str">
        <f t="shared" si="84"/>
        <v>0</v>
      </c>
      <c r="CV131" s="35"/>
      <c r="CW131" s="34">
        <f>IF(CU131="0",0,IF(CU131="1-2",VLOOKUP(CV131,Points!$B$3:$C$4,2,FALSE),IF(CU131="3-5",VLOOKUP(CV131,Points!$B$7:$C$11,2,FALSE),IF(CU131="6-10",VLOOKUP(CV131,Points!$B$13:$C$22,2,FALSE),IF(CU131="11-15",VLOOKUP(CV131,Points!$B$24:$C$38,2,FALSE))))))</f>
        <v>0</v>
      </c>
      <c r="CX131" s="37"/>
      <c r="CY131" s="38">
        <f t="shared" si="85"/>
        <v>0</v>
      </c>
      <c r="CZ131" s="37"/>
      <c r="DA131" s="38">
        <f t="shared" si="86"/>
        <v>0</v>
      </c>
      <c r="DB131" s="35"/>
      <c r="DC131" s="34">
        <f t="shared" si="150"/>
        <v>0</v>
      </c>
      <c r="DD131" s="39">
        <f t="shared" si="98"/>
        <v>0</v>
      </c>
      <c r="DE131" s="72"/>
      <c r="DF131" s="34" t="str">
        <f t="shared" si="87"/>
        <v>0</v>
      </c>
      <c r="DG131" s="35"/>
      <c r="DH131" s="34">
        <f>IF(DF131="0",0,IF(DF131="1-2",VLOOKUP(DG131,Points!$B$3:$C$4,2,FALSE),IF(DF131="3-5",VLOOKUP(DG131,Points!$B$7:$C$11,2,FALSE),IF(DF131="6-10",VLOOKUP(DG131,Points!$B$13:$C$22,2,FALSE),IF(DF131="11-15",VLOOKUP(DG131,Points!$B$24:$C$38,2,FALSE))))))</f>
        <v>0</v>
      </c>
      <c r="DI131" s="72"/>
      <c r="DJ131" s="34" t="str">
        <f t="shared" si="88"/>
        <v>0</v>
      </c>
      <c r="DK131" s="35"/>
      <c r="DL131" s="34">
        <f>IF(DJ131="0",0,IF(DJ131="1-2",VLOOKUP(DK131,Points!$B$3:$C$4,2,FALSE),IF(DJ131="3-5",VLOOKUP(DK131,Points!$B$7:$C$11,2,FALSE),IF(DJ131="6-10",VLOOKUP(DK131,Points!$B$13:$C$22,2,FALSE),IF(DJ131="11-15",VLOOKUP(DK131,Points!$B$24:$C$38,2,FALSE))))))</f>
        <v>0</v>
      </c>
      <c r="DM131" s="37"/>
      <c r="DN131" s="38">
        <f t="shared" si="89"/>
        <v>0</v>
      </c>
      <c r="DO131" s="37"/>
      <c r="DP131" s="38">
        <f t="shared" si="90"/>
        <v>0</v>
      </c>
      <c r="DQ131" s="35"/>
      <c r="DR131" s="34">
        <f t="shared" si="151"/>
        <v>0</v>
      </c>
      <c r="DS131" s="39">
        <f t="shared" si="99"/>
        <v>0</v>
      </c>
      <c r="DT131" s="40">
        <f t="shared" si="153"/>
        <v>0</v>
      </c>
      <c r="DU131" s="35" t="str">
        <f t="shared" si="152"/>
        <v/>
      </c>
      <c r="DV131" s="35" t="str">
        <f t="shared" si="144"/>
        <v/>
      </c>
      <c r="DW131" s="74" t="str">
        <f t="shared" si="154"/>
        <v/>
      </c>
    </row>
    <row r="132" spans="1:127" s="42" customFormat="1" ht="15" hidden="1" x14ac:dyDescent="0.25">
      <c r="A132" s="143"/>
      <c r="B132" s="34"/>
      <c r="C132" s="41"/>
      <c r="D132" s="72"/>
      <c r="E132" s="34" t="str">
        <f t="shared" si="58"/>
        <v>0</v>
      </c>
      <c r="F132" s="35"/>
      <c r="G132" s="34">
        <f>IF(E132="0",0,IF(E132="1-2",VLOOKUP(F132,Points!$B$3:$C$4,2,FALSE),IF(E132="3-5",VLOOKUP(F132,Points!$B$7:$C$11,2,FALSE),IF(E132="6-10",VLOOKUP(F132,Points!$B$13:$C$22,2,FALSE),IF(E132="11-15",VLOOKUP(F132,Points!$B$24:$C$38,2,FALSE))))))</f>
        <v>0</v>
      </c>
      <c r="H132" s="72"/>
      <c r="I132" s="34" t="str">
        <f t="shared" si="59"/>
        <v>0</v>
      </c>
      <c r="J132" s="35"/>
      <c r="K132" s="34">
        <f>IF(I132="0",0,IF(I132="1-2",VLOOKUP(J132,Points!$B$3:$C$4,2,FALSE),IF(I132="3-5",VLOOKUP(J132,Points!$B$7:$C$11,2,FALSE),IF(I132="6-10",VLOOKUP(J132,Points!$B$13:$C$22,2,FALSE),IF(I132="11-15",VLOOKUP(J132,Points!$B$24:$C$38,2,FALSE))))))</f>
        <v>0</v>
      </c>
      <c r="L132" s="37"/>
      <c r="M132" s="38">
        <f t="shared" si="60"/>
        <v>0</v>
      </c>
      <c r="N132" s="37"/>
      <c r="O132" s="38">
        <f t="shared" si="61"/>
        <v>0</v>
      </c>
      <c r="P132" s="35"/>
      <c r="Q132" s="34">
        <f t="shared" si="62"/>
        <v>0</v>
      </c>
      <c r="R132" s="39">
        <f t="shared" si="92"/>
        <v>0</v>
      </c>
      <c r="S132" s="72"/>
      <c r="T132" s="34" t="str">
        <f t="shared" si="63"/>
        <v>0</v>
      </c>
      <c r="U132" s="35"/>
      <c r="V132" s="34">
        <f>IF(T132="0",0,IF(T132="1-2",VLOOKUP(U132,Points!$B$3:$C$4,2,FALSE),IF(T132="3-5",VLOOKUP(U132,Points!$B$7:$C$11,2,FALSE),IF(T132="6-10",VLOOKUP(U132,Points!$B$13:$C$22,2,FALSE),IF(T132="11-15",VLOOKUP(U132,Points!$B$24:$C$38,2,FALSE))))))</f>
        <v>0</v>
      </c>
      <c r="W132" s="72"/>
      <c r="X132" s="34" t="str">
        <f t="shared" si="64"/>
        <v>0</v>
      </c>
      <c r="Y132" s="35"/>
      <c r="Z132" s="34">
        <f>IF(X132="0",0,IF(X132="1-2",VLOOKUP(Y132,Points!$B$3:$C$4,2,FALSE),IF(X132="3-5",VLOOKUP(Y132,Points!$B$7:$C$11,2,FALSE),IF(X132="6-10",VLOOKUP(Y132,Points!$B$13:$C$22,2,FALSE),IF(X132="11-15",VLOOKUP(Y132,Points!$B$24:$C$38,2,FALSE))))))</f>
        <v>0</v>
      </c>
      <c r="AA132" s="37"/>
      <c r="AB132" s="38">
        <f t="shared" si="65"/>
        <v>0</v>
      </c>
      <c r="AC132" s="37"/>
      <c r="AD132" s="38">
        <f t="shared" si="66"/>
        <v>0</v>
      </c>
      <c r="AE132" s="35"/>
      <c r="AF132" s="34">
        <f t="shared" si="145"/>
        <v>0</v>
      </c>
      <c r="AG132" s="39">
        <f t="shared" si="93"/>
        <v>0</v>
      </c>
      <c r="AH132" s="72"/>
      <c r="AI132" s="34" t="str">
        <f t="shared" si="67"/>
        <v>0</v>
      </c>
      <c r="AJ132" s="35"/>
      <c r="AK132" s="34">
        <f>IF(AI132="0",0,IF(AI132="1-2",VLOOKUP(AJ132,Points!$B$3:$C$4,2,FALSE),IF(AI132="3-5",VLOOKUP(AJ132,Points!$B$7:$C$11,2,FALSE),IF(AI132="6-10",VLOOKUP(AJ132,Points!$B$13:$C$22,2,FALSE),IF(AI132="11-15",VLOOKUP(AJ132,Points!$B$24:$C$38,2,FALSE))))))</f>
        <v>0</v>
      </c>
      <c r="AL132" s="72"/>
      <c r="AM132" s="34" t="str">
        <f t="shared" si="68"/>
        <v>0</v>
      </c>
      <c r="AN132" s="35"/>
      <c r="AO132" s="34">
        <f>IF(AM132="0",0,IF(AM132="1-2",VLOOKUP(AN132,Points!$B$3:$C$4,2,FALSE),IF(AM132="3-5",VLOOKUP(AN132,Points!$B$7:$C$11,2,FALSE),IF(AM132="6-10",VLOOKUP(AN132,Points!$B$13:$C$22,2,FALSE),IF(AM132="11-15",VLOOKUP(AN132,Points!$B$24:$C$38,2,FALSE))))))</f>
        <v>0</v>
      </c>
      <c r="AP132" s="37"/>
      <c r="AQ132" s="38">
        <f t="shared" si="69"/>
        <v>0</v>
      </c>
      <c r="AR132" s="37"/>
      <c r="AS132" s="38">
        <f t="shared" si="70"/>
        <v>0</v>
      </c>
      <c r="AT132" s="35"/>
      <c r="AU132" s="34">
        <f t="shared" si="146"/>
        <v>0</v>
      </c>
      <c r="AV132" s="39">
        <f t="shared" si="94"/>
        <v>0</v>
      </c>
      <c r="AW132" s="72"/>
      <c r="AX132" s="34" t="str">
        <f t="shared" si="71"/>
        <v>0</v>
      </c>
      <c r="AY132" s="35"/>
      <c r="AZ132" s="34">
        <f>IF(AX132="0",0,IF(AX132="1-2",VLOOKUP(AY132,Points!$B$3:$C$4,2,FALSE),IF(AX132="3-5",VLOOKUP(AY132,Points!$B$7:$C$11,2,FALSE),IF(AX132="6-10",VLOOKUP(AY132,Points!$B$13:$C$22,2,FALSE),IF(AX132="11-15",VLOOKUP(AY132,Points!$B$24:$C$38,2,FALSE))))))</f>
        <v>0</v>
      </c>
      <c r="BA132" s="72"/>
      <c r="BB132" s="34" t="str">
        <f t="shared" si="72"/>
        <v>0</v>
      </c>
      <c r="BC132" s="35"/>
      <c r="BD132" s="34">
        <f>IF(BB132="0",0,IF(BB132="1-2",VLOOKUP(BC132,Points!$B$3:$C$4,2,FALSE),IF(BB132="3-5",VLOOKUP(BC132,Points!$B$7:$C$11,2,FALSE),IF(BB132="6-10",VLOOKUP(BC132,Points!$B$13:$C$22,2,FALSE),IF(BB132="11-15",VLOOKUP(BC132,Points!$B$24:$C$38,2,FALSE))))))</f>
        <v>0</v>
      </c>
      <c r="BE132" s="37"/>
      <c r="BF132" s="38">
        <f t="shared" si="73"/>
        <v>0</v>
      </c>
      <c r="BG132" s="37"/>
      <c r="BH132" s="38">
        <f t="shared" si="74"/>
        <v>0</v>
      </c>
      <c r="BI132" s="35"/>
      <c r="BJ132" s="34">
        <f t="shared" si="147"/>
        <v>0</v>
      </c>
      <c r="BK132" s="39">
        <f t="shared" si="95"/>
        <v>0</v>
      </c>
      <c r="BL132" s="72"/>
      <c r="BM132" s="34" t="str">
        <f t="shared" si="75"/>
        <v>0</v>
      </c>
      <c r="BN132" s="35"/>
      <c r="BO132" s="34">
        <f>IF(BM132="0",0,IF(BM132="1-2",VLOOKUP(BN132,Points!$B$3:$C$4,2,FALSE),IF(BM132="3-5",VLOOKUP(BN132,Points!$B$7:$C$11,2,FALSE),IF(BM132="6-10",VLOOKUP(BN132,Points!$B$13:$C$22,2,FALSE),IF(BM132="11-15",VLOOKUP(BN132,Points!$B$24:$C$38,2,FALSE))))))</f>
        <v>0</v>
      </c>
      <c r="BP132" s="72"/>
      <c r="BQ132" s="34" t="str">
        <f t="shared" si="76"/>
        <v>0</v>
      </c>
      <c r="BR132" s="35"/>
      <c r="BS132" s="34">
        <f>IF(BQ132="0",0,IF(BQ132="1-2",VLOOKUP(BR132,Points!$B$3:$C$4,2,FALSE),IF(BQ132="3-5",VLOOKUP(BR132,Points!$B$7:$C$11,2,FALSE),IF(BQ132="6-10",VLOOKUP(BR132,Points!$B$13:$C$22,2,FALSE),IF(BQ132="11-15",VLOOKUP(BR132,Points!$B$24:$C$38,2,FALSE))))))</f>
        <v>0</v>
      </c>
      <c r="BT132" s="37"/>
      <c r="BU132" s="38">
        <f t="shared" si="77"/>
        <v>0</v>
      </c>
      <c r="BV132" s="37"/>
      <c r="BW132" s="38">
        <f t="shared" si="78"/>
        <v>0</v>
      </c>
      <c r="BX132" s="35"/>
      <c r="BY132" s="34">
        <f t="shared" si="148"/>
        <v>0</v>
      </c>
      <c r="BZ132" s="39">
        <f t="shared" si="96"/>
        <v>0</v>
      </c>
      <c r="CA132" s="72"/>
      <c r="CB132" s="34" t="str">
        <f t="shared" si="79"/>
        <v>0</v>
      </c>
      <c r="CC132" s="35"/>
      <c r="CD132" s="34">
        <f>IF(CB132="0",0,IF(CB132="1-2",VLOOKUP(CC132,Points!$B$3:$C$4,2,FALSE),IF(CB132="3-5",VLOOKUP(CC132,Points!$B$7:$C$11,2,FALSE),IF(CB132="6-10",VLOOKUP(CC132,Points!$B$13:$C$22,2,FALSE),IF(CB132="11-15",VLOOKUP(CC132,Points!$B$24:$C$38,2,FALSE))))))</f>
        <v>0</v>
      </c>
      <c r="CE132" s="72"/>
      <c r="CF132" s="34" t="str">
        <f t="shared" si="80"/>
        <v>0</v>
      </c>
      <c r="CG132" s="35"/>
      <c r="CH132" s="34">
        <f>IF(CF132="0",0,IF(CF132="1-2",VLOOKUP(CG132,Points!$B$3:$C$4,2,FALSE),IF(CF132="3-5",VLOOKUP(CG132,Points!$B$7:$C$11,2,FALSE),IF(CF132="6-10",VLOOKUP(CG132,Points!$B$13:$C$22,2,FALSE),IF(CF132="11-15",VLOOKUP(CG132,Points!$B$24:$C$38,2,FALSE))))))</f>
        <v>0</v>
      </c>
      <c r="CI132" s="37"/>
      <c r="CJ132" s="38">
        <f t="shared" si="81"/>
        <v>0</v>
      </c>
      <c r="CK132" s="37"/>
      <c r="CL132" s="38">
        <f t="shared" si="82"/>
        <v>0</v>
      </c>
      <c r="CM132" s="35"/>
      <c r="CN132" s="34">
        <f t="shared" si="149"/>
        <v>0</v>
      </c>
      <c r="CO132" s="39">
        <f t="shared" si="97"/>
        <v>0</v>
      </c>
      <c r="CP132" s="72"/>
      <c r="CQ132" s="34" t="str">
        <f t="shared" si="83"/>
        <v>0</v>
      </c>
      <c r="CR132" s="35"/>
      <c r="CS132" s="34">
        <f>IF(CQ132="0",0,IF(CQ132="1-2",VLOOKUP(CR132,Points!$B$3:$C$4,2,FALSE),IF(CQ132="3-5",VLOOKUP(CR132,Points!$B$7:$C$11,2,FALSE),IF(CQ132="6-10",VLOOKUP(CR132,Points!$B$13:$C$22,2,FALSE),IF(CQ132="11-15",VLOOKUP(CR132,Points!$B$24:$C$38,2,FALSE))))))</f>
        <v>0</v>
      </c>
      <c r="CT132" s="72"/>
      <c r="CU132" s="34" t="str">
        <f t="shared" si="84"/>
        <v>0</v>
      </c>
      <c r="CV132" s="35"/>
      <c r="CW132" s="34">
        <f>IF(CU132="0",0,IF(CU132="1-2",VLOOKUP(CV132,Points!$B$3:$C$4,2,FALSE),IF(CU132="3-5",VLOOKUP(CV132,Points!$B$7:$C$11,2,FALSE),IF(CU132="6-10",VLOOKUP(CV132,Points!$B$13:$C$22,2,FALSE),IF(CU132="11-15",VLOOKUP(CV132,Points!$B$24:$C$38,2,FALSE))))))</f>
        <v>0</v>
      </c>
      <c r="CX132" s="37"/>
      <c r="CY132" s="38">
        <f t="shared" si="85"/>
        <v>0</v>
      </c>
      <c r="CZ132" s="37"/>
      <c r="DA132" s="38">
        <f t="shared" si="86"/>
        <v>0</v>
      </c>
      <c r="DB132" s="35"/>
      <c r="DC132" s="34">
        <f t="shared" si="150"/>
        <v>0</v>
      </c>
      <c r="DD132" s="39">
        <f t="shared" si="98"/>
        <v>0</v>
      </c>
      <c r="DE132" s="72"/>
      <c r="DF132" s="34" t="str">
        <f t="shared" si="87"/>
        <v>0</v>
      </c>
      <c r="DG132" s="35"/>
      <c r="DH132" s="34">
        <f>IF(DF132="0",0,IF(DF132="1-2",VLOOKUP(DG132,Points!$B$3:$C$4,2,FALSE),IF(DF132="3-5",VLOOKUP(DG132,Points!$B$7:$C$11,2,FALSE),IF(DF132="6-10",VLOOKUP(DG132,Points!$B$13:$C$22,2,FALSE),IF(DF132="11-15",VLOOKUP(DG132,Points!$B$24:$C$38,2,FALSE))))))</f>
        <v>0</v>
      </c>
      <c r="DI132" s="72"/>
      <c r="DJ132" s="34" t="str">
        <f t="shared" si="88"/>
        <v>0</v>
      </c>
      <c r="DK132" s="35"/>
      <c r="DL132" s="34">
        <f>IF(DJ132="0",0,IF(DJ132="1-2",VLOOKUP(DK132,Points!$B$3:$C$4,2,FALSE),IF(DJ132="3-5",VLOOKUP(DK132,Points!$B$7:$C$11,2,FALSE),IF(DJ132="6-10",VLOOKUP(DK132,Points!$B$13:$C$22,2,FALSE),IF(DJ132="11-15",VLOOKUP(DK132,Points!$B$24:$C$38,2,FALSE))))))</f>
        <v>0</v>
      </c>
      <c r="DM132" s="37"/>
      <c r="DN132" s="38">
        <f t="shared" si="89"/>
        <v>0</v>
      </c>
      <c r="DO132" s="37"/>
      <c r="DP132" s="38">
        <f t="shared" si="90"/>
        <v>0</v>
      </c>
      <c r="DQ132" s="35"/>
      <c r="DR132" s="34">
        <f t="shared" si="151"/>
        <v>0</v>
      </c>
      <c r="DS132" s="39">
        <f t="shared" si="99"/>
        <v>0</v>
      </c>
      <c r="DT132" s="40">
        <f t="shared" si="153"/>
        <v>0</v>
      </c>
      <c r="DU132" s="35" t="str">
        <f t="shared" si="152"/>
        <v/>
      </c>
      <c r="DV132" s="35" t="str">
        <f t="shared" si="144"/>
        <v/>
      </c>
      <c r="DW132" s="74" t="str">
        <f t="shared" si="154"/>
        <v/>
      </c>
    </row>
    <row r="133" spans="1:127" s="42" customFormat="1" ht="15" x14ac:dyDescent="0.25">
      <c r="A133" s="143"/>
      <c r="B133" s="34"/>
      <c r="C133" s="41"/>
      <c r="D133" s="72"/>
      <c r="E133" s="34" t="str">
        <f t="shared" si="58"/>
        <v>0</v>
      </c>
      <c r="F133" s="35"/>
      <c r="G133" s="34">
        <f>IF(E133="0",0,IF(E133="1-2",VLOOKUP(F133,Points!$B$3:$C$4,2,FALSE),IF(E133="3-5",VLOOKUP(F133,Points!$B$7:$C$11,2,FALSE),IF(E133="6-10",VLOOKUP(F133,Points!$B$13:$C$22,2,FALSE),IF(E133="11-15",VLOOKUP(F133,Points!$B$24:$C$38,2,FALSE))))))</f>
        <v>0</v>
      </c>
      <c r="H133" s="72"/>
      <c r="I133" s="34" t="str">
        <f t="shared" si="59"/>
        <v>0</v>
      </c>
      <c r="J133" s="35"/>
      <c r="K133" s="34">
        <f>IF(I133="0",0,IF(I133="1-2",VLOOKUP(J133,Points!$B$3:$C$4,2,FALSE),IF(I133="3-5",VLOOKUP(J133,Points!$B$7:$C$11,2,FALSE),IF(I133="6-10",VLOOKUP(J133,Points!$B$13:$C$22,2,FALSE),IF(I133="11-15",VLOOKUP(J133,Points!$B$24:$C$38,2,FALSE))))))</f>
        <v>0</v>
      </c>
      <c r="L133" s="37"/>
      <c r="M133" s="38">
        <f t="shared" si="60"/>
        <v>0</v>
      </c>
      <c r="N133" s="37"/>
      <c r="O133" s="38">
        <f t="shared" si="61"/>
        <v>0</v>
      </c>
      <c r="P133" s="35"/>
      <c r="Q133" s="34">
        <f t="shared" si="62"/>
        <v>0</v>
      </c>
      <c r="R133" s="39">
        <f t="shared" si="92"/>
        <v>0</v>
      </c>
      <c r="S133" s="72"/>
      <c r="T133" s="34" t="str">
        <f t="shared" si="63"/>
        <v>0</v>
      </c>
      <c r="U133" s="35"/>
      <c r="V133" s="34">
        <f>IF(T133="0",0,IF(T133="1-2",VLOOKUP(U133,Points!$B$3:$C$4,2,FALSE),IF(T133="3-5",VLOOKUP(U133,Points!$B$7:$C$11,2,FALSE),IF(T133="6-10",VLOOKUP(U133,Points!$B$13:$C$22,2,FALSE),IF(T133="11-15",VLOOKUP(U133,Points!$B$24:$C$38,2,FALSE))))))</f>
        <v>0</v>
      </c>
      <c r="W133" s="72"/>
      <c r="X133" s="34" t="str">
        <f t="shared" si="64"/>
        <v>0</v>
      </c>
      <c r="Y133" s="35"/>
      <c r="Z133" s="34">
        <f>IF(X133="0",0,IF(X133="1-2",VLOOKUP(Y133,Points!$B$3:$C$4,2,FALSE),IF(X133="3-5",VLOOKUP(Y133,Points!$B$7:$C$11,2,FALSE),IF(X133="6-10",VLOOKUP(Y133,Points!$B$13:$C$22,2,FALSE),IF(X133="11-15",VLOOKUP(Y133,Points!$B$24:$C$38,2,FALSE))))))</f>
        <v>0</v>
      </c>
      <c r="AA133" s="37"/>
      <c r="AB133" s="38">
        <f t="shared" si="65"/>
        <v>0</v>
      </c>
      <c r="AC133" s="37"/>
      <c r="AD133" s="38">
        <f t="shared" si="66"/>
        <v>0</v>
      </c>
      <c r="AE133" s="35"/>
      <c r="AF133" s="34">
        <f t="shared" si="145"/>
        <v>0</v>
      </c>
      <c r="AG133" s="39">
        <f t="shared" si="93"/>
        <v>0</v>
      </c>
      <c r="AH133" s="72"/>
      <c r="AI133" s="34" t="str">
        <f t="shared" si="67"/>
        <v>0</v>
      </c>
      <c r="AJ133" s="35"/>
      <c r="AK133" s="34">
        <f>IF(AI133="0",0,IF(AI133="1-2",VLOOKUP(AJ133,Points!$B$3:$C$4,2,FALSE),IF(AI133="3-5",VLOOKUP(AJ133,Points!$B$7:$C$11,2,FALSE),IF(AI133="6-10",VLOOKUP(AJ133,Points!$B$13:$C$22,2,FALSE),IF(AI133="11-15",VLOOKUP(AJ133,Points!$B$24:$C$38,2,FALSE))))))</f>
        <v>0</v>
      </c>
      <c r="AL133" s="72"/>
      <c r="AM133" s="34" t="str">
        <f t="shared" si="68"/>
        <v>0</v>
      </c>
      <c r="AN133" s="35"/>
      <c r="AO133" s="34">
        <f>IF(AM133="0",0,IF(AM133="1-2",VLOOKUP(AN133,Points!$B$3:$C$4,2,FALSE),IF(AM133="3-5",VLOOKUP(AN133,Points!$B$7:$C$11,2,FALSE),IF(AM133="6-10",VLOOKUP(AN133,Points!$B$13:$C$22,2,FALSE),IF(AM133="11-15",VLOOKUP(AN133,Points!$B$24:$C$38,2,FALSE))))))</f>
        <v>0</v>
      </c>
      <c r="AP133" s="37"/>
      <c r="AQ133" s="38">
        <f t="shared" si="69"/>
        <v>0</v>
      </c>
      <c r="AR133" s="37"/>
      <c r="AS133" s="38">
        <f t="shared" si="70"/>
        <v>0</v>
      </c>
      <c r="AT133" s="35"/>
      <c r="AU133" s="34">
        <f t="shared" si="146"/>
        <v>0</v>
      </c>
      <c r="AV133" s="39">
        <f t="shared" si="94"/>
        <v>0</v>
      </c>
      <c r="AW133" s="72"/>
      <c r="AX133" s="34" t="str">
        <f t="shared" si="71"/>
        <v>0</v>
      </c>
      <c r="AY133" s="35"/>
      <c r="AZ133" s="34">
        <f>IF(AX133="0",0,IF(AX133="1-2",VLOOKUP(AY133,Points!$B$3:$C$4,2,FALSE),IF(AX133="3-5",VLOOKUP(AY133,Points!$B$7:$C$11,2,FALSE),IF(AX133="6-10",VLOOKUP(AY133,Points!$B$13:$C$22,2,FALSE),IF(AX133="11-15",VLOOKUP(AY133,Points!$B$24:$C$38,2,FALSE))))))</f>
        <v>0</v>
      </c>
      <c r="BA133" s="72"/>
      <c r="BB133" s="34" t="str">
        <f t="shared" si="72"/>
        <v>0</v>
      </c>
      <c r="BC133" s="35"/>
      <c r="BD133" s="34">
        <f>IF(BB133="0",0,IF(BB133="1-2",VLOOKUP(BC133,Points!$B$3:$C$4,2,FALSE),IF(BB133="3-5",VLOOKUP(BC133,Points!$B$7:$C$11,2,FALSE),IF(BB133="6-10",VLOOKUP(BC133,Points!$B$13:$C$22,2,FALSE),IF(BB133="11-15",VLOOKUP(BC133,Points!$B$24:$C$38,2,FALSE))))))</f>
        <v>0</v>
      </c>
      <c r="BE133" s="37"/>
      <c r="BF133" s="38">
        <f t="shared" si="73"/>
        <v>0</v>
      </c>
      <c r="BG133" s="37"/>
      <c r="BH133" s="38">
        <f t="shared" si="74"/>
        <v>0</v>
      </c>
      <c r="BI133" s="35"/>
      <c r="BJ133" s="34">
        <f t="shared" si="147"/>
        <v>0</v>
      </c>
      <c r="BK133" s="39">
        <f t="shared" si="95"/>
        <v>0</v>
      </c>
      <c r="BL133" s="72"/>
      <c r="BM133" s="34" t="str">
        <f t="shared" si="75"/>
        <v>0</v>
      </c>
      <c r="BN133" s="35"/>
      <c r="BO133" s="34">
        <f>IF(BM133="0",0,IF(BM133="1-2",VLOOKUP(BN133,Points!$B$3:$C$4,2,FALSE),IF(BM133="3-5",VLOOKUP(BN133,Points!$B$7:$C$11,2,FALSE),IF(BM133="6-10",VLOOKUP(BN133,Points!$B$13:$C$22,2,FALSE),IF(BM133="11-15",VLOOKUP(BN133,Points!$B$24:$C$38,2,FALSE))))))</f>
        <v>0</v>
      </c>
      <c r="BP133" s="72"/>
      <c r="BQ133" s="34" t="str">
        <f t="shared" si="76"/>
        <v>0</v>
      </c>
      <c r="BR133" s="35"/>
      <c r="BS133" s="34">
        <f>IF(BQ133="0",0,IF(BQ133="1-2",VLOOKUP(BR133,Points!$B$3:$C$4,2,FALSE),IF(BQ133="3-5",VLOOKUP(BR133,Points!$B$7:$C$11,2,FALSE),IF(BQ133="6-10",VLOOKUP(BR133,Points!$B$13:$C$22,2,FALSE),IF(BQ133="11-15",VLOOKUP(BR133,Points!$B$24:$C$38,2,FALSE))))))</f>
        <v>0</v>
      </c>
      <c r="BT133" s="37"/>
      <c r="BU133" s="38">
        <f t="shared" si="77"/>
        <v>0</v>
      </c>
      <c r="BV133" s="37"/>
      <c r="BW133" s="38">
        <f t="shared" si="78"/>
        <v>0</v>
      </c>
      <c r="BX133" s="35"/>
      <c r="BY133" s="34">
        <f t="shared" si="148"/>
        <v>0</v>
      </c>
      <c r="BZ133" s="39">
        <f t="shared" si="96"/>
        <v>0</v>
      </c>
      <c r="CA133" s="72"/>
      <c r="CB133" s="34" t="str">
        <f t="shared" si="79"/>
        <v>0</v>
      </c>
      <c r="CC133" s="35"/>
      <c r="CD133" s="34">
        <f>IF(CB133="0",0,IF(CB133="1-2",VLOOKUP(CC133,Points!$B$3:$C$4,2,FALSE),IF(CB133="3-5",VLOOKUP(CC133,Points!$B$7:$C$11,2,FALSE),IF(CB133="6-10",VLOOKUP(CC133,Points!$B$13:$C$22,2,FALSE),IF(CB133="11-15",VLOOKUP(CC133,Points!$B$24:$C$38,2,FALSE))))))</f>
        <v>0</v>
      </c>
      <c r="CE133" s="72"/>
      <c r="CF133" s="34" t="str">
        <f t="shared" si="80"/>
        <v>0</v>
      </c>
      <c r="CG133" s="35"/>
      <c r="CH133" s="34">
        <f>IF(CF133="0",0,IF(CF133="1-2",VLOOKUP(CG133,Points!$B$3:$C$4,2,FALSE),IF(CF133="3-5",VLOOKUP(CG133,Points!$B$7:$C$11,2,FALSE),IF(CF133="6-10",VLOOKUP(CG133,Points!$B$13:$C$22,2,FALSE),IF(CF133="11-15",VLOOKUP(CG133,Points!$B$24:$C$38,2,FALSE))))))</f>
        <v>0</v>
      </c>
      <c r="CI133" s="37"/>
      <c r="CJ133" s="38">
        <f t="shared" si="81"/>
        <v>0</v>
      </c>
      <c r="CK133" s="37"/>
      <c r="CL133" s="38">
        <f t="shared" si="82"/>
        <v>0</v>
      </c>
      <c r="CM133" s="35"/>
      <c r="CN133" s="34">
        <f t="shared" si="149"/>
        <v>0</v>
      </c>
      <c r="CO133" s="39">
        <f t="shared" si="97"/>
        <v>0</v>
      </c>
      <c r="CP133" s="72"/>
      <c r="CQ133" s="34" t="str">
        <f t="shared" si="83"/>
        <v>0</v>
      </c>
      <c r="CR133" s="35"/>
      <c r="CS133" s="34">
        <f>IF(CQ133="0",0,IF(CQ133="1-2",VLOOKUP(CR133,Points!$B$3:$C$4,2,FALSE),IF(CQ133="3-5",VLOOKUP(CR133,Points!$B$7:$C$11,2,FALSE),IF(CQ133="6-10",VLOOKUP(CR133,Points!$B$13:$C$22,2,FALSE),IF(CQ133="11-15",VLOOKUP(CR133,Points!$B$24:$C$38,2,FALSE))))))</f>
        <v>0</v>
      </c>
      <c r="CT133" s="72"/>
      <c r="CU133" s="34" t="str">
        <f t="shared" si="84"/>
        <v>0</v>
      </c>
      <c r="CV133" s="35"/>
      <c r="CW133" s="34">
        <f>IF(CU133="0",0,IF(CU133="1-2",VLOOKUP(CV133,Points!$B$3:$C$4,2,FALSE),IF(CU133="3-5",VLOOKUP(CV133,Points!$B$7:$C$11,2,FALSE),IF(CU133="6-10",VLOOKUP(CV133,Points!$B$13:$C$22,2,FALSE),IF(CU133="11-15",VLOOKUP(CV133,Points!$B$24:$C$38,2,FALSE))))))</f>
        <v>0</v>
      </c>
      <c r="CX133" s="37"/>
      <c r="CY133" s="38">
        <f t="shared" si="85"/>
        <v>0</v>
      </c>
      <c r="CZ133" s="37"/>
      <c r="DA133" s="38">
        <f t="shared" si="86"/>
        <v>0</v>
      </c>
      <c r="DB133" s="35"/>
      <c r="DC133" s="34">
        <f t="shared" si="150"/>
        <v>0</v>
      </c>
      <c r="DD133" s="39">
        <f t="shared" si="98"/>
        <v>0</v>
      </c>
      <c r="DE133" s="72"/>
      <c r="DF133" s="34" t="str">
        <f t="shared" si="87"/>
        <v>0</v>
      </c>
      <c r="DG133" s="35"/>
      <c r="DH133" s="34">
        <f>IF(DF133="0",0,IF(DF133="1-2",VLOOKUP(DG133,Points!$B$3:$C$4,2,FALSE),IF(DF133="3-5",VLOOKUP(DG133,Points!$B$7:$C$11,2,FALSE),IF(DF133="6-10",VLOOKUP(DG133,Points!$B$13:$C$22,2,FALSE),IF(DF133="11-15",VLOOKUP(DG133,Points!$B$24:$C$38,2,FALSE))))))</f>
        <v>0</v>
      </c>
      <c r="DI133" s="72"/>
      <c r="DJ133" s="34" t="str">
        <f t="shared" si="88"/>
        <v>0</v>
      </c>
      <c r="DK133" s="35"/>
      <c r="DL133" s="34">
        <f>IF(DJ133="0",0,IF(DJ133="1-2",VLOOKUP(DK133,Points!$B$3:$C$4,2,FALSE),IF(DJ133="3-5",VLOOKUP(DK133,Points!$B$7:$C$11,2,FALSE),IF(DJ133="6-10",VLOOKUP(DK133,Points!$B$13:$C$22,2,FALSE),IF(DJ133="11-15",VLOOKUP(DK133,Points!$B$24:$C$38,2,FALSE))))))</f>
        <v>0</v>
      </c>
      <c r="DM133" s="37"/>
      <c r="DN133" s="38">
        <f t="shared" si="89"/>
        <v>0</v>
      </c>
      <c r="DO133" s="37"/>
      <c r="DP133" s="38">
        <f t="shared" si="90"/>
        <v>0</v>
      </c>
      <c r="DQ133" s="35"/>
      <c r="DR133" s="34">
        <f t="shared" si="151"/>
        <v>0</v>
      </c>
      <c r="DS133" s="39">
        <f t="shared" si="99"/>
        <v>0</v>
      </c>
      <c r="DT133" s="40">
        <f t="shared" si="153"/>
        <v>0</v>
      </c>
      <c r="DU133" s="35" t="str">
        <f t="shared" si="152"/>
        <v/>
      </c>
      <c r="DV133" s="35" t="str">
        <f t="shared" si="144"/>
        <v/>
      </c>
      <c r="DW133" s="74" t="str">
        <f t="shared" si="154"/>
        <v/>
      </c>
    </row>
    <row r="134" spans="1:127" s="42" customFormat="1" ht="15" x14ac:dyDescent="0.25">
      <c r="A134" s="143"/>
      <c r="B134" s="34"/>
      <c r="C134" s="41"/>
      <c r="D134" s="72"/>
      <c r="E134" s="34" t="str">
        <f t="shared" si="58"/>
        <v>0</v>
      </c>
      <c r="F134" s="35"/>
      <c r="G134" s="34">
        <f>IF(E134="0",0,IF(E134="1-2",VLOOKUP(F134,Points!$B$3:$C$4,2,FALSE),IF(E134="3-5",VLOOKUP(F134,Points!$B$7:$C$11,2,FALSE),IF(E134="6-10",VLOOKUP(F134,Points!$B$13:$C$22,2,FALSE),IF(E134="11-15",VLOOKUP(F134,Points!$B$24:$C$38,2,FALSE))))))</f>
        <v>0</v>
      </c>
      <c r="H134" s="72"/>
      <c r="I134" s="34" t="str">
        <f t="shared" si="59"/>
        <v>0</v>
      </c>
      <c r="J134" s="35"/>
      <c r="K134" s="34">
        <f>IF(I134="0",0,IF(I134="1-2",VLOOKUP(J134,Points!$B$3:$C$4,2,FALSE),IF(I134="3-5",VLOOKUP(J134,Points!$B$7:$C$11,2,FALSE),IF(I134="6-10",VLOOKUP(J134,Points!$B$13:$C$22,2,FALSE),IF(I134="11-15",VLOOKUP(J134,Points!$B$24:$C$38,2,FALSE))))))</f>
        <v>0</v>
      </c>
      <c r="L134" s="37"/>
      <c r="M134" s="38">
        <f t="shared" si="60"/>
        <v>0</v>
      </c>
      <c r="N134" s="37"/>
      <c r="O134" s="38">
        <f t="shared" si="61"/>
        <v>0</v>
      </c>
      <c r="P134" s="35"/>
      <c r="Q134" s="34">
        <f t="shared" si="62"/>
        <v>0</v>
      </c>
      <c r="R134" s="39">
        <f t="shared" si="92"/>
        <v>0</v>
      </c>
      <c r="S134" s="72"/>
      <c r="T134" s="34" t="str">
        <f t="shared" si="63"/>
        <v>0</v>
      </c>
      <c r="U134" s="35"/>
      <c r="V134" s="34">
        <f>IF(T134="0",0,IF(T134="1-2",VLOOKUP(U134,Points!$B$3:$C$4,2,FALSE),IF(T134="3-5",VLOOKUP(U134,Points!$B$7:$C$11,2,FALSE),IF(T134="6-10",VLOOKUP(U134,Points!$B$13:$C$22,2,FALSE),IF(T134="11-15",VLOOKUP(U134,Points!$B$24:$C$38,2,FALSE))))))</f>
        <v>0</v>
      </c>
      <c r="W134" s="72"/>
      <c r="X134" s="34" t="str">
        <f t="shared" si="64"/>
        <v>0</v>
      </c>
      <c r="Y134" s="35"/>
      <c r="Z134" s="34">
        <f>IF(X134="0",0,IF(X134="1-2",VLOOKUP(Y134,Points!$B$3:$C$4,2,FALSE),IF(X134="3-5",VLOOKUP(Y134,Points!$B$7:$C$11,2,FALSE),IF(X134="6-10",VLOOKUP(Y134,Points!$B$13:$C$22,2,FALSE),IF(X134="11-15",VLOOKUP(Y134,Points!$B$24:$C$38,2,FALSE))))))</f>
        <v>0</v>
      </c>
      <c r="AA134" s="37"/>
      <c r="AB134" s="38">
        <f t="shared" si="65"/>
        <v>0</v>
      </c>
      <c r="AC134" s="37"/>
      <c r="AD134" s="38">
        <f t="shared" si="66"/>
        <v>0</v>
      </c>
      <c r="AE134" s="35"/>
      <c r="AF134" s="34">
        <f t="shared" si="145"/>
        <v>0</v>
      </c>
      <c r="AG134" s="39">
        <f t="shared" si="93"/>
        <v>0</v>
      </c>
      <c r="AH134" s="72"/>
      <c r="AI134" s="34" t="str">
        <f t="shared" si="67"/>
        <v>0</v>
      </c>
      <c r="AJ134" s="35"/>
      <c r="AK134" s="34">
        <f>IF(AI134="0",0,IF(AI134="1-2",VLOOKUP(AJ134,Points!$B$3:$C$4,2,FALSE),IF(AI134="3-5",VLOOKUP(AJ134,Points!$B$7:$C$11,2,FALSE),IF(AI134="6-10",VLOOKUP(AJ134,Points!$B$13:$C$22,2,FALSE),IF(AI134="11-15",VLOOKUP(AJ134,Points!$B$24:$C$38,2,FALSE))))))</f>
        <v>0</v>
      </c>
      <c r="AL134" s="72"/>
      <c r="AM134" s="34" t="str">
        <f t="shared" si="68"/>
        <v>0</v>
      </c>
      <c r="AN134" s="35"/>
      <c r="AO134" s="34">
        <f>IF(AM134="0",0,IF(AM134="1-2",VLOOKUP(AN134,Points!$B$3:$C$4,2,FALSE),IF(AM134="3-5",VLOOKUP(AN134,Points!$B$7:$C$11,2,FALSE),IF(AM134="6-10",VLOOKUP(AN134,Points!$B$13:$C$22,2,FALSE),IF(AM134="11-15",VLOOKUP(AN134,Points!$B$24:$C$38,2,FALSE))))))</f>
        <v>0</v>
      </c>
      <c r="AP134" s="37"/>
      <c r="AQ134" s="38">
        <f t="shared" si="69"/>
        <v>0</v>
      </c>
      <c r="AR134" s="37"/>
      <c r="AS134" s="38">
        <f t="shared" si="70"/>
        <v>0</v>
      </c>
      <c r="AT134" s="35"/>
      <c r="AU134" s="34">
        <f t="shared" si="146"/>
        <v>0</v>
      </c>
      <c r="AV134" s="39">
        <f t="shared" si="94"/>
        <v>0</v>
      </c>
      <c r="AW134" s="72"/>
      <c r="AX134" s="34" t="str">
        <f t="shared" si="71"/>
        <v>0</v>
      </c>
      <c r="AY134" s="35"/>
      <c r="AZ134" s="34">
        <f>IF(AX134="0",0,IF(AX134="1-2",VLOOKUP(AY134,Points!$B$3:$C$4,2,FALSE),IF(AX134="3-5",VLOOKUP(AY134,Points!$B$7:$C$11,2,FALSE),IF(AX134="6-10",VLOOKUP(AY134,Points!$B$13:$C$22,2,FALSE),IF(AX134="11-15",VLOOKUP(AY134,Points!$B$24:$C$38,2,FALSE))))))</f>
        <v>0</v>
      </c>
      <c r="BA134" s="72"/>
      <c r="BB134" s="34" t="str">
        <f t="shared" si="72"/>
        <v>0</v>
      </c>
      <c r="BC134" s="35"/>
      <c r="BD134" s="34">
        <f>IF(BB134="0",0,IF(BB134="1-2",VLOOKUP(BC134,Points!$B$3:$C$4,2,FALSE),IF(BB134="3-5",VLOOKUP(BC134,Points!$B$7:$C$11,2,FALSE),IF(BB134="6-10",VLOOKUP(BC134,Points!$B$13:$C$22,2,FALSE),IF(BB134="11-15",VLOOKUP(BC134,Points!$B$24:$C$38,2,FALSE))))))</f>
        <v>0</v>
      </c>
      <c r="BE134" s="37"/>
      <c r="BF134" s="38">
        <f t="shared" si="73"/>
        <v>0</v>
      </c>
      <c r="BG134" s="37"/>
      <c r="BH134" s="38">
        <f t="shared" si="74"/>
        <v>0</v>
      </c>
      <c r="BI134" s="35"/>
      <c r="BJ134" s="34">
        <f t="shared" si="147"/>
        <v>0</v>
      </c>
      <c r="BK134" s="39">
        <f t="shared" si="95"/>
        <v>0</v>
      </c>
      <c r="BL134" s="72"/>
      <c r="BM134" s="34" t="str">
        <f t="shared" si="75"/>
        <v>0</v>
      </c>
      <c r="BN134" s="35"/>
      <c r="BO134" s="34">
        <f>IF(BM134="0",0,IF(BM134="1-2",VLOOKUP(BN134,Points!$B$3:$C$4,2,FALSE),IF(BM134="3-5",VLOOKUP(BN134,Points!$B$7:$C$11,2,FALSE),IF(BM134="6-10",VLOOKUP(BN134,Points!$B$13:$C$22,2,FALSE),IF(BM134="11-15",VLOOKUP(BN134,Points!$B$24:$C$38,2,FALSE))))))</f>
        <v>0</v>
      </c>
      <c r="BP134" s="72"/>
      <c r="BQ134" s="34" t="str">
        <f t="shared" si="76"/>
        <v>0</v>
      </c>
      <c r="BR134" s="35"/>
      <c r="BS134" s="34">
        <f>IF(BQ134="0",0,IF(BQ134="1-2",VLOOKUP(BR134,Points!$B$3:$C$4,2,FALSE),IF(BQ134="3-5",VLOOKUP(BR134,Points!$B$7:$C$11,2,FALSE),IF(BQ134="6-10",VLOOKUP(BR134,Points!$B$13:$C$22,2,FALSE),IF(BQ134="11-15",VLOOKUP(BR134,Points!$B$24:$C$38,2,FALSE))))))</f>
        <v>0</v>
      </c>
      <c r="BT134" s="37"/>
      <c r="BU134" s="38">
        <f t="shared" si="77"/>
        <v>0</v>
      </c>
      <c r="BV134" s="37"/>
      <c r="BW134" s="38">
        <f t="shared" si="78"/>
        <v>0</v>
      </c>
      <c r="BX134" s="35"/>
      <c r="BY134" s="34">
        <f t="shared" si="148"/>
        <v>0</v>
      </c>
      <c r="BZ134" s="39">
        <f t="shared" si="96"/>
        <v>0</v>
      </c>
      <c r="CA134" s="72"/>
      <c r="CB134" s="34" t="str">
        <f t="shared" si="79"/>
        <v>0</v>
      </c>
      <c r="CC134" s="35"/>
      <c r="CD134" s="34">
        <f>IF(CB134="0",0,IF(CB134="1-2",VLOOKUP(CC134,Points!$B$3:$C$4,2,FALSE),IF(CB134="3-5",VLOOKUP(CC134,Points!$B$7:$C$11,2,FALSE),IF(CB134="6-10",VLOOKUP(CC134,Points!$B$13:$C$22,2,FALSE),IF(CB134="11-15",VLOOKUP(CC134,Points!$B$24:$C$38,2,FALSE))))))</f>
        <v>0</v>
      </c>
      <c r="CE134" s="72"/>
      <c r="CF134" s="34" t="str">
        <f t="shared" si="80"/>
        <v>0</v>
      </c>
      <c r="CG134" s="35"/>
      <c r="CH134" s="34">
        <f>IF(CF134="0",0,IF(CF134="1-2",VLOOKUP(CG134,Points!$B$3:$C$4,2,FALSE),IF(CF134="3-5",VLOOKUP(CG134,Points!$B$7:$C$11,2,FALSE),IF(CF134="6-10",VLOOKUP(CG134,Points!$B$13:$C$22,2,FALSE),IF(CF134="11-15",VLOOKUP(CG134,Points!$B$24:$C$38,2,FALSE))))))</f>
        <v>0</v>
      </c>
      <c r="CI134" s="37"/>
      <c r="CJ134" s="38">
        <f t="shared" si="81"/>
        <v>0</v>
      </c>
      <c r="CK134" s="37"/>
      <c r="CL134" s="38">
        <f t="shared" si="82"/>
        <v>0</v>
      </c>
      <c r="CM134" s="35"/>
      <c r="CN134" s="34">
        <f t="shared" si="149"/>
        <v>0</v>
      </c>
      <c r="CO134" s="39">
        <f t="shared" si="97"/>
        <v>0</v>
      </c>
      <c r="CP134" s="72"/>
      <c r="CQ134" s="34" t="str">
        <f t="shared" si="83"/>
        <v>0</v>
      </c>
      <c r="CR134" s="35"/>
      <c r="CS134" s="34">
        <f>IF(CQ134="0",0,IF(CQ134="1-2",VLOOKUP(CR134,Points!$B$3:$C$4,2,FALSE),IF(CQ134="3-5",VLOOKUP(CR134,Points!$B$7:$C$11,2,FALSE),IF(CQ134="6-10",VLOOKUP(CR134,Points!$B$13:$C$22,2,FALSE),IF(CQ134="11-15",VLOOKUP(CR134,Points!$B$24:$C$38,2,FALSE))))))</f>
        <v>0</v>
      </c>
      <c r="CT134" s="72"/>
      <c r="CU134" s="34" t="str">
        <f t="shared" si="84"/>
        <v>0</v>
      </c>
      <c r="CV134" s="35"/>
      <c r="CW134" s="34">
        <f>IF(CU134="0",0,IF(CU134="1-2",VLOOKUP(CV134,Points!$B$3:$C$4,2,FALSE),IF(CU134="3-5",VLOOKUP(CV134,Points!$B$7:$C$11,2,FALSE),IF(CU134="6-10",VLOOKUP(CV134,Points!$B$13:$C$22,2,FALSE),IF(CU134="11-15",VLOOKUP(CV134,Points!$B$24:$C$38,2,FALSE))))))</f>
        <v>0</v>
      </c>
      <c r="CX134" s="37"/>
      <c r="CY134" s="38">
        <f t="shared" si="85"/>
        <v>0</v>
      </c>
      <c r="CZ134" s="37"/>
      <c r="DA134" s="38">
        <f t="shared" si="86"/>
        <v>0</v>
      </c>
      <c r="DB134" s="35"/>
      <c r="DC134" s="34">
        <f t="shared" si="150"/>
        <v>0</v>
      </c>
      <c r="DD134" s="39">
        <f t="shared" si="98"/>
        <v>0</v>
      </c>
      <c r="DE134" s="72"/>
      <c r="DF134" s="34" t="str">
        <f t="shared" si="87"/>
        <v>0</v>
      </c>
      <c r="DG134" s="35"/>
      <c r="DH134" s="34">
        <f>IF(DF134="0",0,IF(DF134="1-2",VLOOKUP(DG134,Points!$B$3:$C$4,2,FALSE),IF(DF134="3-5",VLOOKUP(DG134,Points!$B$7:$C$11,2,FALSE),IF(DF134="6-10",VLOOKUP(DG134,Points!$B$13:$C$22,2,FALSE),IF(DF134="11-15",VLOOKUP(DG134,Points!$B$24:$C$38,2,FALSE))))))</f>
        <v>0</v>
      </c>
      <c r="DI134" s="72"/>
      <c r="DJ134" s="34" t="str">
        <f t="shared" si="88"/>
        <v>0</v>
      </c>
      <c r="DK134" s="35"/>
      <c r="DL134" s="34">
        <f>IF(DJ134="0",0,IF(DJ134="1-2",VLOOKUP(DK134,Points!$B$3:$C$4,2,FALSE),IF(DJ134="3-5",VLOOKUP(DK134,Points!$B$7:$C$11,2,FALSE),IF(DJ134="6-10",VLOOKUP(DK134,Points!$B$13:$C$22,2,FALSE),IF(DJ134="11-15",VLOOKUP(DK134,Points!$B$24:$C$38,2,FALSE))))))</f>
        <v>0</v>
      </c>
      <c r="DM134" s="37"/>
      <c r="DN134" s="38">
        <f t="shared" si="89"/>
        <v>0</v>
      </c>
      <c r="DO134" s="37"/>
      <c r="DP134" s="38">
        <f t="shared" si="90"/>
        <v>0</v>
      </c>
      <c r="DQ134" s="35"/>
      <c r="DR134" s="34">
        <f t="shared" si="151"/>
        <v>0</v>
      </c>
      <c r="DS134" s="39">
        <f t="shared" si="99"/>
        <v>0</v>
      </c>
      <c r="DT134" s="40">
        <f t="shared" si="153"/>
        <v>0</v>
      </c>
      <c r="DU134" s="35" t="str">
        <f t="shared" si="152"/>
        <v/>
      </c>
      <c r="DV134" s="35" t="str">
        <f t="shared" si="144"/>
        <v/>
      </c>
      <c r="DW134" s="74" t="str">
        <f t="shared" si="154"/>
        <v/>
      </c>
    </row>
    <row r="135" spans="1:127" s="42" customFormat="1" ht="15" x14ac:dyDescent="0.25">
      <c r="A135" s="143"/>
      <c r="B135" s="34"/>
      <c r="C135" s="41"/>
      <c r="D135" s="72"/>
      <c r="E135" s="34" t="str">
        <f t="shared" si="58"/>
        <v>0</v>
      </c>
      <c r="F135" s="35"/>
      <c r="G135" s="34">
        <f>IF(E135="0",0,IF(E135="1-2",VLOOKUP(F135,Points!$B$3:$C$4,2,FALSE),IF(E135="3-5",VLOOKUP(F135,Points!$B$7:$C$11,2,FALSE),IF(E135="6-10",VLOOKUP(F135,Points!$B$13:$C$22,2,FALSE),IF(E135="11-15",VLOOKUP(F135,Points!$B$24:$C$38,2,FALSE))))))</f>
        <v>0</v>
      </c>
      <c r="H135" s="72"/>
      <c r="I135" s="34" t="str">
        <f t="shared" si="59"/>
        <v>0</v>
      </c>
      <c r="J135" s="35"/>
      <c r="K135" s="34">
        <f>IF(I135="0",0,IF(I135="1-2",VLOOKUP(J135,Points!$B$3:$C$4,2,FALSE),IF(I135="3-5",VLOOKUP(J135,Points!$B$7:$C$11,2,FALSE),IF(I135="6-10",VLOOKUP(J135,Points!$B$13:$C$22,2,FALSE),IF(I135="11-15",VLOOKUP(J135,Points!$B$24:$C$38,2,FALSE))))))</f>
        <v>0</v>
      </c>
      <c r="L135" s="37"/>
      <c r="M135" s="38">
        <f t="shared" si="60"/>
        <v>0</v>
      </c>
      <c r="N135" s="37"/>
      <c r="O135" s="38">
        <f t="shared" si="61"/>
        <v>0</v>
      </c>
      <c r="P135" s="35"/>
      <c r="Q135" s="34">
        <f t="shared" si="62"/>
        <v>0</v>
      </c>
      <c r="R135" s="39">
        <f t="shared" si="92"/>
        <v>0</v>
      </c>
      <c r="S135" s="72"/>
      <c r="T135" s="34" t="str">
        <f t="shared" si="63"/>
        <v>0</v>
      </c>
      <c r="U135" s="35"/>
      <c r="V135" s="34">
        <f>IF(T135="0",0,IF(T135="1-2",VLOOKUP(U135,Points!$B$3:$C$4,2,FALSE),IF(T135="3-5",VLOOKUP(U135,Points!$B$7:$C$11,2,FALSE),IF(T135="6-10",VLOOKUP(U135,Points!$B$13:$C$22,2,FALSE),IF(T135="11-15",VLOOKUP(U135,Points!$B$24:$C$38,2,FALSE))))))</f>
        <v>0</v>
      </c>
      <c r="W135" s="72"/>
      <c r="X135" s="34" t="str">
        <f t="shared" si="64"/>
        <v>0</v>
      </c>
      <c r="Y135" s="35"/>
      <c r="Z135" s="34">
        <f>IF(X135="0",0,IF(X135="1-2",VLOOKUP(Y135,Points!$B$3:$C$4,2,FALSE),IF(X135="3-5",VLOOKUP(Y135,Points!$B$7:$C$11,2,FALSE),IF(X135="6-10",VLOOKUP(Y135,Points!$B$13:$C$22,2,FALSE),IF(X135="11-15",VLOOKUP(Y135,Points!$B$24:$C$38,2,FALSE))))))</f>
        <v>0</v>
      </c>
      <c r="AA135" s="37"/>
      <c r="AB135" s="38">
        <f t="shared" si="65"/>
        <v>0</v>
      </c>
      <c r="AC135" s="37"/>
      <c r="AD135" s="38">
        <f t="shared" si="66"/>
        <v>0</v>
      </c>
      <c r="AE135" s="35"/>
      <c r="AF135" s="34">
        <f t="shared" si="145"/>
        <v>0</v>
      </c>
      <c r="AG135" s="39">
        <f t="shared" si="93"/>
        <v>0</v>
      </c>
      <c r="AH135" s="72"/>
      <c r="AI135" s="34" t="str">
        <f t="shared" si="67"/>
        <v>0</v>
      </c>
      <c r="AJ135" s="35"/>
      <c r="AK135" s="34">
        <f>IF(AI135="0",0,IF(AI135="1-2",VLOOKUP(AJ135,Points!$B$3:$C$4,2,FALSE),IF(AI135="3-5",VLOOKUP(AJ135,Points!$B$7:$C$11,2,FALSE),IF(AI135="6-10",VLOOKUP(AJ135,Points!$B$13:$C$22,2,FALSE),IF(AI135="11-15",VLOOKUP(AJ135,Points!$B$24:$C$38,2,FALSE))))))</f>
        <v>0</v>
      </c>
      <c r="AL135" s="72"/>
      <c r="AM135" s="34" t="str">
        <f t="shared" si="68"/>
        <v>0</v>
      </c>
      <c r="AN135" s="35"/>
      <c r="AO135" s="34">
        <f>IF(AM135="0",0,IF(AM135="1-2",VLOOKUP(AN135,Points!$B$3:$C$4,2,FALSE),IF(AM135="3-5",VLOOKUP(AN135,Points!$B$7:$C$11,2,FALSE),IF(AM135="6-10",VLOOKUP(AN135,Points!$B$13:$C$22,2,FALSE),IF(AM135="11-15",VLOOKUP(AN135,Points!$B$24:$C$38,2,FALSE))))))</f>
        <v>0</v>
      </c>
      <c r="AP135" s="37"/>
      <c r="AQ135" s="38">
        <f t="shared" si="69"/>
        <v>0</v>
      </c>
      <c r="AR135" s="37"/>
      <c r="AS135" s="38">
        <f t="shared" si="70"/>
        <v>0</v>
      </c>
      <c r="AT135" s="35"/>
      <c r="AU135" s="34">
        <f t="shared" si="146"/>
        <v>0</v>
      </c>
      <c r="AV135" s="39">
        <f t="shared" si="94"/>
        <v>0</v>
      </c>
      <c r="AW135" s="72"/>
      <c r="AX135" s="34" t="str">
        <f t="shared" si="71"/>
        <v>0</v>
      </c>
      <c r="AY135" s="35"/>
      <c r="AZ135" s="34">
        <f>IF(AX135="0",0,IF(AX135="1-2",VLOOKUP(AY135,Points!$B$3:$C$4,2,FALSE),IF(AX135="3-5",VLOOKUP(AY135,Points!$B$7:$C$11,2,FALSE),IF(AX135="6-10",VLOOKUP(AY135,Points!$B$13:$C$22,2,FALSE),IF(AX135="11-15",VLOOKUP(AY135,Points!$B$24:$C$38,2,FALSE))))))</f>
        <v>0</v>
      </c>
      <c r="BA135" s="72"/>
      <c r="BB135" s="34" t="str">
        <f t="shared" si="72"/>
        <v>0</v>
      </c>
      <c r="BC135" s="35"/>
      <c r="BD135" s="34">
        <f>IF(BB135="0",0,IF(BB135="1-2",VLOOKUP(BC135,Points!$B$3:$C$4,2,FALSE),IF(BB135="3-5",VLOOKUP(BC135,Points!$B$7:$C$11,2,FALSE),IF(BB135="6-10",VLOOKUP(BC135,Points!$B$13:$C$22,2,FALSE),IF(BB135="11-15",VLOOKUP(BC135,Points!$B$24:$C$38,2,FALSE))))))</f>
        <v>0</v>
      </c>
      <c r="BE135" s="37"/>
      <c r="BF135" s="38">
        <f t="shared" si="73"/>
        <v>0</v>
      </c>
      <c r="BG135" s="37"/>
      <c r="BH135" s="38">
        <f t="shared" si="74"/>
        <v>0</v>
      </c>
      <c r="BI135" s="35"/>
      <c r="BJ135" s="34">
        <f t="shared" si="147"/>
        <v>0</v>
      </c>
      <c r="BK135" s="39">
        <f t="shared" si="95"/>
        <v>0</v>
      </c>
      <c r="BL135" s="72"/>
      <c r="BM135" s="34" t="str">
        <f t="shared" si="75"/>
        <v>0</v>
      </c>
      <c r="BN135" s="35"/>
      <c r="BO135" s="34">
        <f>IF(BM135="0",0,IF(BM135="1-2",VLOOKUP(BN135,Points!$B$3:$C$4,2,FALSE),IF(BM135="3-5",VLOOKUP(BN135,Points!$B$7:$C$11,2,FALSE),IF(BM135="6-10",VLOOKUP(BN135,Points!$B$13:$C$22,2,FALSE),IF(BM135="11-15",VLOOKUP(BN135,Points!$B$24:$C$38,2,FALSE))))))</f>
        <v>0</v>
      </c>
      <c r="BP135" s="72"/>
      <c r="BQ135" s="34" t="str">
        <f t="shared" si="76"/>
        <v>0</v>
      </c>
      <c r="BR135" s="35"/>
      <c r="BS135" s="34">
        <f>IF(BQ135="0",0,IF(BQ135="1-2",VLOOKUP(BR135,Points!$B$3:$C$4,2,FALSE),IF(BQ135="3-5",VLOOKUP(BR135,Points!$B$7:$C$11,2,FALSE),IF(BQ135="6-10",VLOOKUP(BR135,Points!$B$13:$C$22,2,FALSE),IF(BQ135="11-15",VLOOKUP(BR135,Points!$B$24:$C$38,2,FALSE))))))</f>
        <v>0</v>
      </c>
      <c r="BT135" s="37"/>
      <c r="BU135" s="38">
        <f t="shared" si="77"/>
        <v>0</v>
      </c>
      <c r="BV135" s="37"/>
      <c r="BW135" s="38">
        <f t="shared" si="78"/>
        <v>0</v>
      </c>
      <c r="BX135" s="35"/>
      <c r="BY135" s="34">
        <f t="shared" si="148"/>
        <v>0</v>
      </c>
      <c r="BZ135" s="39">
        <f t="shared" si="96"/>
        <v>0</v>
      </c>
      <c r="CA135" s="72"/>
      <c r="CB135" s="34" t="str">
        <f t="shared" si="79"/>
        <v>0</v>
      </c>
      <c r="CC135" s="35"/>
      <c r="CD135" s="34">
        <f>IF(CB135="0",0,IF(CB135="1-2",VLOOKUP(CC135,Points!$B$3:$C$4,2,FALSE),IF(CB135="3-5",VLOOKUP(CC135,Points!$B$7:$C$11,2,FALSE),IF(CB135="6-10",VLOOKUP(CC135,Points!$B$13:$C$22,2,FALSE),IF(CB135="11-15",VLOOKUP(CC135,Points!$B$24:$C$38,2,FALSE))))))</f>
        <v>0</v>
      </c>
      <c r="CE135" s="72"/>
      <c r="CF135" s="34" t="str">
        <f t="shared" si="80"/>
        <v>0</v>
      </c>
      <c r="CG135" s="35"/>
      <c r="CH135" s="34">
        <f>IF(CF135="0",0,IF(CF135="1-2",VLOOKUP(CG135,Points!$B$3:$C$4,2,FALSE),IF(CF135="3-5",VLOOKUP(CG135,Points!$B$7:$C$11,2,FALSE),IF(CF135="6-10",VLOOKUP(CG135,Points!$B$13:$C$22,2,FALSE),IF(CF135="11-15",VLOOKUP(CG135,Points!$B$24:$C$38,2,FALSE))))))</f>
        <v>0</v>
      </c>
      <c r="CI135" s="37"/>
      <c r="CJ135" s="38">
        <f t="shared" si="81"/>
        <v>0</v>
      </c>
      <c r="CK135" s="37"/>
      <c r="CL135" s="38">
        <f t="shared" si="82"/>
        <v>0</v>
      </c>
      <c r="CM135" s="35"/>
      <c r="CN135" s="34">
        <f t="shared" si="149"/>
        <v>0</v>
      </c>
      <c r="CO135" s="39">
        <f t="shared" si="97"/>
        <v>0</v>
      </c>
      <c r="CP135" s="72"/>
      <c r="CQ135" s="34" t="str">
        <f t="shared" si="83"/>
        <v>0</v>
      </c>
      <c r="CR135" s="35"/>
      <c r="CS135" s="34">
        <f>IF(CQ135="0",0,IF(CQ135="1-2",VLOOKUP(CR135,Points!$B$3:$C$4,2,FALSE),IF(CQ135="3-5",VLOOKUP(CR135,Points!$B$7:$C$11,2,FALSE),IF(CQ135="6-10",VLOOKUP(CR135,Points!$B$13:$C$22,2,FALSE),IF(CQ135="11-15",VLOOKUP(CR135,Points!$B$24:$C$38,2,FALSE))))))</f>
        <v>0</v>
      </c>
      <c r="CT135" s="72"/>
      <c r="CU135" s="34" t="str">
        <f t="shared" si="84"/>
        <v>0</v>
      </c>
      <c r="CV135" s="35"/>
      <c r="CW135" s="34">
        <f>IF(CU135="0",0,IF(CU135="1-2",VLOOKUP(CV135,Points!$B$3:$C$4,2,FALSE),IF(CU135="3-5",VLOOKUP(CV135,Points!$B$7:$C$11,2,FALSE),IF(CU135="6-10",VLOOKUP(CV135,Points!$B$13:$C$22,2,FALSE),IF(CU135="11-15",VLOOKUP(CV135,Points!$B$24:$C$38,2,FALSE))))))</f>
        <v>0</v>
      </c>
      <c r="CX135" s="37"/>
      <c r="CY135" s="38">
        <f t="shared" si="85"/>
        <v>0</v>
      </c>
      <c r="CZ135" s="37"/>
      <c r="DA135" s="38">
        <f t="shared" si="86"/>
        <v>0</v>
      </c>
      <c r="DB135" s="35"/>
      <c r="DC135" s="34">
        <f t="shared" si="150"/>
        <v>0</v>
      </c>
      <c r="DD135" s="39">
        <f t="shared" si="98"/>
        <v>0</v>
      </c>
      <c r="DE135" s="72"/>
      <c r="DF135" s="34" t="str">
        <f t="shared" si="87"/>
        <v>0</v>
      </c>
      <c r="DG135" s="35"/>
      <c r="DH135" s="34">
        <f>IF(DF135="0",0,IF(DF135="1-2",VLOOKUP(DG135,Points!$B$3:$C$4,2,FALSE),IF(DF135="3-5",VLOOKUP(DG135,Points!$B$7:$C$11,2,FALSE),IF(DF135="6-10",VLOOKUP(DG135,Points!$B$13:$C$22,2,FALSE),IF(DF135="11-15",VLOOKUP(DG135,Points!$B$24:$C$38,2,FALSE))))))</f>
        <v>0</v>
      </c>
      <c r="DI135" s="72"/>
      <c r="DJ135" s="34" t="str">
        <f t="shared" si="88"/>
        <v>0</v>
      </c>
      <c r="DK135" s="35"/>
      <c r="DL135" s="34">
        <f>IF(DJ135="0",0,IF(DJ135="1-2",VLOOKUP(DK135,Points!$B$3:$C$4,2,FALSE),IF(DJ135="3-5",VLOOKUP(DK135,Points!$B$7:$C$11,2,FALSE),IF(DJ135="6-10",VLOOKUP(DK135,Points!$B$13:$C$22,2,FALSE),IF(DJ135="11-15",VLOOKUP(DK135,Points!$B$24:$C$38,2,FALSE))))))</f>
        <v>0</v>
      </c>
      <c r="DM135" s="37"/>
      <c r="DN135" s="38">
        <f t="shared" si="89"/>
        <v>0</v>
      </c>
      <c r="DO135" s="37"/>
      <c r="DP135" s="38">
        <f t="shared" si="90"/>
        <v>0</v>
      </c>
      <c r="DQ135" s="35"/>
      <c r="DR135" s="34">
        <f t="shared" si="151"/>
        <v>0</v>
      </c>
      <c r="DS135" s="39">
        <f t="shared" si="99"/>
        <v>0</v>
      </c>
      <c r="DT135" s="40">
        <f t="shared" si="153"/>
        <v>0</v>
      </c>
      <c r="DU135" s="35" t="str">
        <f t="shared" si="152"/>
        <v/>
      </c>
      <c r="DV135" s="35" t="str">
        <f t="shared" si="144"/>
        <v/>
      </c>
      <c r="DW135" s="74" t="str">
        <f t="shared" si="154"/>
        <v/>
      </c>
    </row>
    <row r="136" spans="1:127" s="42" customFormat="1" ht="15" x14ac:dyDescent="0.25">
      <c r="A136" s="143"/>
      <c r="B136" s="34"/>
      <c r="C136" s="41"/>
      <c r="D136" s="72"/>
      <c r="E136" s="34" t="str">
        <f t="shared" si="58"/>
        <v>0</v>
      </c>
      <c r="F136" s="35"/>
      <c r="G136" s="34">
        <f>IF(E136="0",0,IF(E136="1-2",VLOOKUP(F136,Points!$B$3:$C$4,2,FALSE),IF(E136="3-5",VLOOKUP(F136,Points!$B$7:$C$11,2,FALSE),IF(E136="6-10",VLOOKUP(F136,Points!$B$13:$C$22,2,FALSE),IF(E136="11-15",VLOOKUP(F136,Points!$B$24:$C$38,2,FALSE))))))</f>
        <v>0</v>
      </c>
      <c r="H136" s="72"/>
      <c r="I136" s="34" t="str">
        <f t="shared" si="59"/>
        <v>0</v>
      </c>
      <c r="J136" s="35"/>
      <c r="K136" s="34">
        <f>IF(I136="0",0,IF(I136="1-2",VLOOKUP(J136,Points!$B$3:$C$4,2,FALSE),IF(I136="3-5",VLOOKUP(J136,Points!$B$7:$C$11,2,FALSE),IF(I136="6-10",VLOOKUP(J136,Points!$B$13:$C$22,2,FALSE),IF(I136="11-15",VLOOKUP(J136,Points!$B$24:$C$38,2,FALSE))))))</f>
        <v>0</v>
      </c>
      <c r="L136" s="37"/>
      <c r="M136" s="38">
        <f t="shared" si="60"/>
        <v>0</v>
      </c>
      <c r="N136" s="37"/>
      <c r="O136" s="38">
        <f t="shared" si="61"/>
        <v>0</v>
      </c>
      <c r="P136" s="35"/>
      <c r="Q136" s="34">
        <f t="shared" si="62"/>
        <v>0</v>
      </c>
      <c r="R136" s="39">
        <f t="shared" si="92"/>
        <v>0</v>
      </c>
      <c r="S136" s="72"/>
      <c r="T136" s="34" t="str">
        <f t="shared" si="63"/>
        <v>0</v>
      </c>
      <c r="U136" s="35"/>
      <c r="V136" s="34">
        <f>IF(T136="0",0,IF(T136="1-2",VLOOKUP(U136,Points!$B$3:$C$4,2,FALSE),IF(T136="3-5",VLOOKUP(U136,Points!$B$7:$C$11,2,FALSE),IF(T136="6-10",VLOOKUP(U136,Points!$B$13:$C$22,2,FALSE),IF(T136="11-15",VLOOKUP(U136,Points!$B$24:$C$38,2,FALSE))))))</f>
        <v>0</v>
      </c>
      <c r="W136" s="72"/>
      <c r="X136" s="34" t="str">
        <f t="shared" si="64"/>
        <v>0</v>
      </c>
      <c r="Y136" s="35"/>
      <c r="Z136" s="34">
        <f>IF(X136="0",0,IF(X136="1-2",VLOOKUP(Y136,Points!$B$3:$C$4,2,FALSE),IF(X136="3-5",VLOOKUP(Y136,Points!$B$7:$C$11,2,FALSE),IF(X136="6-10",VLOOKUP(Y136,Points!$B$13:$C$22,2,FALSE),IF(X136="11-15",VLOOKUP(Y136,Points!$B$24:$C$38,2,FALSE))))))</f>
        <v>0</v>
      </c>
      <c r="AA136" s="37"/>
      <c r="AB136" s="38">
        <f t="shared" si="65"/>
        <v>0</v>
      </c>
      <c r="AC136" s="37"/>
      <c r="AD136" s="38">
        <f t="shared" si="66"/>
        <v>0</v>
      </c>
      <c r="AE136" s="35"/>
      <c r="AF136" s="34">
        <f t="shared" si="145"/>
        <v>0</v>
      </c>
      <c r="AG136" s="39">
        <f t="shared" si="93"/>
        <v>0</v>
      </c>
      <c r="AH136" s="72"/>
      <c r="AI136" s="34" t="str">
        <f t="shared" si="67"/>
        <v>0</v>
      </c>
      <c r="AJ136" s="35"/>
      <c r="AK136" s="34">
        <f>IF(AI136="0",0,IF(AI136="1-2",VLOOKUP(AJ136,Points!$B$3:$C$4,2,FALSE),IF(AI136="3-5",VLOOKUP(AJ136,Points!$B$7:$C$11,2,FALSE),IF(AI136="6-10",VLOOKUP(AJ136,Points!$B$13:$C$22,2,FALSE),IF(AI136="11-15",VLOOKUP(AJ136,Points!$B$24:$C$38,2,FALSE))))))</f>
        <v>0</v>
      </c>
      <c r="AL136" s="72"/>
      <c r="AM136" s="34" t="str">
        <f t="shared" si="68"/>
        <v>0</v>
      </c>
      <c r="AN136" s="35"/>
      <c r="AO136" s="34">
        <f>IF(AM136="0",0,IF(AM136="1-2",VLOOKUP(AN136,Points!$B$3:$C$4,2,FALSE),IF(AM136="3-5",VLOOKUP(AN136,Points!$B$7:$C$11,2,FALSE),IF(AM136="6-10",VLOOKUP(AN136,Points!$B$13:$C$22,2,FALSE),IF(AM136="11-15",VLOOKUP(AN136,Points!$B$24:$C$38,2,FALSE))))))</f>
        <v>0</v>
      </c>
      <c r="AP136" s="37"/>
      <c r="AQ136" s="38">
        <f t="shared" si="69"/>
        <v>0</v>
      </c>
      <c r="AR136" s="37"/>
      <c r="AS136" s="38">
        <f t="shared" si="70"/>
        <v>0</v>
      </c>
      <c r="AT136" s="35"/>
      <c r="AU136" s="34">
        <f t="shared" si="146"/>
        <v>0</v>
      </c>
      <c r="AV136" s="39">
        <f t="shared" si="94"/>
        <v>0</v>
      </c>
      <c r="AW136" s="72"/>
      <c r="AX136" s="34" t="str">
        <f t="shared" si="71"/>
        <v>0</v>
      </c>
      <c r="AY136" s="35"/>
      <c r="AZ136" s="34">
        <f>IF(AX136="0",0,IF(AX136="1-2",VLOOKUP(AY136,Points!$B$3:$C$4,2,FALSE),IF(AX136="3-5",VLOOKUP(AY136,Points!$B$7:$C$11,2,FALSE),IF(AX136="6-10",VLOOKUP(AY136,Points!$B$13:$C$22,2,FALSE),IF(AX136="11-15",VLOOKUP(AY136,Points!$B$24:$C$38,2,FALSE))))))</f>
        <v>0</v>
      </c>
      <c r="BA136" s="72"/>
      <c r="BB136" s="34" t="str">
        <f t="shared" si="72"/>
        <v>0</v>
      </c>
      <c r="BC136" s="35"/>
      <c r="BD136" s="34">
        <f>IF(BB136="0",0,IF(BB136="1-2",VLOOKUP(BC136,Points!$B$3:$C$4,2,FALSE),IF(BB136="3-5",VLOOKUP(BC136,Points!$B$7:$C$11,2,FALSE),IF(BB136="6-10",VLOOKUP(BC136,Points!$B$13:$C$22,2,FALSE),IF(BB136="11-15",VLOOKUP(BC136,Points!$B$24:$C$38,2,FALSE))))))</f>
        <v>0</v>
      </c>
      <c r="BE136" s="37"/>
      <c r="BF136" s="38">
        <f t="shared" si="73"/>
        <v>0</v>
      </c>
      <c r="BG136" s="37"/>
      <c r="BH136" s="38">
        <f t="shared" si="74"/>
        <v>0</v>
      </c>
      <c r="BI136" s="35"/>
      <c r="BJ136" s="34">
        <f t="shared" si="147"/>
        <v>0</v>
      </c>
      <c r="BK136" s="39">
        <f t="shared" si="95"/>
        <v>0</v>
      </c>
      <c r="BL136" s="72"/>
      <c r="BM136" s="34" t="str">
        <f t="shared" si="75"/>
        <v>0</v>
      </c>
      <c r="BN136" s="35"/>
      <c r="BO136" s="34">
        <f>IF(BM136="0",0,IF(BM136="1-2",VLOOKUP(BN136,Points!$B$3:$C$4,2,FALSE),IF(BM136="3-5",VLOOKUP(BN136,Points!$B$7:$C$11,2,FALSE),IF(BM136="6-10",VLOOKUP(BN136,Points!$B$13:$C$22,2,FALSE),IF(BM136="11-15",VLOOKUP(BN136,Points!$B$24:$C$38,2,FALSE))))))</f>
        <v>0</v>
      </c>
      <c r="BP136" s="72"/>
      <c r="BQ136" s="34" t="str">
        <f t="shared" si="76"/>
        <v>0</v>
      </c>
      <c r="BR136" s="35"/>
      <c r="BS136" s="34">
        <f>IF(BQ136="0",0,IF(BQ136="1-2",VLOOKUP(BR136,Points!$B$3:$C$4,2,FALSE),IF(BQ136="3-5",VLOOKUP(BR136,Points!$B$7:$C$11,2,FALSE),IF(BQ136="6-10",VLOOKUP(BR136,Points!$B$13:$C$22,2,FALSE),IF(BQ136="11-15",VLOOKUP(BR136,Points!$B$24:$C$38,2,FALSE))))))</f>
        <v>0</v>
      </c>
      <c r="BT136" s="37"/>
      <c r="BU136" s="38">
        <f t="shared" si="77"/>
        <v>0</v>
      </c>
      <c r="BV136" s="37"/>
      <c r="BW136" s="38">
        <f t="shared" si="78"/>
        <v>0</v>
      </c>
      <c r="BX136" s="35"/>
      <c r="BY136" s="34">
        <f t="shared" si="148"/>
        <v>0</v>
      </c>
      <c r="BZ136" s="39">
        <f t="shared" si="96"/>
        <v>0</v>
      </c>
      <c r="CA136" s="72"/>
      <c r="CB136" s="34" t="str">
        <f t="shared" si="79"/>
        <v>0</v>
      </c>
      <c r="CC136" s="35"/>
      <c r="CD136" s="34">
        <f>IF(CB136="0",0,IF(CB136="1-2",VLOOKUP(CC136,Points!$B$3:$C$4,2,FALSE),IF(CB136="3-5",VLOOKUP(CC136,Points!$B$7:$C$11,2,FALSE),IF(CB136="6-10",VLOOKUP(CC136,Points!$B$13:$C$22,2,FALSE),IF(CB136="11-15",VLOOKUP(CC136,Points!$B$24:$C$38,2,FALSE))))))</f>
        <v>0</v>
      </c>
      <c r="CE136" s="72"/>
      <c r="CF136" s="34" t="str">
        <f t="shared" si="80"/>
        <v>0</v>
      </c>
      <c r="CG136" s="35"/>
      <c r="CH136" s="34">
        <f>IF(CF136="0",0,IF(CF136="1-2",VLOOKUP(CG136,Points!$B$3:$C$4,2,FALSE),IF(CF136="3-5",VLOOKUP(CG136,Points!$B$7:$C$11,2,FALSE),IF(CF136="6-10",VLOOKUP(CG136,Points!$B$13:$C$22,2,FALSE),IF(CF136="11-15",VLOOKUP(CG136,Points!$B$24:$C$38,2,FALSE))))))</f>
        <v>0</v>
      </c>
      <c r="CI136" s="37"/>
      <c r="CJ136" s="38">
        <f t="shared" si="81"/>
        <v>0</v>
      </c>
      <c r="CK136" s="37"/>
      <c r="CL136" s="38">
        <f t="shared" si="82"/>
        <v>0</v>
      </c>
      <c r="CM136" s="35"/>
      <c r="CN136" s="34">
        <f t="shared" si="149"/>
        <v>0</v>
      </c>
      <c r="CO136" s="39">
        <f t="shared" si="97"/>
        <v>0</v>
      </c>
      <c r="CP136" s="72"/>
      <c r="CQ136" s="34" t="str">
        <f t="shared" si="83"/>
        <v>0</v>
      </c>
      <c r="CR136" s="35"/>
      <c r="CS136" s="34">
        <f>IF(CQ136="0",0,IF(CQ136="1-2",VLOOKUP(CR136,Points!$B$3:$C$4,2,FALSE),IF(CQ136="3-5",VLOOKUP(CR136,Points!$B$7:$C$11,2,FALSE),IF(CQ136="6-10",VLOOKUP(CR136,Points!$B$13:$C$22,2,FALSE),IF(CQ136="11-15",VLOOKUP(CR136,Points!$B$24:$C$38,2,FALSE))))))</f>
        <v>0</v>
      </c>
      <c r="CT136" s="72"/>
      <c r="CU136" s="34" t="str">
        <f t="shared" si="84"/>
        <v>0</v>
      </c>
      <c r="CV136" s="35"/>
      <c r="CW136" s="34">
        <f>IF(CU136="0",0,IF(CU136="1-2",VLOOKUP(CV136,Points!$B$3:$C$4,2,FALSE),IF(CU136="3-5",VLOOKUP(CV136,Points!$B$7:$C$11,2,FALSE),IF(CU136="6-10",VLOOKUP(CV136,Points!$B$13:$C$22,2,FALSE),IF(CU136="11-15",VLOOKUP(CV136,Points!$B$24:$C$38,2,FALSE))))))</f>
        <v>0</v>
      </c>
      <c r="CX136" s="37"/>
      <c r="CY136" s="38">
        <f t="shared" si="85"/>
        <v>0</v>
      </c>
      <c r="CZ136" s="37"/>
      <c r="DA136" s="38">
        <f t="shared" si="86"/>
        <v>0</v>
      </c>
      <c r="DB136" s="35"/>
      <c r="DC136" s="34">
        <f t="shared" si="150"/>
        <v>0</v>
      </c>
      <c r="DD136" s="39">
        <f t="shared" si="98"/>
        <v>0</v>
      </c>
      <c r="DE136" s="72"/>
      <c r="DF136" s="34" t="str">
        <f t="shared" si="87"/>
        <v>0</v>
      </c>
      <c r="DG136" s="35"/>
      <c r="DH136" s="34">
        <f>IF(DF136="0",0,IF(DF136="1-2",VLOOKUP(DG136,Points!$B$3:$C$4,2,FALSE),IF(DF136="3-5",VLOOKUP(DG136,Points!$B$7:$C$11,2,FALSE),IF(DF136="6-10",VLOOKUP(DG136,Points!$B$13:$C$22,2,FALSE),IF(DF136="11-15",VLOOKUP(DG136,Points!$B$24:$C$38,2,FALSE))))))</f>
        <v>0</v>
      </c>
      <c r="DI136" s="72"/>
      <c r="DJ136" s="34" t="str">
        <f t="shared" si="88"/>
        <v>0</v>
      </c>
      <c r="DK136" s="35"/>
      <c r="DL136" s="34">
        <f>IF(DJ136="0",0,IF(DJ136="1-2",VLOOKUP(DK136,Points!$B$3:$C$4,2,FALSE),IF(DJ136="3-5",VLOOKUP(DK136,Points!$B$7:$C$11,2,FALSE),IF(DJ136="6-10",VLOOKUP(DK136,Points!$B$13:$C$22,2,FALSE),IF(DJ136="11-15",VLOOKUP(DK136,Points!$B$24:$C$38,2,FALSE))))))</f>
        <v>0</v>
      </c>
      <c r="DM136" s="37"/>
      <c r="DN136" s="38">
        <f t="shared" si="89"/>
        <v>0</v>
      </c>
      <c r="DO136" s="37"/>
      <c r="DP136" s="38">
        <f t="shared" si="90"/>
        <v>0</v>
      </c>
      <c r="DQ136" s="35"/>
      <c r="DR136" s="34">
        <f t="shared" si="151"/>
        <v>0</v>
      </c>
      <c r="DS136" s="39">
        <f t="shared" si="99"/>
        <v>0</v>
      </c>
      <c r="DT136" s="40">
        <f t="shared" si="153"/>
        <v>0</v>
      </c>
      <c r="DU136" s="35" t="str">
        <f t="shared" si="152"/>
        <v/>
      </c>
      <c r="DV136" s="35" t="str">
        <f t="shared" si="144"/>
        <v/>
      </c>
      <c r="DW136" s="74" t="str">
        <f t="shared" si="154"/>
        <v/>
      </c>
    </row>
    <row r="137" spans="1:127" s="42" customFormat="1" ht="15" x14ac:dyDescent="0.25">
      <c r="A137" s="143"/>
      <c r="B137" s="34"/>
      <c r="C137" s="41"/>
      <c r="D137" s="72"/>
      <c r="E137" s="34" t="str">
        <f t="shared" si="58"/>
        <v>0</v>
      </c>
      <c r="F137" s="35"/>
      <c r="G137" s="34">
        <f>IF(E137="0",0,IF(E137="1-2",VLOOKUP(F137,Points!$B$3:$C$4,2,FALSE),IF(E137="3-5",VLOOKUP(F137,Points!$B$7:$C$11,2,FALSE),IF(E137="6-10",VLOOKUP(F137,Points!$B$13:$C$22,2,FALSE),IF(E137="11-15",VLOOKUP(F137,Points!$B$24:$C$38,2,FALSE))))))</f>
        <v>0</v>
      </c>
      <c r="H137" s="72"/>
      <c r="I137" s="34" t="str">
        <f t="shared" si="59"/>
        <v>0</v>
      </c>
      <c r="J137" s="35"/>
      <c r="K137" s="34">
        <f>IF(I137="0",0,IF(I137="1-2",VLOOKUP(J137,Points!$B$3:$C$4,2,FALSE),IF(I137="3-5",VLOOKUP(J137,Points!$B$7:$C$11,2,FALSE),IF(I137="6-10",VLOOKUP(J137,Points!$B$13:$C$22,2,FALSE),IF(I137="11-15",VLOOKUP(J137,Points!$B$24:$C$38,2,FALSE))))))</f>
        <v>0</v>
      </c>
      <c r="L137" s="37"/>
      <c r="M137" s="38">
        <f t="shared" si="60"/>
        <v>0</v>
      </c>
      <c r="N137" s="37"/>
      <c r="O137" s="38">
        <f t="shared" si="61"/>
        <v>0</v>
      </c>
      <c r="P137" s="35"/>
      <c r="Q137" s="34">
        <f t="shared" si="62"/>
        <v>0</v>
      </c>
      <c r="R137" s="39">
        <f t="shared" si="92"/>
        <v>0</v>
      </c>
      <c r="S137" s="72"/>
      <c r="T137" s="34" t="str">
        <f t="shared" si="63"/>
        <v>0</v>
      </c>
      <c r="U137" s="35"/>
      <c r="V137" s="34">
        <f>IF(T137="0",0,IF(T137="1-2",VLOOKUP(U137,Points!$B$3:$C$4,2,FALSE),IF(T137="3-5",VLOOKUP(U137,Points!$B$7:$C$11,2,FALSE),IF(T137="6-10",VLOOKUP(U137,Points!$B$13:$C$22,2,FALSE),IF(T137="11-15",VLOOKUP(U137,Points!$B$24:$C$38,2,FALSE))))))</f>
        <v>0</v>
      </c>
      <c r="W137" s="72"/>
      <c r="X137" s="34" t="str">
        <f t="shared" si="64"/>
        <v>0</v>
      </c>
      <c r="Y137" s="35"/>
      <c r="Z137" s="34">
        <f>IF(X137="0",0,IF(X137="1-2",VLOOKUP(Y137,Points!$B$3:$C$4,2,FALSE),IF(X137="3-5",VLOOKUP(Y137,Points!$B$7:$C$11,2,FALSE),IF(X137="6-10",VLOOKUP(Y137,Points!$B$13:$C$22,2,FALSE),IF(X137="11-15",VLOOKUP(Y137,Points!$B$24:$C$38,2,FALSE))))))</f>
        <v>0</v>
      </c>
      <c r="AA137" s="37"/>
      <c r="AB137" s="38">
        <f t="shared" si="65"/>
        <v>0</v>
      </c>
      <c r="AC137" s="37"/>
      <c r="AD137" s="38">
        <f t="shared" si="66"/>
        <v>0</v>
      </c>
      <c r="AE137" s="35"/>
      <c r="AF137" s="34">
        <f t="shared" si="145"/>
        <v>0</v>
      </c>
      <c r="AG137" s="39">
        <f t="shared" si="93"/>
        <v>0</v>
      </c>
      <c r="AH137" s="72"/>
      <c r="AI137" s="34" t="str">
        <f t="shared" si="67"/>
        <v>0</v>
      </c>
      <c r="AJ137" s="35"/>
      <c r="AK137" s="34">
        <f>IF(AI137="0",0,IF(AI137="1-2",VLOOKUP(AJ137,Points!$B$3:$C$4,2,FALSE),IF(AI137="3-5",VLOOKUP(AJ137,Points!$B$7:$C$11,2,FALSE),IF(AI137="6-10",VLOOKUP(AJ137,Points!$B$13:$C$22,2,FALSE),IF(AI137="11-15",VLOOKUP(AJ137,Points!$B$24:$C$38,2,FALSE))))))</f>
        <v>0</v>
      </c>
      <c r="AL137" s="72"/>
      <c r="AM137" s="34" t="str">
        <f t="shared" si="68"/>
        <v>0</v>
      </c>
      <c r="AN137" s="35"/>
      <c r="AO137" s="34">
        <f>IF(AM137="0",0,IF(AM137="1-2",VLOOKUP(AN137,Points!$B$3:$C$4,2,FALSE),IF(AM137="3-5",VLOOKUP(AN137,Points!$B$7:$C$11,2,FALSE),IF(AM137="6-10",VLOOKUP(AN137,Points!$B$13:$C$22,2,FALSE),IF(AM137="11-15",VLOOKUP(AN137,Points!$B$24:$C$38,2,FALSE))))))</f>
        <v>0</v>
      </c>
      <c r="AP137" s="37"/>
      <c r="AQ137" s="38">
        <f t="shared" si="69"/>
        <v>0</v>
      </c>
      <c r="AR137" s="37"/>
      <c r="AS137" s="38">
        <f t="shared" si="70"/>
        <v>0</v>
      </c>
      <c r="AT137" s="35"/>
      <c r="AU137" s="34">
        <f t="shared" si="146"/>
        <v>0</v>
      </c>
      <c r="AV137" s="39">
        <f t="shared" si="94"/>
        <v>0</v>
      </c>
      <c r="AW137" s="72"/>
      <c r="AX137" s="34" t="str">
        <f t="shared" si="71"/>
        <v>0</v>
      </c>
      <c r="AY137" s="35"/>
      <c r="AZ137" s="34">
        <f>IF(AX137="0",0,IF(AX137="1-2",VLOOKUP(AY137,Points!$B$3:$C$4,2,FALSE),IF(AX137="3-5",VLOOKUP(AY137,Points!$B$7:$C$11,2,FALSE),IF(AX137="6-10",VLOOKUP(AY137,Points!$B$13:$C$22,2,FALSE),IF(AX137="11-15",VLOOKUP(AY137,Points!$B$24:$C$38,2,FALSE))))))</f>
        <v>0</v>
      </c>
      <c r="BA137" s="72"/>
      <c r="BB137" s="34" t="str">
        <f t="shared" si="72"/>
        <v>0</v>
      </c>
      <c r="BC137" s="35"/>
      <c r="BD137" s="34">
        <f>IF(BB137="0",0,IF(BB137="1-2",VLOOKUP(BC137,Points!$B$3:$C$4,2,FALSE),IF(BB137="3-5",VLOOKUP(BC137,Points!$B$7:$C$11,2,FALSE),IF(BB137="6-10",VLOOKUP(BC137,Points!$B$13:$C$22,2,FALSE),IF(BB137="11-15",VLOOKUP(BC137,Points!$B$24:$C$38,2,FALSE))))))</f>
        <v>0</v>
      </c>
      <c r="BE137" s="37"/>
      <c r="BF137" s="38">
        <f t="shared" si="73"/>
        <v>0</v>
      </c>
      <c r="BG137" s="37"/>
      <c r="BH137" s="38">
        <f t="shared" si="74"/>
        <v>0</v>
      </c>
      <c r="BI137" s="35"/>
      <c r="BJ137" s="34">
        <f t="shared" si="147"/>
        <v>0</v>
      </c>
      <c r="BK137" s="39">
        <f t="shared" si="95"/>
        <v>0</v>
      </c>
      <c r="BL137" s="72"/>
      <c r="BM137" s="34" t="str">
        <f t="shared" si="75"/>
        <v>0</v>
      </c>
      <c r="BN137" s="35"/>
      <c r="BO137" s="34">
        <f>IF(BM137="0",0,IF(BM137="1-2",VLOOKUP(BN137,Points!$B$3:$C$4,2,FALSE),IF(BM137="3-5",VLOOKUP(BN137,Points!$B$7:$C$11,2,FALSE),IF(BM137="6-10",VLOOKUP(BN137,Points!$B$13:$C$22,2,FALSE),IF(BM137="11-15",VLOOKUP(BN137,Points!$B$24:$C$38,2,FALSE))))))</f>
        <v>0</v>
      </c>
      <c r="BP137" s="72"/>
      <c r="BQ137" s="34" t="str">
        <f t="shared" si="76"/>
        <v>0</v>
      </c>
      <c r="BR137" s="35"/>
      <c r="BS137" s="34">
        <f>IF(BQ137="0",0,IF(BQ137="1-2",VLOOKUP(BR137,Points!$B$3:$C$4,2,FALSE),IF(BQ137="3-5",VLOOKUP(BR137,Points!$B$7:$C$11,2,FALSE),IF(BQ137="6-10",VLOOKUP(BR137,Points!$B$13:$C$22,2,FALSE),IF(BQ137="11-15",VLOOKUP(BR137,Points!$B$24:$C$38,2,FALSE))))))</f>
        <v>0</v>
      </c>
      <c r="BT137" s="37"/>
      <c r="BU137" s="38">
        <f t="shared" si="77"/>
        <v>0</v>
      </c>
      <c r="BV137" s="37"/>
      <c r="BW137" s="38">
        <f t="shared" si="78"/>
        <v>0</v>
      </c>
      <c r="BX137" s="35"/>
      <c r="BY137" s="34">
        <f t="shared" si="148"/>
        <v>0</v>
      </c>
      <c r="BZ137" s="39">
        <f t="shared" si="96"/>
        <v>0</v>
      </c>
      <c r="CA137" s="72"/>
      <c r="CB137" s="34" t="str">
        <f t="shared" si="79"/>
        <v>0</v>
      </c>
      <c r="CC137" s="35"/>
      <c r="CD137" s="34">
        <f>IF(CB137="0",0,IF(CB137="1-2",VLOOKUP(CC137,Points!$B$3:$C$4,2,FALSE),IF(CB137="3-5",VLOOKUP(CC137,Points!$B$7:$C$11,2,FALSE),IF(CB137="6-10",VLOOKUP(CC137,Points!$B$13:$C$22,2,FALSE),IF(CB137="11-15",VLOOKUP(CC137,Points!$B$24:$C$38,2,FALSE))))))</f>
        <v>0</v>
      </c>
      <c r="CE137" s="72"/>
      <c r="CF137" s="34" t="str">
        <f t="shared" si="80"/>
        <v>0</v>
      </c>
      <c r="CG137" s="35"/>
      <c r="CH137" s="34">
        <f>IF(CF137="0",0,IF(CF137="1-2",VLOOKUP(CG137,Points!$B$3:$C$4,2,FALSE),IF(CF137="3-5",VLOOKUP(CG137,Points!$B$7:$C$11,2,FALSE),IF(CF137="6-10",VLOOKUP(CG137,Points!$B$13:$C$22,2,FALSE),IF(CF137="11-15",VLOOKUP(CG137,Points!$B$24:$C$38,2,FALSE))))))</f>
        <v>0</v>
      </c>
      <c r="CI137" s="37"/>
      <c r="CJ137" s="38">
        <f t="shared" si="81"/>
        <v>0</v>
      </c>
      <c r="CK137" s="37"/>
      <c r="CL137" s="38">
        <f t="shared" si="82"/>
        <v>0</v>
      </c>
      <c r="CM137" s="35"/>
      <c r="CN137" s="34">
        <f t="shared" si="149"/>
        <v>0</v>
      </c>
      <c r="CO137" s="39">
        <f t="shared" si="97"/>
        <v>0</v>
      </c>
      <c r="CP137" s="72"/>
      <c r="CQ137" s="34" t="str">
        <f t="shared" si="83"/>
        <v>0</v>
      </c>
      <c r="CR137" s="35"/>
      <c r="CS137" s="34">
        <f>IF(CQ137="0",0,IF(CQ137="1-2",VLOOKUP(CR137,Points!$B$3:$C$4,2,FALSE),IF(CQ137="3-5",VLOOKUP(CR137,Points!$B$7:$C$11,2,FALSE),IF(CQ137="6-10",VLOOKUP(CR137,Points!$B$13:$C$22,2,FALSE),IF(CQ137="11-15",VLOOKUP(CR137,Points!$B$24:$C$38,2,FALSE))))))</f>
        <v>0</v>
      </c>
      <c r="CT137" s="72"/>
      <c r="CU137" s="34" t="str">
        <f t="shared" si="84"/>
        <v>0</v>
      </c>
      <c r="CV137" s="35"/>
      <c r="CW137" s="34">
        <f>IF(CU137="0",0,IF(CU137="1-2",VLOOKUP(CV137,Points!$B$3:$C$4,2,FALSE),IF(CU137="3-5",VLOOKUP(CV137,Points!$B$7:$C$11,2,FALSE),IF(CU137="6-10",VLOOKUP(CV137,Points!$B$13:$C$22,2,FALSE),IF(CU137="11-15",VLOOKUP(CV137,Points!$B$24:$C$38,2,FALSE))))))</f>
        <v>0</v>
      </c>
      <c r="CX137" s="37"/>
      <c r="CY137" s="38">
        <f t="shared" si="85"/>
        <v>0</v>
      </c>
      <c r="CZ137" s="37"/>
      <c r="DA137" s="38">
        <f t="shared" si="86"/>
        <v>0</v>
      </c>
      <c r="DB137" s="35"/>
      <c r="DC137" s="34">
        <f t="shared" si="150"/>
        <v>0</v>
      </c>
      <c r="DD137" s="39">
        <f t="shared" si="98"/>
        <v>0</v>
      </c>
      <c r="DE137" s="72"/>
      <c r="DF137" s="34" t="str">
        <f t="shared" si="87"/>
        <v>0</v>
      </c>
      <c r="DG137" s="35"/>
      <c r="DH137" s="34">
        <f>IF(DF137="0",0,IF(DF137="1-2",VLOOKUP(DG137,Points!$B$3:$C$4,2,FALSE),IF(DF137="3-5",VLOOKUP(DG137,Points!$B$7:$C$11,2,FALSE),IF(DF137="6-10",VLOOKUP(DG137,Points!$B$13:$C$22,2,FALSE),IF(DF137="11-15",VLOOKUP(DG137,Points!$B$24:$C$38,2,FALSE))))))</f>
        <v>0</v>
      </c>
      <c r="DI137" s="72"/>
      <c r="DJ137" s="34" t="str">
        <f t="shared" si="88"/>
        <v>0</v>
      </c>
      <c r="DK137" s="35"/>
      <c r="DL137" s="34">
        <f>IF(DJ137="0",0,IF(DJ137="1-2",VLOOKUP(DK137,Points!$B$3:$C$4,2,FALSE),IF(DJ137="3-5",VLOOKUP(DK137,Points!$B$7:$C$11,2,FALSE),IF(DJ137="6-10",VLOOKUP(DK137,Points!$B$13:$C$22,2,FALSE),IF(DJ137="11-15",VLOOKUP(DK137,Points!$B$24:$C$38,2,FALSE))))))</f>
        <v>0</v>
      </c>
      <c r="DM137" s="37"/>
      <c r="DN137" s="38">
        <f t="shared" si="89"/>
        <v>0</v>
      </c>
      <c r="DO137" s="37"/>
      <c r="DP137" s="38">
        <f t="shared" si="90"/>
        <v>0</v>
      </c>
      <c r="DQ137" s="35"/>
      <c r="DR137" s="34">
        <f t="shared" si="151"/>
        <v>0</v>
      </c>
      <c r="DS137" s="39">
        <f t="shared" si="99"/>
        <v>0</v>
      </c>
      <c r="DT137" s="40">
        <f t="shared" si="153"/>
        <v>0</v>
      </c>
      <c r="DU137" s="35" t="str">
        <f t="shared" si="152"/>
        <v/>
      </c>
      <c r="DV137" s="35" t="str">
        <f t="shared" si="144"/>
        <v/>
      </c>
      <c r="DW137" s="74" t="str">
        <f t="shared" si="154"/>
        <v/>
      </c>
    </row>
    <row r="138" spans="1:127" s="42" customFormat="1" ht="15" x14ac:dyDescent="0.25">
      <c r="A138" s="143"/>
      <c r="B138" s="34"/>
      <c r="C138" s="41"/>
      <c r="D138" s="72"/>
      <c r="E138" s="34" t="str">
        <f t="shared" si="58"/>
        <v>0</v>
      </c>
      <c r="F138" s="35"/>
      <c r="G138" s="34">
        <f>IF(E138="0",0,IF(E138="1-2",VLOOKUP(F138,Points!$B$3:$C$4,2,FALSE),IF(E138="3-5",VLOOKUP(F138,Points!$B$7:$C$11,2,FALSE),IF(E138="6-10",VLOOKUP(F138,Points!$B$13:$C$22,2,FALSE),IF(E138="11-15",VLOOKUP(F138,Points!$B$24:$C$38,2,FALSE))))))</f>
        <v>0</v>
      </c>
      <c r="H138" s="72"/>
      <c r="I138" s="34" t="str">
        <f t="shared" si="59"/>
        <v>0</v>
      </c>
      <c r="J138" s="35"/>
      <c r="K138" s="34">
        <f>IF(I138="0",0,IF(I138="1-2",VLOOKUP(J138,Points!$B$3:$C$4,2,FALSE),IF(I138="3-5",VLOOKUP(J138,Points!$B$7:$C$11,2,FALSE),IF(I138="6-10",VLOOKUP(J138,Points!$B$13:$C$22,2,FALSE),IF(I138="11-15",VLOOKUP(J138,Points!$B$24:$C$38,2,FALSE))))))</f>
        <v>0</v>
      </c>
      <c r="L138" s="37"/>
      <c r="M138" s="38">
        <f t="shared" si="60"/>
        <v>0</v>
      </c>
      <c r="N138" s="37"/>
      <c r="O138" s="38">
        <f t="shared" si="61"/>
        <v>0</v>
      </c>
      <c r="P138" s="35"/>
      <c r="Q138" s="34">
        <f t="shared" si="62"/>
        <v>0</v>
      </c>
      <c r="R138" s="39">
        <f t="shared" si="92"/>
        <v>0</v>
      </c>
      <c r="S138" s="72"/>
      <c r="T138" s="34" t="str">
        <f t="shared" si="63"/>
        <v>0</v>
      </c>
      <c r="U138" s="35"/>
      <c r="V138" s="34">
        <f>IF(T138="0",0,IF(T138="1-2",VLOOKUP(U138,Points!$B$3:$C$4,2,FALSE),IF(T138="3-5",VLOOKUP(U138,Points!$B$7:$C$11,2,FALSE),IF(T138="6-10",VLOOKUP(U138,Points!$B$13:$C$22,2,FALSE),IF(T138="11-15",VLOOKUP(U138,Points!$B$24:$C$38,2,FALSE))))))</f>
        <v>0</v>
      </c>
      <c r="W138" s="72"/>
      <c r="X138" s="34" t="str">
        <f t="shared" si="64"/>
        <v>0</v>
      </c>
      <c r="Y138" s="35"/>
      <c r="Z138" s="34">
        <f>IF(X138="0",0,IF(X138="1-2",VLOOKUP(Y138,Points!$B$3:$C$4,2,FALSE),IF(X138="3-5",VLOOKUP(Y138,Points!$B$7:$C$11,2,FALSE),IF(X138="6-10",VLOOKUP(Y138,Points!$B$13:$C$22,2,FALSE),IF(X138="11-15",VLOOKUP(Y138,Points!$B$24:$C$38,2,FALSE))))))</f>
        <v>0</v>
      </c>
      <c r="AA138" s="37"/>
      <c r="AB138" s="38">
        <f t="shared" si="65"/>
        <v>0</v>
      </c>
      <c r="AC138" s="37"/>
      <c r="AD138" s="38">
        <f t="shared" si="66"/>
        <v>0</v>
      </c>
      <c r="AE138" s="35"/>
      <c r="AF138" s="34">
        <f t="shared" si="145"/>
        <v>0</v>
      </c>
      <c r="AG138" s="39">
        <f t="shared" si="93"/>
        <v>0</v>
      </c>
      <c r="AH138" s="72"/>
      <c r="AI138" s="34" t="str">
        <f t="shared" si="67"/>
        <v>0</v>
      </c>
      <c r="AJ138" s="35"/>
      <c r="AK138" s="34">
        <f>IF(AI138="0",0,IF(AI138="1-2",VLOOKUP(AJ138,Points!$B$3:$C$4,2,FALSE),IF(AI138="3-5",VLOOKUP(AJ138,Points!$B$7:$C$11,2,FALSE),IF(AI138="6-10",VLOOKUP(AJ138,Points!$B$13:$C$22,2,FALSE),IF(AI138="11-15",VLOOKUP(AJ138,Points!$B$24:$C$38,2,FALSE))))))</f>
        <v>0</v>
      </c>
      <c r="AL138" s="72"/>
      <c r="AM138" s="34" t="str">
        <f t="shared" si="68"/>
        <v>0</v>
      </c>
      <c r="AN138" s="35"/>
      <c r="AO138" s="34">
        <f>IF(AM138="0",0,IF(AM138="1-2",VLOOKUP(AN138,Points!$B$3:$C$4,2,FALSE),IF(AM138="3-5",VLOOKUP(AN138,Points!$B$7:$C$11,2,FALSE),IF(AM138="6-10",VLOOKUP(AN138,Points!$B$13:$C$22,2,FALSE),IF(AM138="11-15",VLOOKUP(AN138,Points!$B$24:$C$38,2,FALSE))))))</f>
        <v>0</v>
      </c>
      <c r="AP138" s="37"/>
      <c r="AQ138" s="38">
        <f t="shared" si="69"/>
        <v>0</v>
      </c>
      <c r="AR138" s="37"/>
      <c r="AS138" s="38">
        <f t="shared" si="70"/>
        <v>0</v>
      </c>
      <c r="AT138" s="35"/>
      <c r="AU138" s="34">
        <f t="shared" si="146"/>
        <v>0</v>
      </c>
      <c r="AV138" s="39">
        <f t="shared" si="94"/>
        <v>0</v>
      </c>
      <c r="AW138" s="72"/>
      <c r="AX138" s="34" t="str">
        <f t="shared" si="71"/>
        <v>0</v>
      </c>
      <c r="AY138" s="35"/>
      <c r="AZ138" s="34">
        <f>IF(AX138="0",0,IF(AX138="1-2",VLOOKUP(AY138,Points!$B$3:$C$4,2,FALSE),IF(AX138="3-5",VLOOKUP(AY138,Points!$B$7:$C$11,2,FALSE),IF(AX138="6-10",VLOOKUP(AY138,Points!$B$13:$C$22,2,FALSE),IF(AX138="11-15",VLOOKUP(AY138,Points!$B$24:$C$38,2,FALSE))))))</f>
        <v>0</v>
      </c>
      <c r="BA138" s="72"/>
      <c r="BB138" s="34" t="str">
        <f t="shared" si="72"/>
        <v>0</v>
      </c>
      <c r="BC138" s="35"/>
      <c r="BD138" s="34">
        <f>IF(BB138="0",0,IF(BB138="1-2",VLOOKUP(BC138,Points!$B$3:$C$4,2,FALSE),IF(BB138="3-5",VLOOKUP(BC138,Points!$B$7:$C$11,2,FALSE),IF(BB138="6-10",VLOOKUP(BC138,Points!$B$13:$C$22,2,FALSE),IF(BB138="11-15",VLOOKUP(BC138,Points!$B$24:$C$38,2,FALSE))))))</f>
        <v>0</v>
      </c>
      <c r="BE138" s="37"/>
      <c r="BF138" s="38">
        <f t="shared" si="73"/>
        <v>0</v>
      </c>
      <c r="BG138" s="37"/>
      <c r="BH138" s="38">
        <f t="shared" si="74"/>
        <v>0</v>
      </c>
      <c r="BI138" s="35"/>
      <c r="BJ138" s="34">
        <f t="shared" si="147"/>
        <v>0</v>
      </c>
      <c r="BK138" s="39">
        <f t="shared" si="95"/>
        <v>0</v>
      </c>
      <c r="BL138" s="72"/>
      <c r="BM138" s="34" t="str">
        <f t="shared" si="75"/>
        <v>0</v>
      </c>
      <c r="BN138" s="35"/>
      <c r="BO138" s="34">
        <f>IF(BM138="0",0,IF(BM138="1-2",VLOOKUP(BN138,Points!$B$3:$C$4,2,FALSE),IF(BM138="3-5",VLOOKUP(BN138,Points!$B$7:$C$11,2,FALSE),IF(BM138="6-10",VLOOKUP(BN138,Points!$B$13:$C$22,2,FALSE),IF(BM138="11-15",VLOOKUP(BN138,Points!$B$24:$C$38,2,FALSE))))))</f>
        <v>0</v>
      </c>
      <c r="BP138" s="72"/>
      <c r="BQ138" s="34" t="str">
        <f t="shared" si="76"/>
        <v>0</v>
      </c>
      <c r="BR138" s="35"/>
      <c r="BS138" s="34">
        <f>IF(BQ138="0",0,IF(BQ138="1-2",VLOOKUP(BR138,Points!$B$3:$C$4,2,FALSE),IF(BQ138="3-5",VLOOKUP(BR138,Points!$B$7:$C$11,2,FALSE),IF(BQ138="6-10",VLOOKUP(BR138,Points!$B$13:$C$22,2,FALSE),IF(BQ138="11-15",VLOOKUP(BR138,Points!$B$24:$C$38,2,FALSE))))))</f>
        <v>0</v>
      </c>
      <c r="BT138" s="37"/>
      <c r="BU138" s="38">
        <f t="shared" si="77"/>
        <v>0</v>
      </c>
      <c r="BV138" s="37"/>
      <c r="BW138" s="38">
        <f t="shared" si="78"/>
        <v>0</v>
      </c>
      <c r="BX138" s="35"/>
      <c r="BY138" s="34">
        <f t="shared" si="148"/>
        <v>0</v>
      </c>
      <c r="BZ138" s="39">
        <f t="shared" si="96"/>
        <v>0</v>
      </c>
      <c r="CA138" s="72"/>
      <c r="CB138" s="34" t="str">
        <f t="shared" si="79"/>
        <v>0</v>
      </c>
      <c r="CC138" s="35"/>
      <c r="CD138" s="34">
        <f>IF(CB138="0",0,IF(CB138="1-2",VLOOKUP(CC138,Points!$B$3:$C$4,2,FALSE),IF(CB138="3-5",VLOOKUP(CC138,Points!$B$7:$C$11,2,FALSE),IF(CB138="6-10",VLOOKUP(CC138,Points!$B$13:$C$22,2,FALSE),IF(CB138="11-15",VLOOKUP(CC138,Points!$B$24:$C$38,2,FALSE))))))</f>
        <v>0</v>
      </c>
      <c r="CE138" s="72"/>
      <c r="CF138" s="34" t="str">
        <f t="shared" si="80"/>
        <v>0</v>
      </c>
      <c r="CG138" s="35"/>
      <c r="CH138" s="34">
        <f>IF(CF138="0",0,IF(CF138="1-2",VLOOKUP(CG138,Points!$B$3:$C$4,2,FALSE),IF(CF138="3-5",VLOOKUP(CG138,Points!$B$7:$C$11,2,FALSE),IF(CF138="6-10",VLOOKUP(CG138,Points!$B$13:$C$22,2,FALSE),IF(CF138="11-15",VLOOKUP(CG138,Points!$B$24:$C$38,2,FALSE))))))</f>
        <v>0</v>
      </c>
      <c r="CI138" s="37"/>
      <c r="CJ138" s="38">
        <f t="shared" si="81"/>
        <v>0</v>
      </c>
      <c r="CK138" s="37"/>
      <c r="CL138" s="38">
        <f t="shared" si="82"/>
        <v>0</v>
      </c>
      <c r="CM138" s="35"/>
      <c r="CN138" s="34">
        <f t="shared" si="149"/>
        <v>0</v>
      </c>
      <c r="CO138" s="39">
        <f t="shared" si="97"/>
        <v>0</v>
      </c>
      <c r="CP138" s="72"/>
      <c r="CQ138" s="34" t="str">
        <f t="shared" si="83"/>
        <v>0</v>
      </c>
      <c r="CR138" s="35"/>
      <c r="CS138" s="34">
        <f>IF(CQ138="0",0,IF(CQ138="1-2",VLOOKUP(CR138,Points!$B$3:$C$4,2,FALSE),IF(CQ138="3-5",VLOOKUP(CR138,Points!$B$7:$C$11,2,FALSE),IF(CQ138="6-10",VLOOKUP(CR138,Points!$B$13:$C$22,2,FALSE),IF(CQ138="11-15",VLOOKUP(CR138,Points!$B$24:$C$38,2,FALSE))))))</f>
        <v>0</v>
      </c>
      <c r="CT138" s="72"/>
      <c r="CU138" s="34" t="str">
        <f t="shared" si="84"/>
        <v>0</v>
      </c>
      <c r="CV138" s="35"/>
      <c r="CW138" s="34">
        <f>IF(CU138="0",0,IF(CU138="1-2",VLOOKUP(CV138,Points!$B$3:$C$4,2,FALSE),IF(CU138="3-5",VLOOKUP(CV138,Points!$B$7:$C$11,2,FALSE),IF(CU138="6-10",VLOOKUP(CV138,Points!$B$13:$C$22,2,FALSE),IF(CU138="11-15",VLOOKUP(CV138,Points!$B$24:$C$38,2,FALSE))))))</f>
        <v>0</v>
      </c>
      <c r="CX138" s="37"/>
      <c r="CY138" s="38">
        <f t="shared" si="85"/>
        <v>0</v>
      </c>
      <c r="CZ138" s="37"/>
      <c r="DA138" s="38">
        <f t="shared" si="86"/>
        <v>0</v>
      </c>
      <c r="DB138" s="35"/>
      <c r="DC138" s="34">
        <f t="shared" si="150"/>
        <v>0</v>
      </c>
      <c r="DD138" s="39">
        <f t="shared" si="98"/>
        <v>0</v>
      </c>
      <c r="DE138" s="72"/>
      <c r="DF138" s="34" t="str">
        <f t="shared" si="87"/>
        <v>0</v>
      </c>
      <c r="DG138" s="35"/>
      <c r="DH138" s="34">
        <f>IF(DF138="0",0,IF(DF138="1-2",VLOOKUP(DG138,Points!$B$3:$C$4,2,FALSE),IF(DF138="3-5",VLOOKUP(DG138,Points!$B$7:$C$11,2,FALSE),IF(DF138="6-10",VLOOKUP(DG138,Points!$B$13:$C$22,2,FALSE),IF(DF138="11-15",VLOOKUP(DG138,Points!$B$24:$C$38,2,FALSE))))))</f>
        <v>0</v>
      </c>
      <c r="DI138" s="72"/>
      <c r="DJ138" s="34" t="str">
        <f t="shared" si="88"/>
        <v>0</v>
      </c>
      <c r="DK138" s="35"/>
      <c r="DL138" s="34">
        <f>IF(DJ138="0",0,IF(DJ138="1-2",VLOOKUP(DK138,Points!$B$3:$C$4,2,FALSE),IF(DJ138="3-5",VLOOKUP(DK138,Points!$B$7:$C$11,2,FALSE),IF(DJ138="6-10",VLOOKUP(DK138,Points!$B$13:$C$22,2,FALSE),IF(DJ138="11-15",VLOOKUP(DK138,Points!$B$24:$C$38,2,FALSE))))))</f>
        <v>0</v>
      </c>
      <c r="DM138" s="37"/>
      <c r="DN138" s="38">
        <f t="shared" si="89"/>
        <v>0</v>
      </c>
      <c r="DO138" s="37"/>
      <c r="DP138" s="38">
        <f t="shared" si="90"/>
        <v>0</v>
      </c>
      <c r="DQ138" s="35"/>
      <c r="DR138" s="34">
        <f t="shared" si="151"/>
        <v>0</v>
      </c>
      <c r="DS138" s="39">
        <f t="shared" si="99"/>
        <v>0</v>
      </c>
      <c r="DT138" s="40">
        <f t="shared" si="153"/>
        <v>0</v>
      </c>
      <c r="DU138" s="35" t="str">
        <f t="shared" si="152"/>
        <v/>
      </c>
      <c r="DV138" s="35" t="str">
        <f t="shared" si="144"/>
        <v/>
      </c>
      <c r="DW138" s="74" t="str">
        <f t="shared" si="154"/>
        <v/>
      </c>
    </row>
    <row r="139" spans="1:127" s="42" customFormat="1" ht="15" x14ac:dyDescent="0.25">
      <c r="A139" s="143"/>
      <c r="B139" s="34"/>
      <c r="C139" s="41"/>
      <c r="D139" s="72"/>
      <c r="E139" s="34" t="str">
        <f t="shared" si="58"/>
        <v>0</v>
      </c>
      <c r="F139" s="35"/>
      <c r="G139" s="34">
        <f>IF(E139="0",0,IF(E139="1-2",VLOOKUP(F139,Points!$B$3:$C$4,2,FALSE),IF(E139="3-5",VLOOKUP(F139,Points!$B$7:$C$11,2,FALSE),IF(E139="6-10",VLOOKUP(F139,Points!$B$13:$C$22,2,FALSE),IF(E139="11-15",VLOOKUP(F139,Points!$B$24:$C$38,2,FALSE))))))</f>
        <v>0</v>
      </c>
      <c r="H139" s="72"/>
      <c r="I139" s="34" t="str">
        <f t="shared" si="59"/>
        <v>0</v>
      </c>
      <c r="J139" s="35"/>
      <c r="K139" s="34">
        <f>IF(I139="0",0,IF(I139="1-2",VLOOKUP(J139,Points!$B$3:$C$4,2,FALSE),IF(I139="3-5",VLOOKUP(J139,Points!$B$7:$C$11,2,FALSE),IF(I139="6-10",VLOOKUP(J139,Points!$B$13:$C$22,2,FALSE),IF(I139="11-15",VLOOKUP(J139,Points!$B$24:$C$38,2,FALSE))))))</f>
        <v>0</v>
      </c>
      <c r="L139" s="37"/>
      <c r="M139" s="38">
        <f t="shared" si="60"/>
        <v>0</v>
      </c>
      <c r="N139" s="37"/>
      <c r="O139" s="38">
        <f t="shared" si="61"/>
        <v>0</v>
      </c>
      <c r="P139" s="35"/>
      <c r="Q139" s="34">
        <f t="shared" si="62"/>
        <v>0</v>
      </c>
      <c r="R139" s="39">
        <f t="shared" si="92"/>
        <v>0</v>
      </c>
      <c r="S139" s="72"/>
      <c r="T139" s="34" t="str">
        <f t="shared" si="63"/>
        <v>0</v>
      </c>
      <c r="U139" s="35"/>
      <c r="V139" s="34">
        <f>IF(T139="0",0,IF(T139="1-2",VLOOKUP(U139,Points!$B$3:$C$4,2,FALSE),IF(T139="3-5",VLOOKUP(U139,Points!$B$7:$C$11,2,FALSE),IF(T139="6-10",VLOOKUP(U139,Points!$B$13:$C$22,2,FALSE),IF(T139="11-15",VLOOKUP(U139,Points!$B$24:$C$38,2,FALSE))))))</f>
        <v>0</v>
      </c>
      <c r="W139" s="72"/>
      <c r="X139" s="34" t="str">
        <f t="shared" si="64"/>
        <v>0</v>
      </c>
      <c r="Y139" s="35"/>
      <c r="Z139" s="34">
        <f>IF(X139="0",0,IF(X139="1-2",VLOOKUP(Y139,Points!$B$3:$C$4,2,FALSE),IF(X139="3-5",VLOOKUP(Y139,Points!$B$7:$C$11,2,FALSE),IF(X139="6-10",VLOOKUP(Y139,Points!$B$13:$C$22,2,FALSE),IF(X139="11-15",VLOOKUP(Y139,Points!$B$24:$C$38,2,FALSE))))))</f>
        <v>0</v>
      </c>
      <c r="AA139" s="37"/>
      <c r="AB139" s="38">
        <f t="shared" si="65"/>
        <v>0</v>
      </c>
      <c r="AC139" s="37"/>
      <c r="AD139" s="38">
        <f t="shared" si="66"/>
        <v>0</v>
      </c>
      <c r="AE139" s="35"/>
      <c r="AF139" s="34">
        <f t="shared" si="145"/>
        <v>0</v>
      </c>
      <c r="AG139" s="39">
        <f t="shared" si="93"/>
        <v>0</v>
      </c>
      <c r="AH139" s="72"/>
      <c r="AI139" s="34" t="str">
        <f t="shared" si="67"/>
        <v>0</v>
      </c>
      <c r="AJ139" s="35"/>
      <c r="AK139" s="34">
        <f>IF(AI139="0",0,IF(AI139="1-2",VLOOKUP(AJ139,Points!$B$3:$C$4,2,FALSE),IF(AI139="3-5",VLOOKUP(AJ139,Points!$B$7:$C$11,2,FALSE),IF(AI139="6-10",VLOOKUP(AJ139,Points!$B$13:$C$22,2,FALSE),IF(AI139="11-15",VLOOKUP(AJ139,Points!$B$24:$C$38,2,FALSE))))))</f>
        <v>0</v>
      </c>
      <c r="AL139" s="72"/>
      <c r="AM139" s="34" t="str">
        <f t="shared" si="68"/>
        <v>0</v>
      </c>
      <c r="AN139" s="35"/>
      <c r="AO139" s="34">
        <f>IF(AM139="0",0,IF(AM139="1-2",VLOOKUP(AN139,Points!$B$3:$C$4,2,FALSE),IF(AM139="3-5",VLOOKUP(AN139,Points!$B$7:$C$11,2,FALSE),IF(AM139="6-10",VLOOKUP(AN139,Points!$B$13:$C$22,2,FALSE),IF(AM139="11-15",VLOOKUP(AN139,Points!$B$24:$C$38,2,FALSE))))))</f>
        <v>0</v>
      </c>
      <c r="AP139" s="37"/>
      <c r="AQ139" s="38">
        <f t="shared" si="69"/>
        <v>0</v>
      </c>
      <c r="AR139" s="37"/>
      <c r="AS139" s="38">
        <f t="shared" si="70"/>
        <v>0</v>
      </c>
      <c r="AT139" s="35"/>
      <c r="AU139" s="34">
        <f t="shared" si="146"/>
        <v>0</v>
      </c>
      <c r="AV139" s="39">
        <f t="shared" si="94"/>
        <v>0</v>
      </c>
      <c r="AW139" s="72"/>
      <c r="AX139" s="34" t="str">
        <f t="shared" si="71"/>
        <v>0</v>
      </c>
      <c r="AY139" s="35"/>
      <c r="AZ139" s="34">
        <f>IF(AX139="0",0,IF(AX139="1-2",VLOOKUP(AY139,Points!$B$3:$C$4,2,FALSE),IF(AX139="3-5",VLOOKUP(AY139,Points!$B$7:$C$11,2,FALSE),IF(AX139="6-10",VLOOKUP(AY139,Points!$B$13:$C$22,2,FALSE),IF(AX139="11-15",VLOOKUP(AY139,Points!$B$24:$C$38,2,FALSE))))))</f>
        <v>0</v>
      </c>
      <c r="BA139" s="72"/>
      <c r="BB139" s="34" t="str">
        <f t="shared" si="72"/>
        <v>0</v>
      </c>
      <c r="BC139" s="35"/>
      <c r="BD139" s="34">
        <f>IF(BB139="0",0,IF(BB139="1-2",VLOOKUP(BC139,Points!$B$3:$C$4,2,FALSE),IF(BB139="3-5",VLOOKUP(BC139,Points!$B$7:$C$11,2,FALSE),IF(BB139="6-10",VLOOKUP(BC139,Points!$B$13:$C$22,2,FALSE),IF(BB139="11-15",VLOOKUP(BC139,Points!$B$24:$C$38,2,FALSE))))))</f>
        <v>0</v>
      </c>
      <c r="BE139" s="37"/>
      <c r="BF139" s="38">
        <f t="shared" si="73"/>
        <v>0</v>
      </c>
      <c r="BG139" s="37"/>
      <c r="BH139" s="38">
        <f t="shared" si="74"/>
        <v>0</v>
      </c>
      <c r="BI139" s="35"/>
      <c r="BJ139" s="34">
        <f t="shared" si="147"/>
        <v>0</v>
      </c>
      <c r="BK139" s="39">
        <f t="shared" si="95"/>
        <v>0</v>
      </c>
      <c r="BL139" s="72"/>
      <c r="BM139" s="34" t="str">
        <f t="shared" si="75"/>
        <v>0</v>
      </c>
      <c r="BN139" s="35"/>
      <c r="BO139" s="34">
        <f>IF(BM139="0",0,IF(BM139="1-2",VLOOKUP(BN139,Points!$B$3:$C$4,2,FALSE),IF(BM139="3-5",VLOOKUP(BN139,Points!$B$7:$C$11,2,FALSE),IF(BM139="6-10",VLOOKUP(BN139,Points!$B$13:$C$22,2,FALSE),IF(BM139="11-15",VLOOKUP(BN139,Points!$B$24:$C$38,2,FALSE))))))</f>
        <v>0</v>
      </c>
      <c r="BP139" s="72"/>
      <c r="BQ139" s="34" t="str">
        <f t="shared" si="76"/>
        <v>0</v>
      </c>
      <c r="BR139" s="35"/>
      <c r="BS139" s="34">
        <f>IF(BQ139="0",0,IF(BQ139="1-2",VLOOKUP(BR139,Points!$B$3:$C$4,2,FALSE),IF(BQ139="3-5",VLOOKUP(BR139,Points!$B$7:$C$11,2,FALSE),IF(BQ139="6-10",VLOOKUP(BR139,Points!$B$13:$C$22,2,FALSE),IF(BQ139="11-15",VLOOKUP(BR139,Points!$B$24:$C$38,2,FALSE))))))</f>
        <v>0</v>
      </c>
      <c r="BT139" s="37"/>
      <c r="BU139" s="38">
        <f t="shared" si="77"/>
        <v>0</v>
      </c>
      <c r="BV139" s="37"/>
      <c r="BW139" s="38">
        <f t="shared" si="78"/>
        <v>0</v>
      </c>
      <c r="BX139" s="35"/>
      <c r="BY139" s="34">
        <f t="shared" si="148"/>
        <v>0</v>
      </c>
      <c r="BZ139" s="39">
        <f t="shared" si="96"/>
        <v>0</v>
      </c>
      <c r="CA139" s="72"/>
      <c r="CB139" s="34" t="str">
        <f t="shared" si="79"/>
        <v>0</v>
      </c>
      <c r="CC139" s="35"/>
      <c r="CD139" s="34">
        <f>IF(CB139="0",0,IF(CB139="1-2",VLOOKUP(CC139,Points!$B$3:$C$4,2,FALSE),IF(CB139="3-5",VLOOKUP(CC139,Points!$B$7:$C$11,2,FALSE),IF(CB139="6-10",VLOOKUP(CC139,Points!$B$13:$C$22,2,FALSE),IF(CB139="11-15",VLOOKUP(CC139,Points!$B$24:$C$38,2,FALSE))))))</f>
        <v>0</v>
      </c>
      <c r="CE139" s="72"/>
      <c r="CF139" s="34" t="str">
        <f t="shared" si="80"/>
        <v>0</v>
      </c>
      <c r="CG139" s="35"/>
      <c r="CH139" s="34">
        <f>IF(CF139="0",0,IF(CF139="1-2",VLOOKUP(CG139,Points!$B$3:$C$4,2,FALSE),IF(CF139="3-5",VLOOKUP(CG139,Points!$B$7:$C$11,2,FALSE),IF(CF139="6-10",VLOOKUP(CG139,Points!$B$13:$C$22,2,FALSE),IF(CF139="11-15",VLOOKUP(CG139,Points!$B$24:$C$38,2,FALSE))))))</f>
        <v>0</v>
      </c>
      <c r="CI139" s="37"/>
      <c r="CJ139" s="38">
        <f t="shared" si="81"/>
        <v>0</v>
      </c>
      <c r="CK139" s="37"/>
      <c r="CL139" s="38">
        <f t="shared" si="82"/>
        <v>0</v>
      </c>
      <c r="CM139" s="35"/>
      <c r="CN139" s="34">
        <f t="shared" si="149"/>
        <v>0</v>
      </c>
      <c r="CO139" s="39">
        <f t="shared" si="97"/>
        <v>0</v>
      </c>
      <c r="CP139" s="72"/>
      <c r="CQ139" s="34" t="str">
        <f t="shared" si="83"/>
        <v>0</v>
      </c>
      <c r="CR139" s="35"/>
      <c r="CS139" s="34">
        <f>IF(CQ139="0",0,IF(CQ139="1-2",VLOOKUP(CR139,Points!$B$3:$C$4,2,FALSE),IF(CQ139="3-5",VLOOKUP(CR139,Points!$B$7:$C$11,2,FALSE),IF(CQ139="6-10",VLOOKUP(CR139,Points!$B$13:$C$22,2,FALSE),IF(CQ139="11-15",VLOOKUP(CR139,Points!$B$24:$C$38,2,FALSE))))))</f>
        <v>0</v>
      </c>
      <c r="CT139" s="72"/>
      <c r="CU139" s="34" t="str">
        <f t="shared" si="84"/>
        <v>0</v>
      </c>
      <c r="CV139" s="35"/>
      <c r="CW139" s="34">
        <f>IF(CU139="0",0,IF(CU139="1-2",VLOOKUP(CV139,Points!$B$3:$C$4,2,FALSE),IF(CU139="3-5",VLOOKUP(CV139,Points!$B$7:$C$11,2,FALSE),IF(CU139="6-10",VLOOKUP(CV139,Points!$B$13:$C$22,2,FALSE),IF(CU139="11-15",VLOOKUP(CV139,Points!$B$24:$C$38,2,FALSE))))))</f>
        <v>0</v>
      </c>
      <c r="CX139" s="37"/>
      <c r="CY139" s="38">
        <f t="shared" si="85"/>
        <v>0</v>
      </c>
      <c r="CZ139" s="37"/>
      <c r="DA139" s="38">
        <f t="shared" si="86"/>
        <v>0</v>
      </c>
      <c r="DB139" s="35"/>
      <c r="DC139" s="34">
        <f t="shared" si="150"/>
        <v>0</v>
      </c>
      <c r="DD139" s="39">
        <f t="shared" si="98"/>
        <v>0</v>
      </c>
      <c r="DE139" s="72"/>
      <c r="DF139" s="34" t="str">
        <f t="shared" si="87"/>
        <v>0</v>
      </c>
      <c r="DG139" s="35"/>
      <c r="DH139" s="34">
        <f>IF(DF139="0",0,IF(DF139="1-2",VLOOKUP(DG139,Points!$B$3:$C$4,2,FALSE),IF(DF139="3-5",VLOOKUP(DG139,Points!$B$7:$C$11,2,FALSE),IF(DF139="6-10",VLOOKUP(DG139,Points!$B$13:$C$22,2,FALSE),IF(DF139="11-15",VLOOKUP(DG139,Points!$B$24:$C$38,2,FALSE))))))</f>
        <v>0</v>
      </c>
      <c r="DI139" s="72"/>
      <c r="DJ139" s="34" t="str">
        <f t="shared" si="88"/>
        <v>0</v>
      </c>
      <c r="DK139" s="35"/>
      <c r="DL139" s="34">
        <f>IF(DJ139="0",0,IF(DJ139="1-2",VLOOKUP(DK139,Points!$B$3:$C$4,2,FALSE),IF(DJ139="3-5",VLOOKUP(DK139,Points!$B$7:$C$11,2,FALSE),IF(DJ139="6-10",VLOOKUP(DK139,Points!$B$13:$C$22,2,FALSE),IF(DJ139="11-15",VLOOKUP(DK139,Points!$B$24:$C$38,2,FALSE))))))</f>
        <v>0</v>
      </c>
      <c r="DM139" s="37"/>
      <c r="DN139" s="38">
        <f t="shared" si="89"/>
        <v>0</v>
      </c>
      <c r="DO139" s="37"/>
      <c r="DP139" s="38">
        <f t="shared" si="90"/>
        <v>0</v>
      </c>
      <c r="DQ139" s="35"/>
      <c r="DR139" s="34">
        <f t="shared" si="151"/>
        <v>0</v>
      </c>
      <c r="DS139" s="39">
        <f t="shared" si="99"/>
        <v>0</v>
      </c>
      <c r="DT139" s="40">
        <f t="shared" si="153"/>
        <v>0</v>
      </c>
      <c r="DU139" s="35" t="str">
        <f t="shared" si="152"/>
        <v/>
      </c>
      <c r="DV139" s="35" t="str">
        <f t="shared" si="144"/>
        <v/>
      </c>
      <c r="DW139" s="74" t="str">
        <f t="shared" si="154"/>
        <v/>
      </c>
    </row>
    <row r="140" spans="1:127" s="42" customFormat="1" ht="15" x14ac:dyDescent="0.25">
      <c r="A140" s="143"/>
      <c r="B140" s="70"/>
      <c r="C140" s="71"/>
      <c r="D140" s="72"/>
      <c r="E140" s="34" t="str">
        <f t="shared" si="58"/>
        <v>0</v>
      </c>
      <c r="F140" s="35"/>
      <c r="G140" s="34">
        <f>IF(E140="0",0,IF(E140="1-2",VLOOKUP(F140,Points!$B$3:$C$4,2,FALSE),IF(E140="3-5",VLOOKUP(F140,Points!$B$7:$C$11,2,FALSE),IF(E140="6-10",VLOOKUP(F140,Points!$B$13:$C$22,2,FALSE),IF(E140="11-15",VLOOKUP(F140,Points!$B$24:$C$38,2,FALSE))))))</f>
        <v>0</v>
      </c>
      <c r="H140" s="72"/>
      <c r="I140" s="34" t="str">
        <f t="shared" si="59"/>
        <v>0</v>
      </c>
      <c r="J140" s="35"/>
      <c r="K140" s="34">
        <f>IF(I140="0",0,IF(I140="1-2",VLOOKUP(J140,Points!$B$3:$C$4,2,FALSE),IF(I140="3-5",VLOOKUP(J140,Points!$B$7:$C$11,2,FALSE),IF(I140="6-10",VLOOKUP(J140,Points!$B$13:$C$22,2,FALSE),IF(I140="11-15",VLOOKUP(J140,Points!$B$24:$C$38,2,FALSE))))))</f>
        <v>0</v>
      </c>
      <c r="L140" s="37"/>
      <c r="M140" s="38">
        <f t="shared" si="60"/>
        <v>0</v>
      </c>
      <c r="N140" s="37"/>
      <c r="O140" s="38">
        <f t="shared" si="61"/>
        <v>0</v>
      </c>
      <c r="P140" s="35"/>
      <c r="Q140" s="34">
        <f t="shared" si="62"/>
        <v>0</v>
      </c>
      <c r="R140" s="39">
        <f t="shared" ref="R140:R147" si="155">IF(OR(G140=0,K140=0),0,MAX(G140,K140))+M140+O140+Q140</f>
        <v>0</v>
      </c>
      <c r="S140" s="72"/>
      <c r="T140" s="34" t="str">
        <f t="shared" si="63"/>
        <v>0</v>
      </c>
      <c r="U140" s="35"/>
      <c r="V140" s="34">
        <f>IF(T140="0",0,IF(T140="1-2",VLOOKUP(U140,Points!$B$3:$C$4,2,FALSE),IF(T140="3-5",VLOOKUP(U140,Points!$B$7:$C$11,2,FALSE),IF(T140="6-10",VLOOKUP(U140,Points!$B$13:$C$22,2,FALSE),IF(T140="11-15",VLOOKUP(U140,Points!$B$24:$C$38,2,FALSE))))))</f>
        <v>0</v>
      </c>
      <c r="W140" s="72"/>
      <c r="X140" s="34" t="str">
        <f t="shared" si="64"/>
        <v>0</v>
      </c>
      <c r="Y140" s="35"/>
      <c r="Z140" s="34">
        <f>IF(X140="0",0,IF(X140="1-2",VLOOKUP(Y140,Points!$B$3:$C$4,2,FALSE),IF(X140="3-5",VLOOKUP(Y140,Points!$B$7:$C$11,2,FALSE),IF(X140="6-10",VLOOKUP(Y140,Points!$B$13:$C$22,2,FALSE),IF(X140="11-15",VLOOKUP(Y140,Points!$B$24:$C$38,2,FALSE))))))</f>
        <v>0</v>
      </c>
      <c r="AA140" s="37"/>
      <c r="AB140" s="38">
        <f t="shared" si="65"/>
        <v>0</v>
      </c>
      <c r="AC140" s="37"/>
      <c r="AD140" s="38">
        <f t="shared" si="66"/>
        <v>0</v>
      </c>
      <c r="AE140" s="35"/>
      <c r="AF140" s="34">
        <f t="shared" si="145"/>
        <v>0</v>
      </c>
      <c r="AG140" s="39">
        <f t="shared" ref="AG140:AG147" si="156">IF(OR(V140=0,Z140=0),0,MAX(V140,Z140))+AB140+AD140+AF140</f>
        <v>0</v>
      </c>
      <c r="AH140" s="72"/>
      <c r="AI140" s="34" t="str">
        <f t="shared" si="67"/>
        <v>0</v>
      </c>
      <c r="AJ140" s="35"/>
      <c r="AK140" s="34">
        <f>IF(AI140="0",0,IF(AI140="1-2",VLOOKUP(AJ140,Points!$B$3:$C$4,2,FALSE),IF(AI140="3-5",VLOOKUP(AJ140,Points!$B$7:$C$11,2,FALSE),IF(AI140="6-10",VLOOKUP(AJ140,Points!$B$13:$C$22,2,FALSE),IF(AI140="11-15",VLOOKUP(AJ140,Points!$B$24:$C$38,2,FALSE))))))</f>
        <v>0</v>
      </c>
      <c r="AL140" s="72"/>
      <c r="AM140" s="34" t="str">
        <f t="shared" si="68"/>
        <v>0</v>
      </c>
      <c r="AN140" s="35"/>
      <c r="AO140" s="34">
        <f>IF(AM140="0",0,IF(AM140="1-2",VLOOKUP(AN140,Points!$B$3:$C$4,2,FALSE),IF(AM140="3-5",VLOOKUP(AN140,Points!$B$7:$C$11,2,FALSE),IF(AM140="6-10",VLOOKUP(AN140,Points!$B$13:$C$22,2,FALSE),IF(AM140="11-15",VLOOKUP(AN140,Points!$B$24:$C$38,2,FALSE))))))</f>
        <v>0</v>
      </c>
      <c r="AP140" s="37"/>
      <c r="AQ140" s="38">
        <f t="shared" si="69"/>
        <v>0</v>
      </c>
      <c r="AR140" s="37"/>
      <c r="AS140" s="38">
        <f t="shared" si="70"/>
        <v>0</v>
      </c>
      <c r="AT140" s="35"/>
      <c r="AU140" s="34">
        <f t="shared" si="146"/>
        <v>0</v>
      </c>
      <c r="AV140" s="39">
        <f t="shared" ref="AV140:AV147" si="157">IF(OR(AK140=0,AO140=0),0,MAX(AK140,AO140))+AQ140+AS140+AU140</f>
        <v>0</v>
      </c>
      <c r="AW140" s="72"/>
      <c r="AX140" s="34" t="str">
        <f t="shared" si="71"/>
        <v>0</v>
      </c>
      <c r="AY140" s="35"/>
      <c r="AZ140" s="34">
        <f>IF(AX140="0",0,IF(AX140="1-2",VLOOKUP(AY140,Points!$B$3:$C$4,2,FALSE),IF(AX140="3-5",VLOOKUP(AY140,Points!$B$7:$C$11,2,FALSE),IF(AX140="6-10",VLOOKUP(AY140,Points!$B$13:$C$22,2,FALSE),IF(AX140="11-15",VLOOKUP(AY140,Points!$B$24:$C$38,2,FALSE))))))</f>
        <v>0</v>
      </c>
      <c r="BA140" s="72"/>
      <c r="BB140" s="34" t="str">
        <f t="shared" si="72"/>
        <v>0</v>
      </c>
      <c r="BC140" s="35"/>
      <c r="BD140" s="34">
        <f>IF(BB140="0",0,IF(BB140="1-2",VLOOKUP(BC140,Points!$B$3:$C$4,2,FALSE),IF(BB140="3-5",VLOOKUP(BC140,Points!$B$7:$C$11,2,FALSE),IF(BB140="6-10",VLOOKUP(BC140,Points!$B$13:$C$22,2,FALSE),IF(BB140="11-15",VLOOKUP(BC140,Points!$B$24:$C$38,2,FALSE))))))</f>
        <v>0</v>
      </c>
      <c r="BE140" s="37"/>
      <c r="BF140" s="38">
        <f t="shared" si="73"/>
        <v>0</v>
      </c>
      <c r="BG140" s="37"/>
      <c r="BH140" s="38">
        <f t="shared" si="74"/>
        <v>0</v>
      </c>
      <c r="BI140" s="35"/>
      <c r="BJ140" s="34">
        <f t="shared" si="147"/>
        <v>0</v>
      </c>
      <c r="BK140" s="39">
        <f t="shared" ref="BK140:BK147" si="158">IF(OR(AZ140=0,BD140=0),0,MAX(AZ140,BD140))+BF140+BH140+BJ140</f>
        <v>0</v>
      </c>
      <c r="BL140" s="72"/>
      <c r="BM140" s="34" t="str">
        <f t="shared" si="75"/>
        <v>0</v>
      </c>
      <c r="BN140" s="35"/>
      <c r="BO140" s="34">
        <f>IF(BM140="0",0,IF(BM140="1-2",VLOOKUP(BN140,Points!$B$3:$C$4,2,FALSE),IF(BM140="3-5",VLOOKUP(BN140,Points!$B$7:$C$11,2,FALSE),IF(BM140="6-10",VLOOKUP(BN140,Points!$B$13:$C$22,2,FALSE),IF(BM140="11-15",VLOOKUP(BN140,Points!$B$24:$C$38,2,FALSE))))))</f>
        <v>0</v>
      </c>
      <c r="BP140" s="72"/>
      <c r="BQ140" s="34" t="str">
        <f t="shared" si="76"/>
        <v>0</v>
      </c>
      <c r="BR140" s="35"/>
      <c r="BS140" s="34">
        <f>IF(BQ140="0",0,IF(BQ140="1-2",VLOOKUP(BR140,Points!$B$3:$C$4,2,FALSE),IF(BQ140="3-5",VLOOKUP(BR140,Points!$B$7:$C$11,2,FALSE),IF(BQ140="6-10",VLOOKUP(BR140,Points!$B$13:$C$22,2,FALSE),IF(BQ140="11-15",VLOOKUP(BR140,Points!$B$24:$C$38,2,FALSE))))))</f>
        <v>0</v>
      </c>
      <c r="BT140" s="37"/>
      <c r="BU140" s="38">
        <f t="shared" si="77"/>
        <v>0</v>
      </c>
      <c r="BV140" s="37"/>
      <c r="BW140" s="38">
        <f t="shared" si="78"/>
        <v>0</v>
      </c>
      <c r="BX140" s="35"/>
      <c r="BY140" s="34">
        <f t="shared" si="148"/>
        <v>0</v>
      </c>
      <c r="BZ140" s="39">
        <f t="shared" ref="BZ140:BZ147" si="159">IF(OR(BO140=0,BS140=0),0,MAX(BO140,BS140))+BU140+BW140+BY140</f>
        <v>0</v>
      </c>
      <c r="CA140" s="72"/>
      <c r="CB140" s="34" t="str">
        <f t="shared" si="79"/>
        <v>0</v>
      </c>
      <c r="CC140" s="35"/>
      <c r="CD140" s="34">
        <f>IF(CB140="0",0,IF(CB140="1-2",VLOOKUP(CC140,Points!$B$3:$C$4,2,FALSE),IF(CB140="3-5",VLOOKUP(CC140,Points!$B$7:$C$11,2,FALSE),IF(CB140="6-10",VLOOKUP(CC140,Points!$B$13:$C$22,2,FALSE),IF(CB140="11-15",VLOOKUP(CC140,Points!$B$24:$C$38,2,FALSE))))))</f>
        <v>0</v>
      </c>
      <c r="CE140" s="72"/>
      <c r="CF140" s="34" t="str">
        <f t="shared" si="80"/>
        <v>0</v>
      </c>
      <c r="CG140" s="35"/>
      <c r="CH140" s="34">
        <f>IF(CF140="0",0,IF(CF140="1-2",VLOOKUP(CG140,Points!$B$3:$C$4,2,FALSE),IF(CF140="3-5",VLOOKUP(CG140,Points!$B$7:$C$11,2,FALSE),IF(CF140="6-10",VLOOKUP(CG140,Points!$B$13:$C$22,2,FALSE),IF(CF140="11-15",VLOOKUP(CG140,Points!$B$24:$C$38,2,FALSE))))))</f>
        <v>0</v>
      </c>
      <c r="CI140" s="37"/>
      <c r="CJ140" s="38">
        <f t="shared" si="81"/>
        <v>0</v>
      </c>
      <c r="CK140" s="37"/>
      <c r="CL140" s="38">
        <f t="shared" si="82"/>
        <v>0</v>
      </c>
      <c r="CM140" s="35"/>
      <c r="CN140" s="34">
        <f t="shared" si="149"/>
        <v>0</v>
      </c>
      <c r="CO140" s="39">
        <f t="shared" ref="CO140:CO147" si="160">IF(OR(CD140=0,CH140=0),0,MAX(CD140,CH140))+CJ140+CL140+CN140</f>
        <v>0</v>
      </c>
      <c r="CP140" s="72"/>
      <c r="CQ140" s="34" t="str">
        <f t="shared" si="83"/>
        <v>0</v>
      </c>
      <c r="CR140" s="35"/>
      <c r="CS140" s="34">
        <f>IF(CQ140="0",0,IF(CQ140="1-2",VLOOKUP(CR140,Points!$B$3:$C$4,2,FALSE),IF(CQ140="3-5",VLOOKUP(CR140,Points!$B$7:$C$11,2,FALSE),IF(CQ140="6-10",VLOOKUP(CR140,Points!$B$13:$C$22,2,FALSE),IF(CQ140="11-15",VLOOKUP(CR140,Points!$B$24:$C$38,2,FALSE))))))</f>
        <v>0</v>
      </c>
      <c r="CT140" s="72"/>
      <c r="CU140" s="34" t="str">
        <f t="shared" si="84"/>
        <v>0</v>
      </c>
      <c r="CV140" s="35"/>
      <c r="CW140" s="34">
        <f>IF(CU140="0",0,IF(CU140="1-2",VLOOKUP(CV140,Points!$B$3:$C$4,2,FALSE),IF(CU140="3-5",VLOOKUP(CV140,Points!$B$7:$C$11,2,FALSE),IF(CU140="6-10",VLOOKUP(CV140,Points!$B$13:$C$22,2,FALSE),IF(CU140="11-15",VLOOKUP(CV140,Points!$B$24:$C$38,2,FALSE))))))</f>
        <v>0</v>
      </c>
      <c r="CX140" s="37"/>
      <c r="CY140" s="38">
        <f t="shared" si="85"/>
        <v>0</v>
      </c>
      <c r="CZ140" s="37"/>
      <c r="DA140" s="38">
        <f t="shared" si="86"/>
        <v>0</v>
      </c>
      <c r="DB140" s="35"/>
      <c r="DC140" s="34">
        <f t="shared" si="150"/>
        <v>0</v>
      </c>
      <c r="DD140" s="39">
        <f t="shared" ref="DD140:DD147" si="161">IF(OR(CS140=0,CW140=0),0,MAX(CS140,CW140))+CY140+DA140+DC140</f>
        <v>0</v>
      </c>
      <c r="DE140" s="72"/>
      <c r="DF140" s="34" t="str">
        <f t="shared" si="87"/>
        <v>0</v>
      </c>
      <c r="DG140" s="35"/>
      <c r="DH140" s="34">
        <f>IF(DF140="0",0,IF(DF140="1-2",VLOOKUP(DG140,Points!$B$3:$C$4,2,FALSE),IF(DF140="3-5",VLOOKUP(DG140,Points!$B$7:$C$11,2,FALSE),IF(DF140="6-10",VLOOKUP(DG140,Points!$B$13:$C$22,2,FALSE),IF(DF140="11-15",VLOOKUP(DG140,Points!$B$24:$C$38,2,FALSE))))))</f>
        <v>0</v>
      </c>
      <c r="DI140" s="72"/>
      <c r="DJ140" s="34" t="str">
        <f t="shared" si="88"/>
        <v>0</v>
      </c>
      <c r="DK140" s="35"/>
      <c r="DL140" s="34">
        <f>IF(DJ140="0",0,IF(DJ140="1-2",VLOOKUP(DK140,Points!$B$3:$C$4,2,FALSE),IF(DJ140="3-5",VLOOKUP(DK140,Points!$B$7:$C$11,2,FALSE),IF(DJ140="6-10",VLOOKUP(DK140,Points!$B$13:$C$22,2,FALSE),IF(DJ140="11-15",VLOOKUP(DK140,Points!$B$24:$C$38,2,FALSE))))))</f>
        <v>0</v>
      </c>
      <c r="DM140" s="37"/>
      <c r="DN140" s="38">
        <f t="shared" si="89"/>
        <v>0</v>
      </c>
      <c r="DO140" s="37"/>
      <c r="DP140" s="38">
        <f t="shared" si="90"/>
        <v>0</v>
      </c>
      <c r="DQ140" s="35"/>
      <c r="DR140" s="34">
        <f t="shared" si="151"/>
        <v>0</v>
      </c>
      <c r="DS140" s="39">
        <f t="shared" ref="DS140:DS147" si="162">IF(OR(DH140=0,DL140=0),0,MAX(DH140,DL140))+DN140+DP140+DR140</f>
        <v>0</v>
      </c>
      <c r="DT140" s="40">
        <f t="shared" si="153"/>
        <v>0</v>
      </c>
      <c r="DU140" s="35" t="str">
        <f t="shared" si="152"/>
        <v/>
      </c>
      <c r="DV140" s="35" t="str">
        <f t="shared" si="144"/>
        <v/>
      </c>
      <c r="DW140" s="74" t="str">
        <f t="shared" si="154"/>
        <v/>
      </c>
    </row>
    <row r="141" spans="1:127" s="42" customFormat="1" ht="15" x14ac:dyDescent="0.25">
      <c r="A141" s="143"/>
      <c r="B141" s="34"/>
      <c r="C141" s="41"/>
      <c r="D141" s="72"/>
      <c r="E141" s="34" t="str">
        <f t="shared" si="58"/>
        <v>0</v>
      </c>
      <c r="F141" s="35"/>
      <c r="G141" s="34">
        <f>IF(E141="0",0,IF(E141="1-2",VLOOKUP(F141,Points!$B$3:$C$4,2,FALSE),IF(E141="3-5",VLOOKUP(F141,Points!$B$7:$C$11,2,FALSE),IF(E141="6-10",VLOOKUP(F141,Points!$B$13:$C$22,2,FALSE),IF(E141="11-15",VLOOKUP(F141,Points!$B$24:$C$38,2,FALSE))))))</f>
        <v>0</v>
      </c>
      <c r="H141" s="72"/>
      <c r="I141" s="34" t="str">
        <f t="shared" si="59"/>
        <v>0</v>
      </c>
      <c r="J141" s="35"/>
      <c r="K141" s="34">
        <f>IF(I141="0",0,IF(I141="1-2",VLOOKUP(J141,Points!$B$3:$C$4,2,FALSE),IF(I141="3-5",VLOOKUP(J141,Points!$B$7:$C$11,2,FALSE),IF(I141="6-10",VLOOKUP(J141,Points!$B$13:$C$22,2,FALSE),IF(I141="11-15",VLOOKUP(J141,Points!$B$24:$C$38,2,FALSE))))))</f>
        <v>0</v>
      </c>
      <c r="L141" s="37"/>
      <c r="M141" s="38">
        <f t="shared" si="60"/>
        <v>0</v>
      </c>
      <c r="N141" s="37"/>
      <c r="O141" s="38">
        <f t="shared" si="61"/>
        <v>0</v>
      </c>
      <c r="P141" s="35"/>
      <c r="Q141" s="34">
        <f t="shared" si="62"/>
        <v>0</v>
      </c>
      <c r="R141" s="39">
        <f t="shared" si="155"/>
        <v>0</v>
      </c>
      <c r="S141" s="72"/>
      <c r="T141" s="34" t="str">
        <f t="shared" si="63"/>
        <v>0</v>
      </c>
      <c r="U141" s="35"/>
      <c r="V141" s="34">
        <f>IF(T141="0",0,IF(T141="1-2",VLOOKUP(U141,Points!$B$3:$C$4,2,FALSE),IF(T141="3-5",VLOOKUP(U141,Points!$B$7:$C$11,2,FALSE),IF(T141="6-10",VLOOKUP(U141,Points!$B$13:$C$22,2,FALSE),IF(T141="11-15",VLOOKUP(U141,Points!$B$24:$C$38,2,FALSE))))))</f>
        <v>0</v>
      </c>
      <c r="W141" s="72"/>
      <c r="X141" s="34" t="str">
        <f t="shared" si="64"/>
        <v>0</v>
      </c>
      <c r="Y141" s="35"/>
      <c r="Z141" s="34">
        <f>IF(X141="0",0,IF(X141="1-2",VLOOKUP(Y141,Points!$B$3:$C$4,2,FALSE),IF(X141="3-5",VLOOKUP(Y141,Points!$B$7:$C$11,2,FALSE),IF(X141="6-10",VLOOKUP(Y141,Points!$B$13:$C$22,2,FALSE),IF(X141="11-15",VLOOKUP(Y141,Points!$B$24:$C$38,2,FALSE))))))</f>
        <v>0</v>
      </c>
      <c r="AA141" s="37"/>
      <c r="AB141" s="38">
        <f t="shared" si="65"/>
        <v>0</v>
      </c>
      <c r="AC141" s="37"/>
      <c r="AD141" s="38">
        <f t="shared" si="66"/>
        <v>0</v>
      </c>
      <c r="AE141" s="35"/>
      <c r="AF141" s="34">
        <f t="shared" si="145"/>
        <v>0</v>
      </c>
      <c r="AG141" s="39">
        <f t="shared" si="156"/>
        <v>0</v>
      </c>
      <c r="AH141" s="72"/>
      <c r="AI141" s="34" t="str">
        <f t="shared" si="67"/>
        <v>0</v>
      </c>
      <c r="AJ141" s="35"/>
      <c r="AK141" s="34">
        <f>IF(AI141="0",0,IF(AI141="1-2",VLOOKUP(AJ141,Points!$B$3:$C$4,2,FALSE),IF(AI141="3-5",VLOOKUP(AJ141,Points!$B$7:$C$11,2,FALSE),IF(AI141="6-10",VLOOKUP(AJ141,Points!$B$13:$C$22,2,FALSE),IF(AI141="11-15",VLOOKUP(AJ141,Points!$B$24:$C$38,2,FALSE))))))</f>
        <v>0</v>
      </c>
      <c r="AL141" s="72"/>
      <c r="AM141" s="34" t="str">
        <f t="shared" si="68"/>
        <v>0</v>
      </c>
      <c r="AN141" s="35"/>
      <c r="AO141" s="34">
        <f>IF(AM141="0",0,IF(AM141="1-2",VLOOKUP(AN141,Points!$B$3:$C$4,2,FALSE),IF(AM141="3-5",VLOOKUP(AN141,Points!$B$7:$C$11,2,FALSE),IF(AM141="6-10",VLOOKUP(AN141,Points!$B$13:$C$22,2,FALSE),IF(AM141="11-15",VLOOKUP(AN141,Points!$B$24:$C$38,2,FALSE))))))</f>
        <v>0</v>
      </c>
      <c r="AP141" s="37"/>
      <c r="AQ141" s="38">
        <f t="shared" si="69"/>
        <v>0</v>
      </c>
      <c r="AR141" s="37"/>
      <c r="AS141" s="38">
        <f t="shared" si="70"/>
        <v>0</v>
      </c>
      <c r="AT141" s="35"/>
      <c r="AU141" s="34">
        <f t="shared" si="146"/>
        <v>0</v>
      </c>
      <c r="AV141" s="39">
        <f t="shared" si="157"/>
        <v>0</v>
      </c>
      <c r="AW141" s="72"/>
      <c r="AX141" s="34" t="str">
        <f t="shared" si="71"/>
        <v>0</v>
      </c>
      <c r="AY141" s="35"/>
      <c r="AZ141" s="34">
        <f>IF(AX141="0",0,IF(AX141="1-2",VLOOKUP(AY141,Points!$B$3:$C$4,2,FALSE),IF(AX141="3-5",VLOOKUP(AY141,Points!$B$7:$C$11,2,FALSE),IF(AX141="6-10",VLOOKUP(AY141,Points!$B$13:$C$22,2,FALSE),IF(AX141="11-15",VLOOKUP(AY141,Points!$B$24:$C$38,2,FALSE))))))</f>
        <v>0</v>
      </c>
      <c r="BA141" s="72"/>
      <c r="BB141" s="34" t="str">
        <f t="shared" si="72"/>
        <v>0</v>
      </c>
      <c r="BC141" s="35"/>
      <c r="BD141" s="34">
        <f>IF(BB141="0",0,IF(BB141="1-2",VLOOKUP(BC141,Points!$B$3:$C$4,2,FALSE),IF(BB141="3-5",VLOOKUP(BC141,Points!$B$7:$C$11,2,FALSE),IF(BB141="6-10",VLOOKUP(BC141,Points!$B$13:$C$22,2,FALSE),IF(BB141="11-15",VLOOKUP(BC141,Points!$B$24:$C$38,2,FALSE))))))</f>
        <v>0</v>
      </c>
      <c r="BE141" s="37"/>
      <c r="BF141" s="38">
        <f t="shared" si="73"/>
        <v>0</v>
      </c>
      <c r="BG141" s="37"/>
      <c r="BH141" s="38">
        <f t="shared" si="74"/>
        <v>0</v>
      </c>
      <c r="BI141" s="35"/>
      <c r="BJ141" s="34">
        <f t="shared" si="147"/>
        <v>0</v>
      </c>
      <c r="BK141" s="39">
        <f t="shared" si="158"/>
        <v>0</v>
      </c>
      <c r="BL141" s="72"/>
      <c r="BM141" s="34" t="str">
        <f t="shared" si="75"/>
        <v>0</v>
      </c>
      <c r="BN141" s="35"/>
      <c r="BO141" s="34">
        <f>IF(BM141="0",0,IF(BM141="1-2",VLOOKUP(BN141,Points!$B$3:$C$4,2,FALSE),IF(BM141="3-5",VLOOKUP(BN141,Points!$B$7:$C$11,2,FALSE),IF(BM141="6-10",VLOOKUP(BN141,Points!$B$13:$C$22,2,FALSE),IF(BM141="11-15",VLOOKUP(BN141,Points!$B$24:$C$38,2,FALSE))))))</f>
        <v>0</v>
      </c>
      <c r="BP141" s="72"/>
      <c r="BQ141" s="34" t="str">
        <f t="shared" si="76"/>
        <v>0</v>
      </c>
      <c r="BR141" s="35"/>
      <c r="BS141" s="34">
        <f>IF(BQ141="0",0,IF(BQ141="1-2",VLOOKUP(BR141,Points!$B$3:$C$4,2,FALSE),IF(BQ141="3-5",VLOOKUP(BR141,Points!$B$7:$C$11,2,FALSE),IF(BQ141="6-10",VLOOKUP(BR141,Points!$B$13:$C$22,2,FALSE),IF(BQ141="11-15",VLOOKUP(BR141,Points!$B$24:$C$38,2,FALSE))))))</f>
        <v>0</v>
      </c>
      <c r="BT141" s="37"/>
      <c r="BU141" s="38">
        <f t="shared" si="77"/>
        <v>0</v>
      </c>
      <c r="BV141" s="37"/>
      <c r="BW141" s="38">
        <f t="shared" si="78"/>
        <v>0</v>
      </c>
      <c r="BX141" s="35"/>
      <c r="BY141" s="34">
        <f t="shared" si="148"/>
        <v>0</v>
      </c>
      <c r="BZ141" s="39">
        <f t="shared" si="159"/>
        <v>0</v>
      </c>
      <c r="CA141" s="72"/>
      <c r="CB141" s="34" t="str">
        <f t="shared" si="79"/>
        <v>0</v>
      </c>
      <c r="CC141" s="35"/>
      <c r="CD141" s="34">
        <f>IF(CB141="0",0,IF(CB141="1-2",VLOOKUP(CC141,Points!$B$3:$C$4,2,FALSE),IF(CB141="3-5",VLOOKUP(CC141,Points!$B$7:$C$11,2,FALSE),IF(CB141="6-10",VLOOKUP(CC141,Points!$B$13:$C$22,2,FALSE),IF(CB141="11-15",VLOOKUP(CC141,Points!$B$24:$C$38,2,FALSE))))))</f>
        <v>0</v>
      </c>
      <c r="CE141" s="72"/>
      <c r="CF141" s="34" t="str">
        <f t="shared" si="80"/>
        <v>0</v>
      </c>
      <c r="CG141" s="35"/>
      <c r="CH141" s="34">
        <f>IF(CF141="0",0,IF(CF141="1-2",VLOOKUP(CG141,Points!$B$3:$C$4,2,FALSE),IF(CF141="3-5",VLOOKUP(CG141,Points!$B$7:$C$11,2,FALSE),IF(CF141="6-10",VLOOKUP(CG141,Points!$B$13:$C$22,2,FALSE),IF(CF141="11-15",VLOOKUP(CG141,Points!$B$24:$C$38,2,FALSE))))))</f>
        <v>0</v>
      </c>
      <c r="CI141" s="37"/>
      <c r="CJ141" s="38">
        <f t="shared" si="81"/>
        <v>0</v>
      </c>
      <c r="CK141" s="37"/>
      <c r="CL141" s="38">
        <f t="shared" si="82"/>
        <v>0</v>
      </c>
      <c r="CM141" s="35"/>
      <c r="CN141" s="34">
        <f t="shared" si="149"/>
        <v>0</v>
      </c>
      <c r="CO141" s="39">
        <f t="shared" si="160"/>
        <v>0</v>
      </c>
      <c r="CP141" s="72"/>
      <c r="CQ141" s="34" t="str">
        <f t="shared" si="83"/>
        <v>0</v>
      </c>
      <c r="CR141" s="35"/>
      <c r="CS141" s="34">
        <f>IF(CQ141="0",0,IF(CQ141="1-2",VLOOKUP(CR141,Points!$B$3:$C$4,2,FALSE),IF(CQ141="3-5",VLOOKUP(CR141,Points!$B$7:$C$11,2,FALSE),IF(CQ141="6-10",VLOOKUP(CR141,Points!$B$13:$C$22,2,FALSE),IF(CQ141="11-15",VLOOKUP(CR141,Points!$B$24:$C$38,2,FALSE))))))</f>
        <v>0</v>
      </c>
      <c r="CT141" s="72"/>
      <c r="CU141" s="34" t="str">
        <f t="shared" si="84"/>
        <v>0</v>
      </c>
      <c r="CV141" s="35"/>
      <c r="CW141" s="34">
        <f>IF(CU141="0",0,IF(CU141="1-2",VLOOKUP(CV141,Points!$B$3:$C$4,2,FALSE),IF(CU141="3-5",VLOOKUP(CV141,Points!$B$7:$C$11,2,FALSE),IF(CU141="6-10",VLOOKUP(CV141,Points!$B$13:$C$22,2,FALSE),IF(CU141="11-15",VLOOKUP(CV141,Points!$B$24:$C$38,2,FALSE))))))</f>
        <v>0</v>
      </c>
      <c r="CX141" s="37"/>
      <c r="CY141" s="38">
        <f t="shared" si="85"/>
        <v>0</v>
      </c>
      <c r="CZ141" s="37"/>
      <c r="DA141" s="38">
        <f t="shared" si="86"/>
        <v>0</v>
      </c>
      <c r="DB141" s="35"/>
      <c r="DC141" s="34">
        <f t="shared" si="150"/>
        <v>0</v>
      </c>
      <c r="DD141" s="39">
        <f t="shared" si="161"/>
        <v>0</v>
      </c>
      <c r="DE141" s="72"/>
      <c r="DF141" s="34" t="str">
        <f t="shared" si="87"/>
        <v>0</v>
      </c>
      <c r="DG141" s="35"/>
      <c r="DH141" s="34">
        <f>IF(DF141="0",0,IF(DF141="1-2",VLOOKUP(DG141,Points!$B$3:$C$4,2,FALSE),IF(DF141="3-5",VLOOKUP(DG141,Points!$B$7:$C$11,2,FALSE),IF(DF141="6-10",VLOOKUP(DG141,Points!$B$13:$C$22,2,FALSE),IF(DF141="11-15",VLOOKUP(DG141,Points!$B$24:$C$38,2,FALSE))))))</f>
        <v>0</v>
      </c>
      <c r="DI141" s="72"/>
      <c r="DJ141" s="34" t="str">
        <f t="shared" si="88"/>
        <v>0</v>
      </c>
      <c r="DK141" s="35"/>
      <c r="DL141" s="34">
        <f>IF(DJ141="0",0,IF(DJ141="1-2",VLOOKUP(DK141,Points!$B$3:$C$4,2,FALSE),IF(DJ141="3-5",VLOOKUP(DK141,Points!$B$7:$C$11,2,FALSE),IF(DJ141="6-10",VLOOKUP(DK141,Points!$B$13:$C$22,2,FALSE),IF(DJ141="11-15",VLOOKUP(DK141,Points!$B$24:$C$38,2,FALSE))))))</f>
        <v>0</v>
      </c>
      <c r="DM141" s="37"/>
      <c r="DN141" s="38">
        <f t="shared" si="89"/>
        <v>0</v>
      </c>
      <c r="DO141" s="37"/>
      <c r="DP141" s="38">
        <f t="shared" si="90"/>
        <v>0</v>
      </c>
      <c r="DQ141" s="35"/>
      <c r="DR141" s="34">
        <f t="shared" si="151"/>
        <v>0</v>
      </c>
      <c r="DS141" s="39">
        <f t="shared" si="162"/>
        <v>0</v>
      </c>
      <c r="DT141" s="40">
        <f t="shared" si="153"/>
        <v>0</v>
      </c>
      <c r="DU141" s="35" t="str">
        <f t="shared" si="152"/>
        <v/>
      </c>
      <c r="DV141" s="35" t="str">
        <f t="shared" si="144"/>
        <v/>
      </c>
      <c r="DW141" s="74" t="str">
        <f t="shared" si="154"/>
        <v/>
      </c>
    </row>
    <row r="142" spans="1:127" s="42" customFormat="1" ht="15" x14ac:dyDescent="0.25">
      <c r="A142" s="143"/>
      <c r="B142" s="34"/>
      <c r="C142" s="41"/>
      <c r="D142" s="72"/>
      <c r="E142" s="34" t="str">
        <f t="shared" si="58"/>
        <v>0</v>
      </c>
      <c r="F142" s="35"/>
      <c r="G142" s="34">
        <f>IF(E142="0",0,IF(E142="1-2",VLOOKUP(F142,Points!$B$3:$C$4,2,FALSE),IF(E142="3-5",VLOOKUP(F142,Points!$B$7:$C$11,2,FALSE),IF(E142="6-10",VLOOKUP(F142,Points!$B$13:$C$22,2,FALSE),IF(E142="11-15",VLOOKUP(F142,Points!$B$24:$C$38,2,FALSE))))))</f>
        <v>0</v>
      </c>
      <c r="H142" s="72"/>
      <c r="I142" s="34" t="str">
        <f t="shared" si="59"/>
        <v>0</v>
      </c>
      <c r="J142" s="35"/>
      <c r="K142" s="34">
        <f>IF(I142="0",0,IF(I142="1-2",VLOOKUP(J142,Points!$B$3:$C$4,2,FALSE),IF(I142="3-5",VLOOKUP(J142,Points!$B$7:$C$11,2,FALSE),IF(I142="6-10",VLOOKUP(J142,Points!$B$13:$C$22,2,FALSE),IF(I142="11-15",VLOOKUP(J142,Points!$B$24:$C$38,2,FALSE))))))</f>
        <v>0</v>
      </c>
      <c r="L142" s="37"/>
      <c r="M142" s="38">
        <f t="shared" si="60"/>
        <v>0</v>
      </c>
      <c r="N142" s="37"/>
      <c r="O142" s="38">
        <f t="shared" si="61"/>
        <v>0</v>
      </c>
      <c r="P142" s="35"/>
      <c r="Q142" s="34">
        <f t="shared" si="62"/>
        <v>0</v>
      </c>
      <c r="R142" s="39">
        <f t="shared" si="155"/>
        <v>0</v>
      </c>
      <c r="S142" s="72"/>
      <c r="T142" s="34" t="str">
        <f t="shared" si="63"/>
        <v>0</v>
      </c>
      <c r="U142" s="35"/>
      <c r="V142" s="34">
        <f>IF(T142="0",0,IF(T142="1-2",VLOOKUP(U142,Points!$B$3:$C$4,2,FALSE),IF(T142="3-5",VLOOKUP(U142,Points!$B$7:$C$11,2,FALSE),IF(T142="6-10",VLOOKUP(U142,Points!$B$13:$C$22,2,FALSE),IF(T142="11-15",VLOOKUP(U142,Points!$B$24:$C$38,2,FALSE))))))</f>
        <v>0</v>
      </c>
      <c r="W142" s="72"/>
      <c r="X142" s="34" t="str">
        <f t="shared" si="64"/>
        <v>0</v>
      </c>
      <c r="Y142" s="35"/>
      <c r="Z142" s="34">
        <f>IF(X142="0",0,IF(X142="1-2",VLOOKUP(Y142,Points!$B$3:$C$4,2,FALSE),IF(X142="3-5",VLOOKUP(Y142,Points!$B$7:$C$11,2,FALSE),IF(X142="6-10",VLOOKUP(Y142,Points!$B$13:$C$22,2,FALSE),IF(X142="11-15",VLOOKUP(Y142,Points!$B$24:$C$38,2,FALSE))))))</f>
        <v>0</v>
      </c>
      <c r="AA142" s="37"/>
      <c r="AB142" s="38">
        <f t="shared" si="65"/>
        <v>0</v>
      </c>
      <c r="AC142" s="37"/>
      <c r="AD142" s="38">
        <f t="shared" si="66"/>
        <v>0</v>
      </c>
      <c r="AE142" s="35"/>
      <c r="AF142" s="34">
        <f t="shared" si="145"/>
        <v>0</v>
      </c>
      <c r="AG142" s="39">
        <f t="shared" si="156"/>
        <v>0</v>
      </c>
      <c r="AH142" s="72"/>
      <c r="AI142" s="34" t="str">
        <f t="shared" si="67"/>
        <v>0</v>
      </c>
      <c r="AJ142" s="35"/>
      <c r="AK142" s="34">
        <f>IF(AI142="0",0,IF(AI142="1-2",VLOOKUP(AJ142,Points!$B$3:$C$4,2,FALSE),IF(AI142="3-5",VLOOKUP(AJ142,Points!$B$7:$C$11,2,FALSE),IF(AI142="6-10",VLOOKUP(AJ142,Points!$B$13:$C$22,2,FALSE),IF(AI142="11-15",VLOOKUP(AJ142,Points!$B$24:$C$38,2,FALSE))))))</f>
        <v>0</v>
      </c>
      <c r="AL142" s="72"/>
      <c r="AM142" s="34" t="str">
        <f t="shared" si="68"/>
        <v>0</v>
      </c>
      <c r="AN142" s="35"/>
      <c r="AO142" s="34">
        <f>IF(AM142="0",0,IF(AM142="1-2",VLOOKUP(AN142,Points!$B$3:$C$4,2,FALSE),IF(AM142="3-5",VLOOKUP(AN142,Points!$B$7:$C$11,2,FALSE),IF(AM142="6-10",VLOOKUP(AN142,Points!$B$13:$C$22,2,FALSE),IF(AM142="11-15",VLOOKUP(AN142,Points!$B$24:$C$38,2,FALSE))))))</f>
        <v>0</v>
      </c>
      <c r="AP142" s="37"/>
      <c r="AQ142" s="38">
        <f t="shared" si="69"/>
        <v>0</v>
      </c>
      <c r="AR142" s="37"/>
      <c r="AS142" s="38">
        <f t="shared" si="70"/>
        <v>0</v>
      </c>
      <c r="AT142" s="35"/>
      <c r="AU142" s="34">
        <f t="shared" si="146"/>
        <v>0</v>
      </c>
      <c r="AV142" s="39">
        <f t="shared" si="157"/>
        <v>0</v>
      </c>
      <c r="AW142" s="72"/>
      <c r="AX142" s="34" t="str">
        <f t="shared" si="71"/>
        <v>0</v>
      </c>
      <c r="AY142" s="35"/>
      <c r="AZ142" s="34">
        <f>IF(AX142="0",0,IF(AX142="1-2",VLOOKUP(AY142,Points!$B$3:$C$4,2,FALSE),IF(AX142="3-5",VLOOKUP(AY142,Points!$B$7:$C$11,2,FALSE),IF(AX142="6-10",VLOOKUP(AY142,Points!$B$13:$C$22,2,FALSE),IF(AX142="11-15",VLOOKUP(AY142,Points!$B$24:$C$38,2,FALSE))))))</f>
        <v>0</v>
      </c>
      <c r="BA142" s="72"/>
      <c r="BB142" s="34" t="str">
        <f t="shared" si="72"/>
        <v>0</v>
      </c>
      <c r="BC142" s="35"/>
      <c r="BD142" s="34">
        <f>IF(BB142="0",0,IF(BB142="1-2",VLOOKUP(BC142,Points!$B$3:$C$4,2,FALSE),IF(BB142="3-5",VLOOKUP(BC142,Points!$B$7:$C$11,2,FALSE),IF(BB142="6-10",VLOOKUP(BC142,Points!$B$13:$C$22,2,FALSE),IF(BB142="11-15",VLOOKUP(BC142,Points!$B$24:$C$38,2,FALSE))))))</f>
        <v>0</v>
      </c>
      <c r="BE142" s="37"/>
      <c r="BF142" s="38">
        <f t="shared" si="73"/>
        <v>0</v>
      </c>
      <c r="BG142" s="37"/>
      <c r="BH142" s="38">
        <f t="shared" si="74"/>
        <v>0</v>
      </c>
      <c r="BI142" s="35"/>
      <c r="BJ142" s="34">
        <f t="shared" si="147"/>
        <v>0</v>
      </c>
      <c r="BK142" s="39">
        <f t="shared" si="158"/>
        <v>0</v>
      </c>
      <c r="BL142" s="72"/>
      <c r="BM142" s="34" t="str">
        <f t="shared" si="75"/>
        <v>0</v>
      </c>
      <c r="BN142" s="35"/>
      <c r="BO142" s="34">
        <f>IF(BM142="0",0,IF(BM142="1-2",VLOOKUP(BN142,Points!$B$3:$C$4,2,FALSE),IF(BM142="3-5",VLOOKUP(BN142,Points!$B$7:$C$11,2,FALSE),IF(BM142="6-10",VLOOKUP(BN142,Points!$B$13:$C$22,2,FALSE),IF(BM142="11-15",VLOOKUP(BN142,Points!$B$24:$C$38,2,FALSE))))))</f>
        <v>0</v>
      </c>
      <c r="BP142" s="72"/>
      <c r="BQ142" s="34" t="str">
        <f t="shared" si="76"/>
        <v>0</v>
      </c>
      <c r="BR142" s="35"/>
      <c r="BS142" s="34">
        <f>IF(BQ142="0",0,IF(BQ142="1-2",VLOOKUP(BR142,Points!$B$3:$C$4,2,FALSE),IF(BQ142="3-5",VLOOKUP(BR142,Points!$B$7:$C$11,2,FALSE),IF(BQ142="6-10",VLOOKUP(BR142,Points!$B$13:$C$22,2,FALSE),IF(BQ142="11-15",VLOOKUP(BR142,Points!$B$24:$C$38,2,FALSE))))))</f>
        <v>0</v>
      </c>
      <c r="BT142" s="37"/>
      <c r="BU142" s="38">
        <f t="shared" si="77"/>
        <v>0</v>
      </c>
      <c r="BV142" s="37"/>
      <c r="BW142" s="38">
        <f t="shared" si="78"/>
        <v>0</v>
      </c>
      <c r="BX142" s="35"/>
      <c r="BY142" s="34">
        <f t="shared" si="148"/>
        <v>0</v>
      </c>
      <c r="BZ142" s="39">
        <f t="shared" si="159"/>
        <v>0</v>
      </c>
      <c r="CA142" s="72"/>
      <c r="CB142" s="34" t="str">
        <f t="shared" si="79"/>
        <v>0</v>
      </c>
      <c r="CC142" s="35"/>
      <c r="CD142" s="34">
        <f>IF(CB142="0",0,IF(CB142="1-2",VLOOKUP(CC142,Points!$B$3:$C$4,2,FALSE),IF(CB142="3-5",VLOOKUP(CC142,Points!$B$7:$C$11,2,FALSE),IF(CB142="6-10",VLOOKUP(CC142,Points!$B$13:$C$22,2,FALSE),IF(CB142="11-15",VLOOKUP(CC142,Points!$B$24:$C$38,2,FALSE))))))</f>
        <v>0</v>
      </c>
      <c r="CE142" s="72"/>
      <c r="CF142" s="34" t="str">
        <f t="shared" si="80"/>
        <v>0</v>
      </c>
      <c r="CG142" s="35"/>
      <c r="CH142" s="34">
        <f>IF(CF142="0",0,IF(CF142="1-2",VLOOKUP(CG142,Points!$B$3:$C$4,2,FALSE),IF(CF142="3-5",VLOOKUP(CG142,Points!$B$7:$C$11,2,FALSE),IF(CF142="6-10",VLOOKUP(CG142,Points!$B$13:$C$22,2,FALSE),IF(CF142="11-15",VLOOKUP(CG142,Points!$B$24:$C$38,2,FALSE))))))</f>
        <v>0</v>
      </c>
      <c r="CI142" s="37"/>
      <c r="CJ142" s="38">
        <f t="shared" si="81"/>
        <v>0</v>
      </c>
      <c r="CK142" s="37"/>
      <c r="CL142" s="38">
        <f t="shared" si="82"/>
        <v>0</v>
      </c>
      <c r="CM142" s="35"/>
      <c r="CN142" s="34">
        <f t="shared" si="149"/>
        <v>0</v>
      </c>
      <c r="CO142" s="39">
        <f t="shared" si="160"/>
        <v>0</v>
      </c>
      <c r="CP142" s="72"/>
      <c r="CQ142" s="34" t="str">
        <f t="shared" si="83"/>
        <v>0</v>
      </c>
      <c r="CR142" s="35"/>
      <c r="CS142" s="34">
        <f>IF(CQ142="0",0,IF(CQ142="1-2",VLOOKUP(CR142,Points!$B$3:$C$4,2,FALSE),IF(CQ142="3-5",VLOOKUP(CR142,Points!$B$7:$C$11,2,FALSE),IF(CQ142="6-10",VLOOKUP(CR142,Points!$B$13:$C$22,2,FALSE),IF(CQ142="11-15",VLOOKUP(CR142,Points!$B$24:$C$38,2,FALSE))))))</f>
        <v>0</v>
      </c>
      <c r="CT142" s="72"/>
      <c r="CU142" s="34" t="str">
        <f t="shared" si="84"/>
        <v>0</v>
      </c>
      <c r="CV142" s="35"/>
      <c r="CW142" s="34">
        <f>IF(CU142="0",0,IF(CU142="1-2",VLOOKUP(CV142,Points!$B$3:$C$4,2,FALSE),IF(CU142="3-5",VLOOKUP(CV142,Points!$B$7:$C$11,2,FALSE),IF(CU142="6-10",VLOOKUP(CV142,Points!$B$13:$C$22,2,FALSE),IF(CU142="11-15",VLOOKUP(CV142,Points!$B$24:$C$38,2,FALSE))))))</f>
        <v>0</v>
      </c>
      <c r="CX142" s="37"/>
      <c r="CY142" s="38">
        <f t="shared" si="85"/>
        <v>0</v>
      </c>
      <c r="CZ142" s="37"/>
      <c r="DA142" s="38">
        <f t="shared" si="86"/>
        <v>0</v>
      </c>
      <c r="DB142" s="35"/>
      <c r="DC142" s="34">
        <f t="shared" si="150"/>
        <v>0</v>
      </c>
      <c r="DD142" s="39">
        <f t="shared" si="161"/>
        <v>0</v>
      </c>
      <c r="DE142" s="72"/>
      <c r="DF142" s="34" t="str">
        <f t="shared" si="87"/>
        <v>0</v>
      </c>
      <c r="DG142" s="35"/>
      <c r="DH142" s="34">
        <f>IF(DF142="0",0,IF(DF142="1-2",VLOOKUP(DG142,Points!$B$3:$C$4,2,FALSE),IF(DF142="3-5",VLOOKUP(DG142,Points!$B$7:$C$11,2,FALSE),IF(DF142="6-10",VLOOKUP(DG142,Points!$B$13:$C$22,2,FALSE),IF(DF142="11-15",VLOOKUP(DG142,Points!$B$24:$C$38,2,FALSE))))))</f>
        <v>0</v>
      </c>
      <c r="DI142" s="72"/>
      <c r="DJ142" s="34" t="str">
        <f t="shared" si="88"/>
        <v>0</v>
      </c>
      <c r="DK142" s="35"/>
      <c r="DL142" s="34">
        <f>IF(DJ142="0",0,IF(DJ142="1-2",VLOOKUP(DK142,Points!$B$3:$C$4,2,FALSE),IF(DJ142="3-5",VLOOKUP(DK142,Points!$B$7:$C$11,2,FALSE),IF(DJ142="6-10",VLOOKUP(DK142,Points!$B$13:$C$22,2,FALSE),IF(DJ142="11-15",VLOOKUP(DK142,Points!$B$24:$C$38,2,FALSE))))))</f>
        <v>0</v>
      </c>
      <c r="DM142" s="37"/>
      <c r="DN142" s="38">
        <f t="shared" si="89"/>
        <v>0</v>
      </c>
      <c r="DO142" s="37"/>
      <c r="DP142" s="38">
        <f t="shared" si="90"/>
        <v>0</v>
      </c>
      <c r="DQ142" s="35"/>
      <c r="DR142" s="34">
        <f t="shared" si="151"/>
        <v>0</v>
      </c>
      <c r="DS142" s="39">
        <f t="shared" si="162"/>
        <v>0</v>
      </c>
      <c r="DT142" s="40">
        <f t="shared" si="153"/>
        <v>0</v>
      </c>
      <c r="DU142" s="35" t="str">
        <f t="shared" si="152"/>
        <v/>
      </c>
      <c r="DV142" s="35" t="str">
        <f t="shared" si="144"/>
        <v/>
      </c>
      <c r="DW142" s="74" t="str">
        <f t="shared" si="154"/>
        <v/>
      </c>
    </row>
    <row r="143" spans="1:127" s="42" customFormat="1" ht="15" x14ac:dyDescent="0.25">
      <c r="A143" s="143"/>
      <c r="B143" s="34"/>
      <c r="C143" s="41"/>
      <c r="D143" s="72"/>
      <c r="E143" s="34" t="str">
        <f t="shared" si="58"/>
        <v>0</v>
      </c>
      <c r="F143" s="35"/>
      <c r="G143" s="34">
        <f>IF(E143="0",0,IF(E143="1-2",VLOOKUP(F143,Points!$B$3:$C$4,2,FALSE),IF(E143="3-5",VLOOKUP(F143,Points!$B$7:$C$11,2,FALSE),IF(E143="6-10",VLOOKUP(F143,Points!$B$13:$C$22,2,FALSE),IF(E143="11-15",VLOOKUP(F143,Points!$B$24:$C$38,2,FALSE))))))</f>
        <v>0</v>
      </c>
      <c r="H143" s="72"/>
      <c r="I143" s="34" t="str">
        <f t="shared" si="59"/>
        <v>0</v>
      </c>
      <c r="J143" s="35"/>
      <c r="K143" s="34">
        <f>IF(I143="0",0,IF(I143="1-2",VLOOKUP(J143,Points!$B$3:$C$4,2,FALSE),IF(I143="3-5",VLOOKUP(J143,Points!$B$7:$C$11,2,FALSE),IF(I143="6-10",VLOOKUP(J143,Points!$B$13:$C$22,2,FALSE),IF(I143="11-15",VLOOKUP(J143,Points!$B$24:$C$38,2,FALSE))))))</f>
        <v>0</v>
      </c>
      <c r="L143" s="37"/>
      <c r="M143" s="38">
        <f t="shared" si="60"/>
        <v>0</v>
      </c>
      <c r="N143" s="37"/>
      <c r="O143" s="38">
        <f t="shared" si="61"/>
        <v>0</v>
      </c>
      <c r="P143" s="35"/>
      <c r="Q143" s="34">
        <f t="shared" si="62"/>
        <v>0</v>
      </c>
      <c r="R143" s="39">
        <f t="shared" si="155"/>
        <v>0</v>
      </c>
      <c r="S143" s="72"/>
      <c r="T143" s="34" t="str">
        <f t="shared" si="63"/>
        <v>0</v>
      </c>
      <c r="U143" s="35"/>
      <c r="V143" s="34">
        <f>IF(T143="0",0,IF(T143="1-2",VLOOKUP(U143,Points!$B$3:$C$4,2,FALSE),IF(T143="3-5",VLOOKUP(U143,Points!$B$7:$C$11,2,FALSE),IF(T143="6-10",VLOOKUP(U143,Points!$B$13:$C$22,2,FALSE),IF(T143="11-15",VLOOKUP(U143,Points!$B$24:$C$38,2,FALSE))))))</f>
        <v>0</v>
      </c>
      <c r="W143" s="72"/>
      <c r="X143" s="34" t="str">
        <f t="shared" si="64"/>
        <v>0</v>
      </c>
      <c r="Y143" s="35"/>
      <c r="Z143" s="34">
        <f>IF(X143="0",0,IF(X143="1-2",VLOOKUP(Y143,Points!$B$3:$C$4,2,FALSE),IF(X143="3-5",VLOOKUP(Y143,Points!$B$7:$C$11,2,FALSE),IF(X143="6-10",VLOOKUP(Y143,Points!$B$13:$C$22,2,FALSE),IF(X143="11-15",VLOOKUP(Y143,Points!$B$24:$C$38,2,FALSE))))))</f>
        <v>0</v>
      </c>
      <c r="AA143" s="37"/>
      <c r="AB143" s="38">
        <f t="shared" si="65"/>
        <v>0</v>
      </c>
      <c r="AC143" s="37"/>
      <c r="AD143" s="38">
        <f t="shared" si="66"/>
        <v>0</v>
      </c>
      <c r="AE143" s="35"/>
      <c r="AF143" s="34">
        <f t="shared" si="145"/>
        <v>0</v>
      </c>
      <c r="AG143" s="39">
        <f t="shared" si="156"/>
        <v>0</v>
      </c>
      <c r="AH143" s="72"/>
      <c r="AI143" s="34" t="str">
        <f t="shared" si="67"/>
        <v>0</v>
      </c>
      <c r="AJ143" s="35"/>
      <c r="AK143" s="34">
        <f>IF(AI143="0",0,IF(AI143="1-2",VLOOKUP(AJ143,Points!$B$3:$C$4,2,FALSE),IF(AI143="3-5",VLOOKUP(AJ143,Points!$B$7:$C$11,2,FALSE),IF(AI143="6-10",VLOOKUP(AJ143,Points!$B$13:$C$22,2,FALSE),IF(AI143="11-15",VLOOKUP(AJ143,Points!$B$24:$C$38,2,FALSE))))))</f>
        <v>0</v>
      </c>
      <c r="AL143" s="72"/>
      <c r="AM143" s="34" t="str">
        <f t="shared" si="68"/>
        <v>0</v>
      </c>
      <c r="AN143" s="35"/>
      <c r="AO143" s="34">
        <f>IF(AM143="0",0,IF(AM143="1-2",VLOOKUP(AN143,Points!$B$3:$C$4,2,FALSE),IF(AM143="3-5",VLOOKUP(AN143,Points!$B$7:$C$11,2,FALSE),IF(AM143="6-10",VLOOKUP(AN143,Points!$B$13:$C$22,2,FALSE),IF(AM143="11-15",VLOOKUP(AN143,Points!$B$24:$C$38,2,FALSE))))))</f>
        <v>0</v>
      </c>
      <c r="AP143" s="37"/>
      <c r="AQ143" s="38">
        <f t="shared" si="69"/>
        <v>0</v>
      </c>
      <c r="AR143" s="37"/>
      <c r="AS143" s="38">
        <f t="shared" si="70"/>
        <v>0</v>
      </c>
      <c r="AT143" s="35"/>
      <c r="AU143" s="34">
        <f t="shared" si="146"/>
        <v>0</v>
      </c>
      <c r="AV143" s="39">
        <f t="shared" si="157"/>
        <v>0</v>
      </c>
      <c r="AW143" s="72"/>
      <c r="AX143" s="34" t="str">
        <f t="shared" si="71"/>
        <v>0</v>
      </c>
      <c r="AY143" s="35"/>
      <c r="AZ143" s="34">
        <f>IF(AX143="0",0,IF(AX143="1-2",VLOOKUP(AY143,Points!$B$3:$C$4,2,FALSE),IF(AX143="3-5",VLOOKUP(AY143,Points!$B$7:$C$11,2,FALSE),IF(AX143="6-10",VLOOKUP(AY143,Points!$B$13:$C$22,2,FALSE),IF(AX143="11-15",VLOOKUP(AY143,Points!$B$24:$C$38,2,FALSE))))))</f>
        <v>0</v>
      </c>
      <c r="BA143" s="72"/>
      <c r="BB143" s="34" t="str">
        <f t="shared" si="72"/>
        <v>0</v>
      </c>
      <c r="BC143" s="35"/>
      <c r="BD143" s="34">
        <f>IF(BB143="0",0,IF(BB143="1-2",VLOOKUP(BC143,Points!$B$3:$C$4,2,FALSE),IF(BB143="3-5",VLOOKUP(BC143,Points!$B$7:$C$11,2,FALSE),IF(BB143="6-10",VLOOKUP(BC143,Points!$B$13:$C$22,2,FALSE),IF(BB143="11-15",VLOOKUP(BC143,Points!$B$24:$C$38,2,FALSE))))))</f>
        <v>0</v>
      </c>
      <c r="BE143" s="37"/>
      <c r="BF143" s="38">
        <f t="shared" si="73"/>
        <v>0</v>
      </c>
      <c r="BG143" s="37"/>
      <c r="BH143" s="38">
        <f t="shared" si="74"/>
        <v>0</v>
      </c>
      <c r="BI143" s="35"/>
      <c r="BJ143" s="34">
        <f t="shared" si="147"/>
        <v>0</v>
      </c>
      <c r="BK143" s="39">
        <f t="shared" si="158"/>
        <v>0</v>
      </c>
      <c r="BL143" s="72"/>
      <c r="BM143" s="34" t="str">
        <f t="shared" si="75"/>
        <v>0</v>
      </c>
      <c r="BN143" s="35"/>
      <c r="BO143" s="34">
        <f>IF(BM143="0",0,IF(BM143="1-2",VLOOKUP(BN143,Points!$B$3:$C$4,2,FALSE),IF(BM143="3-5",VLOOKUP(BN143,Points!$B$7:$C$11,2,FALSE),IF(BM143="6-10",VLOOKUP(BN143,Points!$B$13:$C$22,2,FALSE),IF(BM143="11-15",VLOOKUP(BN143,Points!$B$24:$C$38,2,FALSE))))))</f>
        <v>0</v>
      </c>
      <c r="BP143" s="72"/>
      <c r="BQ143" s="34" t="str">
        <f t="shared" si="76"/>
        <v>0</v>
      </c>
      <c r="BR143" s="35"/>
      <c r="BS143" s="34">
        <f>IF(BQ143="0",0,IF(BQ143="1-2",VLOOKUP(BR143,Points!$B$3:$C$4,2,FALSE),IF(BQ143="3-5",VLOOKUP(BR143,Points!$B$7:$C$11,2,FALSE),IF(BQ143="6-10",VLOOKUP(BR143,Points!$B$13:$C$22,2,FALSE),IF(BQ143="11-15",VLOOKUP(BR143,Points!$B$24:$C$38,2,FALSE))))))</f>
        <v>0</v>
      </c>
      <c r="BT143" s="37"/>
      <c r="BU143" s="38">
        <f t="shared" si="77"/>
        <v>0</v>
      </c>
      <c r="BV143" s="37"/>
      <c r="BW143" s="38">
        <f t="shared" si="78"/>
        <v>0</v>
      </c>
      <c r="BX143" s="35"/>
      <c r="BY143" s="34">
        <f t="shared" si="148"/>
        <v>0</v>
      </c>
      <c r="BZ143" s="39">
        <f t="shared" si="159"/>
        <v>0</v>
      </c>
      <c r="CA143" s="72"/>
      <c r="CB143" s="34" t="str">
        <f t="shared" si="79"/>
        <v>0</v>
      </c>
      <c r="CC143" s="35"/>
      <c r="CD143" s="34">
        <f>IF(CB143="0",0,IF(CB143="1-2",VLOOKUP(CC143,Points!$B$3:$C$4,2,FALSE),IF(CB143="3-5",VLOOKUP(CC143,Points!$B$7:$C$11,2,FALSE),IF(CB143="6-10",VLOOKUP(CC143,Points!$B$13:$C$22,2,FALSE),IF(CB143="11-15",VLOOKUP(CC143,Points!$B$24:$C$38,2,FALSE))))))</f>
        <v>0</v>
      </c>
      <c r="CE143" s="72"/>
      <c r="CF143" s="34" t="str">
        <f t="shared" si="80"/>
        <v>0</v>
      </c>
      <c r="CG143" s="35"/>
      <c r="CH143" s="34">
        <f>IF(CF143="0",0,IF(CF143="1-2",VLOOKUP(CG143,Points!$B$3:$C$4,2,FALSE),IF(CF143="3-5",VLOOKUP(CG143,Points!$B$7:$C$11,2,FALSE),IF(CF143="6-10",VLOOKUP(CG143,Points!$B$13:$C$22,2,FALSE),IF(CF143="11-15",VLOOKUP(CG143,Points!$B$24:$C$38,2,FALSE))))))</f>
        <v>0</v>
      </c>
      <c r="CI143" s="37"/>
      <c r="CJ143" s="38">
        <f t="shared" si="81"/>
        <v>0</v>
      </c>
      <c r="CK143" s="37"/>
      <c r="CL143" s="38">
        <f t="shared" si="82"/>
        <v>0</v>
      </c>
      <c r="CM143" s="35"/>
      <c r="CN143" s="34">
        <f t="shared" si="149"/>
        <v>0</v>
      </c>
      <c r="CO143" s="39">
        <f t="shared" si="160"/>
        <v>0</v>
      </c>
      <c r="CP143" s="72"/>
      <c r="CQ143" s="34" t="str">
        <f t="shared" si="83"/>
        <v>0</v>
      </c>
      <c r="CR143" s="35"/>
      <c r="CS143" s="34">
        <f>IF(CQ143="0",0,IF(CQ143="1-2",VLOOKUP(CR143,Points!$B$3:$C$4,2,FALSE),IF(CQ143="3-5",VLOOKUP(CR143,Points!$B$7:$C$11,2,FALSE),IF(CQ143="6-10",VLOOKUP(CR143,Points!$B$13:$C$22,2,FALSE),IF(CQ143="11-15",VLOOKUP(CR143,Points!$B$24:$C$38,2,FALSE))))))</f>
        <v>0</v>
      </c>
      <c r="CT143" s="72"/>
      <c r="CU143" s="34" t="str">
        <f t="shared" si="84"/>
        <v>0</v>
      </c>
      <c r="CV143" s="35"/>
      <c r="CW143" s="34">
        <f>IF(CU143="0",0,IF(CU143="1-2",VLOOKUP(CV143,Points!$B$3:$C$4,2,FALSE),IF(CU143="3-5",VLOOKUP(CV143,Points!$B$7:$C$11,2,FALSE),IF(CU143="6-10",VLOOKUP(CV143,Points!$B$13:$C$22,2,FALSE),IF(CU143="11-15",VLOOKUP(CV143,Points!$B$24:$C$38,2,FALSE))))))</f>
        <v>0</v>
      </c>
      <c r="CX143" s="37"/>
      <c r="CY143" s="38">
        <f t="shared" si="85"/>
        <v>0</v>
      </c>
      <c r="CZ143" s="37"/>
      <c r="DA143" s="38">
        <f t="shared" si="86"/>
        <v>0</v>
      </c>
      <c r="DB143" s="35"/>
      <c r="DC143" s="34">
        <f t="shared" si="150"/>
        <v>0</v>
      </c>
      <c r="DD143" s="39">
        <f t="shared" si="161"/>
        <v>0</v>
      </c>
      <c r="DE143" s="72"/>
      <c r="DF143" s="34" t="str">
        <f t="shared" si="87"/>
        <v>0</v>
      </c>
      <c r="DG143" s="35"/>
      <c r="DH143" s="34">
        <f>IF(DF143="0",0,IF(DF143="1-2",VLOOKUP(DG143,Points!$B$3:$C$4,2,FALSE),IF(DF143="3-5",VLOOKUP(DG143,Points!$B$7:$C$11,2,FALSE),IF(DF143="6-10",VLOOKUP(DG143,Points!$B$13:$C$22,2,FALSE),IF(DF143="11-15",VLOOKUP(DG143,Points!$B$24:$C$38,2,FALSE))))))</f>
        <v>0</v>
      </c>
      <c r="DI143" s="72"/>
      <c r="DJ143" s="34" t="str">
        <f t="shared" si="88"/>
        <v>0</v>
      </c>
      <c r="DK143" s="35"/>
      <c r="DL143" s="34">
        <f>IF(DJ143="0",0,IF(DJ143="1-2",VLOOKUP(DK143,Points!$B$3:$C$4,2,FALSE),IF(DJ143="3-5",VLOOKUP(DK143,Points!$B$7:$C$11,2,FALSE),IF(DJ143="6-10",VLOOKUP(DK143,Points!$B$13:$C$22,2,FALSE),IF(DJ143="11-15",VLOOKUP(DK143,Points!$B$24:$C$38,2,FALSE))))))</f>
        <v>0</v>
      </c>
      <c r="DM143" s="37"/>
      <c r="DN143" s="38">
        <f t="shared" si="89"/>
        <v>0</v>
      </c>
      <c r="DO143" s="37"/>
      <c r="DP143" s="38">
        <f t="shared" si="90"/>
        <v>0</v>
      </c>
      <c r="DQ143" s="35"/>
      <c r="DR143" s="34">
        <f t="shared" si="151"/>
        <v>0</v>
      </c>
      <c r="DS143" s="39">
        <f t="shared" si="162"/>
        <v>0</v>
      </c>
      <c r="DT143" s="40">
        <f t="shared" si="153"/>
        <v>0</v>
      </c>
      <c r="DU143" s="35" t="str">
        <f t="shared" si="152"/>
        <v/>
      </c>
      <c r="DV143" s="35" t="str">
        <f t="shared" si="144"/>
        <v/>
      </c>
      <c r="DW143" s="74" t="str">
        <f t="shared" si="154"/>
        <v/>
      </c>
    </row>
    <row r="144" spans="1:127" s="42" customFormat="1" ht="15" x14ac:dyDescent="0.25">
      <c r="A144" s="143"/>
      <c r="B144" s="34"/>
      <c r="C144" s="41"/>
      <c r="D144" s="72"/>
      <c r="E144" s="34" t="str">
        <f t="shared" si="58"/>
        <v>0</v>
      </c>
      <c r="F144" s="35"/>
      <c r="G144" s="34">
        <f>IF(E144="0",0,IF(E144="1-2",VLOOKUP(F144,Points!$B$3:$C$4,2,FALSE),IF(E144="3-5",VLOOKUP(F144,Points!$B$7:$C$11,2,FALSE),IF(E144="6-10",VLOOKUP(F144,Points!$B$13:$C$22,2,FALSE),IF(E144="11-15",VLOOKUP(F144,Points!$B$24:$C$38,2,FALSE))))))</f>
        <v>0</v>
      </c>
      <c r="H144" s="72"/>
      <c r="I144" s="34" t="str">
        <f t="shared" si="59"/>
        <v>0</v>
      </c>
      <c r="J144" s="35"/>
      <c r="K144" s="34">
        <f>IF(I144="0",0,IF(I144="1-2",VLOOKUP(J144,Points!$B$3:$C$4,2,FALSE),IF(I144="3-5",VLOOKUP(J144,Points!$B$7:$C$11,2,FALSE),IF(I144="6-10",VLOOKUP(J144,Points!$B$13:$C$22,2,FALSE),IF(I144="11-15",VLOOKUP(J144,Points!$B$24:$C$38,2,FALSE))))))</f>
        <v>0</v>
      </c>
      <c r="L144" s="37"/>
      <c r="M144" s="38">
        <f t="shared" si="60"/>
        <v>0</v>
      </c>
      <c r="N144" s="37"/>
      <c r="O144" s="38">
        <f t="shared" si="61"/>
        <v>0</v>
      </c>
      <c r="P144" s="35"/>
      <c r="Q144" s="34">
        <f t="shared" si="62"/>
        <v>0</v>
      </c>
      <c r="R144" s="39">
        <f t="shared" si="155"/>
        <v>0</v>
      </c>
      <c r="S144" s="72"/>
      <c r="T144" s="34" t="str">
        <f t="shared" si="63"/>
        <v>0</v>
      </c>
      <c r="U144" s="35"/>
      <c r="V144" s="34">
        <f>IF(T144="0",0,IF(T144="1-2",VLOOKUP(U144,Points!$B$3:$C$4,2,FALSE),IF(T144="3-5",VLOOKUP(U144,Points!$B$7:$C$11,2,FALSE),IF(T144="6-10",VLOOKUP(U144,Points!$B$13:$C$22,2,FALSE),IF(T144="11-15",VLOOKUP(U144,Points!$B$24:$C$38,2,FALSE))))))</f>
        <v>0</v>
      </c>
      <c r="W144" s="72"/>
      <c r="X144" s="34" t="str">
        <f t="shared" si="64"/>
        <v>0</v>
      </c>
      <c r="Y144" s="35"/>
      <c r="Z144" s="34">
        <f>IF(X144="0",0,IF(X144="1-2",VLOOKUP(Y144,Points!$B$3:$C$4,2,FALSE),IF(X144="3-5",VLOOKUP(Y144,Points!$B$7:$C$11,2,FALSE),IF(X144="6-10",VLOOKUP(Y144,Points!$B$13:$C$22,2,FALSE),IF(X144="11-15",VLOOKUP(Y144,Points!$B$24:$C$38,2,FALSE))))))</f>
        <v>0</v>
      </c>
      <c r="AA144" s="37"/>
      <c r="AB144" s="38">
        <f t="shared" si="65"/>
        <v>0</v>
      </c>
      <c r="AC144" s="37"/>
      <c r="AD144" s="38">
        <f t="shared" si="66"/>
        <v>0</v>
      </c>
      <c r="AE144" s="35"/>
      <c r="AF144" s="34">
        <f t="shared" si="145"/>
        <v>0</v>
      </c>
      <c r="AG144" s="39">
        <f t="shared" si="156"/>
        <v>0</v>
      </c>
      <c r="AH144" s="72"/>
      <c r="AI144" s="34" t="str">
        <f t="shared" si="67"/>
        <v>0</v>
      </c>
      <c r="AJ144" s="35"/>
      <c r="AK144" s="34">
        <f>IF(AI144="0",0,IF(AI144="1-2",VLOOKUP(AJ144,Points!$B$3:$C$4,2,FALSE),IF(AI144="3-5",VLOOKUP(AJ144,Points!$B$7:$C$11,2,FALSE),IF(AI144="6-10",VLOOKUP(AJ144,Points!$B$13:$C$22,2,FALSE),IF(AI144="11-15",VLOOKUP(AJ144,Points!$B$24:$C$38,2,FALSE))))))</f>
        <v>0</v>
      </c>
      <c r="AL144" s="72"/>
      <c r="AM144" s="34" t="str">
        <f t="shared" si="68"/>
        <v>0</v>
      </c>
      <c r="AN144" s="35"/>
      <c r="AO144" s="34">
        <f>IF(AM144="0",0,IF(AM144="1-2",VLOOKUP(AN144,Points!$B$3:$C$4,2,FALSE),IF(AM144="3-5",VLOOKUP(AN144,Points!$B$7:$C$11,2,FALSE),IF(AM144="6-10",VLOOKUP(AN144,Points!$B$13:$C$22,2,FALSE),IF(AM144="11-15",VLOOKUP(AN144,Points!$B$24:$C$38,2,FALSE))))))</f>
        <v>0</v>
      </c>
      <c r="AP144" s="37"/>
      <c r="AQ144" s="38">
        <f t="shared" si="69"/>
        <v>0</v>
      </c>
      <c r="AR144" s="37"/>
      <c r="AS144" s="38">
        <f t="shared" si="70"/>
        <v>0</v>
      </c>
      <c r="AT144" s="35"/>
      <c r="AU144" s="34">
        <f t="shared" si="146"/>
        <v>0</v>
      </c>
      <c r="AV144" s="39">
        <f t="shared" si="157"/>
        <v>0</v>
      </c>
      <c r="AW144" s="72"/>
      <c r="AX144" s="34" t="str">
        <f t="shared" si="71"/>
        <v>0</v>
      </c>
      <c r="AY144" s="35"/>
      <c r="AZ144" s="34">
        <f>IF(AX144="0",0,IF(AX144="1-2",VLOOKUP(AY144,Points!$B$3:$C$4,2,FALSE),IF(AX144="3-5",VLOOKUP(AY144,Points!$B$7:$C$11,2,FALSE),IF(AX144="6-10",VLOOKUP(AY144,Points!$B$13:$C$22,2,FALSE),IF(AX144="11-15",VLOOKUP(AY144,Points!$B$24:$C$38,2,FALSE))))))</f>
        <v>0</v>
      </c>
      <c r="BA144" s="72"/>
      <c r="BB144" s="34" t="str">
        <f t="shared" si="72"/>
        <v>0</v>
      </c>
      <c r="BC144" s="35"/>
      <c r="BD144" s="34">
        <f>IF(BB144="0",0,IF(BB144="1-2",VLOOKUP(BC144,Points!$B$3:$C$4,2,FALSE),IF(BB144="3-5",VLOOKUP(BC144,Points!$B$7:$C$11,2,FALSE),IF(BB144="6-10",VLOOKUP(BC144,Points!$B$13:$C$22,2,FALSE),IF(BB144="11-15",VLOOKUP(BC144,Points!$B$24:$C$38,2,FALSE))))))</f>
        <v>0</v>
      </c>
      <c r="BE144" s="37"/>
      <c r="BF144" s="38">
        <f t="shared" si="73"/>
        <v>0</v>
      </c>
      <c r="BG144" s="37"/>
      <c r="BH144" s="38">
        <f t="shared" si="74"/>
        <v>0</v>
      </c>
      <c r="BI144" s="35"/>
      <c r="BJ144" s="34">
        <f t="shared" si="147"/>
        <v>0</v>
      </c>
      <c r="BK144" s="39">
        <f t="shared" si="158"/>
        <v>0</v>
      </c>
      <c r="BL144" s="72"/>
      <c r="BM144" s="34" t="str">
        <f t="shared" si="75"/>
        <v>0</v>
      </c>
      <c r="BN144" s="35"/>
      <c r="BO144" s="34">
        <f>IF(BM144="0",0,IF(BM144="1-2",VLOOKUP(BN144,Points!$B$3:$C$4,2,FALSE),IF(BM144="3-5",VLOOKUP(BN144,Points!$B$7:$C$11,2,FALSE),IF(BM144="6-10",VLOOKUP(BN144,Points!$B$13:$C$22,2,FALSE),IF(BM144="11-15",VLOOKUP(BN144,Points!$B$24:$C$38,2,FALSE))))))</f>
        <v>0</v>
      </c>
      <c r="BP144" s="72"/>
      <c r="BQ144" s="34" t="str">
        <f t="shared" si="76"/>
        <v>0</v>
      </c>
      <c r="BR144" s="35"/>
      <c r="BS144" s="34">
        <f>IF(BQ144="0",0,IF(BQ144="1-2",VLOOKUP(BR144,Points!$B$3:$C$4,2,FALSE),IF(BQ144="3-5",VLOOKUP(BR144,Points!$B$7:$C$11,2,FALSE),IF(BQ144="6-10",VLOOKUP(BR144,Points!$B$13:$C$22,2,FALSE),IF(BQ144="11-15",VLOOKUP(BR144,Points!$B$24:$C$38,2,FALSE))))))</f>
        <v>0</v>
      </c>
      <c r="BT144" s="37"/>
      <c r="BU144" s="38">
        <f t="shared" si="77"/>
        <v>0</v>
      </c>
      <c r="BV144" s="37"/>
      <c r="BW144" s="38">
        <f t="shared" si="78"/>
        <v>0</v>
      </c>
      <c r="BX144" s="35"/>
      <c r="BY144" s="34">
        <f t="shared" si="148"/>
        <v>0</v>
      </c>
      <c r="BZ144" s="39">
        <f t="shared" si="159"/>
        <v>0</v>
      </c>
      <c r="CA144" s="72"/>
      <c r="CB144" s="34" t="str">
        <f t="shared" si="79"/>
        <v>0</v>
      </c>
      <c r="CC144" s="35"/>
      <c r="CD144" s="34">
        <f>IF(CB144="0",0,IF(CB144="1-2",VLOOKUP(CC144,Points!$B$3:$C$4,2,FALSE),IF(CB144="3-5",VLOOKUP(CC144,Points!$B$7:$C$11,2,FALSE),IF(CB144="6-10",VLOOKUP(CC144,Points!$B$13:$C$22,2,FALSE),IF(CB144="11-15",VLOOKUP(CC144,Points!$B$24:$C$38,2,FALSE))))))</f>
        <v>0</v>
      </c>
      <c r="CE144" s="72"/>
      <c r="CF144" s="34" t="str">
        <f t="shared" si="80"/>
        <v>0</v>
      </c>
      <c r="CG144" s="35"/>
      <c r="CH144" s="34">
        <f>IF(CF144="0",0,IF(CF144="1-2",VLOOKUP(CG144,Points!$B$3:$C$4,2,FALSE),IF(CF144="3-5",VLOOKUP(CG144,Points!$B$7:$C$11,2,FALSE),IF(CF144="6-10",VLOOKUP(CG144,Points!$B$13:$C$22,2,FALSE),IF(CF144="11-15",VLOOKUP(CG144,Points!$B$24:$C$38,2,FALSE))))))</f>
        <v>0</v>
      </c>
      <c r="CI144" s="37"/>
      <c r="CJ144" s="38">
        <f t="shared" si="81"/>
        <v>0</v>
      </c>
      <c r="CK144" s="37"/>
      <c r="CL144" s="38">
        <f t="shared" si="82"/>
        <v>0</v>
      </c>
      <c r="CM144" s="35"/>
      <c r="CN144" s="34">
        <f t="shared" si="149"/>
        <v>0</v>
      </c>
      <c r="CO144" s="39">
        <f t="shared" si="160"/>
        <v>0</v>
      </c>
      <c r="CP144" s="72"/>
      <c r="CQ144" s="34" t="str">
        <f t="shared" si="83"/>
        <v>0</v>
      </c>
      <c r="CR144" s="35"/>
      <c r="CS144" s="34">
        <f>IF(CQ144="0",0,IF(CQ144="1-2",VLOOKUP(CR144,Points!$B$3:$C$4,2,FALSE),IF(CQ144="3-5",VLOOKUP(CR144,Points!$B$7:$C$11,2,FALSE),IF(CQ144="6-10",VLOOKUP(CR144,Points!$B$13:$C$22,2,FALSE),IF(CQ144="11-15",VLOOKUP(CR144,Points!$B$24:$C$38,2,FALSE))))))</f>
        <v>0</v>
      </c>
      <c r="CT144" s="72"/>
      <c r="CU144" s="34" t="str">
        <f t="shared" si="84"/>
        <v>0</v>
      </c>
      <c r="CV144" s="35"/>
      <c r="CW144" s="34">
        <f>IF(CU144="0",0,IF(CU144="1-2",VLOOKUP(CV144,Points!$B$3:$C$4,2,FALSE),IF(CU144="3-5",VLOOKUP(CV144,Points!$B$7:$C$11,2,FALSE),IF(CU144="6-10",VLOOKUP(CV144,Points!$B$13:$C$22,2,FALSE),IF(CU144="11-15",VLOOKUP(CV144,Points!$B$24:$C$38,2,FALSE))))))</f>
        <v>0</v>
      </c>
      <c r="CX144" s="37"/>
      <c r="CY144" s="38">
        <f t="shared" si="85"/>
        <v>0</v>
      </c>
      <c r="CZ144" s="37"/>
      <c r="DA144" s="38">
        <f t="shared" si="86"/>
        <v>0</v>
      </c>
      <c r="DB144" s="35"/>
      <c r="DC144" s="34">
        <f t="shared" si="150"/>
        <v>0</v>
      </c>
      <c r="DD144" s="39">
        <f t="shared" si="161"/>
        <v>0</v>
      </c>
      <c r="DE144" s="72"/>
      <c r="DF144" s="34" t="str">
        <f t="shared" si="87"/>
        <v>0</v>
      </c>
      <c r="DG144" s="35"/>
      <c r="DH144" s="34">
        <f>IF(DF144="0",0,IF(DF144="1-2",VLOOKUP(DG144,Points!$B$3:$C$4,2,FALSE),IF(DF144="3-5",VLOOKUP(DG144,Points!$B$7:$C$11,2,FALSE),IF(DF144="6-10",VLOOKUP(DG144,Points!$B$13:$C$22,2,FALSE),IF(DF144="11-15",VLOOKUP(DG144,Points!$B$24:$C$38,2,FALSE))))))</f>
        <v>0</v>
      </c>
      <c r="DI144" s="72"/>
      <c r="DJ144" s="34" t="str">
        <f t="shared" si="88"/>
        <v>0</v>
      </c>
      <c r="DK144" s="35"/>
      <c r="DL144" s="34">
        <f>IF(DJ144="0",0,IF(DJ144="1-2",VLOOKUP(DK144,Points!$B$3:$C$4,2,FALSE),IF(DJ144="3-5",VLOOKUP(DK144,Points!$B$7:$C$11,2,FALSE),IF(DJ144="6-10",VLOOKUP(DK144,Points!$B$13:$C$22,2,FALSE),IF(DJ144="11-15",VLOOKUP(DK144,Points!$B$24:$C$38,2,FALSE))))))</f>
        <v>0</v>
      </c>
      <c r="DM144" s="37"/>
      <c r="DN144" s="38">
        <f t="shared" si="89"/>
        <v>0</v>
      </c>
      <c r="DO144" s="37"/>
      <c r="DP144" s="38">
        <f t="shared" si="90"/>
        <v>0</v>
      </c>
      <c r="DQ144" s="35"/>
      <c r="DR144" s="34">
        <f t="shared" si="151"/>
        <v>0</v>
      </c>
      <c r="DS144" s="39">
        <f t="shared" si="162"/>
        <v>0</v>
      </c>
      <c r="DT144" s="40">
        <f t="shared" si="153"/>
        <v>0</v>
      </c>
      <c r="DU144" s="35" t="str">
        <f t="shared" si="152"/>
        <v/>
      </c>
      <c r="DV144" s="35" t="str">
        <f t="shared" si="144"/>
        <v/>
      </c>
      <c r="DW144" s="74" t="str">
        <f t="shared" si="154"/>
        <v/>
      </c>
    </row>
    <row r="145" spans="1:127" s="42" customFormat="1" ht="15" x14ac:dyDescent="0.25">
      <c r="A145" s="143"/>
      <c r="B145" s="34"/>
      <c r="C145" s="41"/>
      <c r="D145" s="72"/>
      <c r="E145" s="34" t="str">
        <f t="shared" si="58"/>
        <v>0</v>
      </c>
      <c r="F145" s="35"/>
      <c r="G145" s="34">
        <f>IF(E145="0",0,IF(E145="1-2",VLOOKUP(F145,Points!$B$3:$C$4,2,FALSE),IF(E145="3-5",VLOOKUP(F145,Points!$B$7:$C$11,2,FALSE),IF(E145="6-10",VLOOKUP(F145,Points!$B$13:$C$22,2,FALSE),IF(E145="11-15",VLOOKUP(F145,Points!$B$24:$C$38,2,FALSE))))))</f>
        <v>0</v>
      </c>
      <c r="H145" s="72"/>
      <c r="I145" s="34" t="str">
        <f t="shared" si="59"/>
        <v>0</v>
      </c>
      <c r="J145" s="35"/>
      <c r="K145" s="34">
        <f>IF(I145="0",0,IF(I145="1-2",VLOOKUP(J145,Points!$B$3:$C$4,2,FALSE),IF(I145="3-5",VLOOKUP(J145,Points!$B$7:$C$11,2,FALSE),IF(I145="6-10",VLOOKUP(J145,Points!$B$13:$C$22,2,FALSE),IF(I145="11-15",VLOOKUP(J145,Points!$B$24:$C$38,2,FALSE))))))</f>
        <v>0</v>
      </c>
      <c r="L145" s="37"/>
      <c r="M145" s="38">
        <f t="shared" si="60"/>
        <v>0</v>
      </c>
      <c r="N145" s="37"/>
      <c r="O145" s="38">
        <f t="shared" si="61"/>
        <v>0</v>
      </c>
      <c r="P145" s="35"/>
      <c r="Q145" s="34">
        <f t="shared" si="62"/>
        <v>0</v>
      </c>
      <c r="R145" s="39">
        <f t="shared" si="155"/>
        <v>0</v>
      </c>
      <c r="S145" s="72"/>
      <c r="T145" s="34" t="str">
        <f t="shared" si="63"/>
        <v>0</v>
      </c>
      <c r="U145" s="35"/>
      <c r="V145" s="34">
        <f>IF(T145="0",0,IF(T145="1-2",VLOOKUP(U145,Points!$B$3:$C$4,2,FALSE),IF(T145="3-5",VLOOKUP(U145,Points!$B$7:$C$11,2,FALSE),IF(T145="6-10",VLOOKUP(U145,Points!$B$13:$C$22,2,FALSE),IF(T145="11-15",VLOOKUP(U145,Points!$B$24:$C$38,2,FALSE))))))</f>
        <v>0</v>
      </c>
      <c r="W145" s="72"/>
      <c r="X145" s="34" t="str">
        <f t="shared" si="64"/>
        <v>0</v>
      </c>
      <c r="Y145" s="35"/>
      <c r="Z145" s="34">
        <f>IF(X145="0",0,IF(X145="1-2",VLOOKUP(Y145,Points!$B$3:$C$4,2,FALSE),IF(X145="3-5",VLOOKUP(Y145,Points!$B$7:$C$11,2,FALSE),IF(X145="6-10",VLOOKUP(Y145,Points!$B$13:$C$22,2,FALSE),IF(X145="11-15",VLOOKUP(Y145,Points!$B$24:$C$38,2,FALSE))))))</f>
        <v>0</v>
      </c>
      <c r="AA145" s="37"/>
      <c r="AB145" s="38">
        <f t="shared" si="65"/>
        <v>0</v>
      </c>
      <c r="AC145" s="37"/>
      <c r="AD145" s="38">
        <f t="shared" si="66"/>
        <v>0</v>
      </c>
      <c r="AE145" s="35"/>
      <c r="AF145" s="34">
        <f t="shared" si="145"/>
        <v>0</v>
      </c>
      <c r="AG145" s="39">
        <f t="shared" si="156"/>
        <v>0</v>
      </c>
      <c r="AH145" s="72"/>
      <c r="AI145" s="34" t="str">
        <f t="shared" si="67"/>
        <v>0</v>
      </c>
      <c r="AJ145" s="35"/>
      <c r="AK145" s="34">
        <f>IF(AI145="0",0,IF(AI145="1-2",VLOOKUP(AJ145,Points!$B$3:$C$4,2,FALSE),IF(AI145="3-5",VLOOKUP(AJ145,Points!$B$7:$C$11,2,FALSE),IF(AI145="6-10",VLOOKUP(AJ145,Points!$B$13:$C$22,2,FALSE),IF(AI145="11-15",VLOOKUP(AJ145,Points!$B$24:$C$38,2,FALSE))))))</f>
        <v>0</v>
      </c>
      <c r="AL145" s="72"/>
      <c r="AM145" s="34" t="str">
        <f t="shared" si="68"/>
        <v>0</v>
      </c>
      <c r="AN145" s="35"/>
      <c r="AO145" s="34">
        <f>IF(AM145="0",0,IF(AM145="1-2",VLOOKUP(AN145,Points!$B$3:$C$4,2,FALSE),IF(AM145="3-5",VLOOKUP(AN145,Points!$B$7:$C$11,2,FALSE),IF(AM145="6-10",VLOOKUP(AN145,Points!$B$13:$C$22,2,FALSE),IF(AM145="11-15",VLOOKUP(AN145,Points!$B$24:$C$38,2,FALSE))))))</f>
        <v>0</v>
      </c>
      <c r="AP145" s="37"/>
      <c r="AQ145" s="38">
        <f t="shared" si="69"/>
        <v>0</v>
      </c>
      <c r="AR145" s="37"/>
      <c r="AS145" s="38">
        <f t="shared" si="70"/>
        <v>0</v>
      </c>
      <c r="AT145" s="35"/>
      <c r="AU145" s="34">
        <f t="shared" si="146"/>
        <v>0</v>
      </c>
      <c r="AV145" s="39">
        <f t="shared" si="157"/>
        <v>0</v>
      </c>
      <c r="AW145" s="72"/>
      <c r="AX145" s="34" t="str">
        <f t="shared" si="71"/>
        <v>0</v>
      </c>
      <c r="AY145" s="35"/>
      <c r="AZ145" s="34">
        <f>IF(AX145="0",0,IF(AX145="1-2",VLOOKUP(AY145,Points!$B$3:$C$4,2,FALSE),IF(AX145="3-5",VLOOKUP(AY145,Points!$B$7:$C$11,2,FALSE),IF(AX145="6-10",VLOOKUP(AY145,Points!$B$13:$C$22,2,FALSE),IF(AX145="11-15",VLOOKUP(AY145,Points!$B$24:$C$38,2,FALSE))))))</f>
        <v>0</v>
      </c>
      <c r="BA145" s="72"/>
      <c r="BB145" s="34" t="str">
        <f t="shared" si="72"/>
        <v>0</v>
      </c>
      <c r="BC145" s="35"/>
      <c r="BD145" s="34">
        <f>IF(BB145="0",0,IF(BB145="1-2",VLOOKUP(BC145,Points!$B$3:$C$4,2,FALSE),IF(BB145="3-5",VLOOKUP(BC145,Points!$B$7:$C$11,2,FALSE),IF(BB145="6-10",VLOOKUP(BC145,Points!$B$13:$C$22,2,FALSE),IF(BB145="11-15",VLOOKUP(BC145,Points!$B$24:$C$38,2,FALSE))))))</f>
        <v>0</v>
      </c>
      <c r="BE145" s="37"/>
      <c r="BF145" s="38">
        <f t="shared" si="73"/>
        <v>0</v>
      </c>
      <c r="BG145" s="37"/>
      <c r="BH145" s="38">
        <f t="shared" si="74"/>
        <v>0</v>
      </c>
      <c r="BI145" s="35"/>
      <c r="BJ145" s="34">
        <f t="shared" si="147"/>
        <v>0</v>
      </c>
      <c r="BK145" s="39">
        <f t="shared" si="158"/>
        <v>0</v>
      </c>
      <c r="BL145" s="72"/>
      <c r="BM145" s="34" t="str">
        <f t="shared" si="75"/>
        <v>0</v>
      </c>
      <c r="BN145" s="35"/>
      <c r="BO145" s="34">
        <f>IF(BM145="0",0,IF(BM145="1-2",VLOOKUP(BN145,Points!$B$3:$C$4,2,FALSE),IF(BM145="3-5",VLOOKUP(BN145,Points!$B$7:$C$11,2,FALSE),IF(BM145="6-10",VLOOKUP(BN145,Points!$B$13:$C$22,2,FALSE),IF(BM145="11-15",VLOOKUP(BN145,Points!$B$24:$C$38,2,FALSE))))))</f>
        <v>0</v>
      </c>
      <c r="BP145" s="72"/>
      <c r="BQ145" s="34" t="str">
        <f t="shared" si="76"/>
        <v>0</v>
      </c>
      <c r="BR145" s="35"/>
      <c r="BS145" s="34">
        <f>IF(BQ145="0",0,IF(BQ145="1-2",VLOOKUP(BR145,Points!$B$3:$C$4,2,FALSE),IF(BQ145="3-5",VLOOKUP(BR145,Points!$B$7:$C$11,2,FALSE),IF(BQ145="6-10",VLOOKUP(BR145,Points!$B$13:$C$22,2,FALSE),IF(BQ145="11-15",VLOOKUP(BR145,Points!$B$24:$C$38,2,FALSE))))))</f>
        <v>0</v>
      </c>
      <c r="BT145" s="37"/>
      <c r="BU145" s="38">
        <f t="shared" si="77"/>
        <v>0</v>
      </c>
      <c r="BV145" s="37"/>
      <c r="BW145" s="38">
        <f t="shared" si="78"/>
        <v>0</v>
      </c>
      <c r="BX145" s="35"/>
      <c r="BY145" s="34">
        <f t="shared" si="148"/>
        <v>0</v>
      </c>
      <c r="BZ145" s="39">
        <f t="shared" si="159"/>
        <v>0</v>
      </c>
      <c r="CA145" s="72"/>
      <c r="CB145" s="34" t="str">
        <f t="shared" si="79"/>
        <v>0</v>
      </c>
      <c r="CC145" s="35"/>
      <c r="CD145" s="34">
        <f>IF(CB145="0",0,IF(CB145="1-2",VLOOKUP(CC145,Points!$B$3:$C$4,2,FALSE),IF(CB145="3-5",VLOOKUP(CC145,Points!$B$7:$C$11,2,FALSE),IF(CB145="6-10",VLOOKUP(CC145,Points!$B$13:$C$22,2,FALSE),IF(CB145="11-15",VLOOKUP(CC145,Points!$B$24:$C$38,2,FALSE))))))</f>
        <v>0</v>
      </c>
      <c r="CE145" s="72"/>
      <c r="CF145" s="34" t="str">
        <f t="shared" si="80"/>
        <v>0</v>
      </c>
      <c r="CG145" s="35"/>
      <c r="CH145" s="34">
        <f>IF(CF145="0",0,IF(CF145="1-2",VLOOKUP(CG145,Points!$B$3:$C$4,2,FALSE),IF(CF145="3-5",VLOOKUP(CG145,Points!$B$7:$C$11,2,FALSE),IF(CF145="6-10",VLOOKUP(CG145,Points!$B$13:$C$22,2,FALSE),IF(CF145="11-15",VLOOKUP(CG145,Points!$B$24:$C$38,2,FALSE))))))</f>
        <v>0</v>
      </c>
      <c r="CI145" s="37"/>
      <c r="CJ145" s="38">
        <f t="shared" si="81"/>
        <v>0</v>
      </c>
      <c r="CK145" s="37"/>
      <c r="CL145" s="38">
        <f t="shared" si="82"/>
        <v>0</v>
      </c>
      <c r="CM145" s="35"/>
      <c r="CN145" s="34">
        <f t="shared" si="149"/>
        <v>0</v>
      </c>
      <c r="CO145" s="39">
        <f t="shared" si="160"/>
        <v>0</v>
      </c>
      <c r="CP145" s="72"/>
      <c r="CQ145" s="34" t="str">
        <f t="shared" si="83"/>
        <v>0</v>
      </c>
      <c r="CR145" s="35"/>
      <c r="CS145" s="34">
        <f>IF(CQ145="0",0,IF(CQ145="1-2",VLOOKUP(CR145,Points!$B$3:$C$4,2,FALSE),IF(CQ145="3-5",VLOOKUP(CR145,Points!$B$7:$C$11,2,FALSE),IF(CQ145="6-10",VLOOKUP(CR145,Points!$B$13:$C$22,2,FALSE),IF(CQ145="11-15",VLOOKUP(CR145,Points!$B$24:$C$38,2,FALSE))))))</f>
        <v>0</v>
      </c>
      <c r="CT145" s="72"/>
      <c r="CU145" s="34" t="str">
        <f t="shared" si="84"/>
        <v>0</v>
      </c>
      <c r="CV145" s="35"/>
      <c r="CW145" s="34">
        <f>IF(CU145="0",0,IF(CU145="1-2",VLOOKUP(CV145,Points!$B$3:$C$4,2,FALSE),IF(CU145="3-5",VLOOKUP(CV145,Points!$B$7:$C$11,2,FALSE),IF(CU145="6-10",VLOOKUP(CV145,Points!$B$13:$C$22,2,FALSE),IF(CU145="11-15",VLOOKUP(CV145,Points!$B$24:$C$38,2,FALSE))))))</f>
        <v>0</v>
      </c>
      <c r="CX145" s="37"/>
      <c r="CY145" s="38">
        <f t="shared" si="85"/>
        <v>0</v>
      </c>
      <c r="CZ145" s="37"/>
      <c r="DA145" s="38">
        <f t="shared" si="86"/>
        <v>0</v>
      </c>
      <c r="DB145" s="35"/>
      <c r="DC145" s="34">
        <f t="shared" si="150"/>
        <v>0</v>
      </c>
      <c r="DD145" s="39">
        <f t="shared" si="161"/>
        <v>0</v>
      </c>
      <c r="DE145" s="72"/>
      <c r="DF145" s="34" t="str">
        <f t="shared" si="87"/>
        <v>0</v>
      </c>
      <c r="DG145" s="35"/>
      <c r="DH145" s="34">
        <f>IF(DF145="0",0,IF(DF145="1-2",VLOOKUP(DG145,Points!$B$3:$C$4,2,FALSE),IF(DF145="3-5",VLOOKUP(DG145,Points!$B$7:$C$11,2,FALSE),IF(DF145="6-10",VLOOKUP(DG145,Points!$B$13:$C$22,2,FALSE),IF(DF145="11-15",VLOOKUP(DG145,Points!$B$24:$C$38,2,FALSE))))))</f>
        <v>0</v>
      </c>
      <c r="DI145" s="72"/>
      <c r="DJ145" s="34" t="str">
        <f t="shared" si="88"/>
        <v>0</v>
      </c>
      <c r="DK145" s="35"/>
      <c r="DL145" s="34">
        <f>IF(DJ145="0",0,IF(DJ145="1-2",VLOOKUP(DK145,Points!$B$3:$C$4,2,FALSE),IF(DJ145="3-5",VLOOKUP(DK145,Points!$B$7:$C$11,2,FALSE),IF(DJ145="6-10",VLOOKUP(DK145,Points!$B$13:$C$22,2,FALSE),IF(DJ145="11-15",VLOOKUP(DK145,Points!$B$24:$C$38,2,FALSE))))))</f>
        <v>0</v>
      </c>
      <c r="DM145" s="37"/>
      <c r="DN145" s="38">
        <f t="shared" si="89"/>
        <v>0</v>
      </c>
      <c r="DO145" s="37"/>
      <c r="DP145" s="38">
        <f t="shared" si="90"/>
        <v>0</v>
      </c>
      <c r="DQ145" s="35"/>
      <c r="DR145" s="34">
        <f t="shared" si="151"/>
        <v>0</v>
      </c>
      <c r="DS145" s="39">
        <f t="shared" si="162"/>
        <v>0</v>
      </c>
      <c r="DT145" s="40">
        <f t="shared" si="153"/>
        <v>0</v>
      </c>
      <c r="DU145" s="35" t="str">
        <f t="shared" si="152"/>
        <v/>
      </c>
      <c r="DV145" s="35" t="str">
        <f t="shared" si="144"/>
        <v/>
      </c>
      <c r="DW145" s="74" t="str">
        <f t="shared" si="154"/>
        <v/>
      </c>
    </row>
    <row r="146" spans="1:127" s="42" customFormat="1" ht="15" x14ac:dyDescent="0.25">
      <c r="A146" s="143"/>
      <c r="B146" s="34"/>
      <c r="C146" s="41"/>
      <c r="D146" s="72"/>
      <c r="E146" s="34" t="str">
        <f t="shared" si="58"/>
        <v>0</v>
      </c>
      <c r="F146" s="35"/>
      <c r="G146" s="34">
        <f>IF(E146="0",0,IF(E146="1-2",VLOOKUP(F146,Points!$B$3:$C$4,2,FALSE),IF(E146="3-5",VLOOKUP(F146,Points!$B$7:$C$11,2,FALSE),IF(E146="6-10",VLOOKUP(F146,Points!$B$13:$C$22,2,FALSE),IF(E146="11-15",VLOOKUP(F146,Points!$B$24:$C$38,2,FALSE))))))</f>
        <v>0</v>
      </c>
      <c r="H146" s="72"/>
      <c r="I146" s="34" t="str">
        <f t="shared" si="59"/>
        <v>0</v>
      </c>
      <c r="J146" s="35"/>
      <c r="K146" s="34">
        <f>IF(I146="0",0,IF(I146="1-2",VLOOKUP(J146,Points!$B$3:$C$4,2,FALSE),IF(I146="3-5",VLOOKUP(J146,Points!$B$7:$C$11,2,FALSE),IF(I146="6-10",VLOOKUP(J146,Points!$B$13:$C$22,2,FALSE),IF(I146="11-15",VLOOKUP(J146,Points!$B$24:$C$38,2,FALSE))))))</f>
        <v>0</v>
      </c>
      <c r="L146" s="37"/>
      <c r="M146" s="38">
        <f t="shared" si="60"/>
        <v>0</v>
      </c>
      <c r="N146" s="37"/>
      <c r="O146" s="38">
        <f t="shared" si="61"/>
        <v>0</v>
      </c>
      <c r="P146" s="35"/>
      <c r="Q146" s="34">
        <f t="shared" si="62"/>
        <v>0</v>
      </c>
      <c r="R146" s="39">
        <f t="shared" si="155"/>
        <v>0</v>
      </c>
      <c r="S146" s="72"/>
      <c r="T146" s="34" t="str">
        <f t="shared" si="63"/>
        <v>0</v>
      </c>
      <c r="U146" s="35"/>
      <c r="V146" s="34">
        <f>IF(T146="0",0,IF(T146="1-2",VLOOKUP(U146,Points!$B$3:$C$4,2,FALSE),IF(T146="3-5",VLOOKUP(U146,Points!$B$7:$C$11,2,FALSE),IF(T146="6-10",VLOOKUP(U146,Points!$B$13:$C$22,2,FALSE),IF(T146="11-15",VLOOKUP(U146,Points!$B$24:$C$38,2,FALSE))))))</f>
        <v>0</v>
      </c>
      <c r="W146" s="72"/>
      <c r="X146" s="34" t="str">
        <f t="shared" si="64"/>
        <v>0</v>
      </c>
      <c r="Y146" s="35"/>
      <c r="Z146" s="34">
        <f>IF(X146="0",0,IF(X146="1-2",VLOOKUP(Y146,Points!$B$3:$C$4,2,FALSE),IF(X146="3-5",VLOOKUP(Y146,Points!$B$7:$C$11,2,FALSE),IF(X146="6-10",VLOOKUP(Y146,Points!$B$13:$C$22,2,FALSE),IF(X146="11-15",VLOOKUP(Y146,Points!$B$24:$C$38,2,FALSE))))))</f>
        <v>0</v>
      </c>
      <c r="AA146" s="37"/>
      <c r="AB146" s="38">
        <f t="shared" si="65"/>
        <v>0</v>
      </c>
      <c r="AC146" s="37"/>
      <c r="AD146" s="38">
        <f t="shared" si="66"/>
        <v>0</v>
      </c>
      <c r="AE146" s="35"/>
      <c r="AF146" s="34">
        <f t="shared" si="145"/>
        <v>0</v>
      </c>
      <c r="AG146" s="39">
        <f t="shared" si="156"/>
        <v>0</v>
      </c>
      <c r="AH146" s="72"/>
      <c r="AI146" s="34" t="str">
        <f t="shared" si="67"/>
        <v>0</v>
      </c>
      <c r="AJ146" s="35"/>
      <c r="AK146" s="34">
        <f>IF(AI146="0",0,IF(AI146="1-2",VLOOKUP(AJ146,Points!$B$3:$C$4,2,FALSE),IF(AI146="3-5",VLOOKUP(AJ146,Points!$B$7:$C$11,2,FALSE),IF(AI146="6-10",VLOOKUP(AJ146,Points!$B$13:$C$22,2,FALSE),IF(AI146="11-15",VLOOKUP(AJ146,Points!$B$24:$C$38,2,FALSE))))))</f>
        <v>0</v>
      </c>
      <c r="AL146" s="72"/>
      <c r="AM146" s="34" t="str">
        <f t="shared" si="68"/>
        <v>0</v>
      </c>
      <c r="AN146" s="35"/>
      <c r="AO146" s="34">
        <f>IF(AM146="0",0,IF(AM146="1-2",VLOOKUP(AN146,Points!$B$3:$C$4,2,FALSE),IF(AM146="3-5",VLOOKUP(AN146,Points!$B$7:$C$11,2,FALSE),IF(AM146="6-10",VLOOKUP(AN146,Points!$B$13:$C$22,2,FALSE),IF(AM146="11-15",VLOOKUP(AN146,Points!$B$24:$C$38,2,FALSE))))))</f>
        <v>0</v>
      </c>
      <c r="AP146" s="37"/>
      <c r="AQ146" s="38">
        <f t="shared" si="69"/>
        <v>0</v>
      </c>
      <c r="AR146" s="37"/>
      <c r="AS146" s="38">
        <f t="shared" si="70"/>
        <v>0</v>
      </c>
      <c r="AT146" s="35"/>
      <c r="AU146" s="34">
        <f t="shared" si="146"/>
        <v>0</v>
      </c>
      <c r="AV146" s="39">
        <f t="shared" si="157"/>
        <v>0</v>
      </c>
      <c r="AW146" s="72"/>
      <c r="AX146" s="34" t="str">
        <f t="shared" si="71"/>
        <v>0</v>
      </c>
      <c r="AY146" s="35"/>
      <c r="AZ146" s="34">
        <f>IF(AX146="0",0,IF(AX146="1-2",VLOOKUP(AY146,Points!$B$3:$C$4,2,FALSE),IF(AX146="3-5",VLOOKUP(AY146,Points!$B$7:$C$11,2,FALSE),IF(AX146="6-10",VLOOKUP(AY146,Points!$B$13:$C$22,2,FALSE),IF(AX146="11-15",VLOOKUP(AY146,Points!$B$24:$C$38,2,FALSE))))))</f>
        <v>0</v>
      </c>
      <c r="BA146" s="72"/>
      <c r="BB146" s="34" t="str">
        <f t="shared" si="72"/>
        <v>0</v>
      </c>
      <c r="BC146" s="35"/>
      <c r="BD146" s="34">
        <f>IF(BB146="0",0,IF(BB146="1-2",VLOOKUP(BC146,Points!$B$3:$C$4,2,FALSE),IF(BB146="3-5",VLOOKUP(BC146,Points!$B$7:$C$11,2,FALSE),IF(BB146="6-10",VLOOKUP(BC146,Points!$B$13:$C$22,2,FALSE),IF(BB146="11-15",VLOOKUP(BC146,Points!$B$24:$C$38,2,FALSE))))))</f>
        <v>0</v>
      </c>
      <c r="BE146" s="37"/>
      <c r="BF146" s="38">
        <f t="shared" si="73"/>
        <v>0</v>
      </c>
      <c r="BG146" s="37"/>
      <c r="BH146" s="38">
        <f t="shared" si="74"/>
        <v>0</v>
      </c>
      <c r="BI146" s="35"/>
      <c r="BJ146" s="34">
        <f t="shared" si="147"/>
        <v>0</v>
      </c>
      <c r="BK146" s="39">
        <f t="shared" si="158"/>
        <v>0</v>
      </c>
      <c r="BL146" s="72"/>
      <c r="BM146" s="34" t="str">
        <f t="shared" si="75"/>
        <v>0</v>
      </c>
      <c r="BN146" s="35"/>
      <c r="BO146" s="34">
        <f>IF(BM146="0",0,IF(BM146="1-2",VLOOKUP(BN146,Points!$B$3:$C$4,2,FALSE),IF(BM146="3-5",VLOOKUP(BN146,Points!$B$7:$C$11,2,FALSE),IF(BM146="6-10",VLOOKUP(BN146,Points!$B$13:$C$22,2,FALSE),IF(BM146="11-15",VLOOKUP(BN146,Points!$B$24:$C$38,2,FALSE))))))</f>
        <v>0</v>
      </c>
      <c r="BP146" s="72"/>
      <c r="BQ146" s="34" t="str">
        <f t="shared" si="76"/>
        <v>0</v>
      </c>
      <c r="BR146" s="35"/>
      <c r="BS146" s="34">
        <f>IF(BQ146="0",0,IF(BQ146="1-2",VLOOKUP(BR146,Points!$B$3:$C$4,2,FALSE),IF(BQ146="3-5",VLOOKUP(BR146,Points!$B$7:$C$11,2,FALSE),IF(BQ146="6-10",VLOOKUP(BR146,Points!$B$13:$C$22,2,FALSE),IF(BQ146="11-15",VLOOKUP(BR146,Points!$B$24:$C$38,2,FALSE))))))</f>
        <v>0</v>
      </c>
      <c r="BT146" s="37"/>
      <c r="BU146" s="38">
        <f t="shared" si="77"/>
        <v>0</v>
      </c>
      <c r="BV146" s="37"/>
      <c r="BW146" s="38">
        <f t="shared" si="78"/>
        <v>0</v>
      </c>
      <c r="BX146" s="35"/>
      <c r="BY146" s="34">
        <f t="shared" si="148"/>
        <v>0</v>
      </c>
      <c r="BZ146" s="39">
        <f t="shared" si="159"/>
        <v>0</v>
      </c>
      <c r="CA146" s="72"/>
      <c r="CB146" s="34" t="str">
        <f t="shared" si="79"/>
        <v>0</v>
      </c>
      <c r="CC146" s="35"/>
      <c r="CD146" s="34">
        <f>IF(CB146="0",0,IF(CB146="1-2",VLOOKUP(CC146,Points!$B$3:$C$4,2,FALSE),IF(CB146="3-5",VLOOKUP(CC146,Points!$B$7:$C$11,2,FALSE),IF(CB146="6-10",VLOOKUP(CC146,Points!$B$13:$C$22,2,FALSE),IF(CB146="11-15",VLOOKUP(CC146,Points!$B$24:$C$38,2,FALSE))))))</f>
        <v>0</v>
      </c>
      <c r="CE146" s="72"/>
      <c r="CF146" s="34" t="str">
        <f t="shared" si="80"/>
        <v>0</v>
      </c>
      <c r="CG146" s="35"/>
      <c r="CH146" s="34">
        <f>IF(CF146="0",0,IF(CF146="1-2",VLOOKUP(CG146,Points!$B$3:$C$4,2,FALSE),IF(CF146="3-5",VLOOKUP(CG146,Points!$B$7:$C$11,2,FALSE),IF(CF146="6-10",VLOOKUP(CG146,Points!$B$13:$C$22,2,FALSE),IF(CF146="11-15",VLOOKUP(CG146,Points!$B$24:$C$38,2,FALSE))))))</f>
        <v>0</v>
      </c>
      <c r="CI146" s="37"/>
      <c r="CJ146" s="38">
        <f t="shared" si="81"/>
        <v>0</v>
      </c>
      <c r="CK146" s="37"/>
      <c r="CL146" s="38">
        <f t="shared" si="82"/>
        <v>0</v>
      </c>
      <c r="CM146" s="35"/>
      <c r="CN146" s="34">
        <f t="shared" si="149"/>
        <v>0</v>
      </c>
      <c r="CO146" s="39">
        <f t="shared" si="160"/>
        <v>0</v>
      </c>
      <c r="CP146" s="72"/>
      <c r="CQ146" s="34" t="str">
        <f t="shared" si="83"/>
        <v>0</v>
      </c>
      <c r="CR146" s="35"/>
      <c r="CS146" s="34">
        <f>IF(CQ146="0",0,IF(CQ146="1-2",VLOOKUP(CR146,Points!$B$3:$C$4,2,FALSE),IF(CQ146="3-5",VLOOKUP(CR146,Points!$B$7:$C$11,2,FALSE),IF(CQ146="6-10",VLOOKUP(CR146,Points!$B$13:$C$22,2,FALSE),IF(CQ146="11-15",VLOOKUP(CR146,Points!$B$24:$C$38,2,FALSE))))))</f>
        <v>0</v>
      </c>
      <c r="CT146" s="72"/>
      <c r="CU146" s="34" t="str">
        <f t="shared" si="84"/>
        <v>0</v>
      </c>
      <c r="CV146" s="35"/>
      <c r="CW146" s="34">
        <f>IF(CU146="0",0,IF(CU146="1-2",VLOOKUP(CV146,Points!$B$3:$C$4,2,FALSE),IF(CU146="3-5",VLOOKUP(CV146,Points!$B$7:$C$11,2,FALSE),IF(CU146="6-10",VLOOKUP(CV146,Points!$B$13:$C$22,2,FALSE),IF(CU146="11-15",VLOOKUP(CV146,Points!$B$24:$C$38,2,FALSE))))))</f>
        <v>0</v>
      </c>
      <c r="CX146" s="37"/>
      <c r="CY146" s="38">
        <f t="shared" si="85"/>
        <v>0</v>
      </c>
      <c r="CZ146" s="37"/>
      <c r="DA146" s="38">
        <f t="shared" si="86"/>
        <v>0</v>
      </c>
      <c r="DB146" s="35"/>
      <c r="DC146" s="34">
        <f t="shared" si="150"/>
        <v>0</v>
      </c>
      <c r="DD146" s="39">
        <f t="shared" si="161"/>
        <v>0</v>
      </c>
      <c r="DE146" s="72"/>
      <c r="DF146" s="34" t="str">
        <f t="shared" si="87"/>
        <v>0</v>
      </c>
      <c r="DG146" s="35"/>
      <c r="DH146" s="34">
        <f>IF(DF146="0",0,IF(DF146="1-2",VLOOKUP(DG146,Points!$B$3:$C$4,2,FALSE),IF(DF146="3-5",VLOOKUP(DG146,Points!$B$7:$C$11,2,FALSE),IF(DF146="6-10",VLOOKUP(DG146,Points!$B$13:$C$22,2,FALSE),IF(DF146="11-15",VLOOKUP(DG146,Points!$B$24:$C$38,2,FALSE))))))</f>
        <v>0</v>
      </c>
      <c r="DI146" s="72"/>
      <c r="DJ146" s="34" t="str">
        <f t="shared" si="88"/>
        <v>0</v>
      </c>
      <c r="DK146" s="35"/>
      <c r="DL146" s="34">
        <f>IF(DJ146="0",0,IF(DJ146="1-2",VLOOKUP(DK146,Points!$B$3:$C$4,2,FALSE),IF(DJ146="3-5",VLOOKUP(DK146,Points!$B$7:$C$11,2,FALSE),IF(DJ146="6-10",VLOOKUP(DK146,Points!$B$13:$C$22,2,FALSE),IF(DJ146="11-15",VLOOKUP(DK146,Points!$B$24:$C$38,2,FALSE))))))</f>
        <v>0</v>
      </c>
      <c r="DM146" s="37"/>
      <c r="DN146" s="38">
        <f t="shared" si="89"/>
        <v>0</v>
      </c>
      <c r="DO146" s="37"/>
      <c r="DP146" s="38">
        <f t="shared" si="90"/>
        <v>0</v>
      </c>
      <c r="DQ146" s="35"/>
      <c r="DR146" s="34">
        <f t="shared" si="151"/>
        <v>0</v>
      </c>
      <c r="DS146" s="39">
        <f t="shared" si="162"/>
        <v>0</v>
      </c>
      <c r="DT146" s="40">
        <f t="shared" si="153"/>
        <v>0</v>
      </c>
      <c r="DU146" s="35" t="str">
        <f t="shared" si="152"/>
        <v/>
      </c>
      <c r="DV146" s="35" t="str">
        <f t="shared" si="144"/>
        <v/>
      </c>
      <c r="DW146" s="74" t="str">
        <f t="shared" si="154"/>
        <v/>
      </c>
    </row>
    <row r="147" spans="1:127" s="42" customFormat="1" ht="15.75" thickBot="1" x14ac:dyDescent="0.3">
      <c r="A147" s="145"/>
      <c r="B147" s="61"/>
      <c r="C147" s="94"/>
      <c r="D147" s="63"/>
      <c r="E147" s="61" t="str">
        <f t="shared" si="58"/>
        <v>0</v>
      </c>
      <c r="F147" s="62"/>
      <c r="G147" s="61">
        <f>IF(E147="0",0,IF(E147="1-2",VLOOKUP(F147,Points!$B$3:$C$4,2,FALSE),IF(E147="3-5",VLOOKUP(F147,Points!$B$7:$C$11,2,FALSE),IF(E147="6-10",VLOOKUP(F147,Points!$B$13:$C$22,2,FALSE),IF(E147="11-15",VLOOKUP(F147,Points!$B$24:$C$38,2,FALSE))))))</f>
        <v>0</v>
      </c>
      <c r="H147" s="63"/>
      <c r="I147" s="61" t="str">
        <f t="shared" si="59"/>
        <v>0</v>
      </c>
      <c r="J147" s="62"/>
      <c r="K147" s="61">
        <f>IF(I147="0",0,IF(I147="1-2",VLOOKUP(J147,Points!$B$3:$C$4,2,FALSE),IF(I147="3-5",VLOOKUP(J147,Points!$B$7:$C$11,2,FALSE),IF(I147="6-10",VLOOKUP(J147,Points!$B$13:$C$22,2,FALSE),IF(I147="11-15",VLOOKUP(J147,Points!$B$24:$C$38,2,FALSE))))))</f>
        <v>0</v>
      </c>
      <c r="L147" s="64"/>
      <c r="M147" s="65">
        <f t="shared" si="60"/>
        <v>0</v>
      </c>
      <c r="N147" s="95"/>
      <c r="O147" s="65">
        <f t="shared" si="61"/>
        <v>0</v>
      </c>
      <c r="P147" s="62"/>
      <c r="Q147" s="61">
        <f t="shared" si="62"/>
        <v>0</v>
      </c>
      <c r="R147" s="67">
        <f t="shared" si="155"/>
        <v>0</v>
      </c>
      <c r="S147" s="63"/>
      <c r="T147" s="61" t="str">
        <f t="shared" si="63"/>
        <v>0</v>
      </c>
      <c r="U147" s="62"/>
      <c r="V147" s="61">
        <f>IF(T147="0",0,IF(T147="1-2",VLOOKUP(U147,Points!$B$3:$C$4,2,FALSE),IF(T147="3-5",VLOOKUP(U147,Points!$B$7:$C$11,2,FALSE),IF(T147="6-10",VLOOKUP(U147,Points!$B$13:$C$22,2,FALSE),IF(T147="11-15",VLOOKUP(U147,Points!$B$24:$C$38,2,FALSE))))))</f>
        <v>0</v>
      </c>
      <c r="W147" s="63"/>
      <c r="X147" s="61" t="str">
        <f t="shared" si="64"/>
        <v>0</v>
      </c>
      <c r="Y147" s="62"/>
      <c r="Z147" s="61">
        <f>IF(X147="0",0,IF(X147="1-2",VLOOKUP(Y147,Points!$B$3:$C$4,2,FALSE),IF(X147="3-5",VLOOKUP(Y147,Points!$B$7:$C$11,2,FALSE),IF(X147="6-10",VLOOKUP(Y147,Points!$B$13:$C$22,2,FALSE),IF(X147="11-15",VLOOKUP(Y147,Points!$B$24:$C$38,2,FALSE))))))</f>
        <v>0</v>
      </c>
      <c r="AA147" s="64"/>
      <c r="AB147" s="65">
        <f t="shared" si="65"/>
        <v>0</v>
      </c>
      <c r="AC147" s="64"/>
      <c r="AD147" s="65">
        <f t="shared" si="66"/>
        <v>0</v>
      </c>
      <c r="AE147" s="62"/>
      <c r="AF147" s="61">
        <f t="shared" si="145"/>
        <v>0</v>
      </c>
      <c r="AG147" s="67">
        <f t="shared" si="156"/>
        <v>0</v>
      </c>
      <c r="AH147" s="63"/>
      <c r="AI147" s="61" t="str">
        <f t="shared" si="67"/>
        <v>0</v>
      </c>
      <c r="AJ147" s="62"/>
      <c r="AK147" s="61">
        <f>IF(AI147="0",0,IF(AI147="1-2",VLOOKUP(AJ147,Points!$B$3:$C$4,2,FALSE),IF(AI147="3-5",VLOOKUP(AJ147,Points!$B$7:$C$11,2,FALSE),IF(AI147="6-10",VLOOKUP(AJ147,Points!$B$13:$C$22,2,FALSE),IF(AI147="11-15",VLOOKUP(AJ147,Points!$B$24:$C$38,2,FALSE))))))</f>
        <v>0</v>
      </c>
      <c r="AL147" s="63"/>
      <c r="AM147" s="61" t="str">
        <f t="shared" si="68"/>
        <v>0</v>
      </c>
      <c r="AN147" s="62"/>
      <c r="AO147" s="61">
        <f>IF(AM147="0",0,IF(AM147="1-2",VLOOKUP(AN147,Points!$B$3:$C$4,2,FALSE),IF(AM147="3-5",VLOOKUP(AN147,Points!$B$7:$C$11,2,FALSE),IF(AM147="6-10",VLOOKUP(AN147,Points!$B$13:$C$22,2,FALSE),IF(AM147="11-15",VLOOKUP(AN147,Points!$B$24:$C$38,2,FALSE))))))</f>
        <v>0</v>
      </c>
      <c r="AP147" s="64"/>
      <c r="AQ147" s="65">
        <f t="shared" si="69"/>
        <v>0</v>
      </c>
      <c r="AR147" s="64"/>
      <c r="AS147" s="65">
        <f t="shared" si="70"/>
        <v>0</v>
      </c>
      <c r="AT147" s="62"/>
      <c r="AU147" s="61">
        <f t="shared" si="146"/>
        <v>0</v>
      </c>
      <c r="AV147" s="67">
        <f t="shared" si="157"/>
        <v>0</v>
      </c>
      <c r="AW147" s="63"/>
      <c r="AX147" s="61" t="str">
        <f t="shared" si="71"/>
        <v>0</v>
      </c>
      <c r="AY147" s="62"/>
      <c r="AZ147" s="61">
        <f>IF(AX147="0",0,IF(AX147="1-2",VLOOKUP(AY147,Points!$B$3:$C$4,2,FALSE),IF(AX147="3-5",VLOOKUP(AY147,Points!$B$7:$C$11,2,FALSE),IF(AX147="6-10",VLOOKUP(AY147,Points!$B$13:$C$22,2,FALSE),IF(AX147="11-15",VLOOKUP(AY147,Points!$B$24:$C$38,2,FALSE))))))</f>
        <v>0</v>
      </c>
      <c r="BA147" s="63"/>
      <c r="BB147" s="61" t="str">
        <f t="shared" si="72"/>
        <v>0</v>
      </c>
      <c r="BC147" s="62"/>
      <c r="BD147" s="61">
        <f>IF(BB147="0",0,IF(BB147="1-2",VLOOKUP(BC147,Points!$B$3:$C$4,2,FALSE),IF(BB147="3-5",VLOOKUP(BC147,Points!$B$7:$C$11,2,FALSE),IF(BB147="6-10",VLOOKUP(BC147,Points!$B$13:$C$22,2,FALSE),IF(BB147="11-15",VLOOKUP(BC147,Points!$B$24:$C$38,2,FALSE))))))</f>
        <v>0</v>
      </c>
      <c r="BE147" s="64"/>
      <c r="BF147" s="65">
        <f t="shared" si="73"/>
        <v>0</v>
      </c>
      <c r="BG147" s="64"/>
      <c r="BH147" s="65">
        <f t="shared" si="74"/>
        <v>0</v>
      </c>
      <c r="BI147" s="62"/>
      <c r="BJ147" s="61">
        <f t="shared" si="147"/>
        <v>0</v>
      </c>
      <c r="BK147" s="67">
        <f t="shared" si="158"/>
        <v>0</v>
      </c>
      <c r="BL147" s="63"/>
      <c r="BM147" s="61" t="str">
        <f t="shared" si="75"/>
        <v>0</v>
      </c>
      <c r="BN147" s="62"/>
      <c r="BO147" s="61">
        <f>IF(BM147="0",0,IF(BM147="1-2",VLOOKUP(BN147,Points!$B$3:$C$4,2,FALSE),IF(BM147="3-5",VLOOKUP(BN147,Points!$B$7:$C$11,2,FALSE),IF(BM147="6-10",VLOOKUP(BN147,Points!$B$13:$C$22,2,FALSE),IF(BM147="11-15",VLOOKUP(BN147,Points!$B$24:$C$38,2,FALSE))))))</f>
        <v>0</v>
      </c>
      <c r="BP147" s="63"/>
      <c r="BQ147" s="61" t="str">
        <f t="shared" si="76"/>
        <v>0</v>
      </c>
      <c r="BR147" s="62"/>
      <c r="BS147" s="61">
        <f>IF(BQ147="0",0,IF(BQ147="1-2",VLOOKUP(BR147,Points!$B$3:$C$4,2,FALSE),IF(BQ147="3-5",VLOOKUP(BR147,Points!$B$7:$C$11,2,FALSE),IF(BQ147="6-10",VLOOKUP(BR147,Points!$B$13:$C$22,2,FALSE),IF(BQ147="11-15",VLOOKUP(BR147,Points!$B$24:$C$38,2,FALSE))))))</f>
        <v>0</v>
      </c>
      <c r="BT147" s="64"/>
      <c r="BU147" s="65">
        <f t="shared" si="77"/>
        <v>0</v>
      </c>
      <c r="BV147" s="64"/>
      <c r="BW147" s="65">
        <f t="shared" si="78"/>
        <v>0</v>
      </c>
      <c r="BX147" s="62"/>
      <c r="BY147" s="61">
        <f t="shared" si="148"/>
        <v>0</v>
      </c>
      <c r="BZ147" s="67">
        <f t="shared" si="159"/>
        <v>0</v>
      </c>
      <c r="CA147" s="63"/>
      <c r="CB147" s="61" t="str">
        <f t="shared" si="79"/>
        <v>0</v>
      </c>
      <c r="CC147" s="62"/>
      <c r="CD147" s="61">
        <f>IF(CB147="0",0,IF(CB147="1-2",VLOOKUP(CC147,Points!$B$3:$C$4,2,FALSE),IF(CB147="3-5",VLOOKUP(CC147,Points!$B$7:$C$11,2,FALSE),IF(CB147="6-10",VLOOKUP(CC147,Points!$B$13:$C$22,2,FALSE),IF(CB147="11-15",VLOOKUP(CC147,Points!$B$24:$C$38,2,FALSE))))))</f>
        <v>0</v>
      </c>
      <c r="CE147" s="63"/>
      <c r="CF147" s="61" t="str">
        <f t="shared" si="80"/>
        <v>0</v>
      </c>
      <c r="CG147" s="62"/>
      <c r="CH147" s="61">
        <f>IF(CF147="0",0,IF(CF147="1-2",VLOOKUP(CG147,Points!$B$3:$C$4,2,FALSE),IF(CF147="3-5",VLOOKUP(CG147,Points!$B$7:$C$11,2,FALSE),IF(CF147="6-10",VLOOKUP(CG147,Points!$B$13:$C$22,2,FALSE),IF(CF147="11-15",VLOOKUP(CG147,Points!$B$24:$C$38,2,FALSE))))))</f>
        <v>0</v>
      </c>
      <c r="CI147" s="64"/>
      <c r="CJ147" s="65">
        <f t="shared" si="81"/>
        <v>0</v>
      </c>
      <c r="CK147" s="64"/>
      <c r="CL147" s="65">
        <f t="shared" si="82"/>
        <v>0</v>
      </c>
      <c r="CM147" s="62"/>
      <c r="CN147" s="61">
        <f t="shared" si="149"/>
        <v>0</v>
      </c>
      <c r="CO147" s="67">
        <f t="shared" si="160"/>
        <v>0</v>
      </c>
      <c r="CP147" s="63"/>
      <c r="CQ147" s="61" t="str">
        <f t="shared" si="83"/>
        <v>0</v>
      </c>
      <c r="CR147" s="62"/>
      <c r="CS147" s="61">
        <f>IF(CQ147="0",0,IF(CQ147="1-2",VLOOKUP(CR147,Points!$B$3:$C$4,2,FALSE),IF(CQ147="3-5",VLOOKUP(CR147,Points!$B$7:$C$11,2,FALSE),IF(CQ147="6-10",VLOOKUP(CR147,Points!$B$13:$C$22,2,FALSE),IF(CQ147="11-15",VLOOKUP(CR147,Points!$B$24:$C$38,2,FALSE))))))</f>
        <v>0</v>
      </c>
      <c r="CT147" s="63"/>
      <c r="CU147" s="61" t="str">
        <f t="shared" si="84"/>
        <v>0</v>
      </c>
      <c r="CV147" s="62"/>
      <c r="CW147" s="61">
        <f>IF(CU147="0",0,IF(CU147="1-2",VLOOKUP(CV147,Points!$B$3:$C$4,2,FALSE),IF(CU147="3-5",VLOOKUP(CV147,Points!$B$7:$C$11,2,FALSE),IF(CU147="6-10",VLOOKUP(CV147,Points!$B$13:$C$22,2,FALSE),IF(CU147="11-15",VLOOKUP(CV147,Points!$B$24:$C$38,2,FALSE))))))</f>
        <v>0</v>
      </c>
      <c r="CX147" s="64"/>
      <c r="CY147" s="65">
        <f t="shared" si="85"/>
        <v>0</v>
      </c>
      <c r="CZ147" s="64"/>
      <c r="DA147" s="65">
        <f t="shared" si="86"/>
        <v>0</v>
      </c>
      <c r="DB147" s="62"/>
      <c r="DC147" s="61">
        <f t="shared" si="150"/>
        <v>0</v>
      </c>
      <c r="DD147" s="67">
        <f t="shared" si="161"/>
        <v>0</v>
      </c>
      <c r="DE147" s="63"/>
      <c r="DF147" s="61" t="str">
        <f t="shared" si="87"/>
        <v>0</v>
      </c>
      <c r="DG147" s="62"/>
      <c r="DH147" s="61">
        <f>IF(DF147="0",0,IF(DF147="1-2",VLOOKUP(DG147,Points!$B$3:$C$4,2,FALSE),IF(DF147="3-5",VLOOKUP(DG147,Points!$B$7:$C$11,2,FALSE),IF(DF147="6-10",VLOOKUP(DG147,Points!$B$13:$C$22,2,FALSE),IF(DF147="11-15",VLOOKUP(DG147,Points!$B$24:$C$38,2,FALSE))))))</f>
        <v>0</v>
      </c>
      <c r="DI147" s="63"/>
      <c r="DJ147" s="61" t="str">
        <f t="shared" si="88"/>
        <v>0</v>
      </c>
      <c r="DK147" s="62"/>
      <c r="DL147" s="61">
        <f>IF(DJ147="0",0,IF(DJ147="1-2",VLOOKUP(DK147,Points!$B$3:$C$4,2,FALSE),IF(DJ147="3-5",VLOOKUP(DK147,Points!$B$7:$C$11,2,FALSE),IF(DJ147="6-10",VLOOKUP(DK147,Points!$B$13:$C$22,2,FALSE),IF(DJ147="11-15",VLOOKUP(DK147,Points!$B$24:$C$38,2,FALSE))))))</f>
        <v>0</v>
      </c>
      <c r="DM147" s="64"/>
      <c r="DN147" s="65">
        <f t="shared" si="89"/>
        <v>0</v>
      </c>
      <c r="DO147" s="64"/>
      <c r="DP147" s="65">
        <f t="shared" si="90"/>
        <v>0</v>
      </c>
      <c r="DQ147" s="62"/>
      <c r="DR147" s="61">
        <f t="shared" si="151"/>
        <v>0</v>
      </c>
      <c r="DS147" s="67">
        <f t="shared" si="162"/>
        <v>0</v>
      </c>
      <c r="DT147" s="59">
        <f t="shared" si="153"/>
        <v>0</v>
      </c>
      <c r="DU147" s="62" t="str">
        <f t="shared" si="152"/>
        <v/>
      </c>
      <c r="DV147" s="62" t="str">
        <f t="shared" si="144"/>
        <v/>
      </c>
      <c r="DW147" s="96" t="str">
        <f t="shared" si="154"/>
        <v/>
      </c>
    </row>
    <row r="148" spans="1:127" x14ac:dyDescent="0.3">
      <c r="D148" s="3"/>
      <c r="E148" s="3"/>
      <c r="F148" s="3"/>
      <c r="G148" s="3"/>
      <c r="H148" s="3"/>
      <c r="I148" s="3"/>
      <c r="J148" s="3"/>
      <c r="K148" s="3"/>
      <c r="L148" s="3"/>
      <c r="M148"/>
      <c r="N148" s="3"/>
      <c r="O148"/>
      <c r="P148" s="3"/>
      <c r="Q148" s="3"/>
      <c r="R148" s="3"/>
    </row>
    <row r="149" spans="1:127" x14ac:dyDescent="0.3">
      <c r="D149" s="3"/>
      <c r="E149" s="3"/>
      <c r="F149" s="3"/>
      <c r="G149" s="3"/>
      <c r="H149" s="3"/>
      <c r="I149" s="3"/>
      <c r="J149" s="3"/>
      <c r="K149" s="3"/>
      <c r="L149" s="3"/>
      <c r="M149"/>
      <c r="N149" s="3"/>
      <c r="O149"/>
      <c r="P149" s="3"/>
      <c r="Q149" s="3"/>
      <c r="R149" s="3"/>
    </row>
    <row r="150" spans="1:127" x14ac:dyDescent="0.3">
      <c r="D150" s="3"/>
      <c r="E150" s="3"/>
      <c r="F150" s="3"/>
      <c r="G150" s="3"/>
      <c r="H150" s="3"/>
      <c r="I150" s="3"/>
      <c r="J150" s="3"/>
      <c r="K150" s="3"/>
      <c r="L150" s="3"/>
      <c r="M150"/>
      <c r="N150" s="3"/>
      <c r="O150"/>
      <c r="P150" s="3"/>
      <c r="Q150" s="3"/>
      <c r="R150" s="3"/>
    </row>
    <row r="151" spans="1:127" x14ac:dyDescent="0.3">
      <c r="D151" s="3"/>
      <c r="E151" s="3"/>
      <c r="F151" s="3"/>
      <c r="G151" s="3"/>
      <c r="H151" s="3"/>
      <c r="I151" s="3"/>
      <c r="J151" s="3"/>
      <c r="K151" s="3"/>
      <c r="L151" s="3"/>
      <c r="M151"/>
      <c r="N151" s="3"/>
      <c r="O151"/>
      <c r="P151" s="3"/>
      <c r="Q151" s="3"/>
      <c r="R151" s="3"/>
    </row>
    <row r="152" spans="1:127" x14ac:dyDescent="0.3">
      <c r="D152" s="3"/>
      <c r="E152" s="3"/>
      <c r="F152" s="3"/>
      <c r="G152" s="3"/>
      <c r="H152" s="3"/>
      <c r="I152" s="3"/>
      <c r="J152" s="3"/>
      <c r="K152" s="3"/>
      <c r="L152" s="3"/>
      <c r="M152"/>
      <c r="N152" s="3"/>
      <c r="O152"/>
      <c r="P152" s="3"/>
      <c r="Q152" s="3"/>
      <c r="R152" s="3"/>
    </row>
    <row r="153" spans="1:127" x14ac:dyDescent="0.3">
      <c r="D153" s="3"/>
      <c r="E153" s="3"/>
      <c r="F153" s="3"/>
      <c r="G153" s="3"/>
      <c r="H153" s="3"/>
      <c r="I153" s="3"/>
      <c r="J153" s="3"/>
      <c r="K153" s="3"/>
      <c r="L153" s="3"/>
      <c r="M153"/>
      <c r="N153" s="3"/>
      <c r="O153"/>
      <c r="P153" s="3"/>
      <c r="Q153" s="3"/>
      <c r="R153" s="3"/>
    </row>
    <row r="154" spans="1:127" x14ac:dyDescent="0.3">
      <c r="D154" s="3"/>
      <c r="E154" s="3"/>
      <c r="F154" s="3"/>
      <c r="G154" s="3"/>
      <c r="H154" s="3"/>
      <c r="I154" s="3"/>
      <c r="J154" s="3"/>
      <c r="K154" s="3"/>
      <c r="L154" s="3"/>
      <c r="M154"/>
      <c r="N154" s="3"/>
      <c r="O154"/>
      <c r="P154" s="3"/>
      <c r="Q154" s="3"/>
      <c r="R154" s="3"/>
    </row>
    <row r="155" spans="1:127" x14ac:dyDescent="0.3">
      <c r="D155" s="3"/>
      <c r="E155" s="3"/>
      <c r="F155" s="3"/>
      <c r="G155" s="3"/>
      <c r="H155" s="3"/>
      <c r="I155" s="3"/>
      <c r="J155" s="3"/>
      <c r="K155" s="3"/>
      <c r="L155" s="3"/>
      <c r="M155"/>
      <c r="N155" s="3"/>
      <c r="O155"/>
      <c r="P155" s="3"/>
      <c r="Q155" s="3"/>
      <c r="R155" s="3"/>
    </row>
    <row r="156" spans="1:127" x14ac:dyDescent="0.3">
      <c r="D156" s="3"/>
      <c r="E156" s="3"/>
      <c r="F156" s="3"/>
      <c r="G156" s="3"/>
      <c r="H156" s="3"/>
      <c r="I156" s="3"/>
      <c r="J156" s="3"/>
      <c r="K156" s="3"/>
      <c r="L156" s="3"/>
      <c r="M156"/>
      <c r="N156" s="3"/>
      <c r="O156"/>
      <c r="P156" s="3"/>
      <c r="Q156" s="3"/>
      <c r="R156" s="3"/>
    </row>
    <row r="157" spans="1:127" x14ac:dyDescent="0.3">
      <c r="D157" s="3"/>
      <c r="E157" s="3"/>
      <c r="F157" s="3"/>
      <c r="G157" s="3"/>
      <c r="H157" s="3"/>
      <c r="I157" s="3"/>
      <c r="J157" s="3"/>
      <c r="K157" s="3"/>
      <c r="L157" s="3"/>
      <c r="M157"/>
      <c r="N157" s="3"/>
      <c r="O157"/>
      <c r="P157" s="3"/>
      <c r="Q157" s="3"/>
      <c r="R157" s="3"/>
    </row>
    <row r="158" spans="1:127" x14ac:dyDescent="0.3">
      <c r="D158" s="3"/>
      <c r="E158" s="3"/>
      <c r="F158" s="3"/>
      <c r="G158" s="3"/>
      <c r="H158" s="3"/>
      <c r="I158" s="3"/>
      <c r="J158" s="3"/>
      <c r="K158" s="3"/>
      <c r="L158" s="3"/>
      <c r="M158"/>
      <c r="N158" s="3"/>
      <c r="O158"/>
      <c r="P158" s="3"/>
      <c r="Q158" s="3"/>
      <c r="R158" s="3"/>
    </row>
    <row r="159" spans="1:127" x14ac:dyDescent="0.3">
      <c r="D159" s="3"/>
      <c r="E159" s="3"/>
      <c r="F159" s="3"/>
      <c r="G159" s="3"/>
      <c r="H159" s="3"/>
      <c r="I159" s="3"/>
      <c r="J159" s="3"/>
      <c r="K159" s="3"/>
      <c r="L159" s="3"/>
      <c r="M159"/>
      <c r="N159" s="3"/>
      <c r="O159"/>
      <c r="P159" s="3"/>
      <c r="Q159" s="3"/>
      <c r="R159" s="3"/>
    </row>
    <row r="160" spans="1:127" x14ac:dyDescent="0.3">
      <c r="D160" s="3"/>
      <c r="E160" s="3"/>
      <c r="F160" s="3"/>
      <c r="G160" s="3"/>
      <c r="H160" s="3"/>
      <c r="I160" s="3"/>
      <c r="J160" s="3"/>
      <c r="K160" s="3"/>
      <c r="L160" s="3"/>
      <c r="M160"/>
      <c r="N160" s="3"/>
      <c r="O160"/>
      <c r="P160" s="3"/>
      <c r="Q160" s="3"/>
      <c r="R160" s="3"/>
    </row>
    <row r="161" spans="1:127" x14ac:dyDescent="0.3">
      <c r="M161"/>
      <c r="O161"/>
    </row>
    <row r="162" spans="1:127" x14ac:dyDescent="0.3">
      <c r="M162"/>
      <c r="O162"/>
    </row>
    <row r="163" spans="1:127" x14ac:dyDescent="0.3">
      <c r="M163"/>
      <c r="O163"/>
    </row>
    <row r="164" spans="1:127" x14ac:dyDescent="0.3">
      <c r="M164"/>
      <c r="O164"/>
    </row>
    <row r="165" spans="1:127" x14ac:dyDescent="0.3">
      <c r="M165"/>
      <c r="O165"/>
    </row>
    <row r="166" spans="1:127" x14ac:dyDescent="0.3">
      <c r="M166"/>
      <c r="O166"/>
    </row>
    <row r="167" spans="1:127" x14ac:dyDescent="0.3">
      <c r="M167"/>
      <c r="O167"/>
    </row>
    <row r="168" spans="1:127" x14ac:dyDescent="0.3">
      <c r="M168"/>
      <c r="O168"/>
    </row>
    <row r="169" spans="1:127" x14ac:dyDescent="0.3">
      <c r="M169"/>
      <c r="O169"/>
    </row>
    <row r="170" spans="1:127" x14ac:dyDescent="0.3">
      <c r="M170"/>
      <c r="O170"/>
    </row>
    <row r="171" spans="1:127" x14ac:dyDescent="0.3">
      <c r="M171"/>
      <c r="O171"/>
    </row>
    <row r="172" spans="1:127" x14ac:dyDescent="0.3">
      <c r="M172"/>
      <c r="O172"/>
    </row>
    <row r="173" spans="1:127" x14ac:dyDescent="0.3">
      <c r="M173"/>
      <c r="O173"/>
    </row>
    <row r="174" spans="1:127" x14ac:dyDescent="0.3">
      <c r="M174"/>
      <c r="O174"/>
    </row>
    <row r="175" spans="1:127" s="4" customFormat="1" x14ac:dyDescent="0.3">
      <c r="A175" s="26"/>
      <c r="B175" s="3"/>
      <c r="C175" s="3"/>
      <c r="M175"/>
      <c r="O175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</row>
    <row r="176" spans="1:127" s="4" customFormat="1" x14ac:dyDescent="0.3">
      <c r="A176" s="26"/>
      <c r="B176" s="3"/>
      <c r="C176" s="3"/>
      <c r="M176"/>
      <c r="O176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</row>
    <row r="177" spans="1:127" s="4" customFormat="1" x14ac:dyDescent="0.3">
      <c r="A177" s="26"/>
      <c r="B177" s="3"/>
      <c r="C177" s="3"/>
      <c r="M177"/>
      <c r="O17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</row>
    <row r="178" spans="1:127" s="4" customFormat="1" x14ac:dyDescent="0.3">
      <c r="A178" s="26"/>
      <c r="B178" s="3"/>
      <c r="C178" s="3"/>
      <c r="M178"/>
      <c r="O178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</row>
    <row r="179" spans="1:127" s="4" customFormat="1" x14ac:dyDescent="0.3">
      <c r="A179" s="26"/>
      <c r="B179" s="3"/>
      <c r="C179" s="3"/>
      <c r="M179"/>
      <c r="O179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</row>
    <row r="180" spans="1:127" s="4" customFormat="1" x14ac:dyDescent="0.3">
      <c r="A180" s="26"/>
      <c r="B180" s="3"/>
      <c r="C180" s="3"/>
      <c r="M180"/>
      <c r="O180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</row>
    <row r="181" spans="1:127" s="4" customFormat="1" x14ac:dyDescent="0.3">
      <c r="A181" s="26"/>
      <c r="B181" s="3"/>
      <c r="C181" s="3"/>
      <c r="M181"/>
      <c r="O18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</row>
    <row r="182" spans="1:127" s="4" customFormat="1" x14ac:dyDescent="0.3">
      <c r="A182" s="26"/>
      <c r="B182" s="3"/>
      <c r="C182" s="3"/>
      <c r="M182"/>
      <c r="O18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</row>
    <row r="183" spans="1:127" s="4" customFormat="1" x14ac:dyDescent="0.3">
      <c r="A183" s="26"/>
      <c r="B183" s="3"/>
      <c r="C183" s="3"/>
      <c r="M183"/>
      <c r="O18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</row>
    <row r="184" spans="1:127" s="4" customFormat="1" x14ac:dyDescent="0.3">
      <c r="A184" s="26"/>
      <c r="B184" s="3"/>
      <c r="C184" s="3"/>
      <c r="M184"/>
      <c r="O184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</row>
    <row r="185" spans="1:127" s="4" customFormat="1" x14ac:dyDescent="0.3">
      <c r="A185" s="26"/>
      <c r="B185" s="3"/>
      <c r="C185" s="3"/>
      <c r="M185"/>
      <c r="O185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</row>
    <row r="186" spans="1:127" s="4" customFormat="1" x14ac:dyDescent="0.3">
      <c r="A186" s="26"/>
      <c r="B186" s="3"/>
      <c r="C186" s="3"/>
      <c r="M186"/>
      <c r="O186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</row>
    <row r="187" spans="1:127" s="4" customFormat="1" x14ac:dyDescent="0.3">
      <c r="A187" s="26"/>
      <c r="B187" s="3"/>
      <c r="C187" s="3"/>
      <c r="M187"/>
      <c r="O187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</row>
    <row r="188" spans="1:127" s="4" customFormat="1" x14ac:dyDescent="0.3">
      <c r="A188" s="26"/>
      <c r="B188" s="3"/>
      <c r="C188" s="3"/>
      <c r="M188"/>
      <c r="O188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</row>
    <row r="189" spans="1:127" s="4" customFormat="1" x14ac:dyDescent="0.3">
      <c r="A189" s="26"/>
      <c r="B189" s="3"/>
      <c r="C189" s="3"/>
      <c r="M189"/>
      <c r="O189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</row>
    <row r="190" spans="1:127" s="4" customFormat="1" x14ac:dyDescent="0.3">
      <c r="A190" s="26"/>
      <c r="B190" s="3"/>
      <c r="C190" s="3"/>
      <c r="M190"/>
      <c r="O19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</row>
    <row r="191" spans="1:127" s="4" customFormat="1" x14ac:dyDescent="0.3">
      <c r="A191" s="26"/>
      <c r="B191" s="3"/>
      <c r="C191" s="3"/>
      <c r="M191"/>
      <c r="O19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</row>
    <row r="192" spans="1:127" s="4" customFormat="1" x14ac:dyDescent="0.3">
      <c r="A192" s="26"/>
      <c r="B192" s="3"/>
      <c r="C192" s="3"/>
      <c r="M192"/>
      <c r="O19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</row>
    <row r="193" spans="1:127" s="4" customFormat="1" x14ac:dyDescent="0.3">
      <c r="A193" s="26"/>
      <c r="B193" s="3"/>
      <c r="C193" s="3"/>
      <c r="M193"/>
      <c r="O19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</row>
    <row r="194" spans="1:127" s="4" customFormat="1" x14ac:dyDescent="0.3">
      <c r="A194" s="26"/>
      <c r="B194" s="3"/>
      <c r="C194" s="3"/>
      <c r="M194"/>
      <c r="O194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</row>
    <row r="195" spans="1:127" s="4" customFormat="1" x14ac:dyDescent="0.3">
      <c r="A195" s="26"/>
      <c r="B195" s="3"/>
      <c r="C195" s="3"/>
      <c r="M195"/>
      <c r="O195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</row>
    <row r="196" spans="1:127" s="4" customFormat="1" x14ac:dyDescent="0.3">
      <c r="A196" s="26"/>
      <c r="B196" s="3"/>
      <c r="C196" s="3"/>
      <c r="M196"/>
      <c r="O196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</row>
    <row r="197" spans="1:127" s="4" customFormat="1" x14ac:dyDescent="0.3">
      <c r="A197" s="26"/>
      <c r="B197" s="3"/>
      <c r="C197" s="3"/>
      <c r="M197"/>
      <c r="O197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</row>
    <row r="198" spans="1:127" s="4" customFormat="1" x14ac:dyDescent="0.3">
      <c r="A198" s="26"/>
      <c r="B198" s="3"/>
      <c r="C198" s="3"/>
      <c r="M198"/>
      <c r="O198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</row>
    <row r="199" spans="1:127" s="4" customFormat="1" x14ac:dyDescent="0.3">
      <c r="A199" s="26"/>
      <c r="B199" s="3"/>
      <c r="C199" s="3"/>
      <c r="M199"/>
      <c r="O199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</row>
    <row r="200" spans="1:127" s="4" customFormat="1" x14ac:dyDescent="0.3">
      <c r="A200" s="26"/>
      <c r="B200" s="3"/>
      <c r="C200" s="3"/>
      <c r="M200"/>
      <c r="O20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</row>
    <row r="201" spans="1:127" s="4" customFormat="1" x14ac:dyDescent="0.3">
      <c r="A201" s="26"/>
      <c r="B201" s="3"/>
      <c r="C201" s="3"/>
      <c r="M201"/>
      <c r="O20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</row>
    <row r="202" spans="1:127" s="4" customFormat="1" x14ac:dyDescent="0.3">
      <c r="A202" s="26"/>
      <c r="B202" s="3"/>
      <c r="C202" s="3"/>
      <c r="M202"/>
      <c r="O20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</row>
    <row r="203" spans="1:127" s="4" customFormat="1" x14ac:dyDescent="0.3">
      <c r="A203" s="26"/>
      <c r="B203" s="3"/>
      <c r="C203" s="3"/>
      <c r="M203"/>
      <c r="O20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</row>
    <row r="204" spans="1:127" s="4" customFormat="1" x14ac:dyDescent="0.3">
      <c r="A204" s="26"/>
      <c r="B204" s="3"/>
      <c r="C204" s="3"/>
      <c r="M204"/>
      <c r="O204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</row>
    <row r="205" spans="1:127" s="4" customFormat="1" x14ac:dyDescent="0.3">
      <c r="A205" s="26"/>
      <c r="B205" s="3"/>
      <c r="C205" s="3"/>
      <c r="M205"/>
      <c r="O205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</row>
    <row r="206" spans="1:127" s="4" customFormat="1" x14ac:dyDescent="0.3">
      <c r="A206" s="26"/>
      <c r="B206" s="3"/>
      <c r="C206" s="3"/>
      <c r="M206"/>
      <c r="O206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</row>
    <row r="207" spans="1:127" s="4" customFormat="1" x14ac:dyDescent="0.3">
      <c r="A207" s="26"/>
      <c r="B207" s="3"/>
      <c r="C207" s="3"/>
      <c r="M207"/>
      <c r="O207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</row>
    <row r="208" spans="1:127" s="4" customFormat="1" x14ac:dyDescent="0.3">
      <c r="A208" s="26"/>
      <c r="B208" s="3"/>
      <c r="C208" s="3"/>
      <c r="M208"/>
      <c r="O208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</row>
    <row r="209" spans="1:127" s="4" customFormat="1" x14ac:dyDescent="0.3">
      <c r="A209" s="26"/>
      <c r="B209" s="3"/>
      <c r="C209" s="3"/>
      <c r="M209"/>
      <c r="O209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</row>
    <row r="210" spans="1:127" s="4" customFormat="1" x14ac:dyDescent="0.3">
      <c r="A210" s="26"/>
      <c r="B210" s="3"/>
      <c r="C210" s="3"/>
      <c r="M210"/>
      <c r="O2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</row>
    <row r="211" spans="1:127" s="4" customFormat="1" x14ac:dyDescent="0.3">
      <c r="A211" s="26"/>
      <c r="B211" s="3"/>
      <c r="C211" s="3"/>
      <c r="M211"/>
      <c r="O2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</row>
    <row r="212" spans="1:127" s="4" customFormat="1" x14ac:dyDescent="0.3">
      <c r="A212" s="26"/>
      <c r="B212" s="3"/>
      <c r="C212" s="3"/>
      <c r="M212"/>
      <c r="O21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</row>
    <row r="213" spans="1:127" s="4" customFormat="1" x14ac:dyDescent="0.3">
      <c r="A213" s="26"/>
      <c r="B213" s="3"/>
      <c r="C213" s="3"/>
      <c r="M213"/>
      <c r="O21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</row>
    <row r="214" spans="1:127" s="4" customFormat="1" x14ac:dyDescent="0.3">
      <c r="A214" s="26"/>
      <c r="B214" s="3"/>
      <c r="C214" s="3"/>
      <c r="M214"/>
      <c r="O214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</row>
    <row r="215" spans="1:127" s="4" customFormat="1" x14ac:dyDescent="0.3">
      <c r="A215" s="26"/>
      <c r="B215" s="3"/>
      <c r="C215" s="3"/>
      <c r="M215"/>
      <c r="O215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</row>
    <row r="216" spans="1:127" s="4" customFormat="1" x14ac:dyDescent="0.3">
      <c r="A216" s="26"/>
      <c r="B216" s="3"/>
      <c r="C216" s="3"/>
      <c r="M216"/>
      <c r="O216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</row>
    <row r="217" spans="1:127" s="4" customFormat="1" x14ac:dyDescent="0.3">
      <c r="A217" s="26"/>
      <c r="B217" s="3"/>
      <c r="C217" s="3"/>
      <c r="M217"/>
      <c r="O217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</row>
    <row r="218" spans="1:127" s="4" customFormat="1" x14ac:dyDescent="0.3">
      <c r="A218" s="26"/>
      <c r="B218" s="3"/>
      <c r="C218" s="3"/>
      <c r="M218"/>
      <c r="O218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</row>
    <row r="219" spans="1:127" s="4" customFormat="1" x14ac:dyDescent="0.3">
      <c r="A219" s="26"/>
      <c r="B219" s="3"/>
      <c r="C219" s="3"/>
      <c r="M219"/>
      <c r="O219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</row>
    <row r="220" spans="1:127" s="4" customFormat="1" x14ac:dyDescent="0.3">
      <c r="A220" s="26"/>
      <c r="B220" s="3"/>
      <c r="C220" s="3"/>
      <c r="M220"/>
      <c r="O22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</row>
    <row r="221" spans="1:127" s="4" customFormat="1" x14ac:dyDescent="0.3">
      <c r="A221" s="26"/>
      <c r="B221" s="3"/>
      <c r="C221" s="3"/>
      <c r="M221"/>
      <c r="O22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</row>
    <row r="222" spans="1:127" s="4" customFormat="1" x14ac:dyDescent="0.3">
      <c r="A222" s="26"/>
      <c r="B222" s="3"/>
      <c r="C222" s="3"/>
      <c r="M222"/>
      <c r="O22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</row>
    <row r="223" spans="1:127" s="4" customFormat="1" x14ac:dyDescent="0.3">
      <c r="A223" s="26"/>
      <c r="B223" s="3"/>
      <c r="C223" s="3"/>
      <c r="M223"/>
      <c r="O22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</row>
    <row r="224" spans="1:127" s="4" customFormat="1" x14ac:dyDescent="0.3">
      <c r="A224" s="26"/>
      <c r="B224" s="3"/>
      <c r="C224" s="3"/>
      <c r="M224"/>
      <c r="O224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</row>
    <row r="225" spans="1:127" s="4" customFormat="1" x14ac:dyDescent="0.3">
      <c r="A225" s="26"/>
      <c r="B225" s="3"/>
      <c r="C225" s="3"/>
      <c r="M225"/>
      <c r="O225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</row>
    <row r="226" spans="1:127" s="4" customFormat="1" x14ac:dyDescent="0.3">
      <c r="A226" s="26"/>
      <c r="B226" s="3"/>
      <c r="C226" s="3"/>
      <c r="M226"/>
      <c r="O2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</row>
    <row r="227" spans="1:127" s="4" customFormat="1" x14ac:dyDescent="0.3">
      <c r="A227" s="26"/>
      <c r="B227" s="3"/>
      <c r="C227" s="3"/>
      <c r="M227"/>
      <c r="O22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</row>
    <row r="228" spans="1:127" s="4" customFormat="1" x14ac:dyDescent="0.3">
      <c r="A228" s="26"/>
      <c r="B228" s="3"/>
      <c r="C228" s="3"/>
      <c r="M228"/>
      <c r="O228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</row>
    <row r="229" spans="1:127" s="4" customFormat="1" x14ac:dyDescent="0.3">
      <c r="A229" s="26"/>
      <c r="B229" s="3"/>
      <c r="C229" s="3"/>
      <c r="M229"/>
      <c r="O22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</row>
    <row r="230" spans="1:127" s="4" customFormat="1" x14ac:dyDescent="0.3">
      <c r="A230" s="26"/>
      <c r="B230" s="3"/>
      <c r="C230" s="3"/>
      <c r="M230"/>
      <c r="O23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</row>
    <row r="231" spans="1:127" s="4" customFormat="1" x14ac:dyDescent="0.3">
      <c r="A231" s="26"/>
      <c r="B231" s="3"/>
      <c r="C231" s="3"/>
      <c r="M231"/>
      <c r="O23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</row>
    <row r="232" spans="1:127" s="4" customFormat="1" x14ac:dyDescent="0.3">
      <c r="A232" s="26"/>
      <c r="B232" s="3"/>
      <c r="C232" s="3"/>
      <c r="M232"/>
      <c r="O23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</row>
    <row r="233" spans="1:127" s="4" customFormat="1" x14ac:dyDescent="0.3">
      <c r="A233" s="26"/>
      <c r="B233" s="3"/>
      <c r="C233" s="3"/>
      <c r="M233"/>
      <c r="O23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</row>
    <row r="234" spans="1:127" s="4" customFormat="1" x14ac:dyDescent="0.3">
      <c r="A234" s="26"/>
      <c r="B234" s="3"/>
      <c r="C234" s="3"/>
      <c r="M234"/>
      <c r="O234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</row>
    <row r="235" spans="1:127" s="4" customFormat="1" x14ac:dyDescent="0.3">
      <c r="A235" s="26"/>
      <c r="B235" s="3"/>
      <c r="C235" s="3"/>
      <c r="M235"/>
      <c r="O235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</row>
    <row r="236" spans="1:127" s="4" customFormat="1" x14ac:dyDescent="0.3">
      <c r="A236" s="26"/>
      <c r="B236" s="3"/>
      <c r="C236" s="3"/>
      <c r="M236"/>
      <c r="O23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</row>
    <row r="237" spans="1:127" s="4" customFormat="1" x14ac:dyDescent="0.3">
      <c r="A237" s="26"/>
      <c r="B237" s="3"/>
      <c r="C237" s="3"/>
      <c r="M237"/>
      <c r="O237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</row>
    <row r="238" spans="1:127" s="4" customFormat="1" x14ac:dyDescent="0.3">
      <c r="A238" s="26"/>
      <c r="B238" s="3"/>
      <c r="C238" s="3"/>
      <c r="M238"/>
      <c r="O23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</row>
    <row r="239" spans="1:127" s="4" customFormat="1" x14ac:dyDescent="0.3">
      <c r="A239" s="26"/>
      <c r="B239" s="3"/>
      <c r="C239" s="3"/>
      <c r="M239"/>
      <c r="O23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</row>
    <row r="240" spans="1:127" s="4" customFormat="1" x14ac:dyDescent="0.3">
      <c r="A240" s="26"/>
      <c r="B240" s="3"/>
      <c r="C240" s="3"/>
      <c r="M240"/>
      <c r="O24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</row>
    <row r="241" spans="1:127" s="4" customFormat="1" x14ac:dyDescent="0.3">
      <c r="A241" s="26"/>
      <c r="B241" s="3"/>
      <c r="C241" s="3"/>
      <c r="M241"/>
      <c r="O24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</row>
    <row r="242" spans="1:127" s="4" customFormat="1" x14ac:dyDescent="0.3">
      <c r="A242" s="26"/>
      <c r="B242" s="3"/>
      <c r="C242" s="3"/>
      <c r="M242"/>
      <c r="O24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</row>
    <row r="243" spans="1:127" s="4" customFormat="1" x14ac:dyDescent="0.3">
      <c r="A243" s="26"/>
      <c r="B243" s="3"/>
      <c r="C243" s="3"/>
      <c r="M243"/>
      <c r="O24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</row>
    <row r="244" spans="1:127" s="4" customFormat="1" x14ac:dyDescent="0.3">
      <c r="A244" s="26"/>
      <c r="B244" s="3"/>
      <c r="C244" s="3"/>
      <c r="M244"/>
      <c r="O244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</row>
    <row r="245" spans="1:127" s="4" customFormat="1" x14ac:dyDescent="0.3">
      <c r="A245" s="26"/>
      <c r="B245" s="3"/>
      <c r="C245" s="3"/>
      <c r="M245"/>
      <c r="O245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</row>
    <row r="246" spans="1:127" s="4" customFormat="1" x14ac:dyDescent="0.3">
      <c r="A246" s="26"/>
      <c r="B246" s="3"/>
      <c r="C246" s="3"/>
      <c r="M246"/>
      <c r="O246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</row>
    <row r="247" spans="1:127" s="4" customFormat="1" x14ac:dyDescent="0.3">
      <c r="A247" s="26"/>
      <c r="B247" s="3"/>
      <c r="C247" s="3"/>
      <c r="M247"/>
      <c r="O247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</row>
    <row r="248" spans="1:127" s="4" customFormat="1" x14ac:dyDescent="0.3">
      <c r="A248" s="26"/>
      <c r="B248" s="3"/>
      <c r="C248" s="3"/>
      <c r="M248"/>
      <c r="O248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</row>
    <row r="249" spans="1:127" s="4" customFormat="1" x14ac:dyDescent="0.3">
      <c r="A249" s="26"/>
      <c r="B249" s="3"/>
      <c r="C249" s="3"/>
      <c r="M249"/>
      <c r="O249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</row>
    <row r="250" spans="1:127" s="4" customFormat="1" x14ac:dyDescent="0.3">
      <c r="A250" s="26"/>
      <c r="B250" s="3"/>
      <c r="C250" s="3"/>
      <c r="M250"/>
      <c r="O25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</row>
    <row r="251" spans="1:127" s="4" customFormat="1" x14ac:dyDescent="0.3">
      <c r="A251" s="26"/>
      <c r="B251" s="3"/>
      <c r="C251" s="3"/>
      <c r="M251"/>
      <c r="O25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</row>
    <row r="252" spans="1:127" s="4" customFormat="1" x14ac:dyDescent="0.3">
      <c r="A252" s="26"/>
      <c r="B252" s="3"/>
      <c r="C252" s="3"/>
      <c r="M252"/>
      <c r="O25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</row>
    <row r="253" spans="1:127" s="4" customFormat="1" x14ac:dyDescent="0.3">
      <c r="A253" s="26"/>
      <c r="B253" s="3"/>
      <c r="C253" s="3"/>
      <c r="M253"/>
      <c r="O25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</row>
    <row r="254" spans="1:127" s="4" customFormat="1" x14ac:dyDescent="0.3">
      <c r="A254" s="26"/>
      <c r="B254" s="3"/>
      <c r="C254" s="3"/>
      <c r="M254"/>
      <c r="O254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</row>
    <row r="255" spans="1:127" s="4" customFormat="1" x14ac:dyDescent="0.3">
      <c r="A255" s="26"/>
      <c r="B255" s="3"/>
      <c r="C255" s="3"/>
      <c r="M255"/>
      <c r="O255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</row>
    <row r="256" spans="1:127" s="4" customFormat="1" x14ac:dyDescent="0.3">
      <c r="A256" s="26"/>
      <c r="B256" s="3"/>
      <c r="C256" s="3"/>
      <c r="M256"/>
      <c r="O256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</row>
    <row r="257" spans="1:127" s="4" customFormat="1" x14ac:dyDescent="0.3">
      <c r="A257" s="26"/>
      <c r="B257" s="3"/>
      <c r="C257" s="3"/>
      <c r="M257"/>
      <c r="O257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</row>
    <row r="258" spans="1:127" s="4" customFormat="1" x14ac:dyDescent="0.3">
      <c r="A258" s="26"/>
      <c r="B258" s="3"/>
      <c r="C258" s="3"/>
      <c r="M258"/>
      <c r="O258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</row>
    <row r="259" spans="1:127" s="4" customFormat="1" x14ac:dyDescent="0.3">
      <c r="A259" s="26"/>
      <c r="B259" s="3"/>
      <c r="C259" s="3"/>
      <c r="M259"/>
      <c r="O25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</row>
    <row r="260" spans="1:127" s="4" customFormat="1" x14ac:dyDescent="0.3">
      <c r="A260" s="26"/>
      <c r="B260" s="3"/>
      <c r="C260" s="3"/>
      <c r="M260"/>
      <c r="O26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</row>
    <row r="261" spans="1:127" s="4" customFormat="1" x14ac:dyDescent="0.3">
      <c r="A261" s="26"/>
      <c r="B261" s="3"/>
      <c r="C261" s="3"/>
      <c r="M261"/>
      <c r="O26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</row>
    <row r="262" spans="1:127" s="4" customFormat="1" x14ac:dyDescent="0.3">
      <c r="A262" s="26"/>
      <c r="B262" s="3"/>
      <c r="C262" s="3"/>
      <c r="M262"/>
      <c r="O26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</row>
    <row r="263" spans="1:127" s="4" customFormat="1" x14ac:dyDescent="0.3">
      <c r="A263" s="26"/>
      <c r="B263" s="3"/>
      <c r="C263" s="3"/>
      <c r="M263"/>
      <c r="O26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</row>
    <row r="264" spans="1:127" s="4" customFormat="1" x14ac:dyDescent="0.3">
      <c r="A264" s="26"/>
      <c r="B264" s="3"/>
      <c r="C264" s="3"/>
      <c r="M264"/>
      <c r="O264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</row>
    <row r="265" spans="1:127" s="4" customFormat="1" x14ac:dyDescent="0.3">
      <c r="A265" s="26"/>
      <c r="B265" s="3"/>
      <c r="C265" s="3"/>
      <c r="M265"/>
      <c r="O265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</row>
    <row r="266" spans="1:127" s="4" customFormat="1" x14ac:dyDescent="0.3">
      <c r="A266" s="26"/>
      <c r="B266" s="3"/>
      <c r="C266" s="3"/>
      <c r="M266"/>
      <c r="O266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</row>
    <row r="267" spans="1:127" s="4" customFormat="1" x14ac:dyDescent="0.3">
      <c r="A267" s="26"/>
      <c r="B267" s="3"/>
      <c r="C267" s="3"/>
      <c r="M267"/>
      <c r="O267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</row>
    <row r="268" spans="1:127" s="4" customFormat="1" x14ac:dyDescent="0.3">
      <c r="A268" s="26"/>
      <c r="B268" s="3"/>
      <c r="C268" s="3"/>
      <c r="M268"/>
      <c r="O268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</row>
    <row r="269" spans="1:127" s="4" customFormat="1" x14ac:dyDescent="0.3">
      <c r="A269" s="26"/>
      <c r="B269" s="3"/>
      <c r="C269" s="3"/>
      <c r="M269"/>
      <c r="O26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</row>
    <row r="270" spans="1:127" s="4" customFormat="1" x14ac:dyDescent="0.3">
      <c r="A270" s="26"/>
      <c r="B270" s="3"/>
      <c r="C270" s="3"/>
      <c r="M270"/>
      <c r="O27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</row>
    <row r="271" spans="1:127" s="4" customFormat="1" x14ac:dyDescent="0.3">
      <c r="A271" s="26"/>
      <c r="B271" s="3"/>
      <c r="C271" s="3"/>
      <c r="M271"/>
      <c r="O27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</row>
    <row r="272" spans="1:127" s="4" customFormat="1" x14ac:dyDescent="0.3">
      <c r="A272" s="26"/>
      <c r="B272" s="3"/>
      <c r="C272" s="3"/>
      <c r="M272"/>
      <c r="O27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</row>
    <row r="273" spans="1:127" s="4" customFormat="1" x14ac:dyDescent="0.3">
      <c r="A273" s="26"/>
      <c r="B273" s="3"/>
      <c r="C273" s="3"/>
      <c r="M273"/>
      <c r="O27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</row>
    <row r="274" spans="1:127" s="4" customFormat="1" x14ac:dyDescent="0.3">
      <c r="A274" s="26"/>
      <c r="B274" s="3"/>
      <c r="C274" s="3"/>
      <c r="M274"/>
      <c r="O274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</row>
    <row r="275" spans="1:127" s="4" customFormat="1" x14ac:dyDescent="0.3">
      <c r="A275" s="26"/>
      <c r="B275" s="3"/>
      <c r="C275" s="3"/>
      <c r="M275"/>
      <c r="O275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</row>
    <row r="276" spans="1:127" s="4" customFormat="1" x14ac:dyDescent="0.3">
      <c r="A276" s="26"/>
      <c r="B276" s="3"/>
      <c r="C276" s="3"/>
      <c r="M276"/>
      <c r="O276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</row>
    <row r="277" spans="1:127" s="4" customFormat="1" x14ac:dyDescent="0.3">
      <c r="A277" s="26"/>
      <c r="B277" s="3"/>
      <c r="C277" s="3"/>
      <c r="M277"/>
      <c r="O27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</row>
    <row r="278" spans="1:127" s="4" customFormat="1" x14ac:dyDescent="0.3">
      <c r="A278" s="26"/>
      <c r="B278" s="3"/>
      <c r="C278" s="3"/>
      <c r="M278"/>
      <c r="O278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</row>
    <row r="279" spans="1:127" s="4" customFormat="1" x14ac:dyDescent="0.3">
      <c r="A279" s="26"/>
      <c r="B279" s="3"/>
      <c r="C279" s="3"/>
      <c r="M279"/>
      <c r="O27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</row>
    <row r="280" spans="1:127" s="4" customFormat="1" x14ac:dyDescent="0.3">
      <c r="A280" s="26"/>
      <c r="B280" s="3"/>
      <c r="C280" s="3"/>
      <c r="M280"/>
      <c r="O28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</row>
    <row r="281" spans="1:127" s="4" customFormat="1" x14ac:dyDescent="0.3">
      <c r="A281" s="26"/>
      <c r="B281" s="3"/>
      <c r="C281" s="3"/>
      <c r="M281"/>
      <c r="O28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</row>
    <row r="282" spans="1:127" s="4" customFormat="1" x14ac:dyDescent="0.3">
      <c r="A282" s="26"/>
      <c r="B282" s="3"/>
      <c r="C282" s="3"/>
      <c r="M282"/>
      <c r="O28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</row>
    <row r="283" spans="1:127" s="4" customFormat="1" x14ac:dyDescent="0.3">
      <c r="A283" s="26"/>
      <c r="B283" s="3"/>
      <c r="C283" s="3"/>
      <c r="M283"/>
      <c r="O28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</row>
    <row r="284" spans="1:127" s="4" customFormat="1" x14ac:dyDescent="0.3">
      <c r="A284" s="26"/>
      <c r="B284" s="3"/>
      <c r="C284" s="3"/>
      <c r="M284"/>
      <c r="O284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</row>
    <row r="285" spans="1:127" s="4" customFormat="1" x14ac:dyDescent="0.3">
      <c r="A285" s="26"/>
      <c r="B285" s="3"/>
      <c r="C285" s="3"/>
      <c r="M285"/>
      <c r="O285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</row>
    <row r="286" spans="1:127" s="4" customFormat="1" x14ac:dyDescent="0.3">
      <c r="A286" s="26"/>
      <c r="B286" s="3"/>
      <c r="C286" s="3"/>
      <c r="M286"/>
      <c r="O28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</row>
    <row r="287" spans="1:127" s="4" customFormat="1" x14ac:dyDescent="0.3">
      <c r="A287" s="26"/>
      <c r="B287" s="3"/>
      <c r="C287" s="3"/>
      <c r="M287"/>
      <c r="O28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</row>
    <row r="288" spans="1:127" s="4" customFormat="1" x14ac:dyDescent="0.3">
      <c r="A288" s="26"/>
      <c r="B288" s="3"/>
      <c r="C288" s="3"/>
      <c r="M288"/>
      <c r="O288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</row>
    <row r="289" spans="1:127" s="4" customFormat="1" x14ac:dyDescent="0.3">
      <c r="A289" s="26"/>
      <c r="B289" s="3"/>
      <c r="C289" s="3"/>
      <c r="M289"/>
      <c r="O289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</row>
    <row r="290" spans="1:127" s="4" customFormat="1" x14ac:dyDescent="0.3">
      <c r="A290" s="26"/>
      <c r="B290" s="3"/>
      <c r="C290" s="3"/>
      <c r="M290"/>
      <c r="O29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</row>
    <row r="291" spans="1:127" s="4" customFormat="1" x14ac:dyDescent="0.3">
      <c r="A291" s="26"/>
      <c r="B291" s="3"/>
      <c r="C291" s="3"/>
      <c r="M291"/>
      <c r="O29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</row>
    <row r="292" spans="1:127" s="4" customFormat="1" x14ac:dyDescent="0.3">
      <c r="A292" s="26"/>
      <c r="B292" s="3"/>
      <c r="C292" s="3"/>
      <c r="M292"/>
      <c r="O29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</row>
    <row r="293" spans="1:127" s="4" customFormat="1" x14ac:dyDescent="0.3">
      <c r="A293" s="26"/>
      <c r="B293" s="3"/>
      <c r="C293" s="3"/>
      <c r="M293"/>
      <c r="O29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</row>
    <row r="294" spans="1:127" s="4" customFormat="1" x14ac:dyDescent="0.3">
      <c r="A294" s="26"/>
      <c r="B294" s="3"/>
      <c r="C294" s="3"/>
      <c r="M294"/>
      <c r="O294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</row>
    <row r="295" spans="1:127" s="4" customFormat="1" x14ac:dyDescent="0.3">
      <c r="A295" s="26"/>
      <c r="B295" s="3"/>
      <c r="C295" s="3"/>
      <c r="M295"/>
      <c r="O295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</row>
    <row r="296" spans="1:127" s="4" customFormat="1" x14ac:dyDescent="0.3">
      <c r="A296" s="26"/>
      <c r="B296" s="3"/>
      <c r="C296" s="3"/>
      <c r="M296"/>
      <c r="O296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</row>
    <row r="297" spans="1:127" s="4" customFormat="1" x14ac:dyDescent="0.3">
      <c r="A297" s="26"/>
      <c r="B297" s="3"/>
      <c r="C297" s="3"/>
      <c r="M297"/>
      <c r="O297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</row>
    <row r="298" spans="1:127" s="4" customFormat="1" x14ac:dyDescent="0.3">
      <c r="A298" s="26"/>
      <c r="B298" s="3"/>
      <c r="C298" s="3"/>
      <c r="M298"/>
      <c r="O298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</row>
    <row r="299" spans="1:127" s="4" customFormat="1" x14ac:dyDescent="0.3">
      <c r="A299" s="26"/>
      <c r="B299" s="3"/>
      <c r="C299" s="3"/>
      <c r="M299"/>
      <c r="O299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</row>
    <row r="300" spans="1:127" s="4" customFormat="1" x14ac:dyDescent="0.3">
      <c r="A300" s="26"/>
      <c r="B300" s="3"/>
      <c r="C300" s="3"/>
      <c r="M300"/>
      <c r="O30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</row>
    <row r="301" spans="1:127" s="4" customFormat="1" x14ac:dyDescent="0.3">
      <c r="A301" s="26"/>
      <c r="B301" s="3"/>
      <c r="C301" s="3"/>
      <c r="M301"/>
      <c r="O30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</row>
    <row r="302" spans="1:127" s="4" customFormat="1" x14ac:dyDescent="0.3">
      <c r="A302" s="26"/>
      <c r="B302" s="3"/>
      <c r="C302" s="3"/>
      <c r="M302"/>
      <c r="O30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</row>
    <row r="303" spans="1:127" s="4" customFormat="1" x14ac:dyDescent="0.3">
      <c r="A303" s="26"/>
      <c r="B303" s="3"/>
      <c r="C303" s="3"/>
      <c r="M303"/>
      <c r="O30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</row>
    <row r="304" spans="1:127" s="4" customFormat="1" x14ac:dyDescent="0.3">
      <c r="A304" s="26"/>
      <c r="B304" s="3"/>
      <c r="C304" s="3"/>
      <c r="M304"/>
      <c r="O304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</row>
    <row r="305" spans="1:127" s="4" customFormat="1" x14ac:dyDescent="0.3">
      <c r="A305" s="26"/>
      <c r="B305" s="3"/>
      <c r="C305" s="3"/>
      <c r="M305"/>
      <c r="O305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</row>
    <row r="306" spans="1:127" s="4" customFormat="1" x14ac:dyDescent="0.3">
      <c r="A306" s="26"/>
      <c r="B306" s="3"/>
      <c r="C306" s="3"/>
      <c r="M306"/>
      <c r="O306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</row>
    <row r="307" spans="1:127" s="4" customFormat="1" x14ac:dyDescent="0.3">
      <c r="A307" s="26"/>
      <c r="B307" s="3"/>
      <c r="C307" s="3"/>
      <c r="M307"/>
      <c r="O307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</row>
    <row r="308" spans="1:127" s="4" customFormat="1" x14ac:dyDescent="0.3">
      <c r="A308" s="26"/>
      <c r="B308" s="3"/>
      <c r="C308" s="3"/>
      <c r="M308"/>
      <c r="O308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</row>
    <row r="309" spans="1:127" s="4" customFormat="1" x14ac:dyDescent="0.3">
      <c r="A309" s="26"/>
      <c r="B309" s="3"/>
      <c r="C309" s="3"/>
      <c r="M309"/>
      <c r="O309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</row>
    <row r="310" spans="1:127" s="4" customFormat="1" x14ac:dyDescent="0.3">
      <c r="A310" s="26"/>
      <c r="B310" s="3"/>
      <c r="C310" s="3"/>
      <c r="M310"/>
      <c r="O310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</row>
    <row r="311" spans="1:127" s="4" customFormat="1" x14ac:dyDescent="0.3">
      <c r="A311" s="26"/>
      <c r="B311" s="3"/>
      <c r="C311" s="3"/>
      <c r="M311"/>
      <c r="O311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</row>
    <row r="312" spans="1:127" s="4" customFormat="1" x14ac:dyDescent="0.3">
      <c r="A312" s="26"/>
      <c r="B312" s="3"/>
      <c r="C312" s="3"/>
      <c r="M312"/>
      <c r="O31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</row>
    <row r="313" spans="1:127" s="4" customFormat="1" x14ac:dyDescent="0.3">
      <c r="A313" s="26"/>
      <c r="B313" s="3"/>
      <c r="C313" s="3"/>
      <c r="M313"/>
      <c r="O31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</row>
    <row r="314" spans="1:127" s="4" customFormat="1" x14ac:dyDescent="0.3">
      <c r="A314" s="26"/>
      <c r="B314" s="3"/>
      <c r="C314" s="3"/>
      <c r="M314"/>
      <c r="O314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</row>
    <row r="315" spans="1:127" s="4" customFormat="1" x14ac:dyDescent="0.3">
      <c r="A315" s="26"/>
      <c r="B315" s="3"/>
      <c r="C315" s="3"/>
      <c r="M315"/>
      <c r="O315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</row>
    <row r="316" spans="1:127" s="4" customFormat="1" x14ac:dyDescent="0.3">
      <c r="A316" s="26"/>
      <c r="B316" s="3"/>
      <c r="C316" s="3"/>
      <c r="M316"/>
      <c r="O316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</row>
    <row r="317" spans="1:127" s="4" customFormat="1" x14ac:dyDescent="0.3">
      <c r="A317" s="26"/>
      <c r="B317" s="3"/>
      <c r="C317" s="3"/>
      <c r="M317"/>
      <c r="O317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</row>
    <row r="318" spans="1:127" s="4" customFormat="1" x14ac:dyDescent="0.3">
      <c r="A318" s="26"/>
      <c r="B318" s="3"/>
      <c r="C318" s="3"/>
      <c r="M318"/>
      <c r="O318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</row>
    <row r="319" spans="1:127" s="4" customFormat="1" x14ac:dyDescent="0.3">
      <c r="A319" s="26"/>
      <c r="B319" s="3"/>
      <c r="C319" s="3"/>
      <c r="M319"/>
      <c r="O319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</row>
    <row r="320" spans="1:127" s="4" customFormat="1" x14ac:dyDescent="0.3">
      <c r="A320" s="26"/>
      <c r="B320" s="3"/>
      <c r="C320" s="3"/>
      <c r="M320"/>
      <c r="O320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</row>
    <row r="321" spans="1:127" s="4" customFormat="1" x14ac:dyDescent="0.3">
      <c r="A321" s="26"/>
      <c r="B321" s="3" t="s">
        <v>10</v>
      </c>
      <c r="C321" s="3"/>
      <c r="M321"/>
      <c r="O321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</row>
    <row r="322" spans="1:127" s="4" customFormat="1" x14ac:dyDescent="0.3">
      <c r="A322" s="26"/>
      <c r="B322" s="3" t="s">
        <v>11</v>
      </c>
      <c r="C322" s="3"/>
      <c r="M322"/>
      <c r="O32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</row>
    <row r="323" spans="1:127" s="4" customFormat="1" x14ac:dyDescent="0.3">
      <c r="A323" s="26"/>
      <c r="B323" s="3" t="s">
        <v>20</v>
      </c>
      <c r="C323" s="3"/>
      <c r="M323"/>
      <c r="O32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</row>
    <row r="324" spans="1:127" s="4" customFormat="1" x14ac:dyDescent="0.3">
      <c r="A324" s="26"/>
      <c r="B324" s="3" t="s">
        <v>18</v>
      </c>
      <c r="C324" s="3"/>
      <c r="M324"/>
      <c r="O324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</row>
    <row r="325" spans="1:127" s="4" customFormat="1" x14ac:dyDescent="0.3">
      <c r="A325" s="26"/>
      <c r="B325" s="3" t="s">
        <v>17</v>
      </c>
      <c r="C325" s="3"/>
      <c r="M325"/>
      <c r="O325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</row>
    <row r="326" spans="1:127" s="4" customFormat="1" x14ac:dyDescent="0.3">
      <c r="A326" s="26"/>
      <c r="B326" s="3" t="s">
        <v>19</v>
      </c>
      <c r="C326" s="3"/>
      <c r="M326"/>
      <c r="O326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</row>
    <row r="327" spans="1:127" s="4" customFormat="1" x14ac:dyDescent="0.3">
      <c r="A327" s="26"/>
      <c r="B327" s="3" t="s">
        <v>12</v>
      </c>
      <c r="C327" s="3"/>
      <c r="M327"/>
      <c r="O327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</row>
    <row r="328" spans="1:127" s="4" customFormat="1" x14ac:dyDescent="0.3">
      <c r="A328" s="26"/>
      <c r="B328" s="3" t="s">
        <v>13</v>
      </c>
      <c r="C328" s="3"/>
      <c r="M328"/>
      <c r="O32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</row>
    <row r="329" spans="1:127" s="4" customFormat="1" x14ac:dyDescent="0.3">
      <c r="A329" s="26"/>
      <c r="B329" s="3" t="s">
        <v>14</v>
      </c>
      <c r="C329" s="3"/>
      <c r="M329"/>
      <c r="O329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</row>
    <row r="330" spans="1:127" s="4" customFormat="1" x14ac:dyDescent="0.3">
      <c r="A330" s="26"/>
      <c r="B330" s="3" t="s">
        <v>66</v>
      </c>
      <c r="C330" s="3"/>
      <c r="M330"/>
      <c r="O330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</row>
    <row r="331" spans="1:127" s="4" customFormat="1" x14ac:dyDescent="0.3">
      <c r="A331" s="26"/>
      <c r="B331" s="3" t="s">
        <v>67</v>
      </c>
      <c r="C331" s="3"/>
      <c r="M331"/>
      <c r="O33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</row>
    <row r="332" spans="1:127" s="4" customFormat="1" x14ac:dyDescent="0.3">
      <c r="A332" s="26"/>
      <c r="B332" s="3" t="s">
        <v>70</v>
      </c>
      <c r="C332" s="3"/>
      <c r="M332"/>
      <c r="O33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</row>
    <row r="333" spans="1:127" s="4" customFormat="1" x14ac:dyDescent="0.3">
      <c r="A333" s="26"/>
      <c r="B333" s="3" t="s">
        <v>68</v>
      </c>
      <c r="C333" s="3"/>
      <c r="M333"/>
      <c r="O33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</row>
    <row r="334" spans="1:127" s="4" customFormat="1" x14ac:dyDescent="0.3">
      <c r="A334" s="26"/>
      <c r="B334" s="3" t="s">
        <v>69</v>
      </c>
      <c r="C334" s="3"/>
      <c r="M334"/>
      <c r="O334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</row>
    <row r="335" spans="1:127" s="4" customFormat="1" x14ac:dyDescent="0.3">
      <c r="A335" s="26"/>
      <c r="B335" s="3"/>
      <c r="C335" s="3"/>
      <c r="M335"/>
      <c r="O335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</row>
    <row r="336" spans="1:127" s="4" customFormat="1" x14ac:dyDescent="0.3">
      <c r="A336" s="26"/>
      <c r="B336" s="3"/>
      <c r="C336" s="3"/>
      <c r="M336"/>
      <c r="O336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</row>
    <row r="337" spans="1:127" s="4" customFormat="1" x14ac:dyDescent="0.3">
      <c r="A337" s="26"/>
      <c r="B337" s="3"/>
      <c r="C337" s="3"/>
      <c r="M337"/>
      <c r="O337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</row>
    <row r="338" spans="1:127" s="4" customFormat="1" x14ac:dyDescent="0.3">
      <c r="A338" s="26"/>
      <c r="B338" s="3"/>
      <c r="C338" s="3"/>
      <c r="M338"/>
      <c r="O338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</row>
    <row r="339" spans="1:127" s="4" customFormat="1" x14ac:dyDescent="0.3">
      <c r="A339" s="26"/>
      <c r="B339" s="3"/>
      <c r="C339" s="3"/>
      <c r="M339"/>
      <c r="O339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</row>
    <row r="340" spans="1:127" s="4" customFormat="1" x14ac:dyDescent="0.3">
      <c r="A340" s="26"/>
      <c r="B340" s="3"/>
      <c r="C340" s="3"/>
      <c r="M340"/>
      <c r="O340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</row>
    <row r="341" spans="1:127" s="4" customFormat="1" x14ac:dyDescent="0.3">
      <c r="A341" s="26"/>
      <c r="B341" s="3"/>
      <c r="C341" s="3"/>
      <c r="M341"/>
      <c r="O34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</row>
    <row r="342" spans="1:127" s="4" customFormat="1" x14ac:dyDescent="0.3">
      <c r="A342" s="26"/>
      <c r="B342" s="3"/>
      <c r="C342" s="3"/>
      <c r="M342"/>
      <c r="O34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</row>
    <row r="343" spans="1:127" s="4" customFormat="1" x14ac:dyDescent="0.3">
      <c r="A343" s="26"/>
      <c r="B343" s="3"/>
      <c r="C343" s="3"/>
      <c r="M343"/>
      <c r="O34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</row>
    <row r="344" spans="1:127" s="4" customFormat="1" x14ac:dyDescent="0.3">
      <c r="A344" s="26"/>
      <c r="B344" s="3"/>
      <c r="C344" s="3"/>
      <c r="M344"/>
      <c r="O344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</row>
    <row r="345" spans="1:127" s="4" customFormat="1" x14ac:dyDescent="0.3">
      <c r="A345" s="26"/>
      <c r="B345" s="3"/>
      <c r="C345" s="3"/>
      <c r="M345"/>
      <c r="O345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</row>
    <row r="346" spans="1:127" s="4" customFormat="1" x14ac:dyDescent="0.3">
      <c r="A346" s="26"/>
      <c r="B346" s="3"/>
      <c r="C346" s="3"/>
      <c r="M346"/>
      <c r="O34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</row>
    <row r="347" spans="1:127" s="4" customFormat="1" x14ac:dyDescent="0.3">
      <c r="A347" s="26"/>
      <c r="B347" s="3"/>
      <c r="C347" s="3"/>
      <c r="M347"/>
      <c r="O347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</row>
    <row r="348" spans="1:127" s="4" customFormat="1" x14ac:dyDescent="0.3">
      <c r="A348" s="26"/>
      <c r="B348" s="3"/>
      <c r="C348" s="3"/>
      <c r="M348"/>
      <c r="O348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</row>
    <row r="349" spans="1:127" s="4" customFormat="1" x14ac:dyDescent="0.3">
      <c r="A349" s="26"/>
      <c r="B349" s="3"/>
      <c r="C349" s="3"/>
      <c r="M349"/>
      <c r="O349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</row>
    <row r="350" spans="1:127" s="4" customFormat="1" x14ac:dyDescent="0.3">
      <c r="A350" s="26"/>
      <c r="B350" s="3"/>
      <c r="C350" s="3"/>
      <c r="M350"/>
      <c r="O350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</row>
    <row r="351" spans="1:127" s="4" customFormat="1" x14ac:dyDescent="0.3">
      <c r="A351" s="26"/>
      <c r="B351" s="3"/>
      <c r="C351" s="3"/>
      <c r="M351"/>
      <c r="O351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</row>
    <row r="352" spans="1:127" s="4" customFormat="1" x14ac:dyDescent="0.3">
      <c r="A352" s="26"/>
      <c r="B352" s="3"/>
      <c r="C352" s="3"/>
      <c r="M352"/>
      <c r="O35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</row>
    <row r="353" spans="1:127" s="4" customFormat="1" x14ac:dyDescent="0.3">
      <c r="A353" s="26"/>
      <c r="B353" s="3"/>
      <c r="C353" s="3"/>
      <c r="M353"/>
      <c r="O35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</row>
    <row r="354" spans="1:127" s="4" customFormat="1" x14ac:dyDescent="0.3">
      <c r="A354" s="26"/>
      <c r="B354" s="3"/>
      <c r="C354" s="3"/>
      <c r="M354"/>
      <c r="O354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</row>
    <row r="355" spans="1:127" s="4" customFormat="1" x14ac:dyDescent="0.3">
      <c r="A355" s="26"/>
      <c r="B355" s="3"/>
      <c r="C355" s="3"/>
      <c r="M355"/>
      <c r="O355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</row>
    <row r="356" spans="1:127" s="4" customFormat="1" x14ac:dyDescent="0.3">
      <c r="A356" s="26"/>
      <c r="B356" s="3"/>
      <c r="C356" s="3"/>
      <c r="M356"/>
      <c r="O356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</row>
    <row r="357" spans="1:127" s="4" customFormat="1" x14ac:dyDescent="0.3">
      <c r="A357" s="26"/>
      <c r="B357" s="3"/>
      <c r="C357" s="3"/>
      <c r="M357"/>
      <c r="O357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</row>
    <row r="358" spans="1:127" s="4" customFormat="1" x14ac:dyDescent="0.3">
      <c r="A358" s="26"/>
      <c r="B358" s="3"/>
      <c r="C358" s="3"/>
      <c r="M358"/>
      <c r="O358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</row>
    <row r="359" spans="1:127" s="4" customFormat="1" x14ac:dyDescent="0.3">
      <c r="A359" s="26"/>
      <c r="B359" s="3"/>
      <c r="C359" s="3"/>
      <c r="M359"/>
      <c r="O359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</row>
    <row r="360" spans="1:127" s="4" customFormat="1" x14ac:dyDescent="0.3">
      <c r="A360" s="26"/>
      <c r="B360" s="3"/>
      <c r="C360" s="3"/>
      <c r="M360"/>
      <c r="O360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</row>
    <row r="361" spans="1:127" s="4" customFormat="1" x14ac:dyDescent="0.3">
      <c r="A361" s="26"/>
      <c r="B361" s="3"/>
      <c r="C361" s="3"/>
      <c r="M361"/>
      <c r="O361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</row>
    <row r="362" spans="1:127" s="4" customFormat="1" x14ac:dyDescent="0.3">
      <c r="A362" s="26"/>
      <c r="B362" s="3"/>
      <c r="C362" s="3"/>
      <c r="M362"/>
      <c r="O36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</row>
    <row r="363" spans="1:127" s="4" customFormat="1" x14ac:dyDescent="0.3">
      <c r="A363" s="26"/>
      <c r="B363" s="3"/>
      <c r="C363" s="3"/>
      <c r="M363"/>
      <c r="O36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</row>
    <row r="364" spans="1:127" s="4" customFormat="1" x14ac:dyDescent="0.3">
      <c r="A364" s="26"/>
      <c r="B364" s="3"/>
      <c r="C364" s="3"/>
      <c r="M364"/>
      <c r="O364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</row>
    <row r="365" spans="1:127" s="4" customFormat="1" x14ac:dyDescent="0.3">
      <c r="A365" s="26"/>
      <c r="B365" s="3"/>
      <c r="C365" s="3"/>
      <c r="M365"/>
      <c r="O365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</row>
    <row r="366" spans="1:127" s="4" customFormat="1" x14ac:dyDescent="0.3">
      <c r="A366" s="26"/>
      <c r="B366" s="3"/>
      <c r="C366" s="3"/>
      <c r="M366"/>
      <c r="O36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</row>
    <row r="367" spans="1:127" s="4" customFormat="1" x14ac:dyDescent="0.3">
      <c r="A367" s="26"/>
      <c r="B367" s="3"/>
      <c r="C367" s="3"/>
      <c r="M367"/>
      <c r="O36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</row>
    <row r="368" spans="1:127" s="4" customFormat="1" x14ac:dyDescent="0.3">
      <c r="A368" s="26"/>
      <c r="B368" s="3"/>
      <c r="C368" s="3"/>
      <c r="M368"/>
      <c r="O36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</row>
    <row r="369" spans="1:127" s="4" customFormat="1" x14ac:dyDescent="0.3">
      <c r="A369" s="26"/>
      <c r="B369" s="3"/>
      <c r="C369" s="3"/>
      <c r="M369"/>
      <c r="O36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</row>
    <row r="370" spans="1:127" s="4" customFormat="1" x14ac:dyDescent="0.3">
      <c r="A370" s="26"/>
      <c r="B370" s="3"/>
      <c r="C370" s="3"/>
      <c r="M370"/>
      <c r="O370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</row>
    <row r="371" spans="1:127" s="4" customFormat="1" x14ac:dyDescent="0.3">
      <c r="A371" s="26"/>
      <c r="B371" s="3"/>
      <c r="C371" s="3"/>
      <c r="M371"/>
      <c r="O37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</row>
    <row r="372" spans="1:127" s="4" customFormat="1" x14ac:dyDescent="0.3">
      <c r="A372" s="26"/>
      <c r="B372" s="3"/>
      <c r="C372" s="3"/>
      <c r="M372"/>
      <c r="O37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</row>
    <row r="373" spans="1:127" s="4" customFormat="1" x14ac:dyDescent="0.3">
      <c r="A373" s="26"/>
      <c r="B373" s="3"/>
      <c r="C373" s="3"/>
      <c r="M373"/>
      <c r="O37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</row>
    <row r="374" spans="1:127" s="4" customFormat="1" x14ac:dyDescent="0.3">
      <c r="A374" s="26"/>
      <c r="B374" s="3"/>
      <c r="C374" s="3"/>
      <c r="M374"/>
      <c r="O37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</row>
    <row r="375" spans="1:127" s="4" customFormat="1" x14ac:dyDescent="0.3">
      <c r="A375" s="26"/>
      <c r="B375" s="3"/>
      <c r="C375" s="3"/>
      <c r="M375"/>
      <c r="O37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</row>
    <row r="376" spans="1:127" s="4" customFormat="1" x14ac:dyDescent="0.3">
      <c r="A376" s="26"/>
      <c r="B376" s="3"/>
      <c r="C376" s="3"/>
      <c r="M376"/>
      <c r="O376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</row>
    <row r="377" spans="1:127" s="4" customFormat="1" x14ac:dyDescent="0.3">
      <c r="A377" s="26"/>
      <c r="B377" s="3"/>
      <c r="C377" s="3"/>
      <c r="M377"/>
      <c r="O37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</row>
    <row r="378" spans="1:127" s="4" customFormat="1" x14ac:dyDescent="0.3">
      <c r="A378" s="26"/>
      <c r="B378" s="3"/>
      <c r="C378" s="3"/>
      <c r="M378"/>
      <c r="O37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</row>
    <row r="379" spans="1:127" s="4" customFormat="1" x14ac:dyDescent="0.3">
      <c r="A379" s="26"/>
      <c r="B379" s="3"/>
      <c r="C379" s="3"/>
      <c r="M379"/>
      <c r="O37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</row>
    <row r="380" spans="1:127" s="4" customFormat="1" x14ac:dyDescent="0.3">
      <c r="A380" s="26"/>
      <c r="B380" s="3"/>
      <c r="C380" s="3"/>
      <c r="M380"/>
      <c r="O380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</row>
    <row r="381" spans="1:127" s="4" customFormat="1" x14ac:dyDescent="0.3">
      <c r="A381" s="26"/>
      <c r="B381" s="3"/>
      <c r="C381" s="3"/>
      <c r="M381"/>
      <c r="O38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</row>
    <row r="382" spans="1:127" s="4" customFormat="1" x14ac:dyDescent="0.3">
      <c r="A382" s="26"/>
      <c r="B382" s="3"/>
      <c r="C382" s="3"/>
      <c r="M382"/>
      <c r="O38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</row>
    <row r="383" spans="1:127" s="4" customFormat="1" x14ac:dyDescent="0.3">
      <c r="A383" s="26"/>
      <c r="B383" s="3"/>
      <c r="C383" s="3"/>
      <c r="M383"/>
      <c r="O38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</row>
    <row r="384" spans="1:127" s="4" customFormat="1" x14ac:dyDescent="0.3">
      <c r="A384" s="26"/>
      <c r="B384" s="3"/>
      <c r="C384" s="3"/>
      <c r="M384"/>
      <c r="O38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</row>
    <row r="385" spans="1:127" s="4" customFormat="1" x14ac:dyDescent="0.3">
      <c r="A385" s="26"/>
      <c r="B385" s="3"/>
      <c r="C385" s="3"/>
      <c r="M385"/>
      <c r="O385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</row>
    <row r="386" spans="1:127" s="4" customFormat="1" x14ac:dyDescent="0.3">
      <c r="A386" s="26"/>
      <c r="B386" s="3"/>
      <c r="C386" s="3"/>
      <c r="M386"/>
      <c r="O38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</row>
    <row r="387" spans="1:127" s="4" customFormat="1" x14ac:dyDescent="0.3">
      <c r="A387" s="26"/>
      <c r="B387" s="3"/>
      <c r="C387" s="3"/>
      <c r="M387"/>
      <c r="O387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</row>
    <row r="388" spans="1:127" s="4" customFormat="1" x14ac:dyDescent="0.3">
      <c r="A388" s="26"/>
      <c r="B388" s="3"/>
      <c r="C388" s="3"/>
      <c r="M388"/>
      <c r="O388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</row>
    <row r="389" spans="1:127" s="4" customFormat="1" x14ac:dyDescent="0.3">
      <c r="A389" s="26"/>
      <c r="B389" s="3"/>
      <c r="C389" s="3"/>
      <c r="M389"/>
      <c r="O389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</row>
    <row r="390" spans="1:127" s="4" customFormat="1" x14ac:dyDescent="0.3">
      <c r="A390" s="26"/>
      <c r="B390" s="3"/>
      <c r="C390" s="3"/>
      <c r="M390"/>
      <c r="O390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</row>
    <row r="391" spans="1:127" s="4" customFormat="1" x14ac:dyDescent="0.3">
      <c r="A391" s="26"/>
      <c r="B391" s="3"/>
      <c r="C391" s="3"/>
      <c r="M391"/>
      <c r="O39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</row>
    <row r="392" spans="1:127" s="4" customFormat="1" x14ac:dyDescent="0.3">
      <c r="A392" s="26"/>
      <c r="B392" s="3"/>
      <c r="C392" s="3"/>
      <c r="M392"/>
      <c r="O39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</row>
    <row r="393" spans="1:127" s="4" customFormat="1" x14ac:dyDescent="0.3">
      <c r="A393" s="26"/>
      <c r="B393" s="3"/>
      <c r="C393" s="3"/>
      <c r="M393"/>
      <c r="O39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</row>
    <row r="394" spans="1:127" s="4" customFormat="1" x14ac:dyDescent="0.3">
      <c r="A394" s="26"/>
      <c r="B394" s="3"/>
      <c r="C394" s="3"/>
      <c r="M394"/>
      <c r="O394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</row>
    <row r="395" spans="1:127" s="4" customFormat="1" x14ac:dyDescent="0.3">
      <c r="A395" s="26"/>
      <c r="B395" s="3"/>
      <c r="C395" s="3"/>
      <c r="M395"/>
      <c r="O395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</row>
    <row r="396" spans="1:127" s="4" customFormat="1" x14ac:dyDescent="0.3">
      <c r="A396" s="26"/>
      <c r="B396" s="3"/>
      <c r="C396" s="3"/>
      <c r="M396"/>
      <c r="O396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</row>
    <row r="397" spans="1:127" s="4" customFormat="1" x14ac:dyDescent="0.3">
      <c r="A397" s="26"/>
      <c r="B397" s="3"/>
      <c r="C397" s="3"/>
      <c r="M397"/>
      <c r="O397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</row>
    <row r="398" spans="1:127" s="4" customFormat="1" x14ac:dyDescent="0.3">
      <c r="A398" s="26"/>
      <c r="B398" s="3"/>
      <c r="C398" s="3"/>
      <c r="M398"/>
      <c r="O398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</row>
    <row r="399" spans="1:127" s="4" customFormat="1" x14ac:dyDescent="0.3">
      <c r="A399" s="26"/>
      <c r="B399" s="3"/>
      <c r="C399" s="3"/>
      <c r="M399"/>
      <c r="O399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</row>
    <row r="400" spans="1:127" s="4" customFormat="1" x14ac:dyDescent="0.3">
      <c r="A400" s="26"/>
      <c r="B400" s="3"/>
      <c r="C400" s="3"/>
      <c r="M400"/>
      <c r="O400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</row>
    <row r="401" spans="1:127" s="4" customFormat="1" x14ac:dyDescent="0.3">
      <c r="A401" s="26"/>
      <c r="B401" s="3"/>
      <c r="C401" s="3"/>
      <c r="M401"/>
      <c r="O40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</row>
    <row r="402" spans="1:127" s="4" customFormat="1" x14ac:dyDescent="0.3">
      <c r="A402" s="26"/>
      <c r="B402" s="3"/>
      <c r="C402" s="3"/>
      <c r="M402"/>
      <c r="O40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</row>
    <row r="403" spans="1:127" s="4" customFormat="1" x14ac:dyDescent="0.3">
      <c r="A403" s="26"/>
      <c r="B403" s="3"/>
      <c r="C403" s="3"/>
      <c r="M403"/>
      <c r="O40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</row>
    <row r="404" spans="1:127" s="4" customFormat="1" x14ac:dyDescent="0.3">
      <c r="A404" s="26"/>
      <c r="B404" s="3"/>
      <c r="C404" s="3"/>
      <c r="M404"/>
      <c r="O404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</row>
    <row r="405" spans="1:127" s="4" customFormat="1" x14ac:dyDescent="0.3">
      <c r="A405" s="26"/>
      <c r="B405" s="3"/>
      <c r="C405" s="3"/>
      <c r="M405"/>
      <c r="O405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</row>
    <row r="406" spans="1:127" s="4" customFormat="1" x14ac:dyDescent="0.3">
      <c r="A406" s="26"/>
      <c r="B406" s="3"/>
      <c r="C406" s="3"/>
      <c r="M406"/>
      <c r="O406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</row>
    <row r="407" spans="1:127" s="4" customFormat="1" x14ac:dyDescent="0.3">
      <c r="A407" s="26"/>
      <c r="B407" s="3"/>
      <c r="C407" s="3"/>
      <c r="M407"/>
      <c r="O407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</row>
    <row r="408" spans="1:127" s="4" customFormat="1" x14ac:dyDescent="0.3">
      <c r="A408" s="26"/>
      <c r="B408" s="3"/>
      <c r="C408" s="3"/>
      <c r="M408"/>
      <c r="O408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</row>
    <row r="409" spans="1:127" s="4" customFormat="1" x14ac:dyDescent="0.3">
      <c r="A409" s="26"/>
      <c r="B409" s="3"/>
      <c r="C409" s="3"/>
      <c r="M409"/>
      <c r="O40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</row>
    <row r="410" spans="1:127" s="4" customFormat="1" x14ac:dyDescent="0.3">
      <c r="A410" s="26"/>
      <c r="B410" s="3"/>
      <c r="C410" s="3"/>
      <c r="M410"/>
      <c r="O410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</row>
    <row r="411" spans="1:127" s="4" customFormat="1" x14ac:dyDescent="0.3">
      <c r="A411" s="26"/>
      <c r="B411" s="3"/>
      <c r="C411" s="3"/>
      <c r="M411"/>
      <c r="O411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</row>
    <row r="412" spans="1:127" s="4" customFormat="1" x14ac:dyDescent="0.3">
      <c r="A412" s="26"/>
      <c r="B412" s="3"/>
      <c r="C412" s="3"/>
      <c r="M412"/>
      <c r="O41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</row>
    <row r="413" spans="1:127" s="4" customFormat="1" x14ac:dyDescent="0.3">
      <c r="A413" s="26"/>
      <c r="B413" s="3"/>
      <c r="C413" s="3"/>
      <c r="M413"/>
      <c r="O41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</row>
    <row r="414" spans="1:127" s="4" customFormat="1" x14ac:dyDescent="0.3">
      <c r="A414" s="26"/>
      <c r="B414" s="3"/>
      <c r="C414" s="3"/>
      <c r="M414"/>
      <c r="O414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</row>
    <row r="415" spans="1:127" s="4" customFormat="1" x14ac:dyDescent="0.3">
      <c r="A415" s="26"/>
      <c r="B415" s="3"/>
      <c r="C415" s="3"/>
      <c r="M415"/>
      <c r="O415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</row>
    <row r="416" spans="1:127" s="4" customFormat="1" x14ac:dyDescent="0.3">
      <c r="A416" s="26"/>
      <c r="B416" s="3"/>
      <c r="C416" s="3"/>
      <c r="M416"/>
      <c r="O416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</row>
    <row r="417" spans="1:127" s="4" customFormat="1" x14ac:dyDescent="0.3">
      <c r="A417" s="26"/>
      <c r="B417" s="3"/>
      <c r="C417" s="3"/>
      <c r="M417"/>
      <c r="O41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</row>
    <row r="418" spans="1:127" s="4" customFormat="1" x14ac:dyDescent="0.3">
      <c r="A418" s="26"/>
      <c r="B418" s="3"/>
      <c r="C418" s="3"/>
      <c r="M418"/>
      <c r="O418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</row>
    <row r="419" spans="1:127" s="4" customFormat="1" x14ac:dyDescent="0.3">
      <c r="A419" s="26"/>
      <c r="B419" s="3"/>
      <c r="C419" s="3"/>
      <c r="M419"/>
      <c r="O419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</row>
    <row r="420" spans="1:127" s="4" customFormat="1" x14ac:dyDescent="0.3">
      <c r="A420" s="26"/>
      <c r="B420" s="3"/>
      <c r="C420" s="3"/>
      <c r="M420"/>
      <c r="O420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</row>
    <row r="421" spans="1:127" s="4" customFormat="1" x14ac:dyDescent="0.3">
      <c r="A421" s="26"/>
      <c r="B421" s="3"/>
      <c r="C421" s="3"/>
      <c r="M421"/>
      <c r="O421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</row>
    <row r="422" spans="1:127" s="4" customFormat="1" x14ac:dyDescent="0.3">
      <c r="A422" s="26"/>
      <c r="B422" s="3"/>
      <c r="C422" s="3"/>
      <c r="M422"/>
      <c r="O42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</row>
    <row r="423" spans="1:127" s="4" customFormat="1" x14ac:dyDescent="0.3">
      <c r="A423" s="26"/>
      <c r="B423" s="3"/>
      <c r="C423" s="3"/>
      <c r="M423"/>
      <c r="O42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</row>
    <row r="424" spans="1:127" s="4" customFormat="1" x14ac:dyDescent="0.3">
      <c r="A424" s="26"/>
      <c r="B424" s="3"/>
      <c r="C424" s="3"/>
      <c r="M424"/>
      <c r="O424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</row>
    <row r="425" spans="1:127" s="4" customFormat="1" x14ac:dyDescent="0.3">
      <c r="A425" s="26"/>
      <c r="B425" s="3"/>
      <c r="C425" s="3"/>
      <c r="M425"/>
      <c r="O425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</row>
    <row r="426" spans="1:127" s="4" customFormat="1" x14ac:dyDescent="0.3">
      <c r="A426" s="26"/>
      <c r="B426" s="3"/>
      <c r="C426" s="3"/>
      <c r="M426"/>
      <c r="O426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</row>
    <row r="427" spans="1:127" s="4" customFormat="1" x14ac:dyDescent="0.3">
      <c r="A427" s="26"/>
      <c r="B427" s="3"/>
      <c r="C427" s="3"/>
      <c r="M427"/>
      <c r="O427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</row>
    <row r="428" spans="1:127" s="4" customFormat="1" x14ac:dyDescent="0.3">
      <c r="A428" s="26"/>
      <c r="B428" s="3"/>
      <c r="C428" s="3"/>
      <c r="M428"/>
      <c r="O428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</row>
    <row r="429" spans="1:127" s="4" customFormat="1" x14ac:dyDescent="0.3">
      <c r="A429" s="26"/>
      <c r="B429" s="3"/>
      <c r="C429" s="3"/>
      <c r="M429"/>
      <c r="O429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</row>
    <row r="430" spans="1:127" s="4" customFormat="1" x14ac:dyDescent="0.3">
      <c r="A430" s="26"/>
      <c r="B430" s="3"/>
      <c r="C430" s="3"/>
      <c r="M430"/>
      <c r="O430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</row>
    <row r="431" spans="1:127" s="4" customFormat="1" x14ac:dyDescent="0.3">
      <c r="A431" s="26"/>
      <c r="B431" s="3"/>
      <c r="C431" s="3"/>
      <c r="M431"/>
      <c r="O431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</row>
    <row r="432" spans="1:127" s="4" customFormat="1" x14ac:dyDescent="0.3">
      <c r="A432" s="26"/>
      <c r="B432" s="3"/>
      <c r="C432" s="3"/>
      <c r="M432"/>
      <c r="O43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</row>
    <row r="433" spans="1:127" s="4" customFormat="1" x14ac:dyDescent="0.3">
      <c r="A433" s="26"/>
      <c r="B433" s="3"/>
      <c r="C433" s="3"/>
      <c r="M433"/>
      <c r="O43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</row>
    <row r="434" spans="1:127" s="4" customFormat="1" x14ac:dyDescent="0.3">
      <c r="A434" s="26"/>
      <c r="B434" s="3"/>
      <c r="C434" s="3"/>
      <c r="M434"/>
      <c r="O434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</row>
    <row r="435" spans="1:127" s="4" customFormat="1" x14ac:dyDescent="0.3">
      <c r="A435" s="26"/>
      <c r="B435" s="3"/>
      <c r="C435" s="3"/>
      <c r="M435"/>
      <c r="O435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</row>
    <row r="436" spans="1:127" s="4" customFormat="1" x14ac:dyDescent="0.3">
      <c r="A436" s="26"/>
      <c r="B436" s="3"/>
      <c r="C436" s="3"/>
      <c r="M436"/>
      <c r="O436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</row>
    <row r="437" spans="1:127" s="4" customFormat="1" x14ac:dyDescent="0.3">
      <c r="A437" s="26"/>
      <c r="B437" s="3"/>
      <c r="C437" s="3"/>
      <c r="M437"/>
      <c r="O437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</row>
    <row r="438" spans="1:127" s="4" customFormat="1" x14ac:dyDescent="0.3">
      <c r="A438" s="26"/>
      <c r="B438" s="3"/>
      <c r="C438" s="3"/>
      <c r="M438"/>
      <c r="O438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</row>
    <row r="439" spans="1:127" s="4" customFormat="1" x14ac:dyDescent="0.3">
      <c r="A439" s="26"/>
      <c r="B439" s="3"/>
      <c r="C439" s="3"/>
      <c r="M439"/>
      <c r="O439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</row>
    <row r="440" spans="1:127" s="4" customFormat="1" x14ac:dyDescent="0.3">
      <c r="A440" s="26"/>
      <c r="B440" s="3"/>
      <c r="C440" s="3"/>
      <c r="M440"/>
      <c r="O440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</row>
    <row r="441" spans="1:127" s="4" customFormat="1" x14ac:dyDescent="0.3">
      <c r="A441" s="26"/>
      <c r="B441" s="3"/>
      <c r="C441" s="3"/>
      <c r="M441"/>
      <c r="O44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</row>
    <row r="442" spans="1:127" s="4" customFormat="1" x14ac:dyDescent="0.3">
      <c r="A442" s="26"/>
      <c r="B442" s="3"/>
      <c r="C442" s="3"/>
      <c r="M442"/>
      <c r="O44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</row>
    <row r="443" spans="1:127" s="4" customFormat="1" x14ac:dyDescent="0.3">
      <c r="A443" s="26"/>
      <c r="B443" s="3"/>
      <c r="C443" s="3"/>
      <c r="M443"/>
      <c r="O44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</row>
    <row r="444" spans="1:127" s="4" customFormat="1" x14ac:dyDescent="0.3">
      <c r="A444" s="26"/>
      <c r="B444" s="3"/>
      <c r="C444" s="3"/>
      <c r="M444"/>
      <c r="O444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</row>
    <row r="445" spans="1:127" s="4" customFormat="1" x14ac:dyDescent="0.3">
      <c r="A445" s="26"/>
      <c r="B445" s="3"/>
      <c r="C445" s="3"/>
      <c r="M445"/>
      <c r="O445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</row>
    <row r="446" spans="1:127" s="4" customFormat="1" x14ac:dyDescent="0.3">
      <c r="A446" s="26"/>
      <c r="B446" s="3"/>
      <c r="C446" s="3"/>
      <c r="M446"/>
      <c r="O446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</row>
    <row r="447" spans="1:127" s="4" customFormat="1" x14ac:dyDescent="0.3">
      <c r="A447" s="26"/>
      <c r="B447" s="3"/>
      <c r="C447" s="3"/>
      <c r="M447"/>
      <c r="O447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</row>
    <row r="448" spans="1:127" s="4" customFormat="1" x14ac:dyDescent="0.3">
      <c r="A448" s="26"/>
      <c r="B448" s="3"/>
      <c r="C448" s="3"/>
      <c r="M448"/>
      <c r="O448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</row>
    <row r="449" spans="1:127" s="4" customFormat="1" x14ac:dyDescent="0.3">
      <c r="A449" s="26"/>
      <c r="B449" s="3"/>
      <c r="C449" s="3"/>
      <c r="M449"/>
      <c r="O449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</row>
    <row r="450" spans="1:127" s="4" customFormat="1" x14ac:dyDescent="0.3">
      <c r="A450" s="26"/>
      <c r="B450" s="3"/>
      <c r="C450" s="3"/>
      <c r="M450"/>
      <c r="O450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</row>
    <row r="451" spans="1:127" s="4" customFormat="1" x14ac:dyDescent="0.3">
      <c r="A451" s="26"/>
      <c r="B451" s="3"/>
      <c r="C451" s="3"/>
      <c r="M451"/>
      <c r="O451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</row>
    <row r="452" spans="1:127" s="4" customFormat="1" x14ac:dyDescent="0.3">
      <c r="A452" s="26"/>
      <c r="B452" s="3"/>
      <c r="C452" s="3"/>
      <c r="M452"/>
      <c r="O45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</row>
    <row r="453" spans="1:127" s="4" customFormat="1" x14ac:dyDescent="0.3">
      <c r="A453" s="26"/>
      <c r="B453" s="3"/>
      <c r="C453" s="3"/>
      <c r="M453"/>
      <c r="O45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</row>
    <row r="454" spans="1:127" s="4" customFormat="1" x14ac:dyDescent="0.3">
      <c r="A454" s="26"/>
      <c r="B454" s="3"/>
      <c r="C454" s="3"/>
      <c r="M454"/>
      <c r="O45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</row>
    <row r="455" spans="1:127" s="4" customFormat="1" x14ac:dyDescent="0.3">
      <c r="A455" s="26"/>
      <c r="B455" s="3"/>
      <c r="C455" s="3"/>
      <c r="M455"/>
      <c r="O455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</row>
    <row r="456" spans="1:127" s="4" customFormat="1" x14ac:dyDescent="0.3">
      <c r="A456" s="26"/>
      <c r="B456" s="3"/>
      <c r="C456" s="3"/>
      <c r="M456"/>
      <c r="O456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</row>
    <row r="457" spans="1:127" s="4" customFormat="1" x14ac:dyDescent="0.3">
      <c r="A457" s="26"/>
      <c r="B457" s="3"/>
      <c r="C457" s="3"/>
      <c r="M457"/>
      <c r="O457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</row>
    <row r="458" spans="1:127" s="4" customFormat="1" x14ac:dyDescent="0.3">
      <c r="A458" s="26"/>
      <c r="B458" s="3"/>
      <c r="C458" s="3"/>
      <c r="M458"/>
      <c r="O458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</row>
    <row r="459" spans="1:127" s="4" customFormat="1" x14ac:dyDescent="0.3">
      <c r="A459" s="26"/>
      <c r="B459" s="3"/>
      <c r="C459" s="3"/>
      <c r="M459"/>
      <c r="O459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</row>
    <row r="460" spans="1:127" s="4" customFormat="1" x14ac:dyDescent="0.3">
      <c r="A460" s="26"/>
      <c r="B460" s="3"/>
      <c r="C460" s="3"/>
      <c r="M460"/>
      <c r="O460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</row>
    <row r="461" spans="1:127" s="4" customFormat="1" x14ac:dyDescent="0.3">
      <c r="A461" s="26"/>
      <c r="B461" s="3"/>
      <c r="C461" s="3"/>
      <c r="M461"/>
      <c r="O461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</row>
    <row r="462" spans="1:127" s="4" customFormat="1" x14ac:dyDescent="0.3">
      <c r="A462" s="26"/>
      <c r="B462" s="3"/>
      <c r="C462" s="3"/>
      <c r="M462"/>
      <c r="O46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</row>
    <row r="463" spans="1:127" s="4" customFormat="1" x14ac:dyDescent="0.3">
      <c r="A463" s="26"/>
      <c r="B463" s="3"/>
      <c r="C463" s="3"/>
      <c r="M463"/>
      <c r="O46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</row>
    <row r="464" spans="1:127" s="4" customFormat="1" x14ac:dyDescent="0.3">
      <c r="A464" s="26"/>
      <c r="B464" s="3"/>
      <c r="C464" s="3"/>
      <c r="M464"/>
      <c r="O464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</row>
    <row r="465" spans="1:127" s="4" customFormat="1" x14ac:dyDescent="0.3">
      <c r="A465" s="26"/>
      <c r="B465" s="3"/>
      <c r="C465" s="3"/>
      <c r="M465"/>
      <c r="O465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</row>
    <row r="466" spans="1:127" s="4" customFormat="1" x14ac:dyDescent="0.3">
      <c r="A466" s="26"/>
      <c r="B466" s="3"/>
      <c r="C466" s="3"/>
      <c r="M466"/>
      <c r="O466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</row>
    <row r="467" spans="1:127" s="4" customFormat="1" x14ac:dyDescent="0.3">
      <c r="A467" s="26"/>
      <c r="B467" s="3"/>
      <c r="C467" s="3"/>
      <c r="M467"/>
      <c r="O467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</row>
    <row r="468" spans="1:127" s="4" customFormat="1" x14ac:dyDescent="0.3">
      <c r="A468" s="26"/>
      <c r="B468" s="3"/>
      <c r="C468" s="3"/>
      <c r="M468"/>
      <c r="O468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</row>
    <row r="469" spans="1:127" s="4" customFormat="1" x14ac:dyDescent="0.3">
      <c r="A469" s="26"/>
      <c r="B469" s="3"/>
      <c r="C469" s="3"/>
      <c r="M469"/>
      <c r="O469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</row>
    <row r="470" spans="1:127" s="4" customFormat="1" x14ac:dyDescent="0.3">
      <c r="A470" s="26"/>
      <c r="B470" s="3"/>
      <c r="C470" s="3"/>
      <c r="M470"/>
      <c r="O470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</row>
    <row r="471" spans="1:127" s="4" customFormat="1" x14ac:dyDescent="0.3">
      <c r="A471" s="26"/>
      <c r="B471" s="3"/>
      <c r="C471" s="3"/>
      <c r="M471"/>
      <c r="O471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</row>
    <row r="472" spans="1:127" s="4" customFormat="1" x14ac:dyDescent="0.3">
      <c r="A472" s="26"/>
      <c r="B472" s="3"/>
      <c r="C472" s="3"/>
      <c r="M472"/>
      <c r="O47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</row>
    <row r="473" spans="1:127" s="4" customFormat="1" x14ac:dyDescent="0.3">
      <c r="A473" s="26"/>
      <c r="B473" s="3"/>
      <c r="C473" s="3"/>
      <c r="M473"/>
      <c r="O47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</row>
    <row r="474" spans="1:127" s="4" customFormat="1" x14ac:dyDescent="0.3">
      <c r="A474" s="26"/>
      <c r="B474" s="3"/>
      <c r="C474" s="3"/>
      <c r="M474"/>
      <c r="O474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</row>
    <row r="475" spans="1:127" s="4" customFormat="1" x14ac:dyDescent="0.3">
      <c r="A475" s="26"/>
      <c r="B475" s="3"/>
      <c r="C475" s="3"/>
      <c r="M475"/>
      <c r="O475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</row>
    <row r="476" spans="1:127" s="4" customFormat="1" x14ac:dyDescent="0.3">
      <c r="A476" s="26"/>
      <c r="B476" s="3"/>
      <c r="C476" s="3"/>
      <c r="M476"/>
      <c r="O476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</row>
    <row r="477" spans="1:127" s="4" customFormat="1" x14ac:dyDescent="0.3">
      <c r="A477" s="26"/>
      <c r="B477" s="3"/>
      <c r="C477" s="3"/>
      <c r="M477"/>
      <c r="O477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</row>
    <row r="478" spans="1:127" s="4" customFormat="1" x14ac:dyDescent="0.3">
      <c r="A478" s="26"/>
      <c r="B478" s="3"/>
      <c r="C478" s="3"/>
      <c r="M478"/>
      <c r="O478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</row>
    <row r="479" spans="1:127" s="4" customFormat="1" x14ac:dyDescent="0.3">
      <c r="A479" s="26"/>
      <c r="B479" s="3"/>
      <c r="C479" s="3"/>
      <c r="M479"/>
      <c r="O479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</row>
    <row r="480" spans="1:127" s="4" customFormat="1" x14ac:dyDescent="0.3">
      <c r="A480" s="26"/>
      <c r="B480" s="3"/>
      <c r="C480" s="3"/>
      <c r="M480"/>
      <c r="O480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</row>
    <row r="481" spans="1:127" s="4" customFormat="1" x14ac:dyDescent="0.3">
      <c r="A481" s="26"/>
      <c r="B481" s="3"/>
      <c r="C481" s="3"/>
      <c r="M481"/>
      <c r="O481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</row>
    <row r="482" spans="1:127" s="4" customFormat="1" x14ac:dyDescent="0.3">
      <c r="A482" s="26"/>
      <c r="B482" s="3"/>
      <c r="C482" s="3"/>
      <c r="M482"/>
      <c r="O48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</row>
    <row r="483" spans="1:127" s="4" customFormat="1" x14ac:dyDescent="0.3">
      <c r="A483" s="26"/>
      <c r="B483" s="3"/>
      <c r="C483" s="3"/>
      <c r="M483"/>
      <c r="O48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</row>
    <row r="484" spans="1:127" s="4" customFormat="1" x14ac:dyDescent="0.3">
      <c r="A484" s="26"/>
      <c r="B484" s="3"/>
      <c r="C484" s="3"/>
      <c r="M484"/>
      <c r="O484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</row>
    <row r="485" spans="1:127" s="4" customFormat="1" x14ac:dyDescent="0.3">
      <c r="A485" s="26"/>
      <c r="B485" s="3"/>
      <c r="C485" s="3"/>
      <c r="M485"/>
      <c r="O485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</row>
    <row r="486" spans="1:127" s="4" customFormat="1" x14ac:dyDescent="0.3">
      <c r="A486" s="26"/>
      <c r="B486" s="3"/>
      <c r="C486" s="3"/>
      <c r="M486"/>
      <c r="O486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</row>
    <row r="487" spans="1:127" s="4" customFormat="1" x14ac:dyDescent="0.3">
      <c r="A487" s="26"/>
      <c r="B487" s="3"/>
      <c r="C487" s="3"/>
      <c r="M487"/>
      <c r="O487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</row>
    <row r="488" spans="1:127" s="4" customFormat="1" x14ac:dyDescent="0.3">
      <c r="A488" s="26"/>
      <c r="B488" s="3"/>
      <c r="C488" s="3"/>
      <c r="M488"/>
      <c r="O488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</row>
    <row r="489" spans="1:127" s="4" customFormat="1" x14ac:dyDescent="0.3">
      <c r="A489" s="26"/>
      <c r="B489" s="3"/>
      <c r="C489" s="3"/>
      <c r="M489"/>
      <c r="O489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</row>
    <row r="490" spans="1:127" s="4" customFormat="1" x14ac:dyDescent="0.3">
      <c r="A490" s="26"/>
      <c r="B490" s="3"/>
      <c r="C490" s="3"/>
      <c r="M490"/>
      <c r="O490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</row>
    <row r="491" spans="1:127" s="4" customFormat="1" x14ac:dyDescent="0.3">
      <c r="A491" s="26"/>
      <c r="B491" s="3"/>
      <c r="C491" s="3"/>
      <c r="M491"/>
      <c r="O491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</row>
    <row r="492" spans="1:127" s="4" customFormat="1" x14ac:dyDescent="0.3">
      <c r="A492" s="26"/>
      <c r="B492" s="3"/>
      <c r="C492" s="3"/>
      <c r="M492"/>
      <c r="O49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</row>
    <row r="493" spans="1:127" s="4" customFormat="1" x14ac:dyDescent="0.3">
      <c r="A493" s="26"/>
      <c r="B493" s="3"/>
      <c r="C493" s="3"/>
      <c r="M493"/>
      <c r="O49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</row>
    <row r="494" spans="1:127" s="4" customFormat="1" x14ac:dyDescent="0.3">
      <c r="A494" s="26"/>
      <c r="B494" s="3"/>
      <c r="C494" s="3"/>
      <c r="M494"/>
      <c r="O494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</row>
    <row r="495" spans="1:127" s="4" customFormat="1" x14ac:dyDescent="0.3">
      <c r="A495" s="26"/>
      <c r="B495" s="3"/>
      <c r="C495" s="3"/>
      <c r="M495"/>
      <c r="O495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</row>
    <row r="496" spans="1:127" s="4" customFormat="1" x14ac:dyDescent="0.3">
      <c r="A496" s="26"/>
      <c r="B496" s="3"/>
      <c r="C496" s="3"/>
      <c r="M496"/>
      <c r="O49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</row>
    <row r="497" spans="1:127" s="4" customFormat="1" x14ac:dyDescent="0.3">
      <c r="A497" s="26"/>
      <c r="B497" s="3"/>
      <c r="C497" s="3"/>
      <c r="M497"/>
      <c r="O4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</row>
    <row r="498" spans="1:127" s="4" customFormat="1" x14ac:dyDescent="0.3">
      <c r="A498" s="26"/>
      <c r="B498" s="3"/>
      <c r="C498" s="3"/>
      <c r="M498"/>
      <c r="O498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</row>
    <row r="499" spans="1:127" s="4" customFormat="1" x14ac:dyDescent="0.3">
      <c r="A499" s="26"/>
      <c r="B499" s="3"/>
      <c r="C499" s="3"/>
      <c r="M499"/>
      <c r="O4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</row>
    <row r="500" spans="1:127" s="4" customFormat="1" x14ac:dyDescent="0.3">
      <c r="A500" s="26"/>
      <c r="B500" s="3"/>
      <c r="C500" s="3"/>
      <c r="M500"/>
      <c r="O500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</row>
    <row r="501" spans="1:127" s="4" customFormat="1" x14ac:dyDescent="0.3">
      <c r="A501" s="26"/>
      <c r="B501" s="3"/>
      <c r="C501" s="3"/>
      <c r="M501"/>
      <c r="O501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</row>
    <row r="502" spans="1:127" s="4" customFormat="1" x14ac:dyDescent="0.3">
      <c r="A502" s="26"/>
      <c r="B502" s="3"/>
      <c r="C502" s="3"/>
      <c r="M502"/>
      <c r="O50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</row>
    <row r="503" spans="1:127" s="4" customFormat="1" x14ac:dyDescent="0.3">
      <c r="A503" s="26"/>
      <c r="B503" s="3"/>
      <c r="C503" s="3"/>
      <c r="M503"/>
      <c r="O50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</row>
    <row r="504" spans="1:127" s="4" customFormat="1" x14ac:dyDescent="0.3">
      <c r="A504" s="26"/>
      <c r="B504" s="3"/>
      <c r="C504" s="3"/>
      <c r="M504"/>
      <c r="O504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</row>
    <row r="505" spans="1:127" s="4" customFormat="1" x14ac:dyDescent="0.3">
      <c r="A505" s="26"/>
      <c r="B505" s="3"/>
      <c r="C505" s="3"/>
      <c r="M505"/>
      <c r="O505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</row>
    <row r="506" spans="1:127" s="4" customFormat="1" x14ac:dyDescent="0.3">
      <c r="A506" s="26"/>
      <c r="B506" s="3"/>
      <c r="C506" s="3"/>
      <c r="M506"/>
      <c r="O506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</row>
    <row r="507" spans="1:127" s="4" customFormat="1" x14ac:dyDescent="0.3">
      <c r="A507" s="26"/>
      <c r="B507" s="3"/>
      <c r="C507" s="3"/>
      <c r="M507"/>
      <c r="O50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</row>
    <row r="508" spans="1:127" s="4" customFormat="1" x14ac:dyDescent="0.3">
      <c r="A508" s="26"/>
      <c r="B508" s="3"/>
      <c r="C508" s="3"/>
      <c r="M508"/>
      <c r="O50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</row>
    <row r="509" spans="1:127" s="4" customFormat="1" x14ac:dyDescent="0.3">
      <c r="A509" s="26"/>
      <c r="B509" s="3"/>
      <c r="C509" s="3"/>
      <c r="M509"/>
      <c r="O50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</row>
    <row r="510" spans="1:127" s="4" customFormat="1" x14ac:dyDescent="0.3">
      <c r="A510" s="26"/>
      <c r="B510" s="3"/>
      <c r="C510" s="3"/>
      <c r="M510"/>
      <c r="O510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</row>
    <row r="511" spans="1:127" s="4" customFormat="1" x14ac:dyDescent="0.3">
      <c r="A511" s="26"/>
      <c r="B511" s="3"/>
      <c r="C511" s="3"/>
      <c r="M511"/>
      <c r="O511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</row>
    <row r="512" spans="1:127" s="4" customFormat="1" x14ac:dyDescent="0.3">
      <c r="A512" s="26"/>
      <c r="B512" s="3"/>
      <c r="C512" s="3"/>
      <c r="M512"/>
      <c r="O51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</row>
    <row r="513" spans="1:127" s="4" customFormat="1" x14ac:dyDescent="0.3">
      <c r="A513" s="26"/>
      <c r="B513" s="3"/>
      <c r="C513" s="3"/>
      <c r="M513"/>
      <c r="O51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</row>
    <row r="514" spans="1:127" s="4" customFormat="1" x14ac:dyDescent="0.3">
      <c r="A514" s="26"/>
      <c r="B514" s="3"/>
      <c r="C514" s="3"/>
      <c r="M514"/>
      <c r="O51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</row>
    <row r="515" spans="1:127" s="4" customFormat="1" x14ac:dyDescent="0.3">
      <c r="A515" s="26"/>
      <c r="B515" s="3"/>
      <c r="C515" s="3"/>
      <c r="M515"/>
      <c r="O515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</row>
    <row r="516" spans="1:127" s="4" customFormat="1" x14ac:dyDescent="0.3">
      <c r="A516" s="26"/>
      <c r="B516" s="3"/>
      <c r="C516" s="3"/>
      <c r="M516"/>
      <c r="O516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</row>
    <row r="517" spans="1:127" s="4" customFormat="1" x14ac:dyDescent="0.3">
      <c r="A517" s="26"/>
      <c r="B517" s="3"/>
      <c r="C517" s="3"/>
      <c r="M517"/>
      <c r="O517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</row>
    <row r="518" spans="1:127" s="4" customFormat="1" x14ac:dyDescent="0.3">
      <c r="A518" s="26"/>
      <c r="B518" s="3"/>
      <c r="C518" s="3"/>
      <c r="M518"/>
      <c r="O518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</row>
    <row r="519" spans="1:127" s="4" customFormat="1" x14ac:dyDescent="0.3">
      <c r="A519" s="26"/>
      <c r="B519" s="3"/>
      <c r="C519" s="3"/>
      <c r="M51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</row>
    <row r="520" spans="1:127" s="4" customFormat="1" x14ac:dyDescent="0.3">
      <c r="A520" s="26"/>
      <c r="B520" s="3"/>
      <c r="C520" s="3"/>
      <c r="M520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</row>
    <row r="521" spans="1:127" s="4" customFormat="1" x14ac:dyDescent="0.3">
      <c r="A521" s="26"/>
      <c r="B521" s="3"/>
      <c r="C521" s="3"/>
      <c r="M521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</row>
    <row r="522" spans="1:127" s="4" customFormat="1" x14ac:dyDescent="0.3">
      <c r="A522" s="26"/>
      <c r="B522" s="3"/>
      <c r="C522" s="3"/>
      <c r="M52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</row>
    <row r="523" spans="1:127" s="4" customFormat="1" x14ac:dyDescent="0.3">
      <c r="A523" s="26"/>
      <c r="B523" s="3"/>
      <c r="C523" s="3"/>
      <c r="M52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</row>
    <row r="524" spans="1:127" s="4" customFormat="1" x14ac:dyDescent="0.3">
      <c r="A524" s="26"/>
      <c r="B524" s="3"/>
      <c r="C524" s="3"/>
      <c r="M52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</row>
  </sheetData>
  <sortState xmlns:xlrd2="http://schemas.microsoft.com/office/spreadsheetml/2017/richdata2" ref="B330:B334">
    <sortCondition ref="B330:B334"/>
  </sortState>
  <mergeCells count="14">
    <mergeCell ref="DT9:DW9"/>
    <mergeCell ref="A11:A35"/>
    <mergeCell ref="A36:A59"/>
    <mergeCell ref="D9:R9"/>
    <mergeCell ref="S9:AG9"/>
    <mergeCell ref="AH9:AV9"/>
    <mergeCell ref="AW9:BK9"/>
    <mergeCell ref="BL9:BZ9"/>
    <mergeCell ref="CA9:CO9"/>
    <mergeCell ref="A60:A97"/>
    <mergeCell ref="A98:A122"/>
    <mergeCell ref="A123:A147"/>
    <mergeCell ref="CP9:DD9"/>
    <mergeCell ref="DE9:DS9"/>
  </mergeCells>
  <dataValidations count="5">
    <dataValidation type="list" allowBlank="1" showInputMessage="1" showErrorMessage="1" sqref="CZ11:CZ147 AR11:AR147 BG11:BG147 AC11:AC147 BV11:BV147 CK11:CK147 DO11:DO147" xr:uid="{ADE6D135-90ED-4D65-BA0A-62488B4830EE}">
      <formula1>$B$325:$B$329</formula1>
    </dataValidation>
    <dataValidation type="list" allowBlank="1" showInputMessage="1" showErrorMessage="1" sqref="L11:L147 AP11:AP147 BE11:BE147 AA11:AA147 BT11:BT147 CI11:CI147 DM11:DM147 CX11:CX147" xr:uid="{2689181B-BA29-49F6-B38A-1919111EA1B4}">
      <formula1>$B$323:$B$324</formula1>
    </dataValidation>
    <dataValidation type="list" showInputMessage="1" showErrorMessage="1" sqref="CM11:CM147 AT11:AT147 BI11:BI147 AE11:AE147 BX11:BX147 P11:P147 DQ11:DQ147 DB11:DB147" xr:uid="{83F8B177-35C8-49D3-8DC7-B803E0CCB2E3}">
      <formula1>$B$321:$B$322</formula1>
    </dataValidation>
    <dataValidation type="list" allowBlank="1" showInputMessage="1" showErrorMessage="1" sqref="C11:C147" xr:uid="{9C5073AE-A49A-4218-856C-68481A96BB4C}">
      <formula1>$B$330:$B$334</formula1>
    </dataValidation>
    <dataValidation type="list" allowBlank="1" showInputMessage="1" showErrorMessage="1" sqref="N11:N147" xr:uid="{3F661185-EC77-47CB-83AB-5B147F5F68D1}">
      <formula1>$B$325:$B$326</formula1>
    </dataValidation>
  </dataValidations>
  <pageMargins left="0.7" right="0.7" top="0.75" bottom="0.75" header="0.3" footer="0.3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69555-4518-4E8A-8F80-E63B40145C66}">
  <dimension ref="A2:DS569"/>
  <sheetViews>
    <sheetView workbookViewId="0">
      <pane xSplit="1" ySplit="10" topLeftCell="B11" activePane="bottomRight" state="frozen"/>
      <selection pane="topRight" activeCell="C1" sqref="C1"/>
      <selection pane="bottomLeft" activeCell="A11" sqref="A11"/>
      <selection pane="bottomRight" activeCell="Q19" sqref="Q19"/>
    </sheetView>
  </sheetViews>
  <sheetFormatPr defaultColWidth="9.140625" defaultRowHeight="12.75" x14ac:dyDescent="0.2"/>
  <cols>
    <col min="1" max="1" width="21.7109375" style="3" customWidth="1"/>
    <col min="2" max="2" width="7.7109375" style="4" customWidth="1"/>
    <col min="3" max="3" width="9" style="4" hidden="1" customWidth="1"/>
    <col min="4" max="4" width="7.7109375" style="4" customWidth="1"/>
    <col min="5" max="5" width="8.85546875" style="4" hidden="1" customWidth="1"/>
    <col min="6" max="6" width="8.85546875" style="4" customWidth="1"/>
    <col min="7" max="7" width="8.85546875" style="4" hidden="1" customWidth="1"/>
    <col min="8" max="8" width="8.85546875" style="4" customWidth="1"/>
    <col min="9" max="9" width="8.85546875" style="4" hidden="1" customWidth="1"/>
    <col min="10" max="10" width="8.85546875" style="4" customWidth="1"/>
    <col min="11" max="11" width="8.85546875" style="4" hidden="1" customWidth="1"/>
    <col min="12" max="12" width="8.85546875" style="4" customWidth="1"/>
    <col min="13" max="13" width="8.85546875" style="4" hidden="1" customWidth="1"/>
    <col min="14" max="14" width="6.140625" style="4" customWidth="1"/>
    <col min="15" max="15" width="8.85546875" style="4" hidden="1" customWidth="1"/>
    <col min="16" max="16" width="8.85546875" style="4" customWidth="1"/>
    <col min="17" max="17" width="9.140625" style="3"/>
    <col min="18" max="18" width="9.140625" style="3" hidden="1" customWidth="1"/>
    <col min="19" max="19" width="9.140625" style="3"/>
    <col min="20" max="20" width="9.140625" style="3" hidden="1" customWidth="1"/>
    <col min="21" max="21" width="9.140625" style="3" customWidth="1"/>
    <col min="22" max="22" width="9.140625" style="3" hidden="1" customWidth="1"/>
    <col min="23" max="23" width="9.140625" style="3" customWidth="1"/>
    <col min="24" max="24" width="9.140625" style="3" hidden="1" customWidth="1"/>
    <col min="25" max="25" width="0" style="3" hidden="1" customWidth="1"/>
    <col min="26" max="26" width="9.140625" style="3" hidden="1" customWidth="1"/>
    <col min="27" max="27" width="9.140625" style="3"/>
    <col min="28" max="28" width="9.140625" style="3" hidden="1" customWidth="1"/>
    <col min="29" max="29" width="9.140625" style="3"/>
    <col min="30" max="30" width="9.140625" style="3" hidden="1" customWidth="1"/>
    <col min="31" max="32" width="9.140625" style="3"/>
    <col min="33" max="33" width="9.140625" style="3" hidden="1" customWidth="1"/>
    <col min="34" max="34" width="9.140625" style="3"/>
    <col min="35" max="35" width="9.140625" style="3" hidden="1" customWidth="1"/>
    <col min="36" max="36" width="9.140625" style="3" customWidth="1"/>
    <col min="37" max="37" width="9.140625" style="3" hidden="1" customWidth="1"/>
    <col min="38" max="38" width="9.140625" style="3" customWidth="1"/>
    <col min="39" max="39" width="9.140625" style="3" hidden="1" customWidth="1"/>
    <col min="40" max="40" width="9.140625" style="3" customWidth="1"/>
    <col min="41" max="41" width="9.140625" style="3" hidden="1" customWidth="1"/>
    <col min="42" max="42" width="9.140625" style="3"/>
    <col min="43" max="43" width="9.140625" style="3" hidden="1" customWidth="1"/>
    <col min="44" max="44" width="9.140625" style="3"/>
    <col min="45" max="45" width="9.140625" style="3" hidden="1" customWidth="1"/>
    <col min="46" max="47" width="9.140625" style="3"/>
    <col min="48" max="48" width="9.140625" style="3" hidden="1" customWidth="1"/>
    <col min="49" max="49" width="9.140625" style="3"/>
    <col min="50" max="50" width="9.140625" style="3" hidden="1" customWidth="1"/>
    <col min="51" max="51" width="9.140625" style="3" customWidth="1"/>
    <col min="52" max="52" width="9.140625" style="3" hidden="1" customWidth="1"/>
    <col min="53" max="53" width="9.140625" style="3" customWidth="1"/>
    <col min="54" max="54" width="9.140625" style="3" hidden="1" customWidth="1"/>
    <col min="55" max="55" width="0" style="3" hidden="1" customWidth="1"/>
    <col min="56" max="56" width="9.140625" style="3" hidden="1" customWidth="1"/>
    <col min="57" max="57" width="9.140625" style="3"/>
    <col min="58" max="58" width="9.140625" style="3" hidden="1" customWidth="1"/>
    <col min="59" max="59" width="9.140625" style="3"/>
    <col min="60" max="60" width="9.140625" style="3" hidden="1" customWidth="1"/>
    <col min="61" max="62" width="9.140625" style="3"/>
    <col min="63" max="63" width="9.140625" style="3" hidden="1" customWidth="1"/>
    <col min="64" max="64" width="9.140625" style="3"/>
    <col min="65" max="65" width="9.140625" style="3" hidden="1" customWidth="1"/>
    <col min="66" max="66" width="9.140625" style="3" customWidth="1"/>
    <col min="67" max="67" width="9.140625" style="3" hidden="1" customWidth="1"/>
    <col min="68" max="68" width="9.140625" style="3" customWidth="1"/>
    <col min="69" max="69" width="9.140625" style="3" hidden="1" customWidth="1"/>
    <col min="70" max="70" width="0" style="3" hidden="1" customWidth="1"/>
    <col min="71" max="71" width="9.140625" style="3" hidden="1" customWidth="1"/>
    <col min="72" max="72" width="9.140625" style="3"/>
    <col min="73" max="73" width="9.140625" style="3" hidden="1" customWidth="1"/>
    <col min="74" max="74" width="9.140625" style="3"/>
    <col min="75" max="75" width="9.140625" style="3" hidden="1" customWidth="1"/>
    <col min="76" max="77" width="9.140625" style="3"/>
    <col min="78" max="78" width="9.140625" style="3" hidden="1" customWidth="1"/>
    <col min="79" max="79" width="9.140625" style="3"/>
    <col min="80" max="80" width="9.140625" style="3" hidden="1" customWidth="1"/>
    <col min="81" max="81" width="9.140625" style="3" customWidth="1"/>
    <col min="82" max="82" width="9.140625" style="3" hidden="1" customWidth="1"/>
    <col min="83" max="83" width="9.140625" style="3" customWidth="1"/>
    <col min="84" max="84" width="9.140625" style="3" hidden="1" customWidth="1"/>
    <col min="85" max="85" width="0" style="3" hidden="1" customWidth="1"/>
    <col min="86" max="86" width="9.140625" style="3" hidden="1" customWidth="1"/>
    <col min="87" max="87" width="9.140625" style="3"/>
    <col min="88" max="88" width="9.140625" style="3" hidden="1" customWidth="1"/>
    <col min="89" max="89" width="9.140625" style="3"/>
    <col min="90" max="90" width="9.140625" style="3" hidden="1" customWidth="1"/>
    <col min="91" max="92" width="9.140625" style="3"/>
    <col min="93" max="93" width="9.140625" style="3" hidden="1" customWidth="1"/>
    <col min="94" max="94" width="9.140625" style="3"/>
    <col min="95" max="95" width="9.140625" style="3" hidden="1" customWidth="1"/>
    <col min="96" max="96" width="9.140625" style="3" customWidth="1"/>
    <col min="97" max="97" width="9.140625" style="3" hidden="1" customWidth="1"/>
    <col min="98" max="98" width="9.140625" style="3" customWidth="1"/>
    <col min="99" max="99" width="9.140625" style="3" hidden="1" customWidth="1"/>
    <col min="100" max="100" width="0" style="3" hidden="1" customWidth="1"/>
    <col min="101" max="101" width="9.140625" style="3" hidden="1" customWidth="1"/>
    <col min="102" max="102" width="9.140625" style="3"/>
    <col min="103" max="103" width="9.140625" style="3" hidden="1" customWidth="1"/>
    <col min="104" max="104" width="9.140625" style="3"/>
    <col min="105" max="105" width="9.140625" style="3" hidden="1" customWidth="1"/>
    <col min="106" max="107" width="9.140625" style="3"/>
    <col min="108" max="108" width="9.140625" style="3" hidden="1" customWidth="1"/>
    <col min="109" max="109" width="9.140625" style="3"/>
    <col min="110" max="110" width="9.140625" style="3" hidden="1" customWidth="1"/>
    <col min="111" max="111" width="9.140625" style="3" customWidth="1"/>
    <col min="112" max="112" width="9.140625" style="3" hidden="1" customWidth="1"/>
    <col min="113" max="113" width="9.140625" style="3" customWidth="1"/>
    <col min="114" max="114" width="9.140625" style="3" hidden="1" customWidth="1"/>
    <col min="115" max="115" width="0" style="3" hidden="1" customWidth="1"/>
    <col min="116" max="116" width="9.140625" style="3" hidden="1" customWidth="1"/>
    <col min="117" max="117" width="9.140625" style="3"/>
    <col min="118" max="118" width="9.140625" style="3" hidden="1" customWidth="1"/>
    <col min="119" max="119" width="9.140625" style="3"/>
    <col min="120" max="120" width="9.140625" style="3" hidden="1" customWidth="1"/>
    <col min="121" max="121" width="9.140625" style="3"/>
    <col min="122" max="122" width="11.7109375" style="3" customWidth="1"/>
    <col min="123" max="123" width="12.28515625" style="3" customWidth="1"/>
    <col min="124" max="16384" width="9.140625" style="3"/>
  </cols>
  <sheetData>
    <row r="2" spans="1:123" x14ac:dyDescent="0.2">
      <c r="L2" s="3"/>
    </row>
    <row r="3" spans="1:123" x14ac:dyDescent="0.2">
      <c r="L3" s="3"/>
    </row>
    <row r="4" spans="1:123" x14ac:dyDescent="0.2">
      <c r="L4" s="3"/>
    </row>
    <row r="5" spans="1:123" x14ac:dyDescent="0.2">
      <c r="L5" s="3"/>
    </row>
    <row r="6" spans="1:123" x14ac:dyDescent="0.2">
      <c r="L6" s="3"/>
    </row>
    <row r="7" spans="1:123" ht="18.75" x14ac:dyDescent="0.3">
      <c r="A7" s="10" t="s">
        <v>76</v>
      </c>
    </row>
    <row r="8" spans="1:123" ht="13.5" thickBot="1" x14ac:dyDescent="0.25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23" s="5" customFormat="1" ht="15.75" x14ac:dyDescent="0.25">
      <c r="A9" s="17"/>
      <c r="B9" s="153">
        <f>Heifers!D9</f>
        <v>44310</v>
      </c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8"/>
      <c r="Q9" s="147">
        <v>44317</v>
      </c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8"/>
      <c r="AF9" s="147">
        <f>Heifers!AH9</f>
        <v>44352</v>
      </c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8"/>
      <c r="AU9" s="147">
        <f>Heifers!AW9</f>
        <v>44401</v>
      </c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8"/>
      <c r="BJ9" s="147">
        <f>Heifers!BL9</f>
        <v>44422</v>
      </c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8"/>
      <c r="BY9" s="147">
        <f>Heifers!CA9</f>
        <v>44464</v>
      </c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8"/>
      <c r="CN9" s="147">
        <f>Heifers!CP9</f>
        <v>44492</v>
      </c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8"/>
      <c r="DC9" s="147">
        <f>Heifers!DE9</f>
        <v>44520</v>
      </c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8"/>
      <c r="DR9" s="149" t="s">
        <v>22</v>
      </c>
      <c r="DS9" s="151"/>
    </row>
    <row r="10" spans="1:123" s="6" customFormat="1" ht="39" thickBot="1" x14ac:dyDescent="0.25">
      <c r="A10" s="20" t="s">
        <v>0</v>
      </c>
      <c r="B10" s="22" t="s">
        <v>34</v>
      </c>
      <c r="C10" s="8"/>
      <c r="D10" s="9" t="s">
        <v>35</v>
      </c>
      <c r="E10" s="8"/>
      <c r="F10" s="13" t="s">
        <v>36</v>
      </c>
      <c r="G10" s="8"/>
      <c r="H10" s="9" t="s">
        <v>37</v>
      </c>
      <c r="I10" s="8"/>
      <c r="J10" s="9" t="s">
        <v>15</v>
      </c>
      <c r="K10" s="8"/>
      <c r="L10" s="9" t="s">
        <v>16</v>
      </c>
      <c r="M10" s="8"/>
      <c r="N10" s="9" t="s">
        <v>1</v>
      </c>
      <c r="O10" s="8"/>
      <c r="P10" s="11" t="s">
        <v>21</v>
      </c>
      <c r="Q10" s="22" t="s">
        <v>34</v>
      </c>
      <c r="R10" s="8"/>
      <c r="S10" s="9" t="s">
        <v>35</v>
      </c>
      <c r="T10" s="8"/>
      <c r="U10" s="13" t="s">
        <v>36</v>
      </c>
      <c r="V10" s="8"/>
      <c r="W10" s="9" t="s">
        <v>37</v>
      </c>
      <c r="X10" s="8"/>
      <c r="Y10" s="9" t="s">
        <v>15</v>
      </c>
      <c r="Z10" s="8"/>
      <c r="AA10" s="9" t="s">
        <v>16</v>
      </c>
      <c r="AB10" s="8"/>
      <c r="AC10" s="9" t="s">
        <v>1</v>
      </c>
      <c r="AD10" s="8"/>
      <c r="AE10" s="11" t="s">
        <v>21</v>
      </c>
      <c r="AF10" s="22" t="s">
        <v>34</v>
      </c>
      <c r="AG10" s="8"/>
      <c r="AH10" s="9" t="s">
        <v>35</v>
      </c>
      <c r="AI10" s="8"/>
      <c r="AJ10" s="13" t="s">
        <v>36</v>
      </c>
      <c r="AK10" s="8"/>
      <c r="AL10" s="9" t="s">
        <v>37</v>
      </c>
      <c r="AM10" s="8"/>
      <c r="AN10" s="9" t="s">
        <v>15</v>
      </c>
      <c r="AO10" s="8"/>
      <c r="AP10" s="9" t="s">
        <v>16</v>
      </c>
      <c r="AQ10" s="8"/>
      <c r="AR10" s="9" t="s">
        <v>1</v>
      </c>
      <c r="AS10" s="8"/>
      <c r="AT10" s="11" t="s">
        <v>21</v>
      </c>
      <c r="AU10" s="22" t="s">
        <v>34</v>
      </c>
      <c r="AV10" s="8"/>
      <c r="AW10" s="9" t="s">
        <v>35</v>
      </c>
      <c r="AX10" s="8"/>
      <c r="AY10" s="13" t="s">
        <v>36</v>
      </c>
      <c r="AZ10" s="8"/>
      <c r="BA10" s="9" t="s">
        <v>37</v>
      </c>
      <c r="BB10" s="8"/>
      <c r="BC10" s="9" t="s">
        <v>15</v>
      </c>
      <c r="BD10" s="8"/>
      <c r="BE10" s="9" t="s">
        <v>16</v>
      </c>
      <c r="BF10" s="8"/>
      <c r="BG10" s="9" t="s">
        <v>1</v>
      </c>
      <c r="BH10" s="8"/>
      <c r="BI10" s="11" t="s">
        <v>21</v>
      </c>
      <c r="BJ10" s="22" t="s">
        <v>34</v>
      </c>
      <c r="BK10" s="8"/>
      <c r="BL10" s="9" t="s">
        <v>35</v>
      </c>
      <c r="BM10" s="8"/>
      <c r="BN10" s="13" t="s">
        <v>36</v>
      </c>
      <c r="BO10" s="8"/>
      <c r="BP10" s="9" t="s">
        <v>37</v>
      </c>
      <c r="BQ10" s="8"/>
      <c r="BR10" s="9" t="s">
        <v>15</v>
      </c>
      <c r="BS10" s="8"/>
      <c r="BT10" s="9" t="s">
        <v>16</v>
      </c>
      <c r="BU10" s="8"/>
      <c r="BV10" s="9" t="s">
        <v>1</v>
      </c>
      <c r="BW10" s="8"/>
      <c r="BX10" s="11" t="s">
        <v>21</v>
      </c>
      <c r="BY10" s="22" t="s">
        <v>34</v>
      </c>
      <c r="BZ10" s="8"/>
      <c r="CA10" s="9" t="s">
        <v>35</v>
      </c>
      <c r="CB10" s="8"/>
      <c r="CC10" s="13" t="s">
        <v>36</v>
      </c>
      <c r="CD10" s="8"/>
      <c r="CE10" s="9" t="s">
        <v>37</v>
      </c>
      <c r="CF10" s="8"/>
      <c r="CG10" s="9" t="s">
        <v>15</v>
      </c>
      <c r="CH10" s="8"/>
      <c r="CI10" s="9" t="s">
        <v>16</v>
      </c>
      <c r="CJ10" s="8"/>
      <c r="CK10" s="9" t="s">
        <v>1</v>
      </c>
      <c r="CL10" s="8"/>
      <c r="CM10" s="11" t="s">
        <v>21</v>
      </c>
      <c r="CN10" s="22" t="s">
        <v>34</v>
      </c>
      <c r="CO10" s="8"/>
      <c r="CP10" s="9" t="s">
        <v>35</v>
      </c>
      <c r="CQ10" s="8"/>
      <c r="CR10" s="13" t="s">
        <v>36</v>
      </c>
      <c r="CS10" s="8"/>
      <c r="CT10" s="9" t="s">
        <v>37</v>
      </c>
      <c r="CU10" s="8"/>
      <c r="CV10" s="9" t="s">
        <v>15</v>
      </c>
      <c r="CW10" s="8"/>
      <c r="CX10" s="9" t="s">
        <v>16</v>
      </c>
      <c r="CY10" s="8"/>
      <c r="CZ10" s="9" t="s">
        <v>1</v>
      </c>
      <c r="DA10" s="8"/>
      <c r="DB10" s="11" t="s">
        <v>21</v>
      </c>
      <c r="DC10" s="22" t="s">
        <v>34</v>
      </c>
      <c r="DD10" s="8"/>
      <c r="DE10" s="9" t="s">
        <v>35</v>
      </c>
      <c r="DF10" s="8"/>
      <c r="DG10" s="13" t="s">
        <v>36</v>
      </c>
      <c r="DH10" s="8"/>
      <c r="DI10" s="9" t="s">
        <v>37</v>
      </c>
      <c r="DJ10" s="8"/>
      <c r="DK10" s="9" t="s">
        <v>15</v>
      </c>
      <c r="DL10" s="8"/>
      <c r="DM10" s="9" t="s">
        <v>16</v>
      </c>
      <c r="DN10" s="8"/>
      <c r="DO10" s="9" t="s">
        <v>1</v>
      </c>
      <c r="DP10" s="8"/>
      <c r="DQ10" s="11" t="s">
        <v>21</v>
      </c>
      <c r="DR10" s="14" t="s">
        <v>74</v>
      </c>
      <c r="DS10" s="23" t="s">
        <v>75</v>
      </c>
    </row>
    <row r="11" spans="1:123" s="42" customFormat="1" ht="15.75" thickBot="1" x14ac:dyDescent="0.3">
      <c r="A11" s="32"/>
      <c r="B11" s="33"/>
      <c r="C11" s="34" t="str">
        <f>IF(B11&lt;1,"0",IF(B11&lt;3,"1-2",IF(B11&lt;6,"3-5",IF(B11&lt;11,"6-10","11"-15))))</f>
        <v>0</v>
      </c>
      <c r="D11" s="35"/>
      <c r="E11" s="34">
        <f>IF(C11="0",0,IF(C11="1-2",VLOOKUP(D11,Points!$B$3:$C$4,2,FALSE),IF(C11="3-5",VLOOKUP(D11,Points!$B$7:$C$11,2,FALSE),IF(C11="6-10",VLOOKUP(D11,Points!$B$13:$C$22,2,FALSE),IF(C11="11-15",VLOOKUP(D11,Points!$B$24:$C$38,2,FALSE))))))</f>
        <v>0</v>
      </c>
      <c r="F11" s="36"/>
      <c r="G11" s="34" t="str">
        <f>IF(F11&lt;1,"0",IF(F11&lt;3,"1-2",IF(F11&lt;6,"3-5",IF(F11&lt;11,"6-10","11"-15))))</f>
        <v>0</v>
      </c>
      <c r="H11" s="34"/>
      <c r="I11" s="34">
        <f>IF(G11="0",0,IF(G11="1-2",VLOOKUP(H11,Points!$B$3:$C$4,2,FALSE),IF(G11="3-5",VLOOKUP(H11,Points!$B$7:$C$11,2,FALSE),IF(G11="6-10",VLOOKUP(H11,Points!$B$13:$C$22,2,FALSE),IF(G11="11-15",VLOOKUP(H11,Points!$B$24:$C$38,2,FALSE))))))</f>
        <v>0</v>
      </c>
      <c r="J11" s="37"/>
      <c r="K11" s="38">
        <f>IF(J11="G",10,IF(J11="R",5,0))</f>
        <v>0</v>
      </c>
      <c r="L11" s="37"/>
      <c r="M11" s="38">
        <f>IF(L11="SC",25,IF(L11="RSC",20,0))</f>
        <v>0</v>
      </c>
      <c r="N11" s="35"/>
      <c r="O11" s="34">
        <f>IF(N11="Y",10,0)</f>
        <v>0</v>
      </c>
      <c r="P11" s="39">
        <f>IF(OR(E11=0,I11=0),0,MAX(E11,I11))+K11+M11+O11</f>
        <v>0</v>
      </c>
      <c r="Q11" s="33"/>
      <c r="R11" s="34" t="str">
        <f>IF(Q11&lt;1,"0",IF(Q11&lt;3,"1-2",IF(Q11&lt;6,"3-5",IF(Q11&lt;11,"6-10","11"-15))))</f>
        <v>0</v>
      </c>
      <c r="S11" s="35"/>
      <c r="T11" s="34">
        <f>IF(R11="0",0,IF(R11="1-2",VLOOKUP(S11,Points!$B$3:$C$4,2,FALSE),IF(R11="3-5",VLOOKUP(S11,Points!$B$7:$C$11,2,FALSE),IF(R11="6-10",VLOOKUP(S11,Points!$B$13:$C$22,2,FALSE),IF(R11="11-15",VLOOKUP(S11,Points!$B$24:$C$38,2,FALSE))))))</f>
        <v>0</v>
      </c>
      <c r="U11" s="36"/>
      <c r="V11" s="34" t="str">
        <f>IF(U11&lt;1,"0",IF(U11&lt;3,"1-2",IF(U11&lt;6,"3-5",IF(U11&lt;11,"6-10","11"-15))))</f>
        <v>0</v>
      </c>
      <c r="W11" s="34"/>
      <c r="X11" s="34">
        <f>IF(V11="0",0,IF(V11="1-2",VLOOKUP(W11,Points!$B$3:$C$4,2,FALSE),IF(V11="3-5",VLOOKUP(W11,Points!$B$7:$C$11,2,FALSE),IF(V11="6-10",VLOOKUP(W11,Points!$B$13:$C$22,2,FALSE),IF(V11="11-15",VLOOKUP(W11,Points!$B$24:$C$38,2,FALSE))))))</f>
        <v>0</v>
      </c>
      <c r="Y11" s="37"/>
      <c r="Z11" s="38">
        <f>IF(Y11="G",10,IF(Y11="R",5,0))</f>
        <v>0</v>
      </c>
      <c r="AA11" s="37"/>
      <c r="AB11" s="38">
        <f>IF(AA11="SC",25,IF(AA11="RSC",20,0))</f>
        <v>0</v>
      </c>
      <c r="AC11" s="35"/>
      <c r="AD11" s="34">
        <f>IF(AC11="Y",10,0)</f>
        <v>0</v>
      </c>
      <c r="AE11" s="39">
        <f>IF(OR(T11=0,X11=0),0,MAX(T11,X11))+Z11+AB11+AD11</f>
        <v>0</v>
      </c>
      <c r="AF11" s="33"/>
      <c r="AG11" s="34" t="str">
        <f>IF(AF11&lt;1,"0",IF(AF11&lt;3,"1-2",IF(AF11&lt;6,"3-5",IF(AF11&lt;11,"6-10","11"-15))))</f>
        <v>0</v>
      </c>
      <c r="AH11" s="35"/>
      <c r="AI11" s="34">
        <f>IF(AG11="0",0,IF(AG11="1-2",VLOOKUP(AH11,Points!$B$3:$C$4,2,FALSE),IF(AG11="3-5",VLOOKUP(AH11,Points!$B$7:$C$11,2,FALSE),IF(AG11="6-10",VLOOKUP(AH11,Points!$B$13:$C$22,2,FALSE),IF(AG11="11-15",VLOOKUP(AH11,Points!$B$24:$C$38,2,FALSE))))))</f>
        <v>0</v>
      </c>
      <c r="AJ11" s="36"/>
      <c r="AK11" s="34" t="str">
        <f>IF(AJ11&lt;1,"0",IF(AJ11&lt;3,"1-2",IF(AJ11&lt;6,"3-5",IF(AJ11&lt;11,"6-10","11"-15))))</f>
        <v>0</v>
      </c>
      <c r="AL11" s="34"/>
      <c r="AM11" s="34">
        <f>IF(AK11="0",0,IF(AK11="1-2",VLOOKUP(AL11,Points!$B$3:$C$4,2,FALSE),IF(AK11="3-5",VLOOKUP(AL11,Points!$B$7:$C$11,2,FALSE),IF(AK11="6-10",VLOOKUP(AL11,Points!$B$13:$C$22,2,FALSE),IF(AK11="11-15",VLOOKUP(AL11,Points!$B$24:$C$38,2,FALSE))))))</f>
        <v>0</v>
      </c>
      <c r="AN11" s="37"/>
      <c r="AO11" s="38">
        <f>IF(AN11="G",10,IF(AN11="R",5,0))</f>
        <v>0</v>
      </c>
      <c r="AP11" s="37"/>
      <c r="AQ11" s="38">
        <f>IF(AP11="SC",25,IF(AP11="RSC",20,0))</f>
        <v>0</v>
      </c>
      <c r="AR11" s="35"/>
      <c r="AS11" s="34">
        <f>IF(AR11="Y",10,0)</f>
        <v>0</v>
      </c>
      <c r="AT11" s="39">
        <f>IF(OR(AI11=0,AM11=0),0,MAX(AI11,AM11))+AO11+AQ11+AS11</f>
        <v>0</v>
      </c>
      <c r="AU11" s="33"/>
      <c r="AV11" s="34" t="str">
        <f>IF(AU11&lt;1,"0",IF(AU11&lt;3,"1-2",IF(AU11&lt;6,"3-5",IF(AU11&lt;11,"6-10","11"-15))))</f>
        <v>0</v>
      </c>
      <c r="AW11" s="35"/>
      <c r="AX11" s="34">
        <f>IF(AV11="0",0,IF(AV11="1-2",VLOOKUP(AW11,Points!$B$3:$C$4,2,FALSE),IF(AV11="3-5",VLOOKUP(AW11,Points!$B$7:$C$11,2,FALSE),IF(AV11="6-10",VLOOKUP(AW11,Points!$B$13:$C$22,2,FALSE),IF(AV11="11-15",VLOOKUP(AW11,Points!$B$24:$C$38,2,FALSE))))))</f>
        <v>0</v>
      </c>
      <c r="AY11" s="36"/>
      <c r="AZ11" s="34" t="str">
        <f>IF(AY11&lt;1,"0",IF(AY11&lt;3,"1-2",IF(AY11&lt;6,"3-5",IF(AY11&lt;11,"6-10","11"-15))))</f>
        <v>0</v>
      </c>
      <c r="BA11" s="34"/>
      <c r="BB11" s="34">
        <f>IF(AZ11="0",0,IF(AZ11="1-2",VLOOKUP(BA11,Points!$B$3:$C$4,2,FALSE),IF(AZ11="3-5",VLOOKUP(BA11,Points!$B$7:$C$11,2,FALSE),IF(AZ11="6-10",VLOOKUP(BA11,Points!$B$13:$C$22,2,FALSE),IF(AZ11="11-15",VLOOKUP(BA11,Points!$B$24:$C$38,2,FALSE))))))</f>
        <v>0</v>
      </c>
      <c r="BC11" s="37"/>
      <c r="BD11" s="38">
        <f>IF(BC11="G",10,IF(BC11="R",5,0))</f>
        <v>0</v>
      </c>
      <c r="BE11" s="37"/>
      <c r="BF11" s="38">
        <f>IF(BE11="SC",25,IF(BE11="RSC",20,0))</f>
        <v>0</v>
      </c>
      <c r="BG11" s="35"/>
      <c r="BH11" s="34">
        <f>IF(BG11="Y",10,0)</f>
        <v>0</v>
      </c>
      <c r="BI11" s="39">
        <f>IF(OR(AX11=0,BB11=0),0,MAX(AX11,BB11))+BD11+BF11+BH11</f>
        <v>0</v>
      </c>
      <c r="BJ11" s="33"/>
      <c r="BK11" s="34" t="str">
        <f>IF(BJ11&lt;1,"0",IF(BJ11&lt;3,"1-2",IF(BJ11&lt;6,"3-5",IF(BJ11&lt;11,"6-10","11"-15))))</f>
        <v>0</v>
      </c>
      <c r="BL11" s="35"/>
      <c r="BM11" s="34">
        <f>IF(BK11="0",0,IF(BK11="1-2",VLOOKUP(BL11,Points!$B$3:$C$4,2,FALSE),IF(BK11="3-5",VLOOKUP(BL11,Points!$B$7:$C$11,2,FALSE),IF(BK11="6-10",VLOOKUP(BL11,Points!$B$13:$C$22,2,FALSE),IF(BK11="11-15",VLOOKUP(BL11,Points!$B$24:$C$38,2,FALSE))))))</f>
        <v>0</v>
      </c>
      <c r="BN11" s="36"/>
      <c r="BO11" s="34" t="str">
        <f>IF(BN11&lt;1,"0",IF(BN11&lt;3,"1-2",IF(BN11&lt;6,"3-5",IF(BN11&lt;11,"6-10","11"-15))))</f>
        <v>0</v>
      </c>
      <c r="BP11" s="34"/>
      <c r="BQ11" s="34">
        <f>IF(BO11="0",0,IF(BO11="1-2",VLOOKUP(BP11,Points!$B$3:$C$4,2,FALSE),IF(BO11="3-5",VLOOKUP(BP11,Points!$B$7:$C$11,2,FALSE),IF(BO11="6-10",VLOOKUP(BP11,Points!$B$13:$C$22,2,FALSE),IF(BO11="11-15",VLOOKUP(BP11,Points!$B$24:$C$38,2,FALSE))))))</f>
        <v>0</v>
      </c>
      <c r="BR11" s="37"/>
      <c r="BS11" s="38">
        <f>IF(BR11="G",10,IF(BR11="R",5,0))</f>
        <v>0</v>
      </c>
      <c r="BT11" s="37"/>
      <c r="BU11" s="38">
        <f>IF(BT11="SC",25,IF(BT11="RSC",20,0))</f>
        <v>0</v>
      </c>
      <c r="BV11" s="35"/>
      <c r="BW11" s="34">
        <f>IF(BV11="Y",10,0)</f>
        <v>0</v>
      </c>
      <c r="BX11" s="39">
        <f>IF(OR(BM11=0,BQ11=0),0,MAX(BM11,BQ11))+BS11+BU11+BW11</f>
        <v>0</v>
      </c>
      <c r="BY11" s="33"/>
      <c r="BZ11" s="34" t="str">
        <f>IF(BY11&lt;1,"0",IF(BY11&lt;3,"1-2",IF(BY11&lt;6,"3-5",IF(BY11&lt;11,"6-10","11"-15))))</f>
        <v>0</v>
      </c>
      <c r="CA11" s="35"/>
      <c r="CB11" s="34">
        <f>IF(BZ11="0",0,IF(BZ11="1-2",VLOOKUP(CA11,Points!$B$3:$C$4,2,FALSE),IF(BZ11="3-5",VLOOKUP(CA11,Points!$B$7:$C$11,2,FALSE),IF(BZ11="6-10",VLOOKUP(CA11,Points!$B$13:$C$22,2,FALSE),IF(BZ11="11-15",VLOOKUP(CA11,Points!$B$24:$C$38,2,FALSE))))))</f>
        <v>0</v>
      </c>
      <c r="CC11" s="36"/>
      <c r="CD11" s="34" t="str">
        <f>IF(CC11&lt;1,"0",IF(CC11&lt;3,"1-2",IF(CC11&lt;6,"3-5",IF(CC11&lt;11,"6-10","11"-15))))</f>
        <v>0</v>
      </c>
      <c r="CE11" s="34"/>
      <c r="CF11" s="34">
        <f>IF(CD11="0",0,IF(CD11="1-2",VLOOKUP(CE11,Points!$B$3:$C$4,2,FALSE),IF(CD11="3-5",VLOOKUP(CE11,Points!$B$7:$C$11,2,FALSE),IF(CD11="6-10",VLOOKUP(CE11,Points!$B$13:$C$22,2,FALSE),IF(CD11="11-15",VLOOKUP(CE11,Points!$B$24:$C$38,2,FALSE))))))</f>
        <v>0</v>
      </c>
      <c r="CG11" s="37"/>
      <c r="CH11" s="38">
        <f>IF(CG11="G",10,IF(CG11="R",5,0))</f>
        <v>0</v>
      </c>
      <c r="CI11" s="37"/>
      <c r="CJ11" s="38">
        <f>IF(CI11="SC",25,IF(CI11="RSC",20,0))</f>
        <v>0</v>
      </c>
      <c r="CK11" s="35"/>
      <c r="CL11" s="34">
        <f>IF(CK11="Y",10,0)</f>
        <v>0</v>
      </c>
      <c r="CM11" s="39">
        <f>IF(OR(CB11=0,CF11=0),0,MAX(CB11,CF11))+CH11+CJ11+CL11</f>
        <v>0</v>
      </c>
      <c r="CN11" s="33"/>
      <c r="CO11" s="34" t="str">
        <f>IF(CN11&lt;1,"0",IF(CN11&lt;3,"1-2",IF(CN11&lt;6,"3-5",IF(CN11&lt;11,"6-10","11"-15))))</f>
        <v>0</v>
      </c>
      <c r="CP11" s="35"/>
      <c r="CQ11" s="34">
        <f>IF(CO11="0",0,IF(CO11="1-2",VLOOKUP(CP11,Points!$B$3:$C$4,2,FALSE),IF(CO11="3-5",VLOOKUP(CP11,Points!$B$7:$C$11,2,FALSE),IF(CO11="6-10",VLOOKUP(CP11,Points!$B$13:$C$22,2,FALSE),IF(CO11="11-15",VLOOKUP(CP11,Points!$B$24:$C$38,2,FALSE))))))</f>
        <v>0</v>
      </c>
      <c r="CR11" s="36"/>
      <c r="CS11" s="34" t="str">
        <f>IF(CR11&lt;1,"0",IF(CR11&lt;3,"1-2",IF(CR11&lt;6,"3-5",IF(CR11&lt;11,"6-10","11"-15))))</f>
        <v>0</v>
      </c>
      <c r="CT11" s="34"/>
      <c r="CU11" s="34">
        <f>IF(CS11="0",0,IF(CS11="1-2",VLOOKUP(CT11,Points!$B$3:$C$4,2,FALSE),IF(CS11="3-5",VLOOKUP(CT11,Points!$B$7:$C$11,2,FALSE),IF(CS11="6-10",VLOOKUP(CT11,Points!$B$13:$C$22,2,FALSE),IF(CS11="11-15",VLOOKUP(CT11,Points!$B$24:$C$38,2,FALSE))))))</f>
        <v>0</v>
      </c>
      <c r="CV11" s="37"/>
      <c r="CW11" s="38">
        <f>IF(CV11="G",10,IF(CV11="R",5,0))</f>
        <v>0</v>
      </c>
      <c r="CX11" s="37"/>
      <c r="CY11" s="38">
        <f>IF(CX11="SC",25,IF(CX11="RSC",20,0))</f>
        <v>0</v>
      </c>
      <c r="CZ11" s="35"/>
      <c r="DA11" s="34">
        <f>IF(CZ11="Y",10,0)</f>
        <v>0</v>
      </c>
      <c r="DB11" s="39">
        <f>IF(OR(CQ11=0,CU11=0),0,MAX(CQ11,CU11))+CW11+CY11+DA11</f>
        <v>0</v>
      </c>
      <c r="DC11" s="33"/>
      <c r="DD11" s="34" t="str">
        <f>IF(DC11&lt;1,"0",IF(DC11&lt;3,"1-2",IF(DC11&lt;6,"3-5",IF(DC11&lt;11,"6-10","11"-15))))</f>
        <v>0</v>
      </c>
      <c r="DE11" s="35"/>
      <c r="DF11" s="34">
        <f>IF(DD11="0",0,IF(DD11="1-2",VLOOKUP(DE11,Points!$B$3:$C$4,2,FALSE),IF(DD11="3-5",VLOOKUP(DE11,Points!$B$7:$C$11,2,FALSE),IF(DD11="6-10",VLOOKUP(DE11,Points!$B$13:$C$22,2,FALSE),IF(DD11="11-15",VLOOKUP(DE11,Points!$B$24:$C$38,2,FALSE))))))</f>
        <v>0</v>
      </c>
      <c r="DG11" s="36"/>
      <c r="DH11" s="34" t="str">
        <f>IF(DG11&lt;1,"0",IF(DG11&lt;3,"1-2",IF(DG11&lt;6,"3-5",IF(DG11&lt;11,"6-10","11"-15))))</f>
        <v>0</v>
      </c>
      <c r="DI11" s="34"/>
      <c r="DJ11" s="34">
        <f>IF(DH11="0",0,IF(DH11="1-2",VLOOKUP(DI11,Points!$B$3:$C$4,2,FALSE),IF(DH11="3-5",VLOOKUP(DI11,Points!$B$7:$C$11,2,FALSE),IF(DH11="6-10",VLOOKUP(DI11,Points!$B$13:$C$22,2,FALSE),IF(DH11="11-15",VLOOKUP(DI11,Points!$B$24:$C$38,2,FALSE))))))</f>
        <v>0</v>
      </c>
      <c r="DK11" s="37"/>
      <c r="DL11" s="38">
        <f>IF(DK11="G",10,IF(DK11="R",5,0))</f>
        <v>0</v>
      </c>
      <c r="DM11" s="37"/>
      <c r="DN11" s="38">
        <f>IF(DM11="SC",25,IF(DM11="RSC",20,0))</f>
        <v>0</v>
      </c>
      <c r="DO11" s="35"/>
      <c r="DP11" s="34">
        <f>IF(DO11="Y",10,0)</f>
        <v>0</v>
      </c>
      <c r="DQ11" s="39">
        <f>IF(OR(DF11=0,DJ11=0),0,MAX(DF11,DJ11))+DL11+DN11+DP11</f>
        <v>0</v>
      </c>
      <c r="DR11" s="40">
        <f>P11+AE11+AT11+BI11+BX11+CM11+DB11+DQ11</f>
        <v>0</v>
      </c>
      <c r="DS11" s="41" t="str">
        <f t="shared" ref="DS11:DS42" si="0">IF(OR(DR11=0,DR11=""),"",RANK(DR11,$DR$11:$DR$193))</f>
        <v/>
      </c>
    </row>
    <row r="12" spans="1:123" s="42" customFormat="1" ht="15.75" x14ac:dyDescent="0.25">
      <c r="A12" s="141" t="s">
        <v>130</v>
      </c>
      <c r="B12" s="43">
        <v>3</v>
      </c>
      <c r="C12" s="44" t="str">
        <f t="shared" ref="C12:C193" si="1">IF(B12&lt;1,"0",IF(B12&lt;3,"1-2",IF(B12&lt;6,"3-5",IF(B12&lt;11,"6-10","11"-15))))</f>
        <v>3-5</v>
      </c>
      <c r="D12" s="45">
        <v>2</v>
      </c>
      <c r="E12" s="44">
        <f>IF(C12="0",0,IF(C12="1-2",VLOOKUP(D12,Points!$B$3:$C$4,2,FALSE),IF(C12="3-5",VLOOKUP(D12,Points!$B$7:$C$11,2,FALSE),IF(C12="6-10",VLOOKUP(D12,Points!$B$13:$C$22,2,FALSE),IF(C12="11-15",VLOOKUP(D12,Points!$B$24:$C$38,2,FALSE))))))</f>
        <v>30</v>
      </c>
      <c r="F12" s="46">
        <v>2</v>
      </c>
      <c r="G12" s="44" t="str">
        <f t="shared" ref="G12:G193" si="2">IF(F12&lt;1,"0",IF(F12&lt;3,"1-2",IF(F12&lt;6,"3-5",IF(F12&lt;11,"6-10","11"-15))))</f>
        <v>1-2</v>
      </c>
      <c r="H12" s="44">
        <v>1</v>
      </c>
      <c r="I12" s="44">
        <f>IF(G12="0",0,IF(G12="1-2",VLOOKUP(H12,Points!$B$3:$C$4,2,FALSE),IF(G12="3-5",VLOOKUP(H12,Points!$B$7:$C$11,2,FALSE),IF(G12="6-10",VLOOKUP(H12,Points!$B$13:$C$22,2,FALSE),IF(G12="11-15",VLOOKUP(H12,Points!$B$24:$C$38,2,FALSE))))))</f>
        <v>30</v>
      </c>
      <c r="J12" s="47"/>
      <c r="K12" s="48">
        <f t="shared" ref="K12:K193" si="3">IF(J12="G",10,IF(J12="R",5,0))</f>
        <v>0</v>
      </c>
      <c r="L12" s="47"/>
      <c r="M12" s="48">
        <f t="shared" ref="M12:M193" si="4">IF(L12="SC",25,IF(L12="RSC",20,0))</f>
        <v>0</v>
      </c>
      <c r="N12" s="45"/>
      <c r="O12" s="49">
        <f t="shared" ref="O12:O193" si="5">IF(N12="Y",10,0)</f>
        <v>0</v>
      </c>
      <c r="P12" s="50">
        <f t="shared" ref="P12:P74" si="6">IF(OR(E12=0,I12=0),0,MAX(E12,I12))+K12+M12+O12</f>
        <v>30</v>
      </c>
      <c r="Q12" s="51">
        <v>0</v>
      </c>
      <c r="R12" s="49" t="str">
        <f t="shared" ref="R12:R193" si="7">IF(Q12&lt;1,"0",IF(Q12&lt;3,"1-2",IF(Q12&lt;6,"3-5",IF(Q12&lt;11,"6-10","11"-15))))</f>
        <v>0</v>
      </c>
      <c r="S12" s="52">
        <v>0</v>
      </c>
      <c r="T12" s="49">
        <f>IF(R12="0",0,IF(R12="1-2",VLOOKUP(S12,Points!$B$3:$C$4,2,FALSE),IF(R12="3-5",VLOOKUP(S12,Points!$B$7:$C$11,2,FALSE),IF(R12="6-10",VLOOKUP(S12,Points!$B$13:$C$22,2,FALSE),IF(R12="11-15",VLOOKUP(S12,Points!$B$24:$C$38,2,FALSE))))))</f>
        <v>0</v>
      </c>
      <c r="U12" s="53">
        <v>0</v>
      </c>
      <c r="V12" s="49" t="str">
        <f t="shared" ref="V12:V193" si="8">IF(U12&lt;1,"0",IF(U12&lt;3,"1-2",IF(U12&lt;6,"3-5",IF(U12&lt;11,"6-10","11"-15))))</f>
        <v>0</v>
      </c>
      <c r="W12" s="49">
        <v>0</v>
      </c>
      <c r="X12" s="49">
        <f>IF(V12="0",0,IF(V12="1-2",VLOOKUP(W12,Points!$B$3:$C$4,2,FALSE),IF(V12="3-5",VLOOKUP(W12,Points!$B$7:$C$11,2,FALSE),IF(V12="6-10",VLOOKUP(W12,Points!$B$13:$C$22,2,FALSE),IF(V12="11-15",VLOOKUP(W12,Points!$B$24:$C$38,2,FALSE))))))</f>
        <v>0</v>
      </c>
      <c r="Y12" s="54"/>
      <c r="Z12" s="48">
        <f t="shared" ref="Z12:Z193" si="9">IF(Y12="G",10,IF(Y12="R",5,0))</f>
        <v>0</v>
      </c>
      <c r="AA12" s="54"/>
      <c r="AB12" s="48">
        <f t="shared" ref="AB12:AB193" si="10">IF(AA12="SC",25,IF(AA12="RSC",20,0))</f>
        <v>0</v>
      </c>
      <c r="AC12" s="52"/>
      <c r="AD12" s="49">
        <f t="shared" ref="AD12:AD193" si="11">IF(AC12="Y",10,0)</f>
        <v>0</v>
      </c>
      <c r="AE12" s="50">
        <f t="shared" ref="AE12:AE74" si="12">IF(OR(T12=0,X12=0),0,MAX(T12,X12))+Z12+AB12+AD12</f>
        <v>0</v>
      </c>
      <c r="AF12" s="51"/>
      <c r="AG12" s="49" t="str">
        <f t="shared" ref="AG12:AG193" si="13">IF(AF12&lt;1,"0",IF(AF12&lt;3,"1-2",IF(AF12&lt;6,"3-5",IF(AF12&lt;11,"6-10","11"-15))))</f>
        <v>0</v>
      </c>
      <c r="AH12" s="52"/>
      <c r="AI12" s="49">
        <f>IF(AG12="0",0,IF(AG12="1-2",VLOOKUP(AH12,Points!$B$3:$C$4,2,FALSE),IF(AG12="3-5",VLOOKUP(AH12,Points!$B$7:$C$11,2,FALSE),IF(AG12="6-10",VLOOKUP(AH12,Points!$B$13:$C$22,2,FALSE),IF(AG12="11-15",VLOOKUP(AH12,Points!$B$24:$C$38,2,FALSE))))))</f>
        <v>0</v>
      </c>
      <c r="AJ12" s="53"/>
      <c r="AK12" s="49" t="str">
        <f t="shared" ref="AK12:AK193" si="14">IF(AJ12&lt;1,"0",IF(AJ12&lt;3,"1-2",IF(AJ12&lt;6,"3-5",IF(AJ12&lt;11,"6-10","11"-15))))</f>
        <v>0</v>
      </c>
      <c r="AL12" s="49"/>
      <c r="AM12" s="49">
        <f>IF(AK12="0",0,IF(AK12="1-2",VLOOKUP(AL12,Points!$B$3:$C$4,2,FALSE),IF(AK12="3-5",VLOOKUP(AL12,Points!$B$7:$C$11,2,FALSE),IF(AK12="6-10",VLOOKUP(AL12,Points!$B$13:$C$22,2,FALSE),IF(AK12="11-15",VLOOKUP(AL12,Points!$B$24:$C$38,2,FALSE))))))</f>
        <v>0</v>
      </c>
      <c r="AN12" s="54"/>
      <c r="AO12" s="48">
        <f t="shared" ref="AO12:AO193" si="15">IF(AN12="G",10,IF(AN12="R",5,0))</f>
        <v>0</v>
      </c>
      <c r="AP12" s="54"/>
      <c r="AQ12" s="48">
        <f t="shared" ref="AQ12:AQ193" si="16">IF(AP12="SC",25,IF(AP12="RSC",20,0))</f>
        <v>0</v>
      </c>
      <c r="AR12" s="52"/>
      <c r="AS12" s="49">
        <f t="shared" ref="AS12:AS193" si="17">IF(AR12="Y",10,0)</f>
        <v>0</v>
      </c>
      <c r="AT12" s="50">
        <f t="shared" ref="AT12:AT74" si="18">IF(OR(AI12=0,AM12=0),0,MAX(AI12,AM12))+AO12+AQ12+AS12</f>
        <v>0</v>
      </c>
      <c r="AU12" s="51"/>
      <c r="AV12" s="49" t="str">
        <f t="shared" ref="AV12:AV193" si="19">IF(AU12&lt;1,"0",IF(AU12&lt;3,"1-2",IF(AU12&lt;6,"3-5",IF(AU12&lt;11,"6-10","11"-15))))</f>
        <v>0</v>
      </c>
      <c r="AW12" s="52"/>
      <c r="AX12" s="49">
        <f>IF(AV12="0",0,IF(AV12="1-2",VLOOKUP(AW12,Points!$B$3:$C$4,2,FALSE),IF(AV12="3-5",VLOOKUP(AW12,Points!$B$7:$C$11,2,FALSE),IF(AV12="6-10",VLOOKUP(AW12,Points!$B$13:$C$22,2,FALSE),IF(AV12="11-15",VLOOKUP(AW12,Points!$B$24:$C$38,2,FALSE))))))</f>
        <v>0</v>
      </c>
      <c r="AY12" s="53"/>
      <c r="AZ12" s="49" t="str">
        <f t="shared" ref="AZ12:AZ193" si="20">IF(AY12&lt;1,"0",IF(AY12&lt;3,"1-2",IF(AY12&lt;6,"3-5",IF(AY12&lt;11,"6-10","11"-15))))</f>
        <v>0</v>
      </c>
      <c r="BA12" s="49"/>
      <c r="BB12" s="49">
        <f>IF(AZ12="0",0,IF(AZ12="1-2",VLOOKUP(BA12,Points!$B$3:$C$4,2,FALSE),IF(AZ12="3-5",VLOOKUP(BA12,Points!$B$7:$C$11,2,FALSE),IF(AZ12="6-10",VLOOKUP(BA12,Points!$B$13:$C$22,2,FALSE),IF(AZ12="11-15",VLOOKUP(BA12,Points!$B$24:$C$38,2,FALSE))))))</f>
        <v>0</v>
      </c>
      <c r="BC12" s="54"/>
      <c r="BD12" s="48">
        <f t="shared" ref="BD12:BD193" si="21">IF(BC12="G",10,IF(BC12="R",5,0))</f>
        <v>0</v>
      </c>
      <c r="BE12" s="54"/>
      <c r="BF12" s="48">
        <f t="shared" ref="BF12:BF193" si="22">IF(BE12="SC",25,IF(BE12="RSC",20,0))</f>
        <v>0</v>
      </c>
      <c r="BG12" s="52"/>
      <c r="BH12" s="49">
        <f t="shared" ref="BH12:BH193" si="23">IF(BG12="Y",10,0)</f>
        <v>0</v>
      </c>
      <c r="BI12" s="50">
        <f t="shared" ref="BI12:BI74" si="24">IF(OR(AX12=0,BB12=0),0,MAX(AX12,BB12))+BD12+BF12+BH12</f>
        <v>0</v>
      </c>
      <c r="BJ12" s="51"/>
      <c r="BK12" s="49" t="str">
        <f t="shared" ref="BK12:BK193" si="25">IF(BJ12&lt;1,"0",IF(BJ12&lt;3,"1-2",IF(BJ12&lt;6,"3-5",IF(BJ12&lt;11,"6-10","11"-15))))</f>
        <v>0</v>
      </c>
      <c r="BL12" s="52"/>
      <c r="BM12" s="49">
        <f>IF(BK12="0",0,IF(BK12="1-2",VLOOKUP(BL12,Points!$B$3:$C$4,2,FALSE),IF(BK12="3-5",VLOOKUP(BL12,Points!$B$7:$C$11,2,FALSE),IF(BK12="6-10",VLOOKUP(BL12,Points!$B$13:$C$22,2,FALSE),IF(BK12="11-15",VLOOKUP(BL12,Points!$B$24:$C$38,2,FALSE))))))</f>
        <v>0</v>
      </c>
      <c r="BN12" s="53"/>
      <c r="BO12" s="49" t="str">
        <f t="shared" ref="BO12:BO193" si="26">IF(BN12&lt;1,"0",IF(BN12&lt;3,"1-2",IF(BN12&lt;6,"3-5",IF(BN12&lt;11,"6-10","11"-15))))</f>
        <v>0</v>
      </c>
      <c r="BP12" s="49"/>
      <c r="BQ12" s="49">
        <f>IF(BO12="0",0,IF(BO12="1-2",VLOOKUP(BP12,Points!$B$3:$C$4,2,FALSE),IF(BO12="3-5",VLOOKUP(BP12,Points!$B$7:$C$11,2,FALSE),IF(BO12="6-10",VLOOKUP(BP12,Points!$B$13:$C$22,2,FALSE),IF(BO12="11-15",VLOOKUP(BP12,Points!$B$24:$C$38,2,FALSE))))))</f>
        <v>0</v>
      </c>
      <c r="BR12" s="54"/>
      <c r="BS12" s="48">
        <f t="shared" ref="BS12:BS193" si="27">IF(BR12="G",10,IF(BR12="R",5,0))</f>
        <v>0</v>
      </c>
      <c r="BT12" s="54"/>
      <c r="BU12" s="48">
        <f t="shared" ref="BU12:BU193" si="28">IF(BT12="SC",25,IF(BT12="RSC",20,0))</f>
        <v>0</v>
      </c>
      <c r="BV12" s="52"/>
      <c r="BW12" s="49">
        <f t="shared" ref="BW12:BW193" si="29">IF(BV12="Y",10,0)</f>
        <v>0</v>
      </c>
      <c r="BX12" s="50">
        <f t="shared" ref="BX12:BX74" si="30">IF(OR(BM12=0,BQ12=0),0,MAX(BM12,BQ12))+BS12+BU12+BW12</f>
        <v>0</v>
      </c>
      <c r="BY12" s="51"/>
      <c r="BZ12" s="49" t="str">
        <f t="shared" ref="BZ12:BZ193" si="31">IF(BY12&lt;1,"0",IF(BY12&lt;3,"1-2",IF(BY12&lt;6,"3-5",IF(BY12&lt;11,"6-10","11"-15))))</f>
        <v>0</v>
      </c>
      <c r="CA12" s="52"/>
      <c r="CB12" s="49">
        <f>IF(BZ12="0",0,IF(BZ12="1-2",VLOOKUP(CA12,Points!$B$3:$C$4,2,FALSE),IF(BZ12="3-5",VLOOKUP(CA12,Points!$B$7:$C$11,2,FALSE),IF(BZ12="6-10",VLOOKUP(CA12,Points!$B$13:$C$22,2,FALSE),IF(BZ12="11-15",VLOOKUP(CA12,Points!$B$24:$C$38,2,FALSE))))))</f>
        <v>0</v>
      </c>
      <c r="CC12" s="53"/>
      <c r="CD12" s="49" t="str">
        <f t="shared" ref="CD12:CD193" si="32">IF(CC12&lt;1,"0",IF(CC12&lt;3,"1-2",IF(CC12&lt;6,"3-5",IF(CC12&lt;11,"6-10","11"-15))))</f>
        <v>0</v>
      </c>
      <c r="CE12" s="49"/>
      <c r="CF12" s="49">
        <f>IF(CD12="0",0,IF(CD12="1-2",VLOOKUP(CE12,Points!$B$3:$C$4,2,FALSE),IF(CD12="3-5",VLOOKUP(CE12,Points!$B$7:$C$11,2,FALSE),IF(CD12="6-10",VLOOKUP(CE12,Points!$B$13:$C$22,2,FALSE),IF(CD12="11-15",VLOOKUP(CE12,Points!$B$24:$C$38,2,FALSE))))))</f>
        <v>0</v>
      </c>
      <c r="CG12" s="54"/>
      <c r="CH12" s="48">
        <f t="shared" ref="CH12:CH193" si="33">IF(CG12="G",10,IF(CG12="R",5,0))</f>
        <v>0</v>
      </c>
      <c r="CI12" s="54"/>
      <c r="CJ12" s="48">
        <f t="shared" ref="CJ12:CJ193" si="34">IF(CI12="SC",25,IF(CI12="RSC",20,0))</f>
        <v>0</v>
      </c>
      <c r="CK12" s="52"/>
      <c r="CL12" s="49">
        <f t="shared" ref="CL12:CL193" si="35">IF(CK12="Y",10,0)</f>
        <v>0</v>
      </c>
      <c r="CM12" s="50">
        <f t="shared" ref="CM12:CM74" si="36">IF(OR(CB12=0,CF12=0),0,MAX(CB12,CF12))+CH12+CJ12+CL12</f>
        <v>0</v>
      </c>
      <c r="CN12" s="51"/>
      <c r="CO12" s="49" t="str">
        <f t="shared" ref="CO12:CO193" si="37">IF(CN12&lt;1,"0",IF(CN12&lt;3,"1-2",IF(CN12&lt;6,"3-5",IF(CN12&lt;11,"6-10","11"-15))))</f>
        <v>0</v>
      </c>
      <c r="CP12" s="52"/>
      <c r="CQ12" s="49">
        <f>IF(CO12="0",0,IF(CO12="1-2",VLOOKUP(CP12,Points!$B$3:$C$4,2,FALSE),IF(CO12="3-5",VLOOKUP(CP12,Points!$B$7:$C$11,2,FALSE),IF(CO12="6-10",VLOOKUP(CP12,Points!$B$13:$C$22,2,FALSE),IF(CO12="11-15",VLOOKUP(CP12,Points!$B$24:$C$38,2,FALSE))))))</f>
        <v>0</v>
      </c>
      <c r="CR12" s="53"/>
      <c r="CS12" s="49" t="str">
        <f t="shared" ref="CS12:CS193" si="38">IF(CR12&lt;1,"0",IF(CR12&lt;3,"1-2",IF(CR12&lt;6,"3-5",IF(CR12&lt;11,"6-10","11"-15))))</f>
        <v>0</v>
      </c>
      <c r="CT12" s="49"/>
      <c r="CU12" s="49">
        <f>IF(CS12="0",0,IF(CS12="1-2",VLOOKUP(CT12,Points!$B$3:$C$4,2,FALSE),IF(CS12="3-5",VLOOKUP(CT12,Points!$B$7:$C$11,2,FALSE),IF(CS12="6-10",VLOOKUP(CT12,Points!$B$13:$C$22,2,FALSE),IF(CS12="11-15",VLOOKUP(CT12,Points!$B$24:$C$38,2,FALSE))))))</f>
        <v>0</v>
      </c>
      <c r="CV12" s="54"/>
      <c r="CW12" s="48">
        <f t="shared" ref="CW12:CW193" si="39">IF(CV12="G",10,IF(CV12="R",5,0))</f>
        <v>0</v>
      </c>
      <c r="CX12" s="54"/>
      <c r="CY12" s="48">
        <f t="shared" ref="CY12:CY193" si="40">IF(CX12="SC",25,IF(CX12="RSC",20,0))</f>
        <v>0</v>
      </c>
      <c r="CZ12" s="52"/>
      <c r="DA12" s="49">
        <f t="shared" ref="DA12:DA193" si="41">IF(CZ12="Y",10,0)</f>
        <v>0</v>
      </c>
      <c r="DB12" s="50">
        <f t="shared" ref="DB12:DB74" si="42">IF(OR(CQ12=0,CU12=0),0,MAX(CQ12,CU12))+CW12+CY12+DA12</f>
        <v>0</v>
      </c>
      <c r="DC12" s="51"/>
      <c r="DD12" s="49" t="str">
        <f t="shared" ref="DD12:DD193" si="43">IF(DC12&lt;1,"0",IF(DC12&lt;3,"1-2",IF(DC12&lt;6,"3-5",IF(DC12&lt;11,"6-10","11"-15))))</f>
        <v>0</v>
      </c>
      <c r="DE12" s="52"/>
      <c r="DF12" s="49">
        <f>IF(DD12="0",0,IF(DD12="1-2",VLOOKUP(DE12,Points!$B$3:$C$4,2,FALSE),IF(DD12="3-5",VLOOKUP(DE12,Points!$B$7:$C$11,2,FALSE),IF(DD12="6-10",VLOOKUP(DE12,Points!$B$13:$C$22,2,FALSE),IF(DD12="11-15",VLOOKUP(DE12,Points!$B$24:$C$38,2,FALSE))))))</f>
        <v>0</v>
      </c>
      <c r="DG12" s="53"/>
      <c r="DH12" s="49" t="str">
        <f t="shared" ref="DH12:DH193" si="44">IF(DG12&lt;1,"0",IF(DG12&lt;3,"1-2",IF(DG12&lt;6,"3-5",IF(DG12&lt;11,"6-10","11"-15))))</f>
        <v>0</v>
      </c>
      <c r="DI12" s="49"/>
      <c r="DJ12" s="49">
        <f>IF(DH12="0",0,IF(DH12="1-2",VLOOKUP(DI12,Points!$B$3:$C$4,2,FALSE),IF(DH12="3-5",VLOOKUP(DI12,Points!$B$7:$C$11,2,FALSE),IF(DH12="6-10",VLOOKUP(DI12,Points!$B$13:$C$22,2,FALSE),IF(DH12="11-15",VLOOKUP(DI12,Points!$B$24:$C$38,2,FALSE))))))</f>
        <v>0</v>
      </c>
      <c r="DK12" s="54"/>
      <c r="DL12" s="48">
        <f t="shared" ref="DL12:DL193" si="45">IF(DK12="G",10,IF(DK12="R",5,0))</f>
        <v>0</v>
      </c>
      <c r="DM12" s="54"/>
      <c r="DN12" s="48">
        <f t="shared" ref="DN12:DN193" si="46">IF(DM12="SC",25,IF(DM12="RSC",20,0))</f>
        <v>0</v>
      </c>
      <c r="DO12" s="52"/>
      <c r="DP12" s="49">
        <f t="shared" ref="DP12:DP193" si="47">IF(DO12="Y",10,0)</f>
        <v>0</v>
      </c>
      <c r="DQ12" s="50">
        <f t="shared" ref="DQ12:DQ74" si="48">IF(OR(DF12=0,DJ12=0),0,MAX(DF12,DJ12))+DL12+DN12+DP12</f>
        <v>0</v>
      </c>
      <c r="DR12" s="55">
        <f t="shared" ref="DR12:DR193" si="49">P12+AE12+AT12+BI12+BX12+CM12+DB12+DQ12</f>
        <v>30</v>
      </c>
      <c r="DS12" s="56">
        <f t="shared" si="0"/>
        <v>3</v>
      </c>
    </row>
    <row r="13" spans="1:123" s="42" customFormat="1" ht="15.75" x14ac:dyDescent="0.25">
      <c r="A13" s="141" t="s">
        <v>131</v>
      </c>
      <c r="B13" s="43">
        <v>2</v>
      </c>
      <c r="C13" s="44" t="str">
        <f t="shared" si="1"/>
        <v>1-2</v>
      </c>
      <c r="D13" s="45">
        <v>2</v>
      </c>
      <c r="E13" s="44">
        <f>IF(C13="0",0,IF(C13="1-2",VLOOKUP(D13,Points!$B$3:$C$4,2,FALSE),IF(C13="3-5",VLOOKUP(D13,Points!$B$7:$C$11,2,FALSE),IF(C13="6-10",VLOOKUP(D13,Points!$B$13:$C$22,2,FALSE),IF(C13="11-15",VLOOKUP(D13,Points!$B$24:$C$38,2,FALSE))))))</f>
        <v>20</v>
      </c>
      <c r="F13" s="46">
        <v>2</v>
      </c>
      <c r="G13" s="44" t="str">
        <f t="shared" si="2"/>
        <v>1-2</v>
      </c>
      <c r="H13" s="44">
        <v>2</v>
      </c>
      <c r="I13" s="44">
        <f>IF(G13="0",0,IF(G13="1-2",VLOOKUP(H13,Points!$B$3:$C$4,2,FALSE),IF(G13="3-5",VLOOKUP(H13,Points!$B$7:$C$11,2,FALSE),IF(G13="6-10",VLOOKUP(H13,Points!$B$13:$C$22,2,FALSE),IF(G13="11-15",VLOOKUP(H13,Points!$B$24:$C$38,2,FALSE))))))</f>
        <v>20</v>
      </c>
      <c r="J13" s="47"/>
      <c r="K13" s="48">
        <f t="shared" si="3"/>
        <v>0</v>
      </c>
      <c r="L13" s="47"/>
      <c r="M13" s="48">
        <f t="shared" si="4"/>
        <v>0</v>
      </c>
      <c r="N13" s="45"/>
      <c r="O13" s="49">
        <f t="shared" si="5"/>
        <v>0</v>
      </c>
      <c r="P13" s="50">
        <f t="shared" si="6"/>
        <v>20</v>
      </c>
      <c r="Q13" s="51">
        <v>0</v>
      </c>
      <c r="R13" s="49" t="str">
        <f t="shared" si="7"/>
        <v>0</v>
      </c>
      <c r="S13" s="52">
        <v>0</v>
      </c>
      <c r="T13" s="49">
        <f>IF(R13="0",0,IF(R13="1-2",VLOOKUP(S13,Points!$B$3:$C$4,2,FALSE),IF(R13="3-5",VLOOKUP(S13,Points!$B$7:$C$11,2,FALSE),IF(R13="6-10",VLOOKUP(S13,Points!$B$13:$C$22,2,FALSE),IF(R13="11-15",VLOOKUP(S13,Points!$B$24:$C$38,2,FALSE))))))</f>
        <v>0</v>
      </c>
      <c r="U13" s="53">
        <v>0</v>
      </c>
      <c r="V13" s="49" t="str">
        <f t="shared" si="8"/>
        <v>0</v>
      </c>
      <c r="W13" s="49">
        <v>0</v>
      </c>
      <c r="X13" s="49">
        <f>IF(V13="0",0,IF(V13="1-2",VLOOKUP(W13,Points!$B$3:$C$4,2,FALSE),IF(V13="3-5",VLOOKUP(W13,Points!$B$7:$C$11,2,FALSE),IF(V13="6-10",VLOOKUP(W13,Points!$B$13:$C$22,2,FALSE),IF(V13="11-15",VLOOKUP(W13,Points!$B$24:$C$38,2,FALSE))))))</f>
        <v>0</v>
      </c>
      <c r="Y13" s="54"/>
      <c r="Z13" s="48">
        <f t="shared" si="9"/>
        <v>0</v>
      </c>
      <c r="AA13" s="54"/>
      <c r="AB13" s="48">
        <f t="shared" si="10"/>
        <v>0</v>
      </c>
      <c r="AC13" s="52"/>
      <c r="AD13" s="49">
        <f t="shared" si="11"/>
        <v>0</v>
      </c>
      <c r="AE13" s="50">
        <f t="shared" si="12"/>
        <v>0</v>
      </c>
      <c r="AF13" s="51"/>
      <c r="AG13" s="49" t="str">
        <f t="shared" si="13"/>
        <v>0</v>
      </c>
      <c r="AH13" s="52"/>
      <c r="AI13" s="49">
        <f>IF(AG13="0",0,IF(AG13="1-2",VLOOKUP(AH13,Points!$B$3:$C$4,2,FALSE),IF(AG13="3-5",VLOOKUP(AH13,Points!$B$7:$C$11,2,FALSE),IF(AG13="6-10",VLOOKUP(AH13,Points!$B$13:$C$22,2,FALSE),IF(AG13="11-15",VLOOKUP(AH13,Points!$B$24:$C$38,2,FALSE))))))</f>
        <v>0</v>
      </c>
      <c r="AJ13" s="53"/>
      <c r="AK13" s="49" t="str">
        <f t="shared" si="14"/>
        <v>0</v>
      </c>
      <c r="AL13" s="49"/>
      <c r="AM13" s="49">
        <f>IF(AK13="0",0,IF(AK13="1-2",VLOOKUP(AL13,Points!$B$3:$C$4,2,FALSE),IF(AK13="3-5",VLOOKUP(AL13,Points!$B$7:$C$11,2,FALSE),IF(AK13="6-10",VLOOKUP(AL13,Points!$B$13:$C$22,2,FALSE),IF(AK13="11-15",VLOOKUP(AL13,Points!$B$24:$C$38,2,FALSE))))))</f>
        <v>0</v>
      </c>
      <c r="AN13" s="54"/>
      <c r="AO13" s="48">
        <f t="shared" si="15"/>
        <v>0</v>
      </c>
      <c r="AP13" s="54"/>
      <c r="AQ13" s="48">
        <f t="shared" si="16"/>
        <v>0</v>
      </c>
      <c r="AR13" s="52"/>
      <c r="AS13" s="49">
        <f t="shared" si="17"/>
        <v>0</v>
      </c>
      <c r="AT13" s="50">
        <f t="shared" si="18"/>
        <v>0</v>
      </c>
      <c r="AU13" s="51"/>
      <c r="AV13" s="49" t="str">
        <f t="shared" si="19"/>
        <v>0</v>
      </c>
      <c r="AW13" s="52"/>
      <c r="AX13" s="49">
        <f>IF(AV13="0",0,IF(AV13="1-2",VLOOKUP(AW13,Points!$B$3:$C$4,2,FALSE),IF(AV13="3-5",VLOOKUP(AW13,Points!$B$7:$C$11,2,FALSE),IF(AV13="6-10",VLOOKUP(AW13,Points!$B$13:$C$22,2,FALSE),IF(AV13="11-15",VLOOKUP(AW13,Points!$B$24:$C$38,2,FALSE))))))</f>
        <v>0</v>
      </c>
      <c r="AY13" s="53"/>
      <c r="AZ13" s="49" t="str">
        <f t="shared" si="20"/>
        <v>0</v>
      </c>
      <c r="BA13" s="49"/>
      <c r="BB13" s="49">
        <f>IF(AZ13="0",0,IF(AZ13="1-2",VLOOKUP(BA13,Points!$B$3:$C$4,2,FALSE),IF(AZ13="3-5",VLOOKUP(BA13,Points!$B$7:$C$11,2,FALSE),IF(AZ13="6-10",VLOOKUP(BA13,Points!$B$13:$C$22,2,FALSE),IF(AZ13="11-15",VLOOKUP(BA13,Points!$B$24:$C$38,2,FALSE))))))</f>
        <v>0</v>
      </c>
      <c r="BC13" s="54"/>
      <c r="BD13" s="48">
        <f t="shared" si="21"/>
        <v>0</v>
      </c>
      <c r="BE13" s="54"/>
      <c r="BF13" s="48">
        <f t="shared" si="22"/>
        <v>0</v>
      </c>
      <c r="BG13" s="52"/>
      <c r="BH13" s="49">
        <f t="shared" si="23"/>
        <v>0</v>
      </c>
      <c r="BI13" s="50">
        <f t="shared" si="24"/>
        <v>0</v>
      </c>
      <c r="BJ13" s="51"/>
      <c r="BK13" s="49" t="str">
        <f t="shared" si="25"/>
        <v>0</v>
      </c>
      <c r="BL13" s="52"/>
      <c r="BM13" s="49">
        <f>IF(BK13="0",0,IF(BK13="1-2",VLOOKUP(BL13,Points!$B$3:$C$4,2,FALSE),IF(BK13="3-5",VLOOKUP(BL13,Points!$B$7:$C$11,2,FALSE),IF(BK13="6-10",VLOOKUP(BL13,Points!$B$13:$C$22,2,FALSE),IF(BK13="11-15",VLOOKUP(BL13,Points!$B$24:$C$38,2,FALSE))))))</f>
        <v>0</v>
      </c>
      <c r="BN13" s="53"/>
      <c r="BO13" s="49" t="str">
        <f t="shared" si="26"/>
        <v>0</v>
      </c>
      <c r="BP13" s="49"/>
      <c r="BQ13" s="49">
        <f>IF(BO13="0",0,IF(BO13="1-2",VLOOKUP(BP13,Points!$B$3:$C$4,2,FALSE),IF(BO13="3-5",VLOOKUP(BP13,Points!$B$7:$C$11,2,FALSE),IF(BO13="6-10",VLOOKUP(BP13,Points!$B$13:$C$22,2,FALSE),IF(BO13="11-15",VLOOKUP(BP13,Points!$B$24:$C$38,2,FALSE))))))</f>
        <v>0</v>
      </c>
      <c r="BR13" s="54"/>
      <c r="BS13" s="48">
        <f t="shared" si="27"/>
        <v>0</v>
      </c>
      <c r="BT13" s="54"/>
      <c r="BU13" s="48">
        <f t="shared" si="28"/>
        <v>0</v>
      </c>
      <c r="BV13" s="52"/>
      <c r="BW13" s="49">
        <f t="shared" si="29"/>
        <v>0</v>
      </c>
      <c r="BX13" s="50">
        <f t="shared" si="30"/>
        <v>0</v>
      </c>
      <c r="BY13" s="51"/>
      <c r="BZ13" s="49" t="str">
        <f t="shared" si="31"/>
        <v>0</v>
      </c>
      <c r="CA13" s="52"/>
      <c r="CB13" s="49">
        <f>IF(BZ13="0",0,IF(BZ13="1-2",VLOOKUP(CA13,Points!$B$3:$C$4,2,FALSE),IF(BZ13="3-5",VLOOKUP(CA13,Points!$B$7:$C$11,2,FALSE),IF(BZ13="6-10",VLOOKUP(CA13,Points!$B$13:$C$22,2,FALSE),IF(BZ13="11-15",VLOOKUP(CA13,Points!$B$24:$C$38,2,FALSE))))))</f>
        <v>0</v>
      </c>
      <c r="CC13" s="53"/>
      <c r="CD13" s="49" t="str">
        <f t="shared" si="32"/>
        <v>0</v>
      </c>
      <c r="CE13" s="49"/>
      <c r="CF13" s="49">
        <f>IF(CD13="0",0,IF(CD13="1-2",VLOOKUP(CE13,Points!$B$3:$C$4,2,FALSE),IF(CD13="3-5",VLOOKUP(CE13,Points!$B$7:$C$11,2,FALSE),IF(CD13="6-10",VLOOKUP(CE13,Points!$B$13:$C$22,2,FALSE),IF(CD13="11-15",VLOOKUP(CE13,Points!$B$24:$C$38,2,FALSE))))))</f>
        <v>0</v>
      </c>
      <c r="CG13" s="54"/>
      <c r="CH13" s="48">
        <f t="shared" si="33"/>
        <v>0</v>
      </c>
      <c r="CI13" s="54"/>
      <c r="CJ13" s="48">
        <f t="shared" si="34"/>
        <v>0</v>
      </c>
      <c r="CK13" s="52"/>
      <c r="CL13" s="49">
        <f t="shared" si="35"/>
        <v>0</v>
      </c>
      <c r="CM13" s="50">
        <f t="shared" si="36"/>
        <v>0</v>
      </c>
      <c r="CN13" s="51"/>
      <c r="CO13" s="49" t="str">
        <f t="shared" si="37"/>
        <v>0</v>
      </c>
      <c r="CP13" s="52"/>
      <c r="CQ13" s="49">
        <f>IF(CO13="0",0,IF(CO13="1-2",VLOOKUP(CP13,Points!$B$3:$C$4,2,FALSE),IF(CO13="3-5",VLOOKUP(CP13,Points!$B$7:$C$11,2,FALSE),IF(CO13="6-10",VLOOKUP(CP13,Points!$B$13:$C$22,2,FALSE),IF(CO13="11-15",VLOOKUP(CP13,Points!$B$24:$C$38,2,FALSE))))))</f>
        <v>0</v>
      </c>
      <c r="CR13" s="53"/>
      <c r="CS13" s="49" t="str">
        <f t="shared" si="38"/>
        <v>0</v>
      </c>
      <c r="CT13" s="49"/>
      <c r="CU13" s="49">
        <f>IF(CS13="0",0,IF(CS13="1-2",VLOOKUP(CT13,Points!$B$3:$C$4,2,FALSE),IF(CS13="3-5",VLOOKUP(CT13,Points!$B$7:$C$11,2,FALSE),IF(CS13="6-10",VLOOKUP(CT13,Points!$B$13:$C$22,2,FALSE),IF(CS13="11-15",VLOOKUP(CT13,Points!$B$24:$C$38,2,FALSE))))))</f>
        <v>0</v>
      </c>
      <c r="CV13" s="54"/>
      <c r="CW13" s="48">
        <f t="shared" si="39"/>
        <v>0</v>
      </c>
      <c r="CX13" s="54"/>
      <c r="CY13" s="48">
        <f t="shared" si="40"/>
        <v>0</v>
      </c>
      <c r="CZ13" s="52"/>
      <c r="DA13" s="49">
        <f t="shared" si="41"/>
        <v>0</v>
      </c>
      <c r="DB13" s="50">
        <f t="shared" si="42"/>
        <v>0</v>
      </c>
      <c r="DC13" s="51"/>
      <c r="DD13" s="49" t="str">
        <f t="shared" si="43"/>
        <v>0</v>
      </c>
      <c r="DE13" s="52"/>
      <c r="DF13" s="49">
        <f>IF(DD13="0",0,IF(DD13="1-2",VLOOKUP(DE13,Points!$B$3:$C$4,2,FALSE),IF(DD13="3-5",VLOOKUP(DE13,Points!$B$7:$C$11,2,FALSE),IF(DD13="6-10",VLOOKUP(DE13,Points!$B$13:$C$22,2,FALSE),IF(DD13="11-15",VLOOKUP(DE13,Points!$B$24:$C$38,2,FALSE))))))</f>
        <v>0</v>
      </c>
      <c r="DG13" s="53"/>
      <c r="DH13" s="49" t="str">
        <f t="shared" si="44"/>
        <v>0</v>
      </c>
      <c r="DI13" s="49"/>
      <c r="DJ13" s="49">
        <f>IF(DH13="0",0,IF(DH13="1-2",VLOOKUP(DI13,Points!$B$3:$C$4,2,FALSE),IF(DH13="3-5",VLOOKUP(DI13,Points!$B$7:$C$11,2,FALSE),IF(DH13="6-10",VLOOKUP(DI13,Points!$B$13:$C$22,2,FALSE),IF(DH13="11-15",VLOOKUP(DI13,Points!$B$24:$C$38,2,FALSE))))))</f>
        <v>0</v>
      </c>
      <c r="DK13" s="54"/>
      <c r="DL13" s="48">
        <f t="shared" si="45"/>
        <v>0</v>
      </c>
      <c r="DM13" s="54"/>
      <c r="DN13" s="48">
        <f t="shared" si="46"/>
        <v>0</v>
      </c>
      <c r="DO13" s="52"/>
      <c r="DP13" s="49">
        <f t="shared" si="47"/>
        <v>0</v>
      </c>
      <c r="DQ13" s="50">
        <f t="shared" si="48"/>
        <v>0</v>
      </c>
      <c r="DR13" s="55">
        <f t="shared" si="49"/>
        <v>20</v>
      </c>
      <c r="DS13" s="56">
        <f t="shared" si="0"/>
        <v>4</v>
      </c>
    </row>
    <row r="14" spans="1:123" s="42" customFormat="1" ht="16.5" thickBot="1" x14ac:dyDescent="0.3">
      <c r="A14" s="141" t="s">
        <v>132</v>
      </c>
      <c r="B14" s="43"/>
      <c r="C14" s="44" t="str">
        <f t="shared" si="1"/>
        <v>0</v>
      </c>
      <c r="D14" s="45"/>
      <c r="E14" s="44">
        <f>IF(C14="0",0,IF(C14="1-2",VLOOKUP(D14,Points!$B$3:$C$4,2,FALSE),IF(C14="3-5",VLOOKUP(D14,Points!$B$7:$C$11,2,FALSE),IF(C14="6-10",VLOOKUP(D14,Points!$B$13:$C$22,2,FALSE),IF(C14="11-15",VLOOKUP(D14,Points!$B$24:$C$38,2,FALSE))))))</f>
        <v>0</v>
      </c>
      <c r="F14" s="46"/>
      <c r="G14" s="44" t="str">
        <f t="shared" si="2"/>
        <v>0</v>
      </c>
      <c r="H14" s="44"/>
      <c r="I14" s="44">
        <f>IF(G14="0",0,IF(G14="1-2",VLOOKUP(H14,Points!$B$3:$C$4,2,FALSE),IF(G14="3-5",VLOOKUP(H14,Points!$B$7:$C$11,2,FALSE),IF(G14="6-10",VLOOKUP(H14,Points!$B$13:$C$22,2,FALSE),IF(G14="11-15",VLOOKUP(H14,Points!$B$24:$C$38,2,FALSE))))))</f>
        <v>0</v>
      </c>
      <c r="J14" s="47"/>
      <c r="K14" s="48">
        <f t="shared" si="3"/>
        <v>0</v>
      </c>
      <c r="L14" s="47"/>
      <c r="M14" s="48">
        <f t="shared" si="4"/>
        <v>0</v>
      </c>
      <c r="N14" s="45"/>
      <c r="O14" s="49">
        <f t="shared" si="5"/>
        <v>0</v>
      </c>
      <c r="P14" s="50">
        <f t="shared" si="6"/>
        <v>0</v>
      </c>
      <c r="Q14" s="51">
        <v>3</v>
      </c>
      <c r="R14" s="49" t="str">
        <f t="shared" si="7"/>
        <v>3-5</v>
      </c>
      <c r="S14" s="52">
        <v>1</v>
      </c>
      <c r="T14" s="49">
        <f>IF(R14="0",0,IF(R14="1-2",VLOOKUP(S14,Points!$B$3:$C$4,2,FALSE),IF(R14="3-5",VLOOKUP(S14,Points!$B$7:$C$11,2,FALSE),IF(R14="6-10",VLOOKUP(S14,Points!$B$13:$C$22,2,FALSE),IF(R14="11-15",VLOOKUP(S14,Points!$B$24:$C$38,2,FALSE))))))</f>
        <v>40</v>
      </c>
      <c r="U14" s="53">
        <v>3</v>
      </c>
      <c r="V14" s="49" t="str">
        <f t="shared" si="8"/>
        <v>3-5</v>
      </c>
      <c r="W14" s="49">
        <v>2</v>
      </c>
      <c r="X14" s="49">
        <f>IF(V14="0",0,IF(V14="1-2",VLOOKUP(W14,Points!$B$3:$C$4,2,FALSE),IF(V14="3-5",VLOOKUP(W14,Points!$B$7:$C$11,2,FALSE),IF(V14="6-10",VLOOKUP(W14,Points!$B$13:$C$22,2,FALSE),IF(V14="11-15",VLOOKUP(W14,Points!$B$24:$C$38,2,FALSE))))))</f>
        <v>30</v>
      </c>
      <c r="Y14" s="54"/>
      <c r="Z14" s="48">
        <f t="shared" si="9"/>
        <v>0</v>
      </c>
      <c r="AA14" s="54"/>
      <c r="AB14" s="48">
        <f t="shared" si="10"/>
        <v>0</v>
      </c>
      <c r="AC14" s="52" t="s">
        <v>10</v>
      </c>
      <c r="AD14" s="49">
        <f t="shared" si="11"/>
        <v>10</v>
      </c>
      <c r="AE14" s="50">
        <f t="shared" si="12"/>
        <v>50</v>
      </c>
      <c r="AF14" s="51"/>
      <c r="AG14" s="49" t="str">
        <f t="shared" si="13"/>
        <v>0</v>
      </c>
      <c r="AH14" s="52"/>
      <c r="AI14" s="49">
        <f>IF(AG14="0",0,IF(AG14="1-2",VLOOKUP(AH14,Points!$B$3:$C$4,2,FALSE),IF(AG14="3-5",VLOOKUP(AH14,Points!$B$7:$C$11,2,FALSE),IF(AG14="6-10",VLOOKUP(AH14,Points!$B$13:$C$22,2,FALSE),IF(AG14="11-15",VLOOKUP(AH14,Points!$B$24:$C$38,2,FALSE))))))</f>
        <v>0</v>
      </c>
      <c r="AJ14" s="53"/>
      <c r="AK14" s="49" t="str">
        <f t="shared" si="14"/>
        <v>0</v>
      </c>
      <c r="AL14" s="49"/>
      <c r="AM14" s="49">
        <f>IF(AK14="0",0,IF(AK14="1-2",VLOOKUP(AL14,Points!$B$3:$C$4,2,FALSE),IF(AK14="3-5",VLOOKUP(AL14,Points!$B$7:$C$11,2,FALSE),IF(AK14="6-10",VLOOKUP(AL14,Points!$B$13:$C$22,2,FALSE),IF(AK14="11-15",VLOOKUP(AL14,Points!$B$24:$C$38,2,FALSE))))))</f>
        <v>0</v>
      </c>
      <c r="AN14" s="54"/>
      <c r="AO14" s="48">
        <f t="shared" si="15"/>
        <v>0</v>
      </c>
      <c r="AP14" s="54"/>
      <c r="AQ14" s="48">
        <f t="shared" si="16"/>
        <v>0</v>
      </c>
      <c r="AR14" s="52"/>
      <c r="AS14" s="49">
        <f t="shared" si="17"/>
        <v>0</v>
      </c>
      <c r="AT14" s="50">
        <f t="shared" si="18"/>
        <v>0</v>
      </c>
      <c r="AU14" s="51"/>
      <c r="AV14" s="49" t="str">
        <f t="shared" si="19"/>
        <v>0</v>
      </c>
      <c r="AW14" s="52"/>
      <c r="AX14" s="49">
        <f>IF(AV14="0",0,IF(AV14="1-2",VLOOKUP(AW14,Points!$B$3:$C$4,2,FALSE),IF(AV14="3-5",VLOOKUP(AW14,Points!$B$7:$C$11,2,FALSE),IF(AV14="6-10",VLOOKUP(AW14,Points!$B$13:$C$22,2,FALSE),IF(AV14="11-15",VLOOKUP(AW14,Points!$B$24:$C$38,2,FALSE))))))</f>
        <v>0</v>
      </c>
      <c r="AY14" s="53"/>
      <c r="AZ14" s="49" t="str">
        <f t="shared" si="20"/>
        <v>0</v>
      </c>
      <c r="BA14" s="49"/>
      <c r="BB14" s="49">
        <f>IF(AZ14="0",0,IF(AZ14="1-2",VLOOKUP(BA14,Points!$B$3:$C$4,2,FALSE),IF(AZ14="3-5",VLOOKUP(BA14,Points!$B$7:$C$11,2,FALSE),IF(AZ14="6-10",VLOOKUP(BA14,Points!$B$13:$C$22,2,FALSE),IF(AZ14="11-15",VLOOKUP(BA14,Points!$B$24:$C$38,2,FALSE))))))</f>
        <v>0</v>
      </c>
      <c r="BC14" s="54"/>
      <c r="BD14" s="48">
        <f t="shared" si="21"/>
        <v>0</v>
      </c>
      <c r="BE14" s="54"/>
      <c r="BF14" s="48">
        <f t="shared" si="22"/>
        <v>0</v>
      </c>
      <c r="BG14" s="52"/>
      <c r="BH14" s="49">
        <f t="shared" si="23"/>
        <v>0</v>
      </c>
      <c r="BI14" s="50">
        <f t="shared" si="24"/>
        <v>0</v>
      </c>
      <c r="BJ14" s="51"/>
      <c r="BK14" s="49" t="str">
        <f t="shared" si="25"/>
        <v>0</v>
      </c>
      <c r="BL14" s="52"/>
      <c r="BM14" s="49">
        <f>IF(BK14="0",0,IF(BK14="1-2",VLOOKUP(BL14,Points!$B$3:$C$4,2,FALSE),IF(BK14="3-5",VLOOKUP(BL14,Points!$B$7:$C$11,2,FALSE),IF(BK14="6-10",VLOOKUP(BL14,Points!$B$13:$C$22,2,FALSE),IF(BK14="11-15",VLOOKUP(BL14,Points!$B$24:$C$38,2,FALSE))))))</f>
        <v>0</v>
      </c>
      <c r="BN14" s="53"/>
      <c r="BO14" s="49" t="str">
        <f t="shared" si="26"/>
        <v>0</v>
      </c>
      <c r="BP14" s="49"/>
      <c r="BQ14" s="49">
        <f>IF(BO14="0",0,IF(BO14="1-2",VLOOKUP(BP14,Points!$B$3:$C$4,2,FALSE),IF(BO14="3-5",VLOOKUP(BP14,Points!$B$7:$C$11,2,FALSE),IF(BO14="6-10",VLOOKUP(BP14,Points!$B$13:$C$22,2,FALSE),IF(BO14="11-15",VLOOKUP(BP14,Points!$B$24:$C$38,2,FALSE))))))</f>
        <v>0</v>
      </c>
      <c r="BR14" s="54"/>
      <c r="BS14" s="48">
        <f t="shared" si="27"/>
        <v>0</v>
      </c>
      <c r="BT14" s="54"/>
      <c r="BU14" s="48">
        <f t="shared" si="28"/>
        <v>0</v>
      </c>
      <c r="BV14" s="52"/>
      <c r="BW14" s="49">
        <f t="shared" si="29"/>
        <v>0</v>
      </c>
      <c r="BX14" s="50">
        <f t="shared" si="30"/>
        <v>0</v>
      </c>
      <c r="BY14" s="51"/>
      <c r="BZ14" s="49" t="str">
        <f t="shared" si="31"/>
        <v>0</v>
      </c>
      <c r="CA14" s="52"/>
      <c r="CB14" s="49">
        <f>IF(BZ14="0",0,IF(BZ14="1-2",VLOOKUP(CA14,Points!$B$3:$C$4,2,FALSE),IF(BZ14="3-5",VLOOKUP(CA14,Points!$B$7:$C$11,2,FALSE),IF(BZ14="6-10",VLOOKUP(CA14,Points!$B$13:$C$22,2,FALSE),IF(BZ14="11-15",VLOOKUP(CA14,Points!$B$24:$C$38,2,FALSE))))))</f>
        <v>0</v>
      </c>
      <c r="CC14" s="53"/>
      <c r="CD14" s="49" t="str">
        <f t="shared" si="32"/>
        <v>0</v>
      </c>
      <c r="CE14" s="49"/>
      <c r="CF14" s="49">
        <f>IF(CD14="0",0,IF(CD14="1-2",VLOOKUP(CE14,Points!$B$3:$C$4,2,FALSE),IF(CD14="3-5",VLOOKUP(CE14,Points!$B$7:$C$11,2,FALSE),IF(CD14="6-10",VLOOKUP(CE14,Points!$B$13:$C$22,2,FALSE),IF(CD14="11-15",VLOOKUP(CE14,Points!$B$24:$C$38,2,FALSE))))))</f>
        <v>0</v>
      </c>
      <c r="CG14" s="54"/>
      <c r="CH14" s="48">
        <f t="shared" si="33"/>
        <v>0</v>
      </c>
      <c r="CI14" s="54"/>
      <c r="CJ14" s="48">
        <f t="shared" si="34"/>
        <v>0</v>
      </c>
      <c r="CK14" s="52"/>
      <c r="CL14" s="49">
        <f t="shared" si="35"/>
        <v>0</v>
      </c>
      <c r="CM14" s="50">
        <f t="shared" si="36"/>
        <v>0</v>
      </c>
      <c r="CN14" s="51"/>
      <c r="CO14" s="49" t="str">
        <f t="shared" si="37"/>
        <v>0</v>
      </c>
      <c r="CP14" s="52"/>
      <c r="CQ14" s="49">
        <f>IF(CO14="0",0,IF(CO14="1-2",VLOOKUP(CP14,Points!$B$3:$C$4,2,FALSE),IF(CO14="3-5",VLOOKUP(CP14,Points!$B$7:$C$11,2,FALSE),IF(CO14="6-10",VLOOKUP(CP14,Points!$B$13:$C$22,2,FALSE),IF(CO14="11-15",VLOOKUP(CP14,Points!$B$24:$C$38,2,FALSE))))))</f>
        <v>0</v>
      </c>
      <c r="CR14" s="53"/>
      <c r="CS14" s="49" t="str">
        <f t="shared" si="38"/>
        <v>0</v>
      </c>
      <c r="CT14" s="49"/>
      <c r="CU14" s="49">
        <f>IF(CS14="0",0,IF(CS14="1-2",VLOOKUP(CT14,Points!$B$3:$C$4,2,FALSE),IF(CS14="3-5",VLOOKUP(CT14,Points!$B$7:$C$11,2,FALSE),IF(CS14="6-10",VLOOKUP(CT14,Points!$B$13:$C$22,2,FALSE),IF(CS14="11-15",VLOOKUP(CT14,Points!$B$24:$C$38,2,FALSE))))))</f>
        <v>0</v>
      </c>
      <c r="CV14" s="54"/>
      <c r="CW14" s="48">
        <f t="shared" si="39"/>
        <v>0</v>
      </c>
      <c r="CX14" s="54"/>
      <c r="CY14" s="48">
        <f t="shared" si="40"/>
        <v>0</v>
      </c>
      <c r="CZ14" s="52"/>
      <c r="DA14" s="49">
        <f t="shared" si="41"/>
        <v>0</v>
      </c>
      <c r="DB14" s="50">
        <f t="shared" si="42"/>
        <v>0</v>
      </c>
      <c r="DC14" s="51"/>
      <c r="DD14" s="49" t="str">
        <f t="shared" si="43"/>
        <v>0</v>
      </c>
      <c r="DE14" s="52"/>
      <c r="DF14" s="49">
        <f>IF(DD14="0",0,IF(DD14="1-2",VLOOKUP(DE14,Points!$B$3:$C$4,2,FALSE),IF(DD14="3-5",VLOOKUP(DE14,Points!$B$7:$C$11,2,FALSE),IF(DD14="6-10",VLOOKUP(DE14,Points!$B$13:$C$22,2,FALSE),IF(DD14="11-15",VLOOKUP(DE14,Points!$B$24:$C$38,2,FALSE))))))</f>
        <v>0</v>
      </c>
      <c r="DG14" s="53"/>
      <c r="DH14" s="49" t="str">
        <f t="shared" si="44"/>
        <v>0</v>
      </c>
      <c r="DI14" s="49"/>
      <c r="DJ14" s="49">
        <f>IF(DH14="0",0,IF(DH14="1-2",VLOOKUP(DI14,Points!$B$3:$C$4,2,FALSE),IF(DH14="3-5",VLOOKUP(DI14,Points!$B$7:$C$11,2,FALSE),IF(DH14="6-10",VLOOKUP(DI14,Points!$B$13:$C$22,2,FALSE),IF(DH14="11-15",VLOOKUP(DI14,Points!$B$24:$C$38,2,FALSE))))))</f>
        <v>0</v>
      </c>
      <c r="DK14" s="54"/>
      <c r="DL14" s="48">
        <f t="shared" si="45"/>
        <v>0</v>
      </c>
      <c r="DM14" s="54"/>
      <c r="DN14" s="48">
        <f t="shared" si="46"/>
        <v>0</v>
      </c>
      <c r="DO14" s="52"/>
      <c r="DP14" s="49">
        <f t="shared" si="47"/>
        <v>0</v>
      </c>
      <c r="DQ14" s="50">
        <f t="shared" si="48"/>
        <v>0</v>
      </c>
      <c r="DR14" s="55">
        <f t="shared" si="49"/>
        <v>50</v>
      </c>
      <c r="DS14" s="56">
        <f t="shared" si="0"/>
        <v>2</v>
      </c>
    </row>
    <row r="15" spans="1:123" s="42" customFormat="1" ht="16.5" thickBot="1" x14ac:dyDescent="0.3">
      <c r="A15" s="142" t="s">
        <v>151</v>
      </c>
      <c r="B15" s="43"/>
      <c r="C15" s="44" t="str">
        <f t="shared" si="1"/>
        <v>0</v>
      </c>
      <c r="D15" s="45"/>
      <c r="E15" s="44">
        <f>IF(C15="0",0,IF(C15="1-2",VLOOKUP(D15,Points!$B$3:$C$4,2,FALSE),IF(C15="3-5",VLOOKUP(D15,Points!$B$7:$C$11,2,FALSE),IF(C15="6-10",VLOOKUP(D15,Points!$B$13:$C$22,2,FALSE),IF(C15="11-15",VLOOKUP(D15,Points!$B$24:$C$38,2,FALSE))))))</f>
        <v>0</v>
      </c>
      <c r="F15" s="46"/>
      <c r="G15" s="44" t="str">
        <f t="shared" si="2"/>
        <v>0</v>
      </c>
      <c r="H15" s="44"/>
      <c r="I15" s="44">
        <f>IF(G15="0",0,IF(G15="1-2",VLOOKUP(H15,Points!$B$3:$C$4,2,FALSE),IF(G15="3-5",VLOOKUP(H15,Points!$B$7:$C$11,2,FALSE),IF(G15="6-10",VLOOKUP(H15,Points!$B$13:$C$22,2,FALSE),IF(G15="11-15",VLOOKUP(H15,Points!$B$24:$C$38,2,FALSE))))))</f>
        <v>0</v>
      </c>
      <c r="J15" s="47"/>
      <c r="K15" s="48">
        <f t="shared" si="3"/>
        <v>0</v>
      </c>
      <c r="L15" s="47"/>
      <c r="M15" s="48">
        <f t="shared" si="4"/>
        <v>0</v>
      </c>
      <c r="N15" s="45"/>
      <c r="O15" s="49">
        <f t="shared" si="5"/>
        <v>0</v>
      </c>
      <c r="P15" s="50">
        <f t="shared" si="6"/>
        <v>0</v>
      </c>
      <c r="Q15" s="51"/>
      <c r="R15" s="49" t="str">
        <f t="shared" si="7"/>
        <v>0</v>
      </c>
      <c r="S15" s="52"/>
      <c r="T15" s="49">
        <f>IF(R15="0",0,IF(R15="1-2",VLOOKUP(S15,Points!$B$3:$C$4,2,FALSE),IF(R15="3-5",VLOOKUP(S15,Points!$B$7:$C$11,2,FALSE),IF(R15="6-10",VLOOKUP(S15,Points!$B$13:$C$22,2,FALSE),IF(R15="11-15",VLOOKUP(S15,Points!$B$24:$C$38,2,FALSE))))))</f>
        <v>0</v>
      </c>
      <c r="U15" s="53"/>
      <c r="V15" s="49" t="str">
        <f t="shared" si="8"/>
        <v>0</v>
      </c>
      <c r="W15" s="49"/>
      <c r="X15" s="49">
        <f>IF(V15="0",0,IF(V15="1-2",VLOOKUP(W15,Points!$B$3:$C$4,2,FALSE),IF(V15="3-5",VLOOKUP(W15,Points!$B$7:$C$11,2,FALSE),IF(V15="6-10",VLOOKUP(W15,Points!$B$13:$C$22,2,FALSE),IF(V15="11-15",VLOOKUP(W15,Points!$B$24:$C$38,2,FALSE))))))</f>
        <v>0</v>
      </c>
      <c r="Y15" s="54"/>
      <c r="Z15" s="48">
        <f t="shared" si="9"/>
        <v>0</v>
      </c>
      <c r="AA15" s="54"/>
      <c r="AB15" s="48">
        <f t="shared" si="10"/>
        <v>0</v>
      </c>
      <c r="AC15" s="52"/>
      <c r="AD15" s="49">
        <f t="shared" si="11"/>
        <v>0</v>
      </c>
      <c r="AE15" s="50">
        <f t="shared" si="12"/>
        <v>0</v>
      </c>
      <c r="AF15" s="51"/>
      <c r="AG15" s="49" t="str">
        <f t="shared" si="13"/>
        <v>0</v>
      </c>
      <c r="AH15" s="52"/>
      <c r="AI15" s="49">
        <f>IF(AG15="0",0,IF(AG15="1-2",VLOOKUP(AH15,Points!$B$3:$C$4,2,FALSE),IF(AG15="3-5",VLOOKUP(AH15,Points!$B$7:$C$11,2,FALSE),IF(AG15="6-10",VLOOKUP(AH15,Points!$B$13:$C$22,2,FALSE),IF(AG15="11-15",VLOOKUP(AH15,Points!$B$24:$C$38,2,FALSE))))))</f>
        <v>0</v>
      </c>
      <c r="AJ15" s="53"/>
      <c r="AK15" s="49" t="str">
        <f t="shared" si="14"/>
        <v>0</v>
      </c>
      <c r="AL15" s="49"/>
      <c r="AM15" s="49">
        <f>IF(AK15="0",0,IF(AK15="1-2",VLOOKUP(AL15,Points!$B$3:$C$4,2,FALSE),IF(AK15="3-5",VLOOKUP(AL15,Points!$B$7:$C$11,2,FALSE),IF(AK15="6-10",VLOOKUP(AL15,Points!$B$13:$C$22,2,FALSE),IF(AK15="11-15",VLOOKUP(AL15,Points!$B$24:$C$38,2,FALSE))))))</f>
        <v>0</v>
      </c>
      <c r="AN15" s="54"/>
      <c r="AO15" s="48">
        <f t="shared" si="15"/>
        <v>0</v>
      </c>
      <c r="AP15" s="54"/>
      <c r="AQ15" s="48">
        <f t="shared" si="16"/>
        <v>0</v>
      </c>
      <c r="AR15" s="52"/>
      <c r="AS15" s="49">
        <f t="shared" si="17"/>
        <v>0</v>
      </c>
      <c r="AT15" s="50">
        <f t="shared" si="18"/>
        <v>0</v>
      </c>
      <c r="AU15" s="51"/>
      <c r="AV15" s="49" t="str">
        <f t="shared" si="19"/>
        <v>0</v>
      </c>
      <c r="AW15" s="52"/>
      <c r="AX15" s="49">
        <f>IF(AV15="0",0,IF(AV15="1-2",VLOOKUP(AW15,Points!$B$3:$C$4,2,FALSE),IF(AV15="3-5",VLOOKUP(AW15,Points!$B$7:$C$11,2,FALSE),IF(AV15="6-10",VLOOKUP(AW15,Points!$B$13:$C$22,2,FALSE),IF(AV15="11-15",VLOOKUP(AW15,Points!$B$24:$C$38,2,FALSE))))))</f>
        <v>0</v>
      </c>
      <c r="AY15" s="53"/>
      <c r="AZ15" s="49" t="str">
        <f t="shared" si="20"/>
        <v>0</v>
      </c>
      <c r="BA15" s="49"/>
      <c r="BB15" s="49">
        <f>IF(AZ15="0",0,IF(AZ15="1-2",VLOOKUP(BA15,Points!$B$3:$C$4,2,FALSE),IF(AZ15="3-5",VLOOKUP(BA15,Points!$B$7:$C$11,2,FALSE),IF(AZ15="6-10",VLOOKUP(BA15,Points!$B$13:$C$22,2,FALSE),IF(AZ15="11-15",VLOOKUP(BA15,Points!$B$24:$C$38,2,FALSE))))))</f>
        <v>0</v>
      </c>
      <c r="BC15" s="54"/>
      <c r="BD15" s="48">
        <f t="shared" si="21"/>
        <v>0</v>
      </c>
      <c r="BE15" s="54"/>
      <c r="BF15" s="48">
        <f t="shared" si="22"/>
        <v>0</v>
      </c>
      <c r="BG15" s="52"/>
      <c r="BH15" s="49">
        <f t="shared" si="23"/>
        <v>0</v>
      </c>
      <c r="BI15" s="50">
        <f t="shared" si="24"/>
        <v>0</v>
      </c>
      <c r="BJ15" s="51"/>
      <c r="BK15" s="49" t="str">
        <f t="shared" si="25"/>
        <v>0</v>
      </c>
      <c r="BL15" s="52"/>
      <c r="BM15" s="49">
        <f>IF(BK15="0",0,IF(BK15="1-2",VLOOKUP(BL15,Points!$B$3:$C$4,2,FALSE),IF(BK15="3-5",VLOOKUP(BL15,Points!$B$7:$C$11,2,FALSE),IF(BK15="6-10",VLOOKUP(BL15,Points!$B$13:$C$22,2,FALSE),IF(BK15="11-15",VLOOKUP(BL15,Points!$B$24:$C$38,2,FALSE))))))</f>
        <v>0</v>
      </c>
      <c r="BN15" s="53"/>
      <c r="BO15" s="49" t="str">
        <f t="shared" si="26"/>
        <v>0</v>
      </c>
      <c r="BP15" s="49"/>
      <c r="BQ15" s="49">
        <f>IF(BO15="0",0,IF(BO15="1-2",VLOOKUP(BP15,Points!$B$3:$C$4,2,FALSE),IF(BO15="3-5",VLOOKUP(BP15,Points!$B$7:$C$11,2,FALSE),IF(BO15="6-10",VLOOKUP(BP15,Points!$B$13:$C$22,2,FALSE),IF(BO15="11-15",VLOOKUP(BP15,Points!$B$24:$C$38,2,FALSE))))))</f>
        <v>0</v>
      </c>
      <c r="BR15" s="54"/>
      <c r="BS15" s="48">
        <f t="shared" si="27"/>
        <v>0</v>
      </c>
      <c r="BT15" s="54"/>
      <c r="BU15" s="48">
        <f t="shared" si="28"/>
        <v>0</v>
      </c>
      <c r="BV15" s="52"/>
      <c r="BW15" s="49">
        <f t="shared" si="29"/>
        <v>0</v>
      </c>
      <c r="BX15" s="50">
        <f t="shared" si="30"/>
        <v>0</v>
      </c>
      <c r="BY15" s="51"/>
      <c r="BZ15" s="49" t="str">
        <f t="shared" si="31"/>
        <v>0</v>
      </c>
      <c r="CA15" s="52"/>
      <c r="CB15" s="49">
        <f>IF(BZ15="0",0,IF(BZ15="1-2",VLOOKUP(CA15,Points!$B$3:$C$4,2,FALSE),IF(BZ15="3-5",VLOOKUP(CA15,Points!$B$7:$C$11,2,FALSE),IF(BZ15="6-10",VLOOKUP(CA15,Points!$B$13:$C$22,2,FALSE),IF(BZ15="11-15",VLOOKUP(CA15,Points!$B$24:$C$38,2,FALSE))))))</f>
        <v>0</v>
      </c>
      <c r="CC15" s="53"/>
      <c r="CD15" s="49" t="str">
        <f t="shared" si="32"/>
        <v>0</v>
      </c>
      <c r="CE15" s="49"/>
      <c r="CF15" s="49">
        <f>IF(CD15="0",0,IF(CD15="1-2",VLOOKUP(CE15,Points!$B$3:$C$4,2,FALSE),IF(CD15="3-5",VLOOKUP(CE15,Points!$B$7:$C$11,2,FALSE),IF(CD15="6-10",VLOOKUP(CE15,Points!$B$13:$C$22,2,FALSE),IF(CD15="11-15",VLOOKUP(CE15,Points!$B$24:$C$38,2,FALSE))))))</f>
        <v>0</v>
      </c>
      <c r="CG15" s="54"/>
      <c r="CH15" s="48">
        <f t="shared" si="33"/>
        <v>0</v>
      </c>
      <c r="CI15" s="54"/>
      <c r="CJ15" s="48">
        <f t="shared" si="34"/>
        <v>0</v>
      </c>
      <c r="CK15" s="52"/>
      <c r="CL15" s="49">
        <f t="shared" si="35"/>
        <v>0</v>
      </c>
      <c r="CM15" s="50">
        <f t="shared" si="36"/>
        <v>0</v>
      </c>
      <c r="CN15" s="51"/>
      <c r="CO15" s="49" t="str">
        <f t="shared" si="37"/>
        <v>0</v>
      </c>
      <c r="CP15" s="52"/>
      <c r="CQ15" s="49">
        <f>IF(CO15="0",0,IF(CO15="1-2",VLOOKUP(CP15,Points!$B$3:$C$4,2,FALSE),IF(CO15="3-5",VLOOKUP(CP15,Points!$B$7:$C$11,2,FALSE),IF(CO15="6-10",VLOOKUP(CP15,Points!$B$13:$C$22,2,FALSE),IF(CO15="11-15",VLOOKUP(CP15,Points!$B$24:$C$38,2,FALSE))))))</f>
        <v>0</v>
      </c>
      <c r="CR15" s="53"/>
      <c r="CS15" s="49" t="str">
        <f t="shared" si="38"/>
        <v>0</v>
      </c>
      <c r="CT15" s="49"/>
      <c r="CU15" s="49">
        <f>IF(CS15="0",0,IF(CS15="1-2",VLOOKUP(CT15,Points!$B$3:$C$4,2,FALSE),IF(CS15="3-5",VLOOKUP(CT15,Points!$B$7:$C$11,2,FALSE),IF(CS15="6-10",VLOOKUP(CT15,Points!$B$13:$C$22,2,FALSE),IF(CS15="11-15",VLOOKUP(CT15,Points!$B$24:$C$38,2,FALSE))))))</f>
        <v>0</v>
      </c>
      <c r="CV15" s="54"/>
      <c r="CW15" s="48">
        <f t="shared" si="39"/>
        <v>0</v>
      </c>
      <c r="CX15" s="54"/>
      <c r="CY15" s="48">
        <f t="shared" si="40"/>
        <v>0</v>
      </c>
      <c r="CZ15" s="52"/>
      <c r="DA15" s="49">
        <f t="shared" si="41"/>
        <v>0</v>
      </c>
      <c r="DB15" s="50">
        <f t="shared" si="42"/>
        <v>0</v>
      </c>
      <c r="DC15" s="51"/>
      <c r="DD15" s="49" t="str">
        <f t="shared" si="43"/>
        <v>0</v>
      </c>
      <c r="DE15" s="52"/>
      <c r="DF15" s="49">
        <f>IF(DD15="0",0,IF(DD15="1-2",VLOOKUP(DE15,Points!$B$3:$C$4,2,FALSE),IF(DD15="3-5",VLOOKUP(DE15,Points!$B$7:$C$11,2,FALSE),IF(DD15="6-10",VLOOKUP(DE15,Points!$B$13:$C$22,2,FALSE),IF(DD15="11-15",VLOOKUP(DE15,Points!$B$24:$C$38,2,FALSE))))))</f>
        <v>0</v>
      </c>
      <c r="DG15" s="53"/>
      <c r="DH15" s="49" t="str">
        <f t="shared" si="44"/>
        <v>0</v>
      </c>
      <c r="DI15" s="49"/>
      <c r="DJ15" s="49">
        <f>IF(DH15="0",0,IF(DH15="1-2",VLOOKUP(DI15,Points!$B$3:$C$4,2,FALSE),IF(DH15="3-5",VLOOKUP(DI15,Points!$B$7:$C$11,2,FALSE),IF(DH15="6-10",VLOOKUP(DI15,Points!$B$13:$C$22,2,FALSE),IF(DH15="11-15",VLOOKUP(DI15,Points!$B$24:$C$38,2,FALSE))))))</f>
        <v>0</v>
      </c>
      <c r="DK15" s="54"/>
      <c r="DL15" s="48">
        <f t="shared" si="45"/>
        <v>0</v>
      </c>
      <c r="DM15" s="54"/>
      <c r="DN15" s="48">
        <f t="shared" si="46"/>
        <v>0</v>
      </c>
      <c r="DO15" s="52"/>
      <c r="DP15" s="49">
        <f t="shared" si="47"/>
        <v>0</v>
      </c>
      <c r="DQ15" s="50">
        <f t="shared" si="48"/>
        <v>0</v>
      </c>
      <c r="DR15" s="55">
        <f t="shared" si="49"/>
        <v>0</v>
      </c>
      <c r="DS15" s="56" t="str">
        <f t="shared" si="0"/>
        <v/>
      </c>
    </row>
    <row r="16" spans="1:123" s="42" customFormat="1" ht="16.5" thickBot="1" x14ac:dyDescent="0.3">
      <c r="A16" s="142" t="s">
        <v>152</v>
      </c>
      <c r="B16" s="43"/>
      <c r="C16" s="44" t="str">
        <f t="shared" si="1"/>
        <v>0</v>
      </c>
      <c r="D16" s="45"/>
      <c r="E16" s="44">
        <f>IF(C16="0",0,IF(C16="1-2",VLOOKUP(D16,Points!$B$3:$C$4,2,FALSE),IF(C16="3-5",VLOOKUP(D16,Points!$B$7:$C$11,2,FALSE),IF(C16="6-10",VLOOKUP(D16,Points!$B$13:$C$22,2,FALSE),IF(C16="11-15",VLOOKUP(D16,Points!$B$24:$C$38,2,FALSE))))))</f>
        <v>0</v>
      </c>
      <c r="F16" s="46"/>
      <c r="G16" s="44" t="str">
        <f t="shared" si="2"/>
        <v>0</v>
      </c>
      <c r="H16" s="44"/>
      <c r="I16" s="44">
        <f>IF(G16="0",0,IF(G16="1-2",VLOOKUP(H16,Points!$B$3:$C$4,2,FALSE),IF(G16="3-5",VLOOKUP(H16,Points!$B$7:$C$11,2,FALSE),IF(G16="6-10",VLOOKUP(H16,Points!$B$13:$C$22,2,FALSE),IF(G16="11-15",VLOOKUP(H16,Points!$B$24:$C$38,2,FALSE))))))</f>
        <v>0</v>
      </c>
      <c r="J16" s="47"/>
      <c r="K16" s="48">
        <f t="shared" si="3"/>
        <v>0</v>
      </c>
      <c r="L16" s="47"/>
      <c r="M16" s="48">
        <f t="shared" si="4"/>
        <v>0</v>
      </c>
      <c r="N16" s="45"/>
      <c r="O16" s="49">
        <f t="shared" si="5"/>
        <v>0</v>
      </c>
      <c r="P16" s="50">
        <f t="shared" si="6"/>
        <v>0</v>
      </c>
      <c r="Q16" s="51"/>
      <c r="R16" s="49" t="str">
        <f t="shared" si="7"/>
        <v>0</v>
      </c>
      <c r="S16" s="52"/>
      <c r="T16" s="49">
        <f>IF(R16="0",0,IF(R16="1-2",VLOOKUP(S16,Points!$B$3:$C$4,2,FALSE),IF(R16="3-5",VLOOKUP(S16,Points!$B$7:$C$11,2,FALSE),IF(R16="6-10",VLOOKUP(S16,Points!$B$13:$C$22,2,FALSE),IF(R16="11-15",VLOOKUP(S16,Points!$B$24:$C$38,2,FALSE))))))</f>
        <v>0</v>
      </c>
      <c r="U16" s="53"/>
      <c r="V16" s="49" t="str">
        <f t="shared" si="8"/>
        <v>0</v>
      </c>
      <c r="W16" s="49"/>
      <c r="X16" s="49">
        <f>IF(V16="0",0,IF(V16="1-2",VLOOKUP(W16,Points!$B$3:$C$4,2,FALSE),IF(V16="3-5",VLOOKUP(W16,Points!$B$7:$C$11,2,FALSE),IF(V16="6-10",VLOOKUP(W16,Points!$B$13:$C$22,2,FALSE),IF(V16="11-15",VLOOKUP(W16,Points!$B$24:$C$38,2,FALSE))))))</f>
        <v>0</v>
      </c>
      <c r="Y16" s="54"/>
      <c r="Z16" s="48">
        <f t="shared" si="9"/>
        <v>0</v>
      </c>
      <c r="AA16" s="54"/>
      <c r="AB16" s="48">
        <f t="shared" si="10"/>
        <v>0</v>
      </c>
      <c r="AC16" s="52"/>
      <c r="AD16" s="49">
        <f t="shared" si="11"/>
        <v>0</v>
      </c>
      <c r="AE16" s="50">
        <f t="shared" si="12"/>
        <v>0</v>
      </c>
      <c r="AF16" s="51"/>
      <c r="AG16" s="49" t="str">
        <f t="shared" si="13"/>
        <v>0</v>
      </c>
      <c r="AH16" s="52"/>
      <c r="AI16" s="49">
        <f>IF(AG16="0",0,IF(AG16="1-2",VLOOKUP(AH16,Points!$B$3:$C$4,2,FALSE),IF(AG16="3-5",VLOOKUP(AH16,Points!$B$7:$C$11,2,FALSE),IF(AG16="6-10",VLOOKUP(AH16,Points!$B$13:$C$22,2,FALSE),IF(AG16="11-15",VLOOKUP(AH16,Points!$B$24:$C$38,2,FALSE))))))</f>
        <v>0</v>
      </c>
      <c r="AJ16" s="53"/>
      <c r="AK16" s="49" t="str">
        <f t="shared" si="14"/>
        <v>0</v>
      </c>
      <c r="AL16" s="49"/>
      <c r="AM16" s="49">
        <f>IF(AK16="0",0,IF(AK16="1-2",VLOOKUP(AL16,Points!$B$3:$C$4,2,FALSE),IF(AK16="3-5",VLOOKUP(AL16,Points!$B$7:$C$11,2,FALSE),IF(AK16="6-10",VLOOKUP(AL16,Points!$B$13:$C$22,2,FALSE),IF(AK16="11-15",VLOOKUP(AL16,Points!$B$24:$C$38,2,FALSE))))))</f>
        <v>0</v>
      </c>
      <c r="AN16" s="54"/>
      <c r="AO16" s="48">
        <f t="shared" si="15"/>
        <v>0</v>
      </c>
      <c r="AP16" s="54"/>
      <c r="AQ16" s="48">
        <f t="shared" si="16"/>
        <v>0</v>
      </c>
      <c r="AR16" s="52"/>
      <c r="AS16" s="49">
        <f t="shared" si="17"/>
        <v>0</v>
      </c>
      <c r="AT16" s="50">
        <f t="shared" si="18"/>
        <v>0</v>
      </c>
      <c r="AU16" s="51"/>
      <c r="AV16" s="49" t="str">
        <f t="shared" si="19"/>
        <v>0</v>
      </c>
      <c r="AW16" s="52"/>
      <c r="AX16" s="49">
        <f>IF(AV16="0",0,IF(AV16="1-2",VLOOKUP(AW16,Points!$B$3:$C$4,2,FALSE),IF(AV16="3-5",VLOOKUP(AW16,Points!$B$7:$C$11,2,FALSE),IF(AV16="6-10",VLOOKUP(AW16,Points!$B$13:$C$22,2,FALSE),IF(AV16="11-15",VLOOKUP(AW16,Points!$B$24:$C$38,2,FALSE))))))</f>
        <v>0</v>
      </c>
      <c r="AY16" s="53"/>
      <c r="AZ16" s="49" t="str">
        <f t="shared" si="20"/>
        <v>0</v>
      </c>
      <c r="BA16" s="49"/>
      <c r="BB16" s="49">
        <f>IF(AZ16="0",0,IF(AZ16="1-2",VLOOKUP(BA16,Points!$B$3:$C$4,2,FALSE),IF(AZ16="3-5",VLOOKUP(BA16,Points!$B$7:$C$11,2,FALSE),IF(AZ16="6-10",VLOOKUP(BA16,Points!$B$13:$C$22,2,FALSE),IF(AZ16="11-15",VLOOKUP(BA16,Points!$B$24:$C$38,2,FALSE))))))</f>
        <v>0</v>
      </c>
      <c r="BC16" s="54"/>
      <c r="BD16" s="48">
        <f t="shared" si="21"/>
        <v>0</v>
      </c>
      <c r="BE16" s="54"/>
      <c r="BF16" s="48">
        <f t="shared" si="22"/>
        <v>0</v>
      </c>
      <c r="BG16" s="52"/>
      <c r="BH16" s="49">
        <f t="shared" si="23"/>
        <v>0</v>
      </c>
      <c r="BI16" s="50">
        <f t="shared" si="24"/>
        <v>0</v>
      </c>
      <c r="BJ16" s="51"/>
      <c r="BK16" s="49" t="str">
        <f t="shared" si="25"/>
        <v>0</v>
      </c>
      <c r="BL16" s="52"/>
      <c r="BM16" s="49">
        <f>IF(BK16="0",0,IF(BK16="1-2",VLOOKUP(BL16,Points!$B$3:$C$4,2,FALSE),IF(BK16="3-5",VLOOKUP(BL16,Points!$B$7:$C$11,2,FALSE),IF(BK16="6-10",VLOOKUP(BL16,Points!$B$13:$C$22,2,FALSE),IF(BK16="11-15",VLOOKUP(BL16,Points!$B$24:$C$38,2,FALSE))))))</f>
        <v>0</v>
      </c>
      <c r="BN16" s="53"/>
      <c r="BO16" s="49" t="str">
        <f t="shared" si="26"/>
        <v>0</v>
      </c>
      <c r="BP16" s="49"/>
      <c r="BQ16" s="49">
        <f>IF(BO16="0",0,IF(BO16="1-2",VLOOKUP(BP16,Points!$B$3:$C$4,2,FALSE),IF(BO16="3-5",VLOOKUP(BP16,Points!$B$7:$C$11,2,FALSE),IF(BO16="6-10",VLOOKUP(BP16,Points!$B$13:$C$22,2,FALSE),IF(BO16="11-15",VLOOKUP(BP16,Points!$B$24:$C$38,2,FALSE))))))</f>
        <v>0</v>
      </c>
      <c r="BR16" s="54"/>
      <c r="BS16" s="48">
        <f t="shared" si="27"/>
        <v>0</v>
      </c>
      <c r="BT16" s="54"/>
      <c r="BU16" s="48">
        <f t="shared" si="28"/>
        <v>0</v>
      </c>
      <c r="BV16" s="52"/>
      <c r="BW16" s="49">
        <f t="shared" si="29"/>
        <v>0</v>
      </c>
      <c r="BX16" s="50">
        <f t="shared" si="30"/>
        <v>0</v>
      </c>
      <c r="BY16" s="51"/>
      <c r="BZ16" s="49" t="str">
        <f t="shared" si="31"/>
        <v>0</v>
      </c>
      <c r="CA16" s="52"/>
      <c r="CB16" s="49">
        <f>IF(BZ16="0",0,IF(BZ16="1-2",VLOOKUP(CA16,Points!$B$3:$C$4,2,FALSE),IF(BZ16="3-5",VLOOKUP(CA16,Points!$B$7:$C$11,2,FALSE),IF(BZ16="6-10",VLOOKUP(CA16,Points!$B$13:$C$22,2,FALSE),IF(BZ16="11-15",VLOOKUP(CA16,Points!$B$24:$C$38,2,FALSE))))))</f>
        <v>0</v>
      </c>
      <c r="CC16" s="53"/>
      <c r="CD16" s="49" t="str">
        <f t="shared" si="32"/>
        <v>0</v>
      </c>
      <c r="CE16" s="49"/>
      <c r="CF16" s="49">
        <f>IF(CD16="0",0,IF(CD16="1-2",VLOOKUP(CE16,Points!$B$3:$C$4,2,FALSE),IF(CD16="3-5",VLOOKUP(CE16,Points!$B$7:$C$11,2,FALSE),IF(CD16="6-10",VLOOKUP(CE16,Points!$B$13:$C$22,2,FALSE),IF(CD16="11-15",VLOOKUP(CE16,Points!$B$24:$C$38,2,FALSE))))))</f>
        <v>0</v>
      </c>
      <c r="CG16" s="54"/>
      <c r="CH16" s="48">
        <f t="shared" si="33"/>
        <v>0</v>
      </c>
      <c r="CI16" s="54"/>
      <c r="CJ16" s="48">
        <f t="shared" si="34"/>
        <v>0</v>
      </c>
      <c r="CK16" s="52"/>
      <c r="CL16" s="49">
        <f t="shared" si="35"/>
        <v>0</v>
      </c>
      <c r="CM16" s="50">
        <f t="shared" si="36"/>
        <v>0</v>
      </c>
      <c r="CN16" s="51"/>
      <c r="CO16" s="49" t="str">
        <f t="shared" si="37"/>
        <v>0</v>
      </c>
      <c r="CP16" s="52"/>
      <c r="CQ16" s="49">
        <f>IF(CO16="0",0,IF(CO16="1-2",VLOOKUP(CP16,Points!$B$3:$C$4,2,FALSE),IF(CO16="3-5",VLOOKUP(CP16,Points!$B$7:$C$11,2,FALSE),IF(CO16="6-10",VLOOKUP(CP16,Points!$B$13:$C$22,2,FALSE),IF(CO16="11-15",VLOOKUP(CP16,Points!$B$24:$C$38,2,FALSE))))))</f>
        <v>0</v>
      </c>
      <c r="CR16" s="53"/>
      <c r="CS16" s="49" t="str">
        <f t="shared" si="38"/>
        <v>0</v>
      </c>
      <c r="CT16" s="49"/>
      <c r="CU16" s="49">
        <f>IF(CS16="0",0,IF(CS16="1-2",VLOOKUP(CT16,Points!$B$3:$C$4,2,FALSE),IF(CS16="3-5",VLOOKUP(CT16,Points!$B$7:$C$11,2,FALSE),IF(CS16="6-10",VLOOKUP(CT16,Points!$B$13:$C$22,2,FALSE),IF(CS16="11-15",VLOOKUP(CT16,Points!$B$24:$C$38,2,FALSE))))))</f>
        <v>0</v>
      </c>
      <c r="CV16" s="54"/>
      <c r="CW16" s="48">
        <f t="shared" si="39"/>
        <v>0</v>
      </c>
      <c r="CX16" s="54"/>
      <c r="CY16" s="48">
        <f t="shared" si="40"/>
        <v>0</v>
      </c>
      <c r="CZ16" s="52"/>
      <c r="DA16" s="49">
        <f t="shared" si="41"/>
        <v>0</v>
      </c>
      <c r="DB16" s="50">
        <f t="shared" si="42"/>
        <v>0</v>
      </c>
      <c r="DC16" s="51"/>
      <c r="DD16" s="49" t="str">
        <f t="shared" si="43"/>
        <v>0</v>
      </c>
      <c r="DE16" s="52"/>
      <c r="DF16" s="49">
        <f>IF(DD16="0",0,IF(DD16="1-2",VLOOKUP(DE16,Points!$B$3:$C$4,2,FALSE),IF(DD16="3-5",VLOOKUP(DE16,Points!$B$7:$C$11,2,FALSE),IF(DD16="6-10",VLOOKUP(DE16,Points!$B$13:$C$22,2,FALSE),IF(DD16="11-15",VLOOKUP(DE16,Points!$B$24:$C$38,2,FALSE))))))</f>
        <v>0</v>
      </c>
      <c r="DG16" s="53"/>
      <c r="DH16" s="49" t="str">
        <f t="shared" si="44"/>
        <v>0</v>
      </c>
      <c r="DI16" s="49"/>
      <c r="DJ16" s="49">
        <f>IF(DH16="0",0,IF(DH16="1-2",VLOOKUP(DI16,Points!$B$3:$C$4,2,FALSE),IF(DH16="3-5",VLOOKUP(DI16,Points!$B$7:$C$11,2,FALSE),IF(DH16="6-10",VLOOKUP(DI16,Points!$B$13:$C$22,2,FALSE),IF(DH16="11-15",VLOOKUP(DI16,Points!$B$24:$C$38,2,FALSE))))))</f>
        <v>0</v>
      </c>
      <c r="DK16" s="54"/>
      <c r="DL16" s="48">
        <f t="shared" si="45"/>
        <v>0</v>
      </c>
      <c r="DM16" s="54"/>
      <c r="DN16" s="48">
        <f t="shared" si="46"/>
        <v>0</v>
      </c>
      <c r="DO16" s="52"/>
      <c r="DP16" s="49">
        <f t="shared" si="47"/>
        <v>0</v>
      </c>
      <c r="DQ16" s="50">
        <f t="shared" si="48"/>
        <v>0</v>
      </c>
      <c r="DR16" s="55">
        <f t="shared" si="49"/>
        <v>0</v>
      </c>
      <c r="DS16" s="56" t="str">
        <f t="shared" si="0"/>
        <v/>
      </c>
    </row>
    <row r="17" spans="1:123" s="42" customFormat="1" ht="16.5" thickBot="1" x14ac:dyDescent="0.3">
      <c r="A17" s="142" t="s">
        <v>153</v>
      </c>
      <c r="B17" s="43"/>
      <c r="C17" s="44" t="str">
        <f t="shared" si="1"/>
        <v>0</v>
      </c>
      <c r="D17" s="45"/>
      <c r="E17" s="44">
        <f>IF(C17="0",0,IF(C17="1-2",VLOOKUP(D17,Points!$B$3:$C$4,2,FALSE),IF(C17="3-5",VLOOKUP(D17,Points!$B$7:$C$11,2,FALSE),IF(C17="6-10",VLOOKUP(D17,Points!$B$13:$C$22,2,FALSE),IF(C17="11-15",VLOOKUP(D17,Points!$B$24:$C$38,2,FALSE))))))</f>
        <v>0</v>
      </c>
      <c r="F17" s="46"/>
      <c r="G17" s="44" t="str">
        <f t="shared" si="2"/>
        <v>0</v>
      </c>
      <c r="H17" s="44"/>
      <c r="I17" s="44">
        <f>IF(G17="0",0,IF(G17="1-2",VLOOKUP(H17,Points!$B$3:$C$4,2,FALSE),IF(G17="3-5",VLOOKUP(H17,Points!$B$7:$C$11,2,FALSE),IF(G17="6-10",VLOOKUP(H17,Points!$B$13:$C$22,2,FALSE),IF(G17="11-15",VLOOKUP(H17,Points!$B$24:$C$38,2,FALSE))))))</f>
        <v>0</v>
      </c>
      <c r="J17" s="47"/>
      <c r="K17" s="48">
        <f t="shared" si="3"/>
        <v>0</v>
      </c>
      <c r="L17" s="47"/>
      <c r="M17" s="48">
        <f t="shared" si="4"/>
        <v>0</v>
      </c>
      <c r="N17" s="45"/>
      <c r="O17" s="49">
        <f t="shared" si="5"/>
        <v>0</v>
      </c>
      <c r="P17" s="50">
        <f t="shared" si="6"/>
        <v>0</v>
      </c>
      <c r="Q17" s="51"/>
      <c r="R17" s="49" t="str">
        <f t="shared" si="7"/>
        <v>0</v>
      </c>
      <c r="S17" s="52"/>
      <c r="T17" s="49">
        <f>IF(R17="0",0,IF(R17="1-2",VLOOKUP(S17,Points!$B$3:$C$4,2,FALSE),IF(R17="3-5",VLOOKUP(S17,Points!$B$7:$C$11,2,FALSE),IF(R17="6-10",VLOOKUP(S17,Points!$B$13:$C$22,2,FALSE),IF(R17="11-15",VLOOKUP(S17,Points!$B$24:$C$38,2,FALSE))))))</f>
        <v>0</v>
      </c>
      <c r="U17" s="53"/>
      <c r="V17" s="49" t="str">
        <f t="shared" si="8"/>
        <v>0</v>
      </c>
      <c r="W17" s="49"/>
      <c r="X17" s="49">
        <f>IF(V17="0",0,IF(V17="1-2",VLOOKUP(W17,Points!$B$3:$C$4,2,FALSE),IF(V17="3-5",VLOOKUP(W17,Points!$B$7:$C$11,2,FALSE),IF(V17="6-10",VLOOKUP(W17,Points!$B$13:$C$22,2,FALSE),IF(V17="11-15",VLOOKUP(W17,Points!$B$24:$C$38,2,FALSE))))))</f>
        <v>0</v>
      </c>
      <c r="Y17" s="54"/>
      <c r="Z17" s="48">
        <f t="shared" si="9"/>
        <v>0</v>
      </c>
      <c r="AA17" s="54"/>
      <c r="AB17" s="48">
        <f t="shared" si="10"/>
        <v>0</v>
      </c>
      <c r="AC17" s="52"/>
      <c r="AD17" s="49">
        <f t="shared" si="11"/>
        <v>0</v>
      </c>
      <c r="AE17" s="50">
        <f t="shared" si="12"/>
        <v>0</v>
      </c>
      <c r="AF17" s="51"/>
      <c r="AG17" s="49" t="str">
        <f t="shared" si="13"/>
        <v>0</v>
      </c>
      <c r="AH17" s="52"/>
      <c r="AI17" s="49">
        <f>IF(AG17="0",0,IF(AG17="1-2",VLOOKUP(AH17,Points!$B$3:$C$4,2,FALSE),IF(AG17="3-5",VLOOKUP(AH17,Points!$B$7:$C$11,2,FALSE),IF(AG17="6-10",VLOOKUP(AH17,Points!$B$13:$C$22,2,FALSE),IF(AG17="11-15",VLOOKUP(AH17,Points!$B$24:$C$38,2,FALSE))))))</f>
        <v>0</v>
      </c>
      <c r="AJ17" s="53"/>
      <c r="AK17" s="49" t="str">
        <f t="shared" si="14"/>
        <v>0</v>
      </c>
      <c r="AL17" s="49"/>
      <c r="AM17" s="49">
        <f>IF(AK17="0",0,IF(AK17="1-2",VLOOKUP(AL17,Points!$B$3:$C$4,2,FALSE),IF(AK17="3-5",VLOOKUP(AL17,Points!$B$7:$C$11,2,FALSE),IF(AK17="6-10",VLOOKUP(AL17,Points!$B$13:$C$22,2,FALSE),IF(AK17="11-15",VLOOKUP(AL17,Points!$B$24:$C$38,2,FALSE))))))</f>
        <v>0</v>
      </c>
      <c r="AN17" s="54"/>
      <c r="AO17" s="48">
        <f t="shared" si="15"/>
        <v>0</v>
      </c>
      <c r="AP17" s="54"/>
      <c r="AQ17" s="48">
        <f t="shared" si="16"/>
        <v>0</v>
      </c>
      <c r="AR17" s="52"/>
      <c r="AS17" s="49">
        <f t="shared" si="17"/>
        <v>0</v>
      </c>
      <c r="AT17" s="50">
        <f t="shared" si="18"/>
        <v>0</v>
      </c>
      <c r="AU17" s="51"/>
      <c r="AV17" s="49" t="str">
        <f t="shared" si="19"/>
        <v>0</v>
      </c>
      <c r="AW17" s="52"/>
      <c r="AX17" s="49">
        <f>IF(AV17="0",0,IF(AV17="1-2",VLOOKUP(AW17,Points!$B$3:$C$4,2,FALSE),IF(AV17="3-5",VLOOKUP(AW17,Points!$B$7:$C$11,2,FALSE),IF(AV17="6-10",VLOOKUP(AW17,Points!$B$13:$C$22,2,FALSE),IF(AV17="11-15",VLOOKUP(AW17,Points!$B$24:$C$38,2,FALSE))))))</f>
        <v>0</v>
      </c>
      <c r="AY17" s="53"/>
      <c r="AZ17" s="49" t="str">
        <f t="shared" si="20"/>
        <v>0</v>
      </c>
      <c r="BA17" s="49"/>
      <c r="BB17" s="49">
        <f>IF(AZ17="0",0,IF(AZ17="1-2",VLOOKUP(BA17,Points!$B$3:$C$4,2,FALSE),IF(AZ17="3-5",VLOOKUP(BA17,Points!$B$7:$C$11,2,FALSE),IF(AZ17="6-10",VLOOKUP(BA17,Points!$B$13:$C$22,2,FALSE),IF(AZ17="11-15",VLOOKUP(BA17,Points!$B$24:$C$38,2,FALSE))))))</f>
        <v>0</v>
      </c>
      <c r="BC17" s="54"/>
      <c r="BD17" s="48">
        <f t="shared" si="21"/>
        <v>0</v>
      </c>
      <c r="BE17" s="54"/>
      <c r="BF17" s="48">
        <f t="shared" si="22"/>
        <v>0</v>
      </c>
      <c r="BG17" s="52"/>
      <c r="BH17" s="49">
        <f t="shared" si="23"/>
        <v>0</v>
      </c>
      <c r="BI17" s="50">
        <f t="shared" si="24"/>
        <v>0</v>
      </c>
      <c r="BJ17" s="51"/>
      <c r="BK17" s="49" t="str">
        <f t="shared" si="25"/>
        <v>0</v>
      </c>
      <c r="BL17" s="52"/>
      <c r="BM17" s="49">
        <f>IF(BK17="0",0,IF(BK17="1-2",VLOOKUP(BL17,Points!$B$3:$C$4,2,FALSE),IF(BK17="3-5",VLOOKUP(BL17,Points!$B$7:$C$11,2,FALSE),IF(BK17="6-10",VLOOKUP(BL17,Points!$B$13:$C$22,2,FALSE),IF(BK17="11-15",VLOOKUP(BL17,Points!$B$24:$C$38,2,FALSE))))))</f>
        <v>0</v>
      </c>
      <c r="BN17" s="53"/>
      <c r="BO17" s="49" t="str">
        <f t="shared" si="26"/>
        <v>0</v>
      </c>
      <c r="BP17" s="49"/>
      <c r="BQ17" s="49">
        <f>IF(BO17="0",0,IF(BO17="1-2",VLOOKUP(BP17,Points!$B$3:$C$4,2,FALSE),IF(BO17="3-5",VLOOKUP(BP17,Points!$B$7:$C$11,2,FALSE),IF(BO17="6-10",VLOOKUP(BP17,Points!$B$13:$C$22,2,FALSE),IF(BO17="11-15",VLOOKUP(BP17,Points!$B$24:$C$38,2,FALSE))))))</f>
        <v>0</v>
      </c>
      <c r="BR17" s="54"/>
      <c r="BS17" s="48">
        <f t="shared" si="27"/>
        <v>0</v>
      </c>
      <c r="BT17" s="54"/>
      <c r="BU17" s="48">
        <f t="shared" si="28"/>
        <v>0</v>
      </c>
      <c r="BV17" s="52"/>
      <c r="BW17" s="49">
        <f t="shared" si="29"/>
        <v>0</v>
      </c>
      <c r="BX17" s="50">
        <f t="shared" si="30"/>
        <v>0</v>
      </c>
      <c r="BY17" s="51"/>
      <c r="BZ17" s="49" t="str">
        <f t="shared" si="31"/>
        <v>0</v>
      </c>
      <c r="CA17" s="52"/>
      <c r="CB17" s="49">
        <f>IF(BZ17="0",0,IF(BZ17="1-2",VLOOKUP(CA17,Points!$B$3:$C$4,2,FALSE),IF(BZ17="3-5",VLOOKUP(CA17,Points!$B$7:$C$11,2,FALSE),IF(BZ17="6-10",VLOOKUP(CA17,Points!$B$13:$C$22,2,FALSE),IF(BZ17="11-15",VLOOKUP(CA17,Points!$B$24:$C$38,2,FALSE))))))</f>
        <v>0</v>
      </c>
      <c r="CC17" s="53"/>
      <c r="CD17" s="49" t="str">
        <f t="shared" si="32"/>
        <v>0</v>
      </c>
      <c r="CE17" s="49"/>
      <c r="CF17" s="49">
        <f>IF(CD17="0",0,IF(CD17="1-2",VLOOKUP(CE17,Points!$B$3:$C$4,2,FALSE),IF(CD17="3-5",VLOOKUP(CE17,Points!$B$7:$C$11,2,FALSE),IF(CD17="6-10",VLOOKUP(CE17,Points!$B$13:$C$22,2,FALSE),IF(CD17="11-15",VLOOKUP(CE17,Points!$B$24:$C$38,2,FALSE))))))</f>
        <v>0</v>
      </c>
      <c r="CG17" s="54"/>
      <c r="CH17" s="48">
        <f t="shared" si="33"/>
        <v>0</v>
      </c>
      <c r="CI17" s="54"/>
      <c r="CJ17" s="48">
        <f t="shared" si="34"/>
        <v>0</v>
      </c>
      <c r="CK17" s="52"/>
      <c r="CL17" s="49">
        <f t="shared" si="35"/>
        <v>0</v>
      </c>
      <c r="CM17" s="50">
        <f t="shared" si="36"/>
        <v>0</v>
      </c>
      <c r="CN17" s="51"/>
      <c r="CO17" s="49" t="str">
        <f t="shared" si="37"/>
        <v>0</v>
      </c>
      <c r="CP17" s="52"/>
      <c r="CQ17" s="49">
        <f>IF(CO17="0",0,IF(CO17="1-2",VLOOKUP(CP17,Points!$B$3:$C$4,2,FALSE),IF(CO17="3-5",VLOOKUP(CP17,Points!$B$7:$C$11,2,FALSE),IF(CO17="6-10",VLOOKUP(CP17,Points!$B$13:$C$22,2,FALSE),IF(CO17="11-15",VLOOKUP(CP17,Points!$B$24:$C$38,2,FALSE))))))</f>
        <v>0</v>
      </c>
      <c r="CR17" s="53"/>
      <c r="CS17" s="49" t="str">
        <f t="shared" si="38"/>
        <v>0</v>
      </c>
      <c r="CT17" s="49"/>
      <c r="CU17" s="49">
        <f>IF(CS17="0",0,IF(CS17="1-2",VLOOKUP(CT17,Points!$B$3:$C$4,2,FALSE),IF(CS17="3-5",VLOOKUP(CT17,Points!$B$7:$C$11,2,FALSE),IF(CS17="6-10",VLOOKUP(CT17,Points!$B$13:$C$22,2,FALSE),IF(CS17="11-15",VLOOKUP(CT17,Points!$B$24:$C$38,2,FALSE))))))</f>
        <v>0</v>
      </c>
      <c r="CV17" s="54"/>
      <c r="CW17" s="48">
        <f t="shared" si="39"/>
        <v>0</v>
      </c>
      <c r="CX17" s="54"/>
      <c r="CY17" s="48">
        <f t="shared" si="40"/>
        <v>0</v>
      </c>
      <c r="CZ17" s="52"/>
      <c r="DA17" s="49">
        <f t="shared" si="41"/>
        <v>0</v>
      </c>
      <c r="DB17" s="50">
        <f t="shared" si="42"/>
        <v>0</v>
      </c>
      <c r="DC17" s="51"/>
      <c r="DD17" s="49" t="str">
        <f t="shared" si="43"/>
        <v>0</v>
      </c>
      <c r="DE17" s="52"/>
      <c r="DF17" s="49">
        <f>IF(DD17="0",0,IF(DD17="1-2",VLOOKUP(DE17,Points!$B$3:$C$4,2,FALSE),IF(DD17="3-5",VLOOKUP(DE17,Points!$B$7:$C$11,2,FALSE),IF(DD17="6-10",VLOOKUP(DE17,Points!$B$13:$C$22,2,FALSE),IF(DD17="11-15",VLOOKUP(DE17,Points!$B$24:$C$38,2,FALSE))))))</f>
        <v>0</v>
      </c>
      <c r="DG17" s="53"/>
      <c r="DH17" s="49" t="str">
        <f t="shared" si="44"/>
        <v>0</v>
      </c>
      <c r="DI17" s="49"/>
      <c r="DJ17" s="49">
        <f>IF(DH17="0",0,IF(DH17="1-2",VLOOKUP(DI17,Points!$B$3:$C$4,2,FALSE),IF(DH17="3-5",VLOOKUP(DI17,Points!$B$7:$C$11,2,FALSE),IF(DH17="6-10",VLOOKUP(DI17,Points!$B$13:$C$22,2,FALSE),IF(DH17="11-15",VLOOKUP(DI17,Points!$B$24:$C$38,2,FALSE))))))</f>
        <v>0</v>
      </c>
      <c r="DK17" s="54"/>
      <c r="DL17" s="48">
        <f t="shared" si="45"/>
        <v>0</v>
      </c>
      <c r="DM17" s="54"/>
      <c r="DN17" s="48">
        <f t="shared" si="46"/>
        <v>0</v>
      </c>
      <c r="DO17" s="52"/>
      <c r="DP17" s="49">
        <f t="shared" si="47"/>
        <v>0</v>
      </c>
      <c r="DQ17" s="50">
        <f t="shared" si="48"/>
        <v>0</v>
      </c>
      <c r="DR17" s="55">
        <f t="shared" si="49"/>
        <v>0</v>
      </c>
      <c r="DS17" s="56" t="str">
        <f t="shared" si="0"/>
        <v/>
      </c>
    </row>
    <row r="18" spans="1:123" s="42" customFormat="1" ht="16.5" thickBot="1" x14ac:dyDescent="0.3">
      <c r="A18" s="142" t="s">
        <v>154</v>
      </c>
      <c r="B18" s="43"/>
      <c r="C18" s="44" t="str">
        <f t="shared" ref="C18:C80" si="50">IF(B18&lt;1,"0",IF(B18&lt;3,"1-2",IF(B18&lt;6,"3-5",IF(B18&lt;11,"6-10","11"-15))))</f>
        <v>0</v>
      </c>
      <c r="D18" s="45"/>
      <c r="E18" s="44">
        <f>IF(C18="0",0,IF(C18="1-2",VLOOKUP(D18,Points!$B$3:$C$4,2,FALSE),IF(C18="3-5",VLOOKUP(D18,Points!$B$7:$C$11,2,FALSE),IF(C18="6-10",VLOOKUP(D18,Points!$B$13:$C$22,2,FALSE),IF(C18="11-15",VLOOKUP(D18,Points!$B$24:$C$38,2,FALSE))))))</f>
        <v>0</v>
      </c>
      <c r="F18" s="46"/>
      <c r="G18" s="44" t="str">
        <f t="shared" ref="G18:G80" si="51">IF(F18&lt;1,"0",IF(F18&lt;3,"1-2",IF(F18&lt;6,"3-5",IF(F18&lt;11,"6-10","11"-15))))</f>
        <v>0</v>
      </c>
      <c r="H18" s="44"/>
      <c r="I18" s="44">
        <f>IF(G18="0",0,IF(G18="1-2",VLOOKUP(H18,Points!$B$3:$C$4,2,FALSE),IF(G18="3-5",VLOOKUP(H18,Points!$B$7:$C$11,2,FALSE),IF(G18="6-10",VLOOKUP(H18,Points!$B$13:$C$22,2,FALSE),IF(G18="11-15",VLOOKUP(H18,Points!$B$24:$C$38,2,FALSE))))))</f>
        <v>0</v>
      </c>
      <c r="J18" s="47"/>
      <c r="K18" s="48">
        <f t="shared" ref="K18:K80" si="52">IF(J18="G",10,IF(J18="R",5,0))</f>
        <v>0</v>
      </c>
      <c r="L18" s="47"/>
      <c r="M18" s="48">
        <f t="shared" ref="M18:M80" si="53">IF(L18="SC",25,IF(L18="RSC",20,0))</f>
        <v>0</v>
      </c>
      <c r="N18" s="45"/>
      <c r="O18" s="49">
        <f t="shared" ref="O18:O80" si="54">IF(N18="Y",10,0)</f>
        <v>0</v>
      </c>
      <c r="P18" s="50">
        <f t="shared" si="6"/>
        <v>0</v>
      </c>
      <c r="Q18" s="51">
        <v>0</v>
      </c>
      <c r="R18" s="49" t="str">
        <f t="shared" ref="R18:R80" si="55">IF(Q18&lt;1,"0",IF(Q18&lt;3,"1-2",IF(Q18&lt;6,"3-5",IF(Q18&lt;11,"6-10","11"-15))))</f>
        <v>0</v>
      </c>
      <c r="S18" s="52">
        <v>0</v>
      </c>
      <c r="T18" s="49">
        <f>IF(R18="0",0,IF(R18="1-2",VLOOKUP(S18,Points!$B$3:$C$4,2,FALSE),IF(R18="3-5",VLOOKUP(S18,Points!$B$7:$C$11,2,FALSE),IF(R18="6-10",VLOOKUP(S18,Points!$B$13:$C$22,2,FALSE),IF(R18="11-15",VLOOKUP(S18,Points!$B$24:$C$38,2,FALSE))))))</f>
        <v>0</v>
      </c>
      <c r="U18" s="53">
        <v>0</v>
      </c>
      <c r="V18" s="49" t="str">
        <f t="shared" ref="V18:V80" si="56">IF(U18&lt;1,"0",IF(U18&lt;3,"1-2",IF(U18&lt;6,"3-5",IF(U18&lt;11,"6-10","11"-15))))</f>
        <v>0</v>
      </c>
      <c r="W18" s="49">
        <v>0</v>
      </c>
      <c r="X18" s="49">
        <f>IF(V18="0",0,IF(V18="1-2",VLOOKUP(W18,Points!$B$3:$C$4,2,FALSE),IF(V18="3-5",VLOOKUP(W18,Points!$B$7:$C$11,2,FALSE),IF(V18="6-10",VLOOKUP(W18,Points!$B$13:$C$22,2,FALSE),IF(V18="11-15",VLOOKUP(W18,Points!$B$24:$C$38,2,FALSE))))))</f>
        <v>0</v>
      </c>
      <c r="Y18" s="54"/>
      <c r="Z18" s="48">
        <f t="shared" ref="Z18:Z80" si="57">IF(Y18="G",10,IF(Y18="R",5,0))</f>
        <v>0</v>
      </c>
      <c r="AA18" s="54"/>
      <c r="AB18" s="48">
        <f t="shared" ref="AB18:AB80" si="58">IF(AA18="SC",25,IF(AA18="RSC",20,0))</f>
        <v>0</v>
      </c>
      <c r="AC18" s="52" t="s">
        <v>11</v>
      </c>
      <c r="AD18" s="49">
        <f t="shared" ref="AD18:AD80" si="59">IF(AC18="Y",10,0)</f>
        <v>0</v>
      </c>
      <c r="AE18" s="50">
        <f t="shared" si="12"/>
        <v>0</v>
      </c>
      <c r="AF18" s="51"/>
      <c r="AG18" s="49" t="str">
        <f t="shared" ref="AG18:AG80" si="60">IF(AF18&lt;1,"0",IF(AF18&lt;3,"1-2",IF(AF18&lt;6,"3-5",IF(AF18&lt;11,"6-10","11"-15))))</f>
        <v>0</v>
      </c>
      <c r="AH18" s="52"/>
      <c r="AI18" s="49">
        <f>IF(AG18="0",0,IF(AG18="1-2",VLOOKUP(AH18,Points!$B$3:$C$4,2,FALSE),IF(AG18="3-5",VLOOKUP(AH18,Points!$B$7:$C$11,2,FALSE),IF(AG18="6-10",VLOOKUP(AH18,Points!$B$13:$C$22,2,FALSE),IF(AG18="11-15",VLOOKUP(AH18,Points!$B$24:$C$38,2,FALSE))))))</f>
        <v>0</v>
      </c>
      <c r="AJ18" s="53"/>
      <c r="AK18" s="49" t="str">
        <f t="shared" ref="AK18:AK80" si="61">IF(AJ18&lt;1,"0",IF(AJ18&lt;3,"1-2",IF(AJ18&lt;6,"3-5",IF(AJ18&lt;11,"6-10","11"-15))))</f>
        <v>0</v>
      </c>
      <c r="AL18" s="49"/>
      <c r="AM18" s="49">
        <f>IF(AK18="0",0,IF(AK18="1-2",VLOOKUP(AL18,Points!$B$3:$C$4,2,FALSE),IF(AK18="3-5",VLOOKUP(AL18,Points!$B$7:$C$11,2,FALSE),IF(AK18="6-10",VLOOKUP(AL18,Points!$B$13:$C$22,2,FALSE),IF(AK18="11-15",VLOOKUP(AL18,Points!$B$24:$C$38,2,FALSE))))))</f>
        <v>0</v>
      </c>
      <c r="AN18" s="54"/>
      <c r="AO18" s="48">
        <f t="shared" ref="AO18:AO80" si="62">IF(AN18="G",10,IF(AN18="R",5,0))</f>
        <v>0</v>
      </c>
      <c r="AP18" s="54"/>
      <c r="AQ18" s="48">
        <f t="shared" ref="AQ18:AQ80" si="63">IF(AP18="SC",25,IF(AP18="RSC",20,0))</f>
        <v>0</v>
      </c>
      <c r="AR18" s="52"/>
      <c r="AS18" s="49">
        <f t="shared" ref="AS18:AS80" si="64">IF(AR18="Y",10,0)</f>
        <v>0</v>
      </c>
      <c r="AT18" s="50">
        <f t="shared" si="18"/>
        <v>0</v>
      </c>
      <c r="AU18" s="51"/>
      <c r="AV18" s="49" t="str">
        <f t="shared" ref="AV18:AV80" si="65">IF(AU18&lt;1,"0",IF(AU18&lt;3,"1-2",IF(AU18&lt;6,"3-5",IF(AU18&lt;11,"6-10","11"-15))))</f>
        <v>0</v>
      </c>
      <c r="AW18" s="52"/>
      <c r="AX18" s="49">
        <f>IF(AV18="0",0,IF(AV18="1-2",VLOOKUP(AW18,Points!$B$3:$C$4,2,FALSE),IF(AV18="3-5",VLOOKUP(AW18,Points!$B$7:$C$11,2,FALSE),IF(AV18="6-10",VLOOKUP(AW18,Points!$B$13:$C$22,2,FALSE),IF(AV18="11-15",VLOOKUP(AW18,Points!$B$24:$C$38,2,FALSE))))))</f>
        <v>0</v>
      </c>
      <c r="AY18" s="53"/>
      <c r="AZ18" s="49" t="str">
        <f t="shared" ref="AZ18:AZ80" si="66">IF(AY18&lt;1,"0",IF(AY18&lt;3,"1-2",IF(AY18&lt;6,"3-5",IF(AY18&lt;11,"6-10","11"-15))))</f>
        <v>0</v>
      </c>
      <c r="BA18" s="49"/>
      <c r="BB18" s="49">
        <f>IF(AZ18="0",0,IF(AZ18="1-2",VLOOKUP(BA18,Points!$B$3:$C$4,2,FALSE),IF(AZ18="3-5",VLOOKUP(BA18,Points!$B$7:$C$11,2,FALSE),IF(AZ18="6-10",VLOOKUP(BA18,Points!$B$13:$C$22,2,FALSE),IF(AZ18="11-15",VLOOKUP(BA18,Points!$B$24:$C$38,2,FALSE))))))</f>
        <v>0</v>
      </c>
      <c r="BC18" s="54"/>
      <c r="BD18" s="48">
        <f t="shared" ref="BD18:BD80" si="67">IF(BC18="G",10,IF(BC18="R",5,0))</f>
        <v>0</v>
      </c>
      <c r="BE18" s="54"/>
      <c r="BF18" s="48">
        <f t="shared" ref="BF18:BF80" si="68">IF(BE18="SC",25,IF(BE18="RSC",20,0))</f>
        <v>0</v>
      </c>
      <c r="BG18" s="52"/>
      <c r="BH18" s="49">
        <f t="shared" ref="BH18:BH80" si="69">IF(BG18="Y",10,0)</f>
        <v>0</v>
      </c>
      <c r="BI18" s="50">
        <f t="shared" si="24"/>
        <v>0</v>
      </c>
      <c r="BJ18" s="51"/>
      <c r="BK18" s="49" t="str">
        <f t="shared" ref="BK18:BK80" si="70">IF(BJ18&lt;1,"0",IF(BJ18&lt;3,"1-2",IF(BJ18&lt;6,"3-5",IF(BJ18&lt;11,"6-10","11"-15))))</f>
        <v>0</v>
      </c>
      <c r="BL18" s="52"/>
      <c r="BM18" s="49">
        <f>IF(BK18="0",0,IF(BK18="1-2",VLOOKUP(BL18,Points!$B$3:$C$4,2,FALSE),IF(BK18="3-5",VLOOKUP(BL18,Points!$B$7:$C$11,2,FALSE),IF(BK18="6-10",VLOOKUP(BL18,Points!$B$13:$C$22,2,FALSE),IF(BK18="11-15",VLOOKUP(BL18,Points!$B$24:$C$38,2,FALSE))))))</f>
        <v>0</v>
      </c>
      <c r="BN18" s="53"/>
      <c r="BO18" s="49" t="str">
        <f t="shared" ref="BO18:BO80" si="71">IF(BN18&lt;1,"0",IF(BN18&lt;3,"1-2",IF(BN18&lt;6,"3-5",IF(BN18&lt;11,"6-10","11"-15))))</f>
        <v>0</v>
      </c>
      <c r="BP18" s="49"/>
      <c r="BQ18" s="49">
        <f>IF(BO18="0",0,IF(BO18="1-2",VLOOKUP(BP18,Points!$B$3:$C$4,2,FALSE),IF(BO18="3-5",VLOOKUP(BP18,Points!$B$7:$C$11,2,FALSE),IF(BO18="6-10",VLOOKUP(BP18,Points!$B$13:$C$22,2,FALSE),IF(BO18="11-15",VLOOKUP(BP18,Points!$B$24:$C$38,2,FALSE))))))</f>
        <v>0</v>
      </c>
      <c r="BR18" s="54"/>
      <c r="BS18" s="48">
        <f t="shared" ref="BS18:BS80" si="72">IF(BR18="G",10,IF(BR18="R",5,0))</f>
        <v>0</v>
      </c>
      <c r="BT18" s="54"/>
      <c r="BU18" s="48">
        <f t="shared" ref="BU18:BU80" si="73">IF(BT18="SC",25,IF(BT18="RSC",20,0))</f>
        <v>0</v>
      </c>
      <c r="BV18" s="52"/>
      <c r="BW18" s="49">
        <f t="shared" ref="BW18:BW80" si="74">IF(BV18="Y",10,0)</f>
        <v>0</v>
      </c>
      <c r="BX18" s="50">
        <f t="shared" si="30"/>
        <v>0</v>
      </c>
      <c r="BY18" s="51"/>
      <c r="BZ18" s="49" t="str">
        <f t="shared" ref="BZ18:BZ80" si="75">IF(BY18&lt;1,"0",IF(BY18&lt;3,"1-2",IF(BY18&lt;6,"3-5",IF(BY18&lt;11,"6-10","11"-15))))</f>
        <v>0</v>
      </c>
      <c r="CA18" s="52"/>
      <c r="CB18" s="49">
        <f>IF(BZ18="0",0,IF(BZ18="1-2",VLOOKUP(CA18,Points!$B$3:$C$4,2,FALSE),IF(BZ18="3-5",VLOOKUP(CA18,Points!$B$7:$C$11,2,FALSE),IF(BZ18="6-10",VLOOKUP(CA18,Points!$B$13:$C$22,2,FALSE),IF(BZ18="11-15",VLOOKUP(CA18,Points!$B$24:$C$38,2,FALSE))))))</f>
        <v>0</v>
      </c>
      <c r="CC18" s="53"/>
      <c r="CD18" s="49" t="str">
        <f t="shared" ref="CD18:CD80" si="76">IF(CC18&lt;1,"0",IF(CC18&lt;3,"1-2",IF(CC18&lt;6,"3-5",IF(CC18&lt;11,"6-10","11"-15))))</f>
        <v>0</v>
      </c>
      <c r="CE18" s="49"/>
      <c r="CF18" s="49">
        <f>IF(CD18="0",0,IF(CD18="1-2",VLOOKUP(CE18,Points!$B$3:$C$4,2,FALSE),IF(CD18="3-5",VLOOKUP(CE18,Points!$B$7:$C$11,2,FALSE),IF(CD18="6-10",VLOOKUP(CE18,Points!$B$13:$C$22,2,FALSE),IF(CD18="11-15",VLOOKUP(CE18,Points!$B$24:$C$38,2,FALSE))))))</f>
        <v>0</v>
      </c>
      <c r="CG18" s="54"/>
      <c r="CH18" s="48">
        <f t="shared" ref="CH18:CH80" si="77">IF(CG18="G",10,IF(CG18="R",5,0))</f>
        <v>0</v>
      </c>
      <c r="CI18" s="54"/>
      <c r="CJ18" s="48">
        <f t="shared" ref="CJ18:CJ80" si="78">IF(CI18="SC",25,IF(CI18="RSC",20,0))</f>
        <v>0</v>
      </c>
      <c r="CK18" s="52"/>
      <c r="CL18" s="49">
        <f t="shared" ref="CL18:CL80" si="79">IF(CK18="Y",10,0)</f>
        <v>0</v>
      </c>
      <c r="CM18" s="50">
        <f t="shared" si="36"/>
        <v>0</v>
      </c>
      <c r="CN18" s="51"/>
      <c r="CO18" s="49" t="str">
        <f t="shared" ref="CO18:CO80" si="80">IF(CN18&lt;1,"0",IF(CN18&lt;3,"1-2",IF(CN18&lt;6,"3-5",IF(CN18&lt;11,"6-10","11"-15))))</f>
        <v>0</v>
      </c>
      <c r="CP18" s="52"/>
      <c r="CQ18" s="49">
        <f>IF(CO18="0",0,IF(CO18="1-2",VLOOKUP(CP18,Points!$B$3:$C$4,2,FALSE),IF(CO18="3-5",VLOOKUP(CP18,Points!$B$7:$C$11,2,FALSE),IF(CO18="6-10",VLOOKUP(CP18,Points!$B$13:$C$22,2,FALSE),IF(CO18="11-15",VLOOKUP(CP18,Points!$B$24:$C$38,2,FALSE))))))</f>
        <v>0</v>
      </c>
      <c r="CR18" s="53"/>
      <c r="CS18" s="49" t="str">
        <f t="shared" ref="CS18:CS80" si="81">IF(CR18&lt;1,"0",IF(CR18&lt;3,"1-2",IF(CR18&lt;6,"3-5",IF(CR18&lt;11,"6-10","11"-15))))</f>
        <v>0</v>
      </c>
      <c r="CT18" s="49"/>
      <c r="CU18" s="49">
        <f>IF(CS18="0",0,IF(CS18="1-2",VLOOKUP(CT18,Points!$B$3:$C$4,2,FALSE),IF(CS18="3-5",VLOOKUP(CT18,Points!$B$7:$C$11,2,FALSE),IF(CS18="6-10",VLOOKUP(CT18,Points!$B$13:$C$22,2,FALSE),IF(CS18="11-15",VLOOKUP(CT18,Points!$B$24:$C$38,2,FALSE))))))</f>
        <v>0</v>
      </c>
      <c r="CV18" s="54"/>
      <c r="CW18" s="48">
        <f t="shared" ref="CW18:CW80" si="82">IF(CV18="G",10,IF(CV18="R",5,0))</f>
        <v>0</v>
      </c>
      <c r="CX18" s="54"/>
      <c r="CY18" s="48">
        <f t="shared" ref="CY18:CY80" si="83">IF(CX18="SC",25,IF(CX18="RSC",20,0))</f>
        <v>0</v>
      </c>
      <c r="CZ18" s="52"/>
      <c r="DA18" s="49">
        <f t="shared" ref="DA18:DA80" si="84">IF(CZ18="Y",10,0)</f>
        <v>0</v>
      </c>
      <c r="DB18" s="50">
        <f t="shared" si="42"/>
        <v>0</v>
      </c>
      <c r="DC18" s="51"/>
      <c r="DD18" s="49" t="str">
        <f t="shared" ref="DD18:DD80" si="85">IF(DC18&lt;1,"0",IF(DC18&lt;3,"1-2",IF(DC18&lt;6,"3-5",IF(DC18&lt;11,"6-10","11"-15))))</f>
        <v>0</v>
      </c>
      <c r="DE18" s="52"/>
      <c r="DF18" s="49">
        <f>IF(DD18="0",0,IF(DD18="1-2",VLOOKUP(DE18,Points!$B$3:$C$4,2,FALSE),IF(DD18="3-5",VLOOKUP(DE18,Points!$B$7:$C$11,2,FALSE),IF(DD18="6-10",VLOOKUP(DE18,Points!$B$13:$C$22,2,FALSE),IF(DD18="11-15",VLOOKUP(DE18,Points!$B$24:$C$38,2,FALSE))))))</f>
        <v>0</v>
      </c>
      <c r="DG18" s="53"/>
      <c r="DH18" s="49" t="str">
        <f t="shared" ref="DH18:DH80" si="86">IF(DG18&lt;1,"0",IF(DG18&lt;3,"1-2",IF(DG18&lt;6,"3-5",IF(DG18&lt;11,"6-10","11"-15))))</f>
        <v>0</v>
      </c>
      <c r="DI18" s="49"/>
      <c r="DJ18" s="49">
        <f>IF(DH18="0",0,IF(DH18="1-2",VLOOKUP(DI18,Points!$B$3:$C$4,2,FALSE),IF(DH18="3-5",VLOOKUP(DI18,Points!$B$7:$C$11,2,FALSE),IF(DH18="6-10",VLOOKUP(DI18,Points!$B$13:$C$22,2,FALSE),IF(DH18="11-15",VLOOKUP(DI18,Points!$B$24:$C$38,2,FALSE))))))</f>
        <v>0</v>
      </c>
      <c r="DK18" s="54"/>
      <c r="DL18" s="48">
        <f t="shared" ref="DL18:DL80" si="87">IF(DK18="G",10,IF(DK18="R",5,0))</f>
        <v>0</v>
      </c>
      <c r="DM18" s="54"/>
      <c r="DN18" s="48">
        <f t="shared" ref="DN18:DN80" si="88">IF(DM18="SC",25,IF(DM18="RSC",20,0))</f>
        <v>0</v>
      </c>
      <c r="DO18" s="52"/>
      <c r="DP18" s="49">
        <f t="shared" ref="DP18:DP80" si="89">IF(DO18="Y",10,0)</f>
        <v>0</v>
      </c>
      <c r="DQ18" s="50">
        <f t="shared" si="48"/>
        <v>0</v>
      </c>
      <c r="DR18" s="55">
        <f t="shared" ref="DR18:DR80" si="90">P18+AE18+AT18+BI18+BX18+CM18+DB18+DQ18</f>
        <v>0</v>
      </c>
      <c r="DS18" s="56" t="str">
        <f t="shared" si="0"/>
        <v/>
      </c>
    </row>
    <row r="19" spans="1:123" s="42" customFormat="1" ht="16.5" thickBot="1" x14ac:dyDescent="0.3">
      <c r="A19" s="142" t="s">
        <v>155</v>
      </c>
      <c r="B19" s="43">
        <v>0</v>
      </c>
      <c r="C19" s="44" t="str">
        <f t="shared" si="50"/>
        <v>0</v>
      </c>
      <c r="D19" s="45">
        <v>0</v>
      </c>
      <c r="E19" s="44">
        <f>IF(C19="0",0,IF(C19="1-2",VLOOKUP(D19,Points!$B$3:$C$4,2,FALSE),IF(C19="3-5",VLOOKUP(D19,Points!$B$7:$C$11,2,FALSE),IF(C19="6-10",VLOOKUP(D19,Points!$B$13:$C$22,2,FALSE),IF(C19="11-15",VLOOKUP(D19,Points!$B$24:$C$38,2,FALSE))))))</f>
        <v>0</v>
      </c>
      <c r="F19" s="46">
        <v>0</v>
      </c>
      <c r="G19" s="44" t="str">
        <f t="shared" si="51"/>
        <v>0</v>
      </c>
      <c r="H19" s="44">
        <v>0</v>
      </c>
      <c r="I19" s="44">
        <f>IF(G19="0",0,IF(G19="1-2",VLOOKUP(H19,Points!$B$3:$C$4,2,FALSE),IF(G19="3-5",VLOOKUP(H19,Points!$B$7:$C$11,2,FALSE),IF(G19="6-10",VLOOKUP(H19,Points!$B$13:$C$22,2,FALSE),IF(G19="11-15",VLOOKUP(H19,Points!$B$24:$C$38,2,FALSE))))))</f>
        <v>0</v>
      </c>
      <c r="J19" s="47"/>
      <c r="K19" s="48">
        <f t="shared" si="52"/>
        <v>0</v>
      </c>
      <c r="L19" s="47"/>
      <c r="M19" s="48">
        <f t="shared" si="53"/>
        <v>0</v>
      </c>
      <c r="N19" s="45"/>
      <c r="O19" s="49">
        <f t="shared" si="54"/>
        <v>0</v>
      </c>
      <c r="P19" s="50">
        <f t="shared" si="6"/>
        <v>0</v>
      </c>
      <c r="Q19" s="51"/>
      <c r="R19" s="49" t="str">
        <f t="shared" si="55"/>
        <v>0</v>
      </c>
      <c r="S19" s="52"/>
      <c r="T19" s="49">
        <f>IF(R19="0",0,IF(R19="1-2",VLOOKUP(S19,Points!$B$3:$C$4,2,FALSE),IF(R19="3-5",VLOOKUP(S19,Points!$B$7:$C$11,2,FALSE),IF(R19="6-10",VLOOKUP(S19,Points!$B$13:$C$22,2,FALSE),IF(R19="11-15",VLOOKUP(S19,Points!$B$24:$C$38,2,FALSE))))))</f>
        <v>0</v>
      </c>
      <c r="U19" s="53"/>
      <c r="V19" s="49" t="str">
        <f t="shared" si="56"/>
        <v>0</v>
      </c>
      <c r="W19" s="49"/>
      <c r="X19" s="49">
        <f>IF(V19="0",0,IF(V19="1-2",VLOOKUP(W19,Points!$B$3:$C$4,2,FALSE),IF(V19="3-5",VLOOKUP(W19,Points!$B$7:$C$11,2,FALSE),IF(V19="6-10",VLOOKUP(W19,Points!$B$13:$C$22,2,FALSE),IF(V19="11-15",VLOOKUP(W19,Points!$B$24:$C$38,2,FALSE))))))</f>
        <v>0</v>
      </c>
      <c r="Y19" s="54"/>
      <c r="Z19" s="48">
        <f t="shared" si="57"/>
        <v>0</v>
      </c>
      <c r="AA19" s="54"/>
      <c r="AB19" s="48">
        <f t="shared" si="58"/>
        <v>0</v>
      </c>
      <c r="AC19" s="52"/>
      <c r="AD19" s="49">
        <f t="shared" si="59"/>
        <v>0</v>
      </c>
      <c r="AE19" s="50">
        <f t="shared" si="12"/>
        <v>0</v>
      </c>
      <c r="AF19" s="51"/>
      <c r="AG19" s="49" t="str">
        <f t="shared" si="60"/>
        <v>0</v>
      </c>
      <c r="AH19" s="52"/>
      <c r="AI19" s="49">
        <f>IF(AG19="0",0,IF(AG19="1-2",VLOOKUP(AH19,Points!$B$3:$C$4,2,FALSE),IF(AG19="3-5",VLOOKUP(AH19,Points!$B$7:$C$11,2,FALSE),IF(AG19="6-10",VLOOKUP(AH19,Points!$B$13:$C$22,2,FALSE),IF(AG19="11-15",VLOOKUP(AH19,Points!$B$24:$C$38,2,FALSE))))))</f>
        <v>0</v>
      </c>
      <c r="AJ19" s="53"/>
      <c r="AK19" s="49" t="str">
        <f t="shared" si="61"/>
        <v>0</v>
      </c>
      <c r="AL19" s="49"/>
      <c r="AM19" s="49">
        <f>IF(AK19="0",0,IF(AK19="1-2",VLOOKUP(AL19,Points!$B$3:$C$4,2,FALSE),IF(AK19="3-5",VLOOKUP(AL19,Points!$B$7:$C$11,2,FALSE),IF(AK19="6-10",VLOOKUP(AL19,Points!$B$13:$C$22,2,FALSE),IF(AK19="11-15",VLOOKUP(AL19,Points!$B$24:$C$38,2,FALSE))))))</f>
        <v>0</v>
      </c>
      <c r="AN19" s="54"/>
      <c r="AO19" s="48">
        <f t="shared" si="62"/>
        <v>0</v>
      </c>
      <c r="AP19" s="54"/>
      <c r="AQ19" s="48">
        <f t="shared" si="63"/>
        <v>0</v>
      </c>
      <c r="AR19" s="52"/>
      <c r="AS19" s="49">
        <f t="shared" si="64"/>
        <v>0</v>
      </c>
      <c r="AT19" s="50">
        <f t="shared" si="18"/>
        <v>0</v>
      </c>
      <c r="AU19" s="51"/>
      <c r="AV19" s="49" t="str">
        <f t="shared" si="65"/>
        <v>0</v>
      </c>
      <c r="AW19" s="52"/>
      <c r="AX19" s="49">
        <f>IF(AV19="0",0,IF(AV19="1-2",VLOOKUP(AW19,Points!$B$3:$C$4,2,FALSE),IF(AV19="3-5",VLOOKUP(AW19,Points!$B$7:$C$11,2,FALSE),IF(AV19="6-10",VLOOKUP(AW19,Points!$B$13:$C$22,2,FALSE),IF(AV19="11-15",VLOOKUP(AW19,Points!$B$24:$C$38,2,FALSE))))))</f>
        <v>0</v>
      </c>
      <c r="AY19" s="53"/>
      <c r="AZ19" s="49" t="str">
        <f t="shared" si="66"/>
        <v>0</v>
      </c>
      <c r="BA19" s="49"/>
      <c r="BB19" s="49">
        <f>IF(AZ19="0",0,IF(AZ19="1-2",VLOOKUP(BA19,Points!$B$3:$C$4,2,FALSE),IF(AZ19="3-5",VLOOKUP(BA19,Points!$B$7:$C$11,2,FALSE),IF(AZ19="6-10",VLOOKUP(BA19,Points!$B$13:$C$22,2,FALSE),IF(AZ19="11-15",VLOOKUP(BA19,Points!$B$24:$C$38,2,FALSE))))))</f>
        <v>0</v>
      </c>
      <c r="BC19" s="54"/>
      <c r="BD19" s="48">
        <f t="shared" si="67"/>
        <v>0</v>
      </c>
      <c r="BE19" s="54"/>
      <c r="BF19" s="48">
        <f t="shared" si="68"/>
        <v>0</v>
      </c>
      <c r="BG19" s="52"/>
      <c r="BH19" s="49">
        <f t="shared" si="69"/>
        <v>0</v>
      </c>
      <c r="BI19" s="50">
        <f t="shared" si="24"/>
        <v>0</v>
      </c>
      <c r="BJ19" s="51"/>
      <c r="BK19" s="49" t="str">
        <f t="shared" si="70"/>
        <v>0</v>
      </c>
      <c r="BL19" s="52"/>
      <c r="BM19" s="49">
        <f>IF(BK19="0",0,IF(BK19="1-2",VLOOKUP(BL19,Points!$B$3:$C$4,2,FALSE),IF(BK19="3-5",VLOOKUP(BL19,Points!$B$7:$C$11,2,FALSE),IF(BK19="6-10",VLOOKUP(BL19,Points!$B$13:$C$22,2,FALSE),IF(BK19="11-15",VLOOKUP(BL19,Points!$B$24:$C$38,2,FALSE))))))</f>
        <v>0</v>
      </c>
      <c r="BN19" s="53"/>
      <c r="BO19" s="49" t="str">
        <f t="shared" si="71"/>
        <v>0</v>
      </c>
      <c r="BP19" s="49"/>
      <c r="BQ19" s="49">
        <f>IF(BO19="0",0,IF(BO19="1-2",VLOOKUP(BP19,Points!$B$3:$C$4,2,FALSE),IF(BO19="3-5",VLOOKUP(BP19,Points!$B$7:$C$11,2,FALSE),IF(BO19="6-10",VLOOKUP(BP19,Points!$B$13:$C$22,2,FALSE),IF(BO19="11-15",VLOOKUP(BP19,Points!$B$24:$C$38,2,FALSE))))))</f>
        <v>0</v>
      </c>
      <c r="BR19" s="54"/>
      <c r="BS19" s="48">
        <f t="shared" si="72"/>
        <v>0</v>
      </c>
      <c r="BT19" s="54"/>
      <c r="BU19" s="48">
        <f t="shared" si="73"/>
        <v>0</v>
      </c>
      <c r="BV19" s="52"/>
      <c r="BW19" s="49">
        <f t="shared" si="74"/>
        <v>0</v>
      </c>
      <c r="BX19" s="50">
        <f t="shared" si="30"/>
        <v>0</v>
      </c>
      <c r="BY19" s="51"/>
      <c r="BZ19" s="49" t="str">
        <f t="shared" si="75"/>
        <v>0</v>
      </c>
      <c r="CA19" s="52"/>
      <c r="CB19" s="49">
        <f>IF(BZ19="0",0,IF(BZ19="1-2",VLOOKUP(CA19,Points!$B$3:$C$4,2,FALSE),IF(BZ19="3-5",VLOOKUP(CA19,Points!$B$7:$C$11,2,FALSE),IF(BZ19="6-10",VLOOKUP(CA19,Points!$B$13:$C$22,2,FALSE),IF(BZ19="11-15",VLOOKUP(CA19,Points!$B$24:$C$38,2,FALSE))))))</f>
        <v>0</v>
      </c>
      <c r="CC19" s="53"/>
      <c r="CD19" s="49" t="str">
        <f t="shared" si="76"/>
        <v>0</v>
      </c>
      <c r="CE19" s="49"/>
      <c r="CF19" s="49">
        <f>IF(CD19="0",0,IF(CD19="1-2",VLOOKUP(CE19,Points!$B$3:$C$4,2,FALSE),IF(CD19="3-5",VLOOKUP(CE19,Points!$B$7:$C$11,2,FALSE),IF(CD19="6-10",VLOOKUP(CE19,Points!$B$13:$C$22,2,FALSE),IF(CD19="11-15",VLOOKUP(CE19,Points!$B$24:$C$38,2,FALSE))))))</f>
        <v>0</v>
      </c>
      <c r="CG19" s="54"/>
      <c r="CH19" s="48">
        <f t="shared" si="77"/>
        <v>0</v>
      </c>
      <c r="CI19" s="54"/>
      <c r="CJ19" s="48">
        <f t="shared" si="78"/>
        <v>0</v>
      </c>
      <c r="CK19" s="52"/>
      <c r="CL19" s="49">
        <f t="shared" si="79"/>
        <v>0</v>
      </c>
      <c r="CM19" s="50">
        <f t="shared" si="36"/>
        <v>0</v>
      </c>
      <c r="CN19" s="51"/>
      <c r="CO19" s="49" t="str">
        <f t="shared" si="80"/>
        <v>0</v>
      </c>
      <c r="CP19" s="52"/>
      <c r="CQ19" s="49">
        <f>IF(CO19="0",0,IF(CO19="1-2",VLOOKUP(CP19,Points!$B$3:$C$4,2,FALSE),IF(CO19="3-5",VLOOKUP(CP19,Points!$B$7:$C$11,2,FALSE),IF(CO19="6-10",VLOOKUP(CP19,Points!$B$13:$C$22,2,FALSE),IF(CO19="11-15",VLOOKUP(CP19,Points!$B$24:$C$38,2,FALSE))))))</f>
        <v>0</v>
      </c>
      <c r="CR19" s="53"/>
      <c r="CS19" s="49" t="str">
        <f t="shared" si="81"/>
        <v>0</v>
      </c>
      <c r="CT19" s="49"/>
      <c r="CU19" s="49">
        <f>IF(CS19="0",0,IF(CS19="1-2",VLOOKUP(CT19,Points!$B$3:$C$4,2,FALSE),IF(CS19="3-5",VLOOKUP(CT19,Points!$B$7:$C$11,2,FALSE),IF(CS19="6-10",VLOOKUP(CT19,Points!$B$13:$C$22,2,FALSE),IF(CS19="11-15",VLOOKUP(CT19,Points!$B$24:$C$38,2,FALSE))))))</f>
        <v>0</v>
      </c>
      <c r="CV19" s="54"/>
      <c r="CW19" s="48">
        <f t="shared" si="82"/>
        <v>0</v>
      </c>
      <c r="CX19" s="54"/>
      <c r="CY19" s="48">
        <f t="shared" si="83"/>
        <v>0</v>
      </c>
      <c r="CZ19" s="52"/>
      <c r="DA19" s="49">
        <f t="shared" si="84"/>
        <v>0</v>
      </c>
      <c r="DB19" s="50">
        <f t="shared" si="42"/>
        <v>0</v>
      </c>
      <c r="DC19" s="51"/>
      <c r="DD19" s="49" t="str">
        <f t="shared" si="85"/>
        <v>0</v>
      </c>
      <c r="DE19" s="52"/>
      <c r="DF19" s="49">
        <f>IF(DD19="0",0,IF(DD19="1-2",VLOOKUP(DE19,Points!$B$3:$C$4,2,FALSE),IF(DD19="3-5",VLOOKUP(DE19,Points!$B$7:$C$11,2,FALSE),IF(DD19="6-10",VLOOKUP(DE19,Points!$B$13:$C$22,2,FALSE),IF(DD19="11-15",VLOOKUP(DE19,Points!$B$24:$C$38,2,FALSE))))))</f>
        <v>0</v>
      </c>
      <c r="DG19" s="53"/>
      <c r="DH19" s="49" t="str">
        <f t="shared" si="86"/>
        <v>0</v>
      </c>
      <c r="DI19" s="49"/>
      <c r="DJ19" s="49">
        <f>IF(DH19="0",0,IF(DH19="1-2",VLOOKUP(DI19,Points!$B$3:$C$4,2,FALSE),IF(DH19="3-5",VLOOKUP(DI19,Points!$B$7:$C$11,2,FALSE),IF(DH19="6-10",VLOOKUP(DI19,Points!$B$13:$C$22,2,FALSE),IF(DH19="11-15",VLOOKUP(DI19,Points!$B$24:$C$38,2,FALSE))))))</f>
        <v>0</v>
      </c>
      <c r="DK19" s="54"/>
      <c r="DL19" s="48">
        <f t="shared" si="87"/>
        <v>0</v>
      </c>
      <c r="DM19" s="54"/>
      <c r="DN19" s="48">
        <f t="shared" si="88"/>
        <v>0</v>
      </c>
      <c r="DO19" s="52"/>
      <c r="DP19" s="49">
        <f t="shared" si="89"/>
        <v>0</v>
      </c>
      <c r="DQ19" s="50">
        <f t="shared" si="48"/>
        <v>0</v>
      </c>
      <c r="DR19" s="55">
        <f t="shared" si="90"/>
        <v>0</v>
      </c>
      <c r="DS19" s="56" t="str">
        <f t="shared" si="0"/>
        <v/>
      </c>
    </row>
    <row r="20" spans="1:123" s="42" customFormat="1" ht="30" thickBot="1" x14ac:dyDescent="0.3">
      <c r="A20" s="32" t="s">
        <v>156</v>
      </c>
      <c r="B20" s="43">
        <v>0</v>
      </c>
      <c r="C20" s="44" t="str">
        <f t="shared" si="50"/>
        <v>0</v>
      </c>
      <c r="D20" s="45">
        <v>0</v>
      </c>
      <c r="E20" s="44">
        <f>IF(C20="0",0,IF(C20="1-2",VLOOKUP(D20,Points!$B$3:$C$4,2,FALSE),IF(C20="3-5",VLOOKUP(D20,Points!$B$7:$C$11,2,FALSE),IF(C20="6-10",VLOOKUP(D20,Points!$B$13:$C$22,2,FALSE),IF(C20="11-15",VLOOKUP(D20,Points!$B$24:$C$38,2,FALSE))))))</f>
        <v>0</v>
      </c>
      <c r="F20" s="46">
        <v>0</v>
      </c>
      <c r="G20" s="44" t="str">
        <f t="shared" si="51"/>
        <v>0</v>
      </c>
      <c r="H20" s="44">
        <v>0</v>
      </c>
      <c r="I20" s="44">
        <f>IF(G20="0",0,IF(G20="1-2",VLOOKUP(H20,Points!$B$3:$C$4,2,FALSE),IF(G20="3-5",VLOOKUP(H20,Points!$B$7:$C$11,2,FALSE),IF(G20="6-10",VLOOKUP(H20,Points!$B$13:$C$22,2,FALSE),IF(G20="11-15",VLOOKUP(H20,Points!$B$24:$C$38,2,FALSE))))))</f>
        <v>0</v>
      </c>
      <c r="J20" s="47"/>
      <c r="K20" s="48">
        <f t="shared" si="52"/>
        <v>0</v>
      </c>
      <c r="L20" s="47"/>
      <c r="M20" s="48">
        <f t="shared" si="53"/>
        <v>0</v>
      </c>
      <c r="N20" s="45"/>
      <c r="O20" s="49">
        <f t="shared" si="54"/>
        <v>0</v>
      </c>
      <c r="P20" s="50">
        <f t="shared" si="6"/>
        <v>0</v>
      </c>
      <c r="Q20" s="51">
        <v>2</v>
      </c>
      <c r="R20" s="49" t="str">
        <f t="shared" si="55"/>
        <v>1-2</v>
      </c>
      <c r="S20" s="52">
        <v>1</v>
      </c>
      <c r="T20" s="49">
        <f>IF(R20="0",0,IF(R20="1-2",VLOOKUP(S20,Points!$B$3:$C$4,2,FALSE),IF(R20="3-5",VLOOKUP(S20,Points!$B$7:$C$11,2,FALSE),IF(R20="6-10",VLOOKUP(S20,Points!$B$13:$C$22,2,FALSE),IF(R20="11-15",VLOOKUP(S20,Points!$B$24:$C$38,2,FALSE))))))</f>
        <v>30</v>
      </c>
      <c r="U20" s="53">
        <v>2</v>
      </c>
      <c r="V20" s="49" t="str">
        <f t="shared" si="56"/>
        <v>1-2</v>
      </c>
      <c r="W20" s="49">
        <v>1</v>
      </c>
      <c r="X20" s="49">
        <f>IF(V20="0",0,IF(V20="1-2",VLOOKUP(W20,Points!$B$3:$C$4,2,FALSE),IF(V20="3-5",VLOOKUP(W20,Points!$B$7:$C$11,2,FALSE),IF(V20="6-10",VLOOKUP(W20,Points!$B$13:$C$22,2,FALSE),IF(V20="11-15",VLOOKUP(W20,Points!$B$24:$C$38,2,FALSE))))))</f>
        <v>30</v>
      </c>
      <c r="Y20" s="54"/>
      <c r="Z20" s="48">
        <f t="shared" si="57"/>
        <v>0</v>
      </c>
      <c r="AA20" s="54" t="s">
        <v>17</v>
      </c>
      <c r="AB20" s="48">
        <f t="shared" si="58"/>
        <v>25</v>
      </c>
      <c r="AC20" s="52" t="s">
        <v>10</v>
      </c>
      <c r="AD20" s="49">
        <f t="shared" si="59"/>
        <v>10</v>
      </c>
      <c r="AE20" s="50">
        <f t="shared" si="12"/>
        <v>65</v>
      </c>
      <c r="AF20" s="51"/>
      <c r="AG20" s="49" t="str">
        <f t="shared" si="60"/>
        <v>0</v>
      </c>
      <c r="AH20" s="52"/>
      <c r="AI20" s="49">
        <f>IF(AG20="0",0,IF(AG20="1-2",VLOOKUP(AH20,Points!$B$3:$C$4,2,FALSE),IF(AG20="3-5",VLOOKUP(AH20,Points!$B$7:$C$11,2,FALSE),IF(AG20="6-10",VLOOKUP(AH20,Points!$B$13:$C$22,2,FALSE),IF(AG20="11-15",VLOOKUP(AH20,Points!$B$24:$C$38,2,FALSE))))))</f>
        <v>0</v>
      </c>
      <c r="AJ20" s="53"/>
      <c r="AK20" s="49" t="str">
        <f t="shared" si="61"/>
        <v>0</v>
      </c>
      <c r="AL20" s="49"/>
      <c r="AM20" s="49">
        <f>IF(AK20="0",0,IF(AK20="1-2",VLOOKUP(AL20,Points!$B$3:$C$4,2,FALSE),IF(AK20="3-5",VLOOKUP(AL20,Points!$B$7:$C$11,2,FALSE),IF(AK20="6-10",VLOOKUP(AL20,Points!$B$13:$C$22,2,FALSE),IF(AK20="11-15",VLOOKUP(AL20,Points!$B$24:$C$38,2,FALSE))))))</f>
        <v>0</v>
      </c>
      <c r="AN20" s="54"/>
      <c r="AO20" s="48">
        <f t="shared" si="62"/>
        <v>0</v>
      </c>
      <c r="AP20" s="54"/>
      <c r="AQ20" s="48">
        <f t="shared" si="63"/>
        <v>0</v>
      </c>
      <c r="AR20" s="52"/>
      <c r="AS20" s="49">
        <f t="shared" si="64"/>
        <v>0</v>
      </c>
      <c r="AT20" s="50">
        <f t="shared" si="18"/>
        <v>0</v>
      </c>
      <c r="AU20" s="51"/>
      <c r="AV20" s="49" t="str">
        <f t="shared" si="65"/>
        <v>0</v>
      </c>
      <c r="AW20" s="52"/>
      <c r="AX20" s="49">
        <f>IF(AV20="0",0,IF(AV20="1-2",VLOOKUP(AW20,Points!$B$3:$C$4,2,FALSE),IF(AV20="3-5",VLOOKUP(AW20,Points!$B$7:$C$11,2,FALSE),IF(AV20="6-10",VLOOKUP(AW20,Points!$B$13:$C$22,2,FALSE),IF(AV20="11-15",VLOOKUP(AW20,Points!$B$24:$C$38,2,FALSE))))))</f>
        <v>0</v>
      </c>
      <c r="AY20" s="53"/>
      <c r="AZ20" s="49" t="str">
        <f t="shared" si="66"/>
        <v>0</v>
      </c>
      <c r="BA20" s="49"/>
      <c r="BB20" s="49">
        <f>IF(AZ20="0",0,IF(AZ20="1-2",VLOOKUP(BA20,Points!$B$3:$C$4,2,FALSE),IF(AZ20="3-5",VLOOKUP(BA20,Points!$B$7:$C$11,2,FALSE),IF(AZ20="6-10",VLOOKUP(BA20,Points!$B$13:$C$22,2,FALSE),IF(AZ20="11-15",VLOOKUP(BA20,Points!$B$24:$C$38,2,FALSE))))))</f>
        <v>0</v>
      </c>
      <c r="BC20" s="54"/>
      <c r="BD20" s="48">
        <f t="shared" si="67"/>
        <v>0</v>
      </c>
      <c r="BE20" s="54"/>
      <c r="BF20" s="48">
        <f t="shared" si="68"/>
        <v>0</v>
      </c>
      <c r="BG20" s="52"/>
      <c r="BH20" s="49">
        <f t="shared" si="69"/>
        <v>0</v>
      </c>
      <c r="BI20" s="50">
        <f t="shared" si="24"/>
        <v>0</v>
      </c>
      <c r="BJ20" s="51"/>
      <c r="BK20" s="49" t="str">
        <f t="shared" si="70"/>
        <v>0</v>
      </c>
      <c r="BL20" s="52"/>
      <c r="BM20" s="49">
        <f>IF(BK20="0",0,IF(BK20="1-2",VLOOKUP(BL20,Points!$B$3:$C$4,2,FALSE),IF(BK20="3-5",VLOOKUP(BL20,Points!$B$7:$C$11,2,FALSE),IF(BK20="6-10",VLOOKUP(BL20,Points!$B$13:$C$22,2,FALSE),IF(BK20="11-15",VLOOKUP(BL20,Points!$B$24:$C$38,2,FALSE))))))</f>
        <v>0</v>
      </c>
      <c r="BN20" s="53"/>
      <c r="BO20" s="49" t="str">
        <f t="shared" si="71"/>
        <v>0</v>
      </c>
      <c r="BP20" s="49"/>
      <c r="BQ20" s="49">
        <f>IF(BO20="0",0,IF(BO20="1-2",VLOOKUP(BP20,Points!$B$3:$C$4,2,FALSE),IF(BO20="3-5",VLOOKUP(BP20,Points!$B$7:$C$11,2,FALSE),IF(BO20="6-10",VLOOKUP(BP20,Points!$B$13:$C$22,2,FALSE),IF(BO20="11-15",VLOOKUP(BP20,Points!$B$24:$C$38,2,FALSE))))))</f>
        <v>0</v>
      </c>
      <c r="BR20" s="54"/>
      <c r="BS20" s="48">
        <f t="shared" si="72"/>
        <v>0</v>
      </c>
      <c r="BT20" s="54"/>
      <c r="BU20" s="48">
        <f t="shared" si="73"/>
        <v>0</v>
      </c>
      <c r="BV20" s="52"/>
      <c r="BW20" s="49">
        <f t="shared" si="74"/>
        <v>0</v>
      </c>
      <c r="BX20" s="50">
        <f t="shared" si="30"/>
        <v>0</v>
      </c>
      <c r="BY20" s="51"/>
      <c r="BZ20" s="49" t="str">
        <f t="shared" si="75"/>
        <v>0</v>
      </c>
      <c r="CA20" s="52"/>
      <c r="CB20" s="49">
        <f>IF(BZ20="0",0,IF(BZ20="1-2",VLOOKUP(CA20,Points!$B$3:$C$4,2,FALSE),IF(BZ20="3-5",VLOOKUP(CA20,Points!$B$7:$C$11,2,FALSE),IF(BZ20="6-10",VLOOKUP(CA20,Points!$B$13:$C$22,2,FALSE),IF(BZ20="11-15",VLOOKUP(CA20,Points!$B$24:$C$38,2,FALSE))))))</f>
        <v>0</v>
      </c>
      <c r="CC20" s="53"/>
      <c r="CD20" s="49" t="str">
        <f t="shared" si="76"/>
        <v>0</v>
      </c>
      <c r="CE20" s="49"/>
      <c r="CF20" s="49">
        <f>IF(CD20="0",0,IF(CD20="1-2",VLOOKUP(CE20,Points!$B$3:$C$4,2,FALSE),IF(CD20="3-5",VLOOKUP(CE20,Points!$B$7:$C$11,2,FALSE),IF(CD20="6-10",VLOOKUP(CE20,Points!$B$13:$C$22,2,FALSE),IF(CD20="11-15",VLOOKUP(CE20,Points!$B$24:$C$38,2,FALSE))))))</f>
        <v>0</v>
      </c>
      <c r="CG20" s="54"/>
      <c r="CH20" s="48">
        <f t="shared" si="77"/>
        <v>0</v>
      </c>
      <c r="CI20" s="54"/>
      <c r="CJ20" s="48">
        <f t="shared" si="78"/>
        <v>0</v>
      </c>
      <c r="CK20" s="52"/>
      <c r="CL20" s="49">
        <f t="shared" si="79"/>
        <v>0</v>
      </c>
      <c r="CM20" s="50">
        <f t="shared" si="36"/>
        <v>0</v>
      </c>
      <c r="CN20" s="51"/>
      <c r="CO20" s="49" t="str">
        <f t="shared" si="80"/>
        <v>0</v>
      </c>
      <c r="CP20" s="52"/>
      <c r="CQ20" s="49">
        <f>IF(CO20="0",0,IF(CO20="1-2",VLOOKUP(CP20,Points!$B$3:$C$4,2,FALSE),IF(CO20="3-5",VLOOKUP(CP20,Points!$B$7:$C$11,2,FALSE),IF(CO20="6-10",VLOOKUP(CP20,Points!$B$13:$C$22,2,FALSE),IF(CO20="11-15",VLOOKUP(CP20,Points!$B$24:$C$38,2,FALSE))))))</f>
        <v>0</v>
      </c>
      <c r="CR20" s="53"/>
      <c r="CS20" s="49" t="str">
        <f t="shared" si="81"/>
        <v>0</v>
      </c>
      <c r="CT20" s="49"/>
      <c r="CU20" s="49">
        <f>IF(CS20="0",0,IF(CS20="1-2",VLOOKUP(CT20,Points!$B$3:$C$4,2,FALSE),IF(CS20="3-5",VLOOKUP(CT20,Points!$B$7:$C$11,2,FALSE),IF(CS20="6-10",VLOOKUP(CT20,Points!$B$13:$C$22,2,FALSE),IF(CS20="11-15",VLOOKUP(CT20,Points!$B$24:$C$38,2,FALSE))))))</f>
        <v>0</v>
      </c>
      <c r="CV20" s="54"/>
      <c r="CW20" s="48">
        <f t="shared" si="82"/>
        <v>0</v>
      </c>
      <c r="CX20" s="54"/>
      <c r="CY20" s="48">
        <f t="shared" si="83"/>
        <v>0</v>
      </c>
      <c r="CZ20" s="52"/>
      <c r="DA20" s="49">
        <f t="shared" si="84"/>
        <v>0</v>
      </c>
      <c r="DB20" s="50">
        <f t="shared" si="42"/>
        <v>0</v>
      </c>
      <c r="DC20" s="51"/>
      <c r="DD20" s="49" t="str">
        <f t="shared" si="85"/>
        <v>0</v>
      </c>
      <c r="DE20" s="52"/>
      <c r="DF20" s="49">
        <f>IF(DD20="0",0,IF(DD20="1-2",VLOOKUP(DE20,Points!$B$3:$C$4,2,FALSE),IF(DD20="3-5",VLOOKUP(DE20,Points!$B$7:$C$11,2,FALSE),IF(DD20="6-10",VLOOKUP(DE20,Points!$B$13:$C$22,2,FALSE),IF(DD20="11-15",VLOOKUP(DE20,Points!$B$24:$C$38,2,FALSE))))))</f>
        <v>0</v>
      </c>
      <c r="DG20" s="53"/>
      <c r="DH20" s="49" t="str">
        <f t="shared" si="86"/>
        <v>0</v>
      </c>
      <c r="DI20" s="49"/>
      <c r="DJ20" s="49">
        <f>IF(DH20="0",0,IF(DH20="1-2",VLOOKUP(DI20,Points!$B$3:$C$4,2,FALSE),IF(DH20="3-5",VLOOKUP(DI20,Points!$B$7:$C$11,2,FALSE),IF(DH20="6-10",VLOOKUP(DI20,Points!$B$13:$C$22,2,FALSE),IF(DH20="11-15",VLOOKUP(DI20,Points!$B$24:$C$38,2,FALSE))))))</f>
        <v>0</v>
      </c>
      <c r="DK20" s="54"/>
      <c r="DL20" s="48">
        <f t="shared" si="87"/>
        <v>0</v>
      </c>
      <c r="DM20" s="54"/>
      <c r="DN20" s="48">
        <f t="shared" si="88"/>
        <v>0</v>
      </c>
      <c r="DO20" s="52"/>
      <c r="DP20" s="49">
        <f t="shared" si="89"/>
        <v>0</v>
      </c>
      <c r="DQ20" s="50">
        <f t="shared" si="48"/>
        <v>0</v>
      </c>
      <c r="DR20" s="55">
        <f t="shared" si="90"/>
        <v>65</v>
      </c>
      <c r="DS20" s="56">
        <f t="shared" si="0"/>
        <v>1</v>
      </c>
    </row>
    <row r="21" spans="1:123" s="42" customFormat="1" ht="15.75" thickBot="1" x14ac:dyDescent="0.3">
      <c r="A21" s="32"/>
      <c r="B21" s="43"/>
      <c r="C21" s="44" t="str">
        <f t="shared" si="50"/>
        <v>0</v>
      </c>
      <c r="D21" s="45"/>
      <c r="E21" s="44">
        <f>IF(C21="0",0,IF(C21="1-2",VLOOKUP(D21,Points!$B$3:$C$4,2,FALSE),IF(C21="3-5",VLOOKUP(D21,Points!$B$7:$C$11,2,FALSE),IF(C21="6-10",VLOOKUP(D21,Points!$B$13:$C$22,2,FALSE),IF(C21="11-15",VLOOKUP(D21,Points!$B$24:$C$38,2,FALSE))))))</f>
        <v>0</v>
      </c>
      <c r="F21" s="46"/>
      <c r="G21" s="44" t="str">
        <f t="shared" si="51"/>
        <v>0</v>
      </c>
      <c r="H21" s="44"/>
      <c r="I21" s="44">
        <f>IF(G21="0",0,IF(G21="1-2",VLOOKUP(H21,Points!$B$3:$C$4,2,FALSE),IF(G21="3-5",VLOOKUP(H21,Points!$B$7:$C$11,2,FALSE),IF(G21="6-10",VLOOKUP(H21,Points!$B$13:$C$22,2,FALSE),IF(G21="11-15",VLOOKUP(H21,Points!$B$24:$C$38,2,FALSE))))))</f>
        <v>0</v>
      </c>
      <c r="J21" s="47"/>
      <c r="K21" s="48">
        <f t="shared" si="52"/>
        <v>0</v>
      </c>
      <c r="L21" s="47"/>
      <c r="M21" s="48">
        <f t="shared" si="53"/>
        <v>0</v>
      </c>
      <c r="N21" s="45"/>
      <c r="O21" s="49">
        <f t="shared" si="54"/>
        <v>0</v>
      </c>
      <c r="P21" s="50">
        <f t="shared" si="6"/>
        <v>0</v>
      </c>
      <c r="Q21" s="51"/>
      <c r="R21" s="49" t="str">
        <f t="shared" si="55"/>
        <v>0</v>
      </c>
      <c r="S21" s="52"/>
      <c r="T21" s="49">
        <f>IF(R21="0",0,IF(R21="1-2",VLOOKUP(S21,Points!$B$3:$C$4,2,FALSE),IF(R21="3-5",VLOOKUP(S21,Points!$B$7:$C$11,2,FALSE),IF(R21="6-10",VLOOKUP(S21,Points!$B$13:$C$22,2,FALSE),IF(R21="11-15",VLOOKUP(S21,Points!$B$24:$C$38,2,FALSE))))))</f>
        <v>0</v>
      </c>
      <c r="U21" s="53"/>
      <c r="V21" s="49" t="str">
        <f t="shared" si="56"/>
        <v>0</v>
      </c>
      <c r="W21" s="49"/>
      <c r="X21" s="49">
        <f>IF(V21="0",0,IF(V21="1-2",VLOOKUP(W21,Points!$B$3:$C$4,2,FALSE),IF(V21="3-5",VLOOKUP(W21,Points!$B$7:$C$11,2,FALSE),IF(V21="6-10",VLOOKUP(W21,Points!$B$13:$C$22,2,FALSE),IF(V21="11-15",VLOOKUP(W21,Points!$B$24:$C$38,2,FALSE))))))</f>
        <v>0</v>
      </c>
      <c r="Y21" s="54"/>
      <c r="Z21" s="48">
        <f t="shared" si="57"/>
        <v>0</v>
      </c>
      <c r="AA21" s="54"/>
      <c r="AB21" s="48">
        <f t="shared" si="58"/>
        <v>0</v>
      </c>
      <c r="AC21" s="52"/>
      <c r="AD21" s="49">
        <f t="shared" si="59"/>
        <v>0</v>
      </c>
      <c r="AE21" s="50">
        <f t="shared" si="12"/>
        <v>0</v>
      </c>
      <c r="AF21" s="51"/>
      <c r="AG21" s="49" t="str">
        <f t="shared" si="60"/>
        <v>0</v>
      </c>
      <c r="AH21" s="52"/>
      <c r="AI21" s="49">
        <f>IF(AG21="0",0,IF(AG21="1-2",VLOOKUP(AH21,Points!$B$3:$C$4,2,FALSE),IF(AG21="3-5",VLOOKUP(AH21,Points!$B$7:$C$11,2,FALSE),IF(AG21="6-10",VLOOKUP(AH21,Points!$B$13:$C$22,2,FALSE),IF(AG21="11-15",VLOOKUP(AH21,Points!$B$24:$C$38,2,FALSE))))))</f>
        <v>0</v>
      </c>
      <c r="AJ21" s="53"/>
      <c r="AK21" s="49" t="str">
        <f t="shared" si="61"/>
        <v>0</v>
      </c>
      <c r="AL21" s="49"/>
      <c r="AM21" s="49">
        <f>IF(AK21="0",0,IF(AK21="1-2",VLOOKUP(AL21,Points!$B$3:$C$4,2,FALSE),IF(AK21="3-5",VLOOKUP(AL21,Points!$B$7:$C$11,2,FALSE),IF(AK21="6-10",VLOOKUP(AL21,Points!$B$13:$C$22,2,FALSE),IF(AK21="11-15",VLOOKUP(AL21,Points!$B$24:$C$38,2,FALSE))))))</f>
        <v>0</v>
      </c>
      <c r="AN21" s="54"/>
      <c r="AO21" s="48">
        <f t="shared" si="62"/>
        <v>0</v>
      </c>
      <c r="AP21" s="54"/>
      <c r="AQ21" s="48">
        <f t="shared" si="63"/>
        <v>0</v>
      </c>
      <c r="AR21" s="52"/>
      <c r="AS21" s="49">
        <f t="shared" si="64"/>
        <v>0</v>
      </c>
      <c r="AT21" s="50">
        <f t="shared" si="18"/>
        <v>0</v>
      </c>
      <c r="AU21" s="51"/>
      <c r="AV21" s="49" t="str">
        <f t="shared" si="65"/>
        <v>0</v>
      </c>
      <c r="AW21" s="52"/>
      <c r="AX21" s="49">
        <f>IF(AV21="0",0,IF(AV21="1-2",VLOOKUP(AW21,Points!$B$3:$C$4,2,FALSE),IF(AV21="3-5",VLOOKUP(AW21,Points!$B$7:$C$11,2,FALSE),IF(AV21="6-10",VLOOKUP(AW21,Points!$B$13:$C$22,2,FALSE),IF(AV21="11-15",VLOOKUP(AW21,Points!$B$24:$C$38,2,FALSE))))))</f>
        <v>0</v>
      </c>
      <c r="AY21" s="53"/>
      <c r="AZ21" s="49" t="str">
        <f t="shared" si="66"/>
        <v>0</v>
      </c>
      <c r="BA21" s="49"/>
      <c r="BB21" s="49">
        <f>IF(AZ21="0",0,IF(AZ21="1-2",VLOOKUP(BA21,Points!$B$3:$C$4,2,FALSE),IF(AZ21="3-5",VLOOKUP(BA21,Points!$B$7:$C$11,2,FALSE),IF(AZ21="6-10",VLOOKUP(BA21,Points!$B$13:$C$22,2,FALSE),IF(AZ21="11-15",VLOOKUP(BA21,Points!$B$24:$C$38,2,FALSE))))))</f>
        <v>0</v>
      </c>
      <c r="BC21" s="54"/>
      <c r="BD21" s="48">
        <f t="shared" si="67"/>
        <v>0</v>
      </c>
      <c r="BE21" s="54"/>
      <c r="BF21" s="48">
        <f t="shared" si="68"/>
        <v>0</v>
      </c>
      <c r="BG21" s="52"/>
      <c r="BH21" s="49">
        <f t="shared" si="69"/>
        <v>0</v>
      </c>
      <c r="BI21" s="50">
        <f t="shared" si="24"/>
        <v>0</v>
      </c>
      <c r="BJ21" s="51"/>
      <c r="BK21" s="49" t="str">
        <f t="shared" si="70"/>
        <v>0</v>
      </c>
      <c r="BL21" s="52"/>
      <c r="BM21" s="49">
        <f>IF(BK21="0",0,IF(BK21="1-2",VLOOKUP(BL21,Points!$B$3:$C$4,2,FALSE),IF(BK21="3-5",VLOOKUP(BL21,Points!$B$7:$C$11,2,FALSE),IF(BK21="6-10",VLOOKUP(BL21,Points!$B$13:$C$22,2,FALSE),IF(BK21="11-15",VLOOKUP(BL21,Points!$B$24:$C$38,2,FALSE))))))</f>
        <v>0</v>
      </c>
      <c r="BN21" s="53"/>
      <c r="BO21" s="49" t="str">
        <f t="shared" si="71"/>
        <v>0</v>
      </c>
      <c r="BP21" s="49"/>
      <c r="BQ21" s="49">
        <f>IF(BO21="0",0,IF(BO21="1-2",VLOOKUP(BP21,Points!$B$3:$C$4,2,FALSE),IF(BO21="3-5",VLOOKUP(BP21,Points!$B$7:$C$11,2,FALSE),IF(BO21="6-10",VLOOKUP(BP21,Points!$B$13:$C$22,2,FALSE),IF(BO21="11-15",VLOOKUP(BP21,Points!$B$24:$C$38,2,FALSE))))))</f>
        <v>0</v>
      </c>
      <c r="BR21" s="54"/>
      <c r="BS21" s="48">
        <f t="shared" si="72"/>
        <v>0</v>
      </c>
      <c r="BT21" s="54"/>
      <c r="BU21" s="48">
        <f t="shared" si="73"/>
        <v>0</v>
      </c>
      <c r="BV21" s="52"/>
      <c r="BW21" s="49">
        <f t="shared" si="74"/>
        <v>0</v>
      </c>
      <c r="BX21" s="50">
        <f t="shared" si="30"/>
        <v>0</v>
      </c>
      <c r="BY21" s="51"/>
      <c r="BZ21" s="49" t="str">
        <f t="shared" si="75"/>
        <v>0</v>
      </c>
      <c r="CA21" s="52"/>
      <c r="CB21" s="49">
        <f>IF(BZ21="0",0,IF(BZ21="1-2",VLOOKUP(CA21,Points!$B$3:$C$4,2,FALSE),IF(BZ21="3-5",VLOOKUP(CA21,Points!$B$7:$C$11,2,FALSE),IF(BZ21="6-10",VLOOKUP(CA21,Points!$B$13:$C$22,2,FALSE),IF(BZ21="11-15",VLOOKUP(CA21,Points!$B$24:$C$38,2,FALSE))))))</f>
        <v>0</v>
      </c>
      <c r="CC21" s="53"/>
      <c r="CD21" s="49" t="str">
        <f t="shared" si="76"/>
        <v>0</v>
      </c>
      <c r="CE21" s="49"/>
      <c r="CF21" s="49">
        <f>IF(CD21="0",0,IF(CD21="1-2",VLOOKUP(CE21,Points!$B$3:$C$4,2,FALSE),IF(CD21="3-5",VLOOKUP(CE21,Points!$B$7:$C$11,2,FALSE),IF(CD21="6-10",VLOOKUP(CE21,Points!$B$13:$C$22,2,FALSE),IF(CD21="11-15",VLOOKUP(CE21,Points!$B$24:$C$38,2,FALSE))))))</f>
        <v>0</v>
      </c>
      <c r="CG21" s="54"/>
      <c r="CH21" s="48">
        <f t="shared" si="77"/>
        <v>0</v>
      </c>
      <c r="CI21" s="54"/>
      <c r="CJ21" s="48">
        <f t="shared" si="78"/>
        <v>0</v>
      </c>
      <c r="CK21" s="52"/>
      <c r="CL21" s="49">
        <f t="shared" si="79"/>
        <v>0</v>
      </c>
      <c r="CM21" s="50">
        <f t="shared" si="36"/>
        <v>0</v>
      </c>
      <c r="CN21" s="51"/>
      <c r="CO21" s="49" t="str">
        <f t="shared" si="80"/>
        <v>0</v>
      </c>
      <c r="CP21" s="52"/>
      <c r="CQ21" s="49">
        <f>IF(CO21="0",0,IF(CO21="1-2",VLOOKUP(CP21,Points!$B$3:$C$4,2,FALSE),IF(CO21="3-5",VLOOKUP(CP21,Points!$B$7:$C$11,2,FALSE),IF(CO21="6-10",VLOOKUP(CP21,Points!$B$13:$C$22,2,FALSE),IF(CO21="11-15",VLOOKUP(CP21,Points!$B$24:$C$38,2,FALSE))))))</f>
        <v>0</v>
      </c>
      <c r="CR21" s="53"/>
      <c r="CS21" s="49" t="str">
        <f t="shared" si="81"/>
        <v>0</v>
      </c>
      <c r="CT21" s="49"/>
      <c r="CU21" s="49">
        <f>IF(CS21="0",0,IF(CS21="1-2",VLOOKUP(CT21,Points!$B$3:$C$4,2,FALSE),IF(CS21="3-5",VLOOKUP(CT21,Points!$B$7:$C$11,2,FALSE),IF(CS21="6-10",VLOOKUP(CT21,Points!$B$13:$C$22,2,FALSE),IF(CS21="11-15",VLOOKUP(CT21,Points!$B$24:$C$38,2,FALSE))))))</f>
        <v>0</v>
      </c>
      <c r="CV21" s="54"/>
      <c r="CW21" s="48">
        <f t="shared" si="82"/>
        <v>0</v>
      </c>
      <c r="CX21" s="54"/>
      <c r="CY21" s="48">
        <f t="shared" si="83"/>
        <v>0</v>
      </c>
      <c r="CZ21" s="52"/>
      <c r="DA21" s="49">
        <f t="shared" si="84"/>
        <v>0</v>
      </c>
      <c r="DB21" s="50">
        <f t="shared" si="42"/>
        <v>0</v>
      </c>
      <c r="DC21" s="51"/>
      <c r="DD21" s="49" t="str">
        <f t="shared" si="85"/>
        <v>0</v>
      </c>
      <c r="DE21" s="52"/>
      <c r="DF21" s="49">
        <f>IF(DD21="0",0,IF(DD21="1-2",VLOOKUP(DE21,Points!$B$3:$C$4,2,FALSE),IF(DD21="3-5",VLOOKUP(DE21,Points!$B$7:$C$11,2,FALSE),IF(DD21="6-10",VLOOKUP(DE21,Points!$B$13:$C$22,2,FALSE),IF(DD21="11-15",VLOOKUP(DE21,Points!$B$24:$C$38,2,FALSE))))))</f>
        <v>0</v>
      </c>
      <c r="DG21" s="53"/>
      <c r="DH21" s="49" t="str">
        <f t="shared" si="86"/>
        <v>0</v>
      </c>
      <c r="DI21" s="49"/>
      <c r="DJ21" s="49">
        <f>IF(DH21="0",0,IF(DH21="1-2",VLOOKUP(DI21,Points!$B$3:$C$4,2,FALSE),IF(DH21="3-5",VLOOKUP(DI21,Points!$B$7:$C$11,2,FALSE),IF(DH21="6-10",VLOOKUP(DI21,Points!$B$13:$C$22,2,FALSE),IF(DH21="11-15",VLOOKUP(DI21,Points!$B$24:$C$38,2,FALSE))))))</f>
        <v>0</v>
      </c>
      <c r="DK21" s="54"/>
      <c r="DL21" s="48">
        <f t="shared" si="87"/>
        <v>0</v>
      </c>
      <c r="DM21" s="54"/>
      <c r="DN21" s="48">
        <f t="shared" si="88"/>
        <v>0</v>
      </c>
      <c r="DO21" s="52"/>
      <c r="DP21" s="49">
        <f t="shared" si="89"/>
        <v>0</v>
      </c>
      <c r="DQ21" s="50">
        <f t="shared" si="48"/>
        <v>0</v>
      </c>
      <c r="DR21" s="55">
        <f t="shared" si="90"/>
        <v>0</v>
      </c>
      <c r="DS21" s="56" t="str">
        <f t="shared" si="0"/>
        <v/>
      </c>
    </row>
    <row r="22" spans="1:123" s="42" customFormat="1" ht="15.75" thickBot="1" x14ac:dyDescent="0.3">
      <c r="A22" s="32"/>
      <c r="B22" s="43"/>
      <c r="C22" s="44" t="str">
        <f t="shared" si="50"/>
        <v>0</v>
      </c>
      <c r="D22" s="45"/>
      <c r="E22" s="44">
        <f>IF(C22="0",0,IF(C22="1-2",VLOOKUP(D22,Points!$B$3:$C$4,2,FALSE),IF(C22="3-5",VLOOKUP(D22,Points!$B$7:$C$11,2,FALSE),IF(C22="6-10",VLOOKUP(D22,Points!$B$13:$C$22,2,FALSE),IF(C22="11-15",VLOOKUP(D22,Points!$B$24:$C$38,2,FALSE))))))</f>
        <v>0</v>
      </c>
      <c r="F22" s="46"/>
      <c r="G22" s="44" t="str">
        <f t="shared" si="51"/>
        <v>0</v>
      </c>
      <c r="H22" s="44"/>
      <c r="I22" s="44">
        <f>IF(G22="0",0,IF(G22="1-2",VLOOKUP(H22,Points!$B$3:$C$4,2,FALSE),IF(G22="3-5",VLOOKUP(H22,Points!$B$7:$C$11,2,FALSE),IF(G22="6-10",VLOOKUP(H22,Points!$B$13:$C$22,2,FALSE),IF(G22="11-15",VLOOKUP(H22,Points!$B$24:$C$38,2,FALSE))))))</f>
        <v>0</v>
      </c>
      <c r="J22" s="47"/>
      <c r="K22" s="48">
        <f t="shared" si="52"/>
        <v>0</v>
      </c>
      <c r="L22" s="47"/>
      <c r="M22" s="48">
        <f t="shared" si="53"/>
        <v>0</v>
      </c>
      <c r="N22" s="45"/>
      <c r="O22" s="49">
        <f t="shared" si="54"/>
        <v>0</v>
      </c>
      <c r="P22" s="50">
        <f t="shared" si="6"/>
        <v>0</v>
      </c>
      <c r="Q22" s="51"/>
      <c r="R22" s="49" t="str">
        <f t="shared" si="55"/>
        <v>0</v>
      </c>
      <c r="S22" s="52"/>
      <c r="T22" s="49">
        <f>IF(R22="0",0,IF(R22="1-2",VLOOKUP(S22,Points!$B$3:$C$4,2,FALSE),IF(R22="3-5",VLOOKUP(S22,Points!$B$7:$C$11,2,FALSE),IF(R22="6-10",VLOOKUP(S22,Points!$B$13:$C$22,2,FALSE),IF(R22="11-15",VLOOKUP(S22,Points!$B$24:$C$38,2,FALSE))))))</f>
        <v>0</v>
      </c>
      <c r="U22" s="53"/>
      <c r="V22" s="49" t="str">
        <f t="shared" si="56"/>
        <v>0</v>
      </c>
      <c r="W22" s="49"/>
      <c r="X22" s="49">
        <f>IF(V22="0",0,IF(V22="1-2",VLOOKUP(W22,Points!$B$3:$C$4,2,FALSE),IF(V22="3-5",VLOOKUP(W22,Points!$B$7:$C$11,2,FALSE),IF(V22="6-10",VLOOKUP(W22,Points!$B$13:$C$22,2,FALSE),IF(V22="11-15",VLOOKUP(W22,Points!$B$24:$C$38,2,FALSE))))))</f>
        <v>0</v>
      </c>
      <c r="Y22" s="54"/>
      <c r="Z22" s="48">
        <f t="shared" si="57"/>
        <v>0</v>
      </c>
      <c r="AA22" s="54"/>
      <c r="AB22" s="48">
        <f t="shared" si="58"/>
        <v>0</v>
      </c>
      <c r="AC22" s="52"/>
      <c r="AD22" s="49">
        <f t="shared" si="59"/>
        <v>0</v>
      </c>
      <c r="AE22" s="50">
        <f t="shared" si="12"/>
        <v>0</v>
      </c>
      <c r="AF22" s="51"/>
      <c r="AG22" s="49" t="str">
        <f t="shared" si="60"/>
        <v>0</v>
      </c>
      <c r="AH22" s="52"/>
      <c r="AI22" s="49">
        <f>IF(AG22="0",0,IF(AG22="1-2",VLOOKUP(AH22,Points!$B$3:$C$4,2,FALSE),IF(AG22="3-5",VLOOKUP(AH22,Points!$B$7:$C$11,2,FALSE),IF(AG22="6-10",VLOOKUP(AH22,Points!$B$13:$C$22,2,FALSE),IF(AG22="11-15",VLOOKUP(AH22,Points!$B$24:$C$38,2,FALSE))))))</f>
        <v>0</v>
      </c>
      <c r="AJ22" s="53"/>
      <c r="AK22" s="49" t="str">
        <f t="shared" si="61"/>
        <v>0</v>
      </c>
      <c r="AL22" s="49"/>
      <c r="AM22" s="49">
        <f>IF(AK22="0",0,IF(AK22="1-2",VLOOKUP(AL22,Points!$B$3:$C$4,2,FALSE),IF(AK22="3-5",VLOOKUP(AL22,Points!$B$7:$C$11,2,FALSE),IF(AK22="6-10",VLOOKUP(AL22,Points!$B$13:$C$22,2,FALSE),IF(AK22="11-15",VLOOKUP(AL22,Points!$B$24:$C$38,2,FALSE))))))</f>
        <v>0</v>
      </c>
      <c r="AN22" s="54"/>
      <c r="AO22" s="48">
        <f t="shared" si="62"/>
        <v>0</v>
      </c>
      <c r="AP22" s="54"/>
      <c r="AQ22" s="48">
        <f t="shared" si="63"/>
        <v>0</v>
      </c>
      <c r="AR22" s="52"/>
      <c r="AS22" s="49">
        <f t="shared" si="64"/>
        <v>0</v>
      </c>
      <c r="AT22" s="50">
        <f t="shared" si="18"/>
        <v>0</v>
      </c>
      <c r="AU22" s="51"/>
      <c r="AV22" s="49" t="str">
        <f t="shared" si="65"/>
        <v>0</v>
      </c>
      <c r="AW22" s="52"/>
      <c r="AX22" s="49">
        <f>IF(AV22="0",0,IF(AV22="1-2",VLOOKUP(AW22,Points!$B$3:$C$4,2,FALSE),IF(AV22="3-5",VLOOKUP(AW22,Points!$B$7:$C$11,2,FALSE),IF(AV22="6-10",VLOOKUP(AW22,Points!$B$13:$C$22,2,FALSE),IF(AV22="11-15",VLOOKUP(AW22,Points!$B$24:$C$38,2,FALSE))))))</f>
        <v>0</v>
      </c>
      <c r="AY22" s="53"/>
      <c r="AZ22" s="49" t="str">
        <f t="shared" si="66"/>
        <v>0</v>
      </c>
      <c r="BA22" s="49"/>
      <c r="BB22" s="49">
        <f>IF(AZ22="0",0,IF(AZ22="1-2",VLOOKUP(BA22,Points!$B$3:$C$4,2,FALSE),IF(AZ22="3-5",VLOOKUP(BA22,Points!$B$7:$C$11,2,FALSE),IF(AZ22="6-10",VLOOKUP(BA22,Points!$B$13:$C$22,2,FALSE),IF(AZ22="11-15",VLOOKUP(BA22,Points!$B$24:$C$38,2,FALSE))))))</f>
        <v>0</v>
      </c>
      <c r="BC22" s="54"/>
      <c r="BD22" s="48">
        <f t="shared" si="67"/>
        <v>0</v>
      </c>
      <c r="BE22" s="54"/>
      <c r="BF22" s="48">
        <f t="shared" si="68"/>
        <v>0</v>
      </c>
      <c r="BG22" s="52"/>
      <c r="BH22" s="49">
        <f t="shared" si="69"/>
        <v>0</v>
      </c>
      <c r="BI22" s="50">
        <f t="shared" si="24"/>
        <v>0</v>
      </c>
      <c r="BJ22" s="51"/>
      <c r="BK22" s="49" t="str">
        <f t="shared" si="70"/>
        <v>0</v>
      </c>
      <c r="BL22" s="52"/>
      <c r="BM22" s="49">
        <f>IF(BK22="0",0,IF(BK22="1-2",VLOOKUP(BL22,Points!$B$3:$C$4,2,FALSE),IF(BK22="3-5",VLOOKUP(BL22,Points!$B$7:$C$11,2,FALSE),IF(BK22="6-10",VLOOKUP(BL22,Points!$B$13:$C$22,2,FALSE),IF(BK22="11-15",VLOOKUP(BL22,Points!$B$24:$C$38,2,FALSE))))))</f>
        <v>0</v>
      </c>
      <c r="BN22" s="53"/>
      <c r="BO22" s="49" t="str">
        <f t="shared" si="71"/>
        <v>0</v>
      </c>
      <c r="BP22" s="49"/>
      <c r="BQ22" s="49">
        <f>IF(BO22="0",0,IF(BO22="1-2",VLOOKUP(BP22,Points!$B$3:$C$4,2,FALSE),IF(BO22="3-5",VLOOKUP(BP22,Points!$B$7:$C$11,2,FALSE),IF(BO22="6-10",VLOOKUP(BP22,Points!$B$13:$C$22,2,FALSE),IF(BO22="11-15",VLOOKUP(BP22,Points!$B$24:$C$38,2,FALSE))))))</f>
        <v>0</v>
      </c>
      <c r="BR22" s="54"/>
      <c r="BS22" s="48">
        <f t="shared" si="72"/>
        <v>0</v>
      </c>
      <c r="BT22" s="54"/>
      <c r="BU22" s="48">
        <f t="shared" si="73"/>
        <v>0</v>
      </c>
      <c r="BV22" s="52"/>
      <c r="BW22" s="49">
        <f t="shared" si="74"/>
        <v>0</v>
      </c>
      <c r="BX22" s="50">
        <f t="shared" si="30"/>
        <v>0</v>
      </c>
      <c r="BY22" s="51"/>
      <c r="BZ22" s="49" t="str">
        <f t="shared" si="75"/>
        <v>0</v>
      </c>
      <c r="CA22" s="52"/>
      <c r="CB22" s="49">
        <f>IF(BZ22="0",0,IF(BZ22="1-2",VLOOKUP(CA22,Points!$B$3:$C$4,2,FALSE),IF(BZ22="3-5",VLOOKUP(CA22,Points!$B$7:$C$11,2,FALSE),IF(BZ22="6-10",VLOOKUP(CA22,Points!$B$13:$C$22,2,FALSE),IF(BZ22="11-15",VLOOKUP(CA22,Points!$B$24:$C$38,2,FALSE))))))</f>
        <v>0</v>
      </c>
      <c r="CC22" s="53"/>
      <c r="CD22" s="49" t="str">
        <f t="shared" si="76"/>
        <v>0</v>
      </c>
      <c r="CE22" s="49"/>
      <c r="CF22" s="49">
        <f>IF(CD22="0",0,IF(CD22="1-2",VLOOKUP(CE22,Points!$B$3:$C$4,2,FALSE),IF(CD22="3-5",VLOOKUP(CE22,Points!$B$7:$C$11,2,FALSE),IF(CD22="6-10",VLOOKUP(CE22,Points!$B$13:$C$22,2,FALSE),IF(CD22="11-15",VLOOKUP(CE22,Points!$B$24:$C$38,2,FALSE))))))</f>
        <v>0</v>
      </c>
      <c r="CG22" s="54"/>
      <c r="CH22" s="48">
        <f t="shared" si="77"/>
        <v>0</v>
      </c>
      <c r="CI22" s="54"/>
      <c r="CJ22" s="48">
        <f t="shared" si="78"/>
        <v>0</v>
      </c>
      <c r="CK22" s="52"/>
      <c r="CL22" s="49">
        <f t="shared" si="79"/>
        <v>0</v>
      </c>
      <c r="CM22" s="50">
        <f t="shared" si="36"/>
        <v>0</v>
      </c>
      <c r="CN22" s="51"/>
      <c r="CO22" s="49" t="str">
        <f t="shared" si="80"/>
        <v>0</v>
      </c>
      <c r="CP22" s="52"/>
      <c r="CQ22" s="49">
        <f>IF(CO22="0",0,IF(CO22="1-2",VLOOKUP(CP22,Points!$B$3:$C$4,2,FALSE),IF(CO22="3-5",VLOOKUP(CP22,Points!$B$7:$C$11,2,FALSE),IF(CO22="6-10",VLOOKUP(CP22,Points!$B$13:$C$22,2,FALSE),IF(CO22="11-15",VLOOKUP(CP22,Points!$B$24:$C$38,2,FALSE))))))</f>
        <v>0</v>
      </c>
      <c r="CR22" s="53"/>
      <c r="CS22" s="49" t="str">
        <f t="shared" si="81"/>
        <v>0</v>
      </c>
      <c r="CT22" s="49"/>
      <c r="CU22" s="49">
        <f>IF(CS22="0",0,IF(CS22="1-2",VLOOKUP(CT22,Points!$B$3:$C$4,2,FALSE),IF(CS22="3-5",VLOOKUP(CT22,Points!$B$7:$C$11,2,FALSE),IF(CS22="6-10",VLOOKUP(CT22,Points!$B$13:$C$22,2,FALSE),IF(CS22="11-15",VLOOKUP(CT22,Points!$B$24:$C$38,2,FALSE))))))</f>
        <v>0</v>
      </c>
      <c r="CV22" s="54"/>
      <c r="CW22" s="48">
        <f t="shared" si="82"/>
        <v>0</v>
      </c>
      <c r="CX22" s="54"/>
      <c r="CY22" s="48">
        <f t="shared" si="83"/>
        <v>0</v>
      </c>
      <c r="CZ22" s="52"/>
      <c r="DA22" s="49">
        <f t="shared" si="84"/>
        <v>0</v>
      </c>
      <c r="DB22" s="50">
        <f t="shared" si="42"/>
        <v>0</v>
      </c>
      <c r="DC22" s="51"/>
      <c r="DD22" s="49" t="str">
        <f t="shared" si="85"/>
        <v>0</v>
      </c>
      <c r="DE22" s="52"/>
      <c r="DF22" s="49">
        <f>IF(DD22="0",0,IF(DD22="1-2",VLOOKUP(DE22,Points!$B$3:$C$4,2,FALSE),IF(DD22="3-5",VLOOKUP(DE22,Points!$B$7:$C$11,2,FALSE),IF(DD22="6-10",VLOOKUP(DE22,Points!$B$13:$C$22,2,FALSE),IF(DD22="11-15",VLOOKUP(DE22,Points!$B$24:$C$38,2,FALSE))))))</f>
        <v>0</v>
      </c>
      <c r="DG22" s="53"/>
      <c r="DH22" s="49" t="str">
        <f t="shared" si="86"/>
        <v>0</v>
      </c>
      <c r="DI22" s="49"/>
      <c r="DJ22" s="49">
        <f>IF(DH22="0",0,IF(DH22="1-2",VLOOKUP(DI22,Points!$B$3:$C$4,2,FALSE),IF(DH22="3-5",VLOOKUP(DI22,Points!$B$7:$C$11,2,FALSE),IF(DH22="6-10",VLOOKUP(DI22,Points!$B$13:$C$22,2,FALSE),IF(DH22="11-15",VLOOKUP(DI22,Points!$B$24:$C$38,2,FALSE))))))</f>
        <v>0</v>
      </c>
      <c r="DK22" s="54"/>
      <c r="DL22" s="48">
        <f t="shared" si="87"/>
        <v>0</v>
      </c>
      <c r="DM22" s="54"/>
      <c r="DN22" s="48">
        <f t="shared" si="88"/>
        <v>0</v>
      </c>
      <c r="DO22" s="52"/>
      <c r="DP22" s="49">
        <f t="shared" si="89"/>
        <v>0</v>
      </c>
      <c r="DQ22" s="50">
        <f t="shared" si="48"/>
        <v>0</v>
      </c>
      <c r="DR22" s="55">
        <f t="shared" si="90"/>
        <v>0</v>
      </c>
      <c r="DS22" s="56" t="str">
        <f t="shared" si="0"/>
        <v/>
      </c>
    </row>
    <row r="23" spans="1:123" s="42" customFormat="1" ht="15.75" thickBot="1" x14ac:dyDescent="0.3">
      <c r="A23" s="32"/>
      <c r="B23" s="43"/>
      <c r="C23" s="44" t="str">
        <f t="shared" si="50"/>
        <v>0</v>
      </c>
      <c r="D23" s="45"/>
      <c r="E23" s="44">
        <f>IF(C23="0",0,IF(C23="1-2",VLOOKUP(D23,Points!$B$3:$C$4,2,FALSE),IF(C23="3-5",VLOOKUP(D23,Points!$B$7:$C$11,2,FALSE),IF(C23="6-10",VLOOKUP(D23,Points!$B$13:$C$22,2,FALSE),IF(C23="11-15",VLOOKUP(D23,Points!$B$24:$C$38,2,FALSE))))))</f>
        <v>0</v>
      </c>
      <c r="F23" s="46"/>
      <c r="G23" s="44" t="str">
        <f t="shared" si="51"/>
        <v>0</v>
      </c>
      <c r="H23" s="44"/>
      <c r="I23" s="44">
        <f>IF(G23="0",0,IF(G23="1-2",VLOOKUP(H23,Points!$B$3:$C$4,2,FALSE),IF(G23="3-5",VLOOKUP(H23,Points!$B$7:$C$11,2,FALSE),IF(G23="6-10",VLOOKUP(H23,Points!$B$13:$C$22,2,FALSE),IF(G23="11-15",VLOOKUP(H23,Points!$B$24:$C$38,2,FALSE))))))</f>
        <v>0</v>
      </c>
      <c r="J23" s="47"/>
      <c r="K23" s="48">
        <f t="shared" si="52"/>
        <v>0</v>
      </c>
      <c r="L23" s="47"/>
      <c r="M23" s="48">
        <f t="shared" si="53"/>
        <v>0</v>
      </c>
      <c r="N23" s="45"/>
      <c r="O23" s="49">
        <f t="shared" si="54"/>
        <v>0</v>
      </c>
      <c r="P23" s="50">
        <f t="shared" si="6"/>
        <v>0</v>
      </c>
      <c r="Q23" s="51"/>
      <c r="R23" s="49" t="str">
        <f t="shared" si="55"/>
        <v>0</v>
      </c>
      <c r="S23" s="52"/>
      <c r="T23" s="49">
        <f>IF(R23="0",0,IF(R23="1-2",VLOOKUP(S23,Points!$B$3:$C$4,2,FALSE),IF(R23="3-5",VLOOKUP(S23,Points!$B$7:$C$11,2,FALSE),IF(R23="6-10",VLOOKUP(S23,Points!$B$13:$C$22,2,FALSE),IF(R23="11-15",VLOOKUP(S23,Points!$B$24:$C$38,2,FALSE))))))</f>
        <v>0</v>
      </c>
      <c r="U23" s="53"/>
      <c r="V23" s="49" t="str">
        <f t="shared" si="56"/>
        <v>0</v>
      </c>
      <c r="W23" s="49"/>
      <c r="X23" s="49">
        <f>IF(V23="0",0,IF(V23="1-2",VLOOKUP(W23,Points!$B$3:$C$4,2,FALSE),IF(V23="3-5",VLOOKUP(W23,Points!$B$7:$C$11,2,FALSE),IF(V23="6-10",VLOOKUP(W23,Points!$B$13:$C$22,2,FALSE),IF(V23="11-15",VLOOKUP(W23,Points!$B$24:$C$38,2,FALSE))))))</f>
        <v>0</v>
      </c>
      <c r="Y23" s="54"/>
      <c r="Z23" s="48">
        <f t="shared" si="57"/>
        <v>0</v>
      </c>
      <c r="AA23" s="54"/>
      <c r="AB23" s="48">
        <f t="shared" si="58"/>
        <v>0</v>
      </c>
      <c r="AC23" s="52"/>
      <c r="AD23" s="49">
        <f t="shared" si="59"/>
        <v>0</v>
      </c>
      <c r="AE23" s="50">
        <f t="shared" si="12"/>
        <v>0</v>
      </c>
      <c r="AF23" s="51"/>
      <c r="AG23" s="49" t="str">
        <f t="shared" si="60"/>
        <v>0</v>
      </c>
      <c r="AH23" s="52"/>
      <c r="AI23" s="49">
        <f>IF(AG23="0",0,IF(AG23="1-2",VLOOKUP(AH23,Points!$B$3:$C$4,2,FALSE),IF(AG23="3-5",VLOOKUP(AH23,Points!$B$7:$C$11,2,FALSE),IF(AG23="6-10",VLOOKUP(AH23,Points!$B$13:$C$22,2,FALSE),IF(AG23="11-15",VLOOKUP(AH23,Points!$B$24:$C$38,2,FALSE))))))</f>
        <v>0</v>
      </c>
      <c r="AJ23" s="53"/>
      <c r="AK23" s="49" t="str">
        <f t="shared" si="61"/>
        <v>0</v>
      </c>
      <c r="AL23" s="49"/>
      <c r="AM23" s="49">
        <f>IF(AK23="0",0,IF(AK23="1-2",VLOOKUP(AL23,Points!$B$3:$C$4,2,FALSE),IF(AK23="3-5",VLOOKUP(AL23,Points!$B$7:$C$11,2,FALSE),IF(AK23="6-10",VLOOKUP(AL23,Points!$B$13:$C$22,2,FALSE),IF(AK23="11-15",VLOOKUP(AL23,Points!$B$24:$C$38,2,FALSE))))))</f>
        <v>0</v>
      </c>
      <c r="AN23" s="54"/>
      <c r="AO23" s="48">
        <f t="shared" si="62"/>
        <v>0</v>
      </c>
      <c r="AP23" s="54"/>
      <c r="AQ23" s="48">
        <f t="shared" si="63"/>
        <v>0</v>
      </c>
      <c r="AR23" s="52"/>
      <c r="AS23" s="49">
        <f t="shared" si="64"/>
        <v>0</v>
      </c>
      <c r="AT23" s="50">
        <f t="shared" si="18"/>
        <v>0</v>
      </c>
      <c r="AU23" s="51"/>
      <c r="AV23" s="49" t="str">
        <f t="shared" si="65"/>
        <v>0</v>
      </c>
      <c r="AW23" s="52"/>
      <c r="AX23" s="49">
        <f>IF(AV23="0",0,IF(AV23="1-2",VLOOKUP(AW23,Points!$B$3:$C$4,2,FALSE),IF(AV23="3-5",VLOOKUP(AW23,Points!$B$7:$C$11,2,FALSE),IF(AV23="6-10",VLOOKUP(AW23,Points!$B$13:$C$22,2,FALSE),IF(AV23="11-15",VLOOKUP(AW23,Points!$B$24:$C$38,2,FALSE))))))</f>
        <v>0</v>
      </c>
      <c r="AY23" s="53"/>
      <c r="AZ23" s="49" t="str">
        <f t="shared" si="66"/>
        <v>0</v>
      </c>
      <c r="BA23" s="49"/>
      <c r="BB23" s="49">
        <f>IF(AZ23="0",0,IF(AZ23="1-2",VLOOKUP(BA23,Points!$B$3:$C$4,2,FALSE),IF(AZ23="3-5",VLOOKUP(BA23,Points!$B$7:$C$11,2,FALSE),IF(AZ23="6-10",VLOOKUP(BA23,Points!$B$13:$C$22,2,FALSE),IF(AZ23="11-15",VLOOKUP(BA23,Points!$B$24:$C$38,2,FALSE))))))</f>
        <v>0</v>
      </c>
      <c r="BC23" s="54"/>
      <c r="BD23" s="48">
        <f t="shared" si="67"/>
        <v>0</v>
      </c>
      <c r="BE23" s="54"/>
      <c r="BF23" s="48">
        <f t="shared" si="68"/>
        <v>0</v>
      </c>
      <c r="BG23" s="52"/>
      <c r="BH23" s="49">
        <f t="shared" si="69"/>
        <v>0</v>
      </c>
      <c r="BI23" s="50">
        <f t="shared" si="24"/>
        <v>0</v>
      </c>
      <c r="BJ23" s="51"/>
      <c r="BK23" s="49" t="str">
        <f t="shared" si="70"/>
        <v>0</v>
      </c>
      <c r="BL23" s="52"/>
      <c r="BM23" s="49">
        <f>IF(BK23="0",0,IF(BK23="1-2",VLOOKUP(BL23,Points!$B$3:$C$4,2,FALSE),IF(BK23="3-5",VLOOKUP(BL23,Points!$B$7:$C$11,2,FALSE),IF(BK23="6-10",VLOOKUP(BL23,Points!$B$13:$C$22,2,FALSE),IF(BK23="11-15",VLOOKUP(BL23,Points!$B$24:$C$38,2,FALSE))))))</f>
        <v>0</v>
      </c>
      <c r="BN23" s="53"/>
      <c r="BO23" s="49" t="str">
        <f t="shared" si="71"/>
        <v>0</v>
      </c>
      <c r="BP23" s="49"/>
      <c r="BQ23" s="49">
        <f>IF(BO23="0",0,IF(BO23="1-2",VLOOKUP(BP23,Points!$B$3:$C$4,2,FALSE),IF(BO23="3-5",VLOOKUP(BP23,Points!$B$7:$C$11,2,FALSE),IF(BO23="6-10",VLOOKUP(BP23,Points!$B$13:$C$22,2,FALSE),IF(BO23="11-15",VLOOKUP(BP23,Points!$B$24:$C$38,2,FALSE))))))</f>
        <v>0</v>
      </c>
      <c r="BR23" s="54"/>
      <c r="BS23" s="48">
        <f t="shared" si="72"/>
        <v>0</v>
      </c>
      <c r="BT23" s="54"/>
      <c r="BU23" s="48">
        <f t="shared" si="73"/>
        <v>0</v>
      </c>
      <c r="BV23" s="52"/>
      <c r="BW23" s="49">
        <f t="shared" si="74"/>
        <v>0</v>
      </c>
      <c r="BX23" s="50">
        <f t="shared" si="30"/>
        <v>0</v>
      </c>
      <c r="BY23" s="51"/>
      <c r="BZ23" s="49" t="str">
        <f t="shared" si="75"/>
        <v>0</v>
      </c>
      <c r="CA23" s="52"/>
      <c r="CB23" s="49">
        <f>IF(BZ23="0",0,IF(BZ23="1-2",VLOOKUP(CA23,Points!$B$3:$C$4,2,FALSE),IF(BZ23="3-5",VLOOKUP(CA23,Points!$B$7:$C$11,2,FALSE),IF(BZ23="6-10",VLOOKUP(CA23,Points!$B$13:$C$22,2,FALSE),IF(BZ23="11-15",VLOOKUP(CA23,Points!$B$24:$C$38,2,FALSE))))))</f>
        <v>0</v>
      </c>
      <c r="CC23" s="53"/>
      <c r="CD23" s="49" t="str">
        <f t="shared" si="76"/>
        <v>0</v>
      </c>
      <c r="CE23" s="49"/>
      <c r="CF23" s="49">
        <f>IF(CD23="0",0,IF(CD23="1-2",VLOOKUP(CE23,Points!$B$3:$C$4,2,FALSE),IF(CD23="3-5",VLOOKUP(CE23,Points!$B$7:$C$11,2,FALSE),IF(CD23="6-10",VLOOKUP(CE23,Points!$B$13:$C$22,2,FALSE),IF(CD23="11-15",VLOOKUP(CE23,Points!$B$24:$C$38,2,FALSE))))))</f>
        <v>0</v>
      </c>
      <c r="CG23" s="54"/>
      <c r="CH23" s="48">
        <f t="shared" si="77"/>
        <v>0</v>
      </c>
      <c r="CI23" s="54"/>
      <c r="CJ23" s="48">
        <f t="shared" si="78"/>
        <v>0</v>
      </c>
      <c r="CK23" s="52"/>
      <c r="CL23" s="49">
        <f t="shared" si="79"/>
        <v>0</v>
      </c>
      <c r="CM23" s="50">
        <f t="shared" si="36"/>
        <v>0</v>
      </c>
      <c r="CN23" s="51"/>
      <c r="CO23" s="49" t="str">
        <f t="shared" si="80"/>
        <v>0</v>
      </c>
      <c r="CP23" s="52"/>
      <c r="CQ23" s="49">
        <f>IF(CO23="0",0,IF(CO23="1-2",VLOOKUP(CP23,Points!$B$3:$C$4,2,FALSE),IF(CO23="3-5",VLOOKUP(CP23,Points!$B$7:$C$11,2,FALSE),IF(CO23="6-10",VLOOKUP(CP23,Points!$B$13:$C$22,2,FALSE),IF(CO23="11-15",VLOOKUP(CP23,Points!$B$24:$C$38,2,FALSE))))))</f>
        <v>0</v>
      </c>
      <c r="CR23" s="53"/>
      <c r="CS23" s="49" t="str">
        <f t="shared" si="81"/>
        <v>0</v>
      </c>
      <c r="CT23" s="49"/>
      <c r="CU23" s="49">
        <f>IF(CS23="0",0,IF(CS23="1-2",VLOOKUP(CT23,Points!$B$3:$C$4,2,FALSE),IF(CS23="3-5",VLOOKUP(CT23,Points!$B$7:$C$11,2,FALSE),IF(CS23="6-10",VLOOKUP(CT23,Points!$B$13:$C$22,2,FALSE),IF(CS23="11-15",VLOOKUP(CT23,Points!$B$24:$C$38,2,FALSE))))))</f>
        <v>0</v>
      </c>
      <c r="CV23" s="54"/>
      <c r="CW23" s="48">
        <f t="shared" si="82"/>
        <v>0</v>
      </c>
      <c r="CX23" s="54"/>
      <c r="CY23" s="48">
        <f t="shared" si="83"/>
        <v>0</v>
      </c>
      <c r="CZ23" s="52"/>
      <c r="DA23" s="49">
        <f t="shared" si="84"/>
        <v>0</v>
      </c>
      <c r="DB23" s="50">
        <f t="shared" si="42"/>
        <v>0</v>
      </c>
      <c r="DC23" s="51"/>
      <c r="DD23" s="49" t="str">
        <f t="shared" si="85"/>
        <v>0</v>
      </c>
      <c r="DE23" s="52"/>
      <c r="DF23" s="49">
        <f>IF(DD23="0",0,IF(DD23="1-2",VLOOKUP(DE23,Points!$B$3:$C$4,2,FALSE),IF(DD23="3-5",VLOOKUP(DE23,Points!$B$7:$C$11,2,FALSE),IF(DD23="6-10",VLOOKUP(DE23,Points!$B$13:$C$22,2,FALSE),IF(DD23="11-15",VLOOKUP(DE23,Points!$B$24:$C$38,2,FALSE))))))</f>
        <v>0</v>
      </c>
      <c r="DG23" s="53"/>
      <c r="DH23" s="49" t="str">
        <f t="shared" si="86"/>
        <v>0</v>
      </c>
      <c r="DI23" s="49"/>
      <c r="DJ23" s="49">
        <f>IF(DH23="0",0,IF(DH23="1-2",VLOOKUP(DI23,Points!$B$3:$C$4,2,FALSE),IF(DH23="3-5",VLOOKUP(DI23,Points!$B$7:$C$11,2,FALSE),IF(DH23="6-10",VLOOKUP(DI23,Points!$B$13:$C$22,2,FALSE),IF(DH23="11-15",VLOOKUP(DI23,Points!$B$24:$C$38,2,FALSE))))))</f>
        <v>0</v>
      </c>
      <c r="DK23" s="54"/>
      <c r="DL23" s="48">
        <f t="shared" si="87"/>
        <v>0</v>
      </c>
      <c r="DM23" s="54"/>
      <c r="DN23" s="48">
        <f t="shared" si="88"/>
        <v>0</v>
      </c>
      <c r="DO23" s="52"/>
      <c r="DP23" s="49">
        <f t="shared" si="89"/>
        <v>0</v>
      </c>
      <c r="DQ23" s="50">
        <f t="shared" si="48"/>
        <v>0</v>
      </c>
      <c r="DR23" s="55">
        <f t="shared" si="90"/>
        <v>0</v>
      </c>
      <c r="DS23" s="56" t="str">
        <f t="shared" si="0"/>
        <v/>
      </c>
    </row>
    <row r="24" spans="1:123" s="42" customFormat="1" ht="15.75" thickBot="1" x14ac:dyDescent="0.3">
      <c r="A24" s="32"/>
      <c r="B24" s="43"/>
      <c r="C24" s="44" t="str">
        <f t="shared" si="50"/>
        <v>0</v>
      </c>
      <c r="D24" s="45"/>
      <c r="E24" s="44">
        <f>IF(C24="0",0,IF(C24="1-2",VLOOKUP(D24,Points!$B$3:$C$4,2,FALSE),IF(C24="3-5",VLOOKUP(D24,Points!$B$7:$C$11,2,FALSE),IF(C24="6-10",VLOOKUP(D24,Points!$B$13:$C$22,2,FALSE),IF(C24="11-15",VLOOKUP(D24,Points!$B$24:$C$38,2,FALSE))))))</f>
        <v>0</v>
      </c>
      <c r="F24" s="46"/>
      <c r="G24" s="44" t="str">
        <f t="shared" si="51"/>
        <v>0</v>
      </c>
      <c r="H24" s="44"/>
      <c r="I24" s="44">
        <f>IF(G24="0",0,IF(G24="1-2",VLOOKUP(H24,Points!$B$3:$C$4,2,FALSE),IF(G24="3-5",VLOOKUP(H24,Points!$B$7:$C$11,2,FALSE),IF(G24="6-10",VLOOKUP(H24,Points!$B$13:$C$22,2,FALSE),IF(G24="11-15",VLOOKUP(H24,Points!$B$24:$C$38,2,FALSE))))))</f>
        <v>0</v>
      </c>
      <c r="J24" s="47"/>
      <c r="K24" s="48">
        <f t="shared" si="52"/>
        <v>0</v>
      </c>
      <c r="L24" s="47"/>
      <c r="M24" s="48">
        <f t="shared" si="53"/>
        <v>0</v>
      </c>
      <c r="N24" s="45"/>
      <c r="O24" s="49">
        <f t="shared" si="54"/>
        <v>0</v>
      </c>
      <c r="P24" s="50">
        <f t="shared" si="6"/>
        <v>0</v>
      </c>
      <c r="Q24" s="51"/>
      <c r="R24" s="49" t="str">
        <f t="shared" si="55"/>
        <v>0</v>
      </c>
      <c r="S24" s="52"/>
      <c r="T24" s="49">
        <f>IF(R24="0",0,IF(R24="1-2",VLOOKUP(S24,Points!$B$3:$C$4,2,FALSE),IF(R24="3-5",VLOOKUP(S24,Points!$B$7:$C$11,2,FALSE),IF(R24="6-10",VLOOKUP(S24,Points!$B$13:$C$22,2,FALSE),IF(R24="11-15",VLOOKUP(S24,Points!$B$24:$C$38,2,FALSE))))))</f>
        <v>0</v>
      </c>
      <c r="U24" s="53"/>
      <c r="V24" s="49" t="str">
        <f t="shared" si="56"/>
        <v>0</v>
      </c>
      <c r="W24" s="49"/>
      <c r="X24" s="49">
        <f>IF(V24="0",0,IF(V24="1-2",VLOOKUP(W24,Points!$B$3:$C$4,2,FALSE),IF(V24="3-5",VLOOKUP(W24,Points!$B$7:$C$11,2,FALSE),IF(V24="6-10",VLOOKUP(W24,Points!$B$13:$C$22,2,FALSE),IF(V24="11-15",VLOOKUP(W24,Points!$B$24:$C$38,2,FALSE))))))</f>
        <v>0</v>
      </c>
      <c r="Y24" s="54"/>
      <c r="Z24" s="48">
        <f t="shared" si="57"/>
        <v>0</v>
      </c>
      <c r="AA24" s="54"/>
      <c r="AB24" s="48">
        <f t="shared" si="58"/>
        <v>0</v>
      </c>
      <c r="AC24" s="52"/>
      <c r="AD24" s="49">
        <f t="shared" si="59"/>
        <v>0</v>
      </c>
      <c r="AE24" s="50">
        <f t="shared" si="12"/>
        <v>0</v>
      </c>
      <c r="AF24" s="51"/>
      <c r="AG24" s="49" t="str">
        <f t="shared" si="60"/>
        <v>0</v>
      </c>
      <c r="AH24" s="52"/>
      <c r="AI24" s="49">
        <f>IF(AG24="0",0,IF(AG24="1-2",VLOOKUP(AH24,Points!$B$3:$C$4,2,FALSE),IF(AG24="3-5",VLOOKUP(AH24,Points!$B$7:$C$11,2,FALSE),IF(AG24="6-10",VLOOKUP(AH24,Points!$B$13:$C$22,2,FALSE),IF(AG24="11-15",VLOOKUP(AH24,Points!$B$24:$C$38,2,FALSE))))))</f>
        <v>0</v>
      </c>
      <c r="AJ24" s="53"/>
      <c r="AK24" s="49" t="str">
        <f t="shared" si="61"/>
        <v>0</v>
      </c>
      <c r="AL24" s="49"/>
      <c r="AM24" s="49">
        <f>IF(AK24="0",0,IF(AK24="1-2",VLOOKUP(AL24,Points!$B$3:$C$4,2,FALSE),IF(AK24="3-5",VLOOKUP(AL24,Points!$B$7:$C$11,2,FALSE),IF(AK24="6-10",VLOOKUP(AL24,Points!$B$13:$C$22,2,FALSE),IF(AK24="11-15",VLOOKUP(AL24,Points!$B$24:$C$38,2,FALSE))))))</f>
        <v>0</v>
      </c>
      <c r="AN24" s="54"/>
      <c r="AO24" s="48">
        <f t="shared" si="62"/>
        <v>0</v>
      </c>
      <c r="AP24" s="54"/>
      <c r="AQ24" s="48">
        <f t="shared" si="63"/>
        <v>0</v>
      </c>
      <c r="AR24" s="52"/>
      <c r="AS24" s="49">
        <f t="shared" si="64"/>
        <v>0</v>
      </c>
      <c r="AT24" s="50">
        <f t="shared" si="18"/>
        <v>0</v>
      </c>
      <c r="AU24" s="51"/>
      <c r="AV24" s="49" t="str">
        <f t="shared" si="65"/>
        <v>0</v>
      </c>
      <c r="AW24" s="52"/>
      <c r="AX24" s="49">
        <f>IF(AV24="0",0,IF(AV24="1-2",VLOOKUP(AW24,Points!$B$3:$C$4,2,FALSE),IF(AV24="3-5",VLOOKUP(AW24,Points!$B$7:$C$11,2,FALSE),IF(AV24="6-10",VLOOKUP(AW24,Points!$B$13:$C$22,2,FALSE),IF(AV24="11-15",VLOOKUP(AW24,Points!$B$24:$C$38,2,FALSE))))))</f>
        <v>0</v>
      </c>
      <c r="AY24" s="53"/>
      <c r="AZ24" s="49" t="str">
        <f t="shared" si="66"/>
        <v>0</v>
      </c>
      <c r="BA24" s="49"/>
      <c r="BB24" s="49">
        <f>IF(AZ24="0",0,IF(AZ24="1-2",VLOOKUP(BA24,Points!$B$3:$C$4,2,FALSE),IF(AZ24="3-5",VLOOKUP(BA24,Points!$B$7:$C$11,2,FALSE),IF(AZ24="6-10",VLOOKUP(BA24,Points!$B$13:$C$22,2,FALSE),IF(AZ24="11-15",VLOOKUP(BA24,Points!$B$24:$C$38,2,FALSE))))))</f>
        <v>0</v>
      </c>
      <c r="BC24" s="54"/>
      <c r="BD24" s="48">
        <f t="shared" si="67"/>
        <v>0</v>
      </c>
      <c r="BE24" s="54"/>
      <c r="BF24" s="48">
        <f t="shared" si="68"/>
        <v>0</v>
      </c>
      <c r="BG24" s="52"/>
      <c r="BH24" s="49">
        <f t="shared" si="69"/>
        <v>0</v>
      </c>
      <c r="BI24" s="50">
        <f t="shared" si="24"/>
        <v>0</v>
      </c>
      <c r="BJ24" s="51"/>
      <c r="BK24" s="49" t="str">
        <f t="shared" si="70"/>
        <v>0</v>
      </c>
      <c r="BL24" s="52"/>
      <c r="BM24" s="49">
        <f>IF(BK24="0",0,IF(BK24="1-2",VLOOKUP(BL24,Points!$B$3:$C$4,2,FALSE),IF(BK24="3-5",VLOOKUP(BL24,Points!$B$7:$C$11,2,FALSE),IF(BK24="6-10",VLOOKUP(BL24,Points!$B$13:$C$22,2,FALSE),IF(BK24="11-15",VLOOKUP(BL24,Points!$B$24:$C$38,2,FALSE))))))</f>
        <v>0</v>
      </c>
      <c r="BN24" s="53"/>
      <c r="BO24" s="49" t="str">
        <f t="shared" si="71"/>
        <v>0</v>
      </c>
      <c r="BP24" s="49"/>
      <c r="BQ24" s="49">
        <f>IF(BO24="0",0,IF(BO24="1-2",VLOOKUP(BP24,Points!$B$3:$C$4,2,FALSE),IF(BO24="3-5",VLOOKUP(BP24,Points!$B$7:$C$11,2,FALSE),IF(BO24="6-10",VLOOKUP(BP24,Points!$B$13:$C$22,2,FALSE),IF(BO24="11-15",VLOOKUP(BP24,Points!$B$24:$C$38,2,FALSE))))))</f>
        <v>0</v>
      </c>
      <c r="BR24" s="54"/>
      <c r="BS24" s="48">
        <f t="shared" si="72"/>
        <v>0</v>
      </c>
      <c r="BT24" s="54"/>
      <c r="BU24" s="48">
        <f t="shared" si="73"/>
        <v>0</v>
      </c>
      <c r="BV24" s="52"/>
      <c r="BW24" s="49">
        <f t="shared" si="74"/>
        <v>0</v>
      </c>
      <c r="BX24" s="50">
        <f t="shared" si="30"/>
        <v>0</v>
      </c>
      <c r="BY24" s="51"/>
      <c r="BZ24" s="49" t="str">
        <f t="shared" si="75"/>
        <v>0</v>
      </c>
      <c r="CA24" s="52"/>
      <c r="CB24" s="49">
        <f>IF(BZ24="0",0,IF(BZ24="1-2",VLOOKUP(CA24,Points!$B$3:$C$4,2,FALSE),IF(BZ24="3-5",VLOOKUP(CA24,Points!$B$7:$C$11,2,FALSE),IF(BZ24="6-10",VLOOKUP(CA24,Points!$B$13:$C$22,2,FALSE),IF(BZ24="11-15",VLOOKUP(CA24,Points!$B$24:$C$38,2,FALSE))))))</f>
        <v>0</v>
      </c>
      <c r="CC24" s="53"/>
      <c r="CD24" s="49" t="str">
        <f t="shared" si="76"/>
        <v>0</v>
      </c>
      <c r="CE24" s="49"/>
      <c r="CF24" s="49">
        <f>IF(CD24="0",0,IF(CD24="1-2",VLOOKUP(CE24,Points!$B$3:$C$4,2,FALSE),IF(CD24="3-5",VLOOKUP(CE24,Points!$B$7:$C$11,2,FALSE),IF(CD24="6-10",VLOOKUP(CE24,Points!$B$13:$C$22,2,FALSE),IF(CD24="11-15",VLOOKUP(CE24,Points!$B$24:$C$38,2,FALSE))))))</f>
        <v>0</v>
      </c>
      <c r="CG24" s="54"/>
      <c r="CH24" s="48">
        <f t="shared" si="77"/>
        <v>0</v>
      </c>
      <c r="CI24" s="54"/>
      <c r="CJ24" s="48">
        <f t="shared" si="78"/>
        <v>0</v>
      </c>
      <c r="CK24" s="52"/>
      <c r="CL24" s="49">
        <f t="shared" si="79"/>
        <v>0</v>
      </c>
      <c r="CM24" s="50">
        <f t="shared" si="36"/>
        <v>0</v>
      </c>
      <c r="CN24" s="51"/>
      <c r="CO24" s="49" t="str">
        <f t="shared" si="80"/>
        <v>0</v>
      </c>
      <c r="CP24" s="52"/>
      <c r="CQ24" s="49">
        <f>IF(CO24="0",0,IF(CO24="1-2",VLOOKUP(CP24,Points!$B$3:$C$4,2,FALSE),IF(CO24="3-5",VLOOKUP(CP24,Points!$B$7:$C$11,2,FALSE),IF(CO24="6-10",VLOOKUP(CP24,Points!$B$13:$C$22,2,FALSE),IF(CO24="11-15",VLOOKUP(CP24,Points!$B$24:$C$38,2,FALSE))))))</f>
        <v>0</v>
      </c>
      <c r="CR24" s="53"/>
      <c r="CS24" s="49" t="str">
        <f t="shared" si="81"/>
        <v>0</v>
      </c>
      <c r="CT24" s="49"/>
      <c r="CU24" s="49">
        <f>IF(CS24="0",0,IF(CS24="1-2",VLOOKUP(CT24,Points!$B$3:$C$4,2,FALSE),IF(CS24="3-5",VLOOKUP(CT24,Points!$B$7:$C$11,2,FALSE),IF(CS24="6-10",VLOOKUP(CT24,Points!$B$13:$C$22,2,FALSE),IF(CS24="11-15",VLOOKUP(CT24,Points!$B$24:$C$38,2,FALSE))))))</f>
        <v>0</v>
      </c>
      <c r="CV24" s="54"/>
      <c r="CW24" s="48">
        <f t="shared" si="82"/>
        <v>0</v>
      </c>
      <c r="CX24" s="54"/>
      <c r="CY24" s="48">
        <f t="shared" si="83"/>
        <v>0</v>
      </c>
      <c r="CZ24" s="52"/>
      <c r="DA24" s="49">
        <f t="shared" si="84"/>
        <v>0</v>
      </c>
      <c r="DB24" s="50">
        <f t="shared" si="42"/>
        <v>0</v>
      </c>
      <c r="DC24" s="51"/>
      <c r="DD24" s="49" t="str">
        <f t="shared" si="85"/>
        <v>0</v>
      </c>
      <c r="DE24" s="52"/>
      <c r="DF24" s="49">
        <f>IF(DD24="0",0,IF(DD24="1-2",VLOOKUP(DE24,Points!$B$3:$C$4,2,FALSE),IF(DD24="3-5",VLOOKUP(DE24,Points!$B$7:$C$11,2,FALSE),IF(DD24="6-10",VLOOKUP(DE24,Points!$B$13:$C$22,2,FALSE),IF(DD24="11-15",VLOOKUP(DE24,Points!$B$24:$C$38,2,FALSE))))))</f>
        <v>0</v>
      </c>
      <c r="DG24" s="53"/>
      <c r="DH24" s="49" t="str">
        <f t="shared" si="86"/>
        <v>0</v>
      </c>
      <c r="DI24" s="49"/>
      <c r="DJ24" s="49">
        <f>IF(DH24="0",0,IF(DH24="1-2",VLOOKUP(DI24,Points!$B$3:$C$4,2,FALSE),IF(DH24="3-5",VLOOKUP(DI24,Points!$B$7:$C$11,2,FALSE),IF(DH24="6-10",VLOOKUP(DI24,Points!$B$13:$C$22,2,FALSE),IF(DH24="11-15",VLOOKUP(DI24,Points!$B$24:$C$38,2,FALSE))))))</f>
        <v>0</v>
      </c>
      <c r="DK24" s="54"/>
      <c r="DL24" s="48">
        <f t="shared" si="87"/>
        <v>0</v>
      </c>
      <c r="DM24" s="54"/>
      <c r="DN24" s="48">
        <f t="shared" si="88"/>
        <v>0</v>
      </c>
      <c r="DO24" s="52"/>
      <c r="DP24" s="49">
        <f t="shared" si="89"/>
        <v>0</v>
      </c>
      <c r="DQ24" s="50">
        <f t="shared" si="48"/>
        <v>0</v>
      </c>
      <c r="DR24" s="55">
        <f t="shared" si="90"/>
        <v>0</v>
      </c>
      <c r="DS24" s="56" t="str">
        <f t="shared" si="0"/>
        <v/>
      </c>
    </row>
    <row r="25" spans="1:123" s="42" customFormat="1" ht="15.75" thickBot="1" x14ac:dyDescent="0.3">
      <c r="A25" s="32"/>
      <c r="B25" s="43"/>
      <c r="C25" s="44" t="str">
        <f t="shared" si="50"/>
        <v>0</v>
      </c>
      <c r="D25" s="45"/>
      <c r="E25" s="44">
        <f>IF(C25="0",0,IF(C25="1-2",VLOOKUP(D25,Points!$B$3:$C$4,2,FALSE),IF(C25="3-5",VLOOKUP(D25,Points!$B$7:$C$11,2,FALSE),IF(C25="6-10",VLOOKUP(D25,Points!$B$13:$C$22,2,FALSE),IF(C25="11-15",VLOOKUP(D25,Points!$B$24:$C$38,2,FALSE))))))</f>
        <v>0</v>
      </c>
      <c r="F25" s="46"/>
      <c r="G25" s="44" t="str">
        <f t="shared" si="51"/>
        <v>0</v>
      </c>
      <c r="H25" s="44"/>
      <c r="I25" s="44">
        <f>IF(G25="0",0,IF(G25="1-2",VLOOKUP(H25,Points!$B$3:$C$4,2,FALSE),IF(G25="3-5",VLOOKUP(H25,Points!$B$7:$C$11,2,FALSE),IF(G25="6-10",VLOOKUP(H25,Points!$B$13:$C$22,2,FALSE),IF(G25="11-15",VLOOKUP(H25,Points!$B$24:$C$38,2,FALSE))))))</f>
        <v>0</v>
      </c>
      <c r="J25" s="47"/>
      <c r="K25" s="48">
        <f t="shared" si="52"/>
        <v>0</v>
      </c>
      <c r="L25" s="47"/>
      <c r="M25" s="48">
        <f t="shared" si="53"/>
        <v>0</v>
      </c>
      <c r="N25" s="45"/>
      <c r="O25" s="49">
        <f t="shared" si="54"/>
        <v>0</v>
      </c>
      <c r="P25" s="50">
        <f t="shared" si="6"/>
        <v>0</v>
      </c>
      <c r="Q25" s="51"/>
      <c r="R25" s="49" t="str">
        <f t="shared" si="55"/>
        <v>0</v>
      </c>
      <c r="S25" s="52"/>
      <c r="T25" s="49">
        <f>IF(R25="0",0,IF(R25="1-2",VLOOKUP(S25,Points!$B$3:$C$4,2,FALSE),IF(R25="3-5",VLOOKUP(S25,Points!$B$7:$C$11,2,FALSE),IF(R25="6-10",VLOOKUP(S25,Points!$B$13:$C$22,2,FALSE),IF(R25="11-15",VLOOKUP(S25,Points!$B$24:$C$38,2,FALSE))))))</f>
        <v>0</v>
      </c>
      <c r="U25" s="53"/>
      <c r="V25" s="49" t="str">
        <f t="shared" si="56"/>
        <v>0</v>
      </c>
      <c r="W25" s="49"/>
      <c r="X25" s="49">
        <f>IF(V25="0",0,IF(V25="1-2",VLOOKUP(W25,Points!$B$3:$C$4,2,FALSE),IF(V25="3-5",VLOOKUP(W25,Points!$B$7:$C$11,2,FALSE),IF(V25="6-10",VLOOKUP(W25,Points!$B$13:$C$22,2,FALSE),IF(V25="11-15",VLOOKUP(W25,Points!$B$24:$C$38,2,FALSE))))))</f>
        <v>0</v>
      </c>
      <c r="Y25" s="54"/>
      <c r="Z25" s="48">
        <f t="shared" si="57"/>
        <v>0</v>
      </c>
      <c r="AA25" s="54"/>
      <c r="AB25" s="48">
        <f t="shared" si="58"/>
        <v>0</v>
      </c>
      <c r="AC25" s="52"/>
      <c r="AD25" s="49">
        <f t="shared" si="59"/>
        <v>0</v>
      </c>
      <c r="AE25" s="50">
        <f t="shared" si="12"/>
        <v>0</v>
      </c>
      <c r="AF25" s="51"/>
      <c r="AG25" s="49" t="str">
        <f t="shared" si="60"/>
        <v>0</v>
      </c>
      <c r="AH25" s="52"/>
      <c r="AI25" s="49">
        <f>IF(AG25="0",0,IF(AG25="1-2",VLOOKUP(AH25,Points!$B$3:$C$4,2,FALSE),IF(AG25="3-5",VLOOKUP(AH25,Points!$B$7:$C$11,2,FALSE),IF(AG25="6-10",VLOOKUP(AH25,Points!$B$13:$C$22,2,FALSE),IF(AG25="11-15",VLOOKUP(AH25,Points!$B$24:$C$38,2,FALSE))))))</f>
        <v>0</v>
      </c>
      <c r="AJ25" s="53"/>
      <c r="AK25" s="49" t="str">
        <f t="shared" si="61"/>
        <v>0</v>
      </c>
      <c r="AL25" s="49"/>
      <c r="AM25" s="49">
        <f>IF(AK25="0",0,IF(AK25="1-2",VLOOKUP(AL25,Points!$B$3:$C$4,2,FALSE),IF(AK25="3-5",VLOOKUP(AL25,Points!$B$7:$C$11,2,FALSE),IF(AK25="6-10",VLOOKUP(AL25,Points!$B$13:$C$22,2,FALSE),IF(AK25="11-15",VLOOKUP(AL25,Points!$B$24:$C$38,2,FALSE))))))</f>
        <v>0</v>
      </c>
      <c r="AN25" s="54"/>
      <c r="AO25" s="48">
        <f t="shared" si="62"/>
        <v>0</v>
      </c>
      <c r="AP25" s="54"/>
      <c r="AQ25" s="48">
        <f t="shared" si="63"/>
        <v>0</v>
      </c>
      <c r="AR25" s="52"/>
      <c r="AS25" s="49">
        <f t="shared" si="64"/>
        <v>0</v>
      </c>
      <c r="AT25" s="50">
        <f t="shared" si="18"/>
        <v>0</v>
      </c>
      <c r="AU25" s="51"/>
      <c r="AV25" s="49" t="str">
        <f t="shared" si="65"/>
        <v>0</v>
      </c>
      <c r="AW25" s="52"/>
      <c r="AX25" s="49">
        <f>IF(AV25="0",0,IF(AV25="1-2",VLOOKUP(AW25,Points!$B$3:$C$4,2,FALSE),IF(AV25="3-5",VLOOKUP(AW25,Points!$B$7:$C$11,2,FALSE),IF(AV25="6-10",VLOOKUP(AW25,Points!$B$13:$C$22,2,FALSE),IF(AV25="11-15",VLOOKUP(AW25,Points!$B$24:$C$38,2,FALSE))))))</f>
        <v>0</v>
      </c>
      <c r="AY25" s="53"/>
      <c r="AZ25" s="49" t="str">
        <f t="shared" si="66"/>
        <v>0</v>
      </c>
      <c r="BA25" s="49"/>
      <c r="BB25" s="49">
        <f>IF(AZ25="0",0,IF(AZ25="1-2",VLOOKUP(BA25,Points!$B$3:$C$4,2,FALSE),IF(AZ25="3-5",VLOOKUP(BA25,Points!$B$7:$C$11,2,FALSE),IF(AZ25="6-10",VLOOKUP(BA25,Points!$B$13:$C$22,2,FALSE),IF(AZ25="11-15",VLOOKUP(BA25,Points!$B$24:$C$38,2,FALSE))))))</f>
        <v>0</v>
      </c>
      <c r="BC25" s="54"/>
      <c r="BD25" s="48">
        <f t="shared" si="67"/>
        <v>0</v>
      </c>
      <c r="BE25" s="54"/>
      <c r="BF25" s="48">
        <f t="shared" si="68"/>
        <v>0</v>
      </c>
      <c r="BG25" s="52"/>
      <c r="BH25" s="49">
        <f t="shared" si="69"/>
        <v>0</v>
      </c>
      <c r="BI25" s="50">
        <f t="shared" si="24"/>
        <v>0</v>
      </c>
      <c r="BJ25" s="51"/>
      <c r="BK25" s="49" t="str">
        <f t="shared" si="70"/>
        <v>0</v>
      </c>
      <c r="BL25" s="52"/>
      <c r="BM25" s="49">
        <f>IF(BK25="0",0,IF(BK25="1-2",VLOOKUP(BL25,Points!$B$3:$C$4,2,FALSE),IF(BK25="3-5",VLOOKUP(BL25,Points!$B$7:$C$11,2,FALSE),IF(BK25="6-10",VLOOKUP(BL25,Points!$B$13:$C$22,2,FALSE),IF(BK25="11-15",VLOOKUP(BL25,Points!$B$24:$C$38,2,FALSE))))))</f>
        <v>0</v>
      </c>
      <c r="BN25" s="53"/>
      <c r="BO25" s="49" t="str">
        <f t="shared" si="71"/>
        <v>0</v>
      </c>
      <c r="BP25" s="49"/>
      <c r="BQ25" s="49">
        <f>IF(BO25="0",0,IF(BO25="1-2",VLOOKUP(BP25,Points!$B$3:$C$4,2,FALSE),IF(BO25="3-5",VLOOKUP(BP25,Points!$B$7:$C$11,2,FALSE),IF(BO25="6-10",VLOOKUP(BP25,Points!$B$13:$C$22,2,FALSE),IF(BO25="11-15",VLOOKUP(BP25,Points!$B$24:$C$38,2,FALSE))))))</f>
        <v>0</v>
      </c>
      <c r="BR25" s="54"/>
      <c r="BS25" s="48">
        <f t="shared" si="72"/>
        <v>0</v>
      </c>
      <c r="BT25" s="54"/>
      <c r="BU25" s="48">
        <f t="shared" si="73"/>
        <v>0</v>
      </c>
      <c r="BV25" s="52"/>
      <c r="BW25" s="49">
        <f t="shared" si="74"/>
        <v>0</v>
      </c>
      <c r="BX25" s="50">
        <f t="shared" si="30"/>
        <v>0</v>
      </c>
      <c r="BY25" s="51"/>
      <c r="BZ25" s="49" t="str">
        <f t="shared" si="75"/>
        <v>0</v>
      </c>
      <c r="CA25" s="52"/>
      <c r="CB25" s="49">
        <f>IF(BZ25="0",0,IF(BZ25="1-2",VLOOKUP(CA25,Points!$B$3:$C$4,2,FALSE),IF(BZ25="3-5",VLOOKUP(CA25,Points!$B$7:$C$11,2,FALSE),IF(BZ25="6-10",VLOOKUP(CA25,Points!$B$13:$C$22,2,FALSE),IF(BZ25="11-15",VLOOKUP(CA25,Points!$B$24:$C$38,2,FALSE))))))</f>
        <v>0</v>
      </c>
      <c r="CC25" s="53"/>
      <c r="CD25" s="49" t="str">
        <f t="shared" si="76"/>
        <v>0</v>
      </c>
      <c r="CE25" s="49"/>
      <c r="CF25" s="49">
        <f>IF(CD25="0",0,IF(CD25="1-2",VLOOKUP(CE25,Points!$B$3:$C$4,2,FALSE),IF(CD25="3-5",VLOOKUP(CE25,Points!$B$7:$C$11,2,FALSE),IF(CD25="6-10",VLOOKUP(CE25,Points!$B$13:$C$22,2,FALSE),IF(CD25="11-15",VLOOKUP(CE25,Points!$B$24:$C$38,2,FALSE))))))</f>
        <v>0</v>
      </c>
      <c r="CG25" s="54"/>
      <c r="CH25" s="48">
        <f t="shared" si="77"/>
        <v>0</v>
      </c>
      <c r="CI25" s="54"/>
      <c r="CJ25" s="48">
        <f t="shared" si="78"/>
        <v>0</v>
      </c>
      <c r="CK25" s="52"/>
      <c r="CL25" s="49">
        <f t="shared" si="79"/>
        <v>0</v>
      </c>
      <c r="CM25" s="50">
        <f t="shared" si="36"/>
        <v>0</v>
      </c>
      <c r="CN25" s="51"/>
      <c r="CO25" s="49" t="str">
        <f t="shared" si="80"/>
        <v>0</v>
      </c>
      <c r="CP25" s="52"/>
      <c r="CQ25" s="49">
        <f>IF(CO25="0",0,IF(CO25="1-2",VLOOKUP(CP25,Points!$B$3:$C$4,2,FALSE),IF(CO25="3-5",VLOOKUP(CP25,Points!$B$7:$C$11,2,FALSE),IF(CO25="6-10",VLOOKUP(CP25,Points!$B$13:$C$22,2,FALSE),IF(CO25="11-15",VLOOKUP(CP25,Points!$B$24:$C$38,2,FALSE))))))</f>
        <v>0</v>
      </c>
      <c r="CR25" s="53"/>
      <c r="CS25" s="49" t="str">
        <f t="shared" si="81"/>
        <v>0</v>
      </c>
      <c r="CT25" s="49"/>
      <c r="CU25" s="49">
        <f>IF(CS25="0",0,IF(CS25="1-2",VLOOKUP(CT25,Points!$B$3:$C$4,2,FALSE),IF(CS25="3-5",VLOOKUP(CT25,Points!$B$7:$C$11,2,FALSE),IF(CS25="6-10",VLOOKUP(CT25,Points!$B$13:$C$22,2,FALSE),IF(CS25="11-15",VLOOKUP(CT25,Points!$B$24:$C$38,2,FALSE))))))</f>
        <v>0</v>
      </c>
      <c r="CV25" s="54"/>
      <c r="CW25" s="48">
        <f t="shared" si="82"/>
        <v>0</v>
      </c>
      <c r="CX25" s="54"/>
      <c r="CY25" s="48">
        <f t="shared" si="83"/>
        <v>0</v>
      </c>
      <c r="CZ25" s="52"/>
      <c r="DA25" s="49">
        <f t="shared" si="84"/>
        <v>0</v>
      </c>
      <c r="DB25" s="50">
        <f t="shared" si="42"/>
        <v>0</v>
      </c>
      <c r="DC25" s="51"/>
      <c r="DD25" s="49" t="str">
        <f t="shared" si="85"/>
        <v>0</v>
      </c>
      <c r="DE25" s="52"/>
      <c r="DF25" s="49">
        <f>IF(DD25="0",0,IF(DD25="1-2",VLOOKUP(DE25,Points!$B$3:$C$4,2,FALSE),IF(DD25="3-5",VLOOKUP(DE25,Points!$B$7:$C$11,2,FALSE),IF(DD25="6-10",VLOOKUP(DE25,Points!$B$13:$C$22,2,FALSE),IF(DD25="11-15",VLOOKUP(DE25,Points!$B$24:$C$38,2,FALSE))))))</f>
        <v>0</v>
      </c>
      <c r="DG25" s="53"/>
      <c r="DH25" s="49" t="str">
        <f t="shared" si="86"/>
        <v>0</v>
      </c>
      <c r="DI25" s="49"/>
      <c r="DJ25" s="49">
        <f>IF(DH25="0",0,IF(DH25="1-2",VLOOKUP(DI25,Points!$B$3:$C$4,2,FALSE),IF(DH25="3-5",VLOOKUP(DI25,Points!$B$7:$C$11,2,FALSE),IF(DH25="6-10",VLOOKUP(DI25,Points!$B$13:$C$22,2,FALSE),IF(DH25="11-15",VLOOKUP(DI25,Points!$B$24:$C$38,2,FALSE))))))</f>
        <v>0</v>
      </c>
      <c r="DK25" s="54"/>
      <c r="DL25" s="48">
        <f t="shared" si="87"/>
        <v>0</v>
      </c>
      <c r="DM25" s="54"/>
      <c r="DN25" s="48">
        <f t="shared" si="88"/>
        <v>0</v>
      </c>
      <c r="DO25" s="52"/>
      <c r="DP25" s="49">
        <f t="shared" si="89"/>
        <v>0</v>
      </c>
      <c r="DQ25" s="50">
        <f t="shared" si="48"/>
        <v>0</v>
      </c>
      <c r="DR25" s="55">
        <f t="shared" si="90"/>
        <v>0</v>
      </c>
      <c r="DS25" s="56" t="str">
        <f t="shared" si="0"/>
        <v/>
      </c>
    </row>
    <row r="26" spans="1:123" s="42" customFormat="1" ht="15.75" thickBot="1" x14ac:dyDescent="0.3">
      <c r="A26" s="32"/>
      <c r="B26" s="43"/>
      <c r="C26" s="44" t="str">
        <f t="shared" si="50"/>
        <v>0</v>
      </c>
      <c r="D26" s="45"/>
      <c r="E26" s="44">
        <f>IF(C26="0",0,IF(C26="1-2",VLOOKUP(D26,Points!$B$3:$C$4,2,FALSE),IF(C26="3-5",VLOOKUP(D26,Points!$B$7:$C$11,2,FALSE),IF(C26="6-10",VLOOKUP(D26,Points!$B$13:$C$22,2,FALSE),IF(C26="11-15",VLOOKUP(D26,Points!$B$24:$C$38,2,FALSE))))))</f>
        <v>0</v>
      </c>
      <c r="F26" s="46"/>
      <c r="G26" s="44" t="str">
        <f t="shared" si="51"/>
        <v>0</v>
      </c>
      <c r="H26" s="44"/>
      <c r="I26" s="44">
        <f>IF(G26="0",0,IF(G26="1-2",VLOOKUP(H26,Points!$B$3:$C$4,2,FALSE),IF(G26="3-5",VLOOKUP(H26,Points!$B$7:$C$11,2,FALSE),IF(G26="6-10",VLOOKUP(H26,Points!$B$13:$C$22,2,FALSE),IF(G26="11-15",VLOOKUP(H26,Points!$B$24:$C$38,2,FALSE))))))</f>
        <v>0</v>
      </c>
      <c r="J26" s="47"/>
      <c r="K26" s="48">
        <f t="shared" si="52"/>
        <v>0</v>
      </c>
      <c r="L26" s="47"/>
      <c r="M26" s="48">
        <f t="shared" si="53"/>
        <v>0</v>
      </c>
      <c r="N26" s="45"/>
      <c r="O26" s="49">
        <f t="shared" si="54"/>
        <v>0</v>
      </c>
      <c r="P26" s="50">
        <f t="shared" si="6"/>
        <v>0</v>
      </c>
      <c r="Q26" s="51"/>
      <c r="R26" s="49" t="str">
        <f t="shared" si="55"/>
        <v>0</v>
      </c>
      <c r="S26" s="52"/>
      <c r="T26" s="49">
        <f>IF(R26="0",0,IF(R26="1-2",VLOOKUP(S26,Points!$B$3:$C$4,2,FALSE),IF(R26="3-5",VLOOKUP(S26,Points!$B$7:$C$11,2,FALSE),IF(R26="6-10",VLOOKUP(S26,Points!$B$13:$C$22,2,FALSE),IF(R26="11-15",VLOOKUP(S26,Points!$B$24:$C$38,2,FALSE))))))</f>
        <v>0</v>
      </c>
      <c r="U26" s="53"/>
      <c r="V26" s="49" t="str">
        <f t="shared" si="56"/>
        <v>0</v>
      </c>
      <c r="W26" s="49"/>
      <c r="X26" s="49">
        <f>IF(V26="0",0,IF(V26="1-2",VLOOKUP(W26,Points!$B$3:$C$4,2,FALSE),IF(V26="3-5",VLOOKUP(W26,Points!$B$7:$C$11,2,FALSE),IF(V26="6-10",VLOOKUP(W26,Points!$B$13:$C$22,2,FALSE),IF(V26="11-15",VLOOKUP(W26,Points!$B$24:$C$38,2,FALSE))))))</f>
        <v>0</v>
      </c>
      <c r="Y26" s="54"/>
      <c r="Z26" s="48">
        <f t="shared" si="57"/>
        <v>0</v>
      </c>
      <c r="AA26" s="54"/>
      <c r="AB26" s="48">
        <f t="shared" si="58"/>
        <v>0</v>
      </c>
      <c r="AC26" s="52"/>
      <c r="AD26" s="49">
        <f t="shared" si="59"/>
        <v>0</v>
      </c>
      <c r="AE26" s="50">
        <f t="shared" si="12"/>
        <v>0</v>
      </c>
      <c r="AF26" s="51"/>
      <c r="AG26" s="49" t="str">
        <f t="shared" si="60"/>
        <v>0</v>
      </c>
      <c r="AH26" s="52"/>
      <c r="AI26" s="49">
        <f>IF(AG26="0",0,IF(AG26="1-2",VLOOKUP(AH26,Points!$B$3:$C$4,2,FALSE),IF(AG26="3-5",VLOOKUP(AH26,Points!$B$7:$C$11,2,FALSE),IF(AG26="6-10",VLOOKUP(AH26,Points!$B$13:$C$22,2,FALSE),IF(AG26="11-15",VLOOKUP(AH26,Points!$B$24:$C$38,2,FALSE))))))</f>
        <v>0</v>
      </c>
      <c r="AJ26" s="53"/>
      <c r="AK26" s="49" t="str">
        <f t="shared" si="61"/>
        <v>0</v>
      </c>
      <c r="AL26" s="49"/>
      <c r="AM26" s="49">
        <f>IF(AK26="0",0,IF(AK26="1-2",VLOOKUP(AL26,Points!$B$3:$C$4,2,FALSE),IF(AK26="3-5",VLOOKUP(AL26,Points!$B$7:$C$11,2,FALSE),IF(AK26="6-10",VLOOKUP(AL26,Points!$B$13:$C$22,2,FALSE),IF(AK26="11-15",VLOOKUP(AL26,Points!$B$24:$C$38,2,FALSE))))))</f>
        <v>0</v>
      </c>
      <c r="AN26" s="54"/>
      <c r="AO26" s="48">
        <f t="shared" si="62"/>
        <v>0</v>
      </c>
      <c r="AP26" s="54"/>
      <c r="AQ26" s="48">
        <f t="shared" si="63"/>
        <v>0</v>
      </c>
      <c r="AR26" s="52"/>
      <c r="AS26" s="49">
        <f t="shared" si="64"/>
        <v>0</v>
      </c>
      <c r="AT26" s="50">
        <f t="shared" si="18"/>
        <v>0</v>
      </c>
      <c r="AU26" s="51"/>
      <c r="AV26" s="49" t="str">
        <f t="shared" si="65"/>
        <v>0</v>
      </c>
      <c r="AW26" s="52"/>
      <c r="AX26" s="49">
        <f>IF(AV26="0",0,IF(AV26="1-2",VLOOKUP(AW26,Points!$B$3:$C$4,2,FALSE),IF(AV26="3-5",VLOOKUP(AW26,Points!$B$7:$C$11,2,FALSE),IF(AV26="6-10",VLOOKUP(AW26,Points!$B$13:$C$22,2,FALSE),IF(AV26="11-15",VLOOKUP(AW26,Points!$B$24:$C$38,2,FALSE))))))</f>
        <v>0</v>
      </c>
      <c r="AY26" s="53"/>
      <c r="AZ26" s="49" t="str">
        <f t="shared" si="66"/>
        <v>0</v>
      </c>
      <c r="BA26" s="49"/>
      <c r="BB26" s="49">
        <f>IF(AZ26="0",0,IF(AZ26="1-2",VLOOKUP(BA26,Points!$B$3:$C$4,2,FALSE),IF(AZ26="3-5",VLOOKUP(BA26,Points!$B$7:$C$11,2,FALSE),IF(AZ26="6-10",VLOOKUP(BA26,Points!$B$13:$C$22,2,FALSE),IF(AZ26="11-15",VLOOKUP(BA26,Points!$B$24:$C$38,2,FALSE))))))</f>
        <v>0</v>
      </c>
      <c r="BC26" s="54"/>
      <c r="BD26" s="48">
        <f t="shared" si="67"/>
        <v>0</v>
      </c>
      <c r="BE26" s="54"/>
      <c r="BF26" s="48">
        <f t="shared" si="68"/>
        <v>0</v>
      </c>
      <c r="BG26" s="52"/>
      <c r="BH26" s="49">
        <f t="shared" si="69"/>
        <v>0</v>
      </c>
      <c r="BI26" s="50">
        <f t="shared" si="24"/>
        <v>0</v>
      </c>
      <c r="BJ26" s="51"/>
      <c r="BK26" s="49" t="str">
        <f t="shared" si="70"/>
        <v>0</v>
      </c>
      <c r="BL26" s="52"/>
      <c r="BM26" s="49">
        <f>IF(BK26="0",0,IF(BK26="1-2",VLOOKUP(BL26,Points!$B$3:$C$4,2,FALSE),IF(BK26="3-5",VLOOKUP(BL26,Points!$B$7:$C$11,2,FALSE),IF(BK26="6-10",VLOOKUP(BL26,Points!$B$13:$C$22,2,FALSE),IF(BK26="11-15",VLOOKUP(BL26,Points!$B$24:$C$38,2,FALSE))))))</f>
        <v>0</v>
      </c>
      <c r="BN26" s="53"/>
      <c r="BO26" s="49" t="str">
        <f t="shared" si="71"/>
        <v>0</v>
      </c>
      <c r="BP26" s="49"/>
      <c r="BQ26" s="49">
        <f>IF(BO26="0",0,IF(BO26="1-2",VLOOKUP(BP26,Points!$B$3:$C$4,2,FALSE),IF(BO26="3-5",VLOOKUP(BP26,Points!$B$7:$C$11,2,FALSE),IF(BO26="6-10",VLOOKUP(BP26,Points!$B$13:$C$22,2,FALSE),IF(BO26="11-15",VLOOKUP(BP26,Points!$B$24:$C$38,2,FALSE))))))</f>
        <v>0</v>
      </c>
      <c r="BR26" s="54"/>
      <c r="BS26" s="48">
        <f t="shared" si="72"/>
        <v>0</v>
      </c>
      <c r="BT26" s="54"/>
      <c r="BU26" s="48">
        <f t="shared" si="73"/>
        <v>0</v>
      </c>
      <c r="BV26" s="52"/>
      <c r="BW26" s="49">
        <f t="shared" si="74"/>
        <v>0</v>
      </c>
      <c r="BX26" s="50">
        <f t="shared" si="30"/>
        <v>0</v>
      </c>
      <c r="BY26" s="51"/>
      <c r="BZ26" s="49" t="str">
        <f t="shared" si="75"/>
        <v>0</v>
      </c>
      <c r="CA26" s="52"/>
      <c r="CB26" s="49">
        <f>IF(BZ26="0",0,IF(BZ26="1-2",VLOOKUP(CA26,Points!$B$3:$C$4,2,FALSE),IF(BZ26="3-5",VLOOKUP(CA26,Points!$B$7:$C$11,2,FALSE),IF(BZ26="6-10",VLOOKUP(CA26,Points!$B$13:$C$22,2,FALSE),IF(BZ26="11-15",VLOOKUP(CA26,Points!$B$24:$C$38,2,FALSE))))))</f>
        <v>0</v>
      </c>
      <c r="CC26" s="53"/>
      <c r="CD26" s="49" t="str">
        <f t="shared" si="76"/>
        <v>0</v>
      </c>
      <c r="CE26" s="49"/>
      <c r="CF26" s="49">
        <f>IF(CD26="0",0,IF(CD26="1-2",VLOOKUP(CE26,Points!$B$3:$C$4,2,FALSE),IF(CD26="3-5",VLOOKUP(CE26,Points!$B$7:$C$11,2,FALSE),IF(CD26="6-10",VLOOKUP(CE26,Points!$B$13:$C$22,2,FALSE),IF(CD26="11-15",VLOOKUP(CE26,Points!$B$24:$C$38,2,FALSE))))))</f>
        <v>0</v>
      </c>
      <c r="CG26" s="54"/>
      <c r="CH26" s="48">
        <f t="shared" si="77"/>
        <v>0</v>
      </c>
      <c r="CI26" s="54"/>
      <c r="CJ26" s="48">
        <f t="shared" si="78"/>
        <v>0</v>
      </c>
      <c r="CK26" s="52"/>
      <c r="CL26" s="49">
        <f t="shared" si="79"/>
        <v>0</v>
      </c>
      <c r="CM26" s="50">
        <f t="shared" si="36"/>
        <v>0</v>
      </c>
      <c r="CN26" s="51"/>
      <c r="CO26" s="49" t="str">
        <f t="shared" si="80"/>
        <v>0</v>
      </c>
      <c r="CP26" s="52"/>
      <c r="CQ26" s="49">
        <f>IF(CO26="0",0,IF(CO26="1-2",VLOOKUP(CP26,Points!$B$3:$C$4,2,FALSE),IF(CO26="3-5",VLOOKUP(CP26,Points!$B$7:$C$11,2,FALSE),IF(CO26="6-10",VLOOKUP(CP26,Points!$B$13:$C$22,2,FALSE),IF(CO26="11-15",VLOOKUP(CP26,Points!$B$24:$C$38,2,FALSE))))))</f>
        <v>0</v>
      </c>
      <c r="CR26" s="53"/>
      <c r="CS26" s="49" t="str">
        <f t="shared" si="81"/>
        <v>0</v>
      </c>
      <c r="CT26" s="49"/>
      <c r="CU26" s="49">
        <f>IF(CS26="0",0,IF(CS26="1-2",VLOOKUP(CT26,Points!$B$3:$C$4,2,FALSE),IF(CS26="3-5",VLOOKUP(CT26,Points!$B$7:$C$11,2,FALSE),IF(CS26="6-10",VLOOKUP(CT26,Points!$B$13:$C$22,2,FALSE),IF(CS26="11-15",VLOOKUP(CT26,Points!$B$24:$C$38,2,FALSE))))))</f>
        <v>0</v>
      </c>
      <c r="CV26" s="54"/>
      <c r="CW26" s="48">
        <f t="shared" si="82"/>
        <v>0</v>
      </c>
      <c r="CX26" s="54"/>
      <c r="CY26" s="48">
        <f t="shared" si="83"/>
        <v>0</v>
      </c>
      <c r="CZ26" s="52"/>
      <c r="DA26" s="49">
        <f t="shared" si="84"/>
        <v>0</v>
      </c>
      <c r="DB26" s="50">
        <f t="shared" si="42"/>
        <v>0</v>
      </c>
      <c r="DC26" s="51"/>
      <c r="DD26" s="49" t="str">
        <f t="shared" si="85"/>
        <v>0</v>
      </c>
      <c r="DE26" s="52"/>
      <c r="DF26" s="49">
        <f>IF(DD26="0",0,IF(DD26="1-2",VLOOKUP(DE26,Points!$B$3:$C$4,2,FALSE),IF(DD26="3-5",VLOOKUP(DE26,Points!$B$7:$C$11,2,FALSE),IF(DD26="6-10",VLOOKUP(DE26,Points!$B$13:$C$22,2,FALSE),IF(DD26="11-15",VLOOKUP(DE26,Points!$B$24:$C$38,2,FALSE))))))</f>
        <v>0</v>
      </c>
      <c r="DG26" s="53"/>
      <c r="DH26" s="49" t="str">
        <f t="shared" si="86"/>
        <v>0</v>
      </c>
      <c r="DI26" s="49"/>
      <c r="DJ26" s="49">
        <f>IF(DH26="0",0,IF(DH26="1-2",VLOOKUP(DI26,Points!$B$3:$C$4,2,FALSE),IF(DH26="3-5",VLOOKUP(DI26,Points!$B$7:$C$11,2,FALSE),IF(DH26="6-10",VLOOKUP(DI26,Points!$B$13:$C$22,2,FALSE),IF(DH26="11-15",VLOOKUP(DI26,Points!$B$24:$C$38,2,FALSE))))))</f>
        <v>0</v>
      </c>
      <c r="DK26" s="54"/>
      <c r="DL26" s="48">
        <f t="shared" si="87"/>
        <v>0</v>
      </c>
      <c r="DM26" s="54"/>
      <c r="DN26" s="48">
        <f t="shared" si="88"/>
        <v>0</v>
      </c>
      <c r="DO26" s="52"/>
      <c r="DP26" s="49">
        <f t="shared" si="89"/>
        <v>0</v>
      </c>
      <c r="DQ26" s="50">
        <f t="shared" si="48"/>
        <v>0</v>
      </c>
      <c r="DR26" s="55">
        <f t="shared" si="90"/>
        <v>0</v>
      </c>
      <c r="DS26" s="56" t="str">
        <f t="shared" si="0"/>
        <v/>
      </c>
    </row>
    <row r="27" spans="1:123" s="42" customFormat="1" ht="15.75" thickBot="1" x14ac:dyDescent="0.3">
      <c r="A27" s="32"/>
      <c r="B27" s="43"/>
      <c r="C27" s="44" t="str">
        <f t="shared" si="50"/>
        <v>0</v>
      </c>
      <c r="D27" s="45"/>
      <c r="E27" s="44">
        <f>IF(C27="0",0,IF(C27="1-2",VLOOKUP(D27,Points!$B$3:$C$4,2,FALSE),IF(C27="3-5",VLOOKUP(D27,Points!$B$7:$C$11,2,FALSE),IF(C27="6-10",VLOOKUP(D27,Points!$B$13:$C$22,2,FALSE),IF(C27="11-15",VLOOKUP(D27,Points!$B$24:$C$38,2,FALSE))))))</f>
        <v>0</v>
      </c>
      <c r="F27" s="46"/>
      <c r="G27" s="44" t="str">
        <f t="shared" si="51"/>
        <v>0</v>
      </c>
      <c r="H27" s="44"/>
      <c r="I27" s="44">
        <f>IF(G27="0",0,IF(G27="1-2",VLOOKUP(H27,Points!$B$3:$C$4,2,FALSE),IF(G27="3-5",VLOOKUP(H27,Points!$B$7:$C$11,2,FALSE),IF(G27="6-10",VLOOKUP(H27,Points!$B$13:$C$22,2,FALSE),IF(G27="11-15",VLOOKUP(H27,Points!$B$24:$C$38,2,FALSE))))))</f>
        <v>0</v>
      </c>
      <c r="J27" s="47"/>
      <c r="K27" s="48">
        <f t="shared" si="52"/>
        <v>0</v>
      </c>
      <c r="L27" s="47"/>
      <c r="M27" s="48">
        <f t="shared" si="53"/>
        <v>0</v>
      </c>
      <c r="N27" s="45"/>
      <c r="O27" s="49">
        <f t="shared" si="54"/>
        <v>0</v>
      </c>
      <c r="P27" s="50">
        <f t="shared" si="6"/>
        <v>0</v>
      </c>
      <c r="Q27" s="51"/>
      <c r="R27" s="49" t="str">
        <f t="shared" si="55"/>
        <v>0</v>
      </c>
      <c r="S27" s="52"/>
      <c r="T27" s="49">
        <f>IF(R27="0",0,IF(R27="1-2",VLOOKUP(S27,Points!$B$3:$C$4,2,FALSE),IF(R27="3-5",VLOOKUP(S27,Points!$B$7:$C$11,2,FALSE),IF(R27="6-10",VLOOKUP(S27,Points!$B$13:$C$22,2,FALSE),IF(R27="11-15",VLOOKUP(S27,Points!$B$24:$C$38,2,FALSE))))))</f>
        <v>0</v>
      </c>
      <c r="U27" s="53"/>
      <c r="V27" s="49" t="str">
        <f t="shared" si="56"/>
        <v>0</v>
      </c>
      <c r="W27" s="49"/>
      <c r="X27" s="49">
        <f>IF(V27="0",0,IF(V27="1-2",VLOOKUP(W27,Points!$B$3:$C$4,2,FALSE),IF(V27="3-5",VLOOKUP(W27,Points!$B$7:$C$11,2,FALSE),IF(V27="6-10",VLOOKUP(W27,Points!$B$13:$C$22,2,FALSE),IF(V27="11-15",VLOOKUP(W27,Points!$B$24:$C$38,2,FALSE))))))</f>
        <v>0</v>
      </c>
      <c r="Y27" s="54"/>
      <c r="Z27" s="48">
        <f t="shared" si="57"/>
        <v>0</v>
      </c>
      <c r="AA27" s="54"/>
      <c r="AB27" s="48">
        <f t="shared" si="58"/>
        <v>0</v>
      </c>
      <c r="AC27" s="52"/>
      <c r="AD27" s="49">
        <f t="shared" si="59"/>
        <v>0</v>
      </c>
      <c r="AE27" s="50">
        <f t="shared" si="12"/>
        <v>0</v>
      </c>
      <c r="AF27" s="51"/>
      <c r="AG27" s="49" t="str">
        <f t="shared" si="60"/>
        <v>0</v>
      </c>
      <c r="AH27" s="52"/>
      <c r="AI27" s="49">
        <f>IF(AG27="0",0,IF(AG27="1-2",VLOOKUP(AH27,Points!$B$3:$C$4,2,FALSE),IF(AG27="3-5",VLOOKUP(AH27,Points!$B$7:$C$11,2,FALSE),IF(AG27="6-10",VLOOKUP(AH27,Points!$B$13:$C$22,2,FALSE),IF(AG27="11-15",VLOOKUP(AH27,Points!$B$24:$C$38,2,FALSE))))))</f>
        <v>0</v>
      </c>
      <c r="AJ27" s="53"/>
      <c r="AK27" s="49" t="str">
        <f t="shared" si="61"/>
        <v>0</v>
      </c>
      <c r="AL27" s="49"/>
      <c r="AM27" s="49">
        <f>IF(AK27="0",0,IF(AK27="1-2",VLOOKUP(AL27,Points!$B$3:$C$4,2,FALSE),IF(AK27="3-5",VLOOKUP(AL27,Points!$B$7:$C$11,2,FALSE),IF(AK27="6-10",VLOOKUP(AL27,Points!$B$13:$C$22,2,FALSE),IF(AK27="11-15",VLOOKUP(AL27,Points!$B$24:$C$38,2,FALSE))))))</f>
        <v>0</v>
      </c>
      <c r="AN27" s="54"/>
      <c r="AO27" s="48">
        <f t="shared" si="62"/>
        <v>0</v>
      </c>
      <c r="AP27" s="54"/>
      <c r="AQ27" s="48">
        <f t="shared" si="63"/>
        <v>0</v>
      </c>
      <c r="AR27" s="52"/>
      <c r="AS27" s="49">
        <f t="shared" si="64"/>
        <v>0</v>
      </c>
      <c r="AT27" s="50">
        <f t="shared" si="18"/>
        <v>0</v>
      </c>
      <c r="AU27" s="51"/>
      <c r="AV27" s="49" t="str">
        <f t="shared" si="65"/>
        <v>0</v>
      </c>
      <c r="AW27" s="52"/>
      <c r="AX27" s="49">
        <f>IF(AV27="0",0,IF(AV27="1-2",VLOOKUP(AW27,Points!$B$3:$C$4,2,FALSE),IF(AV27="3-5",VLOOKUP(AW27,Points!$B$7:$C$11,2,FALSE),IF(AV27="6-10",VLOOKUP(AW27,Points!$B$13:$C$22,2,FALSE),IF(AV27="11-15",VLOOKUP(AW27,Points!$B$24:$C$38,2,FALSE))))))</f>
        <v>0</v>
      </c>
      <c r="AY27" s="53"/>
      <c r="AZ27" s="49" t="str">
        <f t="shared" si="66"/>
        <v>0</v>
      </c>
      <c r="BA27" s="49"/>
      <c r="BB27" s="49">
        <f>IF(AZ27="0",0,IF(AZ27="1-2",VLOOKUP(BA27,Points!$B$3:$C$4,2,FALSE),IF(AZ27="3-5",VLOOKUP(BA27,Points!$B$7:$C$11,2,FALSE),IF(AZ27="6-10",VLOOKUP(BA27,Points!$B$13:$C$22,2,FALSE),IF(AZ27="11-15",VLOOKUP(BA27,Points!$B$24:$C$38,2,FALSE))))))</f>
        <v>0</v>
      </c>
      <c r="BC27" s="54"/>
      <c r="BD27" s="48">
        <f t="shared" si="67"/>
        <v>0</v>
      </c>
      <c r="BE27" s="54"/>
      <c r="BF27" s="48">
        <f t="shared" si="68"/>
        <v>0</v>
      </c>
      <c r="BG27" s="52"/>
      <c r="BH27" s="49">
        <f t="shared" si="69"/>
        <v>0</v>
      </c>
      <c r="BI27" s="50">
        <f t="shared" si="24"/>
        <v>0</v>
      </c>
      <c r="BJ27" s="51"/>
      <c r="BK27" s="49" t="str">
        <f t="shared" si="70"/>
        <v>0</v>
      </c>
      <c r="BL27" s="52"/>
      <c r="BM27" s="49">
        <f>IF(BK27="0",0,IF(BK27="1-2",VLOOKUP(BL27,Points!$B$3:$C$4,2,FALSE),IF(BK27="3-5",VLOOKUP(BL27,Points!$B$7:$C$11,2,FALSE),IF(BK27="6-10",VLOOKUP(BL27,Points!$B$13:$C$22,2,FALSE),IF(BK27="11-15",VLOOKUP(BL27,Points!$B$24:$C$38,2,FALSE))))))</f>
        <v>0</v>
      </c>
      <c r="BN27" s="53"/>
      <c r="BO27" s="49" t="str">
        <f t="shared" si="71"/>
        <v>0</v>
      </c>
      <c r="BP27" s="49"/>
      <c r="BQ27" s="49">
        <f>IF(BO27="0",0,IF(BO27="1-2",VLOOKUP(BP27,Points!$B$3:$C$4,2,FALSE),IF(BO27="3-5",VLOOKUP(BP27,Points!$B$7:$C$11,2,FALSE),IF(BO27="6-10",VLOOKUP(BP27,Points!$B$13:$C$22,2,FALSE),IF(BO27="11-15",VLOOKUP(BP27,Points!$B$24:$C$38,2,FALSE))))))</f>
        <v>0</v>
      </c>
      <c r="BR27" s="54"/>
      <c r="BS27" s="48">
        <f t="shared" si="72"/>
        <v>0</v>
      </c>
      <c r="BT27" s="54"/>
      <c r="BU27" s="48">
        <f t="shared" si="73"/>
        <v>0</v>
      </c>
      <c r="BV27" s="52"/>
      <c r="BW27" s="49">
        <f t="shared" si="74"/>
        <v>0</v>
      </c>
      <c r="BX27" s="50">
        <f t="shared" si="30"/>
        <v>0</v>
      </c>
      <c r="BY27" s="51"/>
      <c r="BZ27" s="49" t="str">
        <f t="shared" si="75"/>
        <v>0</v>
      </c>
      <c r="CA27" s="52"/>
      <c r="CB27" s="49">
        <f>IF(BZ27="0",0,IF(BZ27="1-2",VLOOKUP(CA27,Points!$B$3:$C$4,2,FALSE),IF(BZ27="3-5",VLOOKUP(CA27,Points!$B$7:$C$11,2,FALSE),IF(BZ27="6-10",VLOOKUP(CA27,Points!$B$13:$C$22,2,FALSE),IF(BZ27="11-15",VLOOKUP(CA27,Points!$B$24:$C$38,2,FALSE))))))</f>
        <v>0</v>
      </c>
      <c r="CC27" s="53"/>
      <c r="CD27" s="49" t="str">
        <f t="shared" si="76"/>
        <v>0</v>
      </c>
      <c r="CE27" s="49"/>
      <c r="CF27" s="49">
        <f>IF(CD27="0",0,IF(CD27="1-2",VLOOKUP(CE27,Points!$B$3:$C$4,2,FALSE),IF(CD27="3-5",VLOOKUP(CE27,Points!$B$7:$C$11,2,FALSE),IF(CD27="6-10",VLOOKUP(CE27,Points!$B$13:$C$22,2,FALSE),IF(CD27="11-15",VLOOKUP(CE27,Points!$B$24:$C$38,2,FALSE))))))</f>
        <v>0</v>
      </c>
      <c r="CG27" s="54"/>
      <c r="CH27" s="48">
        <f t="shared" si="77"/>
        <v>0</v>
      </c>
      <c r="CI27" s="54"/>
      <c r="CJ27" s="48">
        <f t="shared" si="78"/>
        <v>0</v>
      </c>
      <c r="CK27" s="52"/>
      <c r="CL27" s="49">
        <f t="shared" si="79"/>
        <v>0</v>
      </c>
      <c r="CM27" s="50">
        <f t="shared" si="36"/>
        <v>0</v>
      </c>
      <c r="CN27" s="51"/>
      <c r="CO27" s="49" t="str">
        <f t="shared" si="80"/>
        <v>0</v>
      </c>
      <c r="CP27" s="52"/>
      <c r="CQ27" s="49">
        <f>IF(CO27="0",0,IF(CO27="1-2",VLOOKUP(CP27,Points!$B$3:$C$4,2,FALSE),IF(CO27="3-5",VLOOKUP(CP27,Points!$B$7:$C$11,2,FALSE),IF(CO27="6-10",VLOOKUP(CP27,Points!$B$13:$C$22,2,FALSE),IF(CO27="11-15",VLOOKUP(CP27,Points!$B$24:$C$38,2,FALSE))))))</f>
        <v>0</v>
      </c>
      <c r="CR27" s="53"/>
      <c r="CS27" s="49" t="str">
        <f t="shared" si="81"/>
        <v>0</v>
      </c>
      <c r="CT27" s="49"/>
      <c r="CU27" s="49">
        <f>IF(CS27="0",0,IF(CS27="1-2",VLOOKUP(CT27,Points!$B$3:$C$4,2,FALSE),IF(CS27="3-5",VLOOKUP(CT27,Points!$B$7:$C$11,2,FALSE),IF(CS27="6-10",VLOOKUP(CT27,Points!$B$13:$C$22,2,FALSE),IF(CS27="11-15",VLOOKUP(CT27,Points!$B$24:$C$38,2,FALSE))))))</f>
        <v>0</v>
      </c>
      <c r="CV27" s="54"/>
      <c r="CW27" s="48">
        <f t="shared" si="82"/>
        <v>0</v>
      </c>
      <c r="CX27" s="54"/>
      <c r="CY27" s="48">
        <f t="shared" si="83"/>
        <v>0</v>
      </c>
      <c r="CZ27" s="52"/>
      <c r="DA27" s="49">
        <f t="shared" si="84"/>
        <v>0</v>
      </c>
      <c r="DB27" s="50">
        <f t="shared" si="42"/>
        <v>0</v>
      </c>
      <c r="DC27" s="51"/>
      <c r="DD27" s="49" t="str">
        <f t="shared" si="85"/>
        <v>0</v>
      </c>
      <c r="DE27" s="52"/>
      <c r="DF27" s="49">
        <f>IF(DD27="0",0,IF(DD27="1-2",VLOOKUP(DE27,Points!$B$3:$C$4,2,FALSE),IF(DD27="3-5",VLOOKUP(DE27,Points!$B$7:$C$11,2,FALSE),IF(DD27="6-10",VLOOKUP(DE27,Points!$B$13:$C$22,2,FALSE),IF(DD27="11-15",VLOOKUP(DE27,Points!$B$24:$C$38,2,FALSE))))))</f>
        <v>0</v>
      </c>
      <c r="DG27" s="53"/>
      <c r="DH27" s="49" t="str">
        <f t="shared" si="86"/>
        <v>0</v>
      </c>
      <c r="DI27" s="49"/>
      <c r="DJ27" s="49">
        <f>IF(DH27="0",0,IF(DH27="1-2",VLOOKUP(DI27,Points!$B$3:$C$4,2,FALSE),IF(DH27="3-5",VLOOKUP(DI27,Points!$B$7:$C$11,2,FALSE),IF(DH27="6-10",VLOOKUP(DI27,Points!$B$13:$C$22,2,FALSE),IF(DH27="11-15",VLOOKUP(DI27,Points!$B$24:$C$38,2,FALSE))))))</f>
        <v>0</v>
      </c>
      <c r="DK27" s="54"/>
      <c r="DL27" s="48">
        <f t="shared" si="87"/>
        <v>0</v>
      </c>
      <c r="DM27" s="54"/>
      <c r="DN27" s="48">
        <f t="shared" si="88"/>
        <v>0</v>
      </c>
      <c r="DO27" s="52"/>
      <c r="DP27" s="49">
        <f t="shared" si="89"/>
        <v>0</v>
      </c>
      <c r="DQ27" s="50">
        <f t="shared" si="48"/>
        <v>0</v>
      </c>
      <c r="DR27" s="55">
        <f t="shared" si="90"/>
        <v>0</v>
      </c>
      <c r="DS27" s="56" t="str">
        <f t="shared" si="0"/>
        <v/>
      </c>
    </row>
    <row r="28" spans="1:123" s="42" customFormat="1" ht="15" x14ac:dyDescent="0.25">
      <c r="A28" s="57"/>
      <c r="B28" s="43"/>
      <c r="C28" s="44" t="str">
        <f t="shared" si="50"/>
        <v>0</v>
      </c>
      <c r="D28" s="45"/>
      <c r="E28" s="44">
        <f>IF(C28="0",0,IF(C28="1-2",VLOOKUP(D28,Points!$B$3:$C$4,2,FALSE),IF(C28="3-5",VLOOKUP(D28,Points!$B$7:$C$11,2,FALSE),IF(C28="6-10",VLOOKUP(D28,Points!$B$13:$C$22,2,FALSE),IF(C28="11-15",VLOOKUP(D28,Points!$B$24:$C$38,2,FALSE))))))</f>
        <v>0</v>
      </c>
      <c r="F28" s="46"/>
      <c r="G28" s="44" t="str">
        <f t="shared" si="51"/>
        <v>0</v>
      </c>
      <c r="H28" s="44"/>
      <c r="I28" s="44">
        <f>IF(G28="0",0,IF(G28="1-2",VLOOKUP(H28,Points!$B$3:$C$4,2,FALSE),IF(G28="3-5",VLOOKUP(H28,Points!$B$7:$C$11,2,FALSE),IF(G28="6-10",VLOOKUP(H28,Points!$B$13:$C$22,2,FALSE),IF(G28="11-15",VLOOKUP(H28,Points!$B$24:$C$38,2,FALSE))))))</f>
        <v>0</v>
      </c>
      <c r="J28" s="47"/>
      <c r="K28" s="48">
        <f t="shared" si="52"/>
        <v>0</v>
      </c>
      <c r="L28" s="47"/>
      <c r="M28" s="48">
        <f t="shared" si="53"/>
        <v>0</v>
      </c>
      <c r="N28" s="45"/>
      <c r="O28" s="49">
        <f t="shared" si="54"/>
        <v>0</v>
      </c>
      <c r="P28" s="50">
        <f t="shared" si="6"/>
        <v>0</v>
      </c>
      <c r="Q28" s="51"/>
      <c r="R28" s="49" t="str">
        <f t="shared" si="55"/>
        <v>0</v>
      </c>
      <c r="S28" s="52"/>
      <c r="T28" s="49">
        <f>IF(R28="0",0,IF(R28="1-2",VLOOKUP(S28,Points!$B$3:$C$4,2,FALSE),IF(R28="3-5",VLOOKUP(S28,Points!$B$7:$C$11,2,FALSE),IF(R28="6-10",VLOOKUP(S28,Points!$B$13:$C$22,2,FALSE),IF(R28="11-15",VLOOKUP(S28,Points!$B$24:$C$38,2,FALSE))))))</f>
        <v>0</v>
      </c>
      <c r="U28" s="53"/>
      <c r="V28" s="49" t="str">
        <f t="shared" si="56"/>
        <v>0</v>
      </c>
      <c r="W28" s="49"/>
      <c r="X28" s="49">
        <f>IF(V28="0",0,IF(V28="1-2",VLOOKUP(W28,Points!$B$3:$C$4,2,FALSE),IF(V28="3-5",VLOOKUP(W28,Points!$B$7:$C$11,2,FALSE),IF(V28="6-10",VLOOKUP(W28,Points!$B$13:$C$22,2,FALSE),IF(V28="11-15",VLOOKUP(W28,Points!$B$24:$C$38,2,FALSE))))))</f>
        <v>0</v>
      </c>
      <c r="Y28" s="54"/>
      <c r="Z28" s="48">
        <f t="shared" si="57"/>
        <v>0</v>
      </c>
      <c r="AA28" s="54"/>
      <c r="AB28" s="48">
        <f t="shared" si="58"/>
        <v>0</v>
      </c>
      <c r="AC28" s="52"/>
      <c r="AD28" s="49">
        <f t="shared" si="59"/>
        <v>0</v>
      </c>
      <c r="AE28" s="50">
        <f t="shared" si="12"/>
        <v>0</v>
      </c>
      <c r="AF28" s="51"/>
      <c r="AG28" s="49" t="str">
        <f t="shared" si="60"/>
        <v>0</v>
      </c>
      <c r="AH28" s="52"/>
      <c r="AI28" s="49">
        <f>IF(AG28="0",0,IF(AG28="1-2",VLOOKUP(AH28,Points!$B$3:$C$4,2,FALSE),IF(AG28="3-5",VLOOKUP(AH28,Points!$B$7:$C$11,2,FALSE),IF(AG28="6-10",VLOOKUP(AH28,Points!$B$13:$C$22,2,FALSE),IF(AG28="11-15",VLOOKUP(AH28,Points!$B$24:$C$38,2,FALSE))))))</f>
        <v>0</v>
      </c>
      <c r="AJ28" s="53"/>
      <c r="AK28" s="49" t="str">
        <f t="shared" si="61"/>
        <v>0</v>
      </c>
      <c r="AL28" s="49"/>
      <c r="AM28" s="49">
        <f>IF(AK28="0",0,IF(AK28="1-2",VLOOKUP(AL28,Points!$B$3:$C$4,2,FALSE),IF(AK28="3-5",VLOOKUP(AL28,Points!$B$7:$C$11,2,FALSE),IF(AK28="6-10",VLOOKUP(AL28,Points!$B$13:$C$22,2,FALSE),IF(AK28="11-15",VLOOKUP(AL28,Points!$B$24:$C$38,2,FALSE))))))</f>
        <v>0</v>
      </c>
      <c r="AN28" s="54"/>
      <c r="AO28" s="48">
        <f t="shared" si="62"/>
        <v>0</v>
      </c>
      <c r="AP28" s="54"/>
      <c r="AQ28" s="48">
        <f t="shared" si="63"/>
        <v>0</v>
      </c>
      <c r="AR28" s="52"/>
      <c r="AS28" s="49">
        <f t="shared" si="64"/>
        <v>0</v>
      </c>
      <c r="AT28" s="50">
        <f t="shared" si="18"/>
        <v>0</v>
      </c>
      <c r="AU28" s="51"/>
      <c r="AV28" s="49" t="str">
        <f t="shared" si="65"/>
        <v>0</v>
      </c>
      <c r="AW28" s="52"/>
      <c r="AX28" s="49">
        <f>IF(AV28="0",0,IF(AV28="1-2",VLOOKUP(AW28,Points!$B$3:$C$4,2,FALSE),IF(AV28="3-5",VLOOKUP(AW28,Points!$B$7:$C$11,2,FALSE),IF(AV28="6-10",VLOOKUP(AW28,Points!$B$13:$C$22,2,FALSE),IF(AV28="11-15",VLOOKUP(AW28,Points!$B$24:$C$38,2,FALSE))))))</f>
        <v>0</v>
      </c>
      <c r="AY28" s="53"/>
      <c r="AZ28" s="49" t="str">
        <f t="shared" si="66"/>
        <v>0</v>
      </c>
      <c r="BA28" s="49"/>
      <c r="BB28" s="49">
        <f>IF(AZ28="0",0,IF(AZ28="1-2",VLOOKUP(BA28,Points!$B$3:$C$4,2,FALSE),IF(AZ28="3-5",VLOOKUP(BA28,Points!$B$7:$C$11,2,FALSE),IF(AZ28="6-10",VLOOKUP(BA28,Points!$B$13:$C$22,2,FALSE),IF(AZ28="11-15",VLOOKUP(BA28,Points!$B$24:$C$38,2,FALSE))))))</f>
        <v>0</v>
      </c>
      <c r="BC28" s="54"/>
      <c r="BD28" s="48">
        <f t="shared" si="67"/>
        <v>0</v>
      </c>
      <c r="BE28" s="54"/>
      <c r="BF28" s="48">
        <f t="shared" si="68"/>
        <v>0</v>
      </c>
      <c r="BG28" s="52"/>
      <c r="BH28" s="49">
        <f t="shared" si="69"/>
        <v>0</v>
      </c>
      <c r="BI28" s="50">
        <f t="shared" si="24"/>
        <v>0</v>
      </c>
      <c r="BJ28" s="51"/>
      <c r="BK28" s="49" t="str">
        <f t="shared" si="70"/>
        <v>0</v>
      </c>
      <c r="BL28" s="52"/>
      <c r="BM28" s="49">
        <f>IF(BK28="0",0,IF(BK28="1-2",VLOOKUP(BL28,Points!$B$3:$C$4,2,FALSE),IF(BK28="3-5",VLOOKUP(BL28,Points!$B$7:$C$11,2,FALSE),IF(BK28="6-10",VLOOKUP(BL28,Points!$B$13:$C$22,2,FALSE),IF(BK28="11-15",VLOOKUP(BL28,Points!$B$24:$C$38,2,FALSE))))))</f>
        <v>0</v>
      </c>
      <c r="BN28" s="53"/>
      <c r="BO28" s="49" t="str">
        <f t="shared" si="71"/>
        <v>0</v>
      </c>
      <c r="BP28" s="49"/>
      <c r="BQ28" s="49">
        <f>IF(BO28="0",0,IF(BO28="1-2",VLOOKUP(BP28,Points!$B$3:$C$4,2,FALSE),IF(BO28="3-5",VLOOKUP(BP28,Points!$B$7:$C$11,2,FALSE),IF(BO28="6-10",VLOOKUP(BP28,Points!$B$13:$C$22,2,FALSE),IF(BO28="11-15",VLOOKUP(BP28,Points!$B$24:$C$38,2,FALSE))))))</f>
        <v>0</v>
      </c>
      <c r="BR28" s="54"/>
      <c r="BS28" s="48">
        <f t="shared" si="72"/>
        <v>0</v>
      </c>
      <c r="BT28" s="54"/>
      <c r="BU28" s="48">
        <f t="shared" si="73"/>
        <v>0</v>
      </c>
      <c r="BV28" s="52"/>
      <c r="BW28" s="49">
        <f t="shared" si="74"/>
        <v>0</v>
      </c>
      <c r="BX28" s="50">
        <f t="shared" si="30"/>
        <v>0</v>
      </c>
      <c r="BY28" s="51"/>
      <c r="BZ28" s="49" t="str">
        <f t="shared" si="75"/>
        <v>0</v>
      </c>
      <c r="CA28" s="52"/>
      <c r="CB28" s="49">
        <f>IF(BZ28="0",0,IF(BZ28="1-2",VLOOKUP(CA28,Points!$B$3:$C$4,2,FALSE),IF(BZ28="3-5",VLOOKUP(CA28,Points!$B$7:$C$11,2,FALSE),IF(BZ28="6-10",VLOOKUP(CA28,Points!$B$13:$C$22,2,FALSE),IF(BZ28="11-15",VLOOKUP(CA28,Points!$B$24:$C$38,2,FALSE))))))</f>
        <v>0</v>
      </c>
      <c r="CC28" s="53"/>
      <c r="CD28" s="49" t="str">
        <f t="shared" si="76"/>
        <v>0</v>
      </c>
      <c r="CE28" s="49"/>
      <c r="CF28" s="49">
        <f>IF(CD28="0",0,IF(CD28="1-2",VLOOKUP(CE28,Points!$B$3:$C$4,2,FALSE),IF(CD28="3-5",VLOOKUP(CE28,Points!$B$7:$C$11,2,FALSE),IF(CD28="6-10",VLOOKUP(CE28,Points!$B$13:$C$22,2,FALSE),IF(CD28="11-15",VLOOKUP(CE28,Points!$B$24:$C$38,2,FALSE))))))</f>
        <v>0</v>
      </c>
      <c r="CG28" s="54"/>
      <c r="CH28" s="48">
        <f t="shared" si="77"/>
        <v>0</v>
      </c>
      <c r="CI28" s="54"/>
      <c r="CJ28" s="48">
        <f t="shared" si="78"/>
        <v>0</v>
      </c>
      <c r="CK28" s="52"/>
      <c r="CL28" s="49">
        <f t="shared" si="79"/>
        <v>0</v>
      </c>
      <c r="CM28" s="50">
        <f t="shared" si="36"/>
        <v>0</v>
      </c>
      <c r="CN28" s="51"/>
      <c r="CO28" s="49" t="str">
        <f t="shared" si="80"/>
        <v>0</v>
      </c>
      <c r="CP28" s="52"/>
      <c r="CQ28" s="49">
        <f>IF(CO28="0",0,IF(CO28="1-2",VLOOKUP(CP28,Points!$B$3:$C$4,2,FALSE),IF(CO28="3-5",VLOOKUP(CP28,Points!$B$7:$C$11,2,FALSE),IF(CO28="6-10",VLOOKUP(CP28,Points!$B$13:$C$22,2,FALSE),IF(CO28="11-15",VLOOKUP(CP28,Points!$B$24:$C$38,2,FALSE))))))</f>
        <v>0</v>
      </c>
      <c r="CR28" s="53"/>
      <c r="CS28" s="49" t="str">
        <f t="shared" si="81"/>
        <v>0</v>
      </c>
      <c r="CT28" s="49"/>
      <c r="CU28" s="49">
        <f>IF(CS28="0",0,IF(CS28="1-2",VLOOKUP(CT28,Points!$B$3:$C$4,2,FALSE),IF(CS28="3-5",VLOOKUP(CT28,Points!$B$7:$C$11,2,FALSE),IF(CS28="6-10",VLOOKUP(CT28,Points!$B$13:$C$22,2,FALSE),IF(CS28="11-15",VLOOKUP(CT28,Points!$B$24:$C$38,2,FALSE))))))</f>
        <v>0</v>
      </c>
      <c r="CV28" s="54"/>
      <c r="CW28" s="48">
        <f t="shared" si="82"/>
        <v>0</v>
      </c>
      <c r="CX28" s="54"/>
      <c r="CY28" s="48">
        <f t="shared" si="83"/>
        <v>0</v>
      </c>
      <c r="CZ28" s="52"/>
      <c r="DA28" s="49">
        <f t="shared" si="84"/>
        <v>0</v>
      </c>
      <c r="DB28" s="50">
        <f t="shared" si="42"/>
        <v>0</v>
      </c>
      <c r="DC28" s="51"/>
      <c r="DD28" s="49" t="str">
        <f t="shared" si="85"/>
        <v>0</v>
      </c>
      <c r="DE28" s="52"/>
      <c r="DF28" s="49">
        <f>IF(DD28="0",0,IF(DD28="1-2",VLOOKUP(DE28,Points!$B$3:$C$4,2,FALSE),IF(DD28="3-5",VLOOKUP(DE28,Points!$B$7:$C$11,2,FALSE),IF(DD28="6-10",VLOOKUP(DE28,Points!$B$13:$C$22,2,FALSE),IF(DD28="11-15",VLOOKUP(DE28,Points!$B$24:$C$38,2,FALSE))))))</f>
        <v>0</v>
      </c>
      <c r="DG28" s="53"/>
      <c r="DH28" s="49" t="str">
        <f t="shared" si="86"/>
        <v>0</v>
      </c>
      <c r="DI28" s="49"/>
      <c r="DJ28" s="49">
        <f>IF(DH28="0",0,IF(DH28="1-2",VLOOKUP(DI28,Points!$B$3:$C$4,2,FALSE),IF(DH28="3-5",VLOOKUP(DI28,Points!$B$7:$C$11,2,FALSE),IF(DH28="6-10",VLOOKUP(DI28,Points!$B$13:$C$22,2,FALSE),IF(DH28="11-15",VLOOKUP(DI28,Points!$B$24:$C$38,2,FALSE))))))</f>
        <v>0</v>
      </c>
      <c r="DK28" s="54"/>
      <c r="DL28" s="48">
        <f t="shared" si="87"/>
        <v>0</v>
      </c>
      <c r="DM28" s="54"/>
      <c r="DN28" s="48">
        <f t="shared" si="88"/>
        <v>0</v>
      </c>
      <c r="DO28" s="52"/>
      <c r="DP28" s="49">
        <f t="shared" si="89"/>
        <v>0</v>
      </c>
      <c r="DQ28" s="50">
        <f t="shared" si="48"/>
        <v>0</v>
      </c>
      <c r="DR28" s="55">
        <f t="shared" si="90"/>
        <v>0</v>
      </c>
      <c r="DS28" s="56" t="str">
        <f t="shared" si="0"/>
        <v/>
      </c>
    </row>
    <row r="29" spans="1:123" s="42" customFormat="1" ht="15.75" thickBot="1" x14ac:dyDescent="0.3">
      <c r="A29" s="57"/>
      <c r="B29" s="43"/>
      <c r="C29" s="44" t="str">
        <f t="shared" si="50"/>
        <v>0</v>
      </c>
      <c r="D29" s="45"/>
      <c r="E29" s="44">
        <f>IF(C29="0",0,IF(C29="1-2",VLOOKUP(D29,Points!$B$3:$C$4,2,FALSE),IF(C29="3-5",VLOOKUP(D29,Points!$B$7:$C$11,2,FALSE),IF(C29="6-10",VLOOKUP(D29,Points!$B$13:$C$22,2,FALSE),IF(C29="11-15",VLOOKUP(D29,Points!$B$24:$C$38,2,FALSE))))))</f>
        <v>0</v>
      </c>
      <c r="F29" s="46"/>
      <c r="G29" s="44" t="str">
        <f t="shared" si="51"/>
        <v>0</v>
      </c>
      <c r="H29" s="44"/>
      <c r="I29" s="44">
        <f>IF(G29="0",0,IF(G29="1-2",VLOOKUP(H29,Points!$B$3:$C$4,2,FALSE),IF(G29="3-5",VLOOKUP(H29,Points!$B$7:$C$11,2,FALSE),IF(G29="6-10",VLOOKUP(H29,Points!$B$13:$C$22,2,FALSE),IF(G29="11-15",VLOOKUP(H29,Points!$B$24:$C$38,2,FALSE))))))</f>
        <v>0</v>
      </c>
      <c r="J29" s="47"/>
      <c r="K29" s="48">
        <f t="shared" si="52"/>
        <v>0</v>
      </c>
      <c r="L29" s="47"/>
      <c r="M29" s="48">
        <f t="shared" si="53"/>
        <v>0</v>
      </c>
      <c r="N29" s="45"/>
      <c r="O29" s="49">
        <f t="shared" si="54"/>
        <v>0</v>
      </c>
      <c r="P29" s="50">
        <f t="shared" si="6"/>
        <v>0</v>
      </c>
      <c r="Q29" s="51"/>
      <c r="R29" s="49" t="str">
        <f t="shared" si="55"/>
        <v>0</v>
      </c>
      <c r="S29" s="52"/>
      <c r="T29" s="49">
        <f>IF(R29="0",0,IF(R29="1-2",VLOOKUP(S29,Points!$B$3:$C$4,2,FALSE),IF(R29="3-5",VLOOKUP(S29,Points!$B$7:$C$11,2,FALSE),IF(R29="6-10",VLOOKUP(S29,Points!$B$13:$C$22,2,FALSE),IF(R29="11-15",VLOOKUP(S29,Points!$B$24:$C$38,2,FALSE))))))</f>
        <v>0</v>
      </c>
      <c r="U29" s="53"/>
      <c r="V29" s="49" t="str">
        <f t="shared" si="56"/>
        <v>0</v>
      </c>
      <c r="W29" s="49"/>
      <c r="X29" s="49">
        <f>IF(V29="0",0,IF(V29="1-2",VLOOKUP(W29,Points!$B$3:$C$4,2,FALSE),IF(V29="3-5",VLOOKUP(W29,Points!$B$7:$C$11,2,FALSE),IF(V29="6-10",VLOOKUP(W29,Points!$B$13:$C$22,2,FALSE),IF(V29="11-15",VLOOKUP(W29,Points!$B$24:$C$38,2,FALSE))))))</f>
        <v>0</v>
      </c>
      <c r="Y29" s="54"/>
      <c r="Z29" s="48">
        <f t="shared" si="57"/>
        <v>0</v>
      </c>
      <c r="AA29" s="54"/>
      <c r="AB29" s="48">
        <f t="shared" si="58"/>
        <v>0</v>
      </c>
      <c r="AC29" s="52"/>
      <c r="AD29" s="49">
        <f t="shared" si="59"/>
        <v>0</v>
      </c>
      <c r="AE29" s="50">
        <f t="shared" si="12"/>
        <v>0</v>
      </c>
      <c r="AF29" s="51"/>
      <c r="AG29" s="49" t="str">
        <f t="shared" si="60"/>
        <v>0</v>
      </c>
      <c r="AH29" s="52"/>
      <c r="AI29" s="49">
        <f>IF(AG29="0",0,IF(AG29="1-2",VLOOKUP(AH29,Points!$B$3:$C$4,2,FALSE),IF(AG29="3-5",VLOOKUP(AH29,Points!$B$7:$C$11,2,FALSE),IF(AG29="6-10",VLOOKUP(AH29,Points!$B$13:$C$22,2,FALSE),IF(AG29="11-15",VLOOKUP(AH29,Points!$B$24:$C$38,2,FALSE))))))</f>
        <v>0</v>
      </c>
      <c r="AJ29" s="53"/>
      <c r="AK29" s="49" t="str">
        <f t="shared" si="61"/>
        <v>0</v>
      </c>
      <c r="AL29" s="49"/>
      <c r="AM29" s="49">
        <f>IF(AK29="0",0,IF(AK29="1-2",VLOOKUP(AL29,Points!$B$3:$C$4,2,FALSE),IF(AK29="3-5",VLOOKUP(AL29,Points!$B$7:$C$11,2,FALSE),IF(AK29="6-10",VLOOKUP(AL29,Points!$B$13:$C$22,2,FALSE),IF(AK29="11-15",VLOOKUP(AL29,Points!$B$24:$C$38,2,FALSE))))))</f>
        <v>0</v>
      </c>
      <c r="AN29" s="54"/>
      <c r="AO29" s="48">
        <f t="shared" si="62"/>
        <v>0</v>
      </c>
      <c r="AP29" s="54"/>
      <c r="AQ29" s="48">
        <f t="shared" si="63"/>
        <v>0</v>
      </c>
      <c r="AR29" s="52"/>
      <c r="AS29" s="49">
        <f t="shared" si="64"/>
        <v>0</v>
      </c>
      <c r="AT29" s="50">
        <f t="shared" si="18"/>
        <v>0</v>
      </c>
      <c r="AU29" s="51"/>
      <c r="AV29" s="49" t="str">
        <f t="shared" si="65"/>
        <v>0</v>
      </c>
      <c r="AW29" s="52"/>
      <c r="AX29" s="49">
        <f>IF(AV29="0",0,IF(AV29="1-2",VLOOKUP(AW29,Points!$B$3:$C$4,2,FALSE),IF(AV29="3-5",VLOOKUP(AW29,Points!$B$7:$C$11,2,FALSE),IF(AV29="6-10",VLOOKUP(AW29,Points!$B$13:$C$22,2,FALSE),IF(AV29="11-15",VLOOKUP(AW29,Points!$B$24:$C$38,2,FALSE))))))</f>
        <v>0</v>
      </c>
      <c r="AY29" s="53"/>
      <c r="AZ29" s="49" t="str">
        <f t="shared" si="66"/>
        <v>0</v>
      </c>
      <c r="BA29" s="49"/>
      <c r="BB29" s="49">
        <f>IF(AZ29="0",0,IF(AZ29="1-2",VLOOKUP(BA29,Points!$B$3:$C$4,2,FALSE),IF(AZ29="3-5",VLOOKUP(BA29,Points!$B$7:$C$11,2,FALSE),IF(AZ29="6-10",VLOOKUP(BA29,Points!$B$13:$C$22,2,FALSE),IF(AZ29="11-15",VLOOKUP(BA29,Points!$B$24:$C$38,2,FALSE))))))</f>
        <v>0</v>
      </c>
      <c r="BC29" s="54"/>
      <c r="BD29" s="48">
        <f t="shared" si="67"/>
        <v>0</v>
      </c>
      <c r="BE29" s="54"/>
      <c r="BF29" s="48">
        <f t="shared" si="68"/>
        <v>0</v>
      </c>
      <c r="BG29" s="52"/>
      <c r="BH29" s="49">
        <f t="shared" si="69"/>
        <v>0</v>
      </c>
      <c r="BI29" s="50">
        <f t="shared" si="24"/>
        <v>0</v>
      </c>
      <c r="BJ29" s="51"/>
      <c r="BK29" s="49" t="str">
        <f t="shared" si="70"/>
        <v>0</v>
      </c>
      <c r="BL29" s="52"/>
      <c r="BM29" s="49">
        <f>IF(BK29="0",0,IF(BK29="1-2",VLOOKUP(BL29,Points!$B$3:$C$4,2,FALSE),IF(BK29="3-5",VLOOKUP(BL29,Points!$B$7:$C$11,2,FALSE),IF(BK29="6-10",VLOOKUP(BL29,Points!$B$13:$C$22,2,FALSE),IF(BK29="11-15",VLOOKUP(BL29,Points!$B$24:$C$38,2,FALSE))))))</f>
        <v>0</v>
      </c>
      <c r="BN29" s="53"/>
      <c r="BO29" s="49" t="str">
        <f t="shared" si="71"/>
        <v>0</v>
      </c>
      <c r="BP29" s="49"/>
      <c r="BQ29" s="49">
        <f>IF(BO29="0",0,IF(BO29="1-2",VLOOKUP(BP29,Points!$B$3:$C$4,2,FALSE),IF(BO29="3-5",VLOOKUP(BP29,Points!$B$7:$C$11,2,FALSE),IF(BO29="6-10",VLOOKUP(BP29,Points!$B$13:$C$22,2,FALSE),IF(BO29="11-15",VLOOKUP(BP29,Points!$B$24:$C$38,2,FALSE))))))</f>
        <v>0</v>
      </c>
      <c r="BR29" s="54"/>
      <c r="BS29" s="48">
        <f t="shared" si="72"/>
        <v>0</v>
      </c>
      <c r="BT29" s="54"/>
      <c r="BU29" s="48">
        <f t="shared" si="73"/>
        <v>0</v>
      </c>
      <c r="BV29" s="52"/>
      <c r="BW29" s="49">
        <f t="shared" si="74"/>
        <v>0</v>
      </c>
      <c r="BX29" s="50">
        <f t="shared" si="30"/>
        <v>0</v>
      </c>
      <c r="BY29" s="51"/>
      <c r="BZ29" s="49" t="str">
        <f t="shared" si="75"/>
        <v>0</v>
      </c>
      <c r="CA29" s="52"/>
      <c r="CB29" s="49">
        <f>IF(BZ29="0",0,IF(BZ29="1-2",VLOOKUP(CA29,Points!$B$3:$C$4,2,FALSE),IF(BZ29="3-5",VLOOKUP(CA29,Points!$B$7:$C$11,2,FALSE),IF(BZ29="6-10",VLOOKUP(CA29,Points!$B$13:$C$22,2,FALSE),IF(BZ29="11-15",VLOOKUP(CA29,Points!$B$24:$C$38,2,FALSE))))))</f>
        <v>0</v>
      </c>
      <c r="CC29" s="53"/>
      <c r="CD29" s="49" t="str">
        <f t="shared" si="76"/>
        <v>0</v>
      </c>
      <c r="CE29" s="49"/>
      <c r="CF29" s="49">
        <f>IF(CD29="0",0,IF(CD29="1-2",VLOOKUP(CE29,Points!$B$3:$C$4,2,FALSE),IF(CD29="3-5",VLOOKUP(CE29,Points!$B$7:$C$11,2,FALSE),IF(CD29="6-10",VLOOKUP(CE29,Points!$B$13:$C$22,2,FALSE),IF(CD29="11-15",VLOOKUP(CE29,Points!$B$24:$C$38,2,FALSE))))))</f>
        <v>0</v>
      </c>
      <c r="CG29" s="54"/>
      <c r="CH29" s="48">
        <f t="shared" si="77"/>
        <v>0</v>
      </c>
      <c r="CI29" s="54"/>
      <c r="CJ29" s="48">
        <f t="shared" si="78"/>
        <v>0</v>
      </c>
      <c r="CK29" s="52"/>
      <c r="CL29" s="49">
        <f t="shared" si="79"/>
        <v>0</v>
      </c>
      <c r="CM29" s="50">
        <f t="shared" si="36"/>
        <v>0</v>
      </c>
      <c r="CN29" s="51"/>
      <c r="CO29" s="49" t="str">
        <f t="shared" si="80"/>
        <v>0</v>
      </c>
      <c r="CP29" s="52"/>
      <c r="CQ29" s="49">
        <f>IF(CO29="0",0,IF(CO29="1-2",VLOOKUP(CP29,Points!$B$3:$C$4,2,FALSE),IF(CO29="3-5",VLOOKUP(CP29,Points!$B$7:$C$11,2,FALSE),IF(CO29="6-10",VLOOKUP(CP29,Points!$B$13:$C$22,2,FALSE),IF(CO29="11-15",VLOOKUP(CP29,Points!$B$24:$C$38,2,FALSE))))))</f>
        <v>0</v>
      </c>
      <c r="CR29" s="53"/>
      <c r="CS29" s="49" t="str">
        <f t="shared" si="81"/>
        <v>0</v>
      </c>
      <c r="CT29" s="49"/>
      <c r="CU29" s="49">
        <f>IF(CS29="0",0,IF(CS29="1-2",VLOOKUP(CT29,Points!$B$3:$C$4,2,FALSE),IF(CS29="3-5",VLOOKUP(CT29,Points!$B$7:$C$11,2,FALSE),IF(CS29="6-10",VLOOKUP(CT29,Points!$B$13:$C$22,2,FALSE),IF(CS29="11-15",VLOOKUP(CT29,Points!$B$24:$C$38,2,FALSE))))))</f>
        <v>0</v>
      </c>
      <c r="CV29" s="54"/>
      <c r="CW29" s="48">
        <f t="shared" si="82"/>
        <v>0</v>
      </c>
      <c r="CX29" s="54"/>
      <c r="CY29" s="48">
        <f t="shared" si="83"/>
        <v>0</v>
      </c>
      <c r="CZ29" s="52"/>
      <c r="DA29" s="49">
        <f t="shared" si="84"/>
        <v>0</v>
      </c>
      <c r="DB29" s="50">
        <f t="shared" si="42"/>
        <v>0</v>
      </c>
      <c r="DC29" s="51"/>
      <c r="DD29" s="49" t="str">
        <f t="shared" si="85"/>
        <v>0</v>
      </c>
      <c r="DE29" s="52"/>
      <c r="DF29" s="49">
        <f>IF(DD29="0",0,IF(DD29="1-2",VLOOKUP(DE29,Points!$B$3:$C$4,2,FALSE),IF(DD29="3-5",VLOOKUP(DE29,Points!$B$7:$C$11,2,FALSE),IF(DD29="6-10",VLOOKUP(DE29,Points!$B$13:$C$22,2,FALSE),IF(DD29="11-15",VLOOKUP(DE29,Points!$B$24:$C$38,2,FALSE))))))</f>
        <v>0</v>
      </c>
      <c r="DG29" s="53"/>
      <c r="DH29" s="49" t="str">
        <f t="shared" si="86"/>
        <v>0</v>
      </c>
      <c r="DI29" s="49"/>
      <c r="DJ29" s="49">
        <f>IF(DH29="0",0,IF(DH29="1-2",VLOOKUP(DI29,Points!$B$3:$C$4,2,FALSE),IF(DH29="3-5",VLOOKUP(DI29,Points!$B$7:$C$11,2,FALSE),IF(DH29="6-10",VLOOKUP(DI29,Points!$B$13:$C$22,2,FALSE),IF(DH29="11-15",VLOOKUP(DI29,Points!$B$24:$C$38,2,FALSE))))))</f>
        <v>0</v>
      </c>
      <c r="DK29" s="54"/>
      <c r="DL29" s="48">
        <f t="shared" si="87"/>
        <v>0</v>
      </c>
      <c r="DM29" s="54"/>
      <c r="DN29" s="48">
        <f t="shared" si="88"/>
        <v>0</v>
      </c>
      <c r="DO29" s="52"/>
      <c r="DP29" s="49">
        <f t="shared" si="89"/>
        <v>0</v>
      </c>
      <c r="DQ29" s="50">
        <f t="shared" si="48"/>
        <v>0</v>
      </c>
      <c r="DR29" s="55">
        <f t="shared" si="90"/>
        <v>0</v>
      </c>
      <c r="DS29" s="56" t="str">
        <f t="shared" si="0"/>
        <v/>
      </c>
    </row>
    <row r="30" spans="1:123" s="42" customFormat="1" ht="15.75" thickBot="1" x14ac:dyDescent="0.3">
      <c r="A30" s="32"/>
      <c r="B30" s="43"/>
      <c r="C30" s="44" t="str">
        <f t="shared" si="50"/>
        <v>0</v>
      </c>
      <c r="D30" s="45"/>
      <c r="E30" s="44">
        <f>IF(C30="0",0,IF(C30="1-2",VLOOKUP(D30,Points!$B$3:$C$4,2,FALSE),IF(C30="3-5",VLOOKUP(D30,Points!$B$7:$C$11,2,FALSE),IF(C30="6-10",VLOOKUP(D30,Points!$B$13:$C$22,2,FALSE),IF(C30="11-15",VLOOKUP(D30,Points!$B$24:$C$38,2,FALSE))))))</f>
        <v>0</v>
      </c>
      <c r="F30" s="46"/>
      <c r="G30" s="44" t="str">
        <f t="shared" si="51"/>
        <v>0</v>
      </c>
      <c r="H30" s="44"/>
      <c r="I30" s="44">
        <f>IF(G30="0",0,IF(G30="1-2",VLOOKUP(H30,Points!$B$3:$C$4,2,FALSE),IF(G30="3-5",VLOOKUP(H30,Points!$B$7:$C$11,2,FALSE),IF(G30="6-10",VLOOKUP(H30,Points!$B$13:$C$22,2,FALSE),IF(G30="11-15",VLOOKUP(H30,Points!$B$24:$C$38,2,FALSE))))))</f>
        <v>0</v>
      </c>
      <c r="J30" s="47"/>
      <c r="K30" s="48">
        <f t="shared" si="52"/>
        <v>0</v>
      </c>
      <c r="L30" s="47"/>
      <c r="M30" s="48">
        <f t="shared" si="53"/>
        <v>0</v>
      </c>
      <c r="N30" s="45"/>
      <c r="O30" s="49">
        <f t="shared" si="54"/>
        <v>0</v>
      </c>
      <c r="P30" s="50">
        <f t="shared" si="6"/>
        <v>0</v>
      </c>
      <c r="Q30" s="51"/>
      <c r="R30" s="49" t="str">
        <f t="shared" si="55"/>
        <v>0</v>
      </c>
      <c r="S30" s="52"/>
      <c r="T30" s="49">
        <f>IF(R30="0",0,IF(R30="1-2",VLOOKUP(S30,Points!$B$3:$C$4,2,FALSE),IF(R30="3-5",VLOOKUP(S30,Points!$B$7:$C$11,2,FALSE),IF(R30="6-10",VLOOKUP(S30,Points!$B$13:$C$22,2,FALSE),IF(R30="11-15",VLOOKUP(S30,Points!$B$24:$C$38,2,FALSE))))))</f>
        <v>0</v>
      </c>
      <c r="U30" s="53"/>
      <c r="V30" s="49" t="str">
        <f t="shared" si="56"/>
        <v>0</v>
      </c>
      <c r="W30" s="49"/>
      <c r="X30" s="49">
        <f>IF(V30="0",0,IF(V30="1-2",VLOOKUP(W30,Points!$B$3:$C$4,2,FALSE),IF(V30="3-5",VLOOKUP(W30,Points!$B$7:$C$11,2,FALSE),IF(V30="6-10",VLOOKUP(W30,Points!$B$13:$C$22,2,FALSE),IF(V30="11-15",VLOOKUP(W30,Points!$B$24:$C$38,2,FALSE))))))</f>
        <v>0</v>
      </c>
      <c r="Y30" s="54"/>
      <c r="Z30" s="48">
        <f t="shared" si="57"/>
        <v>0</v>
      </c>
      <c r="AA30" s="54"/>
      <c r="AB30" s="48">
        <f t="shared" si="58"/>
        <v>0</v>
      </c>
      <c r="AC30" s="52"/>
      <c r="AD30" s="49">
        <f t="shared" si="59"/>
        <v>0</v>
      </c>
      <c r="AE30" s="50">
        <f t="shared" si="12"/>
        <v>0</v>
      </c>
      <c r="AF30" s="51"/>
      <c r="AG30" s="49" t="str">
        <f t="shared" si="60"/>
        <v>0</v>
      </c>
      <c r="AH30" s="52"/>
      <c r="AI30" s="49">
        <f>IF(AG30="0",0,IF(AG30="1-2",VLOOKUP(AH30,Points!$B$3:$C$4,2,FALSE),IF(AG30="3-5",VLOOKUP(AH30,Points!$B$7:$C$11,2,FALSE),IF(AG30="6-10",VLOOKUP(AH30,Points!$B$13:$C$22,2,FALSE),IF(AG30="11-15",VLOOKUP(AH30,Points!$B$24:$C$38,2,FALSE))))))</f>
        <v>0</v>
      </c>
      <c r="AJ30" s="53"/>
      <c r="AK30" s="49" t="str">
        <f t="shared" si="61"/>
        <v>0</v>
      </c>
      <c r="AL30" s="49"/>
      <c r="AM30" s="49">
        <f>IF(AK30="0",0,IF(AK30="1-2",VLOOKUP(AL30,Points!$B$3:$C$4,2,FALSE),IF(AK30="3-5",VLOOKUP(AL30,Points!$B$7:$C$11,2,FALSE),IF(AK30="6-10",VLOOKUP(AL30,Points!$B$13:$C$22,2,FALSE),IF(AK30="11-15",VLOOKUP(AL30,Points!$B$24:$C$38,2,FALSE))))))</f>
        <v>0</v>
      </c>
      <c r="AN30" s="54"/>
      <c r="AO30" s="48">
        <f t="shared" si="62"/>
        <v>0</v>
      </c>
      <c r="AP30" s="54"/>
      <c r="AQ30" s="48">
        <f t="shared" si="63"/>
        <v>0</v>
      </c>
      <c r="AR30" s="52"/>
      <c r="AS30" s="49">
        <f t="shared" si="64"/>
        <v>0</v>
      </c>
      <c r="AT30" s="50">
        <f t="shared" si="18"/>
        <v>0</v>
      </c>
      <c r="AU30" s="51"/>
      <c r="AV30" s="49" t="str">
        <f t="shared" si="65"/>
        <v>0</v>
      </c>
      <c r="AW30" s="52"/>
      <c r="AX30" s="49">
        <f>IF(AV30="0",0,IF(AV30="1-2",VLOOKUP(AW30,Points!$B$3:$C$4,2,FALSE),IF(AV30="3-5",VLOOKUP(AW30,Points!$B$7:$C$11,2,FALSE),IF(AV30="6-10",VLOOKUP(AW30,Points!$B$13:$C$22,2,FALSE),IF(AV30="11-15",VLOOKUP(AW30,Points!$B$24:$C$38,2,FALSE))))))</f>
        <v>0</v>
      </c>
      <c r="AY30" s="53"/>
      <c r="AZ30" s="49" t="str">
        <f t="shared" si="66"/>
        <v>0</v>
      </c>
      <c r="BA30" s="49"/>
      <c r="BB30" s="49">
        <f>IF(AZ30="0",0,IF(AZ30="1-2",VLOOKUP(BA30,Points!$B$3:$C$4,2,FALSE),IF(AZ30="3-5",VLOOKUP(BA30,Points!$B$7:$C$11,2,FALSE),IF(AZ30="6-10",VLOOKUP(BA30,Points!$B$13:$C$22,2,FALSE),IF(AZ30="11-15",VLOOKUP(BA30,Points!$B$24:$C$38,2,FALSE))))))</f>
        <v>0</v>
      </c>
      <c r="BC30" s="54"/>
      <c r="BD30" s="48">
        <f t="shared" si="67"/>
        <v>0</v>
      </c>
      <c r="BE30" s="54"/>
      <c r="BF30" s="48">
        <f t="shared" si="68"/>
        <v>0</v>
      </c>
      <c r="BG30" s="52"/>
      <c r="BH30" s="49">
        <f t="shared" si="69"/>
        <v>0</v>
      </c>
      <c r="BI30" s="50">
        <f t="shared" si="24"/>
        <v>0</v>
      </c>
      <c r="BJ30" s="51"/>
      <c r="BK30" s="49" t="str">
        <f t="shared" si="70"/>
        <v>0</v>
      </c>
      <c r="BL30" s="52"/>
      <c r="BM30" s="49">
        <f>IF(BK30="0",0,IF(BK30="1-2",VLOOKUP(BL30,Points!$B$3:$C$4,2,FALSE),IF(BK30="3-5",VLOOKUP(BL30,Points!$B$7:$C$11,2,FALSE),IF(BK30="6-10",VLOOKUP(BL30,Points!$B$13:$C$22,2,FALSE),IF(BK30="11-15",VLOOKUP(BL30,Points!$B$24:$C$38,2,FALSE))))))</f>
        <v>0</v>
      </c>
      <c r="BN30" s="53"/>
      <c r="BO30" s="49" t="str">
        <f t="shared" si="71"/>
        <v>0</v>
      </c>
      <c r="BP30" s="49"/>
      <c r="BQ30" s="49">
        <f>IF(BO30="0",0,IF(BO30="1-2",VLOOKUP(BP30,Points!$B$3:$C$4,2,FALSE),IF(BO30="3-5",VLOOKUP(BP30,Points!$B$7:$C$11,2,FALSE),IF(BO30="6-10",VLOOKUP(BP30,Points!$B$13:$C$22,2,FALSE),IF(BO30="11-15",VLOOKUP(BP30,Points!$B$24:$C$38,2,FALSE))))))</f>
        <v>0</v>
      </c>
      <c r="BR30" s="54"/>
      <c r="BS30" s="48">
        <f t="shared" si="72"/>
        <v>0</v>
      </c>
      <c r="BT30" s="54"/>
      <c r="BU30" s="48">
        <f t="shared" si="73"/>
        <v>0</v>
      </c>
      <c r="BV30" s="52"/>
      <c r="BW30" s="49">
        <f t="shared" si="74"/>
        <v>0</v>
      </c>
      <c r="BX30" s="50">
        <f t="shared" si="30"/>
        <v>0</v>
      </c>
      <c r="BY30" s="51"/>
      <c r="BZ30" s="49" t="str">
        <f t="shared" si="75"/>
        <v>0</v>
      </c>
      <c r="CA30" s="52"/>
      <c r="CB30" s="49">
        <f>IF(BZ30="0",0,IF(BZ30="1-2",VLOOKUP(CA30,Points!$B$3:$C$4,2,FALSE),IF(BZ30="3-5",VLOOKUP(CA30,Points!$B$7:$C$11,2,FALSE),IF(BZ30="6-10",VLOOKUP(CA30,Points!$B$13:$C$22,2,FALSE),IF(BZ30="11-15",VLOOKUP(CA30,Points!$B$24:$C$38,2,FALSE))))))</f>
        <v>0</v>
      </c>
      <c r="CC30" s="53"/>
      <c r="CD30" s="49" t="str">
        <f t="shared" si="76"/>
        <v>0</v>
      </c>
      <c r="CE30" s="49"/>
      <c r="CF30" s="49">
        <f>IF(CD30="0",0,IF(CD30="1-2",VLOOKUP(CE30,Points!$B$3:$C$4,2,FALSE),IF(CD30="3-5",VLOOKUP(CE30,Points!$B$7:$C$11,2,FALSE),IF(CD30="6-10",VLOOKUP(CE30,Points!$B$13:$C$22,2,FALSE),IF(CD30="11-15",VLOOKUP(CE30,Points!$B$24:$C$38,2,FALSE))))))</f>
        <v>0</v>
      </c>
      <c r="CG30" s="54"/>
      <c r="CH30" s="48">
        <f t="shared" si="77"/>
        <v>0</v>
      </c>
      <c r="CI30" s="54"/>
      <c r="CJ30" s="48">
        <f t="shared" si="78"/>
        <v>0</v>
      </c>
      <c r="CK30" s="52"/>
      <c r="CL30" s="49">
        <f t="shared" si="79"/>
        <v>0</v>
      </c>
      <c r="CM30" s="50">
        <f t="shared" si="36"/>
        <v>0</v>
      </c>
      <c r="CN30" s="51"/>
      <c r="CO30" s="49" t="str">
        <f t="shared" si="80"/>
        <v>0</v>
      </c>
      <c r="CP30" s="52"/>
      <c r="CQ30" s="49">
        <f>IF(CO30="0",0,IF(CO30="1-2",VLOOKUP(CP30,Points!$B$3:$C$4,2,FALSE),IF(CO30="3-5",VLOOKUP(CP30,Points!$B$7:$C$11,2,FALSE),IF(CO30="6-10",VLOOKUP(CP30,Points!$B$13:$C$22,2,FALSE),IF(CO30="11-15",VLOOKUP(CP30,Points!$B$24:$C$38,2,FALSE))))))</f>
        <v>0</v>
      </c>
      <c r="CR30" s="53"/>
      <c r="CS30" s="49" t="str">
        <f t="shared" si="81"/>
        <v>0</v>
      </c>
      <c r="CT30" s="49"/>
      <c r="CU30" s="49">
        <f>IF(CS30="0",0,IF(CS30="1-2",VLOOKUP(CT30,Points!$B$3:$C$4,2,FALSE),IF(CS30="3-5",VLOOKUP(CT30,Points!$B$7:$C$11,2,FALSE),IF(CS30="6-10",VLOOKUP(CT30,Points!$B$13:$C$22,2,FALSE),IF(CS30="11-15",VLOOKUP(CT30,Points!$B$24:$C$38,2,FALSE))))))</f>
        <v>0</v>
      </c>
      <c r="CV30" s="54"/>
      <c r="CW30" s="48">
        <f t="shared" si="82"/>
        <v>0</v>
      </c>
      <c r="CX30" s="54"/>
      <c r="CY30" s="48">
        <f t="shared" si="83"/>
        <v>0</v>
      </c>
      <c r="CZ30" s="52"/>
      <c r="DA30" s="49">
        <f t="shared" si="84"/>
        <v>0</v>
      </c>
      <c r="DB30" s="50">
        <f t="shared" si="42"/>
        <v>0</v>
      </c>
      <c r="DC30" s="51"/>
      <c r="DD30" s="49" t="str">
        <f t="shared" si="85"/>
        <v>0</v>
      </c>
      <c r="DE30" s="52"/>
      <c r="DF30" s="49">
        <f>IF(DD30="0",0,IF(DD30="1-2",VLOOKUP(DE30,Points!$B$3:$C$4,2,FALSE),IF(DD30="3-5",VLOOKUP(DE30,Points!$B$7:$C$11,2,FALSE),IF(DD30="6-10",VLOOKUP(DE30,Points!$B$13:$C$22,2,FALSE),IF(DD30="11-15",VLOOKUP(DE30,Points!$B$24:$C$38,2,FALSE))))))</f>
        <v>0</v>
      </c>
      <c r="DG30" s="53"/>
      <c r="DH30" s="49" t="str">
        <f t="shared" si="86"/>
        <v>0</v>
      </c>
      <c r="DI30" s="49"/>
      <c r="DJ30" s="49">
        <f>IF(DH30="0",0,IF(DH30="1-2",VLOOKUP(DI30,Points!$B$3:$C$4,2,FALSE),IF(DH30="3-5",VLOOKUP(DI30,Points!$B$7:$C$11,2,FALSE),IF(DH30="6-10",VLOOKUP(DI30,Points!$B$13:$C$22,2,FALSE),IF(DH30="11-15",VLOOKUP(DI30,Points!$B$24:$C$38,2,FALSE))))))</f>
        <v>0</v>
      </c>
      <c r="DK30" s="54"/>
      <c r="DL30" s="48">
        <f t="shared" si="87"/>
        <v>0</v>
      </c>
      <c r="DM30" s="54"/>
      <c r="DN30" s="48">
        <f t="shared" si="88"/>
        <v>0</v>
      </c>
      <c r="DO30" s="52"/>
      <c r="DP30" s="49">
        <f t="shared" si="89"/>
        <v>0</v>
      </c>
      <c r="DQ30" s="50">
        <f t="shared" si="48"/>
        <v>0</v>
      </c>
      <c r="DR30" s="55">
        <f t="shared" si="90"/>
        <v>0</v>
      </c>
      <c r="DS30" s="56" t="str">
        <f t="shared" si="0"/>
        <v/>
      </c>
    </row>
    <row r="31" spans="1:123" s="42" customFormat="1" ht="15.75" thickBot="1" x14ac:dyDescent="0.3">
      <c r="A31" s="32"/>
      <c r="B31" s="43"/>
      <c r="C31" s="44" t="str">
        <f t="shared" si="50"/>
        <v>0</v>
      </c>
      <c r="D31" s="45"/>
      <c r="E31" s="44">
        <f>IF(C31="0",0,IF(C31="1-2",VLOOKUP(D31,Points!$B$3:$C$4,2,FALSE),IF(C31="3-5",VLOOKUP(D31,Points!$B$7:$C$11,2,FALSE),IF(C31="6-10",VLOOKUP(D31,Points!$B$13:$C$22,2,FALSE),IF(C31="11-15",VLOOKUP(D31,Points!$B$24:$C$38,2,FALSE))))))</f>
        <v>0</v>
      </c>
      <c r="F31" s="46"/>
      <c r="G31" s="44" t="str">
        <f t="shared" si="51"/>
        <v>0</v>
      </c>
      <c r="H31" s="44"/>
      <c r="I31" s="44">
        <f>IF(G31="0",0,IF(G31="1-2",VLOOKUP(H31,Points!$B$3:$C$4,2,FALSE),IF(G31="3-5",VLOOKUP(H31,Points!$B$7:$C$11,2,FALSE),IF(G31="6-10",VLOOKUP(H31,Points!$B$13:$C$22,2,FALSE),IF(G31="11-15",VLOOKUP(H31,Points!$B$24:$C$38,2,FALSE))))))</f>
        <v>0</v>
      </c>
      <c r="J31" s="47"/>
      <c r="K31" s="48">
        <f t="shared" si="52"/>
        <v>0</v>
      </c>
      <c r="L31" s="47"/>
      <c r="M31" s="48">
        <f t="shared" si="53"/>
        <v>0</v>
      </c>
      <c r="N31" s="45"/>
      <c r="O31" s="49">
        <f t="shared" si="54"/>
        <v>0</v>
      </c>
      <c r="P31" s="50">
        <f t="shared" si="6"/>
        <v>0</v>
      </c>
      <c r="Q31" s="51"/>
      <c r="R31" s="49" t="str">
        <f t="shared" si="55"/>
        <v>0</v>
      </c>
      <c r="S31" s="52"/>
      <c r="T31" s="49">
        <f>IF(R31="0",0,IF(R31="1-2",VLOOKUP(S31,Points!$B$3:$C$4,2,FALSE),IF(R31="3-5",VLOOKUP(S31,Points!$B$7:$C$11,2,FALSE),IF(R31="6-10",VLOOKUP(S31,Points!$B$13:$C$22,2,FALSE),IF(R31="11-15",VLOOKUP(S31,Points!$B$24:$C$38,2,FALSE))))))</f>
        <v>0</v>
      </c>
      <c r="U31" s="53"/>
      <c r="V31" s="49" t="str">
        <f t="shared" si="56"/>
        <v>0</v>
      </c>
      <c r="W31" s="49"/>
      <c r="X31" s="49">
        <f>IF(V31="0",0,IF(V31="1-2",VLOOKUP(W31,Points!$B$3:$C$4,2,FALSE),IF(V31="3-5",VLOOKUP(W31,Points!$B$7:$C$11,2,FALSE),IF(V31="6-10",VLOOKUP(W31,Points!$B$13:$C$22,2,FALSE),IF(V31="11-15",VLOOKUP(W31,Points!$B$24:$C$38,2,FALSE))))))</f>
        <v>0</v>
      </c>
      <c r="Y31" s="54"/>
      <c r="Z31" s="48">
        <f t="shared" si="57"/>
        <v>0</v>
      </c>
      <c r="AA31" s="54"/>
      <c r="AB31" s="48">
        <f t="shared" si="58"/>
        <v>0</v>
      </c>
      <c r="AC31" s="52"/>
      <c r="AD31" s="49">
        <f t="shared" si="59"/>
        <v>0</v>
      </c>
      <c r="AE31" s="50">
        <f t="shared" si="12"/>
        <v>0</v>
      </c>
      <c r="AF31" s="51"/>
      <c r="AG31" s="49" t="str">
        <f t="shared" si="60"/>
        <v>0</v>
      </c>
      <c r="AH31" s="52"/>
      <c r="AI31" s="49">
        <f>IF(AG31="0",0,IF(AG31="1-2",VLOOKUP(AH31,Points!$B$3:$C$4,2,FALSE),IF(AG31="3-5",VLOOKUP(AH31,Points!$B$7:$C$11,2,FALSE),IF(AG31="6-10",VLOOKUP(AH31,Points!$B$13:$C$22,2,FALSE),IF(AG31="11-15",VLOOKUP(AH31,Points!$B$24:$C$38,2,FALSE))))))</f>
        <v>0</v>
      </c>
      <c r="AJ31" s="53"/>
      <c r="AK31" s="49" t="str">
        <f t="shared" si="61"/>
        <v>0</v>
      </c>
      <c r="AL31" s="49"/>
      <c r="AM31" s="49">
        <f>IF(AK31="0",0,IF(AK31="1-2",VLOOKUP(AL31,Points!$B$3:$C$4,2,FALSE),IF(AK31="3-5",VLOOKUP(AL31,Points!$B$7:$C$11,2,FALSE),IF(AK31="6-10",VLOOKUP(AL31,Points!$B$13:$C$22,2,FALSE),IF(AK31="11-15",VLOOKUP(AL31,Points!$B$24:$C$38,2,FALSE))))))</f>
        <v>0</v>
      </c>
      <c r="AN31" s="54"/>
      <c r="AO31" s="48">
        <f t="shared" si="62"/>
        <v>0</v>
      </c>
      <c r="AP31" s="54"/>
      <c r="AQ31" s="48">
        <f t="shared" si="63"/>
        <v>0</v>
      </c>
      <c r="AR31" s="52"/>
      <c r="AS31" s="49">
        <f t="shared" si="64"/>
        <v>0</v>
      </c>
      <c r="AT31" s="50">
        <f t="shared" si="18"/>
        <v>0</v>
      </c>
      <c r="AU31" s="51"/>
      <c r="AV31" s="49" t="str">
        <f t="shared" si="65"/>
        <v>0</v>
      </c>
      <c r="AW31" s="52"/>
      <c r="AX31" s="49">
        <f>IF(AV31="0",0,IF(AV31="1-2",VLOOKUP(AW31,Points!$B$3:$C$4,2,FALSE),IF(AV31="3-5",VLOOKUP(AW31,Points!$B$7:$C$11,2,FALSE),IF(AV31="6-10",VLOOKUP(AW31,Points!$B$13:$C$22,2,FALSE),IF(AV31="11-15",VLOOKUP(AW31,Points!$B$24:$C$38,2,FALSE))))))</f>
        <v>0</v>
      </c>
      <c r="AY31" s="53"/>
      <c r="AZ31" s="49" t="str">
        <f t="shared" si="66"/>
        <v>0</v>
      </c>
      <c r="BA31" s="49"/>
      <c r="BB31" s="49">
        <f>IF(AZ31="0",0,IF(AZ31="1-2",VLOOKUP(BA31,Points!$B$3:$C$4,2,FALSE),IF(AZ31="3-5",VLOOKUP(BA31,Points!$B$7:$C$11,2,FALSE),IF(AZ31="6-10",VLOOKUP(BA31,Points!$B$13:$C$22,2,FALSE),IF(AZ31="11-15",VLOOKUP(BA31,Points!$B$24:$C$38,2,FALSE))))))</f>
        <v>0</v>
      </c>
      <c r="BC31" s="54"/>
      <c r="BD31" s="48">
        <f t="shared" si="67"/>
        <v>0</v>
      </c>
      <c r="BE31" s="54"/>
      <c r="BF31" s="48">
        <f t="shared" si="68"/>
        <v>0</v>
      </c>
      <c r="BG31" s="52"/>
      <c r="BH31" s="49">
        <f t="shared" si="69"/>
        <v>0</v>
      </c>
      <c r="BI31" s="50">
        <f t="shared" si="24"/>
        <v>0</v>
      </c>
      <c r="BJ31" s="51"/>
      <c r="BK31" s="49" t="str">
        <f t="shared" si="70"/>
        <v>0</v>
      </c>
      <c r="BL31" s="52"/>
      <c r="BM31" s="49">
        <f>IF(BK31="0",0,IF(BK31="1-2",VLOOKUP(BL31,Points!$B$3:$C$4,2,FALSE),IF(BK31="3-5",VLOOKUP(BL31,Points!$B$7:$C$11,2,FALSE),IF(BK31="6-10",VLOOKUP(BL31,Points!$B$13:$C$22,2,FALSE),IF(BK31="11-15",VLOOKUP(BL31,Points!$B$24:$C$38,2,FALSE))))))</f>
        <v>0</v>
      </c>
      <c r="BN31" s="53"/>
      <c r="BO31" s="49" t="str">
        <f t="shared" si="71"/>
        <v>0</v>
      </c>
      <c r="BP31" s="49"/>
      <c r="BQ31" s="49">
        <f>IF(BO31="0",0,IF(BO31="1-2",VLOOKUP(BP31,Points!$B$3:$C$4,2,FALSE),IF(BO31="3-5",VLOOKUP(BP31,Points!$B$7:$C$11,2,FALSE),IF(BO31="6-10",VLOOKUP(BP31,Points!$B$13:$C$22,2,FALSE),IF(BO31="11-15",VLOOKUP(BP31,Points!$B$24:$C$38,2,FALSE))))))</f>
        <v>0</v>
      </c>
      <c r="BR31" s="54"/>
      <c r="BS31" s="48">
        <f t="shared" si="72"/>
        <v>0</v>
      </c>
      <c r="BT31" s="54"/>
      <c r="BU31" s="48">
        <f t="shared" si="73"/>
        <v>0</v>
      </c>
      <c r="BV31" s="52"/>
      <c r="BW31" s="49">
        <f t="shared" si="74"/>
        <v>0</v>
      </c>
      <c r="BX31" s="50">
        <f t="shared" si="30"/>
        <v>0</v>
      </c>
      <c r="BY31" s="51"/>
      <c r="BZ31" s="49" t="str">
        <f t="shared" si="75"/>
        <v>0</v>
      </c>
      <c r="CA31" s="52"/>
      <c r="CB31" s="49">
        <f>IF(BZ31="0",0,IF(BZ31="1-2",VLOOKUP(CA31,Points!$B$3:$C$4,2,FALSE),IF(BZ31="3-5",VLOOKUP(CA31,Points!$B$7:$C$11,2,FALSE),IF(BZ31="6-10",VLOOKUP(CA31,Points!$B$13:$C$22,2,FALSE),IF(BZ31="11-15",VLOOKUP(CA31,Points!$B$24:$C$38,2,FALSE))))))</f>
        <v>0</v>
      </c>
      <c r="CC31" s="53"/>
      <c r="CD31" s="49" t="str">
        <f t="shared" si="76"/>
        <v>0</v>
      </c>
      <c r="CE31" s="49"/>
      <c r="CF31" s="49">
        <f>IF(CD31="0",0,IF(CD31="1-2",VLOOKUP(CE31,Points!$B$3:$C$4,2,FALSE),IF(CD31="3-5",VLOOKUP(CE31,Points!$B$7:$C$11,2,FALSE),IF(CD31="6-10",VLOOKUP(CE31,Points!$B$13:$C$22,2,FALSE),IF(CD31="11-15",VLOOKUP(CE31,Points!$B$24:$C$38,2,FALSE))))))</f>
        <v>0</v>
      </c>
      <c r="CG31" s="54"/>
      <c r="CH31" s="48">
        <f t="shared" si="77"/>
        <v>0</v>
      </c>
      <c r="CI31" s="54"/>
      <c r="CJ31" s="48">
        <f t="shared" si="78"/>
        <v>0</v>
      </c>
      <c r="CK31" s="52"/>
      <c r="CL31" s="49">
        <f t="shared" si="79"/>
        <v>0</v>
      </c>
      <c r="CM31" s="50">
        <f t="shared" si="36"/>
        <v>0</v>
      </c>
      <c r="CN31" s="51"/>
      <c r="CO31" s="49" t="str">
        <f t="shared" si="80"/>
        <v>0</v>
      </c>
      <c r="CP31" s="52"/>
      <c r="CQ31" s="49">
        <f>IF(CO31="0",0,IF(CO31="1-2",VLOOKUP(CP31,Points!$B$3:$C$4,2,FALSE),IF(CO31="3-5",VLOOKUP(CP31,Points!$B$7:$C$11,2,FALSE),IF(CO31="6-10",VLOOKUP(CP31,Points!$B$13:$C$22,2,FALSE),IF(CO31="11-15",VLOOKUP(CP31,Points!$B$24:$C$38,2,FALSE))))))</f>
        <v>0</v>
      </c>
      <c r="CR31" s="53"/>
      <c r="CS31" s="49" t="str">
        <f t="shared" si="81"/>
        <v>0</v>
      </c>
      <c r="CT31" s="49"/>
      <c r="CU31" s="49">
        <f>IF(CS31="0",0,IF(CS31="1-2",VLOOKUP(CT31,Points!$B$3:$C$4,2,FALSE),IF(CS31="3-5",VLOOKUP(CT31,Points!$B$7:$C$11,2,FALSE),IF(CS31="6-10",VLOOKUP(CT31,Points!$B$13:$C$22,2,FALSE),IF(CS31="11-15",VLOOKUP(CT31,Points!$B$24:$C$38,2,FALSE))))))</f>
        <v>0</v>
      </c>
      <c r="CV31" s="54"/>
      <c r="CW31" s="48">
        <f t="shared" si="82"/>
        <v>0</v>
      </c>
      <c r="CX31" s="54"/>
      <c r="CY31" s="48">
        <f t="shared" si="83"/>
        <v>0</v>
      </c>
      <c r="CZ31" s="52"/>
      <c r="DA31" s="49">
        <f t="shared" si="84"/>
        <v>0</v>
      </c>
      <c r="DB31" s="50">
        <f t="shared" si="42"/>
        <v>0</v>
      </c>
      <c r="DC31" s="51"/>
      <c r="DD31" s="49" t="str">
        <f t="shared" si="85"/>
        <v>0</v>
      </c>
      <c r="DE31" s="52"/>
      <c r="DF31" s="49">
        <f>IF(DD31="0",0,IF(DD31="1-2",VLOOKUP(DE31,Points!$B$3:$C$4,2,FALSE),IF(DD31="3-5",VLOOKUP(DE31,Points!$B$7:$C$11,2,FALSE),IF(DD31="6-10",VLOOKUP(DE31,Points!$B$13:$C$22,2,FALSE),IF(DD31="11-15",VLOOKUP(DE31,Points!$B$24:$C$38,2,FALSE))))))</f>
        <v>0</v>
      </c>
      <c r="DG31" s="53"/>
      <c r="DH31" s="49" t="str">
        <f t="shared" si="86"/>
        <v>0</v>
      </c>
      <c r="DI31" s="49"/>
      <c r="DJ31" s="49">
        <f>IF(DH31="0",0,IF(DH31="1-2",VLOOKUP(DI31,Points!$B$3:$C$4,2,FALSE),IF(DH31="3-5",VLOOKUP(DI31,Points!$B$7:$C$11,2,FALSE),IF(DH31="6-10",VLOOKUP(DI31,Points!$B$13:$C$22,2,FALSE),IF(DH31="11-15",VLOOKUP(DI31,Points!$B$24:$C$38,2,FALSE))))))</f>
        <v>0</v>
      </c>
      <c r="DK31" s="54"/>
      <c r="DL31" s="48">
        <f t="shared" si="87"/>
        <v>0</v>
      </c>
      <c r="DM31" s="54"/>
      <c r="DN31" s="48">
        <f t="shared" si="88"/>
        <v>0</v>
      </c>
      <c r="DO31" s="52"/>
      <c r="DP31" s="49">
        <f t="shared" si="89"/>
        <v>0</v>
      </c>
      <c r="DQ31" s="50">
        <f t="shared" si="48"/>
        <v>0</v>
      </c>
      <c r="DR31" s="55">
        <f t="shared" si="90"/>
        <v>0</v>
      </c>
      <c r="DS31" s="56" t="str">
        <f t="shared" si="0"/>
        <v/>
      </c>
    </row>
    <row r="32" spans="1:123" s="42" customFormat="1" ht="15.75" thickBot="1" x14ac:dyDescent="0.3">
      <c r="A32" s="32"/>
      <c r="B32" s="43"/>
      <c r="C32" s="44" t="str">
        <f t="shared" si="50"/>
        <v>0</v>
      </c>
      <c r="D32" s="45"/>
      <c r="E32" s="44">
        <f>IF(C32="0",0,IF(C32="1-2",VLOOKUP(D32,Points!$B$3:$C$4,2,FALSE),IF(C32="3-5",VLOOKUP(D32,Points!$B$7:$C$11,2,FALSE),IF(C32="6-10",VLOOKUP(D32,Points!$B$13:$C$22,2,FALSE),IF(C32="11-15",VLOOKUP(D32,Points!$B$24:$C$38,2,FALSE))))))</f>
        <v>0</v>
      </c>
      <c r="F32" s="46"/>
      <c r="G32" s="44" t="str">
        <f t="shared" si="51"/>
        <v>0</v>
      </c>
      <c r="H32" s="44"/>
      <c r="I32" s="44">
        <f>IF(G32="0",0,IF(G32="1-2",VLOOKUP(H32,Points!$B$3:$C$4,2,FALSE),IF(G32="3-5",VLOOKUP(H32,Points!$B$7:$C$11,2,FALSE),IF(G32="6-10",VLOOKUP(H32,Points!$B$13:$C$22,2,FALSE),IF(G32="11-15",VLOOKUP(H32,Points!$B$24:$C$38,2,FALSE))))))</f>
        <v>0</v>
      </c>
      <c r="J32" s="47"/>
      <c r="K32" s="48">
        <f t="shared" si="52"/>
        <v>0</v>
      </c>
      <c r="L32" s="47"/>
      <c r="M32" s="48">
        <f t="shared" si="53"/>
        <v>0</v>
      </c>
      <c r="N32" s="45"/>
      <c r="O32" s="49">
        <f t="shared" si="54"/>
        <v>0</v>
      </c>
      <c r="P32" s="50">
        <f t="shared" si="6"/>
        <v>0</v>
      </c>
      <c r="Q32" s="51"/>
      <c r="R32" s="49" t="str">
        <f t="shared" si="55"/>
        <v>0</v>
      </c>
      <c r="S32" s="52"/>
      <c r="T32" s="49">
        <f>IF(R32="0",0,IF(R32="1-2",VLOOKUP(S32,Points!$B$3:$C$4,2,FALSE),IF(R32="3-5",VLOOKUP(S32,Points!$B$7:$C$11,2,FALSE),IF(R32="6-10",VLOOKUP(S32,Points!$B$13:$C$22,2,FALSE),IF(R32="11-15",VLOOKUP(S32,Points!$B$24:$C$38,2,FALSE))))))</f>
        <v>0</v>
      </c>
      <c r="U32" s="53"/>
      <c r="V32" s="49" t="str">
        <f t="shared" si="56"/>
        <v>0</v>
      </c>
      <c r="W32" s="49"/>
      <c r="X32" s="49">
        <f>IF(V32="0",0,IF(V32="1-2",VLOOKUP(W32,Points!$B$3:$C$4,2,FALSE),IF(V32="3-5",VLOOKUP(W32,Points!$B$7:$C$11,2,FALSE),IF(V32="6-10",VLOOKUP(W32,Points!$B$13:$C$22,2,FALSE),IF(V32="11-15",VLOOKUP(W32,Points!$B$24:$C$38,2,FALSE))))))</f>
        <v>0</v>
      </c>
      <c r="Y32" s="54"/>
      <c r="Z32" s="48">
        <f t="shared" si="57"/>
        <v>0</v>
      </c>
      <c r="AA32" s="54"/>
      <c r="AB32" s="48">
        <f t="shared" si="58"/>
        <v>0</v>
      </c>
      <c r="AC32" s="52"/>
      <c r="AD32" s="49">
        <f t="shared" si="59"/>
        <v>0</v>
      </c>
      <c r="AE32" s="50">
        <f t="shared" si="12"/>
        <v>0</v>
      </c>
      <c r="AF32" s="51"/>
      <c r="AG32" s="49" t="str">
        <f t="shared" si="60"/>
        <v>0</v>
      </c>
      <c r="AH32" s="52"/>
      <c r="AI32" s="49">
        <f>IF(AG32="0",0,IF(AG32="1-2",VLOOKUP(AH32,Points!$B$3:$C$4,2,FALSE),IF(AG32="3-5",VLOOKUP(AH32,Points!$B$7:$C$11,2,FALSE),IF(AG32="6-10",VLOOKUP(AH32,Points!$B$13:$C$22,2,FALSE),IF(AG32="11-15",VLOOKUP(AH32,Points!$B$24:$C$38,2,FALSE))))))</f>
        <v>0</v>
      </c>
      <c r="AJ32" s="53"/>
      <c r="AK32" s="49" t="str">
        <f t="shared" si="61"/>
        <v>0</v>
      </c>
      <c r="AL32" s="49"/>
      <c r="AM32" s="49">
        <f>IF(AK32="0",0,IF(AK32="1-2",VLOOKUP(AL32,Points!$B$3:$C$4,2,FALSE),IF(AK32="3-5",VLOOKUP(AL32,Points!$B$7:$C$11,2,FALSE),IF(AK32="6-10",VLOOKUP(AL32,Points!$B$13:$C$22,2,FALSE),IF(AK32="11-15",VLOOKUP(AL32,Points!$B$24:$C$38,2,FALSE))))))</f>
        <v>0</v>
      </c>
      <c r="AN32" s="54"/>
      <c r="AO32" s="48">
        <f t="shared" si="62"/>
        <v>0</v>
      </c>
      <c r="AP32" s="54"/>
      <c r="AQ32" s="48">
        <f t="shared" si="63"/>
        <v>0</v>
      </c>
      <c r="AR32" s="52"/>
      <c r="AS32" s="49">
        <f t="shared" si="64"/>
        <v>0</v>
      </c>
      <c r="AT32" s="50">
        <f t="shared" si="18"/>
        <v>0</v>
      </c>
      <c r="AU32" s="51"/>
      <c r="AV32" s="49" t="str">
        <f t="shared" si="65"/>
        <v>0</v>
      </c>
      <c r="AW32" s="52"/>
      <c r="AX32" s="49">
        <f>IF(AV32="0",0,IF(AV32="1-2",VLOOKUP(AW32,Points!$B$3:$C$4,2,FALSE),IF(AV32="3-5",VLOOKUP(AW32,Points!$B$7:$C$11,2,FALSE),IF(AV32="6-10",VLOOKUP(AW32,Points!$B$13:$C$22,2,FALSE),IF(AV32="11-15",VLOOKUP(AW32,Points!$B$24:$C$38,2,FALSE))))))</f>
        <v>0</v>
      </c>
      <c r="AY32" s="53"/>
      <c r="AZ32" s="49" t="str">
        <f t="shared" si="66"/>
        <v>0</v>
      </c>
      <c r="BA32" s="49"/>
      <c r="BB32" s="49">
        <f>IF(AZ32="0",0,IF(AZ32="1-2",VLOOKUP(BA32,Points!$B$3:$C$4,2,FALSE),IF(AZ32="3-5",VLOOKUP(BA32,Points!$B$7:$C$11,2,FALSE),IF(AZ32="6-10",VLOOKUP(BA32,Points!$B$13:$C$22,2,FALSE),IF(AZ32="11-15",VLOOKUP(BA32,Points!$B$24:$C$38,2,FALSE))))))</f>
        <v>0</v>
      </c>
      <c r="BC32" s="54"/>
      <c r="BD32" s="48">
        <f t="shared" si="67"/>
        <v>0</v>
      </c>
      <c r="BE32" s="54"/>
      <c r="BF32" s="48">
        <f t="shared" si="68"/>
        <v>0</v>
      </c>
      <c r="BG32" s="52"/>
      <c r="BH32" s="49">
        <f t="shared" si="69"/>
        <v>0</v>
      </c>
      <c r="BI32" s="50">
        <f t="shared" si="24"/>
        <v>0</v>
      </c>
      <c r="BJ32" s="51"/>
      <c r="BK32" s="49" t="str">
        <f t="shared" si="70"/>
        <v>0</v>
      </c>
      <c r="BL32" s="52"/>
      <c r="BM32" s="49">
        <f>IF(BK32="0",0,IF(BK32="1-2",VLOOKUP(BL32,Points!$B$3:$C$4,2,FALSE),IF(BK32="3-5",VLOOKUP(BL32,Points!$B$7:$C$11,2,FALSE),IF(BK32="6-10",VLOOKUP(BL32,Points!$B$13:$C$22,2,FALSE),IF(BK32="11-15",VLOOKUP(BL32,Points!$B$24:$C$38,2,FALSE))))))</f>
        <v>0</v>
      </c>
      <c r="BN32" s="53"/>
      <c r="BO32" s="49" t="str">
        <f t="shared" si="71"/>
        <v>0</v>
      </c>
      <c r="BP32" s="49"/>
      <c r="BQ32" s="49">
        <f>IF(BO32="0",0,IF(BO32="1-2",VLOOKUP(BP32,Points!$B$3:$C$4,2,FALSE),IF(BO32="3-5",VLOOKUP(BP32,Points!$B$7:$C$11,2,FALSE),IF(BO32="6-10",VLOOKUP(BP32,Points!$B$13:$C$22,2,FALSE),IF(BO32="11-15",VLOOKUP(BP32,Points!$B$24:$C$38,2,FALSE))))))</f>
        <v>0</v>
      </c>
      <c r="BR32" s="54"/>
      <c r="BS32" s="48">
        <f t="shared" si="72"/>
        <v>0</v>
      </c>
      <c r="BT32" s="54"/>
      <c r="BU32" s="48">
        <f t="shared" si="73"/>
        <v>0</v>
      </c>
      <c r="BV32" s="52"/>
      <c r="BW32" s="49">
        <f t="shared" si="74"/>
        <v>0</v>
      </c>
      <c r="BX32" s="50">
        <f t="shared" si="30"/>
        <v>0</v>
      </c>
      <c r="BY32" s="51"/>
      <c r="BZ32" s="49" t="str">
        <f t="shared" si="75"/>
        <v>0</v>
      </c>
      <c r="CA32" s="52"/>
      <c r="CB32" s="49">
        <f>IF(BZ32="0",0,IF(BZ32="1-2",VLOOKUP(CA32,Points!$B$3:$C$4,2,FALSE),IF(BZ32="3-5",VLOOKUP(CA32,Points!$B$7:$C$11,2,FALSE),IF(BZ32="6-10",VLOOKUP(CA32,Points!$B$13:$C$22,2,FALSE),IF(BZ32="11-15",VLOOKUP(CA32,Points!$B$24:$C$38,2,FALSE))))))</f>
        <v>0</v>
      </c>
      <c r="CC32" s="53"/>
      <c r="CD32" s="49" t="str">
        <f t="shared" si="76"/>
        <v>0</v>
      </c>
      <c r="CE32" s="49"/>
      <c r="CF32" s="49">
        <f>IF(CD32="0",0,IF(CD32="1-2",VLOOKUP(CE32,Points!$B$3:$C$4,2,FALSE),IF(CD32="3-5",VLOOKUP(CE32,Points!$B$7:$C$11,2,FALSE),IF(CD32="6-10",VLOOKUP(CE32,Points!$B$13:$C$22,2,FALSE),IF(CD32="11-15",VLOOKUP(CE32,Points!$B$24:$C$38,2,FALSE))))))</f>
        <v>0</v>
      </c>
      <c r="CG32" s="54"/>
      <c r="CH32" s="48">
        <f t="shared" si="77"/>
        <v>0</v>
      </c>
      <c r="CI32" s="54"/>
      <c r="CJ32" s="48">
        <f t="shared" si="78"/>
        <v>0</v>
      </c>
      <c r="CK32" s="52"/>
      <c r="CL32" s="49">
        <f t="shared" si="79"/>
        <v>0</v>
      </c>
      <c r="CM32" s="50">
        <f t="shared" si="36"/>
        <v>0</v>
      </c>
      <c r="CN32" s="51"/>
      <c r="CO32" s="49" t="str">
        <f t="shared" si="80"/>
        <v>0</v>
      </c>
      <c r="CP32" s="52"/>
      <c r="CQ32" s="49">
        <f>IF(CO32="0",0,IF(CO32="1-2",VLOOKUP(CP32,Points!$B$3:$C$4,2,FALSE),IF(CO32="3-5",VLOOKUP(CP32,Points!$B$7:$C$11,2,FALSE),IF(CO32="6-10",VLOOKUP(CP32,Points!$B$13:$C$22,2,FALSE),IF(CO32="11-15",VLOOKUP(CP32,Points!$B$24:$C$38,2,FALSE))))))</f>
        <v>0</v>
      </c>
      <c r="CR32" s="53"/>
      <c r="CS32" s="49" t="str">
        <f t="shared" si="81"/>
        <v>0</v>
      </c>
      <c r="CT32" s="49"/>
      <c r="CU32" s="49">
        <f>IF(CS32="0",0,IF(CS32="1-2",VLOOKUP(CT32,Points!$B$3:$C$4,2,FALSE),IF(CS32="3-5",VLOOKUP(CT32,Points!$B$7:$C$11,2,FALSE),IF(CS32="6-10",VLOOKUP(CT32,Points!$B$13:$C$22,2,FALSE),IF(CS32="11-15",VLOOKUP(CT32,Points!$B$24:$C$38,2,FALSE))))))</f>
        <v>0</v>
      </c>
      <c r="CV32" s="54"/>
      <c r="CW32" s="48">
        <f t="shared" si="82"/>
        <v>0</v>
      </c>
      <c r="CX32" s="54"/>
      <c r="CY32" s="48">
        <f t="shared" si="83"/>
        <v>0</v>
      </c>
      <c r="CZ32" s="52"/>
      <c r="DA32" s="49">
        <f t="shared" si="84"/>
        <v>0</v>
      </c>
      <c r="DB32" s="50">
        <f t="shared" si="42"/>
        <v>0</v>
      </c>
      <c r="DC32" s="51"/>
      <c r="DD32" s="49" t="str">
        <f t="shared" si="85"/>
        <v>0</v>
      </c>
      <c r="DE32" s="52"/>
      <c r="DF32" s="49">
        <f>IF(DD32="0",0,IF(DD32="1-2",VLOOKUP(DE32,Points!$B$3:$C$4,2,FALSE),IF(DD32="3-5",VLOOKUP(DE32,Points!$B$7:$C$11,2,FALSE),IF(DD32="6-10",VLOOKUP(DE32,Points!$B$13:$C$22,2,FALSE),IF(DD32="11-15",VLOOKUP(DE32,Points!$B$24:$C$38,2,FALSE))))))</f>
        <v>0</v>
      </c>
      <c r="DG32" s="53"/>
      <c r="DH32" s="49" t="str">
        <f t="shared" si="86"/>
        <v>0</v>
      </c>
      <c r="DI32" s="49"/>
      <c r="DJ32" s="49">
        <f>IF(DH32="0",0,IF(DH32="1-2",VLOOKUP(DI32,Points!$B$3:$C$4,2,FALSE),IF(DH32="3-5",VLOOKUP(DI32,Points!$B$7:$C$11,2,FALSE),IF(DH32="6-10",VLOOKUP(DI32,Points!$B$13:$C$22,2,FALSE),IF(DH32="11-15",VLOOKUP(DI32,Points!$B$24:$C$38,2,FALSE))))))</f>
        <v>0</v>
      </c>
      <c r="DK32" s="54"/>
      <c r="DL32" s="48">
        <f t="shared" si="87"/>
        <v>0</v>
      </c>
      <c r="DM32" s="54"/>
      <c r="DN32" s="48">
        <f t="shared" si="88"/>
        <v>0</v>
      </c>
      <c r="DO32" s="52"/>
      <c r="DP32" s="49">
        <f t="shared" si="89"/>
        <v>0</v>
      </c>
      <c r="DQ32" s="50">
        <f t="shared" si="48"/>
        <v>0</v>
      </c>
      <c r="DR32" s="55">
        <f t="shared" si="90"/>
        <v>0</v>
      </c>
      <c r="DS32" s="56" t="str">
        <f t="shared" si="0"/>
        <v/>
      </c>
    </row>
    <row r="33" spans="1:123" s="42" customFormat="1" ht="15" x14ac:dyDescent="0.25">
      <c r="A33" s="57"/>
      <c r="B33" s="43"/>
      <c r="C33" s="44" t="str">
        <f t="shared" si="50"/>
        <v>0</v>
      </c>
      <c r="D33" s="45"/>
      <c r="E33" s="44">
        <f>IF(C33="0",0,IF(C33="1-2",VLOOKUP(D33,Points!$B$3:$C$4,2,FALSE),IF(C33="3-5",VLOOKUP(D33,Points!$B$7:$C$11,2,FALSE),IF(C33="6-10",VLOOKUP(D33,Points!$B$13:$C$22,2,FALSE),IF(C33="11-15",VLOOKUP(D33,Points!$B$24:$C$38,2,FALSE))))))</f>
        <v>0</v>
      </c>
      <c r="F33" s="46"/>
      <c r="G33" s="44" t="str">
        <f t="shared" si="51"/>
        <v>0</v>
      </c>
      <c r="H33" s="44"/>
      <c r="I33" s="44">
        <f>IF(G33="0",0,IF(G33="1-2",VLOOKUP(H33,Points!$B$3:$C$4,2,FALSE),IF(G33="3-5",VLOOKUP(H33,Points!$B$7:$C$11,2,FALSE),IF(G33="6-10",VLOOKUP(H33,Points!$B$13:$C$22,2,FALSE),IF(G33="11-15",VLOOKUP(H33,Points!$B$24:$C$38,2,FALSE))))))</f>
        <v>0</v>
      </c>
      <c r="J33" s="47"/>
      <c r="K33" s="48">
        <f t="shared" si="52"/>
        <v>0</v>
      </c>
      <c r="L33" s="47"/>
      <c r="M33" s="48">
        <f t="shared" si="53"/>
        <v>0</v>
      </c>
      <c r="N33" s="45"/>
      <c r="O33" s="49">
        <f t="shared" si="54"/>
        <v>0</v>
      </c>
      <c r="P33" s="50">
        <f t="shared" si="6"/>
        <v>0</v>
      </c>
      <c r="Q33" s="51"/>
      <c r="R33" s="49" t="str">
        <f t="shared" si="55"/>
        <v>0</v>
      </c>
      <c r="S33" s="52"/>
      <c r="T33" s="49">
        <f>IF(R33="0",0,IF(R33="1-2",VLOOKUP(S33,Points!$B$3:$C$4,2,FALSE),IF(R33="3-5",VLOOKUP(S33,Points!$B$7:$C$11,2,FALSE),IF(R33="6-10",VLOOKUP(S33,Points!$B$13:$C$22,2,FALSE),IF(R33="11-15",VLOOKUP(S33,Points!$B$24:$C$38,2,FALSE))))))</f>
        <v>0</v>
      </c>
      <c r="U33" s="53"/>
      <c r="V33" s="49" t="str">
        <f t="shared" si="56"/>
        <v>0</v>
      </c>
      <c r="W33" s="49"/>
      <c r="X33" s="49">
        <f>IF(V33="0",0,IF(V33="1-2",VLOOKUP(W33,Points!$B$3:$C$4,2,FALSE),IF(V33="3-5",VLOOKUP(W33,Points!$B$7:$C$11,2,FALSE),IF(V33="6-10",VLOOKUP(W33,Points!$B$13:$C$22,2,FALSE),IF(V33="11-15",VLOOKUP(W33,Points!$B$24:$C$38,2,FALSE))))))</f>
        <v>0</v>
      </c>
      <c r="Y33" s="54"/>
      <c r="Z33" s="48">
        <f t="shared" si="57"/>
        <v>0</v>
      </c>
      <c r="AA33" s="54"/>
      <c r="AB33" s="48">
        <f t="shared" si="58"/>
        <v>0</v>
      </c>
      <c r="AC33" s="52"/>
      <c r="AD33" s="49">
        <f t="shared" si="59"/>
        <v>0</v>
      </c>
      <c r="AE33" s="50">
        <f t="shared" si="12"/>
        <v>0</v>
      </c>
      <c r="AF33" s="51"/>
      <c r="AG33" s="49" t="str">
        <f t="shared" si="60"/>
        <v>0</v>
      </c>
      <c r="AH33" s="52"/>
      <c r="AI33" s="49">
        <f>IF(AG33="0",0,IF(AG33="1-2",VLOOKUP(AH33,Points!$B$3:$C$4,2,FALSE),IF(AG33="3-5",VLOOKUP(AH33,Points!$B$7:$C$11,2,FALSE),IF(AG33="6-10",VLOOKUP(AH33,Points!$B$13:$C$22,2,FALSE),IF(AG33="11-15",VLOOKUP(AH33,Points!$B$24:$C$38,2,FALSE))))))</f>
        <v>0</v>
      </c>
      <c r="AJ33" s="53"/>
      <c r="AK33" s="49" t="str">
        <f t="shared" si="61"/>
        <v>0</v>
      </c>
      <c r="AL33" s="49"/>
      <c r="AM33" s="49">
        <f>IF(AK33="0",0,IF(AK33="1-2",VLOOKUP(AL33,Points!$B$3:$C$4,2,FALSE),IF(AK33="3-5",VLOOKUP(AL33,Points!$B$7:$C$11,2,FALSE),IF(AK33="6-10",VLOOKUP(AL33,Points!$B$13:$C$22,2,FALSE),IF(AK33="11-15",VLOOKUP(AL33,Points!$B$24:$C$38,2,FALSE))))))</f>
        <v>0</v>
      </c>
      <c r="AN33" s="54"/>
      <c r="AO33" s="48">
        <f t="shared" si="62"/>
        <v>0</v>
      </c>
      <c r="AP33" s="54"/>
      <c r="AQ33" s="48">
        <f t="shared" si="63"/>
        <v>0</v>
      </c>
      <c r="AR33" s="52"/>
      <c r="AS33" s="49">
        <f t="shared" si="64"/>
        <v>0</v>
      </c>
      <c r="AT33" s="50">
        <f t="shared" si="18"/>
        <v>0</v>
      </c>
      <c r="AU33" s="51"/>
      <c r="AV33" s="49" t="str">
        <f t="shared" si="65"/>
        <v>0</v>
      </c>
      <c r="AW33" s="52"/>
      <c r="AX33" s="49">
        <f>IF(AV33="0",0,IF(AV33="1-2",VLOOKUP(AW33,Points!$B$3:$C$4,2,FALSE),IF(AV33="3-5",VLOOKUP(AW33,Points!$B$7:$C$11,2,FALSE),IF(AV33="6-10",VLOOKUP(AW33,Points!$B$13:$C$22,2,FALSE),IF(AV33="11-15",VLOOKUP(AW33,Points!$B$24:$C$38,2,FALSE))))))</f>
        <v>0</v>
      </c>
      <c r="AY33" s="53"/>
      <c r="AZ33" s="49" t="str">
        <f t="shared" si="66"/>
        <v>0</v>
      </c>
      <c r="BA33" s="49"/>
      <c r="BB33" s="49">
        <f>IF(AZ33="0",0,IF(AZ33="1-2",VLOOKUP(BA33,Points!$B$3:$C$4,2,FALSE),IF(AZ33="3-5",VLOOKUP(BA33,Points!$B$7:$C$11,2,FALSE),IF(AZ33="6-10",VLOOKUP(BA33,Points!$B$13:$C$22,2,FALSE),IF(AZ33="11-15",VLOOKUP(BA33,Points!$B$24:$C$38,2,FALSE))))))</f>
        <v>0</v>
      </c>
      <c r="BC33" s="54"/>
      <c r="BD33" s="48">
        <f t="shared" si="67"/>
        <v>0</v>
      </c>
      <c r="BE33" s="54"/>
      <c r="BF33" s="48">
        <f t="shared" si="68"/>
        <v>0</v>
      </c>
      <c r="BG33" s="52"/>
      <c r="BH33" s="49">
        <f t="shared" si="69"/>
        <v>0</v>
      </c>
      <c r="BI33" s="50">
        <f t="shared" si="24"/>
        <v>0</v>
      </c>
      <c r="BJ33" s="51"/>
      <c r="BK33" s="49" t="str">
        <f t="shared" si="70"/>
        <v>0</v>
      </c>
      <c r="BL33" s="52"/>
      <c r="BM33" s="49">
        <f>IF(BK33="0",0,IF(BK33="1-2",VLOOKUP(BL33,Points!$B$3:$C$4,2,FALSE),IF(BK33="3-5",VLOOKUP(BL33,Points!$B$7:$C$11,2,FALSE),IF(BK33="6-10",VLOOKUP(BL33,Points!$B$13:$C$22,2,FALSE),IF(BK33="11-15",VLOOKUP(BL33,Points!$B$24:$C$38,2,FALSE))))))</f>
        <v>0</v>
      </c>
      <c r="BN33" s="53"/>
      <c r="BO33" s="49" t="str">
        <f t="shared" si="71"/>
        <v>0</v>
      </c>
      <c r="BP33" s="49"/>
      <c r="BQ33" s="49">
        <f>IF(BO33="0",0,IF(BO33="1-2",VLOOKUP(BP33,Points!$B$3:$C$4,2,FALSE),IF(BO33="3-5",VLOOKUP(BP33,Points!$B$7:$C$11,2,FALSE),IF(BO33="6-10",VLOOKUP(BP33,Points!$B$13:$C$22,2,FALSE),IF(BO33="11-15",VLOOKUP(BP33,Points!$B$24:$C$38,2,FALSE))))))</f>
        <v>0</v>
      </c>
      <c r="BR33" s="54"/>
      <c r="BS33" s="48">
        <f t="shared" si="72"/>
        <v>0</v>
      </c>
      <c r="BT33" s="54"/>
      <c r="BU33" s="48">
        <f t="shared" si="73"/>
        <v>0</v>
      </c>
      <c r="BV33" s="52"/>
      <c r="BW33" s="49">
        <f t="shared" si="74"/>
        <v>0</v>
      </c>
      <c r="BX33" s="50">
        <f t="shared" si="30"/>
        <v>0</v>
      </c>
      <c r="BY33" s="51"/>
      <c r="BZ33" s="49" t="str">
        <f t="shared" si="75"/>
        <v>0</v>
      </c>
      <c r="CA33" s="52"/>
      <c r="CB33" s="49">
        <f>IF(BZ33="0",0,IF(BZ33="1-2",VLOOKUP(CA33,Points!$B$3:$C$4,2,FALSE),IF(BZ33="3-5",VLOOKUP(CA33,Points!$B$7:$C$11,2,FALSE),IF(BZ33="6-10",VLOOKUP(CA33,Points!$B$13:$C$22,2,FALSE),IF(BZ33="11-15",VLOOKUP(CA33,Points!$B$24:$C$38,2,FALSE))))))</f>
        <v>0</v>
      </c>
      <c r="CC33" s="53"/>
      <c r="CD33" s="49" t="str">
        <f t="shared" si="76"/>
        <v>0</v>
      </c>
      <c r="CE33" s="49"/>
      <c r="CF33" s="49">
        <f>IF(CD33="0",0,IF(CD33="1-2",VLOOKUP(CE33,Points!$B$3:$C$4,2,FALSE),IF(CD33="3-5",VLOOKUP(CE33,Points!$B$7:$C$11,2,FALSE),IF(CD33="6-10",VLOOKUP(CE33,Points!$B$13:$C$22,2,FALSE),IF(CD33="11-15",VLOOKUP(CE33,Points!$B$24:$C$38,2,FALSE))))))</f>
        <v>0</v>
      </c>
      <c r="CG33" s="54"/>
      <c r="CH33" s="48">
        <f t="shared" si="77"/>
        <v>0</v>
      </c>
      <c r="CI33" s="54"/>
      <c r="CJ33" s="48">
        <f t="shared" si="78"/>
        <v>0</v>
      </c>
      <c r="CK33" s="52"/>
      <c r="CL33" s="49">
        <f t="shared" si="79"/>
        <v>0</v>
      </c>
      <c r="CM33" s="50">
        <f t="shared" si="36"/>
        <v>0</v>
      </c>
      <c r="CN33" s="51"/>
      <c r="CO33" s="49" t="str">
        <f t="shared" si="80"/>
        <v>0</v>
      </c>
      <c r="CP33" s="52"/>
      <c r="CQ33" s="49">
        <f>IF(CO33="0",0,IF(CO33="1-2",VLOOKUP(CP33,Points!$B$3:$C$4,2,FALSE),IF(CO33="3-5",VLOOKUP(CP33,Points!$B$7:$C$11,2,FALSE),IF(CO33="6-10",VLOOKUP(CP33,Points!$B$13:$C$22,2,FALSE),IF(CO33="11-15",VLOOKUP(CP33,Points!$B$24:$C$38,2,FALSE))))))</f>
        <v>0</v>
      </c>
      <c r="CR33" s="53"/>
      <c r="CS33" s="49" t="str">
        <f t="shared" si="81"/>
        <v>0</v>
      </c>
      <c r="CT33" s="49"/>
      <c r="CU33" s="49">
        <f>IF(CS33="0",0,IF(CS33="1-2",VLOOKUP(CT33,Points!$B$3:$C$4,2,FALSE),IF(CS33="3-5",VLOOKUP(CT33,Points!$B$7:$C$11,2,FALSE),IF(CS33="6-10",VLOOKUP(CT33,Points!$B$13:$C$22,2,FALSE),IF(CS33="11-15",VLOOKUP(CT33,Points!$B$24:$C$38,2,FALSE))))))</f>
        <v>0</v>
      </c>
      <c r="CV33" s="54"/>
      <c r="CW33" s="48">
        <f t="shared" si="82"/>
        <v>0</v>
      </c>
      <c r="CX33" s="54"/>
      <c r="CY33" s="48">
        <f t="shared" si="83"/>
        <v>0</v>
      </c>
      <c r="CZ33" s="52"/>
      <c r="DA33" s="49">
        <f t="shared" si="84"/>
        <v>0</v>
      </c>
      <c r="DB33" s="50">
        <f t="shared" si="42"/>
        <v>0</v>
      </c>
      <c r="DC33" s="51"/>
      <c r="DD33" s="49" t="str">
        <f t="shared" si="85"/>
        <v>0</v>
      </c>
      <c r="DE33" s="52"/>
      <c r="DF33" s="49">
        <f>IF(DD33="0",0,IF(DD33="1-2",VLOOKUP(DE33,Points!$B$3:$C$4,2,FALSE),IF(DD33="3-5",VLOOKUP(DE33,Points!$B$7:$C$11,2,FALSE),IF(DD33="6-10",VLOOKUP(DE33,Points!$B$13:$C$22,2,FALSE),IF(DD33="11-15",VLOOKUP(DE33,Points!$B$24:$C$38,2,FALSE))))))</f>
        <v>0</v>
      </c>
      <c r="DG33" s="53"/>
      <c r="DH33" s="49" t="str">
        <f t="shared" si="86"/>
        <v>0</v>
      </c>
      <c r="DI33" s="49"/>
      <c r="DJ33" s="49">
        <f>IF(DH33="0",0,IF(DH33="1-2",VLOOKUP(DI33,Points!$B$3:$C$4,2,FALSE),IF(DH33="3-5",VLOOKUP(DI33,Points!$B$7:$C$11,2,FALSE),IF(DH33="6-10",VLOOKUP(DI33,Points!$B$13:$C$22,2,FALSE),IF(DH33="11-15",VLOOKUP(DI33,Points!$B$24:$C$38,2,FALSE))))))</f>
        <v>0</v>
      </c>
      <c r="DK33" s="54"/>
      <c r="DL33" s="48">
        <f t="shared" si="87"/>
        <v>0</v>
      </c>
      <c r="DM33" s="54"/>
      <c r="DN33" s="48">
        <f t="shared" si="88"/>
        <v>0</v>
      </c>
      <c r="DO33" s="52"/>
      <c r="DP33" s="49">
        <f t="shared" si="89"/>
        <v>0</v>
      </c>
      <c r="DQ33" s="50">
        <f t="shared" si="48"/>
        <v>0</v>
      </c>
      <c r="DR33" s="55">
        <f t="shared" si="90"/>
        <v>0</v>
      </c>
      <c r="DS33" s="56" t="str">
        <f t="shared" si="0"/>
        <v/>
      </c>
    </row>
    <row r="34" spans="1:123" s="42" customFormat="1" ht="15" x14ac:dyDescent="0.25">
      <c r="A34" s="57"/>
      <c r="B34" s="43"/>
      <c r="C34" s="44" t="str">
        <f t="shared" si="50"/>
        <v>0</v>
      </c>
      <c r="D34" s="45"/>
      <c r="E34" s="44">
        <f>IF(C34="0",0,IF(C34="1-2",VLOOKUP(D34,Points!$B$3:$C$4,2,FALSE),IF(C34="3-5",VLOOKUP(D34,Points!$B$7:$C$11,2,FALSE),IF(C34="6-10",VLOOKUP(D34,Points!$B$13:$C$22,2,FALSE),IF(C34="11-15",VLOOKUP(D34,Points!$B$24:$C$38,2,FALSE))))))</f>
        <v>0</v>
      </c>
      <c r="F34" s="46"/>
      <c r="G34" s="44" t="str">
        <f t="shared" si="51"/>
        <v>0</v>
      </c>
      <c r="H34" s="44"/>
      <c r="I34" s="44">
        <f>IF(G34="0",0,IF(G34="1-2",VLOOKUP(H34,Points!$B$3:$C$4,2,FALSE),IF(G34="3-5",VLOOKUP(H34,Points!$B$7:$C$11,2,FALSE),IF(G34="6-10",VLOOKUP(H34,Points!$B$13:$C$22,2,FALSE),IF(G34="11-15",VLOOKUP(H34,Points!$B$24:$C$38,2,FALSE))))))</f>
        <v>0</v>
      </c>
      <c r="J34" s="47"/>
      <c r="K34" s="48">
        <f t="shared" si="52"/>
        <v>0</v>
      </c>
      <c r="L34" s="47"/>
      <c r="M34" s="48">
        <f t="shared" si="53"/>
        <v>0</v>
      </c>
      <c r="N34" s="45"/>
      <c r="O34" s="49">
        <f t="shared" si="54"/>
        <v>0</v>
      </c>
      <c r="P34" s="50">
        <f t="shared" si="6"/>
        <v>0</v>
      </c>
      <c r="Q34" s="51"/>
      <c r="R34" s="49" t="str">
        <f t="shared" si="55"/>
        <v>0</v>
      </c>
      <c r="S34" s="52"/>
      <c r="T34" s="49">
        <f>IF(R34="0",0,IF(R34="1-2",VLOOKUP(S34,Points!$B$3:$C$4,2,FALSE),IF(R34="3-5",VLOOKUP(S34,Points!$B$7:$C$11,2,FALSE),IF(R34="6-10",VLOOKUP(S34,Points!$B$13:$C$22,2,FALSE),IF(R34="11-15",VLOOKUP(S34,Points!$B$24:$C$38,2,FALSE))))))</f>
        <v>0</v>
      </c>
      <c r="U34" s="53"/>
      <c r="V34" s="49" t="str">
        <f t="shared" si="56"/>
        <v>0</v>
      </c>
      <c r="W34" s="49"/>
      <c r="X34" s="49">
        <f>IF(V34="0",0,IF(V34="1-2",VLOOKUP(W34,Points!$B$3:$C$4,2,FALSE),IF(V34="3-5",VLOOKUP(W34,Points!$B$7:$C$11,2,FALSE),IF(V34="6-10",VLOOKUP(W34,Points!$B$13:$C$22,2,FALSE),IF(V34="11-15",VLOOKUP(W34,Points!$B$24:$C$38,2,FALSE))))))</f>
        <v>0</v>
      </c>
      <c r="Y34" s="54"/>
      <c r="Z34" s="48">
        <f t="shared" si="57"/>
        <v>0</v>
      </c>
      <c r="AA34" s="54"/>
      <c r="AB34" s="48">
        <f t="shared" si="58"/>
        <v>0</v>
      </c>
      <c r="AC34" s="52"/>
      <c r="AD34" s="49">
        <f t="shared" si="59"/>
        <v>0</v>
      </c>
      <c r="AE34" s="50">
        <f t="shared" si="12"/>
        <v>0</v>
      </c>
      <c r="AF34" s="51"/>
      <c r="AG34" s="49" t="str">
        <f t="shared" si="60"/>
        <v>0</v>
      </c>
      <c r="AH34" s="52"/>
      <c r="AI34" s="49">
        <f>IF(AG34="0",0,IF(AG34="1-2",VLOOKUP(AH34,Points!$B$3:$C$4,2,FALSE),IF(AG34="3-5",VLOOKUP(AH34,Points!$B$7:$C$11,2,FALSE),IF(AG34="6-10",VLOOKUP(AH34,Points!$B$13:$C$22,2,FALSE),IF(AG34="11-15",VLOOKUP(AH34,Points!$B$24:$C$38,2,FALSE))))))</f>
        <v>0</v>
      </c>
      <c r="AJ34" s="53"/>
      <c r="AK34" s="49" t="str">
        <f t="shared" si="61"/>
        <v>0</v>
      </c>
      <c r="AL34" s="49"/>
      <c r="AM34" s="49">
        <f>IF(AK34="0",0,IF(AK34="1-2",VLOOKUP(AL34,Points!$B$3:$C$4,2,FALSE),IF(AK34="3-5",VLOOKUP(AL34,Points!$B$7:$C$11,2,FALSE),IF(AK34="6-10",VLOOKUP(AL34,Points!$B$13:$C$22,2,FALSE),IF(AK34="11-15",VLOOKUP(AL34,Points!$B$24:$C$38,2,FALSE))))))</f>
        <v>0</v>
      </c>
      <c r="AN34" s="54"/>
      <c r="AO34" s="48">
        <f t="shared" si="62"/>
        <v>0</v>
      </c>
      <c r="AP34" s="54"/>
      <c r="AQ34" s="48">
        <f t="shared" si="63"/>
        <v>0</v>
      </c>
      <c r="AR34" s="52"/>
      <c r="AS34" s="49">
        <f t="shared" si="64"/>
        <v>0</v>
      </c>
      <c r="AT34" s="50">
        <f t="shared" si="18"/>
        <v>0</v>
      </c>
      <c r="AU34" s="51"/>
      <c r="AV34" s="49" t="str">
        <f t="shared" si="65"/>
        <v>0</v>
      </c>
      <c r="AW34" s="52"/>
      <c r="AX34" s="49">
        <f>IF(AV34="0",0,IF(AV34="1-2",VLOOKUP(AW34,Points!$B$3:$C$4,2,FALSE),IF(AV34="3-5",VLOOKUP(AW34,Points!$B$7:$C$11,2,FALSE),IF(AV34="6-10",VLOOKUP(AW34,Points!$B$13:$C$22,2,FALSE),IF(AV34="11-15",VLOOKUP(AW34,Points!$B$24:$C$38,2,FALSE))))))</f>
        <v>0</v>
      </c>
      <c r="AY34" s="53"/>
      <c r="AZ34" s="49" t="str">
        <f t="shared" si="66"/>
        <v>0</v>
      </c>
      <c r="BA34" s="49"/>
      <c r="BB34" s="49">
        <f>IF(AZ34="0",0,IF(AZ34="1-2",VLOOKUP(BA34,Points!$B$3:$C$4,2,FALSE),IF(AZ34="3-5",VLOOKUP(BA34,Points!$B$7:$C$11,2,FALSE),IF(AZ34="6-10",VLOOKUP(BA34,Points!$B$13:$C$22,2,FALSE),IF(AZ34="11-15",VLOOKUP(BA34,Points!$B$24:$C$38,2,FALSE))))))</f>
        <v>0</v>
      </c>
      <c r="BC34" s="54"/>
      <c r="BD34" s="48">
        <f t="shared" si="67"/>
        <v>0</v>
      </c>
      <c r="BE34" s="54"/>
      <c r="BF34" s="48">
        <f t="shared" si="68"/>
        <v>0</v>
      </c>
      <c r="BG34" s="52"/>
      <c r="BH34" s="49">
        <f t="shared" si="69"/>
        <v>0</v>
      </c>
      <c r="BI34" s="50">
        <f t="shared" si="24"/>
        <v>0</v>
      </c>
      <c r="BJ34" s="51"/>
      <c r="BK34" s="49" t="str">
        <f t="shared" si="70"/>
        <v>0</v>
      </c>
      <c r="BL34" s="52"/>
      <c r="BM34" s="49">
        <f>IF(BK34="0",0,IF(BK34="1-2",VLOOKUP(BL34,Points!$B$3:$C$4,2,FALSE),IF(BK34="3-5",VLOOKUP(BL34,Points!$B$7:$C$11,2,FALSE),IF(BK34="6-10",VLOOKUP(BL34,Points!$B$13:$C$22,2,FALSE),IF(BK34="11-15",VLOOKUP(BL34,Points!$B$24:$C$38,2,FALSE))))))</f>
        <v>0</v>
      </c>
      <c r="BN34" s="53"/>
      <c r="BO34" s="49" t="str">
        <f t="shared" si="71"/>
        <v>0</v>
      </c>
      <c r="BP34" s="49"/>
      <c r="BQ34" s="49">
        <f>IF(BO34="0",0,IF(BO34="1-2",VLOOKUP(BP34,Points!$B$3:$C$4,2,FALSE),IF(BO34="3-5",VLOOKUP(BP34,Points!$B$7:$C$11,2,FALSE),IF(BO34="6-10",VLOOKUP(BP34,Points!$B$13:$C$22,2,FALSE),IF(BO34="11-15",VLOOKUP(BP34,Points!$B$24:$C$38,2,FALSE))))))</f>
        <v>0</v>
      </c>
      <c r="BR34" s="54"/>
      <c r="BS34" s="48">
        <f t="shared" si="72"/>
        <v>0</v>
      </c>
      <c r="BT34" s="54"/>
      <c r="BU34" s="48">
        <f t="shared" si="73"/>
        <v>0</v>
      </c>
      <c r="BV34" s="52"/>
      <c r="BW34" s="49">
        <f t="shared" si="74"/>
        <v>0</v>
      </c>
      <c r="BX34" s="50">
        <f t="shared" si="30"/>
        <v>0</v>
      </c>
      <c r="BY34" s="51"/>
      <c r="BZ34" s="49" t="str">
        <f t="shared" si="75"/>
        <v>0</v>
      </c>
      <c r="CA34" s="52"/>
      <c r="CB34" s="49">
        <f>IF(BZ34="0",0,IF(BZ34="1-2",VLOOKUP(CA34,Points!$B$3:$C$4,2,FALSE),IF(BZ34="3-5",VLOOKUP(CA34,Points!$B$7:$C$11,2,FALSE),IF(BZ34="6-10",VLOOKUP(CA34,Points!$B$13:$C$22,2,FALSE),IF(BZ34="11-15",VLOOKUP(CA34,Points!$B$24:$C$38,2,FALSE))))))</f>
        <v>0</v>
      </c>
      <c r="CC34" s="53"/>
      <c r="CD34" s="49" t="str">
        <f t="shared" si="76"/>
        <v>0</v>
      </c>
      <c r="CE34" s="49"/>
      <c r="CF34" s="49">
        <f>IF(CD34="0",0,IF(CD34="1-2",VLOOKUP(CE34,Points!$B$3:$C$4,2,FALSE),IF(CD34="3-5",VLOOKUP(CE34,Points!$B$7:$C$11,2,FALSE),IF(CD34="6-10",VLOOKUP(CE34,Points!$B$13:$C$22,2,FALSE),IF(CD34="11-15",VLOOKUP(CE34,Points!$B$24:$C$38,2,FALSE))))))</f>
        <v>0</v>
      </c>
      <c r="CG34" s="54"/>
      <c r="CH34" s="48">
        <f t="shared" si="77"/>
        <v>0</v>
      </c>
      <c r="CI34" s="54"/>
      <c r="CJ34" s="48">
        <f t="shared" si="78"/>
        <v>0</v>
      </c>
      <c r="CK34" s="52"/>
      <c r="CL34" s="49">
        <f t="shared" si="79"/>
        <v>0</v>
      </c>
      <c r="CM34" s="50">
        <f t="shared" si="36"/>
        <v>0</v>
      </c>
      <c r="CN34" s="51"/>
      <c r="CO34" s="49" t="str">
        <f t="shared" si="80"/>
        <v>0</v>
      </c>
      <c r="CP34" s="52"/>
      <c r="CQ34" s="49">
        <f>IF(CO34="0",0,IF(CO34="1-2",VLOOKUP(CP34,Points!$B$3:$C$4,2,FALSE),IF(CO34="3-5",VLOOKUP(CP34,Points!$B$7:$C$11,2,FALSE),IF(CO34="6-10",VLOOKUP(CP34,Points!$B$13:$C$22,2,FALSE),IF(CO34="11-15",VLOOKUP(CP34,Points!$B$24:$C$38,2,FALSE))))))</f>
        <v>0</v>
      </c>
      <c r="CR34" s="53"/>
      <c r="CS34" s="49" t="str">
        <f t="shared" si="81"/>
        <v>0</v>
      </c>
      <c r="CT34" s="49"/>
      <c r="CU34" s="49">
        <f>IF(CS34="0",0,IF(CS34="1-2",VLOOKUP(CT34,Points!$B$3:$C$4,2,FALSE),IF(CS34="3-5",VLOOKUP(CT34,Points!$B$7:$C$11,2,FALSE),IF(CS34="6-10",VLOOKUP(CT34,Points!$B$13:$C$22,2,FALSE),IF(CS34="11-15",VLOOKUP(CT34,Points!$B$24:$C$38,2,FALSE))))))</f>
        <v>0</v>
      </c>
      <c r="CV34" s="54"/>
      <c r="CW34" s="48">
        <f t="shared" si="82"/>
        <v>0</v>
      </c>
      <c r="CX34" s="54"/>
      <c r="CY34" s="48">
        <f t="shared" si="83"/>
        <v>0</v>
      </c>
      <c r="CZ34" s="52"/>
      <c r="DA34" s="49">
        <f t="shared" si="84"/>
        <v>0</v>
      </c>
      <c r="DB34" s="50">
        <f t="shared" si="42"/>
        <v>0</v>
      </c>
      <c r="DC34" s="51"/>
      <c r="DD34" s="49" t="str">
        <f t="shared" si="85"/>
        <v>0</v>
      </c>
      <c r="DE34" s="52"/>
      <c r="DF34" s="49">
        <f>IF(DD34="0",0,IF(DD34="1-2",VLOOKUP(DE34,Points!$B$3:$C$4,2,FALSE),IF(DD34="3-5",VLOOKUP(DE34,Points!$B$7:$C$11,2,FALSE),IF(DD34="6-10",VLOOKUP(DE34,Points!$B$13:$C$22,2,FALSE),IF(DD34="11-15",VLOOKUP(DE34,Points!$B$24:$C$38,2,FALSE))))))</f>
        <v>0</v>
      </c>
      <c r="DG34" s="53"/>
      <c r="DH34" s="49" t="str">
        <f t="shared" si="86"/>
        <v>0</v>
      </c>
      <c r="DI34" s="49"/>
      <c r="DJ34" s="49">
        <f>IF(DH34="0",0,IF(DH34="1-2",VLOOKUP(DI34,Points!$B$3:$C$4,2,FALSE),IF(DH34="3-5",VLOOKUP(DI34,Points!$B$7:$C$11,2,FALSE),IF(DH34="6-10",VLOOKUP(DI34,Points!$B$13:$C$22,2,FALSE),IF(DH34="11-15",VLOOKUP(DI34,Points!$B$24:$C$38,2,FALSE))))))</f>
        <v>0</v>
      </c>
      <c r="DK34" s="54"/>
      <c r="DL34" s="48">
        <f t="shared" si="87"/>
        <v>0</v>
      </c>
      <c r="DM34" s="54"/>
      <c r="DN34" s="48">
        <f t="shared" si="88"/>
        <v>0</v>
      </c>
      <c r="DO34" s="52"/>
      <c r="DP34" s="49">
        <f t="shared" si="89"/>
        <v>0</v>
      </c>
      <c r="DQ34" s="50">
        <f t="shared" si="48"/>
        <v>0</v>
      </c>
      <c r="DR34" s="55">
        <f t="shared" si="90"/>
        <v>0</v>
      </c>
      <c r="DS34" s="56" t="str">
        <f t="shared" si="0"/>
        <v/>
      </c>
    </row>
    <row r="35" spans="1:123" s="42" customFormat="1" ht="15" x14ac:dyDescent="0.25">
      <c r="A35" s="57"/>
      <c r="B35" s="43"/>
      <c r="C35" s="44" t="str">
        <f t="shared" si="50"/>
        <v>0</v>
      </c>
      <c r="D35" s="45"/>
      <c r="E35" s="44">
        <f>IF(C35="0",0,IF(C35="1-2",VLOOKUP(D35,Points!$B$3:$C$4,2,FALSE),IF(C35="3-5",VLOOKUP(D35,Points!$B$7:$C$11,2,FALSE),IF(C35="6-10",VLOOKUP(D35,Points!$B$13:$C$22,2,FALSE),IF(C35="11-15",VLOOKUP(D35,Points!$B$24:$C$38,2,FALSE))))))</f>
        <v>0</v>
      </c>
      <c r="F35" s="46"/>
      <c r="G35" s="44" t="str">
        <f t="shared" si="51"/>
        <v>0</v>
      </c>
      <c r="H35" s="44"/>
      <c r="I35" s="44">
        <f>IF(G35="0",0,IF(G35="1-2",VLOOKUP(H35,Points!$B$3:$C$4,2,FALSE),IF(G35="3-5",VLOOKUP(H35,Points!$B$7:$C$11,2,FALSE),IF(G35="6-10",VLOOKUP(H35,Points!$B$13:$C$22,2,FALSE),IF(G35="11-15",VLOOKUP(H35,Points!$B$24:$C$38,2,FALSE))))))</f>
        <v>0</v>
      </c>
      <c r="J35" s="47"/>
      <c r="K35" s="48">
        <f t="shared" si="52"/>
        <v>0</v>
      </c>
      <c r="L35" s="47"/>
      <c r="M35" s="48">
        <f t="shared" si="53"/>
        <v>0</v>
      </c>
      <c r="N35" s="45"/>
      <c r="O35" s="49">
        <f t="shared" si="54"/>
        <v>0</v>
      </c>
      <c r="P35" s="50">
        <f t="shared" si="6"/>
        <v>0</v>
      </c>
      <c r="Q35" s="51"/>
      <c r="R35" s="49" t="str">
        <f t="shared" si="55"/>
        <v>0</v>
      </c>
      <c r="S35" s="52"/>
      <c r="T35" s="49">
        <f>IF(R35="0",0,IF(R35="1-2",VLOOKUP(S35,Points!$B$3:$C$4,2,FALSE),IF(R35="3-5",VLOOKUP(S35,Points!$B$7:$C$11,2,FALSE),IF(R35="6-10",VLOOKUP(S35,Points!$B$13:$C$22,2,FALSE),IF(R35="11-15",VLOOKUP(S35,Points!$B$24:$C$38,2,FALSE))))))</f>
        <v>0</v>
      </c>
      <c r="U35" s="53"/>
      <c r="V35" s="49" t="str">
        <f t="shared" si="56"/>
        <v>0</v>
      </c>
      <c r="W35" s="49"/>
      <c r="X35" s="49">
        <f>IF(V35="0",0,IF(V35="1-2",VLOOKUP(W35,Points!$B$3:$C$4,2,FALSE),IF(V35="3-5",VLOOKUP(W35,Points!$B$7:$C$11,2,FALSE),IF(V35="6-10",VLOOKUP(W35,Points!$B$13:$C$22,2,FALSE),IF(V35="11-15",VLOOKUP(W35,Points!$B$24:$C$38,2,FALSE))))))</f>
        <v>0</v>
      </c>
      <c r="Y35" s="54"/>
      <c r="Z35" s="48">
        <f t="shared" si="57"/>
        <v>0</v>
      </c>
      <c r="AA35" s="54"/>
      <c r="AB35" s="48">
        <f t="shared" si="58"/>
        <v>0</v>
      </c>
      <c r="AC35" s="52"/>
      <c r="AD35" s="49">
        <f t="shared" si="59"/>
        <v>0</v>
      </c>
      <c r="AE35" s="50">
        <f t="shared" si="12"/>
        <v>0</v>
      </c>
      <c r="AF35" s="51"/>
      <c r="AG35" s="49" t="str">
        <f t="shared" si="60"/>
        <v>0</v>
      </c>
      <c r="AH35" s="52"/>
      <c r="AI35" s="49">
        <f>IF(AG35="0",0,IF(AG35="1-2",VLOOKUP(AH35,Points!$B$3:$C$4,2,FALSE),IF(AG35="3-5",VLOOKUP(AH35,Points!$B$7:$C$11,2,FALSE),IF(AG35="6-10",VLOOKUP(AH35,Points!$B$13:$C$22,2,FALSE),IF(AG35="11-15",VLOOKUP(AH35,Points!$B$24:$C$38,2,FALSE))))))</f>
        <v>0</v>
      </c>
      <c r="AJ35" s="53"/>
      <c r="AK35" s="49" t="str">
        <f t="shared" si="61"/>
        <v>0</v>
      </c>
      <c r="AL35" s="49"/>
      <c r="AM35" s="49">
        <f>IF(AK35="0",0,IF(AK35="1-2",VLOOKUP(AL35,Points!$B$3:$C$4,2,FALSE),IF(AK35="3-5",VLOOKUP(AL35,Points!$B$7:$C$11,2,FALSE),IF(AK35="6-10",VLOOKUP(AL35,Points!$B$13:$C$22,2,FALSE),IF(AK35="11-15",VLOOKUP(AL35,Points!$B$24:$C$38,2,FALSE))))))</f>
        <v>0</v>
      </c>
      <c r="AN35" s="54"/>
      <c r="AO35" s="48">
        <f t="shared" si="62"/>
        <v>0</v>
      </c>
      <c r="AP35" s="54"/>
      <c r="AQ35" s="48">
        <f t="shared" si="63"/>
        <v>0</v>
      </c>
      <c r="AR35" s="52"/>
      <c r="AS35" s="49">
        <f t="shared" si="64"/>
        <v>0</v>
      </c>
      <c r="AT35" s="50">
        <f t="shared" si="18"/>
        <v>0</v>
      </c>
      <c r="AU35" s="51"/>
      <c r="AV35" s="49" t="str">
        <f t="shared" si="65"/>
        <v>0</v>
      </c>
      <c r="AW35" s="52"/>
      <c r="AX35" s="49">
        <f>IF(AV35="0",0,IF(AV35="1-2",VLOOKUP(AW35,Points!$B$3:$C$4,2,FALSE),IF(AV35="3-5",VLOOKUP(AW35,Points!$B$7:$C$11,2,FALSE),IF(AV35="6-10",VLOOKUP(AW35,Points!$B$13:$C$22,2,FALSE),IF(AV35="11-15",VLOOKUP(AW35,Points!$B$24:$C$38,2,FALSE))))))</f>
        <v>0</v>
      </c>
      <c r="AY35" s="53"/>
      <c r="AZ35" s="49" t="str">
        <f t="shared" si="66"/>
        <v>0</v>
      </c>
      <c r="BA35" s="49"/>
      <c r="BB35" s="49">
        <f>IF(AZ35="0",0,IF(AZ35="1-2",VLOOKUP(BA35,Points!$B$3:$C$4,2,FALSE),IF(AZ35="3-5",VLOOKUP(BA35,Points!$B$7:$C$11,2,FALSE),IF(AZ35="6-10",VLOOKUP(BA35,Points!$B$13:$C$22,2,FALSE),IF(AZ35="11-15",VLOOKUP(BA35,Points!$B$24:$C$38,2,FALSE))))))</f>
        <v>0</v>
      </c>
      <c r="BC35" s="54"/>
      <c r="BD35" s="48">
        <f t="shared" si="67"/>
        <v>0</v>
      </c>
      <c r="BE35" s="54"/>
      <c r="BF35" s="48">
        <f t="shared" si="68"/>
        <v>0</v>
      </c>
      <c r="BG35" s="52"/>
      <c r="BH35" s="49">
        <f t="shared" si="69"/>
        <v>0</v>
      </c>
      <c r="BI35" s="50">
        <f t="shared" si="24"/>
        <v>0</v>
      </c>
      <c r="BJ35" s="51"/>
      <c r="BK35" s="49" t="str">
        <f t="shared" si="70"/>
        <v>0</v>
      </c>
      <c r="BL35" s="52"/>
      <c r="BM35" s="49">
        <f>IF(BK35="0",0,IF(BK35="1-2",VLOOKUP(BL35,Points!$B$3:$C$4,2,FALSE),IF(BK35="3-5",VLOOKUP(BL35,Points!$B$7:$C$11,2,FALSE),IF(BK35="6-10",VLOOKUP(BL35,Points!$B$13:$C$22,2,FALSE),IF(BK35="11-15",VLOOKUP(BL35,Points!$B$24:$C$38,2,FALSE))))))</f>
        <v>0</v>
      </c>
      <c r="BN35" s="53"/>
      <c r="BO35" s="49" t="str">
        <f t="shared" si="71"/>
        <v>0</v>
      </c>
      <c r="BP35" s="49"/>
      <c r="BQ35" s="49">
        <f>IF(BO35="0",0,IF(BO35="1-2",VLOOKUP(BP35,Points!$B$3:$C$4,2,FALSE),IF(BO35="3-5",VLOOKUP(BP35,Points!$B$7:$C$11,2,FALSE),IF(BO35="6-10",VLOOKUP(BP35,Points!$B$13:$C$22,2,FALSE),IF(BO35="11-15",VLOOKUP(BP35,Points!$B$24:$C$38,2,FALSE))))))</f>
        <v>0</v>
      </c>
      <c r="BR35" s="54"/>
      <c r="BS35" s="48">
        <f t="shared" si="72"/>
        <v>0</v>
      </c>
      <c r="BT35" s="54"/>
      <c r="BU35" s="48">
        <f t="shared" si="73"/>
        <v>0</v>
      </c>
      <c r="BV35" s="52"/>
      <c r="BW35" s="49">
        <f t="shared" si="74"/>
        <v>0</v>
      </c>
      <c r="BX35" s="50">
        <f t="shared" si="30"/>
        <v>0</v>
      </c>
      <c r="BY35" s="51"/>
      <c r="BZ35" s="49" t="str">
        <f t="shared" si="75"/>
        <v>0</v>
      </c>
      <c r="CA35" s="52"/>
      <c r="CB35" s="49">
        <f>IF(BZ35="0",0,IF(BZ35="1-2",VLOOKUP(CA35,Points!$B$3:$C$4,2,FALSE),IF(BZ35="3-5",VLOOKUP(CA35,Points!$B$7:$C$11,2,FALSE),IF(BZ35="6-10",VLOOKUP(CA35,Points!$B$13:$C$22,2,FALSE),IF(BZ35="11-15",VLOOKUP(CA35,Points!$B$24:$C$38,2,FALSE))))))</f>
        <v>0</v>
      </c>
      <c r="CC35" s="53"/>
      <c r="CD35" s="49" t="str">
        <f t="shared" si="76"/>
        <v>0</v>
      </c>
      <c r="CE35" s="49"/>
      <c r="CF35" s="49">
        <f>IF(CD35="0",0,IF(CD35="1-2",VLOOKUP(CE35,Points!$B$3:$C$4,2,FALSE),IF(CD35="3-5",VLOOKUP(CE35,Points!$B$7:$C$11,2,FALSE),IF(CD35="6-10",VLOOKUP(CE35,Points!$B$13:$C$22,2,FALSE),IF(CD35="11-15",VLOOKUP(CE35,Points!$B$24:$C$38,2,FALSE))))))</f>
        <v>0</v>
      </c>
      <c r="CG35" s="54"/>
      <c r="CH35" s="48">
        <f t="shared" si="77"/>
        <v>0</v>
      </c>
      <c r="CI35" s="54"/>
      <c r="CJ35" s="48">
        <f t="shared" si="78"/>
        <v>0</v>
      </c>
      <c r="CK35" s="52"/>
      <c r="CL35" s="49">
        <f t="shared" si="79"/>
        <v>0</v>
      </c>
      <c r="CM35" s="50">
        <f t="shared" si="36"/>
        <v>0</v>
      </c>
      <c r="CN35" s="51"/>
      <c r="CO35" s="49" t="str">
        <f t="shared" si="80"/>
        <v>0</v>
      </c>
      <c r="CP35" s="52"/>
      <c r="CQ35" s="49">
        <f>IF(CO35="0",0,IF(CO35="1-2",VLOOKUP(CP35,Points!$B$3:$C$4,2,FALSE),IF(CO35="3-5",VLOOKUP(CP35,Points!$B$7:$C$11,2,FALSE),IF(CO35="6-10",VLOOKUP(CP35,Points!$B$13:$C$22,2,FALSE),IF(CO35="11-15",VLOOKUP(CP35,Points!$B$24:$C$38,2,FALSE))))))</f>
        <v>0</v>
      </c>
      <c r="CR35" s="53"/>
      <c r="CS35" s="49" t="str">
        <f t="shared" si="81"/>
        <v>0</v>
      </c>
      <c r="CT35" s="49"/>
      <c r="CU35" s="49">
        <f>IF(CS35="0",0,IF(CS35="1-2",VLOOKUP(CT35,Points!$B$3:$C$4,2,FALSE),IF(CS35="3-5",VLOOKUP(CT35,Points!$B$7:$C$11,2,FALSE),IF(CS35="6-10",VLOOKUP(CT35,Points!$B$13:$C$22,2,FALSE),IF(CS35="11-15",VLOOKUP(CT35,Points!$B$24:$C$38,2,FALSE))))))</f>
        <v>0</v>
      </c>
      <c r="CV35" s="54"/>
      <c r="CW35" s="48">
        <f t="shared" si="82"/>
        <v>0</v>
      </c>
      <c r="CX35" s="54"/>
      <c r="CY35" s="48">
        <f t="shared" si="83"/>
        <v>0</v>
      </c>
      <c r="CZ35" s="52"/>
      <c r="DA35" s="49">
        <f t="shared" si="84"/>
        <v>0</v>
      </c>
      <c r="DB35" s="50">
        <f t="shared" si="42"/>
        <v>0</v>
      </c>
      <c r="DC35" s="51"/>
      <c r="DD35" s="49" t="str">
        <f t="shared" si="85"/>
        <v>0</v>
      </c>
      <c r="DE35" s="52"/>
      <c r="DF35" s="49">
        <f>IF(DD35="0",0,IF(DD35="1-2",VLOOKUP(DE35,Points!$B$3:$C$4,2,FALSE),IF(DD35="3-5",VLOOKUP(DE35,Points!$B$7:$C$11,2,FALSE),IF(DD35="6-10",VLOOKUP(DE35,Points!$B$13:$C$22,2,FALSE),IF(DD35="11-15",VLOOKUP(DE35,Points!$B$24:$C$38,2,FALSE))))))</f>
        <v>0</v>
      </c>
      <c r="DG35" s="53"/>
      <c r="DH35" s="49" t="str">
        <f t="shared" si="86"/>
        <v>0</v>
      </c>
      <c r="DI35" s="49"/>
      <c r="DJ35" s="49">
        <f>IF(DH35="0",0,IF(DH35="1-2",VLOOKUP(DI35,Points!$B$3:$C$4,2,FALSE),IF(DH35="3-5",VLOOKUP(DI35,Points!$B$7:$C$11,2,FALSE),IF(DH35="6-10",VLOOKUP(DI35,Points!$B$13:$C$22,2,FALSE),IF(DH35="11-15",VLOOKUP(DI35,Points!$B$24:$C$38,2,FALSE))))))</f>
        <v>0</v>
      </c>
      <c r="DK35" s="54"/>
      <c r="DL35" s="48">
        <f t="shared" si="87"/>
        <v>0</v>
      </c>
      <c r="DM35" s="54"/>
      <c r="DN35" s="48">
        <f t="shared" si="88"/>
        <v>0</v>
      </c>
      <c r="DO35" s="52"/>
      <c r="DP35" s="49">
        <f t="shared" si="89"/>
        <v>0</v>
      </c>
      <c r="DQ35" s="50">
        <f t="shared" si="48"/>
        <v>0</v>
      </c>
      <c r="DR35" s="55">
        <f t="shared" si="90"/>
        <v>0</v>
      </c>
      <c r="DS35" s="56" t="str">
        <f t="shared" si="0"/>
        <v/>
      </c>
    </row>
    <row r="36" spans="1:123" s="42" customFormat="1" ht="15" x14ac:dyDescent="0.25">
      <c r="A36" s="57"/>
      <c r="B36" s="43"/>
      <c r="C36" s="44" t="str">
        <f t="shared" si="50"/>
        <v>0</v>
      </c>
      <c r="D36" s="45"/>
      <c r="E36" s="44">
        <f>IF(C36="0",0,IF(C36="1-2",VLOOKUP(D36,Points!$B$3:$C$4,2,FALSE),IF(C36="3-5",VLOOKUP(D36,Points!$B$7:$C$11,2,FALSE),IF(C36="6-10",VLOOKUP(D36,Points!$B$13:$C$22,2,FALSE),IF(C36="11-15",VLOOKUP(D36,Points!$B$24:$C$38,2,FALSE))))))</f>
        <v>0</v>
      </c>
      <c r="F36" s="46"/>
      <c r="G36" s="44" t="str">
        <f t="shared" si="51"/>
        <v>0</v>
      </c>
      <c r="H36" s="44"/>
      <c r="I36" s="44">
        <f>IF(G36="0",0,IF(G36="1-2",VLOOKUP(H36,Points!$B$3:$C$4,2,FALSE),IF(G36="3-5",VLOOKUP(H36,Points!$B$7:$C$11,2,FALSE),IF(G36="6-10",VLOOKUP(H36,Points!$B$13:$C$22,2,FALSE),IF(G36="11-15",VLOOKUP(H36,Points!$B$24:$C$38,2,FALSE))))))</f>
        <v>0</v>
      </c>
      <c r="J36" s="47"/>
      <c r="K36" s="48">
        <f t="shared" si="52"/>
        <v>0</v>
      </c>
      <c r="L36" s="47"/>
      <c r="M36" s="48">
        <f t="shared" si="53"/>
        <v>0</v>
      </c>
      <c r="N36" s="45"/>
      <c r="O36" s="49">
        <f t="shared" si="54"/>
        <v>0</v>
      </c>
      <c r="P36" s="50">
        <f t="shared" si="6"/>
        <v>0</v>
      </c>
      <c r="Q36" s="51"/>
      <c r="R36" s="49" t="str">
        <f t="shared" si="55"/>
        <v>0</v>
      </c>
      <c r="S36" s="52"/>
      <c r="T36" s="49">
        <f>IF(R36="0",0,IF(R36="1-2",VLOOKUP(S36,Points!$B$3:$C$4,2,FALSE),IF(R36="3-5",VLOOKUP(S36,Points!$B$7:$C$11,2,FALSE),IF(R36="6-10",VLOOKUP(S36,Points!$B$13:$C$22,2,FALSE),IF(R36="11-15",VLOOKUP(S36,Points!$B$24:$C$38,2,FALSE))))))</f>
        <v>0</v>
      </c>
      <c r="U36" s="53"/>
      <c r="V36" s="49" t="str">
        <f t="shared" si="56"/>
        <v>0</v>
      </c>
      <c r="W36" s="49"/>
      <c r="X36" s="49">
        <f>IF(V36="0",0,IF(V36="1-2",VLOOKUP(W36,Points!$B$3:$C$4,2,FALSE),IF(V36="3-5",VLOOKUP(W36,Points!$B$7:$C$11,2,FALSE),IF(V36="6-10",VLOOKUP(W36,Points!$B$13:$C$22,2,FALSE),IF(V36="11-15",VLOOKUP(W36,Points!$B$24:$C$38,2,FALSE))))))</f>
        <v>0</v>
      </c>
      <c r="Y36" s="54"/>
      <c r="Z36" s="48">
        <f t="shared" si="57"/>
        <v>0</v>
      </c>
      <c r="AA36" s="54"/>
      <c r="AB36" s="48">
        <f t="shared" si="58"/>
        <v>0</v>
      </c>
      <c r="AC36" s="52"/>
      <c r="AD36" s="49">
        <f t="shared" si="59"/>
        <v>0</v>
      </c>
      <c r="AE36" s="50">
        <f t="shared" si="12"/>
        <v>0</v>
      </c>
      <c r="AF36" s="51"/>
      <c r="AG36" s="49" t="str">
        <f t="shared" si="60"/>
        <v>0</v>
      </c>
      <c r="AH36" s="52"/>
      <c r="AI36" s="49">
        <f>IF(AG36="0",0,IF(AG36="1-2",VLOOKUP(AH36,Points!$B$3:$C$4,2,FALSE),IF(AG36="3-5",VLOOKUP(AH36,Points!$B$7:$C$11,2,FALSE),IF(AG36="6-10",VLOOKUP(AH36,Points!$B$13:$C$22,2,FALSE),IF(AG36="11-15",VLOOKUP(AH36,Points!$B$24:$C$38,2,FALSE))))))</f>
        <v>0</v>
      </c>
      <c r="AJ36" s="53"/>
      <c r="AK36" s="49" t="str">
        <f t="shared" si="61"/>
        <v>0</v>
      </c>
      <c r="AL36" s="49"/>
      <c r="AM36" s="49">
        <f>IF(AK36="0",0,IF(AK36="1-2",VLOOKUP(AL36,Points!$B$3:$C$4,2,FALSE),IF(AK36="3-5",VLOOKUP(AL36,Points!$B$7:$C$11,2,FALSE),IF(AK36="6-10",VLOOKUP(AL36,Points!$B$13:$C$22,2,FALSE),IF(AK36="11-15",VLOOKUP(AL36,Points!$B$24:$C$38,2,FALSE))))))</f>
        <v>0</v>
      </c>
      <c r="AN36" s="54"/>
      <c r="AO36" s="48">
        <f t="shared" si="62"/>
        <v>0</v>
      </c>
      <c r="AP36" s="54"/>
      <c r="AQ36" s="48">
        <f t="shared" si="63"/>
        <v>0</v>
      </c>
      <c r="AR36" s="52"/>
      <c r="AS36" s="49">
        <f t="shared" si="64"/>
        <v>0</v>
      </c>
      <c r="AT36" s="50">
        <f t="shared" si="18"/>
        <v>0</v>
      </c>
      <c r="AU36" s="51"/>
      <c r="AV36" s="49" t="str">
        <f t="shared" si="65"/>
        <v>0</v>
      </c>
      <c r="AW36" s="52"/>
      <c r="AX36" s="49">
        <f>IF(AV36="0",0,IF(AV36="1-2",VLOOKUP(AW36,Points!$B$3:$C$4,2,FALSE),IF(AV36="3-5",VLOOKUP(AW36,Points!$B$7:$C$11,2,FALSE),IF(AV36="6-10",VLOOKUP(AW36,Points!$B$13:$C$22,2,FALSE),IF(AV36="11-15",VLOOKUP(AW36,Points!$B$24:$C$38,2,FALSE))))))</f>
        <v>0</v>
      </c>
      <c r="AY36" s="53"/>
      <c r="AZ36" s="49" t="str">
        <f t="shared" si="66"/>
        <v>0</v>
      </c>
      <c r="BA36" s="49"/>
      <c r="BB36" s="49">
        <f>IF(AZ36="0",0,IF(AZ36="1-2",VLOOKUP(BA36,Points!$B$3:$C$4,2,FALSE),IF(AZ36="3-5",VLOOKUP(BA36,Points!$B$7:$C$11,2,FALSE),IF(AZ36="6-10",VLOOKUP(BA36,Points!$B$13:$C$22,2,FALSE),IF(AZ36="11-15",VLOOKUP(BA36,Points!$B$24:$C$38,2,FALSE))))))</f>
        <v>0</v>
      </c>
      <c r="BC36" s="54"/>
      <c r="BD36" s="48">
        <f t="shared" si="67"/>
        <v>0</v>
      </c>
      <c r="BE36" s="54"/>
      <c r="BF36" s="48">
        <f t="shared" si="68"/>
        <v>0</v>
      </c>
      <c r="BG36" s="52"/>
      <c r="BH36" s="49">
        <f t="shared" si="69"/>
        <v>0</v>
      </c>
      <c r="BI36" s="50">
        <f t="shared" si="24"/>
        <v>0</v>
      </c>
      <c r="BJ36" s="51"/>
      <c r="BK36" s="49" t="str">
        <f t="shared" si="70"/>
        <v>0</v>
      </c>
      <c r="BL36" s="52"/>
      <c r="BM36" s="49">
        <f>IF(BK36="0",0,IF(BK36="1-2",VLOOKUP(BL36,Points!$B$3:$C$4,2,FALSE),IF(BK36="3-5",VLOOKUP(BL36,Points!$B$7:$C$11,2,FALSE),IF(BK36="6-10",VLOOKUP(BL36,Points!$B$13:$C$22,2,FALSE),IF(BK36="11-15",VLOOKUP(BL36,Points!$B$24:$C$38,2,FALSE))))))</f>
        <v>0</v>
      </c>
      <c r="BN36" s="53"/>
      <c r="BO36" s="49" t="str">
        <f t="shared" si="71"/>
        <v>0</v>
      </c>
      <c r="BP36" s="49"/>
      <c r="BQ36" s="49">
        <f>IF(BO36="0",0,IF(BO36="1-2",VLOOKUP(BP36,Points!$B$3:$C$4,2,FALSE),IF(BO36="3-5",VLOOKUP(BP36,Points!$B$7:$C$11,2,FALSE),IF(BO36="6-10",VLOOKUP(BP36,Points!$B$13:$C$22,2,FALSE),IF(BO36="11-15",VLOOKUP(BP36,Points!$B$24:$C$38,2,FALSE))))))</f>
        <v>0</v>
      </c>
      <c r="BR36" s="54"/>
      <c r="BS36" s="48">
        <f t="shared" si="72"/>
        <v>0</v>
      </c>
      <c r="BT36" s="54"/>
      <c r="BU36" s="48">
        <f t="shared" si="73"/>
        <v>0</v>
      </c>
      <c r="BV36" s="52"/>
      <c r="BW36" s="49">
        <f t="shared" si="74"/>
        <v>0</v>
      </c>
      <c r="BX36" s="50">
        <f t="shared" si="30"/>
        <v>0</v>
      </c>
      <c r="BY36" s="51"/>
      <c r="BZ36" s="49" t="str">
        <f t="shared" si="75"/>
        <v>0</v>
      </c>
      <c r="CA36" s="52"/>
      <c r="CB36" s="49">
        <f>IF(BZ36="0",0,IF(BZ36="1-2",VLOOKUP(CA36,Points!$B$3:$C$4,2,FALSE),IF(BZ36="3-5",VLOOKUP(CA36,Points!$B$7:$C$11,2,FALSE),IF(BZ36="6-10",VLOOKUP(CA36,Points!$B$13:$C$22,2,FALSE),IF(BZ36="11-15",VLOOKUP(CA36,Points!$B$24:$C$38,2,FALSE))))))</f>
        <v>0</v>
      </c>
      <c r="CC36" s="53"/>
      <c r="CD36" s="49" t="str">
        <f t="shared" si="76"/>
        <v>0</v>
      </c>
      <c r="CE36" s="49"/>
      <c r="CF36" s="49">
        <f>IF(CD36="0",0,IF(CD36="1-2",VLOOKUP(CE36,Points!$B$3:$C$4,2,FALSE),IF(CD36="3-5",VLOOKUP(CE36,Points!$B$7:$C$11,2,FALSE),IF(CD36="6-10",VLOOKUP(CE36,Points!$B$13:$C$22,2,FALSE),IF(CD36="11-15",VLOOKUP(CE36,Points!$B$24:$C$38,2,FALSE))))))</f>
        <v>0</v>
      </c>
      <c r="CG36" s="54"/>
      <c r="CH36" s="48">
        <f t="shared" si="77"/>
        <v>0</v>
      </c>
      <c r="CI36" s="54"/>
      <c r="CJ36" s="48">
        <f t="shared" si="78"/>
        <v>0</v>
      </c>
      <c r="CK36" s="52"/>
      <c r="CL36" s="49">
        <f t="shared" si="79"/>
        <v>0</v>
      </c>
      <c r="CM36" s="50">
        <f t="shared" si="36"/>
        <v>0</v>
      </c>
      <c r="CN36" s="51"/>
      <c r="CO36" s="49" t="str">
        <f t="shared" si="80"/>
        <v>0</v>
      </c>
      <c r="CP36" s="52"/>
      <c r="CQ36" s="49">
        <f>IF(CO36="0",0,IF(CO36="1-2",VLOOKUP(CP36,Points!$B$3:$C$4,2,FALSE),IF(CO36="3-5",VLOOKUP(CP36,Points!$B$7:$C$11,2,FALSE),IF(CO36="6-10",VLOOKUP(CP36,Points!$B$13:$C$22,2,FALSE),IF(CO36="11-15",VLOOKUP(CP36,Points!$B$24:$C$38,2,FALSE))))))</f>
        <v>0</v>
      </c>
      <c r="CR36" s="53"/>
      <c r="CS36" s="49" t="str">
        <f t="shared" si="81"/>
        <v>0</v>
      </c>
      <c r="CT36" s="49"/>
      <c r="CU36" s="49">
        <f>IF(CS36="0",0,IF(CS36="1-2",VLOOKUP(CT36,Points!$B$3:$C$4,2,FALSE),IF(CS36="3-5",VLOOKUP(CT36,Points!$B$7:$C$11,2,FALSE),IF(CS36="6-10",VLOOKUP(CT36,Points!$B$13:$C$22,2,FALSE),IF(CS36="11-15",VLOOKUP(CT36,Points!$B$24:$C$38,2,FALSE))))))</f>
        <v>0</v>
      </c>
      <c r="CV36" s="54"/>
      <c r="CW36" s="48">
        <f t="shared" si="82"/>
        <v>0</v>
      </c>
      <c r="CX36" s="54"/>
      <c r="CY36" s="48">
        <f t="shared" si="83"/>
        <v>0</v>
      </c>
      <c r="CZ36" s="52"/>
      <c r="DA36" s="49">
        <f t="shared" si="84"/>
        <v>0</v>
      </c>
      <c r="DB36" s="50">
        <f t="shared" si="42"/>
        <v>0</v>
      </c>
      <c r="DC36" s="51"/>
      <c r="DD36" s="49" t="str">
        <f t="shared" si="85"/>
        <v>0</v>
      </c>
      <c r="DE36" s="52"/>
      <c r="DF36" s="49">
        <f>IF(DD36="0",0,IF(DD36="1-2",VLOOKUP(DE36,Points!$B$3:$C$4,2,FALSE),IF(DD36="3-5",VLOOKUP(DE36,Points!$B$7:$C$11,2,FALSE),IF(DD36="6-10",VLOOKUP(DE36,Points!$B$13:$C$22,2,FALSE),IF(DD36="11-15",VLOOKUP(DE36,Points!$B$24:$C$38,2,FALSE))))))</f>
        <v>0</v>
      </c>
      <c r="DG36" s="53"/>
      <c r="DH36" s="49" t="str">
        <f t="shared" si="86"/>
        <v>0</v>
      </c>
      <c r="DI36" s="49"/>
      <c r="DJ36" s="49">
        <f>IF(DH36="0",0,IF(DH36="1-2",VLOOKUP(DI36,Points!$B$3:$C$4,2,FALSE),IF(DH36="3-5",VLOOKUP(DI36,Points!$B$7:$C$11,2,FALSE),IF(DH36="6-10",VLOOKUP(DI36,Points!$B$13:$C$22,2,FALSE),IF(DH36="11-15",VLOOKUP(DI36,Points!$B$24:$C$38,2,FALSE))))))</f>
        <v>0</v>
      </c>
      <c r="DK36" s="54"/>
      <c r="DL36" s="48">
        <f t="shared" si="87"/>
        <v>0</v>
      </c>
      <c r="DM36" s="54"/>
      <c r="DN36" s="48">
        <f t="shared" si="88"/>
        <v>0</v>
      </c>
      <c r="DO36" s="52"/>
      <c r="DP36" s="49">
        <f t="shared" si="89"/>
        <v>0</v>
      </c>
      <c r="DQ36" s="50">
        <f t="shared" si="48"/>
        <v>0</v>
      </c>
      <c r="DR36" s="55">
        <f t="shared" si="90"/>
        <v>0</v>
      </c>
      <c r="DS36" s="56" t="str">
        <f t="shared" si="0"/>
        <v/>
      </c>
    </row>
    <row r="37" spans="1:123" s="42" customFormat="1" ht="15" x14ac:dyDescent="0.25">
      <c r="A37" s="55"/>
      <c r="B37" s="51"/>
      <c r="C37" s="49" t="str">
        <f t="shared" si="50"/>
        <v>0</v>
      </c>
      <c r="D37" s="52"/>
      <c r="E37" s="49">
        <f>IF(C37="0",0,IF(C37="1-2",VLOOKUP(D37,Points!$B$3:$C$4,2,FALSE),IF(C37="3-5",VLOOKUP(D37,Points!$B$7:$C$11,2,FALSE),IF(C37="6-10",VLOOKUP(D37,Points!$B$13:$C$22,2,FALSE),IF(C37="11-15",VLOOKUP(D37,Points!$B$24:$C$38,2,FALSE))))))</f>
        <v>0</v>
      </c>
      <c r="F37" s="53"/>
      <c r="G37" s="49" t="str">
        <f t="shared" si="51"/>
        <v>0</v>
      </c>
      <c r="H37" s="49"/>
      <c r="I37" s="49">
        <f>IF(G37="0",0,IF(G37="1-2",VLOOKUP(H37,Points!$B$3:$C$4,2,FALSE),IF(G37="3-5",VLOOKUP(H37,Points!$B$7:$C$11,2,FALSE),IF(G37="6-10",VLOOKUP(H37,Points!$B$13:$C$22,2,FALSE),IF(G37="11-15",VLOOKUP(H37,Points!$B$24:$C$38,2,FALSE))))))</f>
        <v>0</v>
      </c>
      <c r="J37" s="54"/>
      <c r="K37" s="48">
        <f t="shared" si="52"/>
        <v>0</v>
      </c>
      <c r="L37" s="54"/>
      <c r="M37" s="48">
        <f t="shared" si="53"/>
        <v>0</v>
      </c>
      <c r="N37" s="52"/>
      <c r="O37" s="49">
        <f t="shared" si="54"/>
        <v>0</v>
      </c>
      <c r="P37" s="50">
        <f t="shared" si="6"/>
        <v>0</v>
      </c>
      <c r="Q37" s="51"/>
      <c r="R37" s="49" t="str">
        <f t="shared" si="55"/>
        <v>0</v>
      </c>
      <c r="S37" s="52"/>
      <c r="T37" s="49">
        <f>IF(R37="0",0,IF(R37="1-2",VLOOKUP(S37,Points!$B$3:$C$4,2,FALSE),IF(R37="3-5",VLOOKUP(S37,Points!$B$7:$C$11,2,FALSE),IF(R37="6-10",VLOOKUP(S37,Points!$B$13:$C$22,2,FALSE),IF(R37="11-15",VLOOKUP(S37,Points!$B$24:$C$38,2,FALSE))))))</f>
        <v>0</v>
      </c>
      <c r="U37" s="53"/>
      <c r="V37" s="49" t="str">
        <f t="shared" si="56"/>
        <v>0</v>
      </c>
      <c r="W37" s="49"/>
      <c r="X37" s="49">
        <f>IF(V37="0",0,IF(V37="1-2",VLOOKUP(W37,Points!$B$3:$C$4,2,FALSE),IF(V37="3-5",VLOOKUP(W37,Points!$B$7:$C$11,2,FALSE),IF(V37="6-10",VLOOKUP(W37,Points!$B$13:$C$22,2,FALSE),IF(V37="11-15",VLOOKUP(W37,Points!$B$24:$C$38,2,FALSE))))))</f>
        <v>0</v>
      </c>
      <c r="Y37" s="54"/>
      <c r="Z37" s="48">
        <f t="shared" si="57"/>
        <v>0</v>
      </c>
      <c r="AA37" s="54"/>
      <c r="AB37" s="48">
        <f t="shared" si="58"/>
        <v>0</v>
      </c>
      <c r="AC37" s="52"/>
      <c r="AD37" s="49">
        <f t="shared" si="59"/>
        <v>0</v>
      </c>
      <c r="AE37" s="50">
        <f t="shared" si="12"/>
        <v>0</v>
      </c>
      <c r="AF37" s="51"/>
      <c r="AG37" s="49" t="str">
        <f t="shared" si="60"/>
        <v>0</v>
      </c>
      <c r="AH37" s="52"/>
      <c r="AI37" s="49">
        <f>IF(AG37="0",0,IF(AG37="1-2",VLOOKUP(AH37,Points!$B$3:$C$4,2,FALSE),IF(AG37="3-5",VLOOKUP(AH37,Points!$B$7:$C$11,2,FALSE),IF(AG37="6-10",VLOOKUP(AH37,Points!$B$13:$C$22,2,FALSE),IF(AG37="11-15",VLOOKUP(AH37,Points!$B$24:$C$38,2,FALSE))))))</f>
        <v>0</v>
      </c>
      <c r="AJ37" s="53"/>
      <c r="AK37" s="49" t="str">
        <f t="shared" si="61"/>
        <v>0</v>
      </c>
      <c r="AL37" s="49"/>
      <c r="AM37" s="49">
        <f>IF(AK37="0",0,IF(AK37="1-2",VLOOKUP(AL37,Points!$B$3:$C$4,2,FALSE),IF(AK37="3-5",VLOOKUP(AL37,Points!$B$7:$C$11,2,FALSE),IF(AK37="6-10",VLOOKUP(AL37,Points!$B$13:$C$22,2,FALSE),IF(AK37="11-15",VLOOKUP(AL37,Points!$B$24:$C$38,2,FALSE))))))</f>
        <v>0</v>
      </c>
      <c r="AN37" s="54"/>
      <c r="AO37" s="48">
        <f t="shared" si="62"/>
        <v>0</v>
      </c>
      <c r="AP37" s="54"/>
      <c r="AQ37" s="48">
        <f t="shared" si="63"/>
        <v>0</v>
      </c>
      <c r="AR37" s="52"/>
      <c r="AS37" s="49">
        <f t="shared" si="64"/>
        <v>0</v>
      </c>
      <c r="AT37" s="50">
        <f t="shared" si="18"/>
        <v>0</v>
      </c>
      <c r="AU37" s="51"/>
      <c r="AV37" s="49" t="str">
        <f t="shared" si="65"/>
        <v>0</v>
      </c>
      <c r="AW37" s="52"/>
      <c r="AX37" s="49">
        <f>IF(AV37="0",0,IF(AV37="1-2",VLOOKUP(AW37,Points!$B$3:$C$4,2,FALSE),IF(AV37="3-5",VLOOKUP(AW37,Points!$B$7:$C$11,2,FALSE),IF(AV37="6-10",VLOOKUP(AW37,Points!$B$13:$C$22,2,FALSE),IF(AV37="11-15",VLOOKUP(AW37,Points!$B$24:$C$38,2,FALSE))))))</f>
        <v>0</v>
      </c>
      <c r="AY37" s="53"/>
      <c r="AZ37" s="49" t="str">
        <f t="shared" si="66"/>
        <v>0</v>
      </c>
      <c r="BA37" s="49"/>
      <c r="BB37" s="49">
        <f>IF(AZ37="0",0,IF(AZ37="1-2",VLOOKUP(BA37,Points!$B$3:$C$4,2,FALSE),IF(AZ37="3-5",VLOOKUP(BA37,Points!$B$7:$C$11,2,FALSE),IF(AZ37="6-10",VLOOKUP(BA37,Points!$B$13:$C$22,2,FALSE),IF(AZ37="11-15",VLOOKUP(BA37,Points!$B$24:$C$38,2,FALSE))))))</f>
        <v>0</v>
      </c>
      <c r="BC37" s="54"/>
      <c r="BD37" s="48">
        <f t="shared" si="67"/>
        <v>0</v>
      </c>
      <c r="BE37" s="54"/>
      <c r="BF37" s="48">
        <f t="shared" si="68"/>
        <v>0</v>
      </c>
      <c r="BG37" s="52"/>
      <c r="BH37" s="49">
        <f t="shared" si="69"/>
        <v>0</v>
      </c>
      <c r="BI37" s="50">
        <f t="shared" si="24"/>
        <v>0</v>
      </c>
      <c r="BJ37" s="51"/>
      <c r="BK37" s="49" t="str">
        <f t="shared" si="70"/>
        <v>0</v>
      </c>
      <c r="BL37" s="52"/>
      <c r="BM37" s="49">
        <f>IF(BK37="0",0,IF(BK37="1-2",VLOOKUP(BL37,Points!$B$3:$C$4,2,FALSE),IF(BK37="3-5",VLOOKUP(BL37,Points!$B$7:$C$11,2,FALSE),IF(BK37="6-10",VLOOKUP(BL37,Points!$B$13:$C$22,2,FALSE),IF(BK37="11-15",VLOOKUP(BL37,Points!$B$24:$C$38,2,FALSE))))))</f>
        <v>0</v>
      </c>
      <c r="BN37" s="53"/>
      <c r="BO37" s="49" t="str">
        <f t="shared" si="71"/>
        <v>0</v>
      </c>
      <c r="BP37" s="49"/>
      <c r="BQ37" s="49">
        <f>IF(BO37="0",0,IF(BO37="1-2",VLOOKUP(BP37,Points!$B$3:$C$4,2,FALSE),IF(BO37="3-5",VLOOKUP(BP37,Points!$B$7:$C$11,2,FALSE),IF(BO37="6-10",VLOOKUP(BP37,Points!$B$13:$C$22,2,FALSE),IF(BO37="11-15",VLOOKUP(BP37,Points!$B$24:$C$38,2,FALSE))))))</f>
        <v>0</v>
      </c>
      <c r="BR37" s="54"/>
      <c r="BS37" s="48">
        <f t="shared" si="72"/>
        <v>0</v>
      </c>
      <c r="BT37" s="54"/>
      <c r="BU37" s="48">
        <f t="shared" si="73"/>
        <v>0</v>
      </c>
      <c r="BV37" s="52"/>
      <c r="BW37" s="49">
        <f t="shared" si="74"/>
        <v>0</v>
      </c>
      <c r="BX37" s="50">
        <f t="shared" si="30"/>
        <v>0</v>
      </c>
      <c r="BY37" s="51"/>
      <c r="BZ37" s="49" t="str">
        <f t="shared" si="75"/>
        <v>0</v>
      </c>
      <c r="CA37" s="52"/>
      <c r="CB37" s="49">
        <f>IF(BZ37="0",0,IF(BZ37="1-2",VLOOKUP(CA37,Points!$B$3:$C$4,2,FALSE),IF(BZ37="3-5",VLOOKUP(CA37,Points!$B$7:$C$11,2,FALSE),IF(BZ37="6-10",VLOOKUP(CA37,Points!$B$13:$C$22,2,FALSE),IF(BZ37="11-15",VLOOKUP(CA37,Points!$B$24:$C$38,2,FALSE))))))</f>
        <v>0</v>
      </c>
      <c r="CC37" s="53"/>
      <c r="CD37" s="49" t="str">
        <f t="shared" si="76"/>
        <v>0</v>
      </c>
      <c r="CE37" s="49"/>
      <c r="CF37" s="49">
        <f>IF(CD37="0",0,IF(CD37="1-2",VLOOKUP(CE37,Points!$B$3:$C$4,2,FALSE),IF(CD37="3-5",VLOOKUP(CE37,Points!$B$7:$C$11,2,FALSE),IF(CD37="6-10",VLOOKUP(CE37,Points!$B$13:$C$22,2,FALSE),IF(CD37="11-15",VLOOKUP(CE37,Points!$B$24:$C$38,2,FALSE))))))</f>
        <v>0</v>
      </c>
      <c r="CG37" s="54"/>
      <c r="CH37" s="48">
        <f t="shared" si="77"/>
        <v>0</v>
      </c>
      <c r="CI37" s="54"/>
      <c r="CJ37" s="48">
        <f t="shared" si="78"/>
        <v>0</v>
      </c>
      <c r="CK37" s="52"/>
      <c r="CL37" s="49">
        <f t="shared" si="79"/>
        <v>0</v>
      </c>
      <c r="CM37" s="50">
        <f t="shared" si="36"/>
        <v>0</v>
      </c>
      <c r="CN37" s="51"/>
      <c r="CO37" s="49" t="str">
        <f t="shared" si="80"/>
        <v>0</v>
      </c>
      <c r="CP37" s="52"/>
      <c r="CQ37" s="49">
        <f>IF(CO37="0",0,IF(CO37="1-2",VLOOKUP(CP37,Points!$B$3:$C$4,2,FALSE),IF(CO37="3-5",VLOOKUP(CP37,Points!$B$7:$C$11,2,FALSE),IF(CO37="6-10",VLOOKUP(CP37,Points!$B$13:$C$22,2,FALSE),IF(CO37="11-15",VLOOKUP(CP37,Points!$B$24:$C$38,2,FALSE))))))</f>
        <v>0</v>
      </c>
      <c r="CR37" s="53"/>
      <c r="CS37" s="49" t="str">
        <f t="shared" si="81"/>
        <v>0</v>
      </c>
      <c r="CT37" s="49"/>
      <c r="CU37" s="49">
        <f>IF(CS37="0",0,IF(CS37="1-2",VLOOKUP(CT37,Points!$B$3:$C$4,2,FALSE),IF(CS37="3-5",VLOOKUP(CT37,Points!$B$7:$C$11,2,FALSE),IF(CS37="6-10",VLOOKUP(CT37,Points!$B$13:$C$22,2,FALSE),IF(CS37="11-15",VLOOKUP(CT37,Points!$B$24:$C$38,2,FALSE))))))</f>
        <v>0</v>
      </c>
      <c r="CV37" s="54"/>
      <c r="CW37" s="48">
        <f t="shared" si="82"/>
        <v>0</v>
      </c>
      <c r="CX37" s="54"/>
      <c r="CY37" s="48">
        <f t="shared" si="83"/>
        <v>0</v>
      </c>
      <c r="CZ37" s="52"/>
      <c r="DA37" s="49">
        <f t="shared" si="84"/>
        <v>0</v>
      </c>
      <c r="DB37" s="50">
        <f t="shared" si="42"/>
        <v>0</v>
      </c>
      <c r="DC37" s="51"/>
      <c r="DD37" s="49" t="str">
        <f t="shared" si="85"/>
        <v>0</v>
      </c>
      <c r="DE37" s="52"/>
      <c r="DF37" s="49">
        <f>IF(DD37="0",0,IF(DD37="1-2",VLOOKUP(DE37,Points!$B$3:$C$4,2,FALSE),IF(DD37="3-5",VLOOKUP(DE37,Points!$B$7:$C$11,2,FALSE),IF(DD37="6-10",VLOOKUP(DE37,Points!$B$13:$C$22,2,FALSE),IF(DD37="11-15",VLOOKUP(DE37,Points!$B$24:$C$38,2,FALSE))))))</f>
        <v>0</v>
      </c>
      <c r="DG37" s="53"/>
      <c r="DH37" s="49" t="str">
        <f t="shared" si="86"/>
        <v>0</v>
      </c>
      <c r="DI37" s="49"/>
      <c r="DJ37" s="49">
        <f>IF(DH37="0",0,IF(DH37="1-2",VLOOKUP(DI37,Points!$B$3:$C$4,2,FALSE),IF(DH37="3-5",VLOOKUP(DI37,Points!$B$7:$C$11,2,FALSE),IF(DH37="6-10",VLOOKUP(DI37,Points!$B$13:$C$22,2,FALSE),IF(DH37="11-15",VLOOKUP(DI37,Points!$B$24:$C$38,2,FALSE))))))</f>
        <v>0</v>
      </c>
      <c r="DK37" s="54"/>
      <c r="DL37" s="48">
        <f t="shared" si="87"/>
        <v>0</v>
      </c>
      <c r="DM37" s="54"/>
      <c r="DN37" s="48">
        <f t="shared" si="88"/>
        <v>0</v>
      </c>
      <c r="DO37" s="52"/>
      <c r="DP37" s="49">
        <f t="shared" si="89"/>
        <v>0</v>
      </c>
      <c r="DQ37" s="50">
        <f t="shared" si="48"/>
        <v>0</v>
      </c>
      <c r="DR37" s="55">
        <f t="shared" si="90"/>
        <v>0</v>
      </c>
      <c r="DS37" s="56" t="str">
        <f t="shared" si="0"/>
        <v/>
      </c>
    </row>
    <row r="38" spans="1:123" s="42" customFormat="1" ht="15" x14ac:dyDescent="0.25">
      <c r="A38" s="55"/>
      <c r="B38" s="51"/>
      <c r="C38" s="49" t="str">
        <f t="shared" si="50"/>
        <v>0</v>
      </c>
      <c r="D38" s="52"/>
      <c r="E38" s="49">
        <f>IF(C38="0",0,IF(C38="1-2",VLOOKUP(D38,Points!$B$3:$C$4,2,FALSE),IF(C38="3-5",VLOOKUP(D38,Points!$B$7:$C$11,2,FALSE),IF(C38="6-10",VLOOKUP(D38,Points!$B$13:$C$22,2,FALSE),IF(C38="11-15",VLOOKUP(D38,Points!$B$24:$C$38,2,FALSE))))))</f>
        <v>0</v>
      </c>
      <c r="F38" s="53"/>
      <c r="G38" s="49" t="str">
        <f t="shared" si="51"/>
        <v>0</v>
      </c>
      <c r="H38" s="49"/>
      <c r="I38" s="49">
        <f>IF(G38="0",0,IF(G38="1-2",VLOOKUP(H38,Points!$B$3:$C$4,2,FALSE),IF(G38="3-5",VLOOKUP(H38,Points!$B$7:$C$11,2,FALSE),IF(G38="6-10",VLOOKUP(H38,Points!$B$13:$C$22,2,FALSE),IF(G38="11-15",VLOOKUP(H38,Points!$B$24:$C$38,2,FALSE))))))</f>
        <v>0</v>
      </c>
      <c r="J38" s="54"/>
      <c r="K38" s="48">
        <f t="shared" si="52"/>
        <v>0</v>
      </c>
      <c r="L38" s="54"/>
      <c r="M38" s="48">
        <f t="shared" si="53"/>
        <v>0</v>
      </c>
      <c r="N38" s="52"/>
      <c r="O38" s="49">
        <f t="shared" si="54"/>
        <v>0</v>
      </c>
      <c r="P38" s="50">
        <f t="shared" si="6"/>
        <v>0</v>
      </c>
      <c r="Q38" s="51"/>
      <c r="R38" s="49" t="str">
        <f t="shared" si="55"/>
        <v>0</v>
      </c>
      <c r="S38" s="52"/>
      <c r="T38" s="49">
        <f>IF(R38="0",0,IF(R38="1-2",VLOOKUP(S38,Points!$B$3:$C$4,2,FALSE),IF(R38="3-5",VLOOKUP(S38,Points!$B$7:$C$11,2,FALSE),IF(R38="6-10",VLOOKUP(S38,Points!$B$13:$C$22,2,FALSE),IF(R38="11-15",VLOOKUP(S38,Points!$B$24:$C$38,2,FALSE))))))</f>
        <v>0</v>
      </c>
      <c r="U38" s="53"/>
      <c r="V38" s="49" t="str">
        <f t="shared" si="56"/>
        <v>0</v>
      </c>
      <c r="W38" s="49"/>
      <c r="X38" s="49">
        <f>IF(V38="0",0,IF(V38="1-2",VLOOKUP(W38,Points!$B$3:$C$4,2,FALSE),IF(V38="3-5",VLOOKUP(W38,Points!$B$7:$C$11,2,FALSE),IF(V38="6-10",VLOOKUP(W38,Points!$B$13:$C$22,2,FALSE),IF(V38="11-15",VLOOKUP(W38,Points!$B$24:$C$38,2,FALSE))))))</f>
        <v>0</v>
      </c>
      <c r="Y38" s="54"/>
      <c r="Z38" s="48">
        <f t="shared" si="57"/>
        <v>0</v>
      </c>
      <c r="AA38" s="54"/>
      <c r="AB38" s="48">
        <f t="shared" si="58"/>
        <v>0</v>
      </c>
      <c r="AC38" s="52"/>
      <c r="AD38" s="49">
        <f t="shared" si="59"/>
        <v>0</v>
      </c>
      <c r="AE38" s="50">
        <f t="shared" si="12"/>
        <v>0</v>
      </c>
      <c r="AF38" s="51"/>
      <c r="AG38" s="49" t="str">
        <f t="shared" si="60"/>
        <v>0</v>
      </c>
      <c r="AH38" s="52"/>
      <c r="AI38" s="49">
        <f>IF(AG38="0",0,IF(AG38="1-2",VLOOKUP(AH38,Points!$B$3:$C$4,2,FALSE),IF(AG38="3-5",VLOOKUP(AH38,Points!$B$7:$C$11,2,FALSE),IF(AG38="6-10",VLOOKUP(AH38,Points!$B$13:$C$22,2,FALSE),IF(AG38="11-15",VLOOKUP(AH38,Points!$B$24:$C$38,2,FALSE))))))</f>
        <v>0</v>
      </c>
      <c r="AJ38" s="53"/>
      <c r="AK38" s="49" t="str">
        <f t="shared" si="61"/>
        <v>0</v>
      </c>
      <c r="AL38" s="49"/>
      <c r="AM38" s="49">
        <f>IF(AK38="0",0,IF(AK38="1-2",VLOOKUP(AL38,Points!$B$3:$C$4,2,FALSE),IF(AK38="3-5",VLOOKUP(AL38,Points!$B$7:$C$11,2,FALSE),IF(AK38="6-10",VLOOKUP(AL38,Points!$B$13:$C$22,2,FALSE),IF(AK38="11-15",VLOOKUP(AL38,Points!$B$24:$C$38,2,FALSE))))))</f>
        <v>0</v>
      </c>
      <c r="AN38" s="54"/>
      <c r="AO38" s="48">
        <f t="shared" si="62"/>
        <v>0</v>
      </c>
      <c r="AP38" s="54"/>
      <c r="AQ38" s="48">
        <f t="shared" si="63"/>
        <v>0</v>
      </c>
      <c r="AR38" s="52"/>
      <c r="AS38" s="49">
        <f t="shared" si="64"/>
        <v>0</v>
      </c>
      <c r="AT38" s="50">
        <f t="shared" si="18"/>
        <v>0</v>
      </c>
      <c r="AU38" s="51"/>
      <c r="AV38" s="49" t="str">
        <f t="shared" si="65"/>
        <v>0</v>
      </c>
      <c r="AW38" s="52"/>
      <c r="AX38" s="49">
        <f>IF(AV38="0",0,IF(AV38="1-2",VLOOKUP(AW38,Points!$B$3:$C$4,2,FALSE),IF(AV38="3-5",VLOOKUP(AW38,Points!$B$7:$C$11,2,FALSE),IF(AV38="6-10",VLOOKUP(AW38,Points!$B$13:$C$22,2,FALSE),IF(AV38="11-15",VLOOKUP(AW38,Points!$B$24:$C$38,2,FALSE))))))</f>
        <v>0</v>
      </c>
      <c r="AY38" s="53"/>
      <c r="AZ38" s="49" t="str">
        <f t="shared" si="66"/>
        <v>0</v>
      </c>
      <c r="BA38" s="49"/>
      <c r="BB38" s="49">
        <f>IF(AZ38="0",0,IF(AZ38="1-2",VLOOKUP(BA38,Points!$B$3:$C$4,2,FALSE),IF(AZ38="3-5",VLOOKUP(BA38,Points!$B$7:$C$11,2,FALSE),IF(AZ38="6-10",VLOOKUP(BA38,Points!$B$13:$C$22,2,FALSE),IF(AZ38="11-15",VLOOKUP(BA38,Points!$B$24:$C$38,2,FALSE))))))</f>
        <v>0</v>
      </c>
      <c r="BC38" s="54"/>
      <c r="BD38" s="48">
        <f t="shared" si="67"/>
        <v>0</v>
      </c>
      <c r="BE38" s="54"/>
      <c r="BF38" s="48">
        <f t="shared" si="68"/>
        <v>0</v>
      </c>
      <c r="BG38" s="52"/>
      <c r="BH38" s="49">
        <f t="shared" si="69"/>
        <v>0</v>
      </c>
      <c r="BI38" s="50">
        <f t="shared" si="24"/>
        <v>0</v>
      </c>
      <c r="BJ38" s="51"/>
      <c r="BK38" s="49" t="str">
        <f t="shared" si="70"/>
        <v>0</v>
      </c>
      <c r="BL38" s="52"/>
      <c r="BM38" s="49">
        <f>IF(BK38="0",0,IF(BK38="1-2",VLOOKUP(BL38,Points!$B$3:$C$4,2,FALSE),IF(BK38="3-5",VLOOKUP(BL38,Points!$B$7:$C$11,2,FALSE),IF(BK38="6-10",VLOOKUP(BL38,Points!$B$13:$C$22,2,FALSE),IF(BK38="11-15",VLOOKUP(BL38,Points!$B$24:$C$38,2,FALSE))))))</f>
        <v>0</v>
      </c>
      <c r="BN38" s="53"/>
      <c r="BO38" s="49" t="str">
        <f t="shared" si="71"/>
        <v>0</v>
      </c>
      <c r="BP38" s="49"/>
      <c r="BQ38" s="49">
        <f>IF(BO38="0",0,IF(BO38="1-2",VLOOKUP(BP38,Points!$B$3:$C$4,2,FALSE),IF(BO38="3-5",VLOOKUP(BP38,Points!$B$7:$C$11,2,FALSE),IF(BO38="6-10",VLOOKUP(BP38,Points!$B$13:$C$22,2,FALSE),IF(BO38="11-15",VLOOKUP(BP38,Points!$B$24:$C$38,2,FALSE))))))</f>
        <v>0</v>
      </c>
      <c r="BR38" s="54"/>
      <c r="BS38" s="48">
        <f t="shared" si="72"/>
        <v>0</v>
      </c>
      <c r="BT38" s="54"/>
      <c r="BU38" s="48">
        <f t="shared" si="73"/>
        <v>0</v>
      </c>
      <c r="BV38" s="52"/>
      <c r="BW38" s="49">
        <f t="shared" si="74"/>
        <v>0</v>
      </c>
      <c r="BX38" s="50">
        <f t="shared" si="30"/>
        <v>0</v>
      </c>
      <c r="BY38" s="51"/>
      <c r="BZ38" s="49" t="str">
        <f t="shared" si="75"/>
        <v>0</v>
      </c>
      <c r="CA38" s="52"/>
      <c r="CB38" s="49">
        <f>IF(BZ38="0",0,IF(BZ38="1-2",VLOOKUP(CA38,Points!$B$3:$C$4,2,FALSE),IF(BZ38="3-5",VLOOKUP(CA38,Points!$B$7:$C$11,2,FALSE),IF(BZ38="6-10",VLOOKUP(CA38,Points!$B$13:$C$22,2,FALSE),IF(BZ38="11-15",VLOOKUP(CA38,Points!$B$24:$C$38,2,FALSE))))))</f>
        <v>0</v>
      </c>
      <c r="CC38" s="53"/>
      <c r="CD38" s="49" t="str">
        <f t="shared" si="76"/>
        <v>0</v>
      </c>
      <c r="CE38" s="49"/>
      <c r="CF38" s="49">
        <f>IF(CD38="0",0,IF(CD38="1-2",VLOOKUP(CE38,Points!$B$3:$C$4,2,FALSE),IF(CD38="3-5",VLOOKUP(CE38,Points!$B$7:$C$11,2,FALSE),IF(CD38="6-10",VLOOKUP(CE38,Points!$B$13:$C$22,2,FALSE),IF(CD38="11-15",VLOOKUP(CE38,Points!$B$24:$C$38,2,FALSE))))))</f>
        <v>0</v>
      </c>
      <c r="CG38" s="54"/>
      <c r="CH38" s="48">
        <f t="shared" si="77"/>
        <v>0</v>
      </c>
      <c r="CI38" s="54"/>
      <c r="CJ38" s="48">
        <f t="shared" si="78"/>
        <v>0</v>
      </c>
      <c r="CK38" s="52"/>
      <c r="CL38" s="49">
        <f t="shared" si="79"/>
        <v>0</v>
      </c>
      <c r="CM38" s="50">
        <f t="shared" si="36"/>
        <v>0</v>
      </c>
      <c r="CN38" s="51"/>
      <c r="CO38" s="49" t="str">
        <f t="shared" si="80"/>
        <v>0</v>
      </c>
      <c r="CP38" s="52"/>
      <c r="CQ38" s="49">
        <f>IF(CO38="0",0,IF(CO38="1-2",VLOOKUP(CP38,Points!$B$3:$C$4,2,FALSE),IF(CO38="3-5",VLOOKUP(CP38,Points!$B$7:$C$11,2,FALSE),IF(CO38="6-10",VLOOKUP(CP38,Points!$B$13:$C$22,2,FALSE),IF(CO38="11-15",VLOOKUP(CP38,Points!$B$24:$C$38,2,FALSE))))))</f>
        <v>0</v>
      </c>
      <c r="CR38" s="53"/>
      <c r="CS38" s="49" t="str">
        <f t="shared" si="81"/>
        <v>0</v>
      </c>
      <c r="CT38" s="49"/>
      <c r="CU38" s="49">
        <f>IF(CS38="0",0,IF(CS38="1-2",VLOOKUP(CT38,Points!$B$3:$C$4,2,FALSE),IF(CS38="3-5",VLOOKUP(CT38,Points!$B$7:$C$11,2,FALSE),IF(CS38="6-10",VLOOKUP(CT38,Points!$B$13:$C$22,2,FALSE),IF(CS38="11-15",VLOOKUP(CT38,Points!$B$24:$C$38,2,FALSE))))))</f>
        <v>0</v>
      </c>
      <c r="CV38" s="54"/>
      <c r="CW38" s="48">
        <f t="shared" si="82"/>
        <v>0</v>
      </c>
      <c r="CX38" s="54"/>
      <c r="CY38" s="48">
        <f t="shared" si="83"/>
        <v>0</v>
      </c>
      <c r="CZ38" s="52"/>
      <c r="DA38" s="49">
        <f t="shared" si="84"/>
        <v>0</v>
      </c>
      <c r="DB38" s="50">
        <f t="shared" si="42"/>
        <v>0</v>
      </c>
      <c r="DC38" s="51"/>
      <c r="DD38" s="49" t="str">
        <f t="shared" si="85"/>
        <v>0</v>
      </c>
      <c r="DE38" s="52"/>
      <c r="DF38" s="49">
        <f>IF(DD38="0",0,IF(DD38="1-2",VLOOKUP(DE38,Points!$B$3:$C$4,2,FALSE),IF(DD38="3-5",VLOOKUP(DE38,Points!$B$7:$C$11,2,FALSE),IF(DD38="6-10",VLOOKUP(DE38,Points!$B$13:$C$22,2,FALSE),IF(DD38="11-15",VLOOKUP(DE38,Points!$B$24:$C$38,2,FALSE))))))</f>
        <v>0</v>
      </c>
      <c r="DG38" s="53"/>
      <c r="DH38" s="49" t="str">
        <f t="shared" si="86"/>
        <v>0</v>
      </c>
      <c r="DI38" s="49"/>
      <c r="DJ38" s="49">
        <f>IF(DH38="0",0,IF(DH38="1-2",VLOOKUP(DI38,Points!$B$3:$C$4,2,FALSE),IF(DH38="3-5",VLOOKUP(DI38,Points!$B$7:$C$11,2,FALSE),IF(DH38="6-10",VLOOKUP(DI38,Points!$B$13:$C$22,2,FALSE),IF(DH38="11-15",VLOOKUP(DI38,Points!$B$24:$C$38,2,FALSE))))))</f>
        <v>0</v>
      </c>
      <c r="DK38" s="54"/>
      <c r="DL38" s="48">
        <f t="shared" si="87"/>
        <v>0</v>
      </c>
      <c r="DM38" s="54"/>
      <c r="DN38" s="48">
        <f t="shared" si="88"/>
        <v>0</v>
      </c>
      <c r="DO38" s="52"/>
      <c r="DP38" s="49">
        <f t="shared" si="89"/>
        <v>0</v>
      </c>
      <c r="DQ38" s="50">
        <f t="shared" si="48"/>
        <v>0</v>
      </c>
      <c r="DR38" s="55">
        <f t="shared" si="90"/>
        <v>0</v>
      </c>
      <c r="DS38" s="56" t="str">
        <f t="shared" si="0"/>
        <v/>
      </c>
    </row>
    <row r="39" spans="1:123" s="42" customFormat="1" ht="15" x14ac:dyDescent="0.25">
      <c r="A39" s="55"/>
      <c r="B39" s="51"/>
      <c r="C39" s="49" t="str">
        <f t="shared" si="50"/>
        <v>0</v>
      </c>
      <c r="D39" s="52"/>
      <c r="E39" s="49">
        <f>IF(C39="0",0,IF(C39="1-2",VLOOKUP(D39,Points!$B$3:$C$4,2,FALSE),IF(C39="3-5",VLOOKUP(D39,Points!$B$7:$C$11,2,FALSE),IF(C39="6-10",VLOOKUP(D39,Points!$B$13:$C$22,2,FALSE),IF(C39="11-15",VLOOKUP(D39,Points!$B$24:$C$38,2,FALSE))))))</f>
        <v>0</v>
      </c>
      <c r="F39" s="53"/>
      <c r="G39" s="49" t="str">
        <f t="shared" si="51"/>
        <v>0</v>
      </c>
      <c r="H39" s="49"/>
      <c r="I39" s="49">
        <f>IF(G39="0",0,IF(G39="1-2",VLOOKUP(H39,Points!$B$3:$C$4,2,FALSE),IF(G39="3-5",VLOOKUP(H39,Points!$B$7:$C$11,2,FALSE),IF(G39="6-10",VLOOKUP(H39,Points!$B$13:$C$22,2,FALSE),IF(G39="11-15",VLOOKUP(H39,Points!$B$24:$C$38,2,FALSE))))))</f>
        <v>0</v>
      </c>
      <c r="J39" s="54"/>
      <c r="K39" s="48">
        <f t="shared" si="52"/>
        <v>0</v>
      </c>
      <c r="L39" s="54"/>
      <c r="M39" s="48">
        <f t="shared" si="53"/>
        <v>0</v>
      </c>
      <c r="N39" s="52"/>
      <c r="O39" s="49">
        <f t="shared" si="54"/>
        <v>0</v>
      </c>
      <c r="P39" s="50">
        <f t="shared" si="6"/>
        <v>0</v>
      </c>
      <c r="Q39" s="51"/>
      <c r="R39" s="49" t="str">
        <f t="shared" si="55"/>
        <v>0</v>
      </c>
      <c r="S39" s="52"/>
      <c r="T39" s="49">
        <f>IF(R39="0",0,IF(R39="1-2",VLOOKUP(S39,Points!$B$3:$C$4,2,FALSE),IF(R39="3-5",VLOOKUP(S39,Points!$B$7:$C$11,2,FALSE),IF(R39="6-10",VLOOKUP(S39,Points!$B$13:$C$22,2,FALSE),IF(R39="11-15",VLOOKUP(S39,Points!$B$24:$C$38,2,FALSE))))))</f>
        <v>0</v>
      </c>
      <c r="U39" s="53"/>
      <c r="V39" s="49" t="str">
        <f t="shared" si="56"/>
        <v>0</v>
      </c>
      <c r="W39" s="49"/>
      <c r="X39" s="49">
        <f>IF(V39="0",0,IF(V39="1-2",VLOOKUP(W39,Points!$B$3:$C$4,2,FALSE),IF(V39="3-5",VLOOKUP(W39,Points!$B$7:$C$11,2,FALSE),IF(V39="6-10",VLOOKUP(W39,Points!$B$13:$C$22,2,FALSE),IF(V39="11-15",VLOOKUP(W39,Points!$B$24:$C$38,2,FALSE))))))</f>
        <v>0</v>
      </c>
      <c r="Y39" s="54"/>
      <c r="Z39" s="48">
        <f t="shared" si="57"/>
        <v>0</v>
      </c>
      <c r="AA39" s="54"/>
      <c r="AB39" s="48">
        <f t="shared" si="58"/>
        <v>0</v>
      </c>
      <c r="AC39" s="52"/>
      <c r="AD39" s="49">
        <f t="shared" si="59"/>
        <v>0</v>
      </c>
      <c r="AE39" s="50">
        <f t="shared" si="12"/>
        <v>0</v>
      </c>
      <c r="AF39" s="51"/>
      <c r="AG39" s="49" t="str">
        <f t="shared" si="60"/>
        <v>0</v>
      </c>
      <c r="AH39" s="52"/>
      <c r="AI39" s="49">
        <f>IF(AG39="0",0,IF(AG39="1-2",VLOOKUP(AH39,Points!$B$3:$C$4,2,FALSE),IF(AG39="3-5",VLOOKUP(AH39,Points!$B$7:$C$11,2,FALSE),IF(AG39="6-10",VLOOKUP(AH39,Points!$B$13:$C$22,2,FALSE),IF(AG39="11-15",VLOOKUP(AH39,Points!$B$24:$C$38,2,FALSE))))))</f>
        <v>0</v>
      </c>
      <c r="AJ39" s="53"/>
      <c r="AK39" s="49" t="str">
        <f t="shared" si="61"/>
        <v>0</v>
      </c>
      <c r="AL39" s="49"/>
      <c r="AM39" s="49">
        <f>IF(AK39="0",0,IF(AK39="1-2",VLOOKUP(AL39,Points!$B$3:$C$4,2,FALSE),IF(AK39="3-5",VLOOKUP(AL39,Points!$B$7:$C$11,2,FALSE),IF(AK39="6-10",VLOOKUP(AL39,Points!$B$13:$C$22,2,FALSE),IF(AK39="11-15",VLOOKUP(AL39,Points!$B$24:$C$38,2,FALSE))))))</f>
        <v>0</v>
      </c>
      <c r="AN39" s="54"/>
      <c r="AO39" s="48">
        <f t="shared" si="62"/>
        <v>0</v>
      </c>
      <c r="AP39" s="54"/>
      <c r="AQ39" s="48">
        <f t="shared" si="63"/>
        <v>0</v>
      </c>
      <c r="AR39" s="52"/>
      <c r="AS39" s="49">
        <f t="shared" si="64"/>
        <v>0</v>
      </c>
      <c r="AT39" s="50">
        <f t="shared" si="18"/>
        <v>0</v>
      </c>
      <c r="AU39" s="51"/>
      <c r="AV39" s="49" t="str">
        <f t="shared" si="65"/>
        <v>0</v>
      </c>
      <c r="AW39" s="52"/>
      <c r="AX39" s="49">
        <f>IF(AV39="0",0,IF(AV39="1-2",VLOOKUP(AW39,Points!$B$3:$C$4,2,FALSE),IF(AV39="3-5",VLOOKUP(AW39,Points!$B$7:$C$11,2,FALSE),IF(AV39="6-10",VLOOKUP(AW39,Points!$B$13:$C$22,2,FALSE),IF(AV39="11-15",VLOOKUP(AW39,Points!$B$24:$C$38,2,FALSE))))))</f>
        <v>0</v>
      </c>
      <c r="AY39" s="53"/>
      <c r="AZ39" s="49" t="str">
        <f t="shared" si="66"/>
        <v>0</v>
      </c>
      <c r="BA39" s="49"/>
      <c r="BB39" s="49">
        <f>IF(AZ39="0",0,IF(AZ39="1-2",VLOOKUP(BA39,Points!$B$3:$C$4,2,FALSE),IF(AZ39="3-5",VLOOKUP(BA39,Points!$B$7:$C$11,2,FALSE),IF(AZ39="6-10",VLOOKUP(BA39,Points!$B$13:$C$22,2,FALSE),IF(AZ39="11-15",VLOOKUP(BA39,Points!$B$24:$C$38,2,FALSE))))))</f>
        <v>0</v>
      </c>
      <c r="BC39" s="54"/>
      <c r="BD39" s="48">
        <f t="shared" si="67"/>
        <v>0</v>
      </c>
      <c r="BE39" s="54"/>
      <c r="BF39" s="48">
        <f t="shared" si="68"/>
        <v>0</v>
      </c>
      <c r="BG39" s="52"/>
      <c r="BH39" s="49">
        <f t="shared" si="69"/>
        <v>0</v>
      </c>
      <c r="BI39" s="50">
        <f t="shared" si="24"/>
        <v>0</v>
      </c>
      <c r="BJ39" s="51"/>
      <c r="BK39" s="49" t="str">
        <f t="shared" si="70"/>
        <v>0</v>
      </c>
      <c r="BL39" s="52"/>
      <c r="BM39" s="49">
        <f>IF(BK39="0",0,IF(BK39="1-2",VLOOKUP(BL39,Points!$B$3:$C$4,2,FALSE),IF(BK39="3-5",VLOOKUP(BL39,Points!$B$7:$C$11,2,FALSE),IF(BK39="6-10",VLOOKUP(BL39,Points!$B$13:$C$22,2,FALSE),IF(BK39="11-15",VLOOKUP(BL39,Points!$B$24:$C$38,2,FALSE))))))</f>
        <v>0</v>
      </c>
      <c r="BN39" s="53"/>
      <c r="BO39" s="49" t="str">
        <f t="shared" si="71"/>
        <v>0</v>
      </c>
      <c r="BP39" s="49"/>
      <c r="BQ39" s="49">
        <f>IF(BO39="0",0,IF(BO39="1-2",VLOOKUP(BP39,Points!$B$3:$C$4,2,FALSE),IF(BO39="3-5",VLOOKUP(BP39,Points!$B$7:$C$11,2,FALSE),IF(BO39="6-10",VLOOKUP(BP39,Points!$B$13:$C$22,2,FALSE),IF(BO39="11-15",VLOOKUP(BP39,Points!$B$24:$C$38,2,FALSE))))))</f>
        <v>0</v>
      </c>
      <c r="BR39" s="54"/>
      <c r="BS39" s="48">
        <f t="shared" si="72"/>
        <v>0</v>
      </c>
      <c r="BT39" s="54"/>
      <c r="BU39" s="48">
        <f t="shared" si="73"/>
        <v>0</v>
      </c>
      <c r="BV39" s="52"/>
      <c r="BW39" s="49">
        <f t="shared" si="74"/>
        <v>0</v>
      </c>
      <c r="BX39" s="50">
        <f t="shared" si="30"/>
        <v>0</v>
      </c>
      <c r="BY39" s="51"/>
      <c r="BZ39" s="49" t="str">
        <f t="shared" si="75"/>
        <v>0</v>
      </c>
      <c r="CA39" s="52"/>
      <c r="CB39" s="49">
        <f>IF(BZ39="0",0,IF(BZ39="1-2",VLOOKUP(CA39,Points!$B$3:$C$4,2,FALSE),IF(BZ39="3-5",VLOOKUP(CA39,Points!$B$7:$C$11,2,FALSE),IF(BZ39="6-10",VLOOKUP(CA39,Points!$B$13:$C$22,2,FALSE),IF(BZ39="11-15",VLOOKUP(CA39,Points!$B$24:$C$38,2,FALSE))))))</f>
        <v>0</v>
      </c>
      <c r="CC39" s="53"/>
      <c r="CD39" s="49" t="str">
        <f t="shared" si="76"/>
        <v>0</v>
      </c>
      <c r="CE39" s="49"/>
      <c r="CF39" s="49">
        <f>IF(CD39="0",0,IF(CD39="1-2",VLOOKUP(CE39,Points!$B$3:$C$4,2,FALSE),IF(CD39="3-5",VLOOKUP(CE39,Points!$B$7:$C$11,2,FALSE),IF(CD39="6-10",VLOOKUP(CE39,Points!$B$13:$C$22,2,FALSE),IF(CD39="11-15",VLOOKUP(CE39,Points!$B$24:$C$38,2,FALSE))))))</f>
        <v>0</v>
      </c>
      <c r="CG39" s="54"/>
      <c r="CH39" s="48">
        <f t="shared" si="77"/>
        <v>0</v>
      </c>
      <c r="CI39" s="54"/>
      <c r="CJ39" s="48">
        <f t="shared" si="78"/>
        <v>0</v>
      </c>
      <c r="CK39" s="52"/>
      <c r="CL39" s="49">
        <f t="shared" si="79"/>
        <v>0</v>
      </c>
      <c r="CM39" s="50">
        <f t="shared" si="36"/>
        <v>0</v>
      </c>
      <c r="CN39" s="51"/>
      <c r="CO39" s="49" t="str">
        <f t="shared" si="80"/>
        <v>0</v>
      </c>
      <c r="CP39" s="52"/>
      <c r="CQ39" s="49">
        <f>IF(CO39="0",0,IF(CO39="1-2",VLOOKUP(CP39,Points!$B$3:$C$4,2,FALSE),IF(CO39="3-5",VLOOKUP(CP39,Points!$B$7:$C$11,2,FALSE),IF(CO39="6-10",VLOOKUP(CP39,Points!$B$13:$C$22,2,FALSE),IF(CO39="11-15",VLOOKUP(CP39,Points!$B$24:$C$38,2,FALSE))))))</f>
        <v>0</v>
      </c>
      <c r="CR39" s="53"/>
      <c r="CS39" s="49" t="str">
        <f t="shared" si="81"/>
        <v>0</v>
      </c>
      <c r="CT39" s="49"/>
      <c r="CU39" s="49">
        <f>IF(CS39="0",0,IF(CS39="1-2",VLOOKUP(CT39,Points!$B$3:$C$4,2,FALSE),IF(CS39="3-5",VLOOKUP(CT39,Points!$B$7:$C$11,2,FALSE),IF(CS39="6-10",VLOOKUP(CT39,Points!$B$13:$C$22,2,FALSE),IF(CS39="11-15",VLOOKUP(CT39,Points!$B$24:$C$38,2,FALSE))))))</f>
        <v>0</v>
      </c>
      <c r="CV39" s="54"/>
      <c r="CW39" s="48">
        <f t="shared" si="82"/>
        <v>0</v>
      </c>
      <c r="CX39" s="54"/>
      <c r="CY39" s="48">
        <f t="shared" si="83"/>
        <v>0</v>
      </c>
      <c r="CZ39" s="52"/>
      <c r="DA39" s="49">
        <f t="shared" si="84"/>
        <v>0</v>
      </c>
      <c r="DB39" s="50">
        <f t="shared" si="42"/>
        <v>0</v>
      </c>
      <c r="DC39" s="51"/>
      <c r="DD39" s="49" t="str">
        <f t="shared" si="85"/>
        <v>0</v>
      </c>
      <c r="DE39" s="52"/>
      <c r="DF39" s="49">
        <f>IF(DD39="0",0,IF(DD39="1-2",VLOOKUP(DE39,Points!$B$3:$C$4,2,FALSE),IF(DD39="3-5",VLOOKUP(DE39,Points!$B$7:$C$11,2,FALSE),IF(DD39="6-10",VLOOKUP(DE39,Points!$B$13:$C$22,2,FALSE),IF(DD39="11-15",VLOOKUP(DE39,Points!$B$24:$C$38,2,FALSE))))))</f>
        <v>0</v>
      </c>
      <c r="DG39" s="53"/>
      <c r="DH39" s="49" t="str">
        <f t="shared" si="86"/>
        <v>0</v>
      </c>
      <c r="DI39" s="49"/>
      <c r="DJ39" s="49">
        <f>IF(DH39="0",0,IF(DH39="1-2",VLOOKUP(DI39,Points!$B$3:$C$4,2,FALSE),IF(DH39="3-5",VLOOKUP(DI39,Points!$B$7:$C$11,2,FALSE),IF(DH39="6-10",VLOOKUP(DI39,Points!$B$13:$C$22,2,FALSE),IF(DH39="11-15",VLOOKUP(DI39,Points!$B$24:$C$38,2,FALSE))))))</f>
        <v>0</v>
      </c>
      <c r="DK39" s="54"/>
      <c r="DL39" s="48">
        <f t="shared" si="87"/>
        <v>0</v>
      </c>
      <c r="DM39" s="54"/>
      <c r="DN39" s="48">
        <f t="shared" si="88"/>
        <v>0</v>
      </c>
      <c r="DO39" s="52"/>
      <c r="DP39" s="49">
        <f t="shared" si="89"/>
        <v>0</v>
      </c>
      <c r="DQ39" s="50">
        <f t="shared" si="48"/>
        <v>0</v>
      </c>
      <c r="DR39" s="55">
        <f t="shared" si="90"/>
        <v>0</v>
      </c>
      <c r="DS39" s="56" t="str">
        <f t="shared" si="0"/>
        <v/>
      </c>
    </row>
    <row r="40" spans="1:123" s="42" customFormat="1" ht="15" x14ac:dyDescent="0.25">
      <c r="A40" s="55"/>
      <c r="B40" s="51"/>
      <c r="C40" s="49" t="str">
        <f t="shared" si="50"/>
        <v>0</v>
      </c>
      <c r="D40" s="52"/>
      <c r="E40" s="49">
        <f>IF(C40="0",0,IF(C40="1-2",VLOOKUP(D40,Points!$B$3:$C$4,2,FALSE),IF(C40="3-5",VLOOKUP(D40,Points!$B$7:$C$11,2,FALSE),IF(C40="6-10",VLOOKUP(D40,Points!$B$13:$C$22,2,FALSE),IF(C40="11-15",VLOOKUP(D40,Points!$B$24:$C$38,2,FALSE))))))</f>
        <v>0</v>
      </c>
      <c r="F40" s="53"/>
      <c r="G40" s="49" t="str">
        <f t="shared" si="51"/>
        <v>0</v>
      </c>
      <c r="H40" s="49"/>
      <c r="I40" s="49">
        <f>IF(G40="0",0,IF(G40="1-2",VLOOKUP(H40,Points!$B$3:$C$4,2,FALSE),IF(G40="3-5",VLOOKUP(H40,Points!$B$7:$C$11,2,FALSE),IF(G40="6-10",VLOOKUP(H40,Points!$B$13:$C$22,2,FALSE),IF(G40="11-15",VLOOKUP(H40,Points!$B$24:$C$38,2,FALSE))))))</f>
        <v>0</v>
      </c>
      <c r="J40" s="54"/>
      <c r="K40" s="48">
        <f t="shared" si="52"/>
        <v>0</v>
      </c>
      <c r="L40" s="54"/>
      <c r="M40" s="48">
        <f t="shared" si="53"/>
        <v>0</v>
      </c>
      <c r="N40" s="52"/>
      <c r="O40" s="49">
        <f t="shared" si="54"/>
        <v>0</v>
      </c>
      <c r="P40" s="50">
        <f t="shared" si="6"/>
        <v>0</v>
      </c>
      <c r="Q40" s="51"/>
      <c r="R40" s="49" t="str">
        <f t="shared" si="55"/>
        <v>0</v>
      </c>
      <c r="S40" s="52"/>
      <c r="T40" s="49">
        <f>IF(R40="0",0,IF(R40="1-2",VLOOKUP(S40,Points!$B$3:$C$4,2,FALSE),IF(R40="3-5",VLOOKUP(S40,Points!$B$7:$C$11,2,FALSE),IF(R40="6-10",VLOOKUP(S40,Points!$B$13:$C$22,2,FALSE),IF(R40="11-15",VLOOKUP(S40,Points!$B$24:$C$38,2,FALSE))))))</f>
        <v>0</v>
      </c>
      <c r="U40" s="53"/>
      <c r="V40" s="49" t="str">
        <f t="shared" si="56"/>
        <v>0</v>
      </c>
      <c r="W40" s="49"/>
      <c r="X40" s="49">
        <f>IF(V40="0",0,IF(V40="1-2",VLOOKUP(W40,Points!$B$3:$C$4,2,FALSE),IF(V40="3-5",VLOOKUP(W40,Points!$B$7:$C$11,2,FALSE),IF(V40="6-10",VLOOKUP(W40,Points!$B$13:$C$22,2,FALSE),IF(V40="11-15",VLOOKUP(W40,Points!$B$24:$C$38,2,FALSE))))))</f>
        <v>0</v>
      </c>
      <c r="Y40" s="54"/>
      <c r="Z40" s="48">
        <f t="shared" si="57"/>
        <v>0</v>
      </c>
      <c r="AA40" s="54"/>
      <c r="AB40" s="48">
        <f t="shared" si="58"/>
        <v>0</v>
      </c>
      <c r="AC40" s="52"/>
      <c r="AD40" s="49">
        <f t="shared" si="59"/>
        <v>0</v>
      </c>
      <c r="AE40" s="50">
        <f t="shared" si="12"/>
        <v>0</v>
      </c>
      <c r="AF40" s="51"/>
      <c r="AG40" s="49" t="str">
        <f t="shared" si="60"/>
        <v>0</v>
      </c>
      <c r="AH40" s="52"/>
      <c r="AI40" s="49">
        <f>IF(AG40="0",0,IF(AG40="1-2",VLOOKUP(AH40,Points!$B$3:$C$4,2,FALSE),IF(AG40="3-5",VLOOKUP(AH40,Points!$B$7:$C$11,2,FALSE),IF(AG40="6-10",VLOOKUP(AH40,Points!$B$13:$C$22,2,FALSE),IF(AG40="11-15",VLOOKUP(AH40,Points!$B$24:$C$38,2,FALSE))))))</f>
        <v>0</v>
      </c>
      <c r="AJ40" s="53"/>
      <c r="AK40" s="49" t="str">
        <f t="shared" si="61"/>
        <v>0</v>
      </c>
      <c r="AL40" s="49"/>
      <c r="AM40" s="49">
        <f>IF(AK40="0",0,IF(AK40="1-2",VLOOKUP(AL40,Points!$B$3:$C$4,2,FALSE),IF(AK40="3-5",VLOOKUP(AL40,Points!$B$7:$C$11,2,FALSE),IF(AK40="6-10",VLOOKUP(AL40,Points!$B$13:$C$22,2,FALSE),IF(AK40="11-15",VLOOKUP(AL40,Points!$B$24:$C$38,2,FALSE))))))</f>
        <v>0</v>
      </c>
      <c r="AN40" s="54"/>
      <c r="AO40" s="48">
        <f t="shared" si="62"/>
        <v>0</v>
      </c>
      <c r="AP40" s="54"/>
      <c r="AQ40" s="48">
        <f t="shared" si="63"/>
        <v>0</v>
      </c>
      <c r="AR40" s="52"/>
      <c r="AS40" s="49">
        <f t="shared" si="64"/>
        <v>0</v>
      </c>
      <c r="AT40" s="50">
        <f t="shared" si="18"/>
        <v>0</v>
      </c>
      <c r="AU40" s="51"/>
      <c r="AV40" s="49" t="str">
        <f t="shared" si="65"/>
        <v>0</v>
      </c>
      <c r="AW40" s="52"/>
      <c r="AX40" s="49">
        <f>IF(AV40="0",0,IF(AV40="1-2",VLOOKUP(AW40,Points!$B$3:$C$4,2,FALSE),IF(AV40="3-5",VLOOKUP(AW40,Points!$B$7:$C$11,2,FALSE),IF(AV40="6-10",VLOOKUP(AW40,Points!$B$13:$C$22,2,FALSE),IF(AV40="11-15",VLOOKUP(AW40,Points!$B$24:$C$38,2,FALSE))))))</f>
        <v>0</v>
      </c>
      <c r="AY40" s="53"/>
      <c r="AZ40" s="49" t="str">
        <f t="shared" si="66"/>
        <v>0</v>
      </c>
      <c r="BA40" s="49"/>
      <c r="BB40" s="49">
        <f>IF(AZ40="0",0,IF(AZ40="1-2",VLOOKUP(BA40,Points!$B$3:$C$4,2,FALSE),IF(AZ40="3-5",VLOOKUP(BA40,Points!$B$7:$C$11,2,FALSE),IF(AZ40="6-10",VLOOKUP(BA40,Points!$B$13:$C$22,2,FALSE),IF(AZ40="11-15",VLOOKUP(BA40,Points!$B$24:$C$38,2,FALSE))))))</f>
        <v>0</v>
      </c>
      <c r="BC40" s="54"/>
      <c r="BD40" s="48">
        <f t="shared" si="67"/>
        <v>0</v>
      </c>
      <c r="BE40" s="54"/>
      <c r="BF40" s="48">
        <f t="shared" si="68"/>
        <v>0</v>
      </c>
      <c r="BG40" s="52"/>
      <c r="BH40" s="49">
        <f t="shared" si="69"/>
        <v>0</v>
      </c>
      <c r="BI40" s="50">
        <f t="shared" si="24"/>
        <v>0</v>
      </c>
      <c r="BJ40" s="51"/>
      <c r="BK40" s="49" t="str">
        <f t="shared" si="70"/>
        <v>0</v>
      </c>
      <c r="BL40" s="52"/>
      <c r="BM40" s="49">
        <f>IF(BK40="0",0,IF(BK40="1-2",VLOOKUP(BL40,Points!$B$3:$C$4,2,FALSE),IF(BK40="3-5",VLOOKUP(BL40,Points!$B$7:$C$11,2,FALSE),IF(BK40="6-10",VLOOKUP(BL40,Points!$B$13:$C$22,2,FALSE),IF(BK40="11-15",VLOOKUP(BL40,Points!$B$24:$C$38,2,FALSE))))))</f>
        <v>0</v>
      </c>
      <c r="BN40" s="53"/>
      <c r="BO40" s="49" t="str">
        <f t="shared" si="71"/>
        <v>0</v>
      </c>
      <c r="BP40" s="49"/>
      <c r="BQ40" s="49">
        <f>IF(BO40="0",0,IF(BO40="1-2",VLOOKUP(BP40,Points!$B$3:$C$4,2,FALSE),IF(BO40="3-5",VLOOKUP(BP40,Points!$B$7:$C$11,2,FALSE),IF(BO40="6-10",VLOOKUP(BP40,Points!$B$13:$C$22,2,FALSE),IF(BO40="11-15",VLOOKUP(BP40,Points!$B$24:$C$38,2,FALSE))))))</f>
        <v>0</v>
      </c>
      <c r="BR40" s="54"/>
      <c r="BS40" s="48">
        <f t="shared" si="72"/>
        <v>0</v>
      </c>
      <c r="BT40" s="54"/>
      <c r="BU40" s="48">
        <f t="shared" si="73"/>
        <v>0</v>
      </c>
      <c r="BV40" s="52"/>
      <c r="BW40" s="49">
        <f t="shared" si="74"/>
        <v>0</v>
      </c>
      <c r="BX40" s="50">
        <f t="shared" si="30"/>
        <v>0</v>
      </c>
      <c r="BY40" s="51"/>
      <c r="BZ40" s="49" t="str">
        <f t="shared" si="75"/>
        <v>0</v>
      </c>
      <c r="CA40" s="52"/>
      <c r="CB40" s="49">
        <f>IF(BZ40="0",0,IF(BZ40="1-2",VLOOKUP(CA40,Points!$B$3:$C$4,2,FALSE),IF(BZ40="3-5",VLOOKUP(CA40,Points!$B$7:$C$11,2,FALSE),IF(BZ40="6-10",VLOOKUP(CA40,Points!$B$13:$C$22,2,FALSE),IF(BZ40="11-15",VLOOKUP(CA40,Points!$B$24:$C$38,2,FALSE))))))</f>
        <v>0</v>
      </c>
      <c r="CC40" s="53"/>
      <c r="CD40" s="49" t="str">
        <f t="shared" si="76"/>
        <v>0</v>
      </c>
      <c r="CE40" s="49"/>
      <c r="CF40" s="49">
        <f>IF(CD40="0",0,IF(CD40="1-2",VLOOKUP(CE40,Points!$B$3:$C$4,2,FALSE),IF(CD40="3-5",VLOOKUP(CE40,Points!$B$7:$C$11,2,FALSE),IF(CD40="6-10",VLOOKUP(CE40,Points!$B$13:$C$22,2,FALSE),IF(CD40="11-15",VLOOKUP(CE40,Points!$B$24:$C$38,2,FALSE))))))</f>
        <v>0</v>
      </c>
      <c r="CG40" s="54"/>
      <c r="CH40" s="48">
        <f t="shared" si="77"/>
        <v>0</v>
      </c>
      <c r="CI40" s="54"/>
      <c r="CJ40" s="48">
        <f t="shared" si="78"/>
        <v>0</v>
      </c>
      <c r="CK40" s="52"/>
      <c r="CL40" s="49">
        <f t="shared" si="79"/>
        <v>0</v>
      </c>
      <c r="CM40" s="50">
        <f t="shared" si="36"/>
        <v>0</v>
      </c>
      <c r="CN40" s="51"/>
      <c r="CO40" s="49" t="str">
        <f t="shared" si="80"/>
        <v>0</v>
      </c>
      <c r="CP40" s="52"/>
      <c r="CQ40" s="49">
        <f>IF(CO40="0",0,IF(CO40="1-2",VLOOKUP(CP40,Points!$B$3:$C$4,2,FALSE),IF(CO40="3-5",VLOOKUP(CP40,Points!$B$7:$C$11,2,FALSE),IF(CO40="6-10",VLOOKUP(CP40,Points!$B$13:$C$22,2,FALSE),IF(CO40="11-15",VLOOKUP(CP40,Points!$B$24:$C$38,2,FALSE))))))</f>
        <v>0</v>
      </c>
      <c r="CR40" s="53"/>
      <c r="CS40" s="49" t="str">
        <f t="shared" si="81"/>
        <v>0</v>
      </c>
      <c r="CT40" s="49"/>
      <c r="CU40" s="49">
        <f>IF(CS40="0",0,IF(CS40="1-2",VLOOKUP(CT40,Points!$B$3:$C$4,2,FALSE),IF(CS40="3-5",VLOOKUP(CT40,Points!$B$7:$C$11,2,FALSE),IF(CS40="6-10",VLOOKUP(CT40,Points!$B$13:$C$22,2,FALSE),IF(CS40="11-15",VLOOKUP(CT40,Points!$B$24:$C$38,2,FALSE))))))</f>
        <v>0</v>
      </c>
      <c r="CV40" s="54"/>
      <c r="CW40" s="48">
        <f t="shared" si="82"/>
        <v>0</v>
      </c>
      <c r="CX40" s="54"/>
      <c r="CY40" s="48">
        <f t="shared" si="83"/>
        <v>0</v>
      </c>
      <c r="CZ40" s="52"/>
      <c r="DA40" s="49">
        <f t="shared" si="84"/>
        <v>0</v>
      </c>
      <c r="DB40" s="50">
        <f t="shared" si="42"/>
        <v>0</v>
      </c>
      <c r="DC40" s="51"/>
      <c r="DD40" s="49" t="str">
        <f t="shared" si="85"/>
        <v>0</v>
      </c>
      <c r="DE40" s="52"/>
      <c r="DF40" s="49">
        <f>IF(DD40="0",0,IF(DD40="1-2",VLOOKUP(DE40,Points!$B$3:$C$4,2,FALSE),IF(DD40="3-5",VLOOKUP(DE40,Points!$B$7:$C$11,2,FALSE),IF(DD40="6-10",VLOOKUP(DE40,Points!$B$13:$C$22,2,FALSE),IF(DD40="11-15",VLOOKUP(DE40,Points!$B$24:$C$38,2,FALSE))))))</f>
        <v>0</v>
      </c>
      <c r="DG40" s="53"/>
      <c r="DH40" s="49" t="str">
        <f t="shared" si="86"/>
        <v>0</v>
      </c>
      <c r="DI40" s="49"/>
      <c r="DJ40" s="49">
        <f>IF(DH40="0",0,IF(DH40="1-2",VLOOKUP(DI40,Points!$B$3:$C$4,2,FALSE),IF(DH40="3-5",VLOOKUP(DI40,Points!$B$7:$C$11,2,FALSE),IF(DH40="6-10",VLOOKUP(DI40,Points!$B$13:$C$22,2,FALSE),IF(DH40="11-15",VLOOKUP(DI40,Points!$B$24:$C$38,2,FALSE))))))</f>
        <v>0</v>
      </c>
      <c r="DK40" s="54"/>
      <c r="DL40" s="48">
        <f t="shared" si="87"/>
        <v>0</v>
      </c>
      <c r="DM40" s="54"/>
      <c r="DN40" s="48">
        <f t="shared" si="88"/>
        <v>0</v>
      </c>
      <c r="DO40" s="52"/>
      <c r="DP40" s="49">
        <f t="shared" si="89"/>
        <v>0</v>
      </c>
      <c r="DQ40" s="50">
        <f t="shared" si="48"/>
        <v>0</v>
      </c>
      <c r="DR40" s="55">
        <f t="shared" si="90"/>
        <v>0</v>
      </c>
      <c r="DS40" s="56" t="str">
        <f t="shared" si="0"/>
        <v/>
      </c>
    </row>
    <row r="41" spans="1:123" s="42" customFormat="1" ht="15" x14ac:dyDescent="0.25">
      <c r="A41" s="55"/>
      <c r="B41" s="51"/>
      <c r="C41" s="49" t="str">
        <f t="shared" si="50"/>
        <v>0</v>
      </c>
      <c r="D41" s="52"/>
      <c r="E41" s="49">
        <f>IF(C41="0",0,IF(C41="1-2",VLOOKUP(D41,Points!$B$3:$C$4,2,FALSE),IF(C41="3-5",VLOOKUP(D41,Points!$B$7:$C$11,2,FALSE),IF(C41="6-10",VLOOKUP(D41,Points!$B$13:$C$22,2,FALSE),IF(C41="11-15",VLOOKUP(D41,Points!$B$24:$C$38,2,FALSE))))))</f>
        <v>0</v>
      </c>
      <c r="F41" s="53"/>
      <c r="G41" s="49" t="str">
        <f t="shared" si="51"/>
        <v>0</v>
      </c>
      <c r="H41" s="49"/>
      <c r="I41" s="49">
        <f>IF(G41="0",0,IF(G41="1-2",VLOOKUP(H41,Points!$B$3:$C$4,2,FALSE),IF(G41="3-5",VLOOKUP(H41,Points!$B$7:$C$11,2,FALSE),IF(G41="6-10",VLOOKUP(H41,Points!$B$13:$C$22,2,FALSE),IF(G41="11-15",VLOOKUP(H41,Points!$B$24:$C$38,2,FALSE))))))</f>
        <v>0</v>
      </c>
      <c r="J41" s="54"/>
      <c r="K41" s="48">
        <f t="shared" si="52"/>
        <v>0</v>
      </c>
      <c r="L41" s="54"/>
      <c r="M41" s="48">
        <f t="shared" si="53"/>
        <v>0</v>
      </c>
      <c r="N41" s="52"/>
      <c r="O41" s="49">
        <f t="shared" si="54"/>
        <v>0</v>
      </c>
      <c r="P41" s="50">
        <f t="shared" si="6"/>
        <v>0</v>
      </c>
      <c r="Q41" s="51"/>
      <c r="R41" s="49" t="str">
        <f t="shared" si="55"/>
        <v>0</v>
      </c>
      <c r="S41" s="52"/>
      <c r="T41" s="49">
        <f>IF(R41="0",0,IF(R41="1-2",VLOOKUP(S41,Points!$B$3:$C$4,2,FALSE),IF(R41="3-5",VLOOKUP(S41,Points!$B$7:$C$11,2,FALSE),IF(R41="6-10",VLOOKUP(S41,Points!$B$13:$C$22,2,FALSE),IF(R41="11-15",VLOOKUP(S41,Points!$B$24:$C$38,2,FALSE))))))</f>
        <v>0</v>
      </c>
      <c r="U41" s="53"/>
      <c r="V41" s="49" t="str">
        <f t="shared" si="56"/>
        <v>0</v>
      </c>
      <c r="W41" s="49"/>
      <c r="X41" s="49">
        <f>IF(V41="0",0,IF(V41="1-2",VLOOKUP(W41,Points!$B$3:$C$4,2,FALSE),IF(V41="3-5",VLOOKUP(W41,Points!$B$7:$C$11,2,FALSE),IF(V41="6-10",VLOOKUP(W41,Points!$B$13:$C$22,2,FALSE),IF(V41="11-15",VLOOKUP(W41,Points!$B$24:$C$38,2,FALSE))))))</f>
        <v>0</v>
      </c>
      <c r="Y41" s="54"/>
      <c r="Z41" s="48">
        <f t="shared" si="57"/>
        <v>0</v>
      </c>
      <c r="AA41" s="54"/>
      <c r="AB41" s="48">
        <f t="shared" si="58"/>
        <v>0</v>
      </c>
      <c r="AC41" s="52"/>
      <c r="AD41" s="49">
        <f t="shared" si="59"/>
        <v>0</v>
      </c>
      <c r="AE41" s="50">
        <f t="shared" si="12"/>
        <v>0</v>
      </c>
      <c r="AF41" s="51"/>
      <c r="AG41" s="49" t="str">
        <f t="shared" si="60"/>
        <v>0</v>
      </c>
      <c r="AH41" s="52"/>
      <c r="AI41" s="49">
        <f>IF(AG41="0",0,IF(AG41="1-2",VLOOKUP(AH41,Points!$B$3:$C$4,2,FALSE),IF(AG41="3-5",VLOOKUP(AH41,Points!$B$7:$C$11,2,FALSE),IF(AG41="6-10",VLOOKUP(AH41,Points!$B$13:$C$22,2,FALSE),IF(AG41="11-15",VLOOKUP(AH41,Points!$B$24:$C$38,2,FALSE))))))</f>
        <v>0</v>
      </c>
      <c r="AJ41" s="53"/>
      <c r="AK41" s="49" t="str">
        <f t="shared" si="61"/>
        <v>0</v>
      </c>
      <c r="AL41" s="49"/>
      <c r="AM41" s="49">
        <f>IF(AK41="0",0,IF(AK41="1-2",VLOOKUP(AL41,Points!$B$3:$C$4,2,FALSE),IF(AK41="3-5",VLOOKUP(AL41,Points!$B$7:$C$11,2,FALSE),IF(AK41="6-10",VLOOKUP(AL41,Points!$B$13:$C$22,2,FALSE),IF(AK41="11-15",VLOOKUP(AL41,Points!$B$24:$C$38,2,FALSE))))))</f>
        <v>0</v>
      </c>
      <c r="AN41" s="54"/>
      <c r="AO41" s="48">
        <f t="shared" si="62"/>
        <v>0</v>
      </c>
      <c r="AP41" s="54"/>
      <c r="AQ41" s="48">
        <f t="shared" si="63"/>
        <v>0</v>
      </c>
      <c r="AR41" s="52"/>
      <c r="AS41" s="49">
        <f t="shared" si="64"/>
        <v>0</v>
      </c>
      <c r="AT41" s="50">
        <f t="shared" si="18"/>
        <v>0</v>
      </c>
      <c r="AU41" s="51"/>
      <c r="AV41" s="49" t="str">
        <f t="shared" si="65"/>
        <v>0</v>
      </c>
      <c r="AW41" s="52"/>
      <c r="AX41" s="49">
        <f>IF(AV41="0",0,IF(AV41="1-2",VLOOKUP(AW41,Points!$B$3:$C$4,2,FALSE),IF(AV41="3-5",VLOOKUP(AW41,Points!$B$7:$C$11,2,FALSE),IF(AV41="6-10",VLOOKUP(AW41,Points!$B$13:$C$22,2,FALSE),IF(AV41="11-15",VLOOKUP(AW41,Points!$B$24:$C$38,2,FALSE))))))</f>
        <v>0</v>
      </c>
      <c r="AY41" s="53"/>
      <c r="AZ41" s="49" t="str">
        <f t="shared" si="66"/>
        <v>0</v>
      </c>
      <c r="BA41" s="49"/>
      <c r="BB41" s="49">
        <f>IF(AZ41="0",0,IF(AZ41="1-2",VLOOKUP(BA41,Points!$B$3:$C$4,2,FALSE),IF(AZ41="3-5",VLOOKUP(BA41,Points!$B$7:$C$11,2,FALSE),IF(AZ41="6-10",VLOOKUP(BA41,Points!$B$13:$C$22,2,FALSE),IF(AZ41="11-15",VLOOKUP(BA41,Points!$B$24:$C$38,2,FALSE))))))</f>
        <v>0</v>
      </c>
      <c r="BC41" s="54"/>
      <c r="BD41" s="48">
        <f t="shared" si="67"/>
        <v>0</v>
      </c>
      <c r="BE41" s="54"/>
      <c r="BF41" s="48">
        <f t="shared" si="68"/>
        <v>0</v>
      </c>
      <c r="BG41" s="52"/>
      <c r="BH41" s="49">
        <f t="shared" si="69"/>
        <v>0</v>
      </c>
      <c r="BI41" s="50">
        <f t="shared" si="24"/>
        <v>0</v>
      </c>
      <c r="BJ41" s="51"/>
      <c r="BK41" s="49" t="str">
        <f t="shared" si="70"/>
        <v>0</v>
      </c>
      <c r="BL41" s="52"/>
      <c r="BM41" s="49">
        <f>IF(BK41="0",0,IF(BK41="1-2",VLOOKUP(BL41,Points!$B$3:$C$4,2,FALSE),IF(BK41="3-5",VLOOKUP(BL41,Points!$B$7:$C$11,2,FALSE),IF(BK41="6-10",VLOOKUP(BL41,Points!$B$13:$C$22,2,FALSE),IF(BK41="11-15",VLOOKUP(BL41,Points!$B$24:$C$38,2,FALSE))))))</f>
        <v>0</v>
      </c>
      <c r="BN41" s="53"/>
      <c r="BO41" s="49" t="str">
        <f t="shared" si="71"/>
        <v>0</v>
      </c>
      <c r="BP41" s="49"/>
      <c r="BQ41" s="49">
        <f>IF(BO41="0",0,IF(BO41="1-2",VLOOKUP(BP41,Points!$B$3:$C$4,2,FALSE),IF(BO41="3-5",VLOOKUP(BP41,Points!$B$7:$C$11,2,FALSE),IF(BO41="6-10",VLOOKUP(BP41,Points!$B$13:$C$22,2,FALSE),IF(BO41="11-15",VLOOKUP(BP41,Points!$B$24:$C$38,2,FALSE))))))</f>
        <v>0</v>
      </c>
      <c r="BR41" s="54"/>
      <c r="BS41" s="48">
        <f t="shared" si="72"/>
        <v>0</v>
      </c>
      <c r="BT41" s="54"/>
      <c r="BU41" s="48">
        <f t="shared" si="73"/>
        <v>0</v>
      </c>
      <c r="BV41" s="52"/>
      <c r="BW41" s="49">
        <f t="shared" si="74"/>
        <v>0</v>
      </c>
      <c r="BX41" s="50">
        <f t="shared" si="30"/>
        <v>0</v>
      </c>
      <c r="BY41" s="51"/>
      <c r="BZ41" s="49" t="str">
        <f t="shared" si="75"/>
        <v>0</v>
      </c>
      <c r="CA41" s="52"/>
      <c r="CB41" s="49">
        <f>IF(BZ41="0",0,IF(BZ41="1-2",VLOOKUP(CA41,Points!$B$3:$C$4,2,FALSE),IF(BZ41="3-5",VLOOKUP(CA41,Points!$B$7:$C$11,2,FALSE),IF(BZ41="6-10",VLOOKUP(CA41,Points!$B$13:$C$22,2,FALSE),IF(BZ41="11-15",VLOOKUP(CA41,Points!$B$24:$C$38,2,FALSE))))))</f>
        <v>0</v>
      </c>
      <c r="CC41" s="53"/>
      <c r="CD41" s="49" t="str">
        <f t="shared" si="76"/>
        <v>0</v>
      </c>
      <c r="CE41" s="49"/>
      <c r="CF41" s="49">
        <f>IF(CD41="0",0,IF(CD41="1-2",VLOOKUP(CE41,Points!$B$3:$C$4,2,FALSE),IF(CD41="3-5",VLOOKUP(CE41,Points!$B$7:$C$11,2,FALSE),IF(CD41="6-10",VLOOKUP(CE41,Points!$B$13:$C$22,2,FALSE),IF(CD41="11-15",VLOOKUP(CE41,Points!$B$24:$C$38,2,FALSE))))))</f>
        <v>0</v>
      </c>
      <c r="CG41" s="54"/>
      <c r="CH41" s="48">
        <f t="shared" si="77"/>
        <v>0</v>
      </c>
      <c r="CI41" s="54"/>
      <c r="CJ41" s="48">
        <f t="shared" si="78"/>
        <v>0</v>
      </c>
      <c r="CK41" s="52"/>
      <c r="CL41" s="49">
        <f t="shared" si="79"/>
        <v>0</v>
      </c>
      <c r="CM41" s="50">
        <f t="shared" si="36"/>
        <v>0</v>
      </c>
      <c r="CN41" s="51"/>
      <c r="CO41" s="49" t="str">
        <f t="shared" si="80"/>
        <v>0</v>
      </c>
      <c r="CP41" s="52"/>
      <c r="CQ41" s="49">
        <f>IF(CO41="0",0,IF(CO41="1-2",VLOOKUP(CP41,Points!$B$3:$C$4,2,FALSE),IF(CO41="3-5",VLOOKUP(CP41,Points!$B$7:$C$11,2,FALSE),IF(CO41="6-10",VLOOKUP(CP41,Points!$B$13:$C$22,2,FALSE),IF(CO41="11-15",VLOOKUP(CP41,Points!$B$24:$C$38,2,FALSE))))))</f>
        <v>0</v>
      </c>
      <c r="CR41" s="53"/>
      <c r="CS41" s="49" t="str">
        <f t="shared" si="81"/>
        <v>0</v>
      </c>
      <c r="CT41" s="49"/>
      <c r="CU41" s="49">
        <f>IF(CS41="0",0,IF(CS41="1-2",VLOOKUP(CT41,Points!$B$3:$C$4,2,FALSE),IF(CS41="3-5",VLOOKUP(CT41,Points!$B$7:$C$11,2,FALSE),IF(CS41="6-10",VLOOKUP(CT41,Points!$B$13:$C$22,2,FALSE),IF(CS41="11-15",VLOOKUP(CT41,Points!$B$24:$C$38,2,FALSE))))))</f>
        <v>0</v>
      </c>
      <c r="CV41" s="54"/>
      <c r="CW41" s="48">
        <f t="shared" si="82"/>
        <v>0</v>
      </c>
      <c r="CX41" s="54"/>
      <c r="CY41" s="48">
        <f t="shared" si="83"/>
        <v>0</v>
      </c>
      <c r="CZ41" s="52"/>
      <c r="DA41" s="49">
        <f t="shared" si="84"/>
        <v>0</v>
      </c>
      <c r="DB41" s="50">
        <f t="shared" si="42"/>
        <v>0</v>
      </c>
      <c r="DC41" s="51"/>
      <c r="DD41" s="49" t="str">
        <f t="shared" si="85"/>
        <v>0</v>
      </c>
      <c r="DE41" s="52"/>
      <c r="DF41" s="49">
        <f>IF(DD41="0",0,IF(DD41="1-2",VLOOKUP(DE41,Points!$B$3:$C$4,2,FALSE),IF(DD41="3-5",VLOOKUP(DE41,Points!$B$7:$C$11,2,FALSE),IF(DD41="6-10",VLOOKUP(DE41,Points!$B$13:$C$22,2,FALSE),IF(DD41="11-15",VLOOKUP(DE41,Points!$B$24:$C$38,2,FALSE))))))</f>
        <v>0</v>
      </c>
      <c r="DG41" s="53"/>
      <c r="DH41" s="49" t="str">
        <f t="shared" si="86"/>
        <v>0</v>
      </c>
      <c r="DI41" s="49"/>
      <c r="DJ41" s="49">
        <f>IF(DH41="0",0,IF(DH41="1-2",VLOOKUP(DI41,Points!$B$3:$C$4,2,FALSE),IF(DH41="3-5",VLOOKUP(DI41,Points!$B$7:$C$11,2,FALSE),IF(DH41="6-10",VLOOKUP(DI41,Points!$B$13:$C$22,2,FALSE),IF(DH41="11-15",VLOOKUP(DI41,Points!$B$24:$C$38,2,FALSE))))))</f>
        <v>0</v>
      </c>
      <c r="DK41" s="54"/>
      <c r="DL41" s="48">
        <f t="shared" si="87"/>
        <v>0</v>
      </c>
      <c r="DM41" s="54"/>
      <c r="DN41" s="48">
        <f t="shared" si="88"/>
        <v>0</v>
      </c>
      <c r="DO41" s="52"/>
      <c r="DP41" s="49">
        <f t="shared" si="89"/>
        <v>0</v>
      </c>
      <c r="DQ41" s="50">
        <f t="shared" si="48"/>
        <v>0</v>
      </c>
      <c r="DR41" s="55">
        <f t="shared" si="90"/>
        <v>0</v>
      </c>
      <c r="DS41" s="56" t="str">
        <f t="shared" si="0"/>
        <v/>
      </c>
    </row>
    <row r="42" spans="1:123" s="42" customFormat="1" ht="15" x14ac:dyDescent="0.25">
      <c r="A42" s="55"/>
      <c r="B42" s="51"/>
      <c r="C42" s="49" t="str">
        <f t="shared" si="50"/>
        <v>0</v>
      </c>
      <c r="D42" s="52"/>
      <c r="E42" s="49">
        <f>IF(C42="0",0,IF(C42="1-2",VLOOKUP(D42,Points!$B$3:$C$4,2,FALSE),IF(C42="3-5",VLOOKUP(D42,Points!$B$7:$C$11,2,FALSE),IF(C42="6-10",VLOOKUP(D42,Points!$B$13:$C$22,2,FALSE),IF(C42="11-15",VLOOKUP(D42,Points!$B$24:$C$38,2,FALSE))))))</f>
        <v>0</v>
      </c>
      <c r="F42" s="53"/>
      <c r="G42" s="49" t="str">
        <f t="shared" si="51"/>
        <v>0</v>
      </c>
      <c r="H42" s="49"/>
      <c r="I42" s="49">
        <f>IF(G42="0",0,IF(G42="1-2",VLOOKUP(H42,Points!$B$3:$C$4,2,FALSE),IF(G42="3-5",VLOOKUP(H42,Points!$B$7:$C$11,2,FALSE),IF(G42="6-10",VLOOKUP(H42,Points!$B$13:$C$22,2,FALSE),IF(G42="11-15",VLOOKUP(H42,Points!$B$24:$C$38,2,FALSE))))))</f>
        <v>0</v>
      </c>
      <c r="J42" s="54"/>
      <c r="K42" s="48">
        <f t="shared" si="52"/>
        <v>0</v>
      </c>
      <c r="L42" s="54"/>
      <c r="M42" s="48">
        <f t="shared" si="53"/>
        <v>0</v>
      </c>
      <c r="N42" s="52"/>
      <c r="O42" s="49">
        <f t="shared" si="54"/>
        <v>0</v>
      </c>
      <c r="P42" s="50">
        <f t="shared" si="6"/>
        <v>0</v>
      </c>
      <c r="Q42" s="51"/>
      <c r="R42" s="49" t="str">
        <f t="shared" si="55"/>
        <v>0</v>
      </c>
      <c r="S42" s="52"/>
      <c r="T42" s="49">
        <f>IF(R42="0",0,IF(R42="1-2",VLOOKUP(S42,Points!$B$3:$C$4,2,FALSE),IF(R42="3-5",VLOOKUP(S42,Points!$B$7:$C$11,2,FALSE),IF(R42="6-10",VLOOKUP(S42,Points!$B$13:$C$22,2,FALSE),IF(R42="11-15",VLOOKUP(S42,Points!$B$24:$C$38,2,FALSE))))))</f>
        <v>0</v>
      </c>
      <c r="U42" s="53"/>
      <c r="V42" s="49" t="str">
        <f t="shared" si="56"/>
        <v>0</v>
      </c>
      <c r="W42" s="49"/>
      <c r="X42" s="49">
        <f>IF(V42="0",0,IF(V42="1-2",VLOOKUP(W42,Points!$B$3:$C$4,2,FALSE),IF(V42="3-5",VLOOKUP(W42,Points!$B$7:$C$11,2,FALSE),IF(V42="6-10",VLOOKUP(W42,Points!$B$13:$C$22,2,FALSE),IF(V42="11-15",VLOOKUP(W42,Points!$B$24:$C$38,2,FALSE))))))</f>
        <v>0</v>
      </c>
      <c r="Y42" s="54"/>
      <c r="Z42" s="48">
        <f t="shared" si="57"/>
        <v>0</v>
      </c>
      <c r="AA42" s="54"/>
      <c r="AB42" s="48">
        <f t="shared" si="58"/>
        <v>0</v>
      </c>
      <c r="AC42" s="52"/>
      <c r="AD42" s="49">
        <f t="shared" si="59"/>
        <v>0</v>
      </c>
      <c r="AE42" s="50">
        <f t="shared" si="12"/>
        <v>0</v>
      </c>
      <c r="AF42" s="51"/>
      <c r="AG42" s="49" t="str">
        <f t="shared" si="60"/>
        <v>0</v>
      </c>
      <c r="AH42" s="52"/>
      <c r="AI42" s="49">
        <f>IF(AG42="0",0,IF(AG42="1-2",VLOOKUP(AH42,Points!$B$3:$C$4,2,FALSE),IF(AG42="3-5",VLOOKUP(AH42,Points!$B$7:$C$11,2,FALSE),IF(AG42="6-10",VLOOKUP(AH42,Points!$B$13:$C$22,2,FALSE),IF(AG42="11-15",VLOOKUP(AH42,Points!$B$24:$C$38,2,FALSE))))))</f>
        <v>0</v>
      </c>
      <c r="AJ42" s="53"/>
      <c r="AK42" s="49" t="str">
        <f t="shared" si="61"/>
        <v>0</v>
      </c>
      <c r="AL42" s="49"/>
      <c r="AM42" s="49">
        <f>IF(AK42="0",0,IF(AK42="1-2",VLOOKUP(AL42,Points!$B$3:$C$4,2,FALSE),IF(AK42="3-5",VLOOKUP(AL42,Points!$B$7:$C$11,2,FALSE),IF(AK42="6-10",VLOOKUP(AL42,Points!$B$13:$C$22,2,FALSE),IF(AK42="11-15",VLOOKUP(AL42,Points!$B$24:$C$38,2,FALSE))))))</f>
        <v>0</v>
      </c>
      <c r="AN42" s="54"/>
      <c r="AO42" s="48">
        <f t="shared" si="62"/>
        <v>0</v>
      </c>
      <c r="AP42" s="54"/>
      <c r="AQ42" s="48">
        <f t="shared" si="63"/>
        <v>0</v>
      </c>
      <c r="AR42" s="52"/>
      <c r="AS42" s="49">
        <f t="shared" si="64"/>
        <v>0</v>
      </c>
      <c r="AT42" s="50">
        <f t="shared" si="18"/>
        <v>0</v>
      </c>
      <c r="AU42" s="51"/>
      <c r="AV42" s="49" t="str">
        <f t="shared" si="65"/>
        <v>0</v>
      </c>
      <c r="AW42" s="52"/>
      <c r="AX42" s="49">
        <f>IF(AV42="0",0,IF(AV42="1-2",VLOOKUP(AW42,Points!$B$3:$C$4,2,FALSE),IF(AV42="3-5",VLOOKUP(AW42,Points!$B$7:$C$11,2,FALSE),IF(AV42="6-10",VLOOKUP(AW42,Points!$B$13:$C$22,2,FALSE),IF(AV42="11-15",VLOOKUP(AW42,Points!$B$24:$C$38,2,FALSE))))))</f>
        <v>0</v>
      </c>
      <c r="AY42" s="53"/>
      <c r="AZ42" s="49" t="str">
        <f t="shared" si="66"/>
        <v>0</v>
      </c>
      <c r="BA42" s="49"/>
      <c r="BB42" s="49">
        <f>IF(AZ42="0",0,IF(AZ42="1-2",VLOOKUP(BA42,Points!$B$3:$C$4,2,FALSE),IF(AZ42="3-5",VLOOKUP(BA42,Points!$B$7:$C$11,2,FALSE),IF(AZ42="6-10",VLOOKUP(BA42,Points!$B$13:$C$22,2,FALSE),IF(AZ42="11-15",VLOOKUP(BA42,Points!$B$24:$C$38,2,FALSE))))))</f>
        <v>0</v>
      </c>
      <c r="BC42" s="54"/>
      <c r="BD42" s="48">
        <f t="shared" si="67"/>
        <v>0</v>
      </c>
      <c r="BE42" s="54"/>
      <c r="BF42" s="48">
        <f t="shared" si="68"/>
        <v>0</v>
      </c>
      <c r="BG42" s="52"/>
      <c r="BH42" s="49">
        <f t="shared" si="69"/>
        <v>0</v>
      </c>
      <c r="BI42" s="50">
        <f t="shared" si="24"/>
        <v>0</v>
      </c>
      <c r="BJ42" s="51"/>
      <c r="BK42" s="49" t="str">
        <f t="shared" si="70"/>
        <v>0</v>
      </c>
      <c r="BL42" s="52"/>
      <c r="BM42" s="49">
        <f>IF(BK42="0",0,IF(BK42="1-2",VLOOKUP(BL42,Points!$B$3:$C$4,2,FALSE),IF(BK42="3-5",VLOOKUP(BL42,Points!$B$7:$C$11,2,FALSE),IF(BK42="6-10",VLOOKUP(BL42,Points!$B$13:$C$22,2,FALSE),IF(BK42="11-15",VLOOKUP(BL42,Points!$B$24:$C$38,2,FALSE))))))</f>
        <v>0</v>
      </c>
      <c r="BN42" s="53"/>
      <c r="BO42" s="49" t="str">
        <f t="shared" si="71"/>
        <v>0</v>
      </c>
      <c r="BP42" s="49"/>
      <c r="BQ42" s="49">
        <f>IF(BO42="0",0,IF(BO42="1-2",VLOOKUP(BP42,Points!$B$3:$C$4,2,FALSE),IF(BO42="3-5",VLOOKUP(BP42,Points!$B$7:$C$11,2,FALSE),IF(BO42="6-10",VLOOKUP(BP42,Points!$B$13:$C$22,2,FALSE),IF(BO42="11-15",VLOOKUP(BP42,Points!$B$24:$C$38,2,FALSE))))))</f>
        <v>0</v>
      </c>
      <c r="BR42" s="54"/>
      <c r="BS42" s="48">
        <f t="shared" si="72"/>
        <v>0</v>
      </c>
      <c r="BT42" s="54"/>
      <c r="BU42" s="48">
        <f t="shared" si="73"/>
        <v>0</v>
      </c>
      <c r="BV42" s="52"/>
      <c r="BW42" s="49">
        <f t="shared" si="74"/>
        <v>0</v>
      </c>
      <c r="BX42" s="50">
        <f t="shared" si="30"/>
        <v>0</v>
      </c>
      <c r="BY42" s="51"/>
      <c r="BZ42" s="49" t="str">
        <f t="shared" si="75"/>
        <v>0</v>
      </c>
      <c r="CA42" s="52"/>
      <c r="CB42" s="49">
        <f>IF(BZ42="0",0,IF(BZ42="1-2",VLOOKUP(CA42,Points!$B$3:$C$4,2,FALSE),IF(BZ42="3-5",VLOOKUP(CA42,Points!$B$7:$C$11,2,FALSE),IF(BZ42="6-10",VLOOKUP(CA42,Points!$B$13:$C$22,2,FALSE),IF(BZ42="11-15",VLOOKUP(CA42,Points!$B$24:$C$38,2,FALSE))))))</f>
        <v>0</v>
      </c>
      <c r="CC42" s="53"/>
      <c r="CD42" s="49" t="str">
        <f t="shared" si="76"/>
        <v>0</v>
      </c>
      <c r="CE42" s="49"/>
      <c r="CF42" s="49">
        <f>IF(CD42="0",0,IF(CD42="1-2",VLOOKUP(CE42,Points!$B$3:$C$4,2,FALSE),IF(CD42="3-5",VLOOKUP(CE42,Points!$B$7:$C$11,2,FALSE),IF(CD42="6-10",VLOOKUP(CE42,Points!$B$13:$C$22,2,FALSE),IF(CD42="11-15",VLOOKUP(CE42,Points!$B$24:$C$38,2,FALSE))))))</f>
        <v>0</v>
      </c>
      <c r="CG42" s="54"/>
      <c r="CH42" s="48">
        <f t="shared" si="77"/>
        <v>0</v>
      </c>
      <c r="CI42" s="54"/>
      <c r="CJ42" s="48">
        <f t="shared" si="78"/>
        <v>0</v>
      </c>
      <c r="CK42" s="52"/>
      <c r="CL42" s="49">
        <f t="shared" si="79"/>
        <v>0</v>
      </c>
      <c r="CM42" s="50">
        <f t="shared" si="36"/>
        <v>0</v>
      </c>
      <c r="CN42" s="51"/>
      <c r="CO42" s="49" t="str">
        <f t="shared" si="80"/>
        <v>0</v>
      </c>
      <c r="CP42" s="52"/>
      <c r="CQ42" s="49">
        <f>IF(CO42="0",0,IF(CO42="1-2",VLOOKUP(CP42,Points!$B$3:$C$4,2,FALSE),IF(CO42="3-5",VLOOKUP(CP42,Points!$B$7:$C$11,2,FALSE),IF(CO42="6-10",VLOOKUP(CP42,Points!$B$13:$C$22,2,FALSE),IF(CO42="11-15",VLOOKUP(CP42,Points!$B$24:$C$38,2,FALSE))))))</f>
        <v>0</v>
      </c>
      <c r="CR42" s="53"/>
      <c r="CS42" s="49" t="str">
        <f t="shared" si="81"/>
        <v>0</v>
      </c>
      <c r="CT42" s="49"/>
      <c r="CU42" s="49">
        <f>IF(CS42="0",0,IF(CS42="1-2",VLOOKUP(CT42,Points!$B$3:$C$4,2,FALSE),IF(CS42="3-5",VLOOKUP(CT42,Points!$B$7:$C$11,2,FALSE),IF(CS42="6-10",VLOOKUP(CT42,Points!$B$13:$C$22,2,FALSE),IF(CS42="11-15",VLOOKUP(CT42,Points!$B$24:$C$38,2,FALSE))))))</f>
        <v>0</v>
      </c>
      <c r="CV42" s="54"/>
      <c r="CW42" s="48">
        <f t="shared" si="82"/>
        <v>0</v>
      </c>
      <c r="CX42" s="54"/>
      <c r="CY42" s="48">
        <f t="shared" si="83"/>
        <v>0</v>
      </c>
      <c r="CZ42" s="52"/>
      <c r="DA42" s="49">
        <f t="shared" si="84"/>
        <v>0</v>
      </c>
      <c r="DB42" s="50">
        <f t="shared" si="42"/>
        <v>0</v>
      </c>
      <c r="DC42" s="51"/>
      <c r="DD42" s="49" t="str">
        <f t="shared" si="85"/>
        <v>0</v>
      </c>
      <c r="DE42" s="52"/>
      <c r="DF42" s="49">
        <f>IF(DD42="0",0,IF(DD42="1-2",VLOOKUP(DE42,Points!$B$3:$C$4,2,FALSE),IF(DD42="3-5",VLOOKUP(DE42,Points!$B$7:$C$11,2,FALSE),IF(DD42="6-10",VLOOKUP(DE42,Points!$B$13:$C$22,2,FALSE),IF(DD42="11-15",VLOOKUP(DE42,Points!$B$24:$C$38,2,FALSE))))))</f>
        <v>0</v>
      </c>
      <c r="DG42" s="53"/>
      <c r="DH42" s="49" t="str">
        <f t="shared" si="86"/>
        <v>0</v>
      </c>
      <c r="DI42" s="49"/>
      <c r="DJ42" s="49">
        <f>IF(DH42="0",0,IF(DH42="1-2",VLOOKUP(DI42,Points!$B$3:$C$4,2,FALSE),IF(DH42="3-5",VLOOKUP(DI42,Points!$B$7:$C$11,2,FALSE),IF(DH42="6-10",VLOOKUP(DI42,Points!$B$13:$C$22,2,FALSE),IF(DH42="11-15",VLOOKUP(DI42,Points!$B$24:$C$38,2,FALSE))))))</f>
        <v>0</v>
      </c>
      <c r="DK42" s="54"/>
      <c r="DL42" s="48">
        <f t="shared" si="87"/>
        <v>0</v>
      </c>
      <c r="DM42" s="54"/>
      <c r="DN42" s="48">
        <f t="shared" si="88"/>
        <v>0</v>
      </c>
      <c r="DO42" s="52"/>
      <c r="DP42" s="49">
        <f t="shared" si="89"/>
        <v>0</v>
      </c>
      <c r="DQ42" s="50">
        <f t="shared" si="48"/>
        <v>0</v>
      </c>
      <c r="DR42" s="55">
        <f t="shared" si="90"/>
        <v>0</v>
      </c>
      <c r="DS42" s="56" t="str">
        <f t="shared" si="0"/>
        <v/>
      </c>
    </row>
    <row r="43" spans="1:123" s="42" customFormat="1" ht="15" x14ac:dyDescent="0.25">
      <c r="A43" s="55"/>
      <c r="B43" s="51"/>
      <c r="C43" s="49" t="str">
        <f t="shared" si="50"/>
        <v>0</v>
      </c>
      <c r="D43" s="52"/>
      <c r="E43" s="49">
        <f>IF(C43="0",0,IF(C43="1-2",VLOOKUP(D43,Points!$B$3:$C$4,2,FALSE),IF(C43="3-5",VLOOKUP(D43,Points!$B$7:$C$11,2,FALSE),IF(C43="6-10",VLOOKUP(D43,Points!$B$13:$C$22,2,FALSE),IF(C43="11-15",VLOOKUP(D43,Points!$B$24:$C$38,2,FALSE))))))</f>
        <v>0</v>
      </c>
      <c r="F43" s="53"/>
      <c r="G43" s="49" t="str">
        <f t="shared" si="51"/>
        <v>0</v>
      </c>
      <c r="H43" s="49"/>
      <c r="I43" s="49">
        <f>IF(G43="0",0,IF(G43="1-2",VLOOKUP(H43,Points!$B$3:$C$4,2,FALSE),IF(G43="3-5",VLOOKUP(H43,Points!$B$7:$C$11,2,FALSE),IF(G43="6-10",VLOOKUP(H43,Points!$B$13:$C$22,2,FALSE),IF(G43="11-15",VLOOKUP(H43,Points!$B$24:$C$38,2,FALSE))))))</f>
        <v>0</v>
      </c>
      <c r="J43" s="54"/>
      <c r="K43" s="48">
        <f t="shared" si="52"/>
        <v>0</v>
      </c>
      <c r="L43" s="54"/>
      <c r="M43" s="48">
        <f t="shared" si="53"/>
        <v>0</v>
      </c>
      <c r="N43" s="52"/>
      <c r="O43" s="49">
        <f t="shared" si="54"/>
        <v>0</v>
      </c>
      <c r="P43" s="50">
        <f t="shared" si="6"/>
        <v>0</v>
      </c>
      <c r="Q43" s="51"/>
      <c r="R43" s="49" t="str">
        <f t="shared" si="55"/>
        <v>0</v>
      </c>
      <c r="S43" s="52"/>
      <c r="T43" s="49">
        <f>IF(R43="0",0,IF(R43="1-2",VLOOKUP(S43,Points!$B$3:$C$4,2,FALSE),IF(R43="3-5",VLOOKUP(S43,Points!$B$7:$C$11,2,FALSE),IF(R43="6-10",VLOOKUP(S43,Points!$B$13:$C$22,2,FALSE),IF(R43="11-15",VLOOKUP(S43,Points!$B$24:$C$38,2,FALSE))))))</f>
        <v>0</v>
      </c>
      <c r="U43" s="53"/>
      <c r="V43" s="49" t="str">
        <f t="shared" si="56"/>
        <v>0</v>
      </c>
      <c r="W43" s="49"/>
      <c r="X43" s="49">
        <f>IF(V43="0",0,IF(V43="1-2",VLOOKUP(W43,Points!$B$3:$C$4,2,FALSE),IF(V43="3-5",VLOOKUP(W43,Points!$B$7:$C$11,2,FALSE),IF(V43="6-10",VLOOKUP(W43,Points!$B$13:$C$22,2,FALSE),IF(V43="11-15",VLOOKUP(W43,Points!$B$24:$C$38,2,FALSE))))))</f>
        <v>0</v>
      </c>
      <c r="Y43" s="54"/>
      <c r="Z43" s="48">
        <f t="shared" si="57"/>
        <v>0</v>
      </c>
      <c r="AA43" s="54"/>
      <c r="AB43" s="48">
        <f t="shared" si="58"/>
        <v>0</v>
      </c>
      <c r="AC43" s="52"/>
      <c r="AD43" s="49">
        <f t="shared" si="59"/>
        <v>0</v>
      </c>
      <c r="AE43" s="50">
        <f t="shared" si="12"/>
        <v>0</v>
      </c>
      <c r="AF43" s="51"/>
      <c r="AG43" s="49" t="str">
        <f t="shared" si="60"/>
        <v>0</v>
      </c>
      <c r="AH43" s="52"/>
      <c r="AI43" s="49">
        <f>IF(AG43="0",0,IF(AG43="1-2",VLOOKUP(AH43,Points!$B$3:$C$4,2,FALSE),IF(AG43="3-5",VLOOKUP(AH43,Points!$B$7:$C$11,2,FALSE),IF(AG43="6-10",VLOOKUP(AH43,Points!$B$13:$C$22,2,FALSE),IF(AG43="11-15",VLOOKUP(AH43,Points!$B$24:$C$38,2,FALSE))))))</f>
        <v>0</v>
      </c>
      <c r="AJ43" s="53"/>
      <c r="AK43" s="49" t="str">
        <f t="shared" si="61"/>
        <v>0</v>
      </c>
      <c r="AL43" s="49"/>
      <c r="AM43" s="49">
        <f>IF(AK43="0",0,IF(AK43="1-2",VLOOKUP(AL43,Points!$B$3:$C$4,2,FALSE),IF(AK43="3-5",VLOOKUP(AL43,Points!$B$7:$C$11,2,FALSE),IF(AK43="6-10",VLOOKUP(AL43,Points!$B$13:$C$22,2,FALSE),IF(AK43="11-15",VLOOKUP(AL43,Points!$B$24:$C$38,2,FALSE))))))</f>
        <v>0</v>
      </c>
      <c r="AN43" s="54"/>
      <c r="AO43" s="48">
        <f t="shared" si="62"/>
        <v>0</v>
      </c>
      <c r="AP43" s="54"/>
      <c r="AQ43" s="48">
        <f t="shared" si="63"/>
        <v>0</v>
      </c>
      <c r="AR43" s="52"/>
      <c r="AS43" s="49">
        <f t="shared" si="64"/>
        <v>0</v>
      </c>
      <c r="AT43" s="50">
        <f t="shared" si="18"/>
        <v>0</v>
      </c>
      <c r="AU43" s="51"/>
      <c r="AV43" s="49" t="str">
        <f t="shared" si="65"/>
        <v>0</v>
      </c>
      <c r="AW43" s="52"/>
      <c r="AX43" s="49">
        <f>IF(AV43="0",0,IF(AV43="1-2",VLOOKUP(AW43,Points!$B$3:$C$4,2,FALSE),IF(AV43="3-5",VLOOKUP(AW43,Points!$B$7:$C$11,2,FALSE),IF(AV43="6-10",VLOOKUP(AW43,Points!$B$13:$C$22,2,FALSE),IF(AV43="11-15",VLOOKUP(AW43,Points!$B$24:$C$38,2,FALSE))))))</f>
        <v>0</v>
      </c>
      <c r="AY43" s="53"/>
      <c r="AZ43" s="49" t="str">
        <f t="shared" si="66"/>
        <v>0</v>
      </c>
      <c r="BA43" s="49"/>
      <c r="BB43" s="49">
        <f>IF(AZ43="0",0,IF(AZ43="1-2",VLOOKUP(BA43,Points!$B$3:$C$4,2,FALSE),IF(AZ43="3-5",VLOOKUP(BA43,Points!$B$7:$C$11,2,FALSE),IF(AZ43="6-10",VLOOKUP(BA43,Points!$B$13:$C$22,2,FALSE),IF(AZ43="11-15",VLOOKUP(BA43,Points!$B$24:$C$38,2,FALSE))))))</f>
        <v>0</v>
      </c>
      <c r="BC43" s="54"/>
      <c r="BD43" s="48">
        <f t="shared" si="67"/>
        <v>0</v>
      </c>
      <c r="BE43" s="54"/>
      <c r="BF43" s="48">
        <f t="shared" si="68"/>
        <v>0</v>
      </c>
      <c r="BG43" s="52"/>
      <c r="BH43" s="49">
        <f t="shared" si="69"/>
        <v>0</v>
      </c>
      <c r="BI43" s="50">
        <f t="shared" si="24"/>
        <v>0</v>
      </c>
      <c r="BJ43" s="51"/>
      <c r="BK43" s="49" t="str">
        <f t="shared" si="70"/>
        <v>0</v>
      </c>
      <c r="BL43" s="52"/>
      <c r="BM43" s="49">
        <f>IF(BK43="0",0,IF(BK43="1-2",VLOOKUP(BL43,Points!$B$3:$C$4,2,FALSE),IF(BK43="3-5",VLOOKUP(BL43,Points!$B$7:$C$11,2,FALSE),IF(BK43="6-10",VLOOKUP(BL43,Points!$B$13:$C$22,2,FALSE),IF(BK43="11-15",VLOOKUP(BL43,Points!$B$24:$C$38,2,FALSE))))))</f>
        <v>0</v>
      </c>
      <c r="BN43" s="53"/>
      <c r="BO43" s="49" t="str">
        <f t="shared" si="71"/>
        <v>0</v>
      </c>
      <c r="BP43" s="49"/>
      <c r="BQ43" s="49">
        <f>IF(BO43="0",0,IF(BO43="1-2",VLOOKUP(BP43,Points!$B$3:$C$4,2,FALSE),IF(BO43="3-5",VLOOKUP(BP43,Points!$B$7:$C$11,2,FALSE),IF(BO43="6-10",VLOOKUP(BP43,Points!$B$13:$C$22,2,FALSE),IF(BO43="11-15",VLOOKUP(BP43,Points!$B$24:$C$38,2,FALSE))))))</f>
        <v>0</v>
      </c>
      <c r="BR43" s="54"/>
      <c r="BS43" s="48">
        <f t="shared" si="72"/>
        <v>0</v>
      </c>
      <c r="BT43" s="54"/>
      <c r="BU43" s="48">
        <f t="shared" si="73"/>
        <v>0</v>
      </c>
      <c r="BV43" s="52"/>
      <c r="BW43" s="49">
        <f t="shared" si="74"/>
        <v>0</v>
      </c>
      <c r="BX43" s="50">
        <f t="shared" si="30"/>
        <v>0</v>
      </c>
      <c r="BY43" s="51"/>
      <c r="BZ43" s="49" t="str">
        <f t="shared" si="75"/>
        <v>0</v>
      </c>
      <c r="CA43" s="52"/>
      <c r="CB43" s="49">
        <f>IF(BZ43="0",0,IF(BZ43="1-2",VLOOKUP(CA43,Points!$B$3:$C$4,2,FALSE),IF(BZ43="3-5",VLOOKUP(CA43,Points!$B$7:$C$11,2,FALSE),IF(BZ43="6-10",VLOOKUP(CA43,Points!$B$13:$C$22,2,FALSE),IF(BZ43="11-15",VLOOKUP(CA43,Points!$B$24:$C$38,2,FALSE))))))</f>
        <v>0</v>
      </c>
      <c r="CC43" s="53"/>
      <c r="CD43" s="49" t="str">
        <f t="shared" si="76"/>
        <v>0</v>
      </c>
      <c r="CE43" s="49"/>
      <c r="CF43" s="49">
        <f>IF(CD43="0",0,IF(CD43="1-2",VLOOKUP(CE43,Points!$B$3:$C$4,2,FALSE),IF(CD43="3-5",VLOOKUP(CE43,Points!$B$7:$C$11,2,FALSE),IF(CD43="6-10",VLOOKUP(CE43,Points!$B$13:$C$22,2,FALSE),IF(CD43="11-15",VLOOKUP(CE43,Points!$B$24:$C$38,2,FALSE))))))</f>
        <v>0</v>
      </c>
      <c r="CG43" s="54"/>
      <c r="CH43" s="48">
        <f t="shared" si="77"/>
        <v>0</v>
      </c>
      <c r="CI43" s="54"/>
      <c r="CJ43" s="48">
        <f t="shared" si="78"/>
        <v>0</v>
      </c>
      <c r="CK43" s="52"/>
      <c r="CL43" s="49">
        <f t="shared" si="79"/>
        <v>0</v>
      </c>
      <c r="CM43" s="50">
        <f t="shared" si="36"/>
        <v>0</v>
      </c>
      <c r="CN43" s="51"/>
      <c r="CO43" s="49" t="str">
        <f t="shared" si="80"/>
        <v>0</v>
      </c>
      <c r="CP43" s="52"/>
      <c r="CQ43" s="49">
        <f>IF(CO43="0",0,IF(CO43="1-2",VLOOKUP(CP43,Points!$B$3:$C$4,2,FALSE),IF(CO43="3-5",VLOOKUP(CP43,Points!$B$7:$C$11,2,FALSE),IF(CO43="6-10",VLOOKUP(CP43,Points!$B$13:$C$22,2,FALSE),IF(CO43="11-15",VLOOKUP(CP43,Points!$B$24:$C$38,2,FALSE))))))</f>
        <v>0</v>
      </c>
      <c r="CR43" s="53"/>
      <c r="CS43" s="49" t="str">
        <f t="shared" si="81"/>
        <v>0</v>
      </c>
      <c r="CT43" s="49"/>
      <c r="CU43" s="49">
        <f>IF(CS43="0",0,IF(CS43="1-2",VLOOKUP(CT43,Points!$B$3:$C$4,2,FALSE),IF(CS43="3-5",VLOOKUP(CT43,Points!$B$7:$C$11,2,FALSE),IF(CS43="6-10",VLOOKUP(CT43,Points!$B$13:$C$22,2,FALSE),IF(CS43="11-15",VLOOKUP(CT43,Points!$B$24:$C$38,2,FALSE))))))</f>
        <v>0</v>
      </c>
      <c r="CV43" s="54"/>
      <c r="CW43" s="48">
        <f t="shared" si="82"/>
        <v>0</v>
      </c>
      <c r="CX43" s="54"/>
      <c r="CY43" s="48">
        <f t="shared" si="83"/>
        <v>0</v>
      </c>
      <c r="CZ43" s="52"/>
      <c r="DA43" s="49">
        <f t="shared" si="84"/>
        <v>0</v>
      </c>
      <c r="DB43" s="50">
        <f t="shared" si="42"/>
        <v>0</v>
      </c>
      <c r="DC43" s="51"/>
      <c r="DD43" s="49" t="str">
        <f t="shared" si="85"/>
        <v>0</v>
      </c>
      <c r="DE43" s="52"/>
      <c r="DF43" s="49">
        <f>IF(DD43="0",0,IF(DD43="1-2",VLOOKUP(DE43,Points!$B$3:$C$4,2,FALSE),IF(DD43="3-5",VLOOKUP(DE43,Points!$B$7:$C$11,2,FALSE),IF(DD43="6-10",VLOOKUP(DE43,Points!$B$13:$C$22,2,FALSE),IF(DD43="11-15",VLOOKUP(DE43,Points!$B$24:$C$38,2,FALSE))))))</f>
        <v>0</v>
      </c>
      <c r="DG43" s="53"/>
      <c r="DH43" s="49" t="str">
        <f t="shared" si="86"/>
        <v>0</v>
      </c>
      <c r="DI43" s="49"/>
      <c r="DJ43" s="49">
        <f>IF(DH43="0",0,IF(DH43="1-2",VLOOKUP(DI43,Points!$B$3:$C$4,2,FALSE),IF(DH43="3-5",VLOOKUP(DI43,Points!$B$7:$C$11,2,FALSE),IF(DH43="6-10",VLOOKUP(DI43,Points!$B$13:$C$22,2,FALSE),IF(DH43="11-15",VLOOKUP(DI43,Points!$B$24:$C$38,2,FALSE))))))</f>
        <v>0</v>
      </c>
      <c r="DK43" s="54"/>
      <c r="DL43" s="48">
        <f t="shared" si="87"/>
        <v>0</v>
      </c>
      <c r="DM43" s="54"/>
      <c r="DN43" s="48">
        <f t="shared" si="88"/>
        <v>0</v>
      </c>
      <c r="DO43" s="52"/>
      <c r="DP43" s="49">
        <f t="shared" si="89"/>
        <v>0</v>
      </c>
      <c r="DQ43" s="50">
        <f t="shared" si="48"/>
        <v>0</v>
      </c>
      <c r="DR43" s="55">
        <f t="shared" si="90"/>
        <v>0</v>
      </c>
      <c r="DS43" s="56" t="str">
        <f t="shared" ref="DS43:DS74" si="91">IF(OR(DR43=0,DR43=""),"",RANK(DR43,$DR$11:$DR$193))</f>
        <v/>
      </c>
    </row>
    <row r="44" spans="1:123" s="42" customFormat="1" ht="15" x14ac:dyDescent="0.25">
      <c r="A44" s="55"/>
      <c r="B44" s="51"/>
      <c r="C44" s="49" t="str">
        <f t="shared" si="50"/>
        <v>0</v>
      </c>
      <c r="D44" s="52"/>
      <c r="E44" s="49">
        <f>IF(C44="0",0,IF(C44="1-2",VLOOKUP(D44,Points!$B$3:$C$4,2,FALSE),IF(C44="3-5",VLOOKUP(D44,Points!$B$7:$C$11,2,FALSE),IF(C44="6-10",VLOOKUP(D44,Points!$B$13:$C$22,2,FALSE),IF(C44="11-15",VLOOKUP(D44,Points!$B$24:$C$38,2,FALSE))))))</f>
        <v>0</v>
      </c>
      <c r="F44" s="53"/>
      <c r="G44" s="49" t="str">
        <f t="shared" si="51"/>
        <v>0</v>
      </c>
      <c r="H44" s="49"/>
      <c r="I44" s="49">
        <f>IF(G44="0",0,IF(G44="1-2",VLOOKUP(H44,Points!$B$3:$C$4,2,FALSE),IF(G44="3-5",VLOOKUP(H44,Points!$B$7:$C$11,2,FALSE),IF(G44="6-10",VLOOKUP(H44,Points!$B$13:$C$22,2,FALSE),IF(G44="11-15",VLOOKUP(H44,Points!$B$24:$C$38,2,FALSE))))))</f>
        <v>0</v>
      </c>
      <c r="J44" s="54"/>
      <c r="K44" s="48">
        <f t="shared" si="52"/>
        <v>0</v>
      </c>
      <c r="L44" s="54"/>
      <c r="M44" s="48">
        <f t="shared" si="53"/>
        <v>0</v>
      </c>
      <c r="N44" s="52"/>
      <c r="O44" s="49">
        <f t="shared" si="54"/>
        <v>0</v>
      </c>
      <c r="P44" s="50">
        <f t="shared" si="6"/>
        <v>0</v>
      </c>
      <c r="Q44" s="51"/>
      <c r="R44" s="49" t="str">
        <f t="shared" si="55"/>
        <v>0</v>
      </c>
      <c r="S44" s="52"/>
      <c r="T44" s="49">
        <f>IF(R44="0",0,IF(R44="1-2",VLOOKUP(S44,Points!$B$3:$C$4,2,FALSE),IF(R44="3-5",VLOOKUP(S44,Points!$B$7:$C$11,2,FALSE),IF(R44="6-10",VLOOKUP(S44,Points!$B$13:$C$22,2,FALSE),IF(R44="11-15",VLOOKUP(S44,Points!$B$24:$C$38,2,FALSE))))))</f>
        <v>0</v>
      </c>
      <c r="U44" s="53"/>
      <c r="V44" s="49" t="str">
        <f t="shared" si="56"/>
        <v>0</v>
      </c>
      <c r="W44" s="49"/>
      <c r="X44" s="49">
        <f>IF(V44="0",0,IF(V44="1-2",VLOOKUP(W44,Points!$B$3:$C$4,2,FALSE),IF(V44="3-5",VLOOKUP(W44,Points!$B$7:$C$11,2,FALSE),IF(V44="6-10",VLOOKUP(W44,Points!$B$13:$C$22,2,FALSE),IF(V44="11-15",VLOOKUP(W44,Points!$B$24:$C$38,2,FALSE))))))</f>
        <v>0</v>
      </c>
      <c r="Y44" s="54"/>
      <c r="Z44" s="48">
        <f t="shared" si="57"/>
        <v>0</v>
      </c>
      <c r="AA44" s="54"/>
      <c r="AB44" s="48">
        <f t="shared" si="58"/>
        <v>0</v>
      </c>
      <c r="AC44" s="52"/>
      <c r="AD44" s="49">
        <f t="shared" si="59"/>
        <v>0</v>
      </c>
      <c r="AE44" s="50">
        <f t="shared" si="12"/>
        <v>0</v>
      </c>
      <c r="AF44" s="51"/>
      <c r="AG44" s="49" t="str">
        <f t="shared" si="60"/>
        <v>0</v>
      </c>
      <c r="AH44" s="52"/>
      <c r="AI44" s="49">
        <f>IF(AG44="0",0,IF(AG44="1-2",VLOOKUP(AH44,Points!$B$3:$C$4,2,FALSE),IF(AG44="3-5",VLOOKUP(AH44,Points!$B$7:$C$11,2,FALSE),IF(AG44="6-10",VLOOKUP(AH44,Points!$B$13:$C$22,2,FALSE),IF(AG44="11-15",VLOOKUP(AH44,Points!$B$24:$C$38,2,FALSE))))))</f>
        <v>0</v>
      </c>
      <c r="AJ44" s="53"/>
      <c r="AK44" s="49" t="str">
        <f t="shared" si="61"/>
        <v>0</v>
      </c>
      <c r="AL44" s="49"/>
      <c r="AM44" s="49">
        <f>IF(AK44="0",0,IF(AK44="1-2",VLOOKUP(AL44,Points!$B$3:$C$4,2,FALSE),IF(AK44="3-5",VLOOKUP(AL44,Points!$B$7:$C$11,2,FALSE),IF(AK44="6-10",VLOOKUP(AL44,Points!$B$13:$C$22,2,FALSE),IF(AK44="11-15",VLOOKUP(AL44,Points!$B$24:$C$38,2,FALSE))))))</f>
        <v>0</v>
      </c>
      <c r="AN44" s="54"/>
      <c r="AO44" s="48">
        <f t="shared" si="62"/>
        <v>0</v>
      </c>
      <c r="AP44" s="54"/>
      <c r="AQ44" s="48">
        <f t="shared" si="63"/>
        <v>0</v>
      </c>
      <c r="AR44" s="52"/>
      <c r="AS44" s="49">
        <f t="shared" si="64"/>
        <v>0</v>
      </c>
      <c r="AT44" s="50">
        <f t="shared" si="18"/>
        <v>0</v>
      </c>
      <c r="AU44" s="51"/>
      <c r="AV44" s="49" t="str">
        <f t="shared" si="65"/>
        <v>0</v>
      </c>
      <c r="AW44" s="52"/>
      <c r="AX44" s="49">
        <f>IF(AV44="0",0,IF(AV44="1-2",VLOOKUP(AW44,Points!$B$3:$C$4,2,FALSE),IF(AV44="3-5",VLOOKUP(AW44,Points!$B$7:$C$11,2,FALSE),IF(AV44="6-10",VLOOKUP(AW44,Points!$B$13:$C$22,2,FALSE),IF(AV44="11-15",VLOOKUP(AW44,Points!$B$24:$C$38,2,FALSE))))))</f>
        <v>0</v>
      </c>
      <c r="AY44" s="53"/>
      <c r="AZ44" s="49" t="str">
        <f t="shared" si="66"/>
        <v>0</v>
      </c>
      <c r="BA44" s="49"/>
      <c r="BB44" s="49">
        <f>IF(AZ44="0",0,IF(AZ44="1-2",VLOOKUP(BA44,Points!$B$3:$C$4,2,FALSE),IF(AZ44="3-5",VLOOKUP(BA44,Points!$B$7:$C$11,2,FALSE),IF(AZ44="6-10",VLOOKUP(BA44,Points!$B$13:$C$22,2,FALSE),IF(AZ44="11-15",VLOOKUP(BA44,Points!$B$24:$C$38,2,FALSE))))))</f>
        <v>0</v>
      </c>
      <c r="BC44" s="54"/>
      <c r="BD44" s="48">
        <f t="shared" si="67"/>
        <v>0</v>
      </c>
      <c r="BE44" s="54"/>
      <c r="BF44" s="48">
        <f t="shared" si="68"/>
        <v>0</v>
      </c>
      <c r="BG44" s="52"/>
      <c r="BH44" s="49">
        <f t="shared" si="69"/>
        <v>0</v>
      </c>
      <c r="BI44" s="50">
        <f t="shared" si="24"/>
        <v>0</v>
      </c>
      <c r="BJ44" s="51"/>
      <c r="BK44" s="49" t="str">
        <f t="shared" si="70"/>
        <v>0</v>
      </c>
      <c r="BL44" s="52"/>
      <c r="BM44" s="49">
        <f>IF(BK44="0",0,IF(BK44="1-2",VLOOKUP(BL44,Points!$B$3:$C$4,2,FALSE),IF(BK44="3-5",VLOOKUP(BL44,Points!$B$7:$C$11,2,FALSE),IF(BK44="6-10",VLOOKUP(BL44,Points!$B$13:$C$22,2,FALSE),IF(BK44="11-15",VLOOKUP(BL44,Points!$B$24:$C$38,2,FALSE))))))</f>
        <v>0</v>
      </c>
      <c r="BN44" s="53"/>
      <c r="BO44" s="49" t="str">
        <f t="shared" si="71"/>
        <v>0</v>
      </c>
      <c r="BP44" s="49"/>
      <c r="BQ44" s="49">
        <f>IF(BO44="0",0,IF(BO44="1-2",VLOOKUP(BP44,Points!$B$3:$C$4,2,FALSE),IF(BO44="3-5",VLOOKUP(BP44,Points!$B$7:$C$11,2,FALSE),IF(BO44="6-10",VLOOKUP(BP44,Points!$B$13:$C$22,2,FALSE),IF(BO44="11-15",VLOOKUP(BP44,Points!$B$24:$C$38,2,FALSE))))))</f>
        <v>0</v>
      </c>
      <c r="BR44" s="54"/>
      <c r="BS44" s="48">
        <f t="shared" si="72"/>
        <v>0</v>
      </c>
      <c r="BT44" s="54"/>
      <c r="BU44" s="48">
        <f t="shared" si="73"/>
        <v>0</v>
      </c>
      <c r="BV44" s="52"/>
      <c r="BW44" s="49">
        <f t="shared" si="74"/>
        <v>0</v>
      </c>
      <c r="BX44" s="50">
        <f t="shared" si="30"/>
        <v>0</v>
      </c>
      <c r="BY44" s="51"/>
      <c r="BZ44" s="49" t="str">
        <f t="shared" si="75"/>
        <v>0</v>
      </c>
      <c r="CA44" s="52"/>
      <c r="CB44" s="49">
        <f>IF(BZ44="0",0,IF(BZ44="1-2",VLOOKUP(CA44,Points!$B$3:$C$4,2,FALSE),IF(BZ44="3-5",VLOOKUP(CA44,Points!$B$7:$C$11,2,FALSE),IF(BZ44="6-10",VLOOKUP(CA44,Points!$B$13:$C$22,2,FALSE),IF(BZ44="11-15",VLOOKUP(CA44,Points!$B$24:$C$38,2,FALSE))))))</f>
        <v>0</v>
      </c>
      <c r="CC44" s="53"/>
      <c r="CD44" s="49" t="str">
        <f t="shared" si="76"/>
        <v>0</v>
      </c>
      <c r="CE44" s="49"/>
      <c r="CF44" s="49">
        <f>IF(CD44="0",0,IF(CD44="1-2",VLOOKUP(CE44,Points!$B$3:$C$4,2,FALSE),IF(CD44="3-5",VLOOKUP(CE44,Points!$B$7:$C$11,2,FALSE),IF(CD44="6-10",VLOOKUP(CE44,Points!$B$13:$C$22,2,FALSE),IF(CD44="11-15",VLOOKUP(CE44,Points!$B$24:$C$38,2,FALSE))))))</f>
        <v>0</v>
      </c>
      <c r="CG44" s="54"/>
      <c r="CH44" s="48">
        <f t="shared" si="77"/>
        <v>0</v>
      </c>
      <c r="CI44" s="54"/>
      <c r="CJ44" s="48">
        <f t="shared" si="78"/>
        <v>0</v>
      </c>
      <c r="CK44" s="52"/>
      <c r="CL44" s="49">
        <f t="shared" si="79"/>
        <v>0</v>
      </c>
      <c r="CM44" s="50">
        <f t="shared" si="36"/>
        <v>0</v>
      </c>
      <c r="CN44" s="51"/>
      <c r="CO44" s="49" t="str">
        <f t="shared" si="80"/>
        <v>0</v>
      </c>
      <c r="CP44" s="52"/>
      <c r="CQ44" s="49">
        <f>IF(CO44="0",0,IF(CO44="1-2",VLOOKUP(CP44,Points!$B$3:$C$4,2,FALSE),IF(CO44="3-5",VLOOKUP(CP44,Points!$B$7:$C$11,2,FALSE),IF(CO44="6-10",VLOOKUP(CP44,Points!$B$13:$C$22,2,FALSE),IF(CO44="11-15",VLOOKUP(CP44,Points!$B$24:$C$38,2,FALSE))))))</f>
        <v>0</v>
      </c>
      <c r="CR44" s="53"/>
      <c r="CS44" s="49" t="str">
        <f t="shared" si="81"/>
        <v>0</v>
      </c>
      <c r="CT44" s="49"/>
      <c r="CU44" s="49">
        <f>IF(CS44="0",0,IF(CS44="1-2",VLOOKUP(CT44,Points!$B$3:$C$4,2,FALSE),IF(CS44="3-5",VLOOKUP(CT44,Points!$B$7:$C$11,2,FALSE),IF(CS44="6-10",VLOOKUP(CT44,Points!$B$13:$C$22,2,FALSE),IF(CS44="11-15",VLOOKUP(CT44,Points!$B$24:$C$38,2,FALSE))))))</f>
        <v>0</v>
      </c>
      <c r="CV44" s="54"/>
      <c r="CW44" s="48">
        <f t="shared" si="82"/>
        <v>0</v>
      </c>
      <c r="CX44" s="54"/>
      <c r="CY44" s="48">
        <f t="shared" si="83"/>
        <v>0</v>
      </c>
      <c r="CZ44" s="52"/>
      <c r="DA44" s="49">
        <f t="shared" si="84"/>
        <v>0</v>
      </c>
      <c r="DB44" s="50">
        <f t="shared" si="42"/>
        <v>0</v>
      </c>
      <c r="DC44" s="51"/>
      <c r="DD44" s="49" t="str">
        <f t="shared" si="85"/>
        <v>0</v>
      </c>
      <c r="DE44" s="52"/>
      <c r="DF44" s="49">
        <f>IF(DD44="0",0,IF(DD44="1-2",VLOOKUP(DE44,Points!$B$3:$C$4,2,FALSE),IF(DD44="3-5",VLOOKUP(DE44,Points!$B$7:$C$11,2,FALSE),IF(DD44="6-10",VLOOKUP(DE44,Points!$B$13:$C$22,2,FALSE),IF(DD44="11-15",VLOOKUP(DE44,Points!$B$24:$C$38,2,FALSE))))))</f>
        <v>0</v>
      </c>
      <c r="DG44" s="53"/>
      <c r="DH44" s="49" t="str">
        <f t="shared" si="86"/>
        <v>0</v>
      </c>
      <c r="DI44" s="49"/>
      <c r="DJ44" s="49">
        <f>IF(DH44="0",0,IF(DH44="1-2",VLOOKUP(DI44,Points!$B$3:$C$4,2,FALSE),IF(DH44="3-5",VLOOKUP(DI44,Points!$B$7:$C$11,2,FALSE),IF(DH44="6-10",VLOOKUP(DI44,Points!$B$13:$C$22,2,FALSE),IF(DH44="11-15",VLOOKUP(DI44,Points!$B$24:$C$38,2,FALSE))))))</f>
        <v>0</v>
      </c>
      <c r="DK44" s="54"/>
      <c r="DL44" s="48">
        <f t="shared" si="87"/>
        <v>0</v>
      </c>
      <c r="DM44" s="54"/>
      <c r="DN44" s="48">
        <f t="shared" si="88"/>
        <v>0</v>
      </c>
      <c r="DO44" s="52"/>
      <c r="DP44" s="49">
        <f t="shared" si="89"/>
        <v>0</v>
      </c>
      <c r="DQ44" s="50">
        <f t="shared" si="48"/>
        <v>0</v>
      </c>
      <c r="DR44" s="55">
        <f t="shared" si="90"/>
        <v>0</v>
      </c>
      <c r="DS44" s="56" t="str">
        <f t="shared" si="91"/>
        <v/>
      </c>
    </row>
    <row r="45" spans="1:123" s="42" customFormat="1" ht="15" x14ac:dyDescent="0.25">
      <c r="A45" s="55"/>
      <c r="B45" s="51"/>
      <c r="C45" s="49" t="str">
        <f t="shared" si="50"/>
        <v>0</v>
      </c>
      <c r="D45" s="52"/>
      <c r="E45" s="49">
        <f>IF(C45="0",0,IF(C45="1-2",VLOOKUP(D45,Points!$B$3:$C$4,2,FALSE),IF(C45="3-5",VLOOKUP(D45,Points!$B$7:$C$11,2,FALSE),IF(C45="6-10",VLOOKUP(D45,Points!$B$13:$C$22,2,FALSE),IF(C45="11-15",VLOOKUP(D45,Points!$B$24:$C$38,2,FALSE))))))</f>
        <v>0</v>
      </c>
      <c r="F45" s="53"/>
      <c r="G45" s="49" t="str">
        <f t="shared" si="51"/>
        <v>0</v>
      </c>
      <c r="H45" s="49"/>
      <c r="I45" s="49">
        <f>IF(G45="0",0,IF(G45="1-2",VLOOKUP(H45,Points!$B$3:$C$4,2,FALSE),IF(G45="3-5",VLOOKUP(H45,Points!$B$7:$C$11,2,FALSE),IF(G45="6-10",VLOOKUP(H45,Points!$B$13:$C$22,2,FALSE),IF(G45="11-15",VLOOKUP(H45,Points!$B$24:$C$38,2,FALSE))))))</f>
        <v>0</v>
      </c>
      <c r="J45" s="54"/>
      <c r="K45" s="48">
        <f t="shared" si="52"/>
        <v>0</v>
      </c>
      <c r="L45" s="54"/>
      <c r="M45" s="48">
        <f t="shared" si="53"/>
        <v>0</v>
      </c>
      <c r="N45" s="52"/>
      <c r="O45" s="49">
        <f t="shared" si="54"/>
        <v>0</v>
      </c>
      <c r="P45" s="50">
        <f t="shared" si="6"/>
        <v>0</v>
      </c>
      <c r="Q45" s="51"/>
      <c r="R45" s="49" t="str">
        <f t="shared" si="55"/>
        <v>0</v>
      </c>
      <c r="S45" s="52"/>
      <c r="T45" s="49">
        <f>IF(R45="0",0,IF(R45="1-2",VLOOKUP(S45,Points!$B$3:$C$4,2,FALSE),IF(R45="3-5",VLOOKUP(S45,Points!$B$7:$C$11,2,FALSE),IF(R45="6-10",VLOOKUP(S45,Points!$B$13:$C$22,2,FALSE),IF(R45="11-15",VLOOKUP(S45,Points!$B$24:$C$38,2,FALSE))))))</f>
        <v>0</v>
      </c>
      <c r="U45" s="53"/>
      <c r="V45" s="49" t="str">
        <f t="shared" si="56"/>
        <v>0</v>
      </c>
      <c r="W45" s="49"/>
      <c r="X45" s="49">
        <f>IF(V45="0",0,IF(V45="1-2",VLOOKUP(W45,Points!$B$3:$C$4,2,FALSE),IF(V45="3-5",VLOOKUP(W45,Points!$B$7:$C$11,2,FALSE),IF(V45="6-10",VLOOKUP(W45,Points!$B$13:$C$22,2,FALSE),IF(V45="11-15",VLOOKUP(W45,Points!$B$24:$C$38,2,FALSE))))))</f>
        <v>0</v>
      </c>
      <c r="Y45" s="54"/>
      <c r="Z45" s="48">
        <f t="shared" si="57"/>
        <v>0</v>
      </c>
      <c r="AA45" s="54"/>
      <c r="AB45" s="48">
        <f t="shared" si="58"/>
        <v>0</v>
      </c>
      <c r="AC45" s="52"/>
      <c r="AD45" s="49">
        <f t="shared" si="59"/>
        <v>0</v>
      </c>
      <c r="AE45" s="50">
        <f t="shared" si="12"/>
        <v>0</v>
      </c>
      <c r="AF45" s="51"/>
      <c r="AG45" s="49" t="str">
        <f t="shared" si="60"/>
        <v>0</v>
      </c>
      <c r="AH45" s="52"/>
      <c r="AI45" s="49">
        <f>IF(AG45="0",0,IF(AG45="1-2",VLOOKUP(AH45,Points!$B$3:$C$4,2,FALSE),IF(AG45="3-5",VLOOKUP(AH45,Points!$B$7:$C$11,2,FALSE),IF(AG45="6-10",VLOOKUP(AH45,Points!$B$13:$C$22,2,FALSE),IF(AG45="11-15",VLOOKUP(AH45,Points!$B$24:$C$38,2,FALSE))))))</f>
        <v>0</v>
      </c>
      <c r="AJ45" s="53"/>
      <c r="AK45" s="49" t="str">
        <f t="shared" si="61"/>
        <v>0</v>
      </c>
      <c r="AL45" s="49"/>
      <c r="AM45" s="49">
        <f>IF(AK45="0",0,IF(AK45="1-2",VLOOKUP(AL45,Points!$B$3:$C$4,2,FALSE),IF(AK45="3-5",VLOOKUP(AL45,Points!$B$7:$C$11,2,FALSE),IF(AK45="6-10",VLOOKUP(AL45,Points!$B$13:$C$22,2,FALSE),IF(AK45="11-15",VLOOKUP(AL45,Points!$B$24:$C$38,2,FALSE))))))</f>
        <v>0</v>
      </c>
      <c r="AN45" s="54"/>
      <c r="AO45" s="48">
        <f t="shared" si="62"/>
        <v>0</v>
      </c>
      <c r="AP45" s="54"/>
      <c r="AQ45" s="48">
        <f t="shared" si="63"/>
        <v>0</v>
      </c>
      <c r="AR45" s="52"/>
      <c r="AS45" s="49">
        <f t="shared" si="64"/>
        <v>0</v>
      </c>
      <c r="AT45" s="50">
        <f t="shared" si="18"/>
        <v>0</v>
      </c>
      <c r="AU45" s="51"/>
      <c r="AV45" s="49" t="str">
        <f t="shared" si="65"/>
        <v>0</v>
      </c>
      <c r="AW45" s="52"/>
      <c r="AX45" s="49">
        <f>IF(AV45="0",0,IF(AV45="1-2",VLOOKUP(AW45,Points!$B$3:$C$4,2,FALSE),IF(AV45="3-5",VLOOKUP(AW45,Points!$B$7:$C$11,2,FALSE),IF(AV45="6-10",VLOOKUP(AW45,Points!$B$13:$C$22,2,FALSE),IF(AV45="11-15",VLOOKUP(AW45,Points!$B$24:$C$38,2,FALSE))))))</f>
        <v>0</v>
      </c>
      <c r="AY45" s="53"/>
      <c r="AZ45" s="49" t="str">
        <f t="shared" si="66"/>
        <v>0</v>
      </c>
      <c r="BA45" s="49"/>
      <c r="BB45" s="49">
        <f>IF(AZ45="0",0,IF(AZ45="1-2",VLOOKUP(BA45,Points!$B$3:$C$4,2,FALSE),IF(AZ45="3-5",VLOOKUP(BA45,Points!$B$7:$C$11,2,FALSE),IF(AZ45="6-10",VLOOKUP(BA45,Points!$B$13:$C$22,2,FALSE),IF(AZ45="11-15",VLOOKUP(BA45,Points!$B$24:$C$38,2,FALSE))))))</f>
        <v>0</v>
      </c>
      <c r="BC45" s="54"/>
      <c r="BD45" s="48">
        <f t="shared" si="67"/>
        <v>0</v>
      </c>
      <c r="BE45" s="54"/>
      <c r="BF45" s="48">
        <f t="shared" si="68"/>
        <v>0</v>
      </c>
      <c r="BG45" s="52"/>
      <c r="BH45" s="49">
        <f t="shared" si="69"/>
        <v>0</v>
      </c>
      <c r="BI45" s="50">
        <f t="shared" si="24"/>
        <v>0</v>
      </c>
      <c r="BJ45" s="51"/>
      <c r="BK45" s="49" t="str">
        <f t="shared" si="70"/>
        <v>0</v>
      </c>
      <c r="BL45" s="52"/>
      <c r="BM45" s="49">
        <f>IF(BK45="0",0,IF(BK45="1-2",VLOOKUP(BL45,Points!$B$3:$C$4,2,FALSE),IF(BK45="3-5",VLOOKUP(BL45,Points!$B$7:$C$11,2,FALSE),IF(BK45="6-10",VLOOKUP(BL45,Points!$B$13:$C$22,2,FALSE),IF(BK45="11-15",VLOOKUP(BL45,Points!$B$24:$C$38,2,FALSE))))))</f>
        <v>0</v>
      </c>
      <c r="BN45" s="53"/>
      <c r="BO45" s="49" t="str">
        <f t="shared" si="71"/>
        <v>0</v>
      </c>
      <c r="BP45" s="49"/>
      <c r="BQ45" s="49">
        <f>IF(BO45="0",0,IF(BO45="1-2",VLOOKUP(BP45,Points!$B$3:$C$4,2,FALSE),IF(BO45="3-5",VLOOKUP(BP45,Points!$B$7:$C$11,2,FALSE),IF(BO45="6-10",VLOOKUP(BP45,Points!$B$13:$C$22,2,FALSE),IF(BO45="11-15",VLOOKUP(BP45,Points!$B$24:$C$38,2,FALSE))))))</f>
        <v>0</v>
      </c>
      <c r="BR45" s="54"/>
      <c r="BS45" s="48">
        <f t="shared" si="72"/>
        <v>0</v>
      </c>
      <c r="BT45" s="54"/>
      <c r="BU45" s="48">
        <f t="shared" si="73"/>
        <v>0</v>
      </c>
      <c r="BV45" s="52"/>
      <c r="BW45" s="49">
        <f t="shared" si="74"/>
        <v>0</v>
      </c>
      <c r="BX45" s="50">
        <f t="shared" si="30"/>
        <v>0</v>
      </c>
      <c r="BY45" s="51"/>
      <c r="BZ45" s="49" t="str">
        <f t="shared" si="75"/>
        <v>0</v>
      </c>
      <c r="CA45" s="52"/>
      <c r="CB45" s="49">
        <f>IF(BZ45="0",0,IF(BZ45="1-2",VLOOKUP(CA45,Points!$B$3:$C$4,2,FALSE),IF(BZ45="3-5",VLOOKUP(CA45,Points!$B$7:$C$11,2,FALSE),IF(BZ45="6-10",VLOOKUP(CA45,Points!$B$13:$C$22,2,FALSE),IF(BZ45="11-15",VLOOKUP(CA45,Points!$B$24:$C$38,2,FALSE))))))</f>
        <v>0</v>
      </c>
      <c r="CC45" s="53"/>
      <c r="CD45" s="49" t="str">
        <f t="shared" si="76"/>
        <v>0</v>
      </c>
      <c r="CE45" s="49"/>
      <c r="CF45" s="49">
        <f>IF(CD45="0",0,IF(CD45="1-2",VLOOKUP(CE45,Points!$B$3:$C$4,2,FALSE),IF(CD45="3-5",VLOOKUP(CE45,Points!$B$7:$C$11,2,FALSE),IF(CD45="6-10",VLOOKUP(CE45,Points!$B$13:$C$22,2,FALSE),IF(CD45="11-15",VLOOKUP(CE45,Points!$B$24:$C$38,2,FALSE))))))</f>
        <v>0</v>
      </c>
      <c r="CG45" s="54"/>
      <c r="CH45" s="48">
        <f t="shared" si="77"/>
        <v>0</v>
      </c>
      <c r="CI45" s="54"/>
      <c r="CJ45" s="48">
        <f t="shared" si="78"/>
        <v>0</v>
      </c>
      <c r="CK45" s="52"/>
      <c r="CL45" s="49">
        <f t="shared" si="79"/>
        <v>0</v>
      </c>
      <c r="CM45" s="50">
        <f t="shared" si="36"/>
        <v>0</v>
      </c>
      <c r="CN45" s="51"/>
      <c r="CO45" s="49" t="str">
        <f t="shared" si="80"/>
        <v>0</v>
      </c>
      <c r="CP45" s="52"/>
      <c r="CQ45" s="49">
        <f>IF(CO45="0",0,IF(CO45="1-2",VLOOKUP(CP45,Points!$B$3:$C$4,2,FALSE),IF(CO45="3-5",VLOOKUP(CP45,Points!$B$7:$C$11,2,FALSE),IF(CO45="6-10",VLOOKUP(CP45,Points!$B$13:$C$22,2,FALSE),IF(CO45="11-15",VLOOKUP(CP45,Points!$B$24:$C$38,2,FALSE))))))</f>
        <v>0</v>
      </c>
      <c r="CR45" s="53"/>
      <c r="CS45" s="49" t="str">
        <f t="shared" si="81"/>
        <v>0</v>
      </c>
      <c r="CT45" s="49"/>
      <c r="CU45" s="49">
        <f>IF(CS45="0",0,IF(CS45="1-2",VLOOKUP(CT45,Points!$B$3:$C$4,2,FALSE),IF(CS45="3-5",VLOOKUP(CT45,Points!$B$7:$C$11,2,FALSE),IF(CS45="6-10",VLOOKUP(CT45,Points!$B$13:$C$22,2,FALSE),IF(CS45="11-15",VLOOKUP(CT45,Points!$B$24:$C$38,2,FALSE))))))</f>
        <v>0</v>
      </c>
      <c r="CV45" s="54"/>
      <c r="CW45" s="48">
        <f t="shared" si="82"/>
        <v>0</v>
      </c>
      <c r="CX45" s="54"/>
      <c r="CY45" s="48">
        <f t="shared" si="83"/>
        <v>0</v>
      </c>
      <c r="CZ45" s="52"/>
      <c r="DA45" s="49">
        <f t="shared" si="84"/>
        <v>0</v>
      </c>
      <c r="DB45" s="50">
        <f t="shared" si="42"/>
        <v>0</v>
      </c>
      <c r="DC45" s="51"/>
      <c r="DD45" s="49" t="str">
        <f t="shared" si="85"/>
        <v>0</v>
      </c>
      <c r="DE45" s="52"/>
      <c r="DF45" s="49">
        <f>IF(DD45="0",0,IF(DD45="1-2",VLOOKUP(DE45,Points!$B$3:$C$4,2,FALSE),IF(DD45="3-5",VLOOKUP(DE45,Points!$B$7:$C$11,2,FALSE),IF(DD45="6-10",VLOOKUP(DE45,Points!$B$13:$C$22,2,FALSE),IF(DD45="11-15",VLOOKUP(DE45,Points!$B$24:$C$38,2,FALSE))))))</f>
        <v>0</v>
      </c>
      <c r="DG45" s="53"/>
      <c r="DH45" s="49" t="str">
        <f t="shared" si="86"/>
        <v>0</v>
      </c>
      <c r="DI45" s="49"/>
      <c r="DJ45" s="49">
        <f>IF(DH45="0",0,IF(DH45="1-2",VLOOKUP(DI45,Points!$B$3:$C$4,2,FALSE),IF(DH45="3-5",VLOOKUP(DI45,Points!$B$7:$C$11,2,FALSE),IF(DH45="6-10",VLOOKUP(DI45,Points!$B$13:$C$22,2,FALSE),IF(DH45="11-15",VLOOKUP(DI45,Points!$B$24:$C$38,2,FALSE))))))</f>
        <v>0</v>
      </c>
      <c r="DK45" s="54"/>
      <c r="DL45" s="48">
        <f t="shared" si="87"/>
        <v>0</v>
      </c>
      <c r="DM45" s="54"/>
      <c r="DN45" s="48">
        <f t="shared" si="88"/>
        <v>0</v>
      </c>
      <c r="DO45" s="52"/>
      <c r="DP45" s="49">
        <f t="shared" si="89"/>
        <v>0</v>
      </c>
      <c r="DQ45" s="50">
        <f t="shared" si="48"/>
        <v>0</v>
      </c>
      <c r="DR45" s="55">
        <f t="shared" si="90"/>
        <v>0</v>
      </c>
      <c r="DS45" s="56" t="str">
        <f t="shared" si="91"/>
        <v/>
      </c>
    </row>
    <row r="46" spans="1:123" s="42" customFormat="1" ht="15" x14ac:dyDescent="0.25">
      <c r="A46" s="55"/>
      <c r="B46" s="51"/>
      <c r="C46" s="49" t="str">
        <f t="shared" si="50"/>
        <v>0</v>
      </c>
      <c r="D46" s="52"/>
      <c r="E46" s="49">
        <f>IF(C46="0",0,IF(C46="1-2",VLOOKUP(D46,Points!$B$3:$C$4,2,FALSE),IF(C46="3-5",VLOOKUP(D46,Points!$B$7:$C$11,2,FALSE),IF(C46="6-10",VLOOKUP(D46,Points!$B$13:$C$22,2,FALSE),IF(C46="11-15",VLOOKUP(D46,Points!$B$24:$C$38,2,FALSE))))))</f>
        <v>0</v>
      </c>
      <c r="F46" s="53"/>
      <c r="G46" s="49" t="str">
        <f t="shared" si="51"/>
        <v>0</v>
      </c>
      <c r="H46" s="49"/>
      <c r="I46" s="49">
        <f>IF(G46="0",0,IF(G46="1-2",VLOOKUP(H46,Points!$B$3:$C$4,2,FALSE),IF(G46="3-5",VLOOKUP(H46,Points!$B$7:$C$11,2,FALSE),IF(G46="6-10",VLOOKUP(H46,Points!$B$13:$C$22,2,FALSE),IF(G46="11-15",VLOOKUP(H46,Points!$B$24:$C$38,2,FALSE))))))</f>
        <v>0</v>
      </c>
      <c r="J46" s="54"/>
      <c r="K46" s="48">
        <f t="shared" si="52"/>
        <v>0</v>
      </c>
      <c r="L46" s="54"/>
      <c r="M46" s="48">
        <f t="shared" si="53"/>
        <v>0</v>
      </c>
      <c r="N46" s="52"/>
      <c r="O46" s="49">
        <f t="shared" si="54"/>
        <v>0</v>
      </c>
      <c r="P46" s="50">
        <f t="shared" si="6"/>
        <v>0</v>
      </c>
      <c r="Q46" s="51"/>
      <c r="R46" s="49" t="str">
        <f t="shared" si="55"/>
        <v>0</v>
      </c>
      <c r="S46" s="52"/>
      <c r="T46" s="49">
        <f>IF(R46="0",0,IF(R46="1-2",VLOOKUP(S46,Points!$B$3:$C$4,2,FALSE),IF(R46="3-5",VLOOKUP(S46,Points!$B$7:$C$11,2,FALSE),IF(R46="6-10",VLOOKUP(S46,Points!$B$13:$C$22,2,FALSE),IF(R46="11-15",VLOOKUP(S46,Points!$B$24:$C$38,2,FALSE))))))</f>
        <v>0</v>
      </c>
      <c r="U46" s="53"/>
      <c r="V46" s="49" t="str">
        <f t="shared" si="56"/>
        <v>0</v>
      </c>
      <c r="W46" s="49"/>
      <c r="X46" s="49">
        <f>IF(V46="0",0,IF(V46="1-2",VLOOKUP(W46,Points!$B$3:$C$4,2,FALSE),IF(V46="3-5",VLOOKUP(W46,Points!$B$7:$C$11,2,FALSE),IF(V46="6-10",VLOOKUP(W46,Points!$B$13:$C$22,2,FALSE),IF(V46="11-15",VLOOKUP(W46,Points!$B$24:$C$38,2,FALSE))))))</f>
        <v>0</v>
      </c>
      <c r="Y46" s="54"/>
      <c r="Z46" s="48">
        <f t="shared" si="57"/>
        <v>0</v>
      </c>
      <c r="AA46" s="54"/>
      <c r="AB46" s="48">
        <f t="shared" si="58"/>
        <v>0</v>
      </c>
      <c r="AC46" s="52"/>
      <c r="AD46" s="49">
        <f t="shared" si="59"/>
        <v>0</v>
      </c>
      <c r="AE46" s="50">
        <f t="shared" si="12"/>
        <v>0</v>
      </c>
      <c r="AF46" s="51"/>
      <c r="AG46" s="49" t="str">
        <f t="shared" si="60"/>
        <v>0</v>
      </c>
      <c r="AH46" s="52"/>
      <c r="AI46" s="49">
        <f>IF(AG46="0",0,IF(AG46="1-2",VLOOKUP(AH46,Points!$B$3:$C$4,2,FALSE),IF(AG46="3-5",VLOOKUP(AH46,Points!$B$7:$C$11,2,FALSE),IF(AG46="6-10",VLOOKUP(AH46,Points!$B$13:$C$22,2,FALSE),IF(AG46="11-15",VLOOKUP(AH46,Points!$B$24:$C$38,2,FALSE))))))</f>
        <v>0</v>
      </c>
      <c r="AJ46" s="53"/>
      <c r="AK46" s="49" t="str">
        <f t="shared" si="61"/>
        <v>0</v>
      </c>
      <c r="AL46" s="49"/>
      <c r="AM46" s="49">
        <f>IF(AK46="0",0,IF(AK46="1-2",VLOOKUP(AL46,Points!$B$3:$C$4,2,FALSE),IF(AK46="3-5",VLOOKUP(AL46,Points!$B$7:$C$11,2,FALSE),IF(AK46="6-10",VLOOKUP(AL46,Points!$B$13:$C$22,2,FALSE),IF(AK46="11-15",VLOOKUP(AL46,Points!$B$24:$C$38,2,FALSE))))))</f>
        <v>0</v>
      </c>
      <c r="AN46" s="54"/>
      <c r="AO46" s="48">
        <f t="shared" si="62"/>
        <v>0</v>
      </c>
      <c r="AP46" s="54"/>
      <c r="AQ46" s="48">
        <f t="shared" si="63"/>
        <v>0</v>
      </c>
      <c r="AR46" s="52"/>
      <c r="AS46" s="49">
        <f t="shared" si="64"/>
        <v>0</v>
      </c>
      <c r="AT46" s="50">
        <f t="shared" si="18"/>
        <v>0</v>
      </c>
      <c r="AU46" s="51"/>
      <c r="AV46" s="49" t="str">
        <f t="shared" si="65"/>
        <v>0</v>
      </c>
      <c r="AW46" s="52"/>
      <c r="AX46" s="49">
        <f>IF(AV46="0",0,IF(AV46="1-2",VLOOKUP(AW46,Points!$B$3:$C$4,2,FALSE),IF(AV46="3-5",VLOOKUP(AW46,Points!$B$7:$C$11,2,FALSE),IF(AV46="6-10",VLOOKUP(AW46,Points!$B$13:$C$22,2,FALSE),IF(AV46="11-15",VLOOKUP(AW46,Points!$B$24:$C$38,2,FALSE))))))</f>
        <v>0</v>
      </c>
      <c r="AY46" s="53"/>
      <c r="AZ46" s="49" t="str">
        <f t="shared" si="66"/>
        <v>0</v>
      </c>
      <c r="BA46" s="49"/>
      <c r="BB46" s="49">
        <f>IF(AZ46="0",0,IF(AZ46="1-2",VLOOKUP(BA46,Points!$B$3:$C$4,2,FALSE),IF(AZ46="3-5",VLOOKUP(BA46,Points!$B$7:$C$11,2,FALSE),IF(AZ46="6-10",VLOOKUP(BA46,Points!$B$13:$C$22,2,FALSE),IF(AZ46="11-15",VLOOKUP(BA46,Points!$B$24:$C$38,2,FALSE))))))</f>
        <v>0</v>
      </c>
      <c r="BC46" s="54"/>
      <c r="BD46" s="48">
        <f t="shared" si="67"/>
        <v>0</v>
      </c>
      <c r="BE46" s="54"/>
      <c r="BF46" s="48">
        <f t="shared" si="68"/>
        <v>0</v>
      </c>
      <c r="BG46" s="52"/>
      <c r="BH46" s="49">
        <f t="shared" si="69"/>
        <v>0</v>
      </c>
      <c r="BI46" s="50">
        <f t="shared" si="24"/>
        <v>0</v>
      </c>
      <c r="BJ46" s="51"/>
      <c r="BK46" s="49" t="str">
        <f t="shared" si="70"/>
        <v>0</v>
      </c>
      <c r="BL46" s="52"/>
      <c r="BM46" s="49">
        <f>IF(BK46="0",0,IF(BK46="1-2",VLOOKUP(BL46,Points!$B$3:$C$4,2,FALSE),IF(BK46="3-5",VLOOKUP(BL46,Points!$B$7:$C$11,2,FALSE),IF(BK46="6-10",VLOOKUP(BL46,Points!$B$13:$C$22,2,FALSE),IF(BK46="11-15",VLOOKUP(BL46,Points!$B$24:$C$38,2,FALSE))))))</f>
        <v>0</v>
      </c>
      <c r="BN46" s="53"/>
      <c r="BO46" s="49" t="str">
        <f t="shared" si="71"/>
        <v>0</v>
      </c>
      <c r="BP46" s="49"/>
      <c r="BQ46" s="49">
        <f>IF(BO46="0",0,IF(BO46="1-2",VLOOKUP(BP46,Points!$B$3:$C$4,2,FALSE),IF(BO46="3-5",VLOOKUP(BP46,Points!$B$7:$C$11,2,FALSE),IF(BO46="6-10",VLOOKUP(BP46,Points!$B$13:$C$22,2,FALSE),IF(BO46="11-15",VLOOKUP(BP46,Points!$B$24:$C$38,2,FALSE))))))</f>
        <v>0</v>
      </c>
      <c r="BR46" s="54"/>
      <c r="BS46" s="48">
        <f t="shared" si="72"/>
        <v>0</v>
      </c>
      <c r="BT46" s="54"/>
      <c r="BU46" s="48">
        <f t="shared" si="73"/>
        <v>0</v>
      </c>
      <c r="BV46" s="52"/>
      <c r="BW46" s="49">
        <f t="shared" si="74"/>
        <v>0</v>
      </c>
      <c r="BX46" s="50">
        <f t="shared" si="30"/>
        <v>0</v>
      </c>
      <c r="BY46" s="51"/>
      <c r="BZ46" s="49" t="str">
        <f t="shared" si="75"/>
        <v>0</v>
      </c>
      <c r="CA46" s="52"/>
      <c r="CB46" s="49">
        <f>IF(BZ46="0",0,IF(BZ46="1-2",VLOOKUP(CA46,Points!$B$3:$C$4,2,FALSE),IF(BZ46="3-5",VLOOKUP(CA46,Points!$B$7:$C$11,2,FALSE),IF(BZ46="6-10",VLOOKUP(CA46,Points!$B$13:$C$22,2,FALSE),IF(BZ46="11-15",VLOOKUP(CA46,Points!$B$24:$C$38,2,FALSE))))))</f>
        <v>0</v>
      </c>
      <c r="CC46" s="53"/>
      <c r="CD46" s="49" t="str">
        <f t="shared" si="76"/>
        <v>0</v>
      </c>
      <c r="CE46" s="49"/>
      <c r="CF46" s="49">
        <f>IF(CD46="0",0,IF(CD46="1-2",VLOOKUP(CE46,Points!$B$3:$C$4,2,FALSE),IF(CD46="3-5",VLOOKUP(CE46,Points!$B$7:$C$11,2,FALSE),IF(CD46="6-10",VLOOKUP(CE46,Points!$B$13:$C$22,2,FALSE),IF(CD46="11-15",VLOOKUP(CE46,Points!$B$24:$C$38,2,FALSE))))))</f>
        <v>0</v>
      </c>
      <c r="CG46" s="54"/>
      <c r="CH46" s="48">
        <f t="shared" si="77"/>
        <v>0</v>
      </c>
      <c r="CI46" s="54"/>
      <c r="CJ46" s="48">
        <f t="shared" si="78"/>
        <v>0</v>
      </c>
      <c r="CK46" s="52"/>
      <c r="CL46" s="49">
        <f t="shared" si="79"/>
        <v>0</v>
      </c>
      <c r="CM46" s="50">
        <f t="shared" si="36"/>
        <v>0</v>
      </c>
      <c r="CN46" s="51"/>
      <c r="CO46" s="49" t="str">
        <f t="shared" si="80"/>
        <v>0</v>
      </c>
      <c r="CP46" s="52"/>
      <c r="CQ46" s="49">
        <f>IF(CO46="0",0,IF(CO46="1-2",VLOOKUP(CP46,Points!$B$3:$C$4,2,FALSE),IF(CO46="3-5",VLOOKUP(CP46,Points!$B$7:$C$11,2,FALSE),IF(CO46="6-10",VLOOKUP(CP46,Points!$B$13:$C$22,2,FALSE),IF(CO46="11-15",VLOOKUP(CP46,Points!$B$24:$C$38,2,FALSE))))))</f>
        <v>0</v>
      </c>
      <c r="CR46" s="53"/>
      <c r="CS46" s="49" t="str">
        <f t="shared" si="81"/>
        <v>0</v>
      </c>
      <c r="CT46" s="49"/>
      <c r="CU46" s="49">
        <f>IF(CS46="0",0,IF(CS46="1-2",VLOOKUP(CT46,Points!$B$3:$C$4,2,FALSE),IF(CS46="3-5",VLOOKUP(CT46,Points!$B$7:$C$11,2,FALSE),IF(CS46="6-10",VLOOKUP(CT46,Points!$B$13:$C$22,2,FALSE),IF(CS46="11-15",VLOOKUP(CT46,Points!$B$24:$C$38,2,FALSE))))))</f>
        <v>0</v>
      </c>
      <c r="CV46" s="54"/>
      <c r="CW46" s="48">
        <f t="shared" si="82"/>
        <v>0</v>
      </c>
      <c r="CX46" s="54"/>
      <c r="CY46" s="48">
        <f t="shared" si="83"/>
        <v>0</v>
      </c>
      <c r="CZ46" s="52"/>
      <c r="DA46" s="49">
        <f t="shared" si="84"/>
        <v>0</v>
      </c>
      <c r="DB46" s="50">
        <f t="shared" si="42"/>
        <v>0</v>
      </c>
      <c r="DC46" s="51"/>
      <c r="DD46" s="49" t="str">
        <f t="shared" si="85"/>
        <v>0</v>
      </c>
      <c r="DE46" s="52"/>
      <c r="DF46" s="49">
        <f>IF(DD46="0",0,IF(DD46="1-2",VLOOKUP(DE46,Points!$B$3:$C$4,2,FALSE),IF(DD46="3-5",VLOOKUP(DE46,Points!$B$7:$C$11,2,FALSE),IF(DD46="6-10",VLOOKUP(DE46,Points!$B$13:$C$22,2,FALSE),IF(DD46="11-15",VLOOKUP(DE46,Points!$B$24:$C$38,2,FALSE))))))</f>
        <v>0</v>
      </c>
      <c r="DG46" s="53"/>
      <c r="DH46" s="49" t="str">
        <f t="shared" si="86"/>
        <v>0</v>
      </c>
      <c r="DI46" s="49"/>
      <c r="DJ46" s="49">
        <f>IF(DH46="0",0,IF(DH46="1-2",VLOOKUP(DI46,Points!$B$3:$C$4,2,FALSE),IF(DH46="3-5",VLOOKUP(DI46,Points!$B$7:$C$11,2,FALSE),IF(DH46="6-10",VLOOKUP(DI46,Points!$B$13:$C$22,2,FALSE),IF(DH46="11-15",VLOOKUP(DI46,Points!$B$24:$C$38,2,FALSE))))))</f>
        <v>0</v>
      </c>
      <c r="DK46" s="54"/>
      <c r="DL46" s="48">
        <f t="shared" si="87"/>
        <v>0</v>
      </c>
      <c r="DM46" s="54"/>
      <c r="DN46" s="48">
        <f t="shared" si="88"/>
        <v>0</v>
      </c>
      <c r="DO46" s="52"/>
      <c r="DP46" s="49">
        <f t="shared" si="89"/>
        <v>0</v>
      </c>
      <c r="DQ46" s="50">
        <f t="shared" si="48"/>
        <v>0</v>
      </c>
      <c r="DR46" s="55">
        <f t="shared" si="90"/>
        <v>0</v>
      </c>
      <c r="DS46" s="56" t="str">
        <f t="shared" si="91"/>
        <v/>
      </c>
    </row>
    <row r="47" spans="1:123" s="42" customFormat="1" ht="15" x14ac:dyDescent="0.25">
      <c r="A47" s="55"/>
      <c r="B47" s="51"/>
      <c r="C47" s="49" t="str">
        <f t="shared" si="50"/>
        <v>0</v>
      </c>
      <c r="D47" s="52"/>
      <c r="E47" s="49">
        <f>IF(C47="0",0,IF(C47="1-2",VLOOKUP(D47,Points!$B$3:$C$4,2,FALSE),IF(C47="3-5",VLOOKUP(D47,Points!$B$7:$C$11,2,FALSE),IF(C47="6-10",VLOOKUP(D47,Points!$B$13:$C$22,2,FALSE),IF(C47="11-15",VLOOKUP(D47,Points!$B$24:$C$38,2,FALSE))))))</f>
        <v>0</v>
      </c>
      <c r="F47" s="53"/>
      <c r="G47" s="49" t="str">
        <f t="shared" si="51"/>
        <v>0</v>
      </c>
      <c r="H47" s="49"/>
      <c r="I47" s="49">
        <f>IF(G47="0",0,IF(G47="1-2",VLOOKUP(H47,Points!$B$3:$C$4,2,FALSE),IF(G47="3-5",VLOOKUP(H47,Points!$B$7:$C$11,2,FALSE),IF(G47="6-10",VLOOKUP(H47,Points!$B$13:$C$22,2,FALSE),IF(G47="11-15",VLOOKUP(H47,Points!$B$24:$C$38,2,FALSE))))))</f>
        <v>0</v>
      </c>
      <c r="J47" s="54"/>
      <c r="K47" s="48">
        <f t="shared" si="52"/>
        <v>0</v>
      </c>
      <c r="L47" s="54"/>
      <c r="M47" s="48">
        <f t="shared" si="53"/>
        <v>0</v>
      </c>
      <c r="N47" s="52"/>
      <c r="O47" s="49">
        <f t="shared" si="54"/>
        <v>0</v>
      </c>
      <c r="P47" s="50">
        <f t="shared" si="6"/>
        <v>0</v>
      </c>
      <c r="Q47" s="51"/>
      <c r="R47" s="49" t="str">
        <f t="shared" si="55"/>
        <v>0</v>
      </c>
      <c r="S47" s="52"/>
      <c r="T47" s="49">
        <f>IF(R47="0",0,IF(R47="1-2",VLOOKUP(S47,Points!$B$3:$C$4,2,FALSE),IF(R47="3-5",VLOOKUP(S47,Points!$B$7:$C$11,2,FALSE),IF(R47="6-10",VLOOKUP(S47,Points!$B$13:$C$22,2,FALSE),IF(R47="11-15",VLOOKUP(S47,Points!$B$24:$C$38,2,FALSE))))))</f>
        <v>0</v>
      </c>
      <c r="U47" s="53"/>
      <c r="V47" s="49" t="str">
        <f t="shared" si="56"/>
        <v>0</v>
      </c>
      <c r="W47" s="49"/>
      <c r="X47" s="49">
        <f>IF(V47="0",0,IF(V47="1-2",VLOOKUP(W47,Points!$B$3:$C$4,2,FALSE),IF(V47="3-5",VLOOKUP(W47,Points!$B$7:$C$11,2,FALSE),IF(V47="6-10",VLOOKUP(W47,Points!$B$13:$C$22,2,FALSE),IF(V47="11-15",VLOOKUP(W47,Points!$B$24:$C$38,2,FALSE))))))</f>
        <v>0</v>
      </c>
      <c r="Y47" s="54"/>
      <c r="Z47" s="48">
        <f t="shared" si="57"/>
        <v>0</v>
      </c>
      <c r="AA47" s="54"/>
      <c r="AB47" s="48">
        <f t="shared" si="58"/>
        <v>0</v>
      </c>
      <c r="AC47" s="52"/>
      <c r="AD47" s="49">
        <f t="shared" si="59"/>
        <v>0</v>
      </c>
      <c r="AE47" s="50">
        <f t="shared" si="12"/>
        <v>0</v>
      </c>
      <c r="AF47" s="51"/>
      <c r="AG47" s="49" t="str">
        <f t="shared" si="60"/>
        <v>0</v>
      </c>
      <c r="AH47" s="52"/>
      <c r="AI47" s="49">
        <f>IF(AG47="0",0,IF(AG47="1-2",VLOOKUP(AH47,Points!$B$3:$C$4,2,FALSE),IF(AG47="3-5",VLOOKUP(AH47,Points!$B$7:$C$11,2,FALSE),IF(AG47="6-10",VLOOKUP(AH47,Points!$B$13:$C$22,2,FALSE),IF(AG47="11-15",VLOOKUP(AH47,Points!$B$24:$C$38,2,FALSE))))))</f>
        <v>0</v>
      </c>
      <c r="AJ47" s="53"/>
      <c r="AK47" s="49" t="str">
        <f t="shared" si="61"/>
        <v>0</v>
      </c>
      <c r="AL47" s="49"/>
      <c r="AM47" s="49">
        <f>IF(AK47="0",0,IF(AK47="1-2",VLOOKUP(AL47,Points!$B$3:$C$4,2,FALSE),IF(AK47="3-5",VLOOKUP(AL47,Points!$B$7:$C$11,2,FALSE),IF(AK47="6-10",VLOOKUP(AL47,Points!$B$13:$C$22,2,FALSE),IF(AK47="11-15",VLOOKUP(AL47,Points!$B$24:$C$38,2,FALSE))))))</f>
        <v>0</v>
      </c>
      <c r="AN47" s="54"/>
      <c r="AO47" s="48">
        <f t="shared" si="62"/>
        <v>0</v>
      </c>
      <c r="AP47" s="54"/>
      <c r="AQ47" s="48">
        <f t="shared" si="63"/>
        <v>0</v>
      </c>
      <c r="AR47" s="52"/>
      <c r="AS47" s="49">
        <f t="shared" si="64"/>
        <v>0</v>
      </c>
      <c r="AT47" s="50">
        <f t="shared" si="18"/>
        <v>0</v>
      </c>
      <c r="AU47" s="51"/>
      <c r="AV47" s="49" t="str">
        <f t="shared" si="65"/>
        <v>0</v>
      </c>
      <c r="AW47" s="52"/>
      <c r="AX47" s="49">
        <f>IF(AV47="0",0,IF(AV47="1-2",VLOOKUP(AW47,Points!$B$3:$C$4,2,FALSE),IF(AV47="3-5",VLOOKUP(AW47,Points!$B$7:$C$11,2,FALSE),IF(AV47="6-10",VLOOKUP(AW47,Points!$B$13:$C$22,2,FALSE),IF(AV47="11-15",VLOOKUP(AW47,Points!$B$24:$C$38,2,FALSE))))))</f>
        <v>0</v>
      </c>
      <c r="AY47" s="53"/>
      <c r="AZ47" s="49" t="str">
        <f t="shared" si="66"/>
        <v>0</v>
      </c>
      <c r="BA47" s="49"/>
      <c r="BB47" s="49">
        <f>IF(AZ47="0",0,IF(AZ47="1-2",VLOOKUP(BA47,Points!$B$3:$C$4,2,FALSE),IF(AZ47="3-5",VLOOKUP(BA47,Points!$B$7:$C$11,2,FALSE),IF(AZ47="6-10",VLOOKUP(BA47,Points!$B$13:$C$22,2,FALSE),IF(AZ47="11-15",VLOOKUP(BA47,Points!$B$24:$C$38,2,FALSE))))))</f>
        <v>0</v>
      </c>
      <c r="BC47" s="54"/>
      <c r="BD47" s="48">
        <f t="shared" si="67"/>
        <v>0</v>
      </c>
      <c r="BE47" s="54"/>
      <c r="BF47" s="48">
        <f t="shared" si="68"/>
        <v>0</v>
      </c>
      <c r="BG47" s="52"/>
      <c r="BH47" s="49">
        <f t="shared" si="69"/>
        <v>0</v>
      </c>
      <c r="BI47" s="50">
        <f t="shared" si="24"/>
        <v>0</v>
      </c>
      <c r="BJ47" s="51"/>
      <c r="BK47" s="49" t="str">
        <f t="shared" si="70"/>
        <v>0</v>
      </c>
      <c r="BL47" s="52"/>
      <c r="BM47" s="49">
        <f>IF(BK47="0",0,IF(BK47="1-2",VLOOKUP(BL47,Points!$B$3:$C$4,2,FALSE),IF(BK47="3-5",VLOOKUP(BL47,Points!$B$7:$C$11,2,FALSE),IF(BK47="6-10",VLOOKUP(BL47,Points!$B$13:$C$22,2,FALSE),IF(BK47="11-15",VLOOKUP(BL47,Points!$B$24:$C$38,2,FALSE))))))</f>
        <v>0</v>
      </c>
      <c r="BN47" s="53"/>
      <c r="BO47" s="49" t="str">
        <f t="shared" si="71"/>
        <v>0</v>
      </c>
      <c r="BP47" s="49"/>
      <c r="BQ47" s="49">
        <f>IF(BO47="0",0,IF(BO47="1-2",VLOOKUP(BP47,Points!$B$3:$C$4,2,FALSE),IF(BO47="3-5",VLOOKUP(BP47,Points!$B$7:$C$11,2,FALSE),IF(BO47="6-10",VLOOKUP(BP47,Points!$B$13:$C$22,2,FALSE),IF(BO47="11-15",VLOOKUP(BP47,Points!$B$24:$C$38,2,FALSE))))))</f>
        <v>0</v>
      </c>
      <c r="BR47" s="54"/>
      <c r="BS47" s="48">
        <f t="shared" si="72"/>
        <v>0</v>
      </c>
      <c r="BT47" s="54"/>
      <c r="BU47" s="48">
        <f t="shared" si="73"/>
        <v>0</v>
      </c>
      <c r="BV47" s="52"/>
      <c r="BW47" s="49">
        <f t="shared" si="74"/>
        <v>0</v>
      </c>
      <c r="BX47" s="50">
        <f t="shared" si="30"/>
        <v>0</v>
      </c>
      <c r="BY47" s="51"/>
      <c r="BZ47" s="49" t="str">
        <f t="shared" si="75"/>
        <v>0</v>
      </c>
      <c r="CA47" s="52"/>
      <c r="CB47" s="49">
        <f>IF(BZ47="0",0,IF(BZ47="1-2",VLOOKUP(CA47,Points!$B$3:$C$4,2,FALSE),IF(BZ47="3-5",VLOOKUP(CA47,Points!$B$7:$C$11,2,FALSE),IF(BZ47="6-10",VLOOKUP(CA47,Points!$B$13:$C$22,2,FALSE),IF(BZ47="11-15",VLOOKUP(CA47,Points!$B$24:$C$38,2,FALSE))))))</f>
        <v>0</v>
      </c>
      <c r="CC47" s="53"/>
      <c r="CD47" s="49" t="str">
        <f t="shared" si="76"/>
        <v>0</v>
      </c>
      <c r="CE47" s="49"/>
      <c r="CF47" s="49">
        <f>IF(CD47="0",0,IF(CD47="1-2",VLOOKUP(CE47,Points!$B$3:$C$4,2,FALSE),IF(CD47="3-5",VLOOKUP(CE47,Points!$B$7:$C$11,2,FALSE),IF(CD47="6-10",VLOOKUP(CE47,Points!$B$13:$C$22,2,FALSE),IF(CD47="11-15",VLOOKUP(CE47,Points!$B$24:$C$38,2,FALSE))))))</f>
        <v>0</v>
      </c>
      <c r="CG47" s="54"/>
      <c r="CH47" s="48">
        <f t="shared" si="77"/>
        <v>0</v>
      </c>
      <c r="CI47" s="54"/>
      <c r="CJ47" s="48">
        <f t="shared" si="78"/>
        <v>0</v>
      </c>
      <c r="CK47" s="52"/>
      <c r="CL47" s="49">
        <f t="shared" si="79"/>
        <v>0</v>
      </c>
      <c r="CM47" s="50">
        <f t="shared" si="36"/>
        <v>0</v>
      </c>
      <c r="CN47" s="51"/>
      <c r="CO47" s="49" t="str">
        <f t="shared" si="80"/>
        <v>0</v>
      </c>
      <c r="CP47" s="52"/>
      <c r="CQ47" s="49">
        <f>IF(CO47="0",0,IF(CO47="1-2",VLOOKUP(CP47,Points!$B$3:$C$4,2,FALSE),IF(CO47="3-5",VLOOKUP(CP47,Points!$B$7:$C$11,2,FALSE),IF(CO47="6-10",VLOOKUP(CP47,Points!$B$13:$C$22,2,FALSE),IF(CO47="11-15",VLOOKUP(CP47,Points!$B$24:$C$38,2,FALSE))))))</f>
        <v>0</v>
      </c>
      <c r="CR47" s="53"/>
      <c r="CS47" s="49" t="str">
        <f t="shared" si="81"/>
        <v>0</v>
      </c>
      <c r="CT47" s="49"/>
      <c r="CU47" s="49">
        <f>IF(CS47="0",0,IF(CS47="1-2",VLOOKUP(CT47,Points!$B$3:$C$4,2,FALSE),IF(CS47="3-5",VLOOKUP(CT47,Points!$B$7:$C$11,2,FALSE),IF(CS47="6-10",VLOOKUP(CT47,Points!$B$13:$C$22,2,FALSE),IF(CS47="11-15",VLOOKUP(CT47,Points!$B$24:$C$38,2,FALSE))))))</f>
        <v>0</v>
      </c>
      <c r="CV47" s="54"/>
      <c r="CW47" s="48">
        <f t="shared" si="82"/>
        <v>0</v>
      </c>
      <c r="CX47" s="54"/>
      <c r="CY47" s="48">
        <f t="shared" si="83"/>
        <v>0</v>
      </c>
      <c r="CZ47" s="52"/>
      <c r="DA47" s="49">
        <f t="shared" si="84"/>
        <v>0</v>
      </c>
      <c r="DB47" s="50">
        <f t="shared" si="42"/>
        <v>0</v>
      </c>
      <c r="DC47" s="51"/>
      <c r="DD47" s="49" t="str">
        <f t="shared" si="85"/>
        <v>0</v>
      </c>
      <c r="DE47" s="52"/>
      <c r="DF47" s="49">
        <f>IF(DD47="0",0,IF(DD47="1-2",VLOOKUP(DE47,Points!$B$3:$C$4,2,FALSE),IF(DD47="3-5",VLOOKUP(DE47,Points!$B$7:$C$11,2,FALSE),IF(DD47="6-10",VLOOKUP(DE47,Points!$B$13:$C$22,2,FALSE),IF(DD47="11-15",VLOOKUP(DE47,Points!$B$24:$C$38,2,FALSE))))))</f>
        <v>0</v>
      </c>
      <c r="DG47" s="53"/>
      <c r="DH47" s="49" t="str">
        <f t="shared" si="86"/>
        <v>0</v>
      </c>
      <c r="DI47" s="49"/>
      <c r="DJ47" s="49">
        <f>IF(DH47="0",0,IF(DH47="1-2",VLOOKUP(DI47,Points!$B$3:$C$4,2,FALSE),IF(DH47="3-5",VLOOKUP(DI47,Points!$B$7:$C$11,2,FALSE),IF(DH47="6-10",VLOOKUP(DI47,Points!$B$13:$C$22,2,FALSE),IF(DH47="11-15",VLOOKUP(DI47,Points!$B$24:$C$38,2,FALSE))))))</f>
        <v>0</v>
      </c>
      <c r="DK47" s="54"/>
      <c r="DL47" s="48">
        <f t="shared" si="87"/>
        <v>0</v>
      </c>
      <c r="DM47" s="54"/>
      <c r="DN47" s="48">
        <f t="shared" si="88"/>
        <v>0</v>
      </c>
      <c r="DO47" s="52"/>
      <c r="DP47" s="49">
        <f t="shared" si="89"/>
        <v>0</v>
      </c>
      <c r="DQ47" s="50">
        <f t="shared" si="48"/>
        <v>0</v>
      </c>
      <c r="DR47" s="55">
        <f t="shared" si="90"/>
        <v>0</v>
      </c>
      <c r="DS47" s="56" t="str">
        <f t="shared" si="91"/>
        <v/>
      </c>
    </row>
    <row r="48" spans="1:123" s="42" customFormat="1" ht="15" x14ac:dyDescent="0.25">
      <c r="A48" s="55"/>
      <c r="B48" s="51"/>
      <c r="C48" s="49" t="str">
        <f t="shared" si="50"/>
        <v>0</v>
      </c>
      <c r="D48" s="52"/>
      <c r="E48" s="49">
        <f>IF(C48="0",0,IF(C48="1-2",VLOOKUP(D48,Points!$B$3:$C$4,2,FALSE),IF(C48="3-5",VLOOKUP(D48,Points!$B$7:$C$11,2,FALSE),IF(C48="6-10",VLOOKUP(D48,Points!$B$13:$C$22,2,FALSE),IF(C48="11-15",VLOOKUP(D48,Points!$B$24:$C$38,2,FALSE))))))</f>
        <v>0</v>
      </c>
      <c r="F48" s="53"/>
      <c r="G48" s="49" t="str">
        <f t="shared" si="51"/>
        <v>0</v>
      </c>
      <c r="H48" s="49"/>
      <c r="I48" s="49">
        <f>IF(G48="0",0,IF(G48="1-2",VLOOKUP(H48,Points!$B$3:$C$4,2,FALSE),IF(G48="3-5",VLOOKUP(H48,Points!$B$7:$C$11,2,FALSE),IF(G48="6-10",VLOOKUP(H48,Points!$B$13:$C$22,2,FALSE),IF(G48="11-15",VLOOKUP(H48,Points!$B$24:$C$38,2,FALSE))))))</f>
        <v>0</v>
      </c>
      <c r="J48" s="54"/>
      <c r="K48" s="48">
        <f t="shared" si="52"/>
        <v>0</v>
      </c>
      <c r="L48" s="54"/>
      <c r="M48" s="48">
        <f t="shared" si="53"/>
        <v>0</v>
      </c>
      <c r="N48" s="52"/>
      <c r="O48" s="49">
        <f t="shared" si="54"/>
        <v>0</v>
      </c>
      <c r="P48" s="50">
        <f t="shared" si="6"/>
        <v>0</v>
      </c>
      <c r="Q48" s="51"/>
      <c r="R48" s="49" t="str">
        <f t="shared" si="55"/>
        <v>0</v>
      </c>
      <c r="S48" s="52"/>
      <c r="T48" s="49">
        <f>IF(R48="0",0,IF(R48="1-2",VLOOKUP(S48,Points!$B$3:$C$4,2,FALSE),IF(R48="3-5",VLOOKUP(S48,Points!$B$7:$C$11,2,FALSE),IF(R48="6-10",VLOOKUP(S48,Points!$B$13:$C$22,2,FALSE),IF(R48="11-15",VLOOKUP(S48,Points!$B$24:$C$38,2,FALSE))))))</f>
        <v>0</v>
      </c>
      <c r="U48" s="53"/>
      <c r="V48" s="49" t="str">
        <f t="shared" si="56"/>
        <v>0</v>
      </c>
      <c r="W48" s="49"/>
      <c r="X48" s="49">
        <f>IF(V48="0",0,IF(V48="1-2",VLOOKUP(W48,Points!$B$3:$C$4,2,FALSE),IF(V48="3-5",VLOOKUP(W48,Points!$B$7:$C$11,2,FALSE),IF(V48="6-10",VLOOKUP(W48,Points!$B$13:$C$22,2,FALSE),IF(V48="11-15",VLOOKUP(W48,Points!$B$24:$C$38,2,FALSE))))))</f>
        <v>0</v>
      </c>
      <c r="Y48" s="54"/>
      <c r="Z48" s="48">
        <f t="shared" si="57"/>
        <v>0</v>
      </c>
      <c r="AA48" s="54"/>
      <c r="AB48" s="48">
        <f t="shared" si="58"/>
        <v>0</v>
      </c>
      <c r="AC48" s="52"/>
      <c r="AD48" s="49">
        <f t="shared" si="59"/>
        <v>0</v>
      </c>
      <c r="AE48" s="50">
        <f t="shared" si="12"/>
        <v>0</v>
      </c>
      <c r="AF48" s="51"/>
      <c r="AG48" s="49" t="str">
        <f t="shared" si="60"/>
        <v>0</v>
      </c>
      <c r="AH48" s="52"/>
      <c r="AI48" s="49">
        <f>IF(AG48="0",0,IF(AG48="1-2",VLOOKUP(AH48,Points!$B$3:$C$4,2,FALSE),IF(AG48="3-5",VLOOKUP(AH48,Points!$B$7:$C$11,2,FALSE),IF(AG48="6-10",VLOOKUP(AH48,Points!$B$13:$C$22,2,FALSE),IF(AG48="11-15",VLOOKUP(AH48,Points!$B$24:$C$38,2,FALSE))))))</f>
        <v>0</v>
      </c>
      <c r="AJ48" s="53"/>
      <c r="AK48" s="49" t="str">
        <f t="shared" si="61"/>
        <v>0</v>
      </c>
      <c r="AL48" s="49"/>
      <c r="AM48" s="49">
        <f>IF(AK48="0",0,IF(AK48="1-2",VLOOKUP(AL48,Points!$B$3:$C$4,2,FALSE),IF(AK48="3-5",VLOOKUP(AL48,Points!$B$7:$C$11,2,FALSE),IF(AK48="6-10",VLOOKUP(AL48,Points!$B$13:$C$22,2,FALSE),IF(AK48="11-15",VLOOKUP(AL48,Points!$B$24:$C$38,2,FALSE))))))</f>
        <v>0</v>
      </c>
      <c r="AN48" s="54"/>
      <c r="AO48" s="48">
        <f t="shared" si="62"/>
        <v>0</v>
      </c>
      <c r="AP48" s="54"/>
      <c r="AQ48" s="48">
        <f t="shared" si="63"/>
        <v>0</v>
      </c>
      <c r="AR48" s="52"/>
      <c r="AS48" s="49">
        <f t="shared" si="64"/>
        <v>0</v>
      </c>
      <c r="AT48" s="50">
        <f t="shared" si="18"/>
        <v>0</v>
      </c>
      <c r="AU48" s="51"/>
      <c r="AV48" s="49" t="str">
        <f t="shared" si="65"/>
        <v>0</v>
      </c>
      <c r="AW48" s="52"/>
      <c r="AX48" s="49">
        <f>IF(AV48="0",0,IF(AV48="1-2",VLOOKUP(AW48,Points!$B$3:$C$4,2,FALSE),IF(AV48="3-5",VLOOKUP(AW48,Points!$B$7:$C$11,2,FALSE),IF(AV48="6-10",VLOOKUP(AW48,Points!$B$13:$C$22,2,FALSE),IF(AV48="11-15",VLOOKUP(AW48,Points!$B$24:$C$38,2,FALSE))))))</f>
        <v>0</v>
      </c>
      <c r="AY48" s="53"/>
      <c r="AZ48" s="49" t="str">
        <f t="shared" si="66"/>
        <v>0</v>
      </c>
      <c r="BA48" s="49"/>
      <c r="BB48" s="49">
        <f>IF(AZ48="0",0,IF(AZ48="1-2",VLOOKUP(BA48,Points!$B$3:$C$4,2,FALSE),IF(AZ48="3-5",VLOOKUP(BA48,Points!$B$7:$C$11,2,FALSE),IF(AZ48="6-10",VLOOKUP(BA48,Points!$B$13:$C$22,2,FALSE),IF(AZ48="11-15",VLOOKUP(BA48,Points!$B$24:$C$38,2,FALSE))))))</f>
        <v>0</v>
      </c>
      <c r="BC48" s="54"/>
      <c r="BD48" s="48">
        <f t="shared" si="67"/>
        <v>0</v>
      </c>
      <c r="BE48" s="54"/>
      <c r="BF48" s="48">
        <f t="shared" si="68"/>
        <v>0</v>
      </c>
      <c r="BG48" s="52"/>
      <c r="BH48" s="49">
        <f t="shared" si="69"/>
        <v>0</v>
      </c>
      <c r="BI48" s="50">
        <f t="shared" si="24"/>
        <v>0</v>
      </c>
      <c r="BJ48" s="51"/>
      <c r="BK48" s="49" t="str">
        <f t="shared" si="70"/>
        <v>0</v>
      </c>
      <c r="BL48" s="52"/>
      <c r="BM48" s="49">
        <f>IF(BK48="0",0,IF(BK48="1-2",VLOOKUP(BL48,Points!$B$3:$C$4,2,FALSE),IF(BK48="3-5",VLOOKUP(BL48,Points!$B$7:$C$11,2,FALSE),IF(BK48="6-10",VLOOKUP(BL48,Points!$B$13:$C$22,2,FALSE),IF(BK48="11-15",VLOOKUP(BL48,Points!$B$24:$C$38,2,FALSE))))))</f>
        <v>0</v>
      </c>
      <c r="BN48" s="53"/>
      <c r="BO48" s="49" t="str">
        <f t="shared" si="71"/>
        <v>0</v>
      </c>
      <c r="BP48" s="49"/>
      <c r="BQ48" s="49">
        <f>IF(BO48="0",0,IF(BO48="1-2",VLOOKUP(BP48,Points!$B$3:$C$4,2,FALSE),IF(BO48="3-5",VLOOKUP(BP48,Points!$B$7:$C$11,2,FALSE),IF(BO48="6-10",VLOOKUP(BP48,Points!$B$13:$C$22,2,FALSE),IF(BO48="11-15",VLOOKUP(BP48,Points!$B$24:$C$38,2,FALSE))))))</f>
        <v>0</v>
      </c>
      <c r="BR48" s="54"/>
      <c r="BS48" s="48">
        <f t="shared" si="72"/>
        <v>0</v>
      </c>
      <c r="BT48" s="54"/>
      <c r="BU48" s="48">
        <f t="shared" si="73"/>
        <v>0</v>
      </c>
      <c r="BV48" s="52"/>
      <c r="BW48" s="49">
        <f t="shared" si="74"/>
        <v>0</v>
      </c>
      <c r="BX48" s="50">
        <f t="shared" si="30"/>
        <v>0</v>
      </c>
      <c r="BY48" s="51"/>
      <c r="BZ48" s="49" t="str">
        <f t="shared" si="75"/>
        <v>0</v>
      </c>
      <c r="CA48" s="52"/>
      <c r="CB48" s="49">
        <f>IF(BZ48="0",0,IF(BZ48="1-2",VLOOKUP(CA48,Points!$B$3:$C$4,2,FALSE),IF(BZ48="3-5",VLOOKUP(CA48,Points!$B$7:$C$11,2,FALSE),IF(BZ48="6-10",VLOOKUP(CA48,Points!$B$13:$C$22,2,FALSE),IF(BZ48="11-15",VLOOKUP(CA48,Points!$B$24:$C$38,2,FALSE))))))</f>
        <v>0</v>
      </c>
      <c r="CC48" s="53"/>
      <c r="CD48" s="49" t="str">
        <f t="shared" si="76"/>
        <v>0</v>
      </c>
      <c r="CE48" s="49"/>
      <c r="CF48" s="49">
        <f>IF(CD48="0",0,IF(CD48="1-2",VLOOKUP(CE48,Points!$B$3:$C$4,2,FALSE),IF(CD48="3-5",VLOOKUP(CE48,Points!$B$7:$C$11,2,FALSE),IF(CD48="6-10",VLOOKUP(CE48,Points!$B$13:$C$22,2,FALSE),IF(CD48="11-15",VLOOKUP(CE48,Points!$B$24:$C$38,2,FALSE))))))</f>
        <v>0</v>
      </c>
      <c r="CG48" s="54"/>
      <c r="CH48" s="48">
        <f t="shared" si="77"/>
        <v>0</v>
      </c>
      <c r="CI48" s="54"/>
      <c r="CJ48" s="48">
        <f t="shared" si="78"/>
        <v>0</v>
      </c>
      <c r="CK48" s="52"/>
      <c r="CL48" s="49">
        <f t="shared" si="79"/>
        <v>0</v>
      </c>
      <c r="CM48" s="50">
        <f t="shared" si="36"/>
        <v>0</v>
      </c>
      <c r="CN48" s="51"/>
      <c r="CO48" s="49" t="str">
        <f t="shared" si="80"/>
        <v>0</v>
      </c>
      <c r="CP48" s="52"/>
      <c r="CQ48" s="49">
        <f>IF(CO48="0",0,IF(CO48="1-2",VLOOKUP(CP48,Points!$B$3:$C$4,2,FALSE),IF(CO48="3-5",VLOOKUP(CP48,Points!$B$7:$C$11,2,FALSE),IF(CO48="6-10",VLOOKUP(CP48,Points!$B$13:$C$22,2,FALSE),IF(CO48="11-15",VLOOKUP(CP48,Points!$B$24:$C$38,2,FALSE))))))</f>
        <v>0</v>
      </c>
      <c r="CR48" s="53"/>
      <c r="CS48" s="49" t="str">
        <f t="shared" si="81"/>
        <v>0</v>
      </c>
      <c r="CT48" s="49"/>
      <c r="CU48" s="49">
        <f>IF(CS48="0",0,IF(CS48="1-2",VLOOKUP(CT48,Points!$B$3:$C$4,2,FALSE),IF(CS48="3-5",VLOOKUP(CT48,Points!$B$7:$C$11,2,FALSE),IF(CS48="6-10",VLOOKUP(CT48,Points!$B$13:$C$22,2,FALSE),IF(CS48="11-15",VLOOKUP(CT48,Points!$B$24:$C$38,2,FALSE))))))</f>
        <v>0</v>
      </c>
      <c r="CV48" s="54"/>
      <c r="CW48" s="48">
        <f t="shared" si="82"/>
        <v>0</v>
      </c>
      <c r="CX48" s="54"/>
      <c r="CY48" s="48">
        <f t="shared" si="83"/>
        <v>0</v>
      </c>
      <c r="CZ48" s="52"/>
      <c r="DA48" s="49">
        <f t="shared" si="84"/>
        <v>0</v>
      </c>
      <c r="DB48" s="50">
        <f t="shared" si="42"/>
        <v>0</v>
      </c>
      <c r="DC48" s="51"/>
      <c r="DD48" s="49" t="str">
        <f t="shared" si="85"/>
        <v>0</v>
      </c>
      <c r="DE48" s="52"/>
      <c r="DF48" s="49">
        <f>IF(DD48="0",0,IF(DD48="1-2",VLOOKUP(DE48,Points!$B$3:$C$4,2,FALSE),IF(DD48="3-5",VLOOKUP(DE48,Points!$B$7:$C$11,2,FALSE),IF(DD48="6-10",VLOOKUP(DE48,Points!$B$13:$C$22,2,FALSE),IF(DD48="11-15",VLOOKUP(DE48,Points!$B$24:$C$38,2,FALSE))))))</f>
        <v>0</v>
      </c>
      <c r="DG48" s="53"/>
      <c r="DH48" s="49" t="str">
        <f t="shared" si="86"/>
        <v>0</v>
      </c>
      <c r="DI48" s="49"/>
      <c r="DJ48" s="49">
        <f>IF(DH48="0",0,IF(DH48="1-2",VLOOKUP(DI48,Points!$B$3:$C$4,2,FALSE),IF(DH48="3-5",VLOOKUP(DI48,Points!$B$7:$C$11,2,FALSE),IF(DH48="6-10",VLOOKUP(DI48,Points!$B$13:$C$22,2,FALSE),IF(DH48="11-15",VLOOKUP(DI48,Points!$B$24:$C$38,2,FALSE))))))</f>
        <v>0</v>
      </c>
      <c r="DK48" s="54"/>
      <c r="DL48" s="48">
        <f t="shared" si="87"/>
        <v>0</v>
      </c>
      <c r="DM48" s="54"/>
      <c r="DN48" s="48">
        <f t="shared" si="88"/>
        <v>0</v>
      </c>
      <c r="DO48" s="52"/>
      <c r="DP48" s="49">
        <f t="shared" si="89"/>
        <v>0</v>
      </c>
      <c r="DQ48" s="50">
        <f t="shared" si="48"/>
        <v>0</v>
      </c>
      <c r="DR48" s="55">
        <f t="shared" si="90"/>
        <v>0</v>
      </c>
      <c r="DS48" s="56" t="str">
        <f t="shared" si="91"/>
        <v/>
      </c>
    </row>
    <row r="49" spans="1:123" s="42" customFormat="1" ht="15" x14ac:dyDescent="0.25">
      <c r="A49" s="55"/>
      <c r="B49" s="51"/>
      <c r="C49" s="49" t="str">
        <f t="shared" si="50"/>
        <v>0</v>
      </c>
      <c r="D49" s="52"/>
      <c r="E49" s="49">
        <f>IF(C49="0",0,IF(C49="1-2",VLOOKUP(D49,Points!$B$3:$C$4,2,FALSE),IF(C49="3-5",VLOOKUP(D49,Points!$B$7:$C$11,2,FALSE),IF(C49="6-10",VLOOKUP(D49,Points!$B$13:$C$22,2,FALSE),IF(C49="11-15",VLOOKUP(D49,Points!$B$24:$C$38,2,FALSE))))))</f>
        <v>0</v>
      </c>
      <c r="F49" s="53"/>
      <c r="G49" s="49" t="str">
        <f t="shared" si="51"/>
        <v>0</v>
      </c>
      <c r="H49" s="49"/>
      <c r="I49" s="49">
        <f>IF(G49="0",0,IF(G49="1-2",VLOOKUP(H49,Points!$B$3:$C$4,2,FALSE),IF(G49="3-5",VLOOKUP(H49,Points!$B$7:$C$11,2,FALSE),IF(G49="6-10",VLOOKUP(H49,Points!$B$13:$C$22,2,FALSE),IF(G49="11-15",VLOOKUP(H49,Points!$B$24:$C$38,2,FALSE))))))</f>
        <v>0</v>
      </c>
      <c r="J49" s="54"/>
      <c r="K49" s="48">
        <f t="shared" si="52"/>
        <v>0</v>
      </c>
      <c r="L49" s="54"/>
      <c r="M49" s="48">
        <f t="shared" si="53"/>
        <v>0</v>
      </c>
      <c r="N49" s="52"/>
      <c r="O49" s="49">
        <f t="shared" si="54"/>
        <v>0</v>
      </c>
      <c r="P49" s="50">
        <f t="shared" si="6"/>
        <v>0</v>
      </c>
      <c r="Q49" s="51"/>
      <c r="R49" s="49" t="str">
        <f t="shared" si="55"/>
        <v>0</v>
      </c>
      <c r="S49" s="52"/>
      <c r="T49" s="49">
        <f>IF(R49="0",0,IF(R49="1-2",VLOOKUP(S49,Points!$B$3:$C$4,2,FALSE),IF(R49="3-5",VLOOKUP(S49,Points!$B$7:$C$11,2,FALSE),IF(R49="6-10",VLOOKUP(S49,Points!$B$13:$C$22,2,FALSE),IF(R49="11-15",VLOOKUP(S49,Points!$B$24:$C$38,2,FALSE))))))</f>
        <v>0</v>
      </c>
      <c r="U49" s="53"/>
      <c r="V49" s="49" t="str">
        <f t="shared" si="56"/>
        <v>0</v>
      </c>
      <c r="W49" s="49"/>
      <c r="X49" s="49">
        <f>IF(V49="0",0,IF(V49="1-2",VLOOKUP(W49,Points!$B$3:$C$4,2,FALSE),IF(V49="3-5",VLOOKUP(W49,Points!$B$7:$C$11,2,FALSE),IF(V49="6-10",VLOOKUP(W49,Points!$B$13:$C$22,2,FALSE),IF(V49="11-15",VLOOKUP(W49,Points!$B$24:$C$38,2,FALSE))))))</f>
        <v>0</v>
      </c>
      <c r="Y49" s="54"/>
      <c r="Z49" s="48">
        <f t="shared" si="57"/>
        <v>0</v>
      </c>
      <c r="AA49" s="54"/>
      <c r="AB49" s="48">
        <f t="shared" si="58"/>
        <v>0</v>
      </c>
      <c r="AC49" s="52"/>
      <c r="AD49" s="49">
        <f t="shared" si="59"/>
        <v>0</v>
      </c>
      <c r="AE49" s="50">
        <f t="shared" si="12"/>
        <v>0</v>
      </c>
      <c r="AF49" s="51"/>
      <c r="AG49" s="49" t="str">
        <f t="shared" si="60"/>
        <v>0</v>
      </c>
      <c r="AH49" s="52"/>
      <c r="AI49" s="49">
        <f>IF(AG49="0",0,IF(AG49="1-2",VLOOKUP(AH49,Points!$B$3:$C$4,2,FALSE),IF(AG49="3-5",VLOOKUP(AH49,Points!$B$7:$C$11,2,FALSE),IF(AG49="6-10",VLOOKUP(AH49,Points!$B$13:$C$22,2,FALSE),IF(AG49="11-15",VLOOKUP(AH49,Points!$B$24:$C$38,2,FALSE))))))</f>
        <v>0</v>
      </c>
      <c r="AJ49" s="53"/>
      <c r="AK49" s="49" t="str">
        <f t="shared" si="61"/>
        <v>0</v>
      </c>
      <c r="AL49" s="49"/>
      <c r="AM49" s="49">
        <f>IF(AK49="0",0,IF(AK49="1-2",VLOOKUP(AL49,Points!$B$3:$C$4,2,FALSE),IF(AK49="3-5",VLOOKUP(AL49,Points!$B$7:$C$11,2,FALSE),IF(AK49="6-10",VLOOKUP(AL49,Points!$B$13:$C$22,2,FALSE),IF(AK49="11-15",VLOOKUP(AL49,Points!$B$24:$C$38,2,FALSE))))))</f>
        <v>0</v>
      </c>
      <c r="AN49" s="54"/>
      <c r="AO49" s="48">
        <f t="shared" si="62"/>
        <v>0</v>
      </c>
      <c r="AP49" s="54"/>
      <c r="AQ49" s="48">
        <f t="shared" si="63"/>
        <v>0</v>
      </c>
      <c r="AR49" s="52"/>
      <c r="AS49" s="49">
        <f t="shared" si="64"/>
        <v>0</v>
      </c>
      <c r="AT49" s="50">
        <f t="shared" si="18"/>
        <v>0</v>
      </c>
      <c r="AU49" s="51"/>
      <c r="AV49" s="49" t="str">
        <f t="shared" si="65"/>
        <v>0</v>
      </c>
      <c r="AW49" s="52"/>
      <c r="AX49" s="49">
        <f>IF(AV49="0",0,IF(AV49="1-2",VLOOKUP(AW49,Points!$B$3:$C$4,2,FALSE),IF(AV49="3-5",VLOOKUP(AW49,Points!$B$7:$C$11,2,FALSE),IF(AV49="6-10",VLOOKUP(AW49,Points!$B$13:$C$22,2,FALSE),IF(AV49="11-15",VLOOKUP(AW49,Points!$B$24:$C$38,2,FALSE))))))</f>
        <v>0</v>
      </c>
      <c r="AY49" s="53"/>
      <c r="AZ49" s="49" t="str">
        <f t="shared" si="66"/>
        <v>0</v>
      </c>
      <c r="BA49" s="49"/>
      <c r="BB49" s="49">
        <f>IF(AZ49="0",0,IF(AZ49="1-2",VLOOKUP(BA49,Points!$B$3:$C$4,2,FALSE),IF(AZ49="3-5",VLOOKUP(BA49,Points!$B$7:$C$11,2,FALSE),IF(AZ49="6-10",VLOOKUP(BA49,Points!$B$13:$C$22,2,FALSE),IF(AZ49="11-15",VLOOKUP(BA49,Points!$B$24:$C$38,2,FALSE))))))</f>
        <v>0</v>
      </c>
      <c r="BC49" s="54"/>
      <c r="BD49" s="48">
        <f t="shared" si="67"/>
        <v>0</v>
      </c>
      <c r="BE49" s="54"/>
      <c r="BF49" s="48">
        <f t="shared" si="68"/>
        <v>0</v>
      </c>
      <c r="BG49" s="52"/>
      <c r="BH49" s="49">
        <f t="shared" si="69"/>
        <v>0</v>
      </c>
      <c r="BI49" s="50">
        <f t="shared" si="24"/>
        <v>0</v>
      </c>
      <c r="BJ49" s="51"/>
      <c r="BK49" s="49" t="str">
        <f t="shared" si="70"/>
        <v>0</v>
      </c>
      <c r="BL49" s="52"/>
      <c r="BM49" s="49">
        <f>IF(BK49="0",0,IF(BK49="1-2",VLOOKUP(BL49,Points!$B$3:$C$4,2,FALSE),IF(BK49="3-5",VLOOKUP(BL49,Points!$B$7:$C$11,2,FALSE),IF(BK49="6-10",VLOOKUP(BL49,Points!$B$13:$C$22,2,FALSE),IF(BK49="11-15",VLOOKUP(BL49,Points!$B$24:$C$38,2,FALSE))))))</f>
        <v>0</v>
      </c>
      <c r="BN49" s="53"/>
      <c r="BO49" s="49" t="str">
        <f t="shared" si="71"/>
        <v>0</v>
      </c>
      <c r="BP49" s="49"/>
      <c r="BQ49" s="49">
        <f>IF(BO49="0",0,IF(BO49="1-2",VLOOKUP(BP49,Points!$B$3:$C$4,2,FALSE),IF(BO49="3-5",VLOOKUP(BP49,Points!$B$7:$C$11,2,FALSE),IF(BO49="6-10",VLOOKUP(BP49,Points!$B$13:$C$22,2,FALSE),IF(BO49="11-15",VLOOKUP(BP49,Points!$B$24:$C$38,2,FALSE))))))</f>
        <v>0</v>
      </c>
      <c r="BR49" s="54"/>
      <c r="BS49" s="48">
        <f t="shared" si="72"/>
        <v>0</v>
      </c>
      <c r="BT49" s="54"/>
      <c r="BU49" s="48">
        <f t="shared" si="73"/>
        <v>0</v>
      </c>
      <c r="BV49" s="52"/>
      <c r="BW49" s="49">
        <f t="shared" si="74"/>
        <v>0</v>
      </c>
      <c r="BX49" s="50">
        <f t="shared" si="30"/>
        <v>0</v>
      </c>
      <c r="BY49" s="51"/>
      <c r="BZ49" s="49" t="str">
        <f t="shared" si="75"/>
        <v>0</v>
      </c>
      <c r="CA49" s="52"/>
      <c r="CB49" s="49">
        <f>IF(BZ49="0",0,IF(BZ49="1-2",VLOOKUP(CA49,Points!$B$3:$C$4,2,FALSE),IF(BZ49="3-5",VLOOKUP(CA49,Points!$B$7:$C$11,2,FALSE),IF(BZ49="6-10",VLOOKUP(CA49,Points!$B$13:$C$22,2,FALSE),IF(BZ49="11-15",VLOOKUP(CA49,Points!$B$24:$C$38,2,FALSE))))))</f>
        <v>0</v>
      </c>
      <c r="CC49" s="53"/>
      <c r="CD49" s="49" t="str">
        <f t="shared" si="76"/>
        <v>0</v>
      </c>
      <c r="CE49" s="49"/>
      <c r="CF49" s="49">
        <f>IF(CD49="0",0,IF(CD49="1-2",VLOOKUP(CE49,Points!$B$3:$C$4,2,FALSE),IF(CD49="3-5",VLOOKUP(CE49,Points!$B$7:$C$11,2,FALSE),IF(CD49="6-10",VLOOKUP(CE49,Points!$B$13:$C$22,2,FALSE),IF(CD49="11-15",VLOOKUP(CE49,Points!$B$24:$C$38,2,FALSE))))))</f>
        <v>0</v>
      </c>
      <c r="CG49" s="54"/>
      <c r="CH49" s="48">
        <f t="shared" si="77"/>
        <v>0</v>
      </c>
      <c r="CI49" s="54"/>
      <c r="CJ49" s="48">
        <f t="shared" si="78"/>
        <v>0</v>
      </c>
      <c r="CK49" s="52"/>
      <c r="CL49" s="49">
        <f t="shared" si="79"/>
        <v>0</v>
      </c>
      <c r="CM49" s="50">
        <f t="shared" si="36"/>
        <v>0</v>
      </c>
      <c r="CN49" s="51"/>
      <c r="CO49" s="49" t="str">
        <f t="shared" si="80"/>
        <v>0</v>
      </c>
      <c r="CP49" s="52"/>
      <c r="CQ49" s="49">
        <f>IF(CO49="0",0,IF(CO49="1-2",VLOOKUP(CP49,Points!$B$3:$C$4,2,FALSE),IF(CO49="3-5",VLOOKUP(CP49,Points!$B$7:$C$11,2,FALSE),IF(CO49="6-10",VLOOKUP(CP49,Points!$B$13:$C$22,2,FALSE),IF(CO49="11-15",VLOOKUP(CP49,Points!$B$24:$C$38,2,FALSE))))))</f>
        <v>0</v>
      </c>
      <c r="CR49" s="53"/>
      <c r="CS49" s="49" t="str">
        <f t="shared" si="81"/>
        <v>0</v>
      </c>
      <c r="CT49" s="49"/>
      <c r="CU49" s="49">
        <f>IF(CS49="0",0,IF(CS49="1-2",VLOOKUP(CT49,Points!$B$3:$C$4,2,FALSE),IF(CS49="3-5",VLOOKUP(CT49,Points!$B$7:$C$11,2,FALSE),IF(CS49="6-10",VLOOKUP(CT49,Points!$B$13:$C$22,2,FALSE),IF(CS49="11-15",VLOOKUP(CT49,Points!$B$24:$C$38,2,FALSE))))))</f>
        <v>0</v>
      </c>
      <c r="CV49" s="54"/>
      <c r="CW49" s="48">
        <f t="shared" si="82"/>
        <v>0</v>
      </c>
      <c r="CX49" s="54"/>
      <c r="CY49" s="48">
        <f t="shared" si="83"/>
        <v>0</v>
      </c>
      <c r="CZ49" s="52"/>
      <c r="DA49" s="49">
        <f t="shared" si="84"/>
        <v>0</v>
      </c>
      <c r="DB49" s="50">
        <f t="shared" si="42"/>
        <v>0</v>
      </c>
      <c r="DC49" s="51"/>
      <c r="DD49" s="49" t="str">
        <f t="shared" si="85"/>
        <v>0</v>
      </c>
      <c r="DE49" s="52"/>
      <c r="DF49" s="49">
        <f>IF(DD49="0",0,IF(DD49="1-2",VLOOKUP(DE49,Points!$B$3:$C$4,2,FALSE),IF(DD49="3-5",VLOOKUP(DE49,Points!$B$7:$C$11,2,FALSE),IF(DD49="6-10",VLOOKUP(DE49,Points!$B$13:$C$22,2,FALSE),IF(DD49="11-15",VLOOKUP(DE49,Points!$B$24:$C$38,2,FALSE))))))</f>
        <v>0</v>
      </c>
      <c r="DG49" s="53"/>
      <c r="DH49" s="49" t="str">
        <f t="shared" si="86"/>
        <v>0</v>
      </c>
      <c r="DI49" s="49"/>
      <c r="DJ49" s="49">
        <f>IF(DH49="0",0,IF(DH49="1-2",VLOOKUP(DI49,Points!$B$3:$C$4,2,FALSE),IF(DH49="3-5",VLOOKUP(DI49,Points!$B$7:$C$11,2,FALSE),IF(DH49="6-10",VLOOKUP(DI49,Points!$B$13:$C$22,2,FALSE),IF(DH49="11-15",VLOOKUP(DI49,Points!$B$24:$C$38,2,FALSE))))))</f>
        <v>0</v>
      </c>
      <c r="DK49" s="54"/>
      <c r="DL49" s="48">
        <f t="shared" si="87"/>
        <v>0</v>
      </c>
      <c r="DM49" s="54"/>
      <c r="DN49" s="48">
        <f t="shared" si="88"/>
        <v>0</v>
      </c>
      <c r="DO49" s="52"/>
      <c r="DP49" s="49">
        <f t="shared" si="89"/>
        <v>0</v>
      </c>
      <c r="DQ49" s="50">
        <f t="shared" si="48"/>
        <v>0</v>
      </c>
      <c r="DR49" s="55">
        <f t="shared" si="90"/>
        <v>0</v>
      </c>
      <c r="DS49" s="56" t="str">
        <f t="shared" si="91"/>
        <v/>
      </c>
    </row>
    <row r="50" spans="1:123" s="42" customFormat="1" ht="15" x14ac:dyDescent="0.25">
      <c r="A50" s="55"/>
      <c r="B50" s="51"/>
      <c r="C50" s="49" t="str">
        <f t="shared" si="50"/>
        <v>0</v>
      </c>
      <c r="D50" s="52"/>
      <c r="E50" s="49">
        <f>IF(C50="0",0,IF(C50="1-2",VLOOKUP(D50,Points!$B$3:$C$4,2,FALSE),IF(C50="3-5",VLOOKUP(D50,Points!$B$7:$C$11,2,FALSE),IF(C50="6-10",VLOOKUP(D50,Points!$B$13:$C$22,2,FALSE),IF(C50="11-15",VLOOKUP(D50,Points!$B$24:$C$38,2,FALSE))))))</f>
        <v>0</v>
      </c>
      <c r="F50" s="53"/>
      <c r="G50" s="49" t="str">
        <f t="shared" si="51"/>
        <v>0</v>
      </c>
      <c r="H50" s="49"/>
      <c r="I50" s="49">
        <f>IF(G50="0",0,IF(G50="1-2",VLOOKUP(H50,Points!$B$3:$C$4,2,FALSE),IF(G50="3-5",VLOOKUP(H50,Points!$B$7:$C$11,2,FALSE),IF(G50="6-10",VLOOKUP(H50,Points!$B$13:$C$22,2,FALSE),IF(G50="11-15",VLOOKUP(H50,Points!$B$24:$C$38,2,FALSE))))))</f>
        <v>0</v>
      </c>
      <c r="J50" s="54"/>
      <c r="K50" s="48">
        <f t="shared" si="52"/>
        <v>0</v>
      </c>
      <c r="L50" s="54"/>
      <c r="M50" s="48">
        <f t="shared" si="53"/>
        <v>0</v>
      </c>
      <c r="N50" s="52"/>
      <c r="O50" s="49">
        <f t="shared" si="54"/>
        <v>0</v>
      </c>
      <c r="P50" s="50">
        <f t="shared" si="6"/>
        <v>0</v>
      </c>
      <c r="Q50" s="51"/>
      <c r="R50" s="49" t="str">
        <f t="shared" si="55"/>
        <v>0</v>
      </c>
      <c r="S50" s="52"/>
      <c r="T50" s="49">
        <f>IF(R50="0",0,IF(R50="1-2",VLOOKUP(S50,Points!$B$3:$C$4,2,FALSE),IF(R50="3-5",VLOOKUP(S50,Points!$B$7:$C$11,2,FALSE),IF(R50="6-10",VLOOKUP(S50,Points!$B$13:$C$22,2,FALSE),IF(R50="11-15",VLOOKUP(S50,Points!$B$24:$C$38,2,FALSE))))))</f>
        <v>0</v>
      </c>
      <c r="U50" s="53"/>
      <c r="V50" s="49" t="str">
        <f t="shared" si="56"/>
        <v>0</v>
      </c>
      <c r="W50" s="49"/>
      <c r="X50" s="49">
        <f>IF(V50="0",0,IF(V50="1-2",VLOOKUP(W50,Points!$B$3:$C$4,2,FALSE),IF(V50="3-5",VLOOKUP(W50,Points!$B$7:$C$11,2,FALSE),IF(V50="6-10",VLOOKUP(W50,Points!$B$13:$C$22,2,FALSE),IF(V50="11-15",VLOOKUP(W50,Points!$B$24:$C$38,2,FALSE))))))</f>
        <v>0</v>
      </c>
      <c r="Y50" s="54"/>
      <c r="Z50" s="48">
        <f t="shared" si="57"/>
        <v>0</v>
      </c>
      <c r="AA50" s="54"/>
      <c r="AB50" s="48">
        <f t="shared" si="58"/>
        <v>0</v>
      </c>
      <c r="AC50" s="52"/>
      <c r="AD50" s="49">
        <f t="shared" si="59"/>
        <v>0</v>
      </c>
      <c r="AE50" s="50">
        <f t="shared" si="12"/>
        <v>0</v>
      </c>
      <c r="AF50" s="51"/>
      <c r="AG50" s="49" t="str">
        <f t="shared" si="60"/>
        <v>0</v>
      </c>
      <c r="AH50" s="52"/>
      <c r="AI50" s="49">
        <f>IF(AG50="0",0,IF(AG50="1-2",VLOOKUP(AH50,Points!$B$3:$C$4,2,FALSE),IF(AG50="3-5",VLOOKUP(AH50,Points!$B$7:$C$11,2,FALSE),IF(AG50="6-10",VLOOKUP(AH50,Points!$B$13:$C$22,2,FALSE),IF(AG50="11-15",VLOOKUP(AH50,Points!$B$24:$C$38,2,FALSE))))))</f>
        <v>0</v>
      </c>
      <c r="AJ50" s="53"/>
      <c r="AK50" s="49" t="str">
        <f t="shared" si="61"/>
        <v>0</v>
      </c>
      <c r="AL50" s="49"/>
      <c r="AM50" s="49">
        <f>IF(AK50="0",0,IF(AK50="1-2",VLOOKUP(AL50,Points!$B$3:$C$4,2,FALSE),IF(AK50="3-5",VLOOKUP(AL50,Points!$B$7:$C$11,2,FALSE),IF(AK50="6-10",VLOOKUP(AL50,Points!$B$13:$C$22,2,FALSE),IF(AK50="11-15",VLOOKUP(AL50,Points!$B$24:$C$38,2,FALSE))))))</f>
        <v>0</v>
      </c>
      <c r="AN50" s="54"/>
      <c r="AO50" s="48">
        <f t="shared" si="62"/>
        <v>0</v>
      </c>
      <c r="AP50" s="54"/>
      <c r="AQ50" s="48">
        <f t="shared" si="63"/>
        <v>0</v>
      </c>
      <c r="AR50" s="52"/>
      <c r="AS50" s="49">
        <f t="shared" si="64"/>
        <v>0</v>
      </c>
      <c r="AT50" s="50">
        <f t="shared" si="18"/>
        <v>0</v>
      </c>
      <c r="AU50" s="51"/>
      <c r="AV50" s="49" t="str">
        <f t="shared" si="65"/>
        <v>0</v>
      </c>
      <c r="AW50" s="52"/>
      <c r="AX50" s="49">
        <f>IF(AV50="0",0,IF(AV50="1-2",VLOOKUP(AW50,Points!$B$3:$C$4,2,FALSE),IF(AV50="3-5",VLOOKUP(AW50,Points!$B$7:$C$11,2,FALSE),IF(AV50="6-10",VLOOKUP(AW50,Points!$B$13:$C$22,2,FALSE),IF(AV50="11-15",VLOOKUP(AW50,Points!$B$24:$C$38,2,FALSE))))))</f>
        <v>0</v>
      </c>
      <c r="AY50" s="53"/>
      <c r="AZ50" s="49" t="str">
        <f t="shared" si="66"/>
        <v>0</v>
      </c>
      <c r="BA50" s="49"/>
      <c r="BB50" s="49">
        <f>IF(AZ50="0",0,IF(AZ50="1-2",VLOOKUP(BA50,Points!$B$3:$C$4,2,FALSE),IF(AZ50="3-5",VLOOKUP(BA50,Points!$B$7:$C$11,2,FALSE),IF(AZ50="6-10",VLOOKUP(BA50,Points!$B$13:$C$22,2,FALSE),IF(AZ50="11-15",VLOOKUP(BA50,Points!$B$24:$C$38,2,FALSE))))))</f>
        <v>0</v>
      </c>
      <c r="BC50" s="54"/>
      <c r="BD50" s="48">
        <f t="shared" si="67"/>
        <v>0</v>
      </c>
      <c r="BE50" s="54"/>
      <c r="BF50" s="48">
        <f t="shared" si="68"/>
        <v>0</v>
      </c>
      <c r="BG50" s="52"/>
      <c r="BH50" s="49">
        <f t="shared" si="69"/>
        <v>0</v>
      </c>
      <c r="BI50" s="50">
        <f t="shared" si="24"/>
        <v>0</v>
      </c>
      <c r="BJ50" s="51"/>
      <c r="BK50" s="49" t="str">
        <f t="shared" si="70"/>
        <v>0</v>
      </c>
      <c r="BL50" s="52"/>
      <c r="BM50" s="49">
        <f>IF(BK50="0",0,IF(BK50="1-2",VLOOKUP(BL50,Points!$B$3:$C$4,2,FALSE),IF(BK50="3-5",VLOOKUP(BL50,Points!$B$7:$C$11,2,FALSE),IF(BK50="6-10",VLOOKUP(BL50,Points!$B$13:$C$22,2,FALSE),IF(BK50="11-15",VLOOKUP(BL50,Points!$B$24:$C$38,2,FALSE))))))</f>
        <v>0</v>
      </c>
      <c r="BN50" s="53"/>
      <c r="BO50" s="49" t="str">
        <f t="shared" si="71"/>
        <v>0</v>
      </c>
      <c r="BP50" s="49"/>
      <c r="BQ50" s="49">
        <f>IF(BO50="0",0,IF(BO50="1-2",VLOOKUP(BP50,Points!$B$3:$C$4,2,FALSE),IF(BO50="3-5",VLOOKUP(BP50,Points!$B$7:$C$11,2,FALSE),IF(BO50="6-10",VLOOKUP(BP50,Points!$B$13:$C$22,2,FALSE),IF(BO50="11-15",VLOOKUP(BP50,Points!$B$24:$C$38,2,FALSE))))))</f>
        <v>0</v>
      </c>
      <c r="BR50" s="54"/>
      <c r="BS50" s="48">
        <f t="shared" si="72"/>
        <v>0</v>
      </c>
      <c r="BT50" s="54"/>
      <c r="BU50" s="48">
        <f t="shared" si="73"/>
        <v>0</v>
      </c>
      <c r="BV50" s="52"/>
      <c r="BW50" s="49">
        <f t="shared" si="74"/>
        <v>0</v>
      </c>
      <c r="BX50" s="50">
        <f t="shared" si="30"/>
        <v>0</v>
      </c>
      <c r="BY50" s="51"/>
      <c r="BZ50" s="49" t="str">
        <f t="shared" si="75"/>
        <v>0</v>
      </c>
      <c r="CA50" s="52"/>
      <c r="CB50" s="49">
        <f>IF(BZ50="0",0,IF(BZ50="1-2",VLOOKUP(CA50,Points!$B$3:$C$4,2,FALSE),IF(BZ50="3-5",VLOOKUP(CA50,Points!$B$7:$C$11,2,FALSE),IF(BZ50="6-10",VLOOKUP(CA50,Points!$B$13:$C$22,2,FALSE),IF(BZ50="11-15",VLOOKUP(CA50,Points!$B$24:$C$38,2,FALSE))))))</f>
        <v>0</v>
      </c>
      <c r="CC50" s="53"/>
      <c r="CD50" s="49" t="str">
        <f t="shared" si="76"/>
        <v>0</v>
      </c>
      <c r="CE50" s="49"/>
      <c r="CF50" s="49">
        <f>IF(CD50="0",0,IF(CD50="1-2",VLOOKUP(CE50,Points!$B$3:$C$4,2,FALSE),IF(CD50="3-5",VLOOKUP(CE50,Points!$B$7:$C$11,2,FALSE),IF(CD50="6-10",VLOOKUP(CE50,Points!$B$13:$C$22,2,FALSE),IF(CD50="11-15",VLOOKUP(CE50,Points!$B$24:$C$38,2,FALSE))))))</f>
        <v>0</v>
      </c>
      <c r="CG50" s="54"/>
      <c r="CH50" s="48">
        <f t="shared" si="77"/>
        <v>0</v>
      </c>
      <c r="CI50" s="54"/>
      <c r="CJ50" s="48">
        <f t="shared" si="78"/>
        <v>0</v>
      </c>
      <c r="CK50" s="52"/>
      <c r="CL50" s="49">
        <f t="shared" si="79"/>
        <v>0</v>
      </c>
      <c r="CM50" s="50">
        <f t="shared" si="36"/>
        <v>0</v>
      </c>
      <c r="CN50" s="51"/>
      <c r="CO50" s="49" t="str">
        <f t="shared" si="80"/>
        <v>0</v>
      </c>
      <c r="CP50" s="52"/>
      <c r="CQ50" s="49">
        <f>IF(CO50="0",0,IF(CO50="1-2",VLOOKUP(CP50,Points!$B$3:$C$4,2,FALSE),IF(CO50="3-5",VLOOKUP(CP50,Points!$B$7:$C$11,2,FALSE),IF(CO50="6-10",VLOOKUP(CP50,Points!$B$13:$C$22,2,FALSE),IF(CO50="11-15",VLOOKUP(CP50,Points!$B$24:$C$38,2,FALSE))))))</f>
        <v>0</v>
      </c>
      <c r="CR50" s="53"/>
      <c r="CS50" s="49" t="str">
        <f t="shared" si="81"/>
        <v>0</v>
      </c>
      <c r="CT50" s="49"/>
      <c r="CU50" s="49">
        <f>IF(CS50="0",0,IF(CS50="1-2",VLOOKUP(CT50,Points!$B$3:$C$4,2,FALSE),IF(CS50="3-5",VLOOKUP(CT50,Points!$B$7:$C$11,2,FALSE),IF(CS50="6-10",VLOOKUP(CT50,Points!$B$13:$C$22,2,FALSE),IF(CS50="11-15",VLOOKUP(CT50,Points!$B$24:$C$38,2,FALSE))))))</f>
        <v>0</v>
      </c>
      <c r="CV50" s="54"/>
      <c r="CW50" s="48">
        <f t="shared" si="82"/>
        <v>0</v>
      </c>
      <c r="CX50" s="54"/>
      <c r="CY50" s="48">
        <f t="shared" si="83"/>
        <v>0</v>
      </c>
      <c r="CZ50" s="52"/>
      <c r="DA50" s="49">
        <f t="shared" si="84"/>
        <v>0</v>
      </c>
      <c r="DB50" s="50">
        <f t="shared" si="42"/>
        <v>0</v>
      </c>
      <c r="DC50" s="51"/>
      <c r="DD50" s="49" t="str">
        <f t="shared" si="85"/>
        <v>0</v>
      </c>
      <c r="DE50" s="52"/>
      <c r="DF50" s="49">
        <f>IF(DD50="0",0,IF(DD50="1-2",VLOOKUP(DE50,Points!$B$3:$C$4,2,FALSE),IF(DD50="3-5",VLOOKUP(DE50,Points!$B$7:$C$11,2,FALSE),IF(DD50="6-10",VLOOKUP(DE50,Points!$B$13:$C$22,2,FALSE),IF(DD50="11-15",VLOOKUP(DE50,Points!$B$24:$C$38,2,FALSE))))))</f>
        <v>0</v>
      </c>
      <c r="DG50" s="53"/>
      <c r="DH50" s="49" t="str">
        <f t="shared" si="86"/>
        <v>0</v>
      </c>
      <c r="DI50" s="49"/>
      <c r="DJ50" s="49">
        <f>IF(DH50="0",0,IF(DH50="1-2",VLOOKUP(DI50,Points!$B$3:$C$4,2,FALSE),IF(DH50="3-5",VLOOKUP(DI50,Points!$B$7:$C$11,2,FALSE),IF(DH50="6-10",VLOOKUP(DI50,Points!$B$13:$C$22,2,FALSE),IF(DH50="11-15",VLOOKUP(DI50,Points!$B$24:$C$38,2,FALSE))))))</f>
        <v>0</v>
      </c>
      <c r="DK50" s="54"/>
      <c r="DL50" s="48">
        <f t="shared" si="87"/>
        <v>0</v>
      </c>
      <c r="DM50" s="54"/>
      <c r="DN50" s="48">
        <f t="shared" si="88"/>
        <v>0</v>
      </c>
      <c r="DO50" s="52"/>
      <c r="DP50" s="49">
        <f t="shared" si="89"/>
        <v>0</v>
      </c>
      <c r="DQ50" s="50">
        <f t="shared" si="48"/>
        <v>0</v>
      </c>
      <c r="DR50" s="55">
        <f t="shared" si="90"/>
        <v>0</v>
      </c>
      <c r="DS50" s="56" t="str">
        <f t="shared" si="91"/>
        <v/>
      </c>
    </row>
    <row r="51" spans="1:123" s="42" customFormat="1" ht="15" x14ac:dyDescent="0.25">
      <c r="A51" s="55"/>
      <c r="B51" s="51"/>
      <c r="C51" s="49" t="str">
        <f t="shared" si="50"/>
        <v>0</v>
      </c>
      <c r="D51" s="52"/>
      <c r="E51" s="49">
        <f>IF(C51="0",0,IF(C51="1-2",VLOOKUP(D51,Points!$B$3:$C$4,2,FALSE),IF(C51="3-5",VLOOKUP(D51,Points!$B$7:$C$11,2,FALSE),IF(C51="6-10",VLOOKUP(D51,Points!$B$13:$C$22,2,FALSE),IF(C51="11-15",VLOOKUP(D51,Points!$B$24:$C$38,2,FALSE))))))</f>
        <v>0</v>
      </c>
      <c r="F51" s="53"/>
      <c r="G51" s="49" t="str">
        <f t="shared" si="51"/>
        <v>0</v>
      </c>
      <c r="H51" s="49"/>
      <c r="I51" s="49">
        <f>IF(G51="0",0,IF(G51="1-2",VLOOKUP(H51,Points!$B$3:$C$4,2,FALSE),IF(G51="3-5",VLOOKUP(H51,Points!$B$7:$C$11,2,FALSE),IF(G51="6-10",VLOOKUP(H51,Points!$B$13:$C$22,2,FALSE),IF(G51="11-15",VLOOKUP(H51,Points!$B$24:$C$38,2,FALSE))))))</f>
        <v>0</v>
      </c>
      <c r="J51" s="54"/>
      <c r="K51" s="48">
        <f t="shared" si="52"/>
        <v>0</v>
      </c>
      <c r="L51" s="54"/>
      <c r="M51" s="48">
        <f t="shared" si="53"/>
        <v>0</v>
      </c>
      <c r="N51" s="52"/>
      <c r="O51" s="49">
        <f t="shared" si="54"/>
        <v>0</v>
      </c>
      <c r="P51" s="50">
        <f t="shared" si="6"/>
        <v>0</v>
      </c>
      <c r="Q51" s="51"/>
      <c r="R51" s="49" t="str">
        <f t="shared" si="55"/>
        <v>0</v>
      </c>
      <c r="S51" s="52"/>
      <c r="T51" s="49">
        <f>IF(R51="0",0,IF(R51="1-2",VLOOKUP(S51,Points!$B$3:$C$4,2,FALSE),IF(R51="3-5",VLOOKUP(S51,Points!$B$7:$C$11,2,FALSE),IF(R51="6-10",VLOOKUP(S51,Points!$B$13:$C$22,2,FALSE),IF(R51="11-15",VLOOKUP(S51,Points!$B$24:$C$38,2,FALSE))))))</f>
        <v>0</v>
      </c>
      <c r="U51" s="53"/>
      <c r="V51" s="49" t="str">
        <f t="shared" si="56"/>
        <v>0</v>
      </c>
      <c r="W51" s="49"/>
      <c r="X51" s="49">
        <f>IF(V51="0",0,IF(V51="1-2",VLOOKUP(W51,Points!$B$3:$C$4,2,FALSE),IF(V51="3-5",VLOOKUP(W51,Points!$B$7:$C$11,2,FALSE),IF(V51="6-10",VLOOKUP(W51,Points!$B$13:$C$22,2,FALSE),IF(V51="11-15",VLOOKUP(W51,Points!$B$24:$C$38,2,FALSE))))))</f>
        <v>0</v>
      </c>
      <c r="Y51" s="54"/>
      <c r="Z51" s="48">
        <f t="shared" si="57"/>
        <v>0</v>
      </c>
      <c r="AA51" s="54"/>
      <c r="AB51" s="48">
        <f t="shared" si="58"/>
        <v>0</v>
      </c>
      <c r="AC51" s="52"/>
      <c r="AD51" s="49">
        <f t="shared" si="59"/>
        <v>0</v>
      </c>
      <c r="AE51" s="50">
        <f t="shared" si="12"/>
        <v>0</v>
      </c>
      <c r="AF51" s="51"/>
      <c r="AG51" s="49" t="str">
        <f t="shared" si="60"/>
        <v>0</v>
      </c>
      <c r="AH51" s="52"/>
      <c r="AI51" s="49">
        <f>IF(AG51="0",0,IF(AG51="1-2",VLOOKUP(AH51,Points!$B$3:$C$4,2,FALSE),IF(AG51="3-5",VLOOKUP(AH51,Points!$B$7:$C$11,2,FALSE),IF(AG51="6-10",VLOOKUP(AH51,Points!$B$13:$C$22,2,FALSE),IF(AG51="11-15",VLOOKUP(AH51,Points!$B$24:$C$38,2,FALSE))))))</f>
        <v>0</v>
      </c>
      <c r="AJ51" s="53"/>
      <c r="AK51" s="49" t="str">
        <f t="shared" si="61"/>
        <v>0</v>
      </c>
      <c r="AL51" s="49"/>
      <c r="AM51" s="49">
        <f>IF(AK51="0",0,IF(AK51="1-2",VLOOKUP(AL51,Points!$B$3:$C$4,2,FALSE),IF(AK51="3-5",VLOOKUP(AL51,Points!$B$7:$C$11,2,FALSE),IF(AK51="6-10",VLOOKUP(AL51,Points!$B$13:$C$22,2,FALSE),IF(AK51="11-15",VLOOKUP(AL51,Points!$B$24:$C$38,2,FALSE))))))</f>
        <v>0</v>
      </c>
      <c r="AN51" s="54"/>
      <c r="AO51" s="48">
        <f t="shared" si="62"/>
        <v>0</v>
      </c>
      <c r="AP51" s="54"/>
      <c r="AQ51" s="48">
        <f t="shared" si="63"/>
        <v>0</v>
      </c>
      <c r="AR51" s="52"/>
      <c r="AS51" s="49">
        <f t="shared" si="64"/>
        <v>0</v>
      </c>
      <c r="AT51" s="50">
        <f t="shared" si="18"/>
        <v>0</v>
      </c>
      <c r="AU51" s="51"/>
      <c r="AV51" s="49" t="str">
        <f t="shared" si="65"/>
        <v>0</v>
      </c>
      <c r="AW51" s="52"/>
      <c r="AX51" s="49">
        <f>IF(AV51="0",0,IF(AV51="1-2",VLOOKUP(AW51,Points!$B$3:$C$4,2,FALSE),IF(AV51="3-5",VLOOKUP(AW51,Points!$B$7:$C$11,2,FALSE),IF(AV51="6-10",VLOOKUP(AW51,Points!$B$13:$C$22,2,FALSE),IF(AV51="11-15",VLOOKUP(AW51,Points!$B$24:$C$38,2,FALSE))))))</f>
        <v>0</v>
      </c>
      <c r="AY51" s="53"/>
      <c r="AZ51" s="49" t="str">
        <f t="shared" si="66"/>
        <v>0</v>
      </c>
      <c r="BA51" s="49"/>
      <c r="BB51" s="49">
        <f>IF(AZ51="0",0,IF(AZ51="1-2",VLOOKUP(BA51,Points!$B$3:$C$4,2,FALSE),IF(AZ51="3-5",VLOOKUP(BA51,Points!$B$7:$C$11,2,FALSE),IF(AZ51="6-10",VLOOKUP(BA51,Points!$B$13:$C$22,2,FALSE),IF(AZ51="11-15",VLOOKUP(BA51,Points!$B$24:$C$38,2,FALSE))))))</f>
        <v>0</v>
      </c>
      <c r="BC51" s="54"/>
      <c r="BD51" s="48">
        <f t="shared" si="67"/>
        <v>0</v>
      </c>
      <c r="BE51" s="54"/>
      <c r="BF51" s="48">
        <f t="shared" si="68"/>
        <v>0</v>
      </c>
      <c r="BG51" s="52"/>
      <c r="BH51" s="49">
        <f t="shared" si="69"/>
        <v>0</v>
      </c>
      <c r="BI51" s="50">
        <f t="shared" si="24"/>
        <v>0</v>
      </c>
      <c r="BJ51" s="51"/>
      <c r="BK51" s="49" t="str">
        <f t="shared" si="70"/>
        <v>0</v>
      </c>
      <c r="BL51" s="52"/>
      <c r="BM51" s="49">
        <f>IF(BK51="0",0,IF(BK51="1-2",VLOOKUP(BL51,Points!$B$3:$C$4,2,FALSE),IF(BK51="3-5",VLOOKUP(BL51,Points!$B$7:$C$11,2,FALSE),IF(BK51="6-10",VLOOKUP(BL51,Points!$B$13:$C$22,2,FALSE),IF(BK51="11-15",VLOOKUP(BL51,Points!$B$24:$C$38,2,FALSE))))))</f>
        <v>0</v>
      </c>
      <c r="BN51" s="53"/>
      <c r="BO51" s="49" t="str">
        <f t="shared" si="71"/>
        <v>0</v>
      </c>
      <c r="BP51" s="49"/>
      <c r="BQ51" s="49">
        <f>IF(BO51="0",0,IF(BO51="1-2",VLOOKUP(BP51,Points!$B$3:$C$4,2,FALSE),IF(BO51="3-5",VLOOKUP(BP51,Points!$B$7:$C$11,2,FALSE),IF(BO51="6-10",VLOOKUP(BP51,Points!$B$13:$C$22,2,FALSE),IF(BO51="11-15",VLOOKUP(BP51,Points!$B$24:$C$38,2,FALSE))))))</f>
        <v>0</v>
      </c>
      <c r="BR51" s="54"/>
      <c r="BS51" s="48">
        <f t="shared" si="72"/>
        <v>0</v>
      </c>
      <c r="BT51" s="54"/>
      <c r="BU51" s="48">
        <f t="shared" si="73"/>
        <v>0</v>
      </c>
      <c r="BV51" s="52"/>
      <c r="BW51" s="49">
        <f t="shared" si="74"/>
        <v>0</v>
      </c>
      <c r="BX51" s="50">
        <f t="shared" si="30"/>
        <v>0</v>
      </c>
      <c r="BY51" s="51"/>
      <c r="BZ51" s="49" t="str">
        <f t="shared" si="75"/>
        <v>0</v>
      </c>
      <c r="CA51" s="52"/>
      <c r="CB51" s="49">
        <f>IF(BZ51="0",0,IF(BZ51="1-2",VLOOKUP(CA51,Points!$B$3:$C$4,2,FALSE),IF(BZ51="3-5",VLOOKUP(CA51,Points!$B$7:$C$11,2,FALSE),IF(BZ51="6-10",VLOOKUP(CA51,Points!$B$13:$C$22,2,FALSE),IF(BZ51="11-15",VLOOKUP(CA51,Points!$B$24:$C$38,2,FALSE))))))</f>
        <v>0</v>
      </c>
      <c r="CC51" s="53"/>
      <c r="CD51" s="49" t="str">
        <f t="shared" si="76"/>
        <v>0</v>
      </c>
      <c r="CE51" s="49"/>
      <c r="CF51" s="49">
        <f>IF(CD51="0",0,IF(CD51="1-2",VLOOKUP(CE51,Points!$B$3:$C$4,2,FALSE),IF(CD51="3-5",VLOOKUP(CE51,Points!$B$7:$C$11,2,FALSE),IF(CD51="6-10",VLOOKUP(CE51,Points!$B$13:$C$22,2,FALSE),IF(CD51="11-15",VLOOKUP(CE51,Points!$B$24:$C$38,2,FALSE))))))</f>
        <v>0</v>
      </c>
      <c r="CG51" s="54"/>
      <c r="CH51" s="48">
        <f t="shared" si="77"/>
        <v>0</v>
      </c>
      <c r="CI51" s="54"/>
      <c r="CJ51" s="48">
        <f t="shared" si="78"/>
        <v>0</v>
      </c>
      <c r="CK51" s="52"/>
      <c r="CL51" s="49">
        <f t="shared" si="79"/>
        <v>0</v>
      </c>
      <c r="CM51" s="50">
        <f t="shared" si="36"/>
        <v>0</v>
      </c>
      <c r="CN51" s="51"/>
      <c r="CO51" s="49" t="str">
        <f t="shared" si="80"/>
        <v>0</v>
      </c>
      <c r="CP51" s="52"/>
      <c r="CQ51" s="49">
        <f>IF(CO51="0",0,IF(CO51="1-2",VLOOKUP(CP51,Points!$B$3:$C$4,2,FALSE),IF(CO51="3-5",VLOOKUP(CP51,Points!$B$7:$C$11,2,FALSE),IF(CO51="6-10",VLOOKUP(CP51,Points!$B$13:$C$22,2,FALSE),IF(CO51="11-15",VLOOKUP(CP51,Points!$B$24:$C$38,2,FALSE))))))</f>
        <v>0</v>
      </c>
      <c r="CR51" s="53"/>
      <c r="CS51" s="49" t="str">
        <f t="shared" si="81"/>
        <v>0</v>
      </c>
      <c r="CT51" s="49"/>
      <c r="CU51" s="49">
        <f>IF(CS51="0",0,IF(CS51="1-2",VLOOKUP(CT51,Points!$B$3:$C$4,2,FALSE),IF(CS51="3-5",VLOOKUP(CT51,Points!$B$7:$C$11,2,FALSE),IF(CS51="6-10",VLOOKUP(CT51,Points!$B$13:$C$22,2,FALSE),IF(CS51="11-15",VLOOKUP(CT51,Points!$B$24:$C$38,2,FALSE))))))</f>
        <v>0</v>
      </c>
      <c r="CV51" s="54"/>
      <c r="CW51" s="48">
        <f t="shared" si="82"/>
        <v>0</v>
      </c>
      <c r="CX51" s="54"/>
      <c r="CY51" s="48">
        <f t="shared" si="83"/>
        <v>0</v>
      </c>
      <c r="CZ51" s="52"/>
      <c r="DA51" s="49">
        <f t="shared" si="84"/>
        <v>0</v>
      </c>
      <c r="DB51" s="50">
        <f t="shared" si="42"/>
        <v>0</v>
      </c>
      <c r="DC51" s="51"/>
      <c r="DD51" s="49" t="str">
        <f t="shared" si="85"/>
        <v>0</v>
      </c>
      <c r="DE51" s="52"/>
      <c r="DF51" s="49">
        <f>IF(DD51="0",0,IF(DD51="1-2",VLOOKUP(DE51,Points!$B$3:$C$4,2,FALSE),IF(DD51="3-5",VLOOKUP(DE51,Points!$B$7:$C$11,2,FALSE),IF(DD51="6-10",VLOOKUP(DE51,Points!$B$13:$C$22,2,FALSE),IF(DD51="11-15",VLOOKUP(DE51,Points!$B$24:$C$38,2,FALSE))))))</f>
        <v>0</v>
      </c>
      <c r="DG51" s="53"/>
      <c r="DH51" s="49" t="str">
        <f t="shared" si="86"/>
        <v>0</v>
      </c>
      <c r="DI51" s="49"/>
      <c r="DJ51" s="49">
        <f>IF(DH51="0",0,IF(DH51="1-2",VLOOKUP(DI51,Points!$B$3:$C$4,2,FALSE),IF(DH51="3-5",VLOOKUP(DI51,Points!$B$7:$C$11,2,FALSE),IF(DH51="6-10",VLOOKUP(DI51,Points!$B$13:$C$22,2,FALSE),IF(DH51="11-15",VLOOKUP(DI51,Points!$B$24:$C$38,2,FALSE))))))</f>
        <v>0</v>
      </c>
      <c r="DK51" s="54"/>
      <c r="DL51" s="48">
        <f t="shared" si="87"/>
        <v>0</v>
      </c>
      <c r="DM51" s="54"/>
      <c r="DN51" s="48">
        <f t="shared" si="88"/>
        <v>0</v>
      </c>
      <c r="DO51" s="52"/>
      <c r="DP51" s="49">
        <f t="shared" si="89"/>
        <v>0</v>
      </c>
      <c r="DQ51" s="50">
        <f t="shared" si="48"/>
        <v>0</v>
      </c>
      <c r="DR51" s="55">
        <f t="shared" si="90"/>
        <v>0</v>
      </c>
      <c r="DS51" s="56" t="str">
        <f t="shared" si="91"/>
        <v/>
      </c>
    </row>
    <row r="52" spans="1:123" s="42" customFormat="1" ht="15" x14ac:dyDescent="0.25">
      <c r="A52" s="55"/>
      <c r="B52" s="51"/>
      <c r="C52" s="49" t="str">
        <f t="shared" si="50"/>
        <v>0</v>
      </c>
      <c r="D52" s="52"/>
      <c r="E52" s="49">
        <f>IF(C52="0",0,IF(C52="1-2",VLOOKUP(D52,Points!$B$3:$C$4,2,FALSE),IF(C52="3-5",VLOOKUP(D52,Points!$B$7:$C$11,2,FALSE),IF(C52="6-10",VLOOKUP(D52,Points!$B$13:$C$22,2,FALSE),IF(C52="11-15",VLOOKUP(D52,Points!$B$24:$C$38,2,FALSE))))))</f>
        <v>0</v>
      </c>
      <c r="F52" s="53"/>
      <c r="G52" s="49" t="str">
        <f t="shared" si="51"/>
        <v>0</v>
      </c>
      <c r="H52" s="49"/>
      <c r="I52" s="49">
        <f>IF(G52="0",0,IF(G52="1-2",VLOOKUP(H52,Points!$B$3:$C$4,2,FALSE),IF(G52="3-5",VLOOKUP(H52,Points!$B$7:$C$11,2,FALSE),IF(G52="6-10",VLOOKUP(H52,Points!$B$13:$C$22,2,FALSE),IF(G52="11-15",VLOOKUP(H52,Points!$B$24:$C$38,2,FALSE))))))</f>
        <v>0</v>
      </c>
      <c r="J52" s="54"/>
      <c r="K52" s="48">
        <f t="shared" si="52"/>
        <v>0</v>
      </c>
      <c r="L52" s="54"/>
      <c r="M52" s="48">
        <f t="shared" si="53"/>
        <v>0</v>
      </c>
      <c r="N52" s="52"/>
      <c r="O52" s="49">
        <f t="shared" si="54"/>
        <v>0</v>
      </c>
      <c r="P52" s="50">
        <f t="shared" si="6"/>
        <v>0</v>
      </c>
      <c r="Q52" s="51"/>
      <c r="R52" s="49" t="str">
        <f t="shared" si="55"/>
        <v>0</v>
      </c>
      <c r="S52" s="52"/>
      <c r="T52" s="49">
        <f>IF(R52="0",0,IF(R52="1-2",VLOOKUP(S52,Points!$B$3:$C$4,2,FALSE),IF(R52="3-5",VLOOKUP(S52,Points!$B$7:$C$11,2,FALSE),IF(R52="6-10",VLOOKUP(S52,Points!$B$13:$C$22,2,FALSE),IF(R52="11-15",VLOOKUP(S52,Points!$B$24:$C$38,2,FALSE))))))</f>
        <v>0</v>
      </c>
      <c r="U52" s="53"/>
      <c r="V52" s="49" t="str">
        <f t="shared" si="56"/>
        <v>0</v>
      </c>
      <c r="W52" s="49"/>
      <c r="X52" s="49">
        <f>IF(V52="0",0,IF(V52="1-2",VLOOKUP(W52,Points!$B$3:$C$4,2,FALSE),IF(V52="3-5",VLOOKUP(W52,Points!$B$7:$C$11,2,FALSE),IF(V52="6-10",VLOOKUP(W52,Points!$B$13:$C$22,2,FALSE),IF(V52="11-15",VLOOKUP(W52,Points!$B$24:$C$38,2,FALSE))))))</f>
        <v>0</v>
      </c>
      <c r="Y52" s="54"/>
      <c r="Z52" s="48">
        <f t="shared" si="57"/>
        <v>0</v>
      </c>
      <c r="AA52" s="54"/>
      <c r="AB52" s="48">
        <f t="shared" si="58"/>
        <v>0</v>
      </c>
      <c r="AC52" s="52"/>
      <c r="AD52" s="49">
        <f t="shared" si="59"/>
        <v>0</v>
      </c>
      <c r="AE52" s="50">
        <f t="shared" si="12"/>
        <v>0</v>
      </c>
      <c r="AF52" s="51"/>
      <c r="AG52" s="49" t="str">
        <f t="shared" si="60"/>
        <v>0</v>
      </c>
      <c r="AH52" s="52"/>
      <c r="AI52" s="49">
        <f>IF(AG52="0",0,IF(AG52="1-2",VLOOKUP(AH52,Points!$B$3:$C$4,2,FALSE),IF(AG52="3-5",VLOOKUP(AH52,Points!$B$7:$C$11,2,FALSE),IF(AG52="6-10",VLOOKUP(AH52,Points!$B$13:$C$22,2,FALSE),IF(AG52="11-15",VLOOKUP(AH52,Points!$B$24:$C$38,2,FALSE))))))</f>
        <v>0</v>
      </c>
      <c r="AJ52" s="53"/>
      <c r="AK52" s="49" t="str">
        <f t="shared" si="61"/>
        <v>0</v>
      </c>
      <c r="AL52" s="49"/>
      <c r="AM52" s="49">
        <f>IF(AK52="0",0,IF(AK52="1-2",VLOOKUP(AL52,Points!$B$3:$C$4,2,FALSE),IF(AK52="3-5",VLOOKUP(AL52,Points!$B$7:$C$11,2,FALSE),IF(AK52="6-10",VLOOKUP(AL52,Points!$B$13:$C$22,2,FALSE),IF(AK52="11-15",VLOOKUP(AL52,Points!$B$24:$C$38,2,FALSE))))))</f>
        <v>0</v>
      </c>
      <c r="AN52" s="54"/>
      <c r="AO52" s="48">
        <f t="shared" si="62"/>
        <v>0</v>
      </c>
      <c r="AP52" s="54"/>
      <c r="AQ52" s="48">
        <f t="shared" si="63"/>
        <v>0</v>
      </c>
      <c r="AR52" s="52"/>
      <c r="AS52" s="49">
        <f t="shared" si="64"/>
        <v>0</v>
      </c>
      <c r="AT52" s="50">
        <f t="shared" si="18"/>
        <v>0</v>
      </c>
      <c r="AU52" s="51"/>
      <c r="AV52" s="49" t="str">
        <f t="shared" si="65"/>
        <v>0</v>
      </c>
      <c r="AW52" s="52"/>
      <c r="AX52" s="49">
        <f>IF(AV52="0",0,IF(AV52="1-2",VLOOKUP(AW52,Points!$B$3:$C$4,2,FALSE),IF(AV52="3-5",VLOOKUP(AW52,Points!$B$7:$C$11,2,FALSE),IF(AV52="6-10",VLOOKUP(AW52,Points!$B$13:$C$22,2,FALSE),IF(AV52="11-15",VLOOKUP(AW52,Points!$B$24:$C$38,2,FALSE))))))</f>
        <v>0</v>
      </c>
      <c r="AY52" s="53"/>
      <c r="AZ52" s="49" t="str">
        <f t="shared" si="66"/>
        <v>0</v>
      </c>
      <c r="BA52" s="49"/>
      <c r="BB52" s="49">
        <f>IF(AZ52="0",0,IF(AZ52="1-2",VLOOKUP(BA52,Points!$B$3:$C$4,2,FALSE),IF(AZ52="3-5",VLOOKUP(BA52,Points!$B$7:$C$11,2,FALSE),IF(AZ52="6-10",VLOOKUP(BA52,Points!$B$13:$C$22,2,FALSE),IF(AZ52="11-15",VLOOKUP(BA52,Points!$B$24:$C$38,2,FALSE))))))</f>
        <v>0</v>
      </c>
      <c r="BC52" s="54"/>
      <c r="BD52" s="48">
        <f t="shared" si="67"/>
        <v>0</v>
      </c>
      <c r="BE52" s="54"/>
      <c r="BF52" s="48">
        <f t="shared" si="68"/>
        <v>0</v>
      </c>
      <c r="BG52" s="52"/>
      <c r="BH52" s="49">
        <f t="shared" si="69"/>
        <v>0</v>
      </c>
      <c r="BI52" s="50">
        <f t="shared" si="24"/>
        <v>0</v>
      </c>
      <c r="BJ52" s="51"/>
      <c r="BK52" s="49" t="str">
        <f t="shared" si="70"/>
        <v>0</v>
      </c>
      <c r="BL52" s="52"/>
      <c r="BM52" s="49">
        <f>IF(BK52="0",0,IF(BK52="1-2",VLOOKUP(BL52,Points!$B$3:$C$4,2,FALSE),IF(BK52="3-5",VLOOKUP(BL52,Points!$B$7:$C$11,2,FALSE),IF(BK52="6-10",VLOOKUP(BL52,Points!$B$13:$C$22,2,FALSE),IF(BK52="11-15",VLOOKUP(BL52,Points!$B$24:$C$38,2,FALSE))))))</f>
        <v>0</v>
      </c>
      <c r="BN52" s="53"/>
      <c r="BO52" s="49" t="str">
        <f t="shared" si="71"/>
        <v>0</v>
      </c>
      <c r="BP52" s="49"/>
      <c r="BQ52" s="49">
        <f>IF(BO52="0",0,IF(BO52="1-2",VLOOKUP(BP52,Points!$B$3:$C$4,2,FALSE),IF(BO52="3-5",VLOOKUP(BP52,Points!$B$7:$C$11,2,FALSE),IF(BO52="6-10",VLOOKUP(BP52,Points!$B$13:$C$22,2,FALSE),IF(BO52="11-15",VLOOKUP(BP52,Points!$B$24:$C$38,2,FALSE))))))</f>
        <v>0</v>
      </c>
      <c r="BR52" s="54"/>
      <c r="BS52" s="48">
        <f t="shared" si="72"/>
        <v>0</v>
      </c>
      <c r="BT52" s="54"/>
      <c r="BU52" s="48">
        <f t="shared" si="73"/>
        <v>0</v>
      </c>
      <c r="BV52" s="52"/>
      <c r="BW52" s="49">
        <f t="shared" si="74"/>
        <v>0</v>
      </c>
      <c r="BX52" s="50">
        <f t="shared" si="30"/>
        <v>0</v>
      </c>
      <c r="BY52" s="51"/>
      <c r="BZ52" s="49" t="str">
        <f t="shared" si="75"/>
        <v>0</v>
      </c>
      <c r="CA52" s="52"/>
      <c r="CB52" s="49">
        <f>IF(BZ52="0",0,IF(BZ52="1-2",VLOOKUP(CA52,Points!$B$3:$C$4,2,FALSE),IF(BZ52="3-5",VLOOKUP(CA52,Points!$B$7:$C$11,2,FALSE),IF(BZ52="6-10",VLOOKUP(CA52,Points!$B$13:$C$22,2,FALSE),IF(BZ52="11-15",VLOOKUP(CA52,Points!$B$24:$C$38,2,FALSE))))))</f>
        <v>0</v>
      </c>
      <c r="CC52" s="53"/>
      <c r="CD52" s="49" t="str">
        <f t="shared" si="76"/>
        <v>0</v>
      </c>
      <c r="CE52" s="49"/>
      <c r="CF52" s="49">
        <f>IF(CD52="0",0,IF(CD52="1-2",VLOOKUP(CE52,Points!$B$3:$C$4,2,FALSE),IF(CD52="3-5",VLOOKUP(CE52,Points!$B$7:$C$11,2,FALSE),IF(CD52="6-10",VLOOKUP(CE52,Points!$B$13:$C$22,2,FALSE),IF(CD52="11-15",VLOOKUP(CE52,Points!$B$24:$C$38,2,FALSE))))))</f>
        <v>0</v>
      </c>
      <c r="CG52" s="54"/>
      <c r="CH52" s="48">
        <f t="shared" si="77"/>
        <v>0</v>
      </c>
      <c r="CI52" s="54"/>
      <c r="CJ52" s="48">
        <f t="shared" si="78"/>
        <v>0</v>
      </c>
      <c r="CK52" s="52"/>
      <c r="CL52" s="49">
        <f t="shared" si="79"/>
        <v>0</v>
      </c>
      <c r="CM52" s="50">
        <f t="shared" si="36"/>
        <v>0</v>
      </c>
      <c r="CN52" s="51"/>
      <c r="CO52" s="49" t="str">
        <f t="shared" si="80"/>
        <v>0</v>
      </c>
      <c r="CP52" s="52"/>
      <c r="CQ52" s="49">
        <f>IF(CO52="0",0,IF(CO52="1-2",VLOOKUP(CP52,Points!$B$3:$C$4,2,FALSE),IF(CO52="3-5",VLOOKUP(CP52,Points!$B$7:$C$11,2,FALSE),IF(CO52="6-10",VLOOKUP(CP52,Points!$B$13:$C$22,2,FALSE),IF(CO52="11-15",VLOOKUP(CP52,Points!$B$24:$C$38,2,FALSE))))))</f>
        <v>0</v>
      </c>
      <c r="CR52" s="53"/>
      <c r="CS52" s="49" t="str">
        <f t="shared" si="81"/>
        <v>0</v>
      </c>
      <c r="CT52" s="49"/>
      <c r="CU52" s="49">
        <f>IF(CS52="0",0,IF(CS52="1-2",VLOOKUP(CT52,Points!$B$3:$C$4,2,FALSE),IF(CS52="3-5",VLOOKUP(CT52,Points!$B$7:$C$11,2,FALSE),IF(CS52="6-10",VLOOKUP(CT52,Points!$B$13:$C$22,2,FALSE),IF(CS52="11-15",VLOOKUP(CT52,Points!$B$24:$C$38,2,FALSE))))))</f>
        <v>0</v>
      </c>
      <c r="CV52" s="54"/>
      <c r="CW52" s="48">
        <f t="shared" si="82"/>
        <v>0</v>
      </c>
      <c r="CX52" s="54"/>
      <c r="CY52" s="48">
        <f t="shared" si="83"/>
        <v>0</v>
      </c>
      <c r="CZ52" s="52"/>
      <c r="DA52" s="49">
        <f t="shared" si="84"/>
        <v>0</v>
      </c>
      <c r="DB52" s="50">
        <f t="shared" si="42"/>
        <v>0</v>
      </c>
      <c r="DC52" s="51"/>
      <c r="DD52" s="49" t="str">
        <f t="shared" si="85"/>
        <v>0</v>
      </c>
      <c r="DE52" s="52"/>
      <c r="DF52" s="49">
        <f>IF(DD52="0",0,IF(DD52="1-2",VLOOKUP(DE52,Points!$B$3:$C$4,2,FALSE),IF(DD52="3-5",VLOOKUP(DE52,Points!$B$7:$C$11,2,FALSE),IF(DD52="6-10",VLOOKUP(DE52,Points!$B$13:$C$22,2,FALSE),IF(DD52="11-15",VLOOKUP(DE52,Points!$B$24:$C$38,2,FALSE))))))</f>
        <v>0</v>
      </c>
      <c r="DG52" s="53"/>
      <c r="DH52" s="49" t="str">
        <f t="shared" si="86"/>
        <v>0</v>
      </c>
      <c r="DI52" s="49"/>
      <c r="DJ52" s="49">
        <f>IF(DH52="0",0,IF(DH52="1-2",VLOOKUP(DI52,Points!$B$3:$C$4,2,FALSE),IF(DH52="3-5",VLOOKUP(DI52,Points!$B$7:$C$11,2,FALSE),IF(DH52="6-10",VLOOKUP(DI52,Points!$B$13:$C$22,2,FALSE),IF(DH52="11-15",VLOOKUP(DI52,Points!$B$24:$C$38,2,FALSE))))))</f>
        <v>0</v>
      </c>
      <c r="DK52" s="54"/>
      <c r="DL52" s="48">
        <f t="shared" si="87"/>
        <v>0</v>
      </c>
      <c r="DM52" s="54"/>
      <c r="DN52" s="48">
        <f t="shared" si="88"/>
        <v>0</v>
      </c>
      <c r="DO52" s="52"/>
      <c r="DP52" s="49">
        <f t="shared" si="89"/>
        <v>0</v>
      </c>
      <c r="DQ52" s="50">
        <f t="shared" si="48"/>
        <v>0</v>
      </c>
      <c r="DR52" s="55">
        <f t="shared" si="90"/>
        <v>0</v>
      </c>
      <c r="DS52" s="56" t="str">
        <f t="shared" si="91"/>
        <v/>
      </c>
    </row>
    <row r="53" spans="1:123" s="42" customFormat="1" ht="15" x14ac:dyDescent="0.25">
      <c r="A53" s="55"/>
      <c r="B53" s="51"/>
      <c r="C53" s="49" t="str">
        <f t="shared" si="50"/>
        <v>0</v>
      </c>
      <c r="D53" s="52"/>
      <c r="E53" s="49">
        <f>IF(C53="0",0,IF(C53="1-2",VLOOKUP(D53,Points!$B$3:$C$4,2,FALSE),IF(C53="3-5",VLOOKUP(D53,Points!$B$7:$C$11,2,FALSE),IF(C53="6-10",VLOOKUP(D53,Points!$B$13:$C$22,2,FALSE),IF(C53="11-15",VLOOKUP(D53,Points!$B$24:$C$38,2,FALSE))))))</f>
        <v>0</v>
      </c>
      <c r="F53" s="53"/>
      <c r="G53" s="49" t="str">
        <f t="shared" si="51"/>
        <v>0</v>
      </c>
      <c r="H53" s="49"/>
      <c r="I53" s="49">
        <f>IF(G53="0",0,IF(G53="1-2",VLOOKUP(H53,Points!$B$3:$C$4,2,FALSE),IF(G53="3-5",VLOOKUP(H53,Points!$B$7:$C$11,2,FALSE),IF(G53="6-10",VLOOKUP(H53,Points!$B$13:$C$22,2,FALSE),IF(G53="11-15",VLOOKUP(H53,Points!$B$24:$C$38,2,FALSE))))))</f>
        <v>0</v>
      </c>
      <c r="J53" s="54"/>
      <c r="K53" s="48">
        <f t="shared" si="52"/>
        <v>0</v>
      </c>
      <c r="L53" s="54"/>
      <c r="M53" s="48">
        <f t="shared" si="53"/>
        <v>0</v>
      </c>
      <c r="N53" s="52"/>
      <c r="O53" s="49">
        <f t="shared" si="54"/>
        <v>0</v>
      </c>
      <c r="P53" s="50">
        <f t="shared" si="6"/>
        <v>0</v>
      </c>
      <c r="Q53" s="51"/>
      <c r="R53" s="49" t="str">
        <f t="shared" si="55"/>
        <v>0</v>
      </c>
      <c r="S53" s="52"/>
      <c r="T53" s="49">
        <f>IF(R53="0",0,IF(R53="1-2",VLOOKUP(S53,Points!$B$3:$C$4,2,FALSE),IF(R53="3-5",VLOOKUP(S53,Points!$B$7:$C$11,2,FALSE),IF(R53="6-10",VLOOKUP(S53,Points!$B$13:$C$22,2,FALSE),IF(R53="11-15",VLOOKUP(S53,Points!$B$24:$C$38,2,FALSE))))))</f>
        <v>0</v>
      </c>
      <c r="U53" s="53"/>
      <c r="V53" s="49" t="str">
        <f t="shared" si="56"/>
        <v>0</v>
      </c>
      <c r="W53" s="49"/>
      <c r="X53" s="49">
        <f>IF(V53="0",0,IF(V53="1-2",VLOOKUP(W53,Points!$B$3:$C$4,2,FALSE),IF(V53="3-5",VLOOKUP(W53,Points!$B$7:$C$11,2,FALSE),IF(V53="6-10",VLOOKUP(W53,Points!$B$13:$C$22,2,FALSE),IF(V53="11-15",VLOOKUP(W53,Points!$B$24:$C$38,2,FALSE))))))</f>
        <v>0</v>
      </c>
      <c r="Y53" s="54"/>
      <c r="Z53" s="48">
        <f t="shared" si="57"/>
        <v>0</v>
      </c>
      <c r="AA53" s="54"/>
      <c r="AB53" s="48">
        <f t="shared" si="58"/>
        <v>0</v>
      </c>
      <c r="AC53" s="52"/>
      <c r="AD53" s="49">
        <f t="shared" si="59"/>
        <v>0</v>
      </c>
      <c r="AE53" s="50">
        <f t="shared" si="12"/>
        <v>0</v>
      </c>
      <c r="AF53" s="51"/>
      <c r="AG53" s="49" t="str">
        <f t="shared" si="60"/>
        <v>0</v>
      </c>
      <c r="AH53" s="52"/>
      <c r="AI53" s="49">
        <f>IF(AG53="0",0,IF(AG53="1-2",VLOOKUP(AH53,Points!$B$3:$C$4,2,FALSE),IF(AG53="3-5",VLOOKUP(AH53,Points!$B$7:$C$11,2,FALSE),IF(AG53="6-10",VLOOKUP(AH53,Points!$B$13:$C$22,2,FALSE),IF(AG53="11-15",VLOOKUP(AH53,Points!$B$24:$C$38,2,FALSE))))))</f>
        <v>0</v>
      </c>
      <c r="AJ53" s="53"/>
      <c r="AK53" s="49" t="str">
        <f t="shared" si="61"/>
        <v>0</v>
      </c>
      <c r="AL53" s="49"/>
      <c r="AM53" s="49">
        <f>IF(AK53="0",0,IF(AK53="1-2",VLOOKUP(AL53,Points!$B$3:$C$4,2,FALSE),IF(AK53="3-5",VLOOKUP(AL53,Points!$B$7:$C$11,2,FALSE),IF(AK53="6-10",VLOOKUP(AL53,Points!$B$13:$C$22,2,FALSE),IF(AK53="11-15",VLOOKUP(AL53,Points!$B$24:$C$38,2,FALSE))))))</f>
        <v>0</v>
      </c>
      <c r="AN53" s="54"/>
      <c r="AO53" s="48">
        <f t="shared" si="62"/>
        <v>0</v>
      </c>
      <c r="AP53" s="54"/>
      <c r="AQ53" s="48">
        <f t="shared" si="63"/>
        <v>0</v>
      </c>
      <c r="AR53" s="52"/>
      <c r="AS53" s="49">
        <f t="shared" si="64"/>
        <v>0</v>
      </c>
      <c r="AT53" s="50">
        <f t="shared" si="18"/>
        <v>0</v>
      </c>
      <c r="AU53" s="51"/>
      <c r="AV53" s="49" t="str">
        <f t="shared" si="65"/>
        <v>0</v>
      </c>
      <c r="AW53" s="52"/>
      <c r="AX53" s="49">
        <f>IF(AV53="0",0,IF(AV53="1-2",VLOOKUP(AW53,Points!$B$3:$C$4,2,FALSE),IF(AV53="3-5",VLOOKUP(AW53,Points!$B$7:$C$11,2,FALSE),IF(AV53="6-10",VLOOKUP(AW53,Points!$B$13:$C$22,2,FALSE),IF(AV53="11-15",VLOOKUP(AW53,Points!$B$24:$C$38,2,FALSE))))))</f>
        <v>0</v>
      </c>
      <c r="AY53" s="53"/>
      <c r="AZ53" s="49" t="str">
        <f t="shared" si="66"/>
        <v>0</v>
      </c>
      <c r="BA53" s="49"/>
      <c r="BB53" s="49">
        <f>IF(AZ53="0",0,IF(AZ53="1-2",VLOOKUP(BA53,Points!$B$3:$C$4,2,FALSE),IF(AZ53="3-5",VLOOKUP(BA53,Points!$B$7:$C$11,2,FALSE),IF(AZ53="6-10",VLOOKUP(BA53,Points!$B$13:$C$22,2,FALSE),IF(AZ53="11-15",VLOOKUP(BA53,Points!$B$24:$C$38,2,FALSE))))))</f>
        <v>0</v>
      </c>
      <c r="BC53" s="54"/>
      <c r="BD53" s="48">
        <f t="shared" si="67"/>
        <v>0</v>
      </c>
      <c r="BE53" s="54"/>
      <c r="BF53" s="48">
        <f t="shared" si="68"/>
        <v>0</v>
      </c>
      <c r="BG53" s="52"/>
      <c r="BH53" s="49">
        <f t="shared" si="69"/>
        <v>0</v>
      </c>
      <c r="BI53" s="50">
        <f t="shared" si="24"/>
        <v>0</v>
      </c>
      <c r="BJ53" s="51"/>
      <c r="BK53" s="49" t="str">
        <f t="shared" si="70"/>
        <v>0</v>
      </c>
      <c r="BL53" s="52"/>
      <c r="BM53" s="49">
        <f>IF(BK53="0",0,IF(BK53="1-2",VLOOKUP(BL53,Points!$B$3:$C$4,2,FALSE),IF(BK53="3-5",VLOOKUP(BL53,Points!$B$7:$C$11,2,FALSE),IF(BK53="6-10",VLOOKUP(BL53,Points!$B$13:$C$22,2,FALSE),IF(BK53="11-15",VLOOKUP(BL53,Points!$B$24:$C$38,2,FALSE))))))</f>
        <v>0</v>
      </c>
      <c r="BN53" s="53"/>
      <c r="BO53" s="49" t="str">
        <f t="shared" si="71"/>
        <v>0</v>
      </c>
      <c r="BP53" s="49"/>
      <c r="BQ53" s="49">
        <f>IF(BO53="0",0,IF(BO53="1-2",VLOOKUP(BP53,Points!$B$3:$C$4,2,FALSE),IF(BO53="3-5",VLOOKUP(BP53,Points!$B$7:$C$11,2,FALSE),IF(BO53="6-10",VLOOKUP(BP53,Points!$B$13:$C$22,2,FALSE),IF(BO53="11-15",VLOOKUP(BP53,Points!$B$24:$C$38,2,FALSE))))))</f>
        <v>0</v>
      </c>
      <c r="BR53" s="54"/>
      <c r="BS53" s="48">
        <f t="shared" si="72"/>
        <v>0</v>
      </c>
      <c r="BT53" s="54"/>
      <c r="BU53" s="48">
        <f t="shared" si="73"/>
        <v>0</v>
      </c>
      <c r="BV53" s="52"/>
      <c r="BW53" s="49">
        <f t="shared" si="74"/>
        <v>0</v>
      </c>
      <c r="BX53" s="50">
        <f t="shared" si="30"/>
        <v>0</v>
      </c>
      <c r="BY53" s="51"/>
      <c r="BZ53" s="49" t="str">
        <f t="shared" si="75"/>
        <v>0</v>
      </c>
      <c r="CA53" s="52"/>
      <c r="CB53" s="49">
        <f>IF(BZ53="0",0,IF(BZ53="1-2",VLOOKUP(CA53,Points!$B$3:$C$4,2,FALSE),IF(BZ53="3-5",VLOOKUP(CA53,Points!$B$7:$C$11,2,FALSE),IF(BZ53="6-10",VLOOKUP(CA53,Points!$B$13:$C$22,2,FALSE),IF(BZ53="11-15",VLOOKUP(CA53,Points!$B$24:$C$38,2,FALSE))))))</f>
        <v>0</v>
      </c>
      <c r="CC53" s="53"/>
      <c r="CD53" s="49" t="str">
        <f t="shared" si="76"/>
        <v>0</v>
      </c>
      <c r="CE53" s="49"/>
      <c r="CF53" s="49">
        <f>IF(CD53="0",0,IF(CD53="1-2",VLOOKUP(CE53,Points!$B$3:$C$4,2,FALSE),IF(CD53="3-5",VLOOKUP(CE53,Points!$B$7:$C$11,2,FALSE),IF(CD53="6-10",VLOOKUP(CE53,Points!$B$13:$C$22,2,FALSE),IF(CD53="11-15",VLOOKUP(CE53,Points!$B$24:$C$38,2,FALSE))))))</f>
        <v>0</v>
      </c>
      <c r="CG53" s="54"/>
      <c r="CH53" s="48">
        <f t="shared" si="77"/>
        <v>0</v>
      </c>
      <c r="CI53" s="54"/>
      <c r="CJ53" s="48">
        <f t="shared" si="78"/>
        <v>0</v>
      </c>
      <c r="CK53" s="52"/>
      <c r="CL53" s="49">
        <f t="shared" si="79"/>
        <v>0</v>
      </c>
      <c r="CM53" s="50">
        <f t="shared" si="36"/>
        <v>0</v>
      </c>
      <c r="CN53" s="51"/>
      <c r="CO53" s="49" t="str">
        <f t="shared" si="80"/>
        <v>0</v>
      </c>
      <c r="CP53" s="52"/>
      <c r="CQ53" s="49">
        <f>IF(CO53="0",0,IF(CO53="1-2",VLOOKUP(CP53,Points!$B$3:$C$4,2,FALSE),IF(CO53="3-5",VLOOKUP(CP53,Points!$B$7:$C$11,2,FALSE),IF(CO53="6-10",VLOOKUP(CP53,Points!$B$13:$C$22,2,FALSE),IF(CO53="11-15",VLOOKUP(CP53,Points!$B$24:$C$38,2,FALSE))))))</f>
        <v>0</v>
      </c>
      <c r="CR53" s="53"/>
      <c r="CS53" s="49" t="str">
        <f t="shared" si="81"/>
        <v>0</v>
      </c>
      <c r="CT53" s="49"/>
      <c r="CU53" s="49">
        <f>IF(CS53="0",0,IF(CS53="1-2",VLOOKUP(CT53,Points!$B$3:$C$4,2,FALSE),IF(CS53="3-5",VLOOKUP(CT53,Points!$B$7:$C$11,2,FALSE),IF(CS53="6-10",VLOOKUP(CT53,Points!$B$13:$C$22,2,FALSE),IF(CS53="11-15",VLOOKUP(CT53,Points!$B$24:$C$38,2,FALSE))))))</f>
        <v>0</v>
      </c>
      <c r="CV53" s="54"/>
      <c r="CW53" s="48">
        <f t="shared" si="82"/>
        <v>0</v>
      </c>
      <c r="CX53" s="54"/>
      <c r="CY53" s="48">
        <f t="shared" si="83"/>
        <v>0</v>
      </c>
      <c r="CZ53" s="52"/>
      <c r="DA53" s="49">
        <f t="shared" si="84"/>
        <v>0</v>
      </c>
      <c r="DB53" s="50">
        <f t="shared" si="42"/>
        <v>0</v>
      </c>
      <c r="DC53" s="51"/>
      <c r="DD53" s="49" t="str">
        <f t="shared" si="85"/>
        <v>0</v>
      </c>
      <c r="DE53" s="52"/>
      <c r="DF53" s="49">
        <f>IF(DD53="0",0,IF(DD53="1-2",VLOOKUP(DE53,Points!$B$3:$C$4,2,FALSE),IF(DD53="3-5",VLOOKUP(DE53,Points!$B$7:$C$11,2,FALSE),IF(DD53="6-10",VLOOKUP(DE53,Points!$B$13:$C$22,2,FALSE),IF(DD53="11-15",VLOOKUP(DE53,Points!$B$24:$C$38,2,FALSE))))))</f>
        <v>0</v>
      </c>
      <c r="DG53" s="53"/>
      <c r="DH53" s="49" t="str">
        <f t="shared" si="86"/>
        <v>0</v>
      </c>
      <c r="DI53" s="49"/>
      <c r="DJ53" s="49">
        <f>IF(DH53="0",0,IF(DH53="1-2",VLOOKUP(DI53,Points!$B$3:$C$4,2,FALSE),IF(DH53="3-5",VLOOKUP(DI53,Points!$B$7:$C$11,2,FALSE),IF(DH53="6-10",VLOOKUP(DI53,Points!$B$13:$C$22,2,FALSE),IF(DH53="11-15",VLOOKUP(DI53,Points!$B$24:$C$38,2,FALSE))))))</f>
        <v>0</v>
      </c>
      <c r="DK53" s="54"/>
      <c r="DL53" s="48">
        <f t="shared" si="87"/>
        <v>0</v>
      </c>
      <c r="DM53" s="54"/>
      <c r="DN53" s="48">
        <f t="shared" si="88"/>
        <v>0</v>
      </c>
      <c r="DO53" s="52"/>
      <c r="DP53" s="49">
        <f t="shared" si="89"/>
        <v>0</v>
      </c>
      <c r="DQ53" s="50">
        <f t="shared" si="48"/>
        <v>0</v>
      </c>
      <c r="DR53" s="55">
        <f t="shared" si="90"/>
        <v>0</v>
      </c>
      <c r="DS53" s="56" t="str">
        <f t="shared" si="91"/>
        <v/>
      </c>
    </row>
    <row r="54" spans="1:123" s="42" customFormat="1" ht="15" x14ac:dyDescent="0.25">
      <c r="A54" s="55"/>
      <c r="B54" s="51"/>
      <c r="C54" s="49" t="str">
        <f t="shared" si="50"/>
        <v>0</v>
      </c>
      <c r="D54" s="52"/>
      <c r="E54" s="49">
        <f>IF(C54="0",0,IF(C54="1-2",VLOOKUP(D54,Points!$B$3:$C$4,2,FALSE),IF(C54="3-5",VLOOKUP(D54,Points!$B$7:$C$11,2,FALSE),IF(C54="6-10",VLOOKUP(D54,Points!$B$13:$C$22,2,FALSE),IF(C54="11-15",VLOOKUP(D54,Points!$B$24:$C$38,2,FALSE))))))</f>
        <v>0</v>
      </c>
      <c r="F54" s="53"/>
      <c r="G54" s="49" t="str">
        <f t="shared" si="51"/>
        <v>0</v>
      </c>
      <c r="H54" s="49"/>
      <c r="I54" s="49">
        <f>IF(G54="0",0,IF(G54="1-2",VLOOKUP(H54,Points!$B$3:$C$4,2,FALSE),IF(G54="3-5",VLOOKUP(H54,Points!$B$7:$C$11,2,FALSE),IF(G54="6-10",VLOOKUP(H54,Points!$B$13:$C$22,2,FALSE),IF(G54="11-15",VLOOKUP(H54,Points!$B$24:$C$38,2,FALSE))))))</f>
        <v>0</v>
      </c>
      <c r="J54" s="54"/>
      <c r="K54" s="48">
        <f t="shared" si="52"/>
        <v>0</v>
      </c>
      <c r="L54" s="54"/>
      <c r="M54" s="48">
        <f t="shared" si="53"/>
        <v>0</v>
      </c>
      <c r="N54" s="52"/>
      <c r="O54" s="49">
        <f t="shared" si="54"/>
        <v>0</v>
      </c>
      <c r="P54" s="50">
        <f t="shared" si="6"/>
        <v>0</v>
      </c>
      <c r="Q54" s="51"/>
      <c r="R54" s="49" t="str">
        <f t="shared" si="55"/>
        <v>0</v>
      </c>
      <c r="S54" s="52"/>
      <c r="T54" s="49">
        <f>IF(R54="0",0,IF(R54="1-2",VLOOKUP(S54,Points!$B$3:$C$4,2,FALSE),IF(R54="3-5",VLOOKUP(S54,Points!$B$7:$C$11,2,FALSE),IF(R54="6-10",VLOOKUP(S54,Points!$B$13:$C$22,2,FALSE),IF(R54="11-15",VLOOKUP(S54,Points!$B$24:$C$38,2,FALSE))))))</f>
        <v>0</v>
      </c>
      <c r="U54" s="53"/>
      <c r="V54" s="49" t="str">
        <f t="shared" si="56"/>
        <v>0</v>
      </c>
      <c r="W54" s="49"/>
      <c r="X54" s="49">
        <f>IF(V54="0",0,IF(V54="1-2",VLOOKUP(W54,Points!$B$3:$C$4,2,FALSE),IF(V54="3-5",VLOOKUP(W54,Points!$B$7:$C$11,2,FALSE),IF(V54="6-10",VLOOKUP(W54,Points!$B$13:$C$22,2,FALSE),IF(V54="11-15",VLOOKUP(W54,Points!$B$24:$C$38,2,FALSE))))))</f>
        <v>0</v>
      </c>
      <c r="Y54" s="54"/>
      <c r="Z54" s="48">
        <f t="shared" si="57"/>
        <v>0</v>
      </c>
      <c r="AA54" s="54"/>
      <c r="AB54" s="48">
        <f t="shared" si="58"/>
        <v>0</v>
      </c>
      <c r="AC54" s="52"/>
      <c r="AD54" s="49">
        <f t="shared" si="59"/>
        <v>0</v>
      </c>
      <c r="AE54" s="50">
        <f t="shared" si="12"/>
        <v>0</v>
      </c>
      <c r="AF54" s="51"/>
      <c r="AG54" s="49" t="str">
        <f t="shared" si="60"/>
        <v>0</v>
      </c>
      <c r="AH54" s="52"/>
      <c r="AI54" s="49">
        <f>IF(AG54="0",0,IF(AG54="1-2",VLOOKUP(AH54,Points!$B$3:$C$4,2,FALSE),IF(AG54="3-5",VLOOKUP(AH54,Points!$B$7:$C$11,2,FALSE),IF(AG54="6-10",VLOOKUP(AH54,Points!$B$13:$C$22,2,FALSE),IF(AG54="11-15",VLOOKUP(AH54,Points!$B$24:$C$38,2,FALSE))))))</f>
        <v>0</v>
      </c>
      <c r="AJ54" s="53"/>
      <c r="AK54" s="49" t="str">
        <f t="shared" si="61"/>
        <v>0</v>
      </c>
      <c r="AL54" s="49"/>
      <c r="AM54" s="49">
        <f>IF(AK54="0",0,IF(AK54="1-2",VLOOKUP(AL54,Points!$B$3:$C$4,2,FALSE),IF(AK54="3-5",VLOOKUP(AL54,Points!$B$7:$C$11,2,FALSE),IF(AK54="6-10",VLOOKUP(AL54,Points!$B$13:$C$22,2,FALSE),IF(AK54="11-15",VLOOKUP(AL54,Points!$B$24:$C$38,2,FALSE))))))</f>
        <v>0</v>
      </c>
      <c r="AN54" s="54"/>
      <c r="AO54" s="48">
        <f t="shared" si="62"/>
        <v>0</v>
      </c>
      <c r="AP54" s="54"/>
      <c r="AQ54" s="48">
        <f t="shared" si="63"/>
        <v>0</v>
      </c>
      <c r="AR54" s="52"/>
      <c r="AS54" s="49">
        <f t="shared" si="64"/>
        <v>0</v>
      </c>
      <c r="AT54" s="50">
        <f t="shared" si="18"/>
        <v>0</v>
      </c>
      <c r="AU54" s="51"/>
      <c r="AV54" s="49" t="str">
        <f t="shared" si="65"/>
        <v>0</v>
      </c>
      <c r="AW54" s="52"/>
      <c r="AX54" s="49">
        <f>IF(AV54="0",0,IF(AV54="1-2",VLOOKUP(AW54,Points!$B$3:$C$4,2,FALSE),IF(AV54="3-5",VLOOKUP(AW54,Points!$B$7:$C$11,2,FALSE),IF(AV54="6-10",VLOOKUP(AW54,Points!$B$13:$C$22,2,FALSE),IF(AV54="11-15",VLOOKUP(AW54,Points!$B$24:$C$38,2,FALSE))))))</f>
        <v>0</v>
      </c>
      <c r="AY54" s="53"/>
      <c r="AZ54" s="49" t="str">
        <f t="shared" si="66"/>
        <v>0</v>
      </c>
      <c r="BA54" s="49"/>
      <c r="BB54" s="49">
        <f>IF(AZ54="0",0,IF(AZ54="1-2",VLOOKUP(BA54,Points!$B$3:$C$4,2,FALSE),IF(AZ54="3-5",VLOOKUP(BA54,Points!$B$7:$C$11,2,FALSE),IF(AZ54="6-10",VLOOKUP(BA54,Points!$B$13:$C$22,2,FALSE),IF(AZ54="11-15",VLOOKUP(BA54,Points!$B$24:$C$38,2,FALSE))))))</f>
        <v>0</v>
      </c>
      <c r="BC54" s="54"/>
      <c r="BD54" s="48">
        <f t="shared" si="67"/>
        <v>0</v>
      </c>
      <c r="BE54" s="54"/>
      <c r="BF54" s="48">
        <f t="shared" si="68"/>
        <v>0</v>
      </c>
      <c r="BG54" s="52"/>
      <c r="BH54" s="49">
        <f t="shared" si="69"/>
        <v>0</v>
      </c>
      <c r="BI54" s="50">
        <f t="shared" si="24"/>
        <v>0</v>
      </c>
      <c r="BJ54" s="51"/>
      <c r="BK54" s="49" t="str">
        <f t="shared" si="70"/>
        <v>0</v>
      </c>
      <c r="BL54" s="52"/>
      <c r="BM54" s="49">
        <f>IF(BK54="0",0,IF(BK54="1-2",VLOOKUP(BL54,Points!$B$3:$C$4,2,FALSE),IF(BK54="3-5",VLOOKUP(BL54,Points!$B$7:$C$11,2,FALSE),IF(BK54="6-10",VLOOKUP(BL54,Points!$B$13:$C$22,2,FALSE),IF(BK54="11-15",VLOOKUP(BL54,Points!$B$24:$C$38,2,FALSE))))))</f>
        <v>0</v>
      </c>
      <c r="BN54" s="53"/>
      <c r="BO54" s="49" t="str">
        <f t="shared" si="71"/>
        <v>0</v>
      </c>
      <c r="BP54" s="49"/>
      <c r="BQ54" s="49">
        <f>IF(BO54="0",0,IF(BO54="1-2",VLOOKUP(BP54,Points!$B$3:$C$4,2,FALSE),IF(BO54="3-5",VLOOKUP(BP54,Points!$B$7:$C$11,2,FALSE),IF(BO54="6-10",VLOOKUP(BP54,Points!$B$13:$C$22,2,FALSE),IF(BO54="11-15",VLOOKUP(BP54,Points!$B$24:$C$38,2,FALSE))))))</f>
        <v>0</v>
      </c>
      <c r="BR54" s="54"/>
      <c r="BS54" s="48">
        <f t="shared" si="72"/>
        <v>0</v>
      </c>
      <c r="BT54" s="54"/>
      <c r="BU54" s="48">
        <f t="shared" si="73"/>
        <v>0</v>
      </c>
      <c r="BV54" s="52"/>
      <c r="BW54" s="49">
        <f t="shared" si="74"/>
        <v>0</v>
      </c>
      <c r="BX54" s="50">
        <f t="shared" si="30"/>
        <v>0</v>
      </c>
      <c r="BY54" s="51"/>
      <c r="BZ54" s="49" t="str">
        <f t="shared" si="75"/>
        <v>0</v>
      </c>
      <c r="CA54" s="52"/>
      <c r="CB54" s="49">
        <f>IF(BZ54="0",0,IF(BZ54="1-2",VLOOKUP(CA54,Points!$B$3:$C$4,2,FALSE),IF(BZ54="3-5",VLOOKUP(CA54,Points!$B$7:$C$11,2,FALSE),IF(BZ54="6-10",VLOOKUP(CA54,Points!$B$13:$C$22,2,FALSE),IF(BZ54="11-15",VLOOKUP(CA54,Points!$B$24:$C$38,2,FALSE))))))</f>
        <v>0</v>
      </c>
      <c r="CC54" s="53"/>
      <c r="CD54" s="49" t="str">
        <f t="shared" si="76"/>
        <v>0</v>
      </c>
      <c r="CE54" s="49"/>
      <c r="CF54" s="49">
        <f>IF(CD54="0",0,IF(CD54="1-2",VLOOKUP(CE54,Points!$B$3:$C$4,2,FALSE),IF(CD54="3-5",VLOOKUP(CE54,Points!$B$7:$C$11,2,FALSE),IF(CD54="6-10",VLOOKUP(CE54,Points!$B$13:$C$22,2,FALSE),IF(CD54="11-15",VLOOKUP(CE54,Points!$B$24:$C$38,2,FALSE))))))</f>
        <v>0</v>
      </c>
      <c r="CG54" s="54"/>
      <c r="CH54" s="48">
        <f t="shared" si="77"/>
        <v>0</v>
      </c>
      <c r="CI54" s="54"/>
      <c r="CJ54" s="48">
        <f t="shared" si="78"/>
        <v>0</v>
      </c>
      <c r="CK54" s="52"/>
      <c r="CL54" s="49">
        <f t="shared" si="79"/>
        <v>0</v>
      </c>
      <c r="CM54" s="50">
        <f t="shared" si="36"/>
        <v>0</v>
      </c>
      <c r="CN54" s="51"/>
      <c r="CO54" s="49" t="str">
        <f t="shared" si="80"/>
        <v>0</v>
      </c>
      <c r="CP54" s="52"/>
      <c r="CQ54" s="49">
        <f>IF(CO54="0",0,IF(CO54="1-2",VLOOKUP(CP54,Points!$B$3:$C$4,2,FALSE),IF(CO54="3-5",VLOOKUP(CP54,Points!$B$7:$C$11,2,FALSE),IF(CO54="6-10",VLOOKUP(CP54,Points!$B$13:$C$22,2,FALSE),IF(CO54="11-15",VLOOKUP(CP54,Points!$B$24:$C$38,2,FALSE))))))</f>
        <v>0</v>
      </c>
      <c r="CR54" s="53"/>
      <c r="CS54" s="49" t="str">
        <f t="shared" si="81"/>
        <v>0</v>
      </c>
      <c r="CT54" s="49"/>
      <c r="CU54" s="49">
        <f>IF(CS54="0",0,IF(CS54="1-2",VLOOKUP(CT54,Points!$B$3:$C$4,2,FALSE),IF(CS54="3-5",VLOOKUP(CT54,Points!$B$7:$C$11,2,FALSE),IF(CS54="6-10",VLOOKUP(CT54,Points!$B$13:$C$22,2,FALSE),IF(CS54="11-15",VLOOKUP(CT54,Points!$B$24:$C$38,2,FALSE))))))</f>
        <v>0</v>
      </c>
      <c r="CV54" s="54"/>
      <c r="CW54" s="48">
        <f t="shared" si="82"/>
        <v>0</v>
      </c>
      <c r="CX54" s="54"/>
      <c r="CY54" s="48">
        <f t="shared" si="83"/>
        <v>0</v>
      </c>
      <c r="CZ54" s="52"/>
      <c r="DA54" s="49">
        <f t="shared" si="84"/>
        <v>0</v>
      </c>
      <c r="DB54" s="50">
        <f t="shared" si="42"/>
        <v>0</v>
      </c>
      <c r="DC54" s="51"/>
      <c r="DD54" s="49" t="str">
        <f t="shared" si="85"/>
        <v>0</v>
      </c>
      <c r="DE54" s="52"/>
      <c r="DF54" s="49">
        <f>IF(DD54="0",0,IF(DD54="1-2",VLOOKUP(DE54,Points!$B$3:$C$4,2,FALSE),IF(DD54="3-5",VLOOKUP(DE54,Points!$B$7:$C$11,2,FALSE),IF(DD54="6-10",VLOOKUP(DE54,Points!$B$13:$C$22,2,FALSE),IF(DD54="11-15",VLOOKUP(DE54,Points!$B$24:$C$38,2,FALSE))))))</f>
        <v>0</v>
      </c>
      <c r="DG54" s="53"/>
      <c r="DH54" s="49" t="str">
        <f t="shared" si="86"/>
        <v>0</v>
      </c>
      <c r="DI54" s="49"/>
      <c r="DJ54" s="49">
        <f>IF(DH54="0",0,IF(DH54="1-2",VLOOKUP(DI54,Points!$B$3:$C$4,2,FALSE),IF(DH54="3-5",VLOOKUP(DI54,Points!$B$7:$C$11,2,FALSE),IF(DH54="6-10",VLOOKUP(DI54,Points!$B$13:$C$22,2,FALSE),IF(DH54="11-15",VLOOKUP(DI54,Points!$B$24:$C$38,2,FALSE))))))</f>
        <v>0</v>
      </c>
      <c r="DK54" s="54"/>
      <c r="DL54" s="48">
        <f t="shared" si="87"/>
        <v>0</v>
      </c>
      <c r="DM54" s="54"/>
      <c r="DN54" s="48">
        <f t="shared" si="88"/>
        <v>0</v>
      </c>
      <c r="DO54" s="52"/>
      <c r="DP54" s="49">
        <f t="shared" si="89"/>
        <v>0</v>
      </c>
      <c r="DQ54" s="50">
        <f t="shared" si="48"/>
        <v>0</v>
      </c>
      <c r="DR54" s="55">
        <f t="shared" si="90"/>
        <v>0</v>
      </c>
      <c r="DS54" s="56" t="str">
        <f t="shared" si="91"/>
        <v/>
      </c>
    </row>
    <row r="55" spans="1:123" s="42" customFormat="1" ht="15" x14ac:dyDescent="0.25">
      <c r="A55" s="55"/>
      <c r="B55" s="51"/>
      <c r="C55" s="49" t="str">
        <f t="shared" si="50"/>
        <v>0</v>
      </c>
      <c r="D55" s="52"/>
      <c r="E55" s="49">
        <f>IF(C55="0",0,IF(C55="1-2",VLOOKUP(D55,Points!$B$3:$C$4,2,FALSE),IF(C55="3-5",VLOOKUP(D55,Points!$B$7:$C$11,2,FALSE),IF(C55="6-10",VLOOKUP(D55,Points!$B$13:$C$22,2,FALSE),IF(C55="11-15",VLOOKUP(D55,Points!$B$24:$C$38,2,FALSE))))))</f>
        <v>0</v>
      </c>
      <c r="F55" s="53"/>
      <c r="G55" s="49" t="str">
        <f t="shared" si="51"/>
        <v>0</v>
      </c>
      <c r="H55" s="49"/>
      <c r="I55" s="49">
        <f>IF(G55="0",0,IF(G55="1-2",VLOOKUP(H55,Points!$B$3:$C$4,2,FALSE),IF(G55="3-5",VLOOKUP(H55,Points!$B$7:$C$11,2,FALSE),IF(G55="6-10",VLOOKUP(H55,Points!$B$13:$C$22,2,FALSE),IF(G55="11-15",VLOOKUP(H55,Points!$B$24:$C$38,2,FALSE))))))</f>
        <v>0</v>
      </c>
      <c r="J55" s="54"/>
      <c r="K55" s="48">
        <f t="shared" si="52"/>
        <v>0</v>
      </c>
      <c r="L55" s="54"/>
      <c r="M55" s="48">
        <f t="shared" si="53"/>
        <v>0</v>
      </c>
      <c r="N55" s="52"/>
      <c r="O55" s="49">
        <f t="shared" si="54"/>
        <v>0</v>
      </c>
      <c r="P55" s="50">
        <f t="shared" si="6"/>
        <v>0</v>
      </c>
      <c r="Q55" s="51"/>
      <c r="R55" s="49" t="str">
        <f t="shared" si="55"/>
        <v>0</v>
      </c>
      <c r="S55" s="52"/>
      <c r="T55" s="49">
        <f>IF(R55="0",0,IF(R55="1-2",VLOOKUP(S55,Points!$B$3:$C$4,2,FALSE),IF(R55="3-5",VLOOKUP(S55,Points!$B$7:$C$11,2,FALSE),IF(R55="6-10",VLOOKUP(S55,Points!$B$13:$C$22,2,FALSE),IF(R55="11-15",VLOOKUP(S55,Points!$B$24:$C$38,2,FALSE))))))</f>
        <v>0</v>
      </c>
      <c r="U55" s="53"/>
      <c r="V55" s="49" t="str">
        <f t="shared" si="56"/>
        <v>0</v>
      </c>
      <c r="W55" s="49"/>
      <c r="X55" s="49">
        <f>IF(V55="0",0,IF(V55="1-2",VLOOKUP(W55,Points!$B$3:$C$4,2,FALSE),IF(V55="3-5",VLOOKUP(W55,Points!$B$7:$C$11,2,FALSE),IF(V55="6-10",VLOOKUP(W55,Points!$B$13:$C$22,2,FALSE),IF(V55="11-15",VLOOKUP(W55,Points!$B$24:$C$38,2,FALSE))))))</f>
        <v>0</v>
      </c>
      <c r="Y55" s="54"/>
      <c r="Z55" s="48">
        <f t="shared" si="57"/>
        <v>0</v>
      </c>
      <c r="AA55" s="54"/>
      <c r="AB55" s="48">
        <f t="shared" si="58"/>
        <v>0</v>
      </c>
      <c r="AC55" s="52"/>
      <c r="AD55" s="49">
        <f t="shared" si="59"/>
        <v>0</v>
      </c>
      <c r="AE55" s="50">
        <f t="shared" si="12"/>
        <v>0</v>
      </c>
      <c r="AF55" s="51"/>
      <c r="AG55" s="49" t="str">
        <f t="shared" si="60"/>
        <v>0</v>
      </c>
      <c r="AH55" s="52"/>
      <c r="AI55" s="49">
        <f>IF(AG55="0",0,IF(AG55="1-2",VLOOKUP(AH55,Points!$B$3:$C$4,2,FALSE),IF(AG55="3-5",VLOOKUP(AH55,Points!$B$7:$C$11,2,FALSE),IF(AG55="6-10",VLOOKUP(AH55,Points!$B$13:$C$22,2,FALSE),IF(AG55="11-15",VLOOKUP(AH55,Points!$B$24:$C$38,2,FALSE))))))</f>
        <v>0</v>
      </c>
      <c r="AJ55" s="53"/>
      <c r="AK55" s="49" t="str">
        <f t="shared" si="61"/>
        <v>0</v>
      </c>
      <c r="AL55" s="49"/>
      <c r="AM55" s="49">
        <f>IF(AK55="0",0,IF(AK55="1-2",VLOOKUP(AL55,Points!$B$3:$C$4,2,FALSE),IF(AK55="3-5",VLOOKUP(AL55,Points!$B$7:$C$11,2,FALSE),IF(AK55="6-10",VLOOKUP(AL55,Points!$B$13:$C$22,2,FALSE),IF(AK55="11-15",VLOOKUP(AL55,Points!$B$24:$C$38,2,FALSE))))))</f>
        <v>0</v>
      </c>
      <c r="AN55" s="54"/>
      <c r="AO55" s="48">
        <f t="shared" si="62"/>
        <v>0</v>
      </c>
      <c r="AP55" s="54"/>
      <c r="AQ55" s="48">
        <f t="shared" si="63"/>
        <v>0</v>
      </c>
      <c r="AR55" s="52"/>
      <c r="AS55" s="49">
        <f t="shared" si="64"/>
        <v>0</v>
      </c>
      <c r="AT55" s="50">
        <f t="shared" si="18"/>
        <v>0</v>
      </c>
      <c r="AU55" s="51"/>
      <c r="AV55" s="49" t="str">
        <f t="shared" si="65"/>
        <v>0</v>
      </c>
      <c r="AW55" s="52"/>
      <c r="AX55" s="49">
        <f>IF(AV55="0",0,IF(AV55="1-2",VLOOKUP(AW55,Points!$B$3:$C$4,2,FALSE),IF(AV55="3-5",VLOOKUP(AW55,Points!$B$7:$C$11,2,FALSE),IF(AV55="6-10",VLOOKUP(AW55,Points!$B$13:$C$22,2,FALSE),IF(AV55="11-15",VLOOKUP(AW55,Points!$B$24:$C$38,2,FALSE))))))</f>
        <v>0</v>
      </c>
      <c r="AY55" s="53"/>
      <c r="AZ55" s="49" t="str">
        <f t="shared" si="66"/>
        <v>0</v>
      </c>
      <c r="BA55" s="49"/>
      <c r="BB55" s="49">
        <f>IF(AZ55="0",0,IF(AZ55="1-2",VLOOKUP(BA55,Points!$B$3:$C$4,2,FALSE),IF(AZ55="3-5",VLOOKUP(BA55,Points!$B$7:$C$11,2,FALSE),IF(AZ55="6-10",VLOOKUP(BA55,Points!$B$13:$C$22,2,FALSE),IF(AZ55="11-15",VLOOKUP(BA55,Points!$B$24:$C$38,2,FALSE))))))</f>
        <v>0</v>
      </c>
      <c r="BC55" s="54"/>
      <c r="BD55" s="48">
        <f t="shared" si="67"/>
        <v>0</v>
      </c>
      <c r="BE55" s="54"/>
      <c r="BF55" s="48">
        <f t="shared" si="68"/>
        <v>0</v>
      </c>
      <c r="BG55" s="52"/>
      <c r="BH55" s="49">
        <f t="shared" si="69"/>
        <v>0</v>
      </c>
      <c r="BI55" s="50">
        <f t="shared" si="24"/>
        <v>0</v>
      </c>
      <c r="BJ55" s="51"/>
      <c r="BK55" s="49" t="str">
        <f t="shared" si="70"/>
        <v>0</v>
      </c>
      <c r="BL55" s="52"/>
      <c r="BM55" s="49">
        <f>IF(BK55="0",0,IF(BK55="1-2",VLOOKUP(BL55,Points!$B$3:$C$4,2,FALSE),IF(BK55="3-5",VLOOKUP(BL55,Points!$B$7:$C$11,2,FALSE),IF(BK55="6-10",VLOOKUP(BL55,Points!$B$13:$C$22,2,FALSE),IF(BK55="11-15",VLOOKUP(BL55,Points!$B$24:$C$38,2,FALSE))))))</f>
        <v>0</v>
      </c>
      <c r="BN55" s="53"/>
      <c r="BO55" s="49" t="str">
        <f t="shared" si="71"/>
        <v>0</v>
      </c>
      <c r="BP55" s="49"/>
      <c r="BQ55" s="49">
        <f>IF(BO55="0",0,IF(BO55="1-2",VLOOKUP(BP55,Points!$B$3:$C$4,2,FALSE),IF(BO55="3-5",VLOOKUP(BP55,Points!$B$7:$C$11,2,FALSE),IF(BO55="6-10",VLOOKUP(BP55,Points!$B$13:$C$22,2,FALSE),IF(BO55="11-15",VLOOKUP(BP55,Points!$B$24:$C$38,2,FALSE))))))</f>
        <v>0</v>
      </c>
      <c r="BR55" s="54"/>
      <c r="BS55" s="48">
        <f t="shared" si="72"/>
        <v>0</v>
      </c>
      <c r="BT55" s="54"/>
      <c r="BU55" s="48">
        <f t="shared" si="73"/>
        <v>0</v>
      </c>
      <c r="BV55" s="52"/>
      <c r="BW55" s="49">
        <f t="shared" si="74"/>
        <v>0</v>
      </c>
      <c r="BX55" s="50">
        <f t="shared" si="30"/>
        <v>0</v>
      </c>
      <c r="BY55" s="51"/>
      <c r="BZ55" s="49" t="str">
        <f t="shared" si="75"/>
        <v>0</v>
      </c>
      <c r="CA55" s="52"/>
      <c r="CB55" s="49">
        <f>IF(BZ55="0",0,IF(BZ55="1-2",VLOOKUP(CA55,Points!$B$3:$C$4,2,FALSE),IF(BZ55="3-5",VLOOKUP(CA55,Points!$B$7:$C$11,2,FALSE),IF(BZ55="6-10",VLOOKUP(CA55,Points!$B$13:$C$22,2,FALSE),IF(BZ55="11-15",VLOOKUP(CA55,Points!$B$24:$C$38,2,FALSE))))))</f>
        <v>0</v>
      </c>
      <c r="CC55" s="53"/>
      <c r="CD55" s="49" t="str">
        <f t="shared" si="76"/>
        <v>0</v>
      </c>
      <c r="CE55" s="49"/>
      <c r="CF55" s="49">
        <f>IF(CD55="0",0,IF(CD55="1-2",VLOOKUP(CE55,Points!$B$3:$C$4,2,FALSE),IF(CD55="3-5",VLOOKUP(CE55,Points!$B$7:$C$11,2,FALSE),IF(CD55="6-10",VLOOKUP(CE55,Points!$B$13:$C$22,2,FALSE),IF(CD55="11-15",VLOOKUP(CE55,Points!$B$24:$C$38,2,FALSE))))))</f>
        <v>0</v>
      </c>
      <c r="CG55" s="54"/>
      <c r="CH55" s="48">
        <f t="shared" si="77"/>
        <v>0</v>
      </c>
      <c r="CI55" s="54"/>
      <c r="CJ55" s="48">
        <f t="shared" si="78"/>
        <v>0</v>
      </c>
      <c r="CK55" s="52"/>
      <c r="CL55" s="49">
        <f t="shared" si="79"/>
        <v>0</v>
      </c>
      <c r="CM55" s="50">
        <f t="shared" si="36"/>
        <v>0</v>
      </c>
      <c r="CN55" s="51"/>
      <c r="CO55" s="49" t="str">
        <f t="shared" si="80"/>
        <v>0</v>
      </c>
      <c r="CP55" s="52"/>
      <c r="CQ55" s="49">
        <f>IF(CO55="0",0,IF(CO55="1-2",VLOOKUP(CP55,Points!$B$3:$C$4,2,FALSE),IF(CO55="3-5",VLOOKUP(CP55,Points!$B$7:$C$11,2,FALSE),IF(CO55="6-10",VLOOKUP(CP55,Points!$B$13:$C$22,2,FALSE),IF(CO55="11-15",VLOOKUP(CP55,Points!$B$24:$C$38,2,FALSE))))))</f>
        <v>0</v>
      </c>
      <c r="CR55" s="53"/>
      <c r="CS55" s="49" t="str">
        <f t="shared" si="81"/>
        <v>0</v>
      </c>
      <c r="CT55" s="49"/>
      <c r="CU55" s="49">
        <f>IF(CS55="0",0,IF(CS55="1-2",VLOOKUP(CT55,Points!$B$3:$C$4,2,FALSE),IF(CS55="3-5",VLOOKUP(CT55,Points!$B$7:$C$11,2,FALSE),IF(CS55="6-10",VLOOKUP(CT55,Points!$B$13:$C$22,2,FALSE),IF(CS55="11-15",VLOOKUP(CT55,Points!$B$24:$C$38,2,FALSE))))))</f>
        <v>0</v>
      </c>
      <c r="CV55" s="54"/>
      <c r="CW55" s="48">
        <f t="shared" si="82"/>
        <v>0</v>
      </c>
      <c r="CX55" s="54"/>
      <c r="CY55" s="48">
        <f t="shared" si="83"/>
        <v>0</v>
      </c>
      <c r="CZ55" s="52"/>
      <c r="DA55" s="49">
        <f t="shared" si="84"/>
        <v>0</v>
      </c>
      <c r="DB55" s="50">
        <f t="shared" si="42"/>
        <v>0</v>
      </c>
      <c r="DC55" s="51"/>
      <c r="DD55" s="49" t="str">
        <f t="shared" si="85"/>
        <v>0</v>
      </c>
      <c r="DE55" s="52"/>
      <c r="DF55" s="49">
        <f>IF(DD55="0",0,IF(DD55="1-2",VLOOKUP(DE55,Points!$B$3:$C$4,2,FALSE),IF(DD55="3-5",VLOOKUP(DE55,Points!$B$7:$C$11,2,FALSE),IF(DD55="6-10",VLOOKUP(DE55,Points!$B$13:$C$22,2,FALSE),IF(DD55="11-15",VLOOKUP(DE55,Points!$B$24:$C$38,2,FALSE))))))</f>
        <v>0</v>
      </c>
      <c r="DG55" s="53"/>
      <c r="DH55" s="49" t="str">
        <f t="shared" si="86"/>
        <v>0</v>
      </c>
      <c r="DI55" s="49"/>
      <c r="DJ55" s="49">
        <f>IF(DH55="0",0,IF(DH55="1-2",VLOOKUP(DI55,Points!$B$3:$C$4,2,FALSE),IF(DH55="3-5",VLOOKUP(DI55,Points!$B$7:$C$11,2,FALSE),IF(DH55="6-10",VLOOKUP(DI55,Points!$B$13:$C$22,2,FALSE),IF(DH55="11-15",VLOOKUP(DI55,Points!$B$24:$C$38,2,FALSE))))))</f>
        <v>0</v>
      </c>
      <c r="DK55" s="54"/>
      <c r="DL55" s="48">
        <f t="shared" si="87"/>
        <v>0</v>
      </c>
      <c r="DM55" s="54"/>
      <c r="DN55" s="48">
        <f t="shared" si="88"/>
        <v>0</v>
      </c>
      <c r="DO55" s="52"/>
      <c r="DP55" s="49">
        <f t="shared" si="89"/>
        <v>0</v>
      </c>
      <c r="DQ55" s="50">
        <f t="shared" si="48"/>
        <v>0</v>
      </c>
      <c r="DR55" s="55">
        <f t="shared" si="90"/>
        <v>0</v>
      </c>
      <c r="DS55" s="56" t="str">
        <f t="shared" si="91"/>
        <v/>
      </c>
    </row>
    <row r="56" spans="1:123" s="42" customFormat="1" ht="15" x14ac:dyDescent="0.25">
      <c r="A56" s="55"/>
      <c r="B56" s="51"/>
      <c r="C56" s="49" t="str">
        <f t="shared" si="50"/>
        <v>0</v>
      </c>
      <c r="D56" s="52"/>
      <c r="E56" s="49">
        <f>IF(C56="0",0,IF(C56="1-2",VLOOKUP(D56,Points!$B$3:$C$4,2,FALSE),IF(C56="3-5",VLOOKUP(D56,Points!$B$7:$C$11,2,FALSE),IF(C56="6-10",VLOOKUP(D56,Points!$B$13:$C$22,2,FALSE),IF(C56="11-15",VLOOKUP(D56,Points!$B$24:$C$38,2,FALSE))))))</f>
        <v>0</v>
      </c>
      <c r="F56" s="53"/>
      <c r="G56" s="49" t="str">
        <f t="shared" si="51"/>
        <v>0</v>
      </c>
      <c r="H56" s="49"/>
      <c r="I56" s="49">
        <f>IF(G56="0",0,IF(G56="1-2",VLOOKUP(H56,Points!$B$3:$C$4,2,FALSE),IF(G56="3-5",VLOOKUP(H56,Points!$B$7:$C$11,2,FALSE),IF(G56="6-10",VLOOKUP(H56,Points!$B$13:$C$22,2,FALSE),IF(G56="11-15",VLOOKUP(H56,Points!$B$24:$C$38,2,FALSE))))))</f>
        <v>0</v>
      </c>
      <c r="J56" s="54"/>
      <c r="K56" s="48">
        <f t="shared" si="52"/>
        <v>0</v>
      </c>
      <c r="L56" s="54"/>
      <c r="M56" s="48">
        <f t="shared" si="53"/>
        <v>0</v>
      </c>
      <c r="N56" s="52"/>
      <c r="O56" s="49">
        <f t="shared" si="54"/>
        <v>0</v>
      </c>
      <c r="P56" s="50">
        <f t="shared" si="6"/>
        <v>0</v>
      </c>
      <c r="Q56" s="51"/>
      <c r="R56" s="49" t="str">
        <f t="shared" si="55"/>
        <v>0</v>
      </c>
      <c r="S56" s="52"/>
      <c r="T56" s="49">
        <f>IF(R56="0",0,IF(R56="1-2",VLOOKUP(S56,Points!$B$3:$C$4,2,FALSE),IF(R56="3-5",VLOOKUP(S56,Points!$B$7:$C$11,2,FALSE),IF(R56="6-10",VLOOKUP(S56,Points!$B$13:$C$22,2,FALSE),IF(R56="11-15",VLOOKUP(S56,Points!$B$24:$C$38,2,FALSE))))))</f>
        <v>0</v>
      </c>
      <c r="U56" s="53"/>
      <c r="V56" s="49" t="str">
        <f t="shared" si="56"/>
        <v>0</v>
      </c>
      <c r="W56" s="49"/>
      <c r="X56" s="49">
        <f>IF(V56="0",0,IF(V56="1-2",VLOOKUP(W56,Points!$B$3:$C$4,2,FALSE),IF(V56="3-5",VLOOKUP(W56,Points!$B$7:$C$11,2,FALSE),IF(V56="6-10",VLOOKUP(W56,Points!$B$13:$C$22,2,FALSE),IF(V56="11-15",VLOOKUP(W56,Points!$B$24:$C$38,2,FALSE))))))</f>
        <v>0</v>
      </c>
      <c r="Y56" s="54"/>
      <c r="Z56" s="48">
        <f t="shared" si="57"/>
        <v>0</v>
      </c>
      <c r="AA56" s="54"/>
      <c r="AB56" s="48">
        <f t="shared" si="58"/>
        <v>0</v>
      </c>
      <c r="AC56" s="52"/>
      <c r="AD56" s="49">
        <f t="shared" si="59"/>
        <v>0</v>
      </c>
      <c r="AE56" s="50">
        <f t="shared" si="12"/>
        <v>0</v>
      </c>
      <c r="AF56" s="51"/>
      <c r="AG56" s="49" t="str">
        <f t="shared" si="60"/>
        <v>0</v>
      </c>
      <c r="AH56" s="52"/>
      <c r="AI56" s="49">
        <f>IF(AG56="0",0,IF(AG56="1-2",VLOOKUP(AH56,Points!$B$3:$C$4,2,FALSE),IF(AG56="3-5",VLOOKUP(AH56,Points!$B$7:$C$11,2,FALSE),IF(AG56="6-10",VLOOKUP(AH56,Points!$B$13:$C$22,2,FALSE),IF(AG56="11-15",VLOOKUP(AH56,Points!$B$24:$C$38,2,FALSE))))))</f>
        <v>0</v>
      </c>
      <c r="AJ56" s="53"/>
      <c r="AK56" s="49" t="str">
        <f t="shared" si="61"/>
        <v>0</v>
      </c>
      <c r="AL56" s="49"/>
      <c r="AM56" s="49">
        <f>IF(AK56="0",0,IF(AK56="1-2",VLOOKUP(AL56,Points!$B$3:$C$4,2,FALSE),IF(AK56="3-5",VLOOKUP(AL56,Points!$B$7:$C$11,2,FALSE),IF(AK56="6-10",VLOOKUP(AL56,Points!$B$13:$C$22,2,FALSE),IF(AK56="11-15",VLOOKUP(AL56,Points!$B$24:$C$38,2,FALSE))))))</f>
        <v>0</v>
      </c>
      <c r="AN56" s="54"/>
      <c r="AO56" s="48">
        <f t="shared" si="62"/>
        <v>0</v>
      </c>
      <c r="AP56" s="54"/>
      <c r="AQ56" s="48">
        <f t="shared" si="63"/>
        <v>0</v>
      </c>
      <c r="AR56" s="52"/>
      <c r="AS56" s="49">
        <f t="shared" si="64"/>
        <v>0</v>
      </c>
      <c r="AT56" s="50">
        <f t="shared" si="18"/>
        <v>0</v>
      </c>
      <c r="AU56" s="51"/>
      <c r="AV56" s="49" t="str">
        <f t="shared" si="65"/>
        <v>0</v>
      </c>
      <c r="AW56" s="52"/>
      <c r="AX56" s="49">
        <f>IF(AV56="0",0,IF(AV56="1-2",VLOOKUP(AW56,Points!$B$3:$C$4,2,FALSE),IF(AV56="3-5",VLOOKUP(AW56,Points!$B$7:$C$11,2,FALSE),IF(AV56="6-10",VLOOKUP(AW56,Points!$B$13:$C$22,2,FALSE),IF(AV56="11-15",VLOOKUP(AW56,Points!$B$24:$C$38,2,FALSE))))))</f>
        <v>0</v>
      </c>
      <c r="AY56" s="53"/>
      <c r="AZ56" s="49" t="str">
        <f t="shared" si="66"/>
        <v>0</v>
      </c>
      <c r="BA56" s="49"/>
      <c r="BB56" s="49">
        <f>IF(AZ56="0",0,IF(AZ56="1-2",VLOOKUP(BA56,Points!$B$3:$C$4,2,FALSE),IF(AZ56="3-5",VLOOKUP(BA56,Points!$B$7:$C$11,2,FALSE),IF(AZ56="6-10",VLOOKUP(BA56,Points!$B$13:$C$22,2,FALSE),IF(AZ56="11-15",VLOOKUP(BA56,Points!$B$24:$C$38,2,FALSE))))))</f>
        <v>0</v>
      </c>
      <c r="BC56" s="54"/>
      <c r="BD56" s="48">
        <f t="shared" si="67"/>
        <v>0</v>
      </c>
      <c r="BE56" s="54"/>
      <c r="BF56" s="48">
        <f t="shared" si="68"/>
        <v>0</v>
      </c>
      <c r="BG56" s="52"/>
      <c r="BH56" s="49">
        <f t="shared" si="69"/>
        <v>0</v>
      </c>
      <c r="BI56" s="50">
        <f t="shared" si="24"/>
        <v>0</v>
      </c>
      <c r="BJ56" s="51"/>
      <c r="BK56" s="49" t="str">
        <f t="shared" si="70"/>
        <v>0</v>
      </c>
      <c r="BL56" s="52"/>
      <c r="BM56" s="49">
        <f>IF(BK56="0",0,IF(BK56="1-2",VLOOKUP(BL56,Points!$B$3:$C$4,2,FALSE),IF(BK56="3-5",VLOOKUP(BL56,Points!$B$7:$C$11,2,FALSE),IF(BK56="6-10",VLOOKUP(BL56,Points!$B$13:$C$22,2,FALSE),IF(BK56="11-15",VLOOKUP(BL56,Points!$B$24:$C$38,2,FALSE))))))</f>
        <v>0</v>
      </c>
      <c r="BN56" s="53"/>
      <c r="BO56" s="49" t="str">
        <f t="shared" si="71"/>
        <v>0</v>
      </c>
      <c r="BP56" s="49"/>
      <c r="BQ56" s="49">
        <f>IF(BO56="0",0,IF(BO56="1-2",VLOOKUP(BP56,Points!$B$3:$C$4,2,FALSE),IF(BO56="3-5",VLOOKUP(BP56,Points!$B$7:$C$11,2,FALSE),IF(BO56="6-10",VLOOKUP(BP56,Points!$B$13:$C$22,2,FALSE),IF(BO56="11-15",VLOOKUP(BP56,Points!$B$24:$C$38,2,FALSE))))))</f>
        <v>0</v>
      </c>
      <c r="BR56" s="54"/>
      <c r="BS56" s="48">
        <f t="shared" si="72"/>
        <v>0</v>
      </c>
      <c r="BT56" s="54"/>
      <c r="BU56" s="48">
        <f t="shared" si="73"/>
        <v>0</v>
      </c>
      <c r="BV56" s="52"/>
      <c r="BW56" s="49">
        <f t="shared" si="74"/>
        <v>0</v>
      </c>
      <c r="BX56" s="50">
        <f t="shared" si="30"/>
        <v>0</v>
      </c>
      <c r="BY56" s="51"/>
      <c r="BZ56" s="49" t="str">
        <f t="shared" si="75"/>
        <v>0</v>
      </c>
      <c r="CA56" s="52"/>
      <c r="CB56" s="49">
        <f>IF(BZ56="0",0,IF(BZ56="1-2",VLOOKUP(CA56,Points!$B$3:$C$4,2,FALSE),IF(BZ56="3-5",VLOOKUP(CA56,Points!$B$7:$C$11,2,FALSE),IF(BZ56="6-10",VLOOKUP(CA56,Points!$B$13:$C$22,2,FALSE),IF(BZ56="11-15",VLOOKUP(CA56,Points!$B$24:$C$38,2,FALSE))))))</f>
        <v>0</v>
      </c>
      <c r="CC56" s="53"/>
      <c r="CD56" s="49" t="str">
        <f t="shared" si="76"/>
        <v>0</v>
      </c>
      <c r="CE56" s="49"/>
      <c r="CF56" s="49">
        <f>IF(CD56="0",0,IF(CD56="1-2",VLOOKUP(CE56,Points!$B$3:$C$4,2,FALSE),IF(CD56="3-5",VLOOKUP(CE56,Points!$B$7:$C$11,2,FALSE),IF(CD56="6-10",VLOOKUP(CE56,Points!$B$13:$C$22,2,FALSE),IF(CD56="11-15",VLOOKUP(CE56,Points!$B$24:$C$38,2,FALSE))))))</f>
        <v>0</v>
      </c>
      <c r="CG56" s="54"/>
      <c r="CH56" s="48">
        <f t="shared" si="77"/>
        <v>0</v>
      </c>
      <c r="CI56" s="54"/>
      <c r="CJ56" s="48">
        <f t="shared" si="78"/>
        <v>0</v>
      </c>
      <c r="CK56" s="52"/>
      <c r="CL56" s="49">
        <f t="shared" si="79"/>
        <v>0</v>
      </c>
      <c r="CM56" s="50">
        <f t="shared" si="36"/>
        <v>0</v>
      </c>
      <c r="CN56" s="51"/>
      <c r="CO56" s="49" t="str">
        <f t="shared" si="80"/>
        <v>0</v>
      </c>
      <c r="CP56" s="52"/>
      <c r="CQ56" s="49">
        <f>IF(CO56="0",0,IF(CO56="1-2",VLOOKUP(CP56,Points!$B$3:$C$4,2,FALSE),IF(CO56="3-5",VLOOKUP(CP56,Points!$B$7:$C$11,2,FALSE),IF(CO56="6-10",VLOOKUP(CP56,Points!$B$13:$C$22,2,FALSE),IF(CO56="11-15",VLOOKUP(CP56,Points!$B$24:$C$38,2,FALSE))))))</f>
        <v>0</v>
      </c>
      <c r="CR56" s="53"/>
      <c r="CS56" s="49" t="str">
        <f t="shared" si="81"/>
        <v>0</v>
      </c>
      <c r="CT56" s="49"/>
      <c r="CU56" s="49">
        <f>IF(CS56="0",0,IF(CS56="1-2",VLOOKUP(CT56,Points!$B$3:$C$4,2,FALSE),IF(CS56="3-5",VLOOKUP(CT56,Points!$B$7:$C$11,2,FALSE),IF(CS56="6-10",VLOOKUP(CT56,Points!$B$13:$C$22,2,FALSE),IF(CS56="11-15",VLOOKUP(CT56,Points!$B$24:$C$38,2,FALSE))))))</f>
        <v>0</v>
      </c>
      <c r="CV56" s="54"/>
      <c r="CW56" s="48">
        <f t="shared" si="82"/>
        <v>0</v>
      </c>
      <c r="CX56" s="54"/>
      <c r="CY56" s="48">
        <f t="shared" si="83"/>
        <v>0</v>
      </c>
      <c r="CZ56" s="52"/>
      <c r="DA56" s="49">
        <f t="shared" si="84"/>
        <v>0</v>
      </c>
      <c r="DB56" s="50">
        <f t="shared" si="42"/>
        <v>0</v>
      </c>
      <c r="DC56" s="51"/>
      <c r="DD56" s="49" t="str">
        <f t="shared" si="85"/>
        <v>0</v>
      </c>
      <c r="DE56" s="52"/>
      <c r="DF56" s="49">
        <f>IF(DD56="0",0,IF(DD56="1-2",VLOOKUP(DE56,Points!$B$3:$C$4,2,FALSE),IF(DD56="3-5",VLOOKUP(DE56,Points!$B$7:$C$11,2,FALSE),IF(DD56="6-10",VLOOKUP(DE56,Points!$B$13:$C$22,2,FALSE),IF(DD56="11-15",VLOOKUP(DE56,Points!$B$24:$C$38,2,FALSE))))))</f>
        <v>0</v>
      </c>
      <c r="DG56" s="53"/>
      <c r="DH56" s="49" t="str">
        <f t="shared" si="86"/>
        <v>0</v>
      </c>
      <c r="DI56" s="49"/>
      <c r="DJ56" s="49">
        <f>IF(DH56="0",0,IF(DH56="1-2",VLOOKUP(DI56,Points!$B$3:$C$4,2,FALSE),IF(DH56="3-5",VLOOKUP(DI56,Points!$B$7:$C$11,2,FALSE),IF(DH56="6-10",VLOOKUP(DI56,Points!$B$13:$C$22,2,FALSE),IF(DH56="11-15",VLOOKUP(DI56,Points!$B$24:$C$38,2,FALSE))))))</f>
        <v>0</v>
      </c>
      <c r="DK56" s="54"/>
      <c r="DL56" s="48">
        <f t="shared" si="87"/>
        <v>0</v>
      </c>
      <c r="DM56" s="54"/>
      <c r="DN56" s="48">
        <f t="shared" si="88"/>
        <v>0</v>
      </c>
      <c r="DO56" s="52"/>
      <c r="DP56" s="49">
        <f t="shared" si="89"/>
        <v>0</v>
      </c>
      <c r="DQ56" s="50">
        <f t="shared" si="48"/>
        <v>0</v>
      </c>
      <c r="DR56" s="55">
        <f t="shared" si="90"/>
        <v>0</v>
      </c>
      <c r="DS56" s="56" t="str">
        <f t="shared" si="91"/>
        <v/>
      </c>
    </row>
    <row r="57" spans="1:123" s="42" customFormat="1" ht="15" x14ac:dyDescent="0.25">
      <c r="A57" s="55"/>
      <c r="B57" s="51"/>
      <c r="C57" s="49" t="str">
        <f t="shared" si="50"/>
        <v>0</v>
      </c>
      <c r="D57" s="52"/>
      <c r="E57" s="49">
        <f>IF(C57="0",0,IF(C57="1-2",VLOOKUP(D57,Points!$B$3:$C$4,2,FALSE),IF(C57="3-5",VLOOKUP(D57,Points!$B$7:$C$11,2,FALSE),IF(C57="6-10",VLOOKUP(D57,Points!$B$13:$C$22,2,FALSE),IF(C57="11-15",VLOOKUP(D57,Points!$B$24:$C$38,2,FALSE))))))</f>
        <v>0</v>
      </c>
      <c r="F57" s="53"/>
      <c r="G57" s="49" t="str">
        <f t="shared" si="51"/>
        <v>0</v>
      </c>
      <c r="H57" s="49"/>
      <c r="I57" s="49">
        <f>IF(G57="0",0,IF(G57="1-2",VLOOKUP(H57,Points!$B$3:$C$4,2,FALSE),IF(G57="3-5",VLOOKUP(H57,Points!$B$7:$C$11,2,FALSE),IF(G57="6-10",VLOOKUP(H57,Points!$B$13:$C$22,2,FALSE),IF(G57="11-15",VLOOKUP(H57,Points!$B$24:$C$38,2,FALSE))))))</f>
        <v>0</v>
      </c>
      <c r="J57" s="54"/>
      <c r="K57" s="48">
        <f t="shared" si="52"/>
        <v>0</v>
      </c>
      <c r="L57" s="54"/>
      <c r="M57" s="48">
        <f t="shared" si="53"/>
        <v>0</v>
      </c>
      <c r="N57" s="52"/>
      <c r="O57" s="49">
        <f t="shared" si="54"/>
        <v>0</v>
      </c>
      <c r="P57" s="50">
        <f t="shared" si="6"/>
        <v>0</v>
      </c>
      <c r="Q57" s="51"/>
      <c r="R57" s="49" t="str">
        <f t="shared" si="55"/>
        <v>0</v>
      </c>
      <c r="S57" s="52"/>
      <c r="T57" s="49">
        <f>IF(R57="0",0,IF(R57="1-2",VLOOKUP(S57,Points!$B$3:$C$4,2,FALSE),IF(R57="3-5",VLOOKUP(S57,Points!$B$7:$C$11,2,FALSE),IF(R57="6-10",VLOOKUP(S57,Points!$B$13:$C$22,2,FALSE),IF(R57="11-15",VLOOKUP(S57,Points!$B$24:$C$38,2,FALSE))))))</f>
        <v>0</v>
      </c>
      <c r="U57" s="53"/>
      <c r="V57" s="49" t="str">
        <f t="shared" si="56"/>
        <v>0</v>
      </c>
      <c r="W57" s="49"/>
      <c r="X57" s="49">
        <f>IF(V57="0",0,IF(V57="1-2",VLOOKUP(W57,Points!$B$3:$C$4,2,FALSE),IF(V57="3-5",VLOOKUP(W57,Points!$B$7:$C$11,2,FALSE),IF(V57="6-10",VLOOKUP(W57,Points!$B$13:$C$22,2,FALSE),IF(V57="11-15",VLOOKUP(W57,Points!$B$24:$C$38,2,FALSE))))))</f>
        <v>0</v>
      </c>
      <c r="Y57" s="54"/>
      <c r="Z57" s="48">
        <f t="shared" si="57"/>
        <v>0</v>
      </c>
      <c r="AA57" s="54"/>
      <c r="AB57" s="48">
        <f t="shared" si="58"/>
        <v>0</v>
      </c>
      <c r="AC57" s="52"/>
      <c r="AD57" s="49">
        <f t="shared" si="59"/>
        <v>0</v>
      </c>
      <c r="AE57" s="50">
        <f t="shared" si="12"/>
        <v>0</v>
      </c>
      <c r="AF57" s="51"/>
      <c r="AG57" s="49" t="str">
        <f t="shared" si="60"/>
        <v>0</v>
      </c>
      <c r="AH57" s="52"/>
      <c r="AI57" s="49">
        <f>IF(AG57="0",0,IF(AG57="1-2",VLOOKUP(AH57,Points!$B$3:$C$4,2,FALSE),IF(AG57="3-5",VLOOKUP(AH57,Points!$B$7:$C$11,2,FALSE),IF(AG57="6-10",VLOOKUP(AH57,Points!$B$13:$C$22,2,FALSE),IF(AG57="11-15",VLOOKUP(AH57,Points!$B$24:$C$38,2,FALSE))))))</f>
        <v>0</v>
      </c>
      <c r="AJ57" s="53"/>
      <c r="AK57" s="49" t="str">
        <f t="shared" si="61"/>
        <v>0</v>
      </c>
      <c r="AL57" s="49"/>
      <c r="AM57" s="49">
        <f>IF(AK57="0",0,IF(AK57="1-2",VLOOKUP(AL57,Points!$B$3:$C$4,2,FALSE),IF(AK57="3-5",VLOOKUP(AL57,Points!$B$7:$C$11,2,FALSE),IF(AK57="6-10",VLOOKUP(AL57,Points!$B$13:$C$22,2,FALSE),IF(AK57="11-15",VLOOKUP(AL57,Points!$B$24:$C$38,2,FALSE))))))</f>
        <v>0</v>
      </c>
      <c r="AN57" s="54"/>
      <c r="AO57" s="48">
        <f t="shared" si="62"/>
        <v>0</v>
      </c>
      <c r="AP57" s="54"/>
      <c r="AQ57" s="48">
        <f t="shared" si="63"/>
        <v>0</v>
      </c>
      <c r="AR57" s="52"/>
      <c r="AS57" s="49">
        <f t="shared" si="64"/>
        <v>0</v>
      </c>
      <c r="AT57" s="50">
        <f t="shared" si="18"/>
        <v>0</v>
      </c>
      <c r="AU57" s="51"/>
      <c r="AV57" s="49" t="str">
        <f t="shared" si="65"/>
        <v>0</v>
      </c>
      <c r="AW57" s="52"/>
      <c r="AX57" s="49">
        <f>IF(AV57="0",0,IF(AV57="1-2",VLOOKUP(AW57,Points!$B$3:$C$4,2,FALSE),IF(AV57="3-5",VLOOKUP(AW57,Points!$B$7:$C$11,2,FALSE),IF(AV57="6-10",VLOOKUP(AW57,Points!$B$13:$C$22,2,FALSE),IF(AV57="11-15",VLOOKUP(AW57,Points!$B$24:$C$38,2,FALSE))))))</f>
        <v>0</v>
      </c>
      <c r="AY57" s="53"/>
      <c r="AZ57" s="49" t="str">
        <f t="shared" si="66"/>
        <v>0</v>
      </c>
      <c r="BA57" s="49"/>
      <c r="BB57" s="49">
        <f>IF(AZ57="0",0,IF(AZ57="1-2",VLOOKUP(BA57,Points!$B$3:$C$4,2,FALSE),IF(AZ57="3-5",VLOOKUP(BA57,Points!$B$7:$C$11,2,FALSE),IF(AZ57="6-10",VLOOKUP(BA57,Points!$B$13:$C$22,2,FALSE),IF(AZ57="11-15",VLOOKUP(BA57,Points!$B$24:$C$38,2,FALSE))))))</f>
        <v>0</v>
      </c>
      <c r="BC57" s="54"/>
      <c r="BD57" s="48">
        <f t="shared" si="67"/>
        <v>0</v>
      </c>
      <c r="BE57" s="54"/>
      <c r="BF57" s="48">
        <f t="shared" si="68"/>
        <v>0</v>
      </c>
      <c r="BG57" s="52"/>
      <c r="BH57" s="49">
        <f t="shared" si="69"/>
        <v>0</v>
      </c>
      <c r="BI57" s="50">
        <f t="shared" si="24"/>
        <v>0</v>
      </c>
      <c r="BJ57" s="51"/>
      <c r="BK57" s="49" t="str">
        <f t="shared" si="70"/>
        <v>0</v>
      </c>
      <c r="BL57" s="52"/>
      <c r="BM57" s="49">
        <f>IF(BK57="0",0,IF(BK57="1-2",VLOOKUP(BL57,Points!$B$3:$C$4,2,FALSE),IF(BK57="3-5",VLOOKUP(BL57,Points!$B$7:$C$11,2,FALSE),IF(BK57="6-10",VLOOKUP(BL57,Points!$B$13:$C$22,2,FALSE),IF(BK57="11-15",VLOOKUP(BL57,Points!$B$24:$C$38,2,FALSE))))))</f>
        <v>0</v>
      </c>
      <c r="BN57" s="53"/>
      <c r="BO57" s="49" t="str">
        <f t="shared" si="71"/>
        <v>0</v>
      </c>
      <c r="BP57" s="49"/>
      <c r="BQ57" s="49">
        <f>IF(BO57="0",0,IF(BO57="1-2",VLOOKUP(BP57,Points!$B$3:$C$4,2,FALSE),IF(BO57="3-5",VLOOKUP(BP57,Points!$B$7:$C$11,2,FALSE),IF(BO57="6-10",VLOOKUP(BP57,Points!$B$13:$C$22,2,FALSE),IF(BO57="11-15",VLOOKUP(BP57,Points!$B$24:$C$38,2,FALSE))))))</f>
        <v>0</v>
      </c>
      <c r="BR57" s="54"/>
      <c r="BS57" s="48">
        <f t="shared" si="72"/>
        <v>0</v>
      </c>
      <c r="BT57" s="54"/>
      <c r="BU57" s="48">
        <f t="shared" si="73"/>
        <v>0</v>
      </c>
      <c r="BV57" s="52"/>
      <c r="BW57" s="49">
        <f t="shared" si="74"/>
        <v>0</v>
      </c>
      <c r="BX57" s="50">
        <f t="shared" si="30"/>
        <v>0</v>
      </c>
      <c r="BY57" s="51"/>
      <c r="BZ57" s="49" t="str">
        <f t="shared" si="75"/>
        <v>0</v>
      </c>
      <c r="CA57" s="52"/>
      <c r="CB57" s="49">
        <f>IF(BZ57="0",0,IF(BZ57="1-2",VLOOKUP(CA57,Points!$B$3:$C$4,2,FALSE),IF(BZ57="3-5",VLOOKUP(CA57,Points!$B$7:$C$11,2,FALSE),IF(BZ57="6-10",VLOOKUP(CA57,Points!$B$13:$C$22,2,FALSE),IF(BZ57="11-15",VLOOKUP(CA57,Points!$B$24:$C$38,2,FALSE))))))</f>
        <v>0</v>
      </c>
      <c r="CC57" s="53"/>
      <c r="CD57" s="49" t="str">
        <f t="shared" si="76"/>
        <v>0</v>
      </c>
      <c r="CE57" s="49"/>
      <c r="CF57" s="49">
        <f>IF(CD57="0",0,IF(CD57="1-2",VLOOKUP(CE57,Points!$B$3:$C$4,2,FALSE),IF(CD57="3-5",VLOOKUP(CE57,Points!$B$7:$C$11,2,FALSE),IF(CD57="6-10",VLOOKUP(CE57,Points!$B$13:$C$22,2,FALSE),IF(CD57="11-15",VLOOKUP(CE57,Points!$B$24:$C$38,2,FALSE))))))</f>
        <v>0</v>
      </c>
      <c r="CG57" s="54"/>
      <c r="CH57" s="48">
        <f t="shared" si="77"/>
        <v>0</v>
      </c>
      <c r="CI57" s="54"/>
      <c r="CJ57" s="48">
        <f t="shared" si="78"/>
        <v>0</v>
      </c>
      <c r="CK57" s="52"/>
      <c r="CL57" s="49">
        <f t="shared" si="79"/>
        <v>0</v>
      </c>
      <c r="CM57" s="50">
        <f t="shared" si="36"/>
        <v>0</v>
      </c>
      <c r="CN57" s="51"/>
      <c r="CO57" s="49" t="str">
        <f t="shared" si="80"/>
        <v>0</v>
      </c>
      <c r="CP57" s="52"/>
      <c r="CQ57" s="49">
        <f>IF(CO57="0",0,IF(CO57="1-2",VLOOKUP(CP57,Points!$B$3:$C$4,2,FALSE),IF(CO57="3-5",VLOOKUP(CP57,Points!$B$7:$C$11,2,FALSE),IF(CO57="6-10",VLOOKUP(CP57,Points!$B$13:$C$22,2,FALSE),IF(CO57="11-15",VLOOKUP(CP57,Points!$B$24:$C$38,2,FALSE))))))</f>
        <v>0</v>
      </c>
      <c r="CR57" s="53"/>
      <c r="CS57" s="49" t="str">
        <f t="shared" si="81"/>
        <v>0</v>
      </c>
      <c r="CT57" s="49"/>
      <c r="CU57" s="49">
        <f>IF(CS57="0",0,IF(CS57="1-2",VLOOKUP(CT57,Points!$B$3:$C$4,2,FALSE),IF(CS57="3-5",VLOOKUP(CT57,Points!$B$7:$C$11,2,FALSE),IF(CS57="6-10",VLOOKUP(CT57,Points!$B$13:$C$22,2,FALSE),IF(CS57="11-15",VLOOKUP(CT57,Points!$B$24:$C$38,2,FALSE))))))</f>
        <v>0</v>
      </c>
      <c r="CV57" s="54"/>
      <c r="CW57" s="48">
        <f t="shared" si="82"/>
        <v>0</v>
      </c>
      <c r="CX57" s="54"/>
      <c r="CY57" s="48">
        <f t="shared" si="83"/>
        <v>0</v>
      </c>
      <c r="CZ57" s="52"/>
      <c r="DA57" s="49">
        <f t="shared" si="84"/>
        <v>0</v>
      </c>
      <c r="DB57" s="50">
        <f t="shared" si="42"/>
        <v>0</v>
      </c>
      <c r="DC57" s="51"/>
      <c r="DD57" s="49" t="str">
        <f t="shared" si="85"/>
        <v>0</v>
      </c>
      <c r="DE57" s="52"/>
      <c r="DF57" s="49">
        <f>IF(DD57="0",0,IF(DD57="1-2",VLOOKUP(DE57,Points!$B$3:$C$4,2,FALSE),IF(DD57="3-5",VLOOKUP(DE57,Points!$B$7:$C$11,2,FALSE),IF(DD57="6-10",VLOOKUP(DE57,Points!$B$13:$C$22,2,FALSE),IF(DD57="11-15",VLOOKUP(DE57,Points!$B$24:$C$38,2,FALSE))))))</f>
        <v>0</v>
      </c>
      <c r="DG57" s="53"/>
      <c r="DH57" s="49" t="str">
        <f t="shared" si="86"/>
        <v>0</v>
      </c>
      <c r="DI57" s="49"/>
      <c r="DJ57" s="49">
        <f>IF(DH57="0",0,IF(DH57="1-2",VLOOKUP(DI57,Points!$B$3:$C$4,2,FALSE),IF(DH57="3-5",VLOOKUP(DI57,Points!$B$7:$C$11,2,FALSE),IF(DH57="6-10",VLOOKUP(DI57,Points!$B$13:$C$22,2,FALSE),IF(DH57="11-15",VLOOKUP(DI57,Points!$B$24:$C$38,2,FALSE))))))</f>
        <v>0</v>
      </c>
      <c r="DK57" s="54"/>
      <c r="DL57" s="48">
        <f t="shared" si="87"/>
        <v>0</v>
      </c>
      <c r="DM57" s="54"/>
      <c r="DN57" s="48">
        <f t="shared" si="88"/>
        <v>0</v>
      </c>
      <c r="DO57" s="52"/>
      <c r="DP57" s="49">
        <f t="shared" si="89"/>
        <v>0</v>
      </c>
      <c r="DQ57" s="50">
        <f t="shared" si="48"/>
        <v>0</v>
      </c>
      <c r="DR57" s="55">
        <f t="shared" si="90"/>
        <v>0</v>
      </c>
      <c r="DS57" s="56" t="str">
        <f t="shared" si="91"/>
        <v/>
      </c>
    </row>
    <row r="58" spans="1:123" s="42" customFormat="1" ht="15" x14ac:dyDescent="0.25">
      <c r="A58" s="55"/>
      <c r="B58" s="51"/>
      <c r="C58" s="49" t="str">
        <f t="shared" si="50"/>
        <v>0</v>
      </c>
      <c r="D58" s="52"/>
      <c r="E58" s="49">
        <f>IF(C58="0",0,IF(C58="1-2",VLOOKUP(D58,Points!$B$3:$C$4,2,FALSE),IF(C58="3-5",VLOOKUP(D58,Points!$B$7:$C$11,2,FALSE),IF(C58="6-10",VLOOKUP(D58,Points!$B$13:$C$22,2,FALSE),IF(C58="11-15",VLOOKUP(D58,Points!$B$24:$C$38,2,FALSE))))))</f>
        <v>0</v>
      </c>
      <c r="F58" s="53"/>
      <c r="G58" s="49" t="str">
        <f t="shared" si="51"/>
        <v>0</v>
      </c>
      <c r="H58" s="49"/>
      <c r="I58" s="49">
        <f>IF(G58="0",0,IF(G58="1-2",VLOOKUP(H58,Points!$B$3:$C$4,2,FALSE),IF(G58="3-5",VLOOKUP(H58,Points!$B$7:$C$11,2,FALSE),IF(G58="6-10",VLOOKUP(H58,Points!$B$13:$C$22,2,FALSE),IF(G58="11-15",VLOOKUP(H58,Points!$B$24:$C$38,2,FALSE))))))</f>
        <v>0</v>
      </c>
      <c r="J58" s="54"/>
      <c r="K58" s="48">
        <f t="shared" si="52"/>
        <v>0</v>
      </c>
      <c r="L58" s="54"/>
      <c r="M58" s="48">
        <f t="shared" si="53"/>
        <v>0</v>
      </c>
      <c r="N58" s="52"/>
      <c r="O58" s="49">
        <f t="shared" si="54"/>
        <v>0</v>
      </c>
      <c r="P58" s="50">
        <f t="shared" si="6"/>
        <v>0</v>
      </c>
      <c r="Q58" s="51"/>
      <c r="R58" s="49" t="str">
        <f t="shared" si="55"/>
        <v>0</v>
      </c>
      <c r="S58" s="52"/>
      <c r="T58" s="49">
        <f>IF(R58="0",0,IF(R58="1-2",VLOOKUP(S58,Points!$B$3:$C$4,2,FALSE),IF(R58="3-5",VLOOKUP(S58,Points!$B$7:$C$11,2,FALSE),IF(R58="6-10",VLOOKUP(S58,Points!$B$13:$C$22,2,FALSE),IF(R58="11-15",VLOOKUP(S58,Points!$B$24:$C$38,2,FALSE))))))</f>
        <v>0</v>
      </c>
      <c r="U58" s="53"/>
      <c r="V58" s="49" t="str">
        <f t="shared" si="56"/>
        <v>0</v>
      </c>
      <c r="W58" s="49"/>
      <c r="X58" s="49">
        <f>IF(V58="0",0,IF(V58="1-2",VLOOKUP(W58,Points!$B$3:$C$4,2,FALSE),IF(V58="3-5",VLOOKUP(W58,Points!$B$7:$C$11,2,FALSE),IF(V58="6-10",VLOOKUP(W58,Points!$B$13:$C$22,2,FALSE),IF(V58="11-15",VLOOKUP(W58,Points!$B$24:$C$38,2,FALSE))))))</f>
        <v>0</v>
      </c>
      <c r="Y58" s="54"/>
      <c r="Z58" s="48">
        <f t="shared" si="57"/>
        <v>0</v>
      </c>
      <c r="AA58" s="54"/>
      <c r="AB58" s="48">
        <f t="shared" si="58"/>
        <v>0</v>
      </c>
      <c r="AC58" s="52"/>
      <c r="AD58" s="49">
        <f t="shared" si="59"/>
        <v>0</v>
      </c>
      <c r="AE58" s="50">
        <f t="shared" si="12"/>
        <v>0</v>
      </c>
      <c r="AF58" s="51"/>
      <c r="AG58" s="49" t="str">
        <f t="shared" si="60"/>
        <v>0</v>
      </c>
      <c r="AH58" s="52"/>
      <c r="AI58" s="49">
        <f>IF(AG58="0",0,IF(AG58="1-2",VLOOKUP(AH58,Points!$B$3:$C$4,2,FALSE),IF(AG58="3-5",VLOOKUP(AH58,Points!$B$7:$C$11,2,FALSE),IF(AG58="6-10",VLOOKUP(AH58,Points!$B$13:$C$22,2,FALSE),IF(AG58="11-15",VLOOKUP(AH58,Points!$B$24:$C$38,2,FALSE))))))</f>
        <v>0</v>
      </c>
      <c r="AJ58" s="53"/>
      <c r="AK58" s="49" t="str">
        <f t="shared" si="61"/>
        <v>0</v>
      </c>
      <c r="AL58" s="49"/>
      <c r="AM58" s="49">
        <f>IF(AK58="0",0,IF(AK58="1-2",VLOOKUP(AL58,Points!$B$3:$C$4,2,FALSE),IF(AK58="3-5",VLOOKUP(AL58,Points!$B$7:$C$11,2,FALSE),IF(AK58="6-10",VLOOKUP(AL58,Points!$B$13:$C$22,2,FALSE),IF(AK58="11-15",VLOOKUP(AL58,Points!$B$24:$C$38,2,FALSE))))))</f>
        <v>0</v>
      </c>
      <c r="AN58" s="54"/>
      <c r="AO58" s="48">
        <f t="shared" si="62"/>
        <v>0</v>
      </c>
      <c r="AP58" s="54"/>
      <c r="AQ58" s="48">
        <f t="shared" si="63"/>
        <v>0</v>
      </c>
      <c r="AR58" s="52"/>
      <c r="AS58" s="49">
        <f t="shared" si="64"/>
        <v>0</v>
      </c>
      <c r="AT58" s="50">
        <f t="shared" si="18"/>
        <v>0</v>
      </c>
      <c r="AU58" s="51"/>
      <c r="AV58" s="49" t="str">
        <f t="shared" si="65"/>
        <v>0</v>
      </c>
      <c r="AW58" s="52"/>
      <c r="AX58" s="49">
        <f>IF(AV58="0",0,IF(AV58="1-2",VLOOKUP(AW58,Points!$B$3:$C$4,2,FALSE),IF(AV58="3-5",VLOOKUP(AW58,Points!$B$7:$C$11,2,FALSE),IF(AV58="6-10",VLOOKUP(AW58,Points!$B$13:$C$22,2,FALSE),IF(AV58="11-15",VLOOKUP(AW58,Points!$B$24:$C$38,2,FALSE))))))</f>
        <v>0</v>
      </c>
      <c r="AY58" s="53"/>
      <c r="AZ58" s="49" t="str">
        <f t="shared" si="66"/>
        <v>0</v>
      </c>
      <c r="BA58" s="49"/>
      <c r="BB58" s="49">
        <f>IF(AZ58="0",0,IF(AZ58="1-2",VLOOKUP(BA58,Points!$B$3:$C$4,2,FALSE),IF(AZ58="3-5",VLOOKUP(BA58,Points!$B$7:$C$11,2,FALSE),IF(AZ58="6-10",VLOOKUP(BA58,Points!$B$13:$C$22,2,FALSE),IF(AZ58="11-15",VLOOKUP(BA58,Points!$B$24:$C$38,2,FALSE))))))</f>
        <v>0</v>
      </c>
      <c r="BC58" s="54"/>
      <c r="BD58" s="48">
        <f t="shared" si="67"/>
        <v>0</v>
      </c>
      <c r="BE58" s="54"/>
      <c r="BF58" s="48">
        <f t="shared" si="68"/>
        <v>0</v>
      </c>
      <c r="BG58" s="52"/>
      <c r="BH58" s="49">
        <f t="shared" si="69"/>
        <v>0</v>
      </c>
      <c r="BI58" s="50">
        <f t="shared" si="24"/>
        <v>0</v>
      </c>
      <c r="BJ58" s="51"/>
      <c r="BK58" s="49" t="str">
        <f t="shared" si="70"/>
        <v>0</v>
      </c>
      <c r="BL58" s="52"/>
      <c r="BM58" s="49">
        <f>IF(BK58="0",0,IF(BK58="1-2",VLOOKUP(BL58,Points!$B$3:$C$4,2,FALSE),IF(BK58="3-5",VLOOKUP(BL58,Points!$B$7:$C$11,2,FALSE),IF(BK58="6-10",VLOOKUP(BL58,Points!$B$13:$C$22,2,FALSE),IF(BK58="11-15",VLOOKUP(BL58,Points!$B$24:$C$38,2,FALSE))))))</f>
        <v>0</v>
      </c>
      <c r="BN58" s="53"/>
      <c r="BO58" s="49" t="str">
        <f t="shared" si="71"/>
        <v>0</v>
      </c>
      <c r="BP58" s="49"/>
      <c r="BQ58" s="49">
        <f>IF(BO58="0",0,IF(BO58="1-2",VLOOKUP(BP58,Points!$B$3:$C$4,2,FALSE),IF(BO58="3-5",VLOOKUP(BP58,Points!$B$7:$C$11,2,FALSE),IF(BO58="6-10",VLOOKUP(BP58,Points!$B$13:$C$22,2,FALSE),IF(BO58="11-15",VLOOKUP(BP58,Points!$B$24:$C$38,2,FALSE))))))</f>
        <v>0</v>
      </c>
      <c r="BR58" s="54"/>
      <c r="BS58" s="48">
        <f t="shared" si="72"/>
        <v>0</v>
      </c>
      <c r="BT58" s="54"/>
      <c r="BU58" s="48">
        <f t="shared" si="73"/>
        <v>0</v>
      </c>
      <c r="BV58" s="52"/>
      <c r="BW58" s="49">
        <f t="shared" si="74"/>
        <v>0</v>
      </c>
      <c r="BX58" s="50">
        <f t="shared" si="30"/>
        <v>0</v>
      </c>
      <c r="BY58" s="51"/>
      <c r="BZ58" s="49" t="str">
        <f t="shared" si="75"/>
        <v>0</v>
      </c>
      <c r="CA58" s="52"/>
      <c r="CB58" s="49">
        <f>IF(BZ58="0",0,IF(BZ58="1-2",VLOOKUP(CA58,Points!$B$3:$C$4,2,FALSE),IF(BZ58="3-5",VLOOKUP(CA58,Points!$B$7:$C$11,2,FALSE),IF(BZ58="6-10",VLOOKUP(CA58,Points!$B$13:$C$22,2,FALSE),IF(BZ58="11-15",VLOOKUP(CA58,Points!$B$24:$C$38,2,FALSE))))))</f>
        <v>0</v>
      </c>
      <c r="CC58" s="53"/>
      <c r="CD58" s="49" t="str">
        <f t="shared" si="76"/>
        <v>0</v>
      </c>
      <c r="CE58" s="49"/>
      <c r="CF58" s="49">
        <f>IF(CD58="0",0,IF(CD58="1-2",VLOOKUP(CE58,Points!$B$3:$C$4,2,FALSE),IF(CD58="3-5",VLOOKUP(CE58,Points!$B$7:$C$11,2,FALSE),IF(CD58="6-10",VLOOKUP(CE58,Points!$B$13:$C$22,2,FALSE),IF(CD58="11-15",VLOOKUP(CE58,Points!$B$24:$C$38,2,FALSE))))))</f>
        <v>0</v>
      </c>
      <c r="CG58" s="54"/>
      <c r="CH58" s="48">
        <f t="shared" si="77"/>
        <v>0</v>
      </c>
      <c r="CI58" s="54"/>
      <c r="CJ58" s="48">
        <f t="shared" si="78"/>
        <v>0</v>
      </c>
      <c r="CK58" s="52"/>
      <c r="CL58" s="49">
        <f t="shared" si="79"/>
        <v>0</v>
      </c>
      <c r="CM58" s="50">
        <f t="shared" si="36"/>
        <v>0</v>
      </c>
      <c r="CN58" s="51"/>
      <c r="CO58" s="49" t="str">
        <f t="shared" si="80"/>
        <v>0</v>
      </c>
      <c r="CP58" s="52"/>
      <c r="CQ58" s="49">
        <f>IF(CO58="0",0,IF(CO58="1-2",VLOOKUP(CP58,Points!$B$3:$C$4,2,FALSE),IF(CO58="3-5",VLOOKUP(CP58,Points!$B$7:$C$11,2,FALSE),IF(CO58="6-10",VLOOKUP(CP58,Points!$B$13:$C$22,2,FALSE),IF(CO58="11-15",VLOOKUP(CP58,Points!$B$24:$C$38,2,FALSE))))))</f>
        <v>0</v>
      </c>
      <c r="CR58" s="53"/>
      <c r="CS58" s="49" t="str">
        <f t="shared" si="81"/>
        <v>0</v>
      </c>
      <c r="CT58" s="49"/>
      <c r="CU58" s="49">
        <f>IF(CS58="0",0,IF(CS58="1-2",VLOOKUP(CT58,Points!$B$3:$C$4,2,FALSE),IF(CS58="3-5",VLOOKUP(CT58,Points!$B$7:$C$11,2,FALSE),IF(CS58="6-10",VLOOKUP(CT58,Points!$B$13:$C$22,2,FALSE),IF(CS58="11-15",VLOOKUP(CT58,Points!$B$24:$C$38,2,FALSE))))))</f>
        <v>0</v>
      </c>
      <c r="CV58" s="54"/>
      <c r="CW58" s="48">
        <f t="shared" si="82"/>
        <v>0</v>
      </c>
      <c r="CX58" s="54"/>
      <c r="CY58" s="48">
        <f t="shared" si="83"/>
        <v>0</v>
      </c>
      <c r="CZ58" s="52"/>
      <c r="DA58" s="49">
        <f t="shared" si="84"/>
        <v>0</v>
      </c>
      <c r="DB58" s="50">
        <f t="shared" si="42"/>
        <v>0</v>
      </c>
      <c r="DC58" s="51"/>
      <c r="DD58" s="49" t="str">
        <f t="shared" si="85"/>
        <v>0</v>
      </c>
      <c r="DE58" s="52"/>
      <c r="DF58" s="49">
        <f>IF(DD58="0",0,IF(DD58="1-2",VLOOKUP(DE58,Points!$B$3:$C$4,2,FALSE),IF(DD58="3-5",VLOOKUP(DE58,Points!$B$7:$C$11,2,FALSE),IF(DD58="6-10",VLOOKUP(DE58,Points!$B$13:$C$22,2,FALSE),IF(DD58="11-15",VLOOKUP(DE58,Points!$B$24:$C$38,2,FALSE))))))</f>
        <v>0</v>
      </c>
      <c r="DG58" s="53"/>
      <c r="DH58" s="49" t="str">
        <f t="shared" si="86"/>
        <v>0</v>
      </c>
      <c r="DI58" s="49"/>
      <c r="DJ58" s="49">
        <f>IF(DH58="0",0,IF(DH58="1-2",VLOOKUP(DI58,Points!$B$3:$C$4,2,FALSE),IF(DH58="3-5",VLOOKUP(DI58,Points!$B$7:$C$11,2,FALSE),IF(DH58="6-10",VLOOKUP(DI58,Points!$B$13:$C$22,2,FALSE),IF(DH58="11-15",VLOOKUP(DI58,Points!$B$24:$C$38,2,FALSE))))))</f>
        <v>0</v>
      </c>
      <c r="DK58" s="54"/>
      <c r="DL58" s="48">
        <f t="shared" si="87"/>
        <v>0</v>
      </c>
      <c r="DM58" s="54"/>
      <c r="DN58" s="48">
        <f t="shared" si="88"/>
        <v>0</v>
      </c>
      <c r="DO58" s="52"/>
      <c r="DP58" s="49">
        <f t="shared" si="89"/>
        <v>0</v>
      </c>
      <c r="DQ58" s="50">
        <f t="shared" si="48"/>
        <v>0</v>
      </c>
      <c r="DR58" s="55">
        <f t="shared" si="90"/>
        <v>0</v>
      </c>
      <c r="DS58" s="56" t="str">
        <f t="shared" si="91"/>
        <v/>
      </c>
    </row>
    <row r="59" spans="1:123" s="42" customFormat="1" ht="15" x14ac:dyDescent="0.25">
      <c r="A59" s="55"/>
      <c r="B59" s="51"/>
      <c r="C59" s="49" t="str">
        <f t="shared" si="50"/>
        <v>0</v>
      </c>
      <c r="D59" s="52"/>
      <c r="E59" s="49">
        <f>IF(C59="0",0,IF(C59="1-2",VLOOKUP(D59,Points!$B$3:$C$4,2,FALSE),IF(C59="3-5",VLOOKUP(D59,Points!$B$7:$C$11,2,FALSE),IF(C59="6-10",VLOOKUP(D59,Points!$B$13:$C$22,2,FALSE),IF(C59="11-15",VLOOKUP(D59,Points!$B$24:$C$38,2,FALSE))))))</f>
        <v>0</v>
      </c>
      <c r="F59" s="53"/>
      <c r="G59" s="49" t="str">
        <f t="shared" si="51"/>
        <v>0</v>
      </c>
      <c r="H59" s="49"/>
      <c r="I59" s="49">
        <f>IF(G59="0",0,IF(G59="1-2",VLOOKUP(H59,Points!$B$3:$C$4,2,FALSE),IF(G59="3-5",VLOOKUP(H59,Points!$B$7:$C$11,2,FALSE),IF(G59="6-10",VLOOKUP(H59,Points!$B$13:$C$22,2,FALSE),IF(G59="11-15",VLOOKUP(H59,Points!$B$24:$C$38,2,FALSE))))))</f>
        <v>0</v>
      </c>
      <c r="J59" s="54"/>
      <c r="K59" s="48">
        <f t="shared" si="52"/>
        <v>0</v>
      </c>
      <c r="L59" s="54"/>
      <c r="M59" s="48">
        <f t="shared" si="53"/>
        <v>0</v>
      </c>
      <c r="N59" s="52"/>
      <c r="O59" s="49">
        <f t="shared" si="54"/>
        <v>0</v>
      </c>
      <c r="P59" s="50">
        <f t="shared" si="6"/>
        <v>0</v>
      </c>
      <c r="Q59" s="51"/>
      <c r="R59" s="49" t="str">
        <f t="shared" si="55"/>
        <v>0</v>
      </c>
      <c r="S59" s="52"/>
      <c r="T59" s="49">
        <f>IF(R59="0",0,IF(R59="1-2",VLOOKUP(S59,Points!$B$3:$C$4,2,FALSE),IF(R59="3-5",VLOOKUP(S59,Points!$B$7:$C$11,2,FALSE),IF(R59="6-10",VLOOKUP(S59,Points!$B$13:$C$22,2,FALSE),IF(R59="11-15",VLOOKUP(S59,Points!$B$24:$C$38,2,FALSE))))))</f>
        <v>0</v>
      </c>
      <c r="U59" s="53"/>
      <c r="V59" s="49" t="str">
        <f t="shared" si="56"/>
        <v>0</v>
      </c>
      <c r="W59" s="49"/>
      <c r="X59" s="49">
        <f>IF(V59="0",0,IF(V59="1-2",VLOOKUP(W59,Points!$B$3:$C$4,2,FALSE),IF(V59="3-5",VLOOKUP(W59,Points!$B$7:$C$11,2,FALSE),IF(V59="6-10",VLOOKUP(W59,Points!$B$13:$C$22,2,FALSE),IF(V59="11-15",VLOOKUP(W59,Points!$B$24:$C$38,2,FALSE))))))</f>
        <v>0</v>
      </c>
      <c r="Y59" s="54"/>
      <c r="Z59" s="48">
        <f t="shared" si="57"/>
        <v>0</v>
      </c>
      <c r="AA59" s="54"/>
      <c r="AB59" s="48">
        <f t="shared" si="58"/>
        <v>0</v>
      </c>
      <c r="AC59" s="52"/>
      <c r="AD59" s="49">
        <f t="shared" si="59"/>
        <v>0</v>
      </c>
      <c r="AE59" s="50">
        <f t="shared" si="12"/>
        <v>0</v>
      </c>
      <c r="AF59" s="51"/>
      <c r="AG59" s="49" t="str">
        <f t="shared" si="60"/>
        <v>0</v>
      </c>
      <c r="AH59" s="52"/>
      <c r="AI59" s="49">
        <f>IF(AG59="0",0,IF(AG59="1-2",VLOOKUP(AH59,Points!$B$3:$C$4,2,FALSE),IF(AG59="3-5",VLOOKUP(AH59,Points!$B$7:$C$11,2,FALSE),IF(AG59="6-10",VLOOKUP(AH59,Points!$B$13:$C$22,2,FALSE),IF(AG59="11-15",VLOOKUP(AH59,Points!$B$24:$C$38,2,FALSE))))))</f>
        <v>0</v>
      </c>
      <c r="AJ59" s="53"/>
      <c r="AK59" s="49" t="str">
        <f t="shared" si="61"/>
        <v>0</v>
      </c>
      <c r="AL59" s="49"/>
      <c r="AM59" s="49">
        <f>IF(AK59="0",0,IF(AK59="1-2",VLOOKUP(AL59,Points!$B$3:$C$4,2,FALSE),IF(AK59="3-5",VLOOKUP(AL59,Points!$B$7:$C$11,2,FALSE),IF(AK59="6-10",VLOOKUP(AL59,Points!$B$13:$C$22,2,FALSE),IF(AK59="11-15",VLOOKUP(AL59,Points!$B$24:$C$38,2,FALSE))))))</f>
        <v>0</v>
      </c>
      <c r="AN59" s="54"/>
      <c r="AO59" s="48">
        <f t="shared" si="62"/>
        <v>0</v>
      </c>
      <c r="AP59" s="54"/>
      <c r="AQ59" s="48">
        <f t="shared" si="63"/>
        <v>0</v>
      </c>
      <c r="AR59" s="52"/>
      <c r="AS59" s="49">
        <f t="shared" si="64"/>
        <v>0</v>
      </c>
      <c r="AT59" s="50">
        <f t="shared" si="18"/>
        <v>0</v>
      </c>
      <c r="AU59" s="51"/>
      <c r="AV59" s="49" t="str">
        <f t="shared" si="65"/>
        <v>0</v>
      </c>
      <c r="AW59" s="52"/>
      <c r="AX59" s="49">
        <f>IF(AV59="0",0,IF(AV59="1-2",VLOOKUP(AW59,Points!$B$3:$C$4,2,FALSE),IF(AV59="3-5",VLOOKUP(AW59,Points!$B$7:$C$11,2,FALSE),IF(AV59="6-10",VLOOKUP(AW59,Points!$B$13:$C$22,2,FALSE),IF(AV59="11-15",VLOOKUP(AW59,Points!$B$24:$C$38,2,FALSE))))))</f>
        <v>0</v>
      </c>
      <c r="AY59" s="53"/>
      <c r="AZ59" s="49" t="str">
        <f t="shared" si="66"/>
        <v>0</v>
      </c>
      <c r="BA59" s="49"/>
      <c r="BB59" s="49">
        <f>IF(AZ59="0",0,IF(AZ59="1-2",VLOOKUP(BA59,Points!$B$3:$C$4,2,FALSE),IF(AZ59="3-5",VLOOKUP(BA59,Points!$B$7:$C$11,2,FALSE),IF(AZ59="6-10",VLOOKUP(BA59,Points!$B$13:$C$22,2,FALSE),IF(AZ59="11-15",VLOOKUP(BA59,Points!$B$24:$C$38,2,FALSE))))))</f>
        <v>0</v>
      </c>
      <c r="BC59" s="54"/>
      <c r="BD59" s="48">
        <f t="shared" si="67"/>
        <v>0</v>
      </c>
      <c r="BE59" s="54"/>
      <c r="BF59" s="48">
        <f t="shared" si="68"/>
        <v>0</v>
      </c>
      <c r="BG59" s="52"/>
      <c r="BH59" s="49">
        <f t="shared" si="69"/>
        <v>0</v>
      </c>
      <c r="BI59" s="50">
        <f t="shared" si="24"/>
        <v>0</v>
      </c>
      <c r="BJ59" s="51"/>
      <c r="BK59" s="49" t="str">
        <f t="shared" si="70"/>
        <v>0</v>
      </c>
      <c r="BL59" s="52"/>
      <c r="BM59" s="49">
        <f>IF(BK59="0",0,IF(BK59="1-2",VLOOKUP(BL59,Points!$B$3:$C$4,2,FALSE),IF(BK59="3-5",VLOOKUP(BL59,Points!$B$7:$C$11,2,FALSE),IF(BK59="6-10",VLOOKUP(BL59,Points!$B$13:$C$22,2,FALSE),IF(BK59="11-15",VLOOKUP(BL59,Points!$B$24:$C$38,2,FALSE))))))</f>
        <v>0</v>
      </c>
      <c r="BN59" s="53"/>
      <c r="BO59" s="49" t="str">
        <f t="shared" si="71"/>
        <v>0</v>
      </c>
      <c r="BP59" s="49"/>
      <c r="BQ59" s="49">
        <f>IF(BO59="0",0,IF(BO59="1-2",VLOOKUP(BP59,Points!$B$3:$C$4,2,FALSE),IF(BO59="3-5",VLOOKUP(BP59,Points!$B$7:$C$11,2,FALSE),IF(BO59="6-10",VLOOKUP(BP59,Points!$B$13:$C$22,2,FALSE),IF(BO59="11-15",VLOOKUP(BP59,Points!$B$24:$C$38,2,FALSE))))))</f>
        <v>0</v>
      </c>
      <c r="BR59" s="54"/>
      <c r="BS59" s="48">
        <f t="shared" si="72"/>
        <v>0</v>
      </c>
      <c r="BT59" s="54"/>
      <c r="BU59" s="48">
        <f t="shared" si="73"/>
        <v>0</v>
      </c>
      <c r="BV59" s="52"/>
      <c r="BW59" s="49">
        <f t="shared" si="74"/>
        <v>0</v>
      </c>
      <c r="BX59" s="50">
        <f t="shared" si="30"/>
        <v>0</v>
      </c>
      <c r="BY59" s="51"/>
      <c r="BZ59" s="49" t="str">
        <f t="shared" si="75"/>
        <v>0</v>
      </c>
      <c r="CA59" s="52"/>
      <c r="CB59" s="49">
        <f>IF(BZ59="0",0,IF(BZ59="1-2",VLOOKUP(CA59,Points!$B$3:$C$4,2,FALSE),IF(BZ59="3-5",VLOOKUP(CA59,Points!$B$7:$C$11,2,FALSE),IF(BZ59="6-10",VLOOKUP(CA59,Points!$B$13:$C$22,2,FALSE),IF(BZ59="11-15",VLOOKUP(CA59,Points!$B$24:$C$38,2,FALSE))))))</f>
        <v>0</v>
      </c>
      <c r="CC59" s="53"/>
      <c r="CD59" s="49" t="str">
        <f t="shared" si="76"/>
        <v>0</v>
      </c>
      <c r="CE59" s="49"/>
      <c r="CF59" s="49">
        <f>IF(CD59="0",0,IF(CD59="1-2",VLOOKUP(CE59,Points!$B$3:$C$4,2,FALSE),IF(CD59="3-5",VLOOKUP(CE59,Points!$B$7:$C$11,2,FALSE),IF(CD59="6-10",VLOOKUP(CE59,Points!$B$13:$C$22,2,FALSE),IF(CD59="11-15",VLOOKUP(CE59,Points!$B$24:$C$38,2,FALSE))))))</f>
        <v>0</v>
      </c>
      <c r="CG59" s="54"/>
      <c r="CH59" s="48">
        <f t="shared" si="77"/>
        <v>0</v>
      </c>
      <c r="CI59" s="54"/>
      <c r="CJ59" s="48">
        <f t="shared" si="78"/>
        <v>0</v>
      </c>
      <c r="CK59" s="52"/>
      <c r="CL59" s="49">
        <f t="shared" si="79"/>
        <v>0</v>
      </c>
      <c r="CM59" s="50">
        <f t="shared" si="36"/>
        <v>0</v>
      </c>
      <c r="CN59" s="51"/>
      <c r="CO59" s="49" t="str">
        <f t="shared" si="80"/>
        <v>0</v>
      </c>
      <c r="CP59" s="52"/>
      <c r="CQ59" s="49">
        <f>IF(CO59="0",0,IF(CO59="1-2",VLOOKUP(CP59,Points!$B$3:$C$4,2,FALSE),IF(CO59="3-5",VLOOKUP(CP59,Points!$B$7:$C$11,2,FALSE),IF(CO59="6-10",VLOOKUP(CP59,Points!$B$13:$C$22,2,FALSE),IF(CO59="11-15",VLOOKUP(CP59,Points!$B$24:$C$38,2,FALSE))))))</f>
        <v>0</v>
      </c>
      <c r="CR59" s="53"/>
      <c r="CS59" s="49" t="str">
        <f t="shared" si="81"/>
        <v>0</v>
      </c>
      <c r="CT59" s="49"/>
      <c r="CU59" s="49">
        <f>IF(CS59="0",0,IF(CS59="1-2",VLOOKUP(CT59,Points!$B$3:$C$4,2,FALSE),IF(CS59="3-5",VLOOKUP(CT59,Points!$B$7:$C$11,2,FALSE),IF(CS59="6-10",VLOOKUP(CT59,Points!$B$13:$C$22,2,FALSE),IF(CS59="11-15",VLOOKUP(CT59,Points!$B$24:$C$38,2,FALSE))))))</f>
        <v>0</v>
      </c>
      <c r="CV59" s="54"/>
      <c r="CW59" s="48">
        <f t="shared" si="82"/>
        <v>0</v>
      </c>
      <c r="CX59" s="54"/>
      <c r="CY59" s="48">
        <f t="shared" si="83"/>
        <v>0</v>
      </c>
      <c r="CZ59" s="52"/>
      <c r="DA59" s="49">
        <f t="shared" si="84"/>
        <v>0</v>
      </c>
      <c r="DB59" s="50">
        <f t="shared" si="42"/>
        <v>0</v>
      </c>
      <c r="DC59" s="51"/>
      <c r="DD59" s="49" t="str">
        <f t="shared" si="85"/>
        <v>0</v>
      </c>
      <c r="DE59" s="52"/>
      <c r="DF59" s="49">
        <f>IF(DD59="0",0,IF(DD59="1-2",VLOOKUP(DE59,Points!$B$3:$C$4,2,FALSE),IF(DD59="3-5",VLOOKUP(DE59,Points!$B$7:$C$11,2,FALSE),IF(DD59="6-10",VLOOKUP(DE59,Points!$B$13:$C$22,2,FALSE),IF(DD59="11-15",VLOOKUP(DE59,Points!$B$24:$C$38,2,FALSE))))))</f>
        <v>0</v>
      </c>
      <c r="DG59" s="53"/>
      <c r="DH59" s="49" t="str">
        <f t="shared" si="86"/>
        <v>0</v>
      </c>
      <c r="DI59" s="49"/>
      <c r="DJ59" s="49">
        <f>IF(DH59="0",0,IF(DH59="1-2",VLOOKUP(DI59,Points!$B$3:$C$4,2,FALSE),IF(DH59="3-5",VLOOKUP(DI59,Points!$B$7:$C$11,2,FALSE),IF(DH59="6-10",VLOOKUP(DI59,Points!$B$13:$C$22,2,FALSE),IF(DH59="11-15",VLOOKUP(DI59,Points!$B$24:$C$38,2,FALSE))))))</f>
        <v>0</v>
      </c>
      <c r="DK59" s="54"/>
      <c r="DL59" s="48">
        <f t="shared" si="87"/>
        <v>0</v>
      </c>
      <c r="DM59" s="54"/>
      <c r="DN59" s="48">
        <f t="shared" si="88"/>
        <v>0</v>
      </c>
      <c r="DO59" s="52"/>
      <c r="DP59" s="49">
        <f t="shared" si="89"/>
        <v>0</v>
      </c>
      <c r="DQ59" s="50">
        <f t="shared" si="48"/>
        <v>0</v>
      </c>
      <c r="DR59" s="55">
        <f t="shared" si="90"/>
        <v>0</v>
      </c>
      <c r="DS59" s="56" t="str">
        <f t="shared" si="91"/>
        <v/>
      </c>
    </row>
    <row r="60" spans="1:123" s="42" customFormat="1" ht="15" x14ac:dyDescent="0.25">
      <c r="A60" s="55"/>
      <c r="B60" s="51"/>
      <c r="C60" s="49" t="str">
        <f t="shared" si="50"/>
        <v>0</v>
      </c>
      <c r="D60" s="52"/>
      <c r="E60" s="49">
        <f>IF(C60="0",0,IF(C60="1-2",VLOOKUP(D60,Points!$B$3:$C$4,2,FALSE),IF(C60="3-5",VLOOKUP(D60,Points!$B$7:$C$11,2,FALSE),IF(C60="6-10",VLOOKUP(D60,Points!$B$13:$C$22,2,FALSE),IF(C60="11-15",VLOOKUP(D60,Points!$B$24:$C$38,2,FALSE))))))</f>
        <v>0</v>
      </c>
      <c r="F60" s="53"/>
      <c r="G60" s="49" t="str">
        <f t="shared" si="51"/>
        <v>0</v>
      </c>
      <c r="H60" s="49"/>
      <c r="I60" s="49">
        <f>IF(G60="0",0,IF(G60="1-2",VLOOKUP(H60,Points!$B$3:$C$4,2,FALSE),IF(G60="3-5",VLOOKUP(H60,Points!$B$7:$C$11,2,FALSE),IF(G60="6-10",VLOOKUP(H60,Points!$B$13:$C$22,2,FALSE),IF(G60="11-15",VLOOKUP(H60,Points!$B$24:$C$38,2,FALSE))))))</f>
        <v>0</v>
      </c>
      <c r="J60" s="54"/>
      <c r="K60" s="48">
        <f t="shared" si="52"/>
        <v>0</v>
      </c>
      <c r="L60" s="54"/>
      <c r="M60" s="48">
        <f t="shared" si="53"/>
        <v>0</v>
      </c>
      <c r="N60" s="52"/>
      <c r="O60" s="49">
        <f t="shared" si="54"/>
        <v>0</v>
      </c>
      <c r="P60" s="50">
        <f t="shared" si="6"/>
        <v>0</v>
      </c>
      <c r="Q60" s="51"/>
      <c r="R60" s="49" t="str">
        <f t="shared" si="55"/>
        <v>0</v>
      </c>
      <c r="S60" s="52"/>
      <c r="T60" s="49">
        <f>IF(R60="0",0,IF(R60="1-2",VLOOKUP(S60,Points!$B$3:$C$4,2,FALSE),IF(R60="3-5",VLOOKUP(S60,Points!$B$7:$C$11,2,FALSE),IF(R60="6-10",VLOOKUP(S60,Points!$B$13:$C$22,2,FALSE),IF(R60="11-15",VLOOKUP(S60,Points!$B$24:$C$38,2,FALSE))))))</f>
        <v>0</v>
      </c>
      <c r="U60" s="53"/>
      <c r="V60" s="49" t="str">
        <f t="shared" si="56"/>
        <v>0</v>
      </c>
      <c r="W60" s="49"/>
      <c r="X60" s="49">
        <f>IF(V60="0",0,IF(V60="1-2",VLOOKUP(W60,Points!$B$3:$C$4,2,FALSE),IF(V60="3-5",VLOOKUP(W60,Points!$B$7:$C$11,2,FALSE),IF(V60="6-10",VLOOKUP(W60,Points!$B$13:$C$22,2,FALSE),IF(V60="11-15",VLOOKUP(W60,Points!$B$24:$C$38,2,FALSE))))))</f>
        <v>0</v>
      </c>
      <c r="Y60" s="54"/>
      <c r="Z60" s="48">
        <f t="shared" si="57"/>
        <v>0</v>
      </c>
      <c r="AA60" s="54"/>
      <c r="AB60" s="48">
        <f t="shared" si="58"/>
        <v>0</v>
      </c>
      <c r="AC60" s="52"/>
      <c r="AD60" s="49">
        <f t="shared" si="59"/>
        <v>0</v>
      </c>
      <c r="AE60" s="50">
        <f t="shared" si="12"/>
        <v>0</v>
      </c>
      <c r="AF60" s="51"/>
      <c r="AG60" s="49" t="str">
        <f t="shared" si="60"/>
        <v>0</v>
      </c>
      <c r="AH60" s="52"/>
      <c r="AI60" s="49">
        <f>IF(AG60="0",0,IF(AG60="1-2",VLOOKUP(AH60,Points!$B$3:$C$4,2,FALSE),IF(AG60="3-5",VLOOKUP(AH60,Points!$B$7:$C$11,2,FALSE),IF(AG60="6-10",VLOOKUP(AH60,Points!$B$13:$C$22,2,FALSE),IF(AG60="11-15",VLOOKUP(AH60,Points!$B$24:$C$38,2,FALSE))))))</f>
        <v>0</v>
      </c>
      <c r="AJ60" s="53"/>
      <c r="AK60" s="49" t="str">
        <f t="shared" si="61"/>
        <v>0</v>
      </c>
      <c r="AL60" s="49"/>
      <c r="AM60" s="49">
        <f>IF(AK60="0",0,IF(AK60="1-2",VLOOKUP(AL60,Points!$B$3:$C$4,2,FALSE),IF(AK60="3-5",VLOOKUP(AL60,Points!$B$7:$C$11,2,FALSE),IF(AK60="6-10",VLOOKUP(AL60,Points!$B$13:$C$22,2,FALSE),IF(AK60="11-15",VLOOKUP(AL60,Points!$B$24:$C$38,2,FALSE))))))</f>
        <v>0</v>
      </c>
      <c r="AN60" s="54"/>
      <c r="AO60" s="48">
        <f t="shared" si="62"/>
        <v>0</v>
      </c>
      <c r="AP60" s="54"/>
      <c r="AQ60" s="48">
        <f t="shared" si="63"/>
        <v>0</v>
      </c>
      <c r="AR60" s="52"/>
      <c r="AS60" s="49">
        <f t="shared" si="64"/>
        <v>0</v>
      </c>
      <c r="AT60" s="50">
        <f t="shared" si="18"/>
        <v>0</v>
      </c>
      <c r="AU60" s="51"/>
      <c r="AV60" s="49" t="str">
        <f t="shared" si="65"/>
        <v>0</v>
      </c>
      <c r="AW60" s="52"/>
      <c r="AX60" s="49">
        <f>IF(AV60="0",0,IF(AV60="1-2",VLOOKUP(AW60,Points!$B$3:$C$4,2,FALSE),IF(AV60="3-5",VLOOKUP(AW60,Points!$B$7:$C$11,2,FALSE),IF(AV60="6-10",VLOOKUP(AW60,Points!$B$13:$C$22,2,FALSE),IF(AV60="11-15",VLOOKUP(AW60,Points!$B$24:$C$38,2,FALSE))))))</f>
        <v>0</v>
      </c>
      <c r="AY60" s="53"/>
      <c r="AZ60" s="49" t="str">
        <f t="shared" si="66"/>
        <v>0</v>
      </c>
      <c r="BA60" s="49"/>
      <c r="BB60" s="49">
        <f>IF(AZ60="0",0,IF(AZ60="1-2",VLOOKUP(BA60,Points!$B$3:$C$4,2,FALSE),IF(AZ60="3-5",VLOOKUP(BA60,Points!$B$7:$C$11,2,FALSE),IF(AZ60="6-10",VLOOKUP(BA60,Points!$B$13:$C$22,2,FALSE),IF(AZ60="11-15",VLOOKUP(BA60,Points!$B$24:$C$38,2,FALSE))))))</f>
        <v>0</v>
      </c>
      <c r="BC60" s="54"/>
      <c r="BD60" s="48">
        <f t="shared" si="67"/>
        <v>0</v>
      </c>
      <c r="BE60" s="54"/>
      <c r="BF60" s="48">
        <f t="shared" si="68"/>
        <v>0</v>
      </c>
      <c r="BG60" s="52"/>
      <c r="BH60" s="49">
        <f t="shared" si="69"/>
        <v>0</v>
      </c>
      <c r="BI60" s="50">
        <f t="shared" si="24"/>
        <v>0</v>
      </c>
      <c r="BJ60" s="51"/>
      <c r="BK60" s="49" t="str">
        <f t="shared" si="70"/>
        <v>0</v>
      </c>
      <c r="BL60" s="52"/>
      <c r="BM60" s="49">
        <f>IF(BK60="0",0,IF(BK60="1-2",VLOOKUP(BL60,Points!$B$3:$C$4,2,FALSE),IF(BK60="3-5",VLOOKUP(BL60,Points!$B$7:$C$11,2,FALSE),IF(BK60="6-10",VLOOKUP(BL60,Points!$B$13:$C$22,2,FALSE),IF(BK60="11-15",VLOOKUP(BL60,Points!$B$24:$C$38,2,FALSE))))))</f>
        <v>0</v>
      </c>
      <c r="BN60" s="53"/>
      <c r="BO60" s="49" t="str">
        <f t="shared" si="71"/>
        <v>0</v>
      </c>
      <c r="BP60" s="49"/>
      <c r="BQ60" s="49">
        <f>IF(BO60="0",0,IF(BO60="1-2",VLOOKUP(BP60,Points!$B$3:$C$4,2,FALSE),IF(BO60="3-5",VLOOKUP(BP60,Points!$B$7:$C$11,2,FALSE),IF(BO60="6-10",VLOOKUP(BP60,Points!$B$13:$C$22,2,FALSE),IF(BO60="11-15",VLOOKUP(BP60,Points!$B$24:$C$38,2,FALSE))))))</f>
        <v>0</v>
      </c>
      <c r="BR60" s="54"/>
      <c r="BS60" s="48">
        <f t="shared" si="72"/>
        <v>0</v>
      </c>
      <c r="BT60" s="54"/>
      <c r="BU60" s="48">
        <f t="shared" si="73"/>
        <v>0</v>
      </c>
      <c r="BV60" s="52"/>
      <c r="BW60" s="49">
        <f t="shared" si="74"/>
        <v>0</v>
      </c>
      <c r="BX60" s="50">
        <f t="shared" si="30"/>
        <v>0</v>
      </c>
      <c r="BY60" s="51"/>
      <c r="BZ60" s="49" t="str">
        <f t="shared" si="75"/>
        <v>0</v>
      </c>
      <c r="CA60" s="52"/>
      <c r="CB60" s="49">
        <f>IF(BZ60="0",0,IF(BZ60="1-2",VLOOKUP(CA60,Points!$B$3:$C$4,2,FALSE),IF(BZ60="3-5",VLOOKUP(CA60,Points!$B$7:$C$11,2,FALSE),IF(BZ60="6-10",VLOOKUP(CA60,Points!$B$13:$C$22,2,FALSE),IF(BZ60="11-15",VLOOKUP(CA60,Points!$B$24:$C$38,2,FALSE))))))</f>
        <v>0</v>
      </c>
      <c r="CC60" s="53"/>
      <c r="CD60" s="49" t="str">
        <f t="shared" si="76"/>
        <v>0</v>
      </c>
      <c r="CE60" s="49"/>
      <c r="CF60" s="49">
        <f>IF(CD60="0",0,IF(CD60="1-2",VLOOKUP(CE60,Points!$B$3:$C$4,2,FALSE),IF(CD60="3-5",VLOOKUP(CE60,Points!$B$7:$C$11,2,FALSE),IF(CD60="6-10",VLOOKUP(CE60,Points!$B$13:$C$22,2,FALSE),IF(CD60="11-15",VLOOKUP(CE60,Points!$B$24:$C$38,2,FALSE))))))</f>
        <v>0</v>
      </c>
      <c r="CG60" s="54"/>
      <c r="CH60" s="48">
        <f t="shared" si="77"/>
        <v>0</v>
      </c>
      <c r="CI60" s="54"/>
      <c r="CJ60" s="48">
        <f t="shared" si="78"/>
        <v>0</v>
      </c>
      <c r="CK60" s="52"/>
      <c r="CL60" s="49">
        <f t="shared" si="79"/>
        <v>0</v>
      </c>
      <c r="CM60" s="50">
        <f t="shared" si="36"/>
        <v>0</v>
      </c>
      <c r="CN60" s="51"/>
      <c r="CO60" s="49" t="str">
        <f t="shared" si="80"/>
        <v>0</v>
      </c>
      <c r="CP60" s="52"/>
      <c r="CQ60" s="49">
        <f>IF(CO60="0",0,IF(CO60="1-2",VLOOKUP(CP60,Points!$B$3:$C$4,2,FALSE),IF(CO60="3-5",VLOOKUP(CP60,Points!$B$7:$C$11,2,FALSE),IF(CO60="6-10",VLOOKUP(CP60,Points!$B$13:$C$22,2,FALSE),IF(CO60="11-15",VLOOKUP(CP60,Points!$B$24:$C$38,2,FALSE))))))</f>
        <v>0</v>
      </c>
      <c r="CR60" s="53"/>
      <c r="CS60" s="49" t="str">
        <f t="shared" si="81"/>
        <v>0</v>
      </c>
      <c r="CT60" s="49"/>
      <c r="CU60" s="49">
        <f>IF(CS60="0",0,IF(CS60="1-2",VLOOKUP(CT60,Points!$B$3:$C$4,2,FALSE),IF(CS60="3-5",VLOOKUP(CT60,Points!$B$7:$C$11,2,FALSE),IF(CS60="6-10",VLOOKUP(CT60,Points!$B$13:$C$22,2,FALSE),IF(CS60="11-15",VLOOKUP(CT60,Points!$B$24:$C$38,2,FALSE))))))</f>
        <v>0</v>
      </c>
      <c r="CV60" s="54"/>
      <c r="CW60" s="48">
        <f t="shared" si="82"/>
        <v>0</v>
      </c>
      <c r="CX60" s="54"/>
      <c r="CY60" s="48">
        <f t="shared" si="83"/>
        <v>0</v>
      </c>
      <c r="CZ60" s="52"/>
      <c r="DA60" s="49">
        <f t="shared" si="84"/>
        <v>0</v>
      </c>
      <c r="DB60" s="50">
        <f t="shared" si="42"/>
        <v>0</v>
      </c>
      <c r="DC60" s="51"/>
      <c r="DD60" s="49" t="str">
        <f t="shared" si="85"/>
        <v>0</v>
      </c>
      <c r="DE60" s="52"/>
      <c r="DF60" s="49">
        <f>IF(DD60="0",0,IF(DD60="1-2",VLOOKUP(DE60,Points!$B$3:$C$4,2,FALSE),IF(DD60="3-5",VLOOKUP(DE60,Points!$B$7:$C$11,2,FALSE),IF(DD60="6-10",VLOOKUP(DE60,Points!$B$13:$C$22,2,FALSE),IF(DD60="11-15",VLOOKUP(DE60,Points!$B$24:$C$38,2,FALSE))))))</f>
        <v>0</v>
      </c>
      <c r="DG60" s="53"/>
      <c r="DH60" s="49" t="str">
        <f t="shared" si="86"/>
        <v>0</v>
      </c>
      <c r="DI60" s="49"/>
      <c r="DJ60" s="49">
        <f>IF(DH60="0",0,IF(DH60="1-2",VLOOKUP(DI60,Points!$B$3:$C$4,2,FALSE),IF(DH60="3-5",VLOOKUP(DI60,Points!$B$7:$C$11,2,FALSE),IF(DH60="6-10",VLOOKUP(DI60,Points!$B$13:$C$22,2,FALSE),IF(DH60="11-15",VLOOKUP(DI60,Points!$B$24:$C$38,2,FALSE))))))</f>
        <v>0</v>
      </c>
      <c r="DK60" s="54"/>
      <c r="DL60" s="48">
        <f t="shared" si="87"/>
        <v>0</v>
      </c>
      <c r="DM60" s="54"/>
      <c r="DN60" s="48">
        <f t="shared" si="88"/>
        <v>0</v>
      </c>
      <c r="DO60" s="52"/>
      <c r="DP60" s="49">
        <f t="shared" si="89"/>
        <v>0</v>
      </c>
      <c r="DQ60" s="50">
        <f t="shared" si="48"/>
        <v>0</v>
      </c>
      <c r="DR60" s="55">
        <f t="shared" si="90"/>
        <v>0</v>
      </c>
      <c r="DS60" s="56" t="str">
        <f t="shared" si="91"/>
        <v/>
      </c>
    </row>
    <row r="61" spans="1:123" s="42" customFormat="1" ht="15" x14ac:dyDescent="0.25">
      <c r="A61" s="55"/>
      <c r="B61" s="51"/>
      <c r="C61" s="49" t="str">
        <f t="shared" si="50"/>
        <v>0</v>
      </c>
      <c r="D61" s="52"/>
      <c r="E61" s="49">
        <f>IF(C61="0",0,IF(C61="1-2",VLOOKUP(D61,Points!$B$3:$C$4,2,FALSE),IF(C61="3-5",VLOOKUP(D61,Points!$B$7:$C$11,2,FALSE),IF(C61="6-10",VLOOKUP(D61,Points!$B$13:$C$22,2,FALSE),IF(C61="11-15",VLOOKUP(D61,Points!$B$24:$C$38,2,FALSE))))))</f>
        <v>0</v>
      </c>
      <c r="F61" s="53"/>
      <c r="G61" s="49" t="str">
        <f t="shared" si="51"/>
        <v>0</v>
      </c>
      <c r="H61" s="49"/>
      <c r="I61" s="49">
        <f>IF(G61="0",0,IF(G61="1-2",VLOOKUP(H61,Points!$B$3:$C$4,2,FALSE),IF(G61="3-5",VLOOKUP(H61,Points!$B$7:$C$11,2,FALSE),IF(G61="6-10",VLOOKUP(H61,Points!$B$13:$C$22,2,FALSE),IF(G61="11-15",VLOOKUP(H61,Points!$B$24:$C$38,2,FALSE))))))</f>
        <v>0</v>
      </c>
      <c r="J61" s="54"/>
      <c r="K61" s="48">
        <f t="shared" si="52"/>
        <v>0</v>
      </c>
      <c r="L61" s="54"/>
      <c r="M61" s="48">
        <f t="shared" si="53"/>
        <v>0</v>
      </c>
      <c r="N61" s="52"/>
      <c r="O61" s="49">
        <f t="shared" si="54"/>
        <v>0</v>
      </c>
      <c r="P61" s="50">
        <f t="shared" si="6"/>
        <v>0</v>
      </c>
      <c r="Q61" s="51"/>
      <c r="R61" s="49" t="str">
        <f t="shared" si="55"/>
        <v>0</v>
      </c>
      <c r="S61" s="52"/>
      <c r="T61" s="49">
        <f>IF(R61="0",0,IF(R61="1-2",VLOOKUP(S61,Points!$B$3:$C$4,2,FALSE),IF(R61="3-5",VLOOKUP(S61,Points!$B$7:$C$11,2,FALSE),IF(R61="6-10",VLOOKUP(S61,Points!$B$13:$C$22,2,FALSE),IF(R61="11-15",VLOOKUP(S61,Points!$B$24:$C$38,2,FALSE))))))</f>
        <v>0</v>
      </c>
      <c r="U61" s="53"/>
      <c r="V61" s="49" t="str">
        <f t="shared" si="56"/>
        <v>0</v>
      </c>
      <c r="W61" s="49"/>
      <c r="X61" s="49">
        <f>IF(V61="0",0,IF(V61="1-2",VLOOKUP(W61,Points!$B$3:$C$4,2,FALSE),IF(V61="3-5",VLOOKUP(W61,Points!$B$7:$C$11,2,FALSE),IF(V61="6-10",VLOOKUP(W61,Points!$B$13:$C$22,2,FALSE),IF(V61="11-15",VLOOKUP(W61,Points!$B$24:$C$38,2,FALSE))))))</f>
        <v>0</v>
      </c>
      <c r="Y61" s="54"/>
      <c r="Z61" s="48">
        <f t="shared" si="57"/>
        <v>0</v>
      </c>
      <c r="AA61" s="54"/>
      <c r="AB61" s="48">
        <f t="shared" si="58"/>
        <v>0</v>
      </c>
      <c r="AC61" s="52"/>
      <c r="AD61" s="49">
        <f t="shared" si="59"/>
        <v>0</v>
      </c>
      <c r="AE61" s="50">
        <f t="shared" si="12"/>
        <v>0</v>
      </c>
      <c r="AF61" s="51"/>
      <c r="AG61" s="49" t="str">
        <f t="shared" si="60"/>
        <v>0</v>
      </c>
      <c r="AH61" s="52"/>
      <c r="AI61" s="49">
        <f>IF(AG61="0",0,IF(AG61="1-2",VLOOKUP(AH61,Points!$B$3:$C$4,2,FALSE),IF(AG61="3-5",VLOOKUP(AH61,Points!$B$7:$C$11,2,FALSE),IF(AG61="6-10",VLOOKUP(AH61,Points!$B$13:$C$22,2,FALSE),IF(AG61="11-15",VLOOKUP(AH61,Points!$B$24:$C$38,2,FALSE))))))</f>
        <v>0</v>
      </c>
      <c r="AJ61" s="53"/>
      <c r="AK61" s="49" t="str">
        <f t="shared" si="61"/>
        <v>0</v>
      </c>
      <c r="AL61" s="49"/>
      <c r="AM61" s="49">
        <f>IF(AK61="0",0,IF(AK61="1-2",VLOOKUP(AL61,Points!$B$3:$C$4,2,FALSE),IF(AK61="3-5",VLOOKUP(AL61,Points!$B$7:$C$11,2,FALSE),IF(AK61="6-10",VLOOKUP(AL61,Points!$B$13:$C$22,2,FALSE),IF(AK61="11-15",VLOOKUP(AL61,Points!$B$24:$C$38,2,FALSE))))))</f>
        <v>0</v>
      </c>
      <c r="AN61" s="54"/>
      <c r="AO61" s="48">
        <f t="shared" si="62"/>
        <v>0</v>
      </c>
      <c r="AP61" s="54"/>
      <c r="AQ61" s="48">
        <f t="shared" si="63"/>
        <v>0</v>
      </c>
      <c r="AR61" s="52"/>
      <c r="AS61" s="49">
        <f t="shared" si="64"/>
        <v>0</v>
      </c>
      <c r="AT61" s="50">
        <f t="shared" si="18"/>
        <v>0</v>
      </c>
      <c r="AU61" s="51"/>
      <c r="AV61" s="49" t="str">
        <f t="shared" si="65"/>
        <v>0</v>
      </c>
      <c r="AW61" s="52"/>
      <c r="AX61" s="49">
        <f>IF(AV61="0",0,IF(AV61="1-2",VLOOKUP(AW61,Points!$B$3:$C$4,2,FALSE),IF(AV61="3-5",VLOOKUP(AW61,Points!$B$7:$C$11,2,FALSE),IF(AV61="6-10",VLOOKUP(AW61,Points!$B$13:$C$22,2,FALSE),IF(AV61="11-15",VLOOKUP(AW61,Points!$B$24:$C$38,2,FALSE))))))</f>
        <v>0</v>
      </c>
      <c r="AY61" s="53"/>
      <c r="AZ61" s="49" t="str">
        <f t="shared" si="66"/>
        <v>0</v>
      </c>
      <c r="BA61" s="49"/>
      <c r="BB61" s="49">
        <f>IF(AZ61="0",0,IF(AZ61="1-2",VLOOKUP(BA61,Points!$B$3:$C$4,2,FALSE),IF(AZ61="3-5",VLOOKUP(BA61,Points!$B$7:$C$11,2,FALSE),IF(AZ61="6-10",VLOOKUP(BA61,Points!$B$13:$C$22,2,FALSE),IF(AZ61="11-15",VLOOKUP(BA61,Points!$B$24:$C$38,2,FALSE))))))</f>
        <v>0</v>
      </c>
      <c r="BC61" s="54"/>
      <c r="BD61" s="48">
        <f t="shared" si="67"/>
        <v>0</v>
      </c>
      <c r="BE61" s="54"/>
      <c r="BF61" s="48">
        <f t="shared" si="68"/>
        <v>0</v>
      </c>
      <c r="BG61" s="52"/>
      <c r="BH61" s="49">
        <f t="shared" si="69"/>
        <v>0</v>
      </c>
      <c r="BI61" s="50">
        <f t="shared" si="24"/>
        <v>0</v>
      </c>
      <c r="BJ61" s="51"/>
      <c r="BK61" s="49" t="str">
        <f t="shared" si="70"/>
        <v>0</v>
      </c>
      <c r="BL61" s="52"/>
      <c r="BM61" s="49">
        <f>IF(BK61="0",0,IF(BK61="1-2",VLOOKUP(BL61,Points!$B$3:$C$4,2,FALSE),IF(BK61="3-5",VLOOKUP(BL61,Points!$B$7:$C$11,2,FALSE),IF(BK61="6-10",VLOOKUP(BL61,Points!$B$13:$C$22,2,FALSE),IF(BK61="11-15",VLOOKUP(BL61,Points!$B$24:$C$38,2,FALSE))))))</f>
        <v>0</v>
      </c>
      <c r="BN61" s="53"/>
      <c r="BO61" s="49" t="str">
        <f t="shared" si="71"/>
        <v>0</v>
      </c>
      <c r="BP61" s="49"/>
      <c r="BQ61" s="49">
        <f>IF(BO61="0",0,IF(BO61="1-2",VLOOKUP(BP61,Points!$B$3:$C$4,2,FALSE),IF(BO61="3-5",VLOOKUP(BP61,Points!$B$7:$C$11,2,FALSE),IF(BO61="6-10",VLOOKUP(BP61,Points!$B$13:$C$22,2,FALSE),IF(BO61="11-15",VLOOKUP(BP61,Points!$B$24:$C$38,2,FALSE))))))</f>
        <v>0</v>
      </c>
      <c r="BR61" s="54"/>
      <c r="BS61" s="48">
        <f t="shared" si="72"/>
        <v>0</v>
      </c>
      <c r="BT61" s="54"/>
      <c r="BU61" s="48">
        <f t="shared" si="73"/>
        <v>0</v>
      </c>
      <c r="BV61" s="52"/>
      <c r="BW61" s="49">
        <f t="shared" si="74"/>
        <v>0</v>
      </c>
      <c r="BX61" s="50">
        <f t="shared" si="30"/>
        <v>0</v>
      </c>
      <c r="BY61" s="51"/>
      <c r="BZ61" s="49" t="str">
        <f t="shared" si="75"/>
        <v>0</v>
      </c>
      <c r="CA61" s="52"/>
      <c r="CB61" s="49">
        <f>IF(BZ61="0",0,IF(BZ61="1-2",VLOOKUP(CA61,Points!$B$3:$C$4,2,FALSE),IF(BZ61="3-5",VLOOKUP(CA61,Points!$B$7:$C$11,2,FALSE),IF(BZ61="6-10",VLOOKUP(CA61,Points!$B$13:$C$22,2,FALSE),IF(BZ61="11-15",VLOOKUP(CA61,Points!$B$24:$C$38,2,FALSE))))))</f>
        <v>0</v>
      </c>
      <c r="CC61" s="53"/>
      <c r="CD61" s="49" t="str">
        <f t="shared" si="76"/>
        <v>0</v>
      </c>
      <c r="CE61" s="49"/>
      <c r="CF61" s="49">
        <f>IF(CD61="0",0,IF(CD61="1-2",VLOOKUP(CE61,Points!$B$3:$C$4,2,FALSE),IF(CD61="3-5",VLOOKUP(CE61,Points!$B$7:$C$11,2,FALSE),IF(CD61="6-10",VLOOKUP(CE61,Points!$B$13:$C$22,2,FALSE),IF(CD61="11-15",VLOOKUP(CE61,Points!$B$24:$C$38,2,FALSE))))))</f>
        <v>0</v>
      </c>
      <c r="CG61" s="54"/>
      <c r="CH61" s="48">
        <f t="shared" si="77"/>
        <v>0</v>
      </c>
      <c r="CI61" s="54"/>
      <c r="CJ61" s="48">
        <f t="shared" si="78"/>
        <v>0</v>
      </c>
      <c r="CK61" s="52"/>
      <c r="CL61" s="49">
        <f t="shared" si="79"/>
        <v>0</v>
      </c>
      <c r="CM61" s="50">
        <f t="shared" si="36"/>
        <v>0</v>
      </c>
      <c r="CN61" s="51"/>
      <c r="CO61" s="49" t="str">
        <f t="shared" si="80"/>
        <v>0</v>
      </c>
      <c r="CP61" s="52"/>
      <c r="CQ61" s="49">
        <f>IF(CO61="0",0,IF(CO61="1-2",VLOOKUP(CP61,Points!$B$3:$C$4,2,FALSE),IF(CO61="3-5",VLOOKUP(CP61,Points!$B$7:$C$11,2,FALSE),IF(CO61="6-10",VLOOKUP(CP61,Points!$B$13:$C$22,2,FALSE),IF(CO61="11-15",VLOOKUP(CP61,Points!$B$24:$C$38,2,FALSE))))))</f>
        <v>0</v>
      </c>
      <c r="CR61" s="53"/>
      <c r="CS61" s="49" t="str">
        <f t="shared" si="81"/>
        <v>0</v>
      </c>
      <c r="CT61" s="49"/>
      <c r="CU61" s="49">
        <f>IF(CS61="0",0,IF(CS61="1-2",VLOOKUP(CT61,Points!$B$3:$C$4,2,FALSE),IF(CS61="3-5",VLOOKUP(CT61,Points!$B$7:$C$11,2,FALSE),IF(CS61="6-10",VLOOKUP(CT61,Points!$B$13:$C$22,2,FALSE),IF(CS61="11-15",VLOOKUP(CT61,Points!$B$24:$C$38,2,FALSE))))))</f>
        <v>0</v>
      </c>
      <c r="CV61" s="54"/>
      <c r="CW61" s="48">
        <f t="shared" si="82"/>
        <v>0</v>
      </c>
      <c r="CX61" s="54"/>
      <c r="CY61" s="48">
        <f t="shared" si="83"/>
        <v>0</v>
      </c>
      <c r="CZ61" s="52"/>
      <c r="DA61" s="49">
        <f t="shared" si="84"/>
        <v>0</v>
      </c>
      <c r="DB61" s="50">
        <f t="shared" si="42"/>
        <v>0</v>
      </c>
      <c r="DC61" s="51"/>
      <c r="DD61" s="49" t="str">
        <f t="shared" si="85"/>
        <v>0</v>
      </c>
      <c r="DE61" s="52"/>
      <c r="DF61" s="49">
        <f>IF(DD61="0",0,IF(DD61="1-2",VLOOKUP(DE61,Points!$B$3:$C$4,2,FALSE),IF(DD61="3-5",VLOOKUP(DE61,Points!$B$7:$C$11,2,FALSE),IF(DD61="6-10",VLOOKUP(DE61,Points!$B$13:$C$22,2,FALSE),IF(DD61="11-15",VLOOKUP(DE61,Points!$B$24:$C$38,2,FALSE))))))</f>
        <v>0</v>
      </c>
      <c r="DG61" s="53"/>
      <c r="DH61" s="49" t="str">
        <f t="shared" si="86"/>
        <v>0</v>
      </c>
      <c r="DI61" s="49"/>
      <c r="DJ61" s="49">
        <f>IF(DH61="0",0,IF(DH61="1-2",VLOOKUP(DI61,Points!$B$3:$C$4,2,FALSE),IF(DH61="3-5",VLOOKUP(DI61,Points!$B$7:$C$11,2,FALSE),IF(DH61="6-10",VLOOKUP(DI61,Points!$B$13:$C$22,2,FALSE),IF(DH61="11-15",VLOOKUP(DI61,Points!$B$24:$C$38,2,FALSE))))))</f>
        <v>0</v>
      </c>
      <c r="DK61" s="54"/>
      <c r="DL61" s="48">
        <f t="shared" si="87"/>
        <v>0</v>
      </c>
      <c r="DM61" s="54"/>
      <c r="DN61" s="48">
        <f t="shared" si="88"/>
        <v>0</v>
      </c>
      <c r="DO61" s="52"/>
      <c r="DP61" s="49">
        <f t="shared" si="89"/>
        <v>0</v>
      </c>
      <c r="DQ61" s="50">
        <f t="shared" si="48"/>
        <v>0</v>
      </c>
      <c r="DR61" s="55">
        <f t="shared" si="90"/>
        <v>0</v>
      </c>
      <c r="DS61" s="56" t="str">
        <f t="shared" si="91"/>
        <v/>
      </c>
    </row>
    <row r="62" spans="1:123" s="42" customFormat="1" ht="15" x14ac:dyDescent="0.25">
      <c r="A62" s="55"/>
      <c r="B62" s="51"/>
      <c r="C62" s="49" t="str">
        <f t="shared" si="50"/>
        <v>0</v>
      </c>
      <c r="D62" s="52"/>
      <c r="E62" s="49">
        <f>IF(C62="0",0,IF(C62="1-2",VLOOKUP(D62,Points!$B$3:$C$4,2,FALSE),IF(C62="3-5",VLOOKUP(D62,Points!$B$7:$C$11,2,FALSE),IF(C62="6-10",VLOOKUP(D62,Points!$B$13:$C$22,2,FALSE),IF(C62="11-15",VLOOKUP(D62,Points!$B$24:$C$38,2,FALSE))))))</f>
        <v>0</v>
      </c>
      <c r="F62" s="53"/>
      <c r="G62" s="49" t="str">
        <f t="shared" si="51"/>
        <v>0</v>
      </c>
      <c r="H62" s="49"/>
      <c r="I62" s="49">
        <f>IF(G62="0",0,IF(G62="1-2",VLOOKUP(H62,Points!$B$3:$C$4,2,FALSE),IF(G62="3-5",VLOOKUP(H62,Points!$B$7:$C$11,2,FALSE),IF(G62="6-10",VLOOKUP(H62,Points!$B$13:$C$22,2,FALSE),IF(G62="11-15",VLOOKUP(H62,Points!$B$24:$C$38,2,FALSE))))))</f>
        <v>0</v>
      </c>
      <c r="J62" s="54"/>
      <c r="K62" s="48">
        <f t="shared" si="52"/>
        <v>0</v>
      </c>
      <c r="L62" s="54"/>
      <c r="M62" s="48">
        <f t="shared" si="53"/>
        <v>0</v>
      </c>
      <c r="N62" s="52"/>
      <c r="O62" s="49">
        <f t="shared" si="54"/>
        <v>0</v>
      </c>
      <c r="P62" s="50">
        <f t="shared" si="6"/>
        <v>0</v>
      </c>
      <c r="Q62" s="51"/>
      <c r="R62" s="49" t="str">
        <f t="shared" si="55"/>
        <v>0</v>
      </c>
      <c r="S62" s="52"/>
      <c r="T62" s="49">
        <f>IF(R62="0",0,IF(R62="1-2",VLOOKUP(S62,Points!$B$3:$C$4,2,FALSE),IF(R62="3-5",VLOOKUP(S62,Points!$B$7:$C$11,2,FALSE),IF(R62="6-10",VLOOKUP(S62,Points!$B$13:$C$22,2,FALSE),IF(R62="11-15",VLOOKUP(S62,Points!$B$24:$C$38,2,FALSE))))))</f>
        <v>0</v>
      </c>
      <c r="U62" s="53"/>
      <c r="V62" s="49" t="str">
        <f t="shared" si="56"/>
        <v>0</v>
      </c>
      <c r="W62" s="49"/>
      <c r="X62" s="49">
        <f>IF(V62="0",0,IF(V62="1-2",VLOOKUP(W62,Points!$B$3:$C$4,2,FALSE),IF(V62="3-5",VLOOKUP(W62,Points!$B$7:$C$11,2,FALSE),IF(V62="6-10",VLOOKUP(W62,Points!$B$13:$C$22,2,FALSE),IF(V62="11-15",VLOOKUP(W62,Points!$B$24:$C$38,2,FALSE))))))</f>
        <v>0</v>
      </c>
      <c r="Y62" s="54"/>
      <c r="Z62" s="48">
        <f t="shared" si="57"/>
        <v>0</v>
      </c>
      <c r="AA62" s="54"/>
      <c r="AB62" s="48">
        <f t="shared" si="58"/>
        <v>0</v>
      </c>
      <c r="AC62" s="52"/>
      <c r="AD62" s="49">
        <f t="shared" si="59"/>
        <v>0</v>
      </c>
      <c r="AE62" s="50">
        <f t="shared" si="12"/>
        <v>0</v>
      </c>
      <c r="AF62" s="51"/>
      <c r="AG62" s="49" t="str">
        <f t="shared" si="60"/>
        <v>0</v>
      </c>
      <c r="AH62" s="52"/>
      <c r="AI62" s="49">
        <f>IF(AG62="0",0,IF(AG62="1-2",VLOOKUP(AH62,Points!$B$3:$C$4,2,FALSE),IF(AG62="3-5",VLOOKUP(AH62,Points!$B$7:$C$11,2,FALSE),IF(AG62="6-10",VLOOKUP(AH62,Points!$B$13:$C$22,2,FALSE),IF(AG62="11-15",VLOOKUP(AH62,Points!$B$24:$C$38,2,FALSE))))))</f>
        <v>0</v>
      </c>
      <c r="AJ62" s="53"/>
      <c r="AK62" s="49" t="str">
        <f t="shared" si="61"/>
        <v>0</v>
      </c>
      <c r="AL62" s="49"/>
      <c r="AM62" s="49">
        <f>IF(AK62="0",0,IF(AK62="1-2",VLOOKUP(AL62,Points!$B$3:$C$4,2,FALSE),IF(AK62="3-5",VLOOKUP(AL62,Points!$B$7:$C$11,2,FALSE),IF(AK62="6-10",VLOOKUP(AL62,Points!$B$13:$C$22,2,FALSE),IF(AK62="11-15",VLOOKUP(AL62,Points!$B$24:$C$38,2,FALSE))))))</f>
        <v>0</v>
      </c>
      <c r="AN62" s="54"/>
      <c r="AO62" s="48">
        <f t="shared" si="62"/>
        <v>0</v>
      </c>
      <c r="AP62" s="54"/>
      <c r="AQ62" s="48">
        <f t="shared" si="63"/>
        <v>0</v>
      </c>
      <c r="AR62" s="52"/>
      <c r="AS62" s="49">
        <f t="shared" si="64"/>
        <v>0</v>
      </c>
      <c r="AT62" s="50">
        <f t="shared" si="18"/>
        <v>0</v>
      </c>
      <c r="AU62" s="51"/>
      <c r="AV62" s="49" t="str">
        <f t="shared" si="65"/>
        <v>0</v>
      </c>
      <c r="AW62" s="52"/>
      <c r="AX62" s="49">
        <f>IF(AV62="0",0,IF(AV62="1-2",VLOOKUP(AW62,Points!$B$3:$C$4,2,FALSE),IF(AV62="3-5",VLOOKUP(AW62,Points!$B$7:$C$11,2,FALSE),IF(AV62="6-10",VLOOKUP(AW62,Points!$B$13:$C$22,2,FALSE),IF(AV62="11-15",VLOOKUP(AW62,Points!$B$24:$C$38,2,FALSE))))))</f>
        <v>0</v>
      </c>
      <c r="AY62" s="53"/>
      <c r="AZ62" s="49" t="str">
        <f t="shared" si="66"/>
        <v>0</v>
      </c>
      <c r="BA62" s="49"/>
      <c r="BB62" s="49">
        <f>IF(AZ62="0",0,IF(AZ62="1-2",VLOOKUP(BA62,Points!$B$3:$C$4,2,FALSE),IF(AZ62="3-5",VLOOKUP(BA62,Points!$B$7:$C$11,2,FALSE),IF(AZ62="6-10",VLOOKUP(BA62,Points!$B$13:$C$22,2,FALSE),IF(AZ62="11-15",VLOOKUP(BA62,Points!$B$24:$C$38,2,FALSE))))))</f>
        <v>0</v>
      </c>
      <c r="BC62" s="54"/>
      <c r="BD62" s="48">
        <f t="shared" si="67"/>
        <v>0</v>
      </c>
      <c r="BE62" s="54"/>
      <c r="BF62" s="48">
        <f t="shared" si="68"/>
        <v>0</v>
      </c>
      <c r="BG62" s="52"/>
      <c r="BH62" s="49">
        <f t="shared" si="69"/>
        <v>0</v>
      </c>
      <c r="BI62" s="50">
        <f t="shared" si="24"/>
        <v>0</v>
      </c>
      <c r="BJ62" s="51"/>
      <c r="BK62" s="49" t="str">
        <f t="shared" si="70"/>
        <v>0</v>
      </c>
      <c r="BL62" s="52"/>
      <c r="BM62" s="49">
        <f>IF(BK62="0",0,IF(BK62="1-2",VLOOKUP(BL62,Points!$B$3:$C$4,2,FALSE),IF(BK62="3-5",VLOOKUP(BL62,Points!$B$7:$C$11,2,FALSE),IF(BK62="6-10",VLOOKUP(BL62,Points!$B$13:$C$22,2,FALSE),IF(BK62="11-15",VLOOKUP(BL62,Points!$B$24:$C$38,2,FALSE))))))</f>
        <v>0</v>
      </c>
      <c r="BN62" s="53"/>
      <c r="BO62" s="49" t="str">
        <f t="shared" si="71"/>
        <v>0</v>
      </c>
      <c r="BP62" s="49"/>
      <c r="BQ62" s="49">
        <f>IF(BO62="0",0,IF(BO62="1-2",VLOOKUP(BP62,Points!$B$3:$C$4,2,FALSE),IF(BO62="3-5",VLOOKUP(BP62,Points!$B$7:$C$11,2,FALSE),IF(BO62="6-10",VLOOKUP(BP62,Points!$B$13:$C$22,2,FALSE),IF(BO62="11-15",VLOOKUP(BP62,Points!$B$24:$C$38,2,FALSE))))))</f>
        <v>0</v>
      </c>
      <c r="BR62" s="54"/>
      <c r="BS62" s="48">
        <f t="shared" si="72"/>
        <v>0</v>
      </c>
      <c r="BT62" s="54"/>
      <c r="BU62" s="48">
        <f t="shared" si="73"/>
        <v>0</v>
      </c>
      <c r="BV62" s="52"/>
      <c r="BW62" s="49">
        <f t="shared" si="74"/>
        <v>0</v>
      </c>
      <c r="BX62" s="50">
        <f t="shared" si="30"/>
        <v>0</v>
      </c>
      <c r="BY62" s="51"/>
      <c r="BZ62" s="49" t="str">
        <f t="shared" si="75"/>
        <v>0</v>
      </c>
      <c r="CA62" s="52"/>
      <c r="CB62" s="49">
        <f>IF(BZ62="0",0,IF(BZ62="1-2",VLOOKUP(CA62,Points!$B$3:$C$4,2,FALSE),IF(BZ62="3-5",VLOOKUP(CA62,Points!$B$7:$C$11,2,FALSE),IF(BZ62="6-10",VLOOKUP(CA62,Points!$B$13:$C$22,2,FALSE),IF(BZ62="11-15",VLOOKUP(CA62,Points!$B$24:$C$38,2,FALSE))))))</f>
        <v>0</v>
      </c>
      <c r="CC62" s="53"/>
      <c r="CD62" s="49" t="str">
        <f t="shared" si="76"/>
        <v>0</v>
      </c>
      <c r="CE62" s="49"/>
      <c r="CF62" s="49">
        <f>IF(CD62="0",0,IF(CD62="1-2",VLOOKUP(CE62,Points!$B$3:$C$4,2,FALSE),IF(CD62="3-5",VLOOKUP(CE62,Points!$B$7:$C$11,2,FALSE),IF(CD62="6-10",VLOOKUP(CE62,Points!$B$13:$C$22,2,FALSE),IF(CD62="11-15",VLOOKUP(CE62,Points!$B$24:$C$38,2,FALSE))))))</f>
        <v>0</v>
      </c>
      <c r="CG62" s="54"/>
      <c r="CH62" s="48">
        <f t="shared" si="77"/>
        <v>0</v>
      </c>
      <c r="CI62" s="54"/>
      <c r="CJ62" s="48">
        <f t="shared" si="78"/>
        <v>0</v>
      </c>
      <c r="CK62" s="52"/>
      <c r="CL62" s="49">
        <f t="shared" si="79"/>
        <v>0</v>
      </c>
      <c r="CM62" s="50">
        <f t="shared" si="36"/>
        <v>0</v>
      </c>
      <c r="CN62" s="51"/>
      <c r="CO62" s="49" t="str">
        <f t="shared" si="80"/>
        <v>0</v>
      </c>
      <c r="CP62" s="52"/>
      <c r="CQ62" s="49">
        <f>IF(CO62="0",0,IF(CO62="1-2",VLOOKUP(CP62,Points!$B$3:$C$4,2,FALSE),IF(CO62="3-5",VLOOKUP(CP62,Points!$B$7:$C$11,2,FALSE),IF(CO62="6-10",VLOOKUP(CP62,Points!$B$13:$C$22,2,FALSE),IF(CO62="11-15",VLOOKUP(CP62,Points!$B$24:$C$38,2,FALSE))))))</f>
        <v>0</v>
      </c>
      <c r="CR62" s="53"/>
      <c r="CS62" s="49" t="str">
        <f t="shared" si="81"/>
        <v>0</v>
      </c>
      <c r="CT62" s="49"/>
      <c r="CU62" s="49">
        <f>IF(CS62="0",0,IF(CS62="1-2",VLOOKUP(CT62,Points!$B$3:$C$4,2,FALSE),IF(CS62="3-5",VLOOKUP(CT62,Points!$B$7:$C$11,2,FALSE),IF(CS62="6-10",VLOOKUP(CT62,Points!$B$13:$C$22,2,FALSE),IF(CS62="11-15",VLOOKUP(CT62,Points!$B$24:$C$38,2,FALSE))))))</f>
        <v>0</v>
      </c>
      <c r="CV62" s="54"/>
      <c r="CW62" s="48">
        <f t="shared" si="82"/>
        <v>0</v>
      </c>
      <c r="CX62" s="54"/>
      <c r="CY62" s="48">
        <f t="shared" si="83"/>
        <v>0</v>
      </c>
      <c r="CZ62" s="52"/>
      <c r="DA62" s="49">
        <f t="shared" si="84"/>
        <v>0</v>
      </c>
      <c r="DB62" s="50">
        <f t="shared" si="42"/>
        <v>0</v>
      </c>
      <c r="DC62" s="51"/>
      <c r="DD62" s="49" t="str">
        <f t="shared" si="85"/>
        <v>0</v>
      </c>
      <c r="DE62" s="52"/>
      <c r="DF62" s="49">
        <f>IF(DD62="0",0,IF(DD62="1-2",VLOOKUP(DE62,Points!$B$3:$C$4,2,FALSE),IF(DD62="3-5",VLOOKUP(DE62,Points!$B$7:$C$11,2,FALSE),IF(DD62="6-10",VLOOKUP(DE62,Points!$B$13:$C$22,2,FALSE),IF(DD62="11-15",VLOOKUP(DE62,Points!$B$24:$C$38,2,FALSE))))))</f>
        <v>0</v>
      </c>
      <c r="DG62" s="53"/>
      <c r="DH62" s="49" t="str">
        <f t="shared" si="86"/>
        <v>0</v>
      </c>
      <c r="DI62" s="49"/>
      <c r="DJ62" s="49">
        <f>IF(DH62="0",0,IF(DH62="1-2",VLOOKUP(DI62,Points!$B$3:$C$4,2,FALSE),IF(DH62="3-5",VLOOKUP(DI62,Points!$B$7:$C$11,2,FALSE),IF(DH62="6-10",VLOOKUP(DI62,Points!$B$13:$C$22,2,FALSE),IF(DH62="11-15",VLOOKUP(DI62,Points!$B$24:$C$38,2,FALSE))))))</f>
        <v>0</v>
      </c>
      <c r="DK62" s="54"/>
      <c r="DL62" s="48">
        <f t="shared" si="87"/>
        <v>0</v>
      </c>
      <c r="DM62" s="54"/>
      <c r="DN62" s="48">
        <f t="shared" si="88"/>
        <v>0</v>
      </c>
      <c r="DO62" s="52"/>
      <c r="DP62" s="49">
        <f t="shared" si="89"/>
        <v>0</v>
      </c>
      <c r="DQ62" s="50">
        <f t="shared" si="48"/>
        <v>0</v>
      </c>
      <c r="DR62" s="55">
        <f t="shared" si="90"/>
        <v>0</v>
      </c>
      <c r="DS62" s="56" t="str">
        <f t="shared" si="91"/>
        <v/>
      </c>
    </row>
    <row r="63" spans="1:123" s="42" customFormat="1" ht="15" x14ac:dyDescent="0.25">
      <c r="A63" s="55"/>
      <c r="B63" s="51"/>
      <c r="C63" s="49" t="str">
        <f t="shared" si="50"/>
        <v>0</v>
      </c>
      <c r="D63" s="52"/>
      <c r="E63" s="49">
        <f>IF(C63="0",0,IF(C63="1-2",VLOOKUP(D63,Points!$B$3:$C$4,2,FALSE),IF(C63="3-5",VLOOKUP(D63,Points!$B$7:$C$11,2,FALSE),IF(C63="6-10",VLOOKUP(D63,Points!$B$13:$C$22,2,FALSE),IF(C63="11-15",VLOOKUP(D63,Points!$B$24:$C$38,2,FALSE))))))</f>
        <v>0</v>
      </c>
      <c r="F63" s="53"/>
      <c r="G63" s="49" t="str">
        <f t="shared" si="51"/>
        <v>0</v>
      </c>
      <c r="H63" s="49"/>
      <c r="I63" s="49">
        <f>IF(G63="0",0,IF(G63="1-2",VLOOKUP(H63,Points!$B$3:$C$4,2,FALSE),IF(G63="3-5",VLOOKUP(H63,Points!$B$7:$C$11,2,FALSE),IF(G63="6-10",VLOOKUP(H63,Points!$B$13:$C$22,2,FALSE),IF(G63="11-15",VLOOKUP(H63,Points!$B$24:$C$38,2,FALSE))))))</f>
        <v>0</v>
      </c>
      <c r="J63" s="54"/>
      <c r="K63" s="48">
        <f t="shared" si="52"/>
        <v>0</v>
      </c>
      <c r="L63" s="54"/>
      <c r="M63" s="48">
        <f t="shared" si="53"/>
        <v>0</v>
      </c>
      <c r="N63" s="52"/>
      <c r="O63" s="49">
        <f t="shared" si="54"/>
        <v>0</v>
      </c>
      <c r="P63" s="50">
        <f t="shared" si="6"/>
        <v>0</v>
      </c>
      <c r="Q63" s="51"/>
      <c r="R63" s="49" t="str">
        <f t="shared" si="55"/>
        <v>0</v>
      </c>
      <c r="S63" s="52"/>
      <c r="T63" s="49">
        <f>IF(R63="0",0,IF(R63="1-2",VLOOKUP(S63,Points!$B$3:$C$4,2,FALSE),IF(R63="3-5",VLOOKUP(S63,Points!$B$7:$C$11,2,FALSE),IF(R63="6-10",VLOOKUP(S63,Points!$B$13:$C$22,2,FALSE),IF(R63="11-15",VLOOKUP(S63,Points!$B$24:$C$38,2,FALSE))))))</f>
        <v>0</v>
      </c>
      <c r="U63" s="53"/>
      <c r="V63" s="49" t="str">
        <f t="shared" si="56"/>
        <v>0</v>
      </c>
      <c r="W63" s="49"/>
      <c r="X63" s="49">
        <f>IF(V63="0",0,IF(V63="1-2",VLOOKUP(W63,Points!$B$3:$C$4,2,FALSE),IF(V63="3-5",VLOOKUP(W63,Points!$B$7:$C$11,2,FALSE),IF(V63="6-10",VLOOKUP(W63,Points!$B$13:$C$22,2,FALSE),IF(V63="11-15",VLOOKUP(W63,Points!$B$24:$C$38,2,FALSE))))))</f>
        <v>0</v>
      </c>
      <c r="Y63" s="54"/>
      <c r="Z63" s="48">
        <f t="shared" si="57"/>
        <v>0</v>
      </c>
      <c r="AA63" s="54"/>
      <c r="AB63" s="48">
        <f t="shared" si="58"/>
        <v>0</v>
      </c>
      <c r="AC63" s="52"/>
      <c r="AD63" s="49">
        <f t="shared" si="59"/>
        <v>0</v>
      </c>
      <c r="AE63" s="50">
        <f t="shared" si="12"/>
        <v>0</v>
      </c>
      <c r="AF63" s="51"/>
      <c r="AG63" s="49" t="str">
        <f t="shared" si="60"/>
        <v>0</v>
      </c>
      <c r="AH63" s="52"/>
      <c r="AI63" s="49">
        <f>IF(AG63="0",0,IF(AG63="1-2",VLOOKUP(AH63,Points!$B$3:$C$4,2,FALSE),IF(AG63="3-5",VLOOKUP(AH63,Points!$B$7:$C$11,2,FALSE),IF(AG63="6-10",VLOOKUP(AH63,Points!$B$13:$C$22,2,FALSE),IF(AG63="11-15",VLOOKUP(AH63,Points!$B$24:$C$38,2,FALSE))))))</f>
        <v>0</v>
      </c>
      <c r="AJ63" s="53"/>
      <c r="AK63" s="49" t="str">
        <f t="shared" si="61"/>
        <v>0</v>
      </c>
      <c r="AL63" s="49"/>
      <c r="AM63" s="49">
        <f>IF(AK63="0",0,IF(AK63="1-2",VLOOKUP(AL63,Points!$B$3:$C$4,2,FALSE),IF(AK63="3-5",VLOOKUP(AL63,Points!$B$7:$C$11,2,FALSE),IF(AK63="6-10",VLOOKUP(AL63,Points!$B$13:$C$22,2,FALSE),IF(AK63="11-15",VLOOKUP(AL63,Points!$B$24:$C$38,2,FALSE))))))</f>
        <v>0</v>
      </c>
      <c r="AN63" s="54"/>
      <c r="AO63" s="48">
        <f t="shared" si="62"/>
        <v>0</v>
      </c>
      <c r="AP63" s="54"/>
      <c r="AQ63" s="48">
        <f t="shared" si="63"/>
        <v>0</v>
      </c>
      <c r="AR63" s="52"/>
      <c r="AS63" s="49">
        <f t="shared" si="64"/>
        <v>0</v>
      </c>
      <c r="AT63" s="50">
        <f t="shared" si="18"/>
        <v>0</v>
      </c>
      <c r="AU63" s="51"/>
      <c r="AV63" s="49" t="str">
        <f t="shared" si="65"/>
        <v>0</v>
      </c>
      <c r="AW63" s="52"/>
      <c r="AX63" s="49">
        <f>IF(AV63="0",0,IF(AV63="1-2",VLOOKUP(AW63,Points!$B$3:$C$4,2,FALSE),IF(AV63="3-5",VLOOKUP(AW63,Points!$B$7:$C$11,2,FALSE),IF(AV63="6-10",VLOOKUP(AW63,Points!$B$13:$C$22,2,FALSE),IF(AV63="11-15",VLOOKUP(AW63,Points!$B$24:$C$38,2,FALSE))))))</f>
        <v>0</v>
      </c>
      <c r="AY63" s="53"/>
      <c r="AZ63" s="49" t="str">
        <f t="shared" si="66"/>
        <v>0</v>
      </c>
      <c r="BA63" s="49"/>
      <c r="BB63" s="49">
        <f>IF(AZ63="0",0,IF(AZ63="1-2",VLOOKUP(BA63,Points!$B$3:$C$4,2,FALSE),IF(AZ63="3-5",VLOOKUP(BA63,Points!$B$7:$C$11,2,FALSE),IF(AZ63="6-10",VLOOKUP(BA63,Points!$B$13:$C$22,2,FALSE),IF(AZ63="11-15",VLOOKUP(BA63,Points!$B$24:$C$38,2,FALSE))))))</f>
        <v>0</v>
      </c>
      <c r="BC63" s="54"/>
      <c r="BD63" s="48">
        <f t="shared" si="67"/>
        <v>0</v>
      </c>
      <c r="BE63" s="54"/>
      <c r="BF63" s="48">
        <f t="shared" si="68"/>
        <v>0</v>
      </c>
      <c r="BG63" s="52"/>
      <c r="BH63" s="49">
        <f t="shared" si="69"/>
        <v>0</v>
      </c>
      <c r="BI63" s="50">
        <f t="shared" si="24"/>
        <v>0</v>
      </c>
      <c r="BJ63" s="51"/>
      <c r="BK63" s="49" t="str">
        <f t="shared" si="70"/>
        <v>0</v>
      </c>
      <c r="BL63" s="52"/>
      <c r="BM63" s="49">
        <f>IF(BK63="0",0,IF(BK63="1-2",VLOOKUP(BL63,Points!$B$3:$C$4,2,FALSE),IF(BK63="3-5",VLOOKUP(BL63,Points!$B$7:$C$11,2,FALSE),IF(BK63="6-10",VLOOKUP(BL63,Points!$B$13:$C$22,2,FALSE),IF(BK63="11-15",VLOOKUP(BL63,Points!$B$24:$C$38,2,FALSE))))))</f>
        <v>0</v>
      </c>
      <c r="BN63" s="53"/>
      <c r="BO63" s="49" t="str">
        <f t="shared" si="71"/>
        <v>0</v>
      </c>
      <c r="BP63" s="49"/>
      <c r="BQ63" s="49">
        <f>IF(BO63="0",0,IF(BO63="1-2",VLOOKUP(BP63,Points!$B$3:$C$4,2,FALSE),IF(BO63="3-5",VLOOKUP(BP63,Points!$B$7:$C$11,2,FALSE),IF(BO63="6-10",VLOOKUP(BP63,Points!$B$13:$C$22,2,FALSE),IF(BO63="11-15",VLOOKUP(BP63,Points!$B$24:$C$38,2,FALSE))))))</f>
        <v>0</v>
      </c>
      <c r="BR63" s="54"/>
      <c r="BS63" s="48">
        <f t="shared" si="72"/>
        <v>0</v>
      </c>
      <c r="BT63" s="54"/>
      <c r="BU63" s="48">
        <f t="shared" si="73"/>
        <v>0</v>
      </c>
      <c r="BV63" s="52"/>
      <c r="BW63" s="49">
        <f t="shared" si="74"/>
        <v>0</v>
      </c>
      <c r="BX63" s="50">
        <f t="shared" si="30"/>
        <v>0</v>
      </c>
      <c r="BY63" s="51"/>
      <c r="BZ63" s="49" t="str">
        <f t="shared" si="75"/>
        <v>0</v>
      </c>
      <c r="CA63" s="52"/>
      <c r="CB63" s="49">
        <f>IF(BZ63="0",0,IF(BZ63="1-2",VLOOKUP(CA63,Points!$B$3:$C$4,2,FALSE),IF(BZ63="3-5",VLOOKUP(CA63,Points!$B$7:$C$11,2,FALSE),IF(BZ63="6-10",VLOOKUP(CA63,Points!$B$13:$C$22,2,FALSE),IF(BZ63="11-15",VLOOKUP(CA63,Points!$B$24:$C$38,2,FALSE))))))</f>
        <v>0</v>
      </c>
      <c r="CC63" s="53"/>
      <c r="CD63" s="49" t="str">
        <f t="shared" si="76"/>
        <v>0</v>
      </c>
      <c r="CE63" s="49"/>
      <c r="CF63" s="49">
        <f>IF(CD63="0",0,IF(CD63="1-2",VLOOKUP(CE63,Points!$B$3:$C$4,2,FALSE),IF(CD63="3-5",VLOOKUP(CE63,Points!$B$7:$C$11,2,FALSE),IF(CD63="6-10",VLOOKUP(CE63,Points!$B$13:$C$22,2,FALSE),IF(CD63="11-15",VLOOKUP(CE63,Points!$B$24:$C$38,2,FALSE))))))</f>
        <v>0</v>
      </c>
      <c r="CG63" s="54"/>
      <c r="CH63" s="48">
        <f t="shared" si="77"/>
        <v>0</v>
      </c>
      <c r="CI63" s="54"/>
      <c r="CJ63" s="48">
        <f t="shared" si="78"/>
        <v>0</v>
      </c>
      <c r="CK63" s="52"/>
      <c r="CL63" s="49">
        <f t="shared" si="79"/>
        <v>0</v>
      </c>
      <c r="CM63" s="50">
        <f t="shared" si="36"/>
        <v>0</v>
      </c>
      <c r="CN63" s="51"/>
      <c r="CO63" s="49" t="str">
        <f t="shared" si="80"/>
        <v>0</v>
      </c>
      <c r="CP63" s="52"/>
      <c r="CQ63" s="49">
        <f>IF(CO63="0",0,IF(CO63="1-2",VLOOKUP(CP63,Points!$B$3:$C$4,2,FALSE),IF(CO63="3-5",VLOOKUP(CP63,Points!$B$7:$C$11,2,FALSE),IF(CO63="6-10",VLOOKUP(CP63,Points!$B$13:$C$22,2,FALSE),IF(CO63="11-15",VLOOKUP(CP63,Points!$B$24:$C$38,2,FALSE))))))</f>
        <v>0</v>
      </c>
      <c r="CR63" s="53"/>
      <c r="CS63" s="49" t="str">
        <f t="shared" si="81"/>
        <v>0</v>
      </c>
      <c r="CT63" s="49"/>
      <c r="CU63" s="49">
        <f>IF(CS63="0",0,IF(CS63="1-2",VLOOKUP(CT63,Points!$B$3:$C$4,2,FALSE),IF(CS63="3-5",VLOOKUP(CT63,Points!$B$7:$C$11,2,FALSE),IF(CS63="6-10",VLOOKUP(CT63,Points!$B$13:$C$22,2,FALSE),IF(CS63="11-15",VLOOKUP(CT63,Points!$B$24:$C$38,2,FALSE))))))</f>
        <v>0</v>
      </c>
      <c r="CV63" s="54"/>
      <c r="CW63" s="48">
        <f t="shared" si="82"/>
        <v>0</v>
      </c>
      <c r="CX63" s="54"/>
      <c r="CY63" s="48">
        <f t="shared" si="83"/>
        <v>0</v>
      </c>
      <c r="CZ63" s="52"/>
      <c r="DA63" s="49">
        <f t="shared" si="84"/>
        <v>0</v>
      </c>
      <c r="DB63" s="50">
        <f t="shared" si="42"/>
        <v>0</v>
      </c>
      <c r="DC63" s="51"/>
      <c r="DD63" s="49" t="str">
        <f t="shared" si="85"/>
        <v>0</v>
      </c>
      <c r="DE63" s="52"/>
      <c r="DF63" s="49">
        <f>IF(DD63="0",0,IF(DD63="1-2",VLOOKUP(DE63,Points!$B$3:$C$4,2,FALSE),IF(DD63="3-5",VLOOKUP(DE63,Points!$B$7:$C$11,2,FALSE),IF(DD63="6-10",VLOOKUP(DE63,Points!$B$13:$C$22,2,FALSE),IF(DD63="11-15",VLOOKUP(DE63,Points!$B$24:$C$38,2,FALSE))))))</f>
        <v>0</v>
      </c>
      <c r="DG63" s="53"/>
      <c r="DH63" s="49" t="str">
        <f t="shared" si="86"/>
        <v>0</v>
      </c>
      <c r="DI63" s="49"/>
      <c r="DJ63" s="49">
        <f>IF(DH63="0",0,IF(DH63="1-2",VLOOKUP(DI63,Points!$B$3:$C$4,2,FALSE),IF(DH63="3-5",VLOOKUP(DI63,Points!$B$7:$C$11,2,FALSE),IF(DH63="6-10",VLOOKUP(DI63,Points!$B$13:$C$22,2,FALSE),IF(DH63="11-15",VLOOKUP(DI63,Points!$B$24:$C$38,2,FALSE))))))</f>
        <v>0</v>
      </c>
      <c r="DK63" s="54"/>
      <c r="DL63" s="48">
        <f t="shared" si="87"/>
        <v>0</v>
      </c>
      <c r="DM63" s="54"/>
      <c r="DN63" s="48">
        <f t="shared" si="88"/>
        <v>0</v>
      </c>
      <c r="DO63" s="52"/>
      <c r="DP63" s="49">
        <f t="shared" si="89"/>
        <v>0</v>
      </c>
      <c r="DQ63" s="50">
        <f t="shared" si="48"/>
        <v>0</v>
      </c>
      <c r="DR63" s="55">
        <f t="shared" si="90"/>
        <v>0</v>
      </c>
      <c r="DS63" s="56" t="str">
        <f t="shared" si="91"/>
        <v/>
      </c>
    </row>
    <row r="64" spans="1:123" s="42" customFormat="1" ht="15" x14ac:dyDescent="0.25">
      <c r="A64" s="55"/>
      <c r="B64" s="51"/>
      <c r="C64" s="49" t="str">
        <f t="shared" si="50"/>
        <v>0</v>
      </c>
      <c r="D64" s="52"/>
      <c r="E64" s="49">
        <f>IF(C64="0",0,IF(C64="1-2",VLOOKUP(D64,Points!$B$3:$C$4,2,FALSE),IF(C64="3-5",VLOOKUP(D64,Points!$B$7:$C$11,2,FALSE),IF(C64="6-10",VLOOKUP(D64,Points!$B$13:$C$22,2,FALSE),IF(C64="11-15",VLOOKUP(D64,Points!$B$24:$C$38,2,FALSE))))))</f>
        <v>0</v>
      </c>
      <c r="F64" s="53"/>
      <c r="G64" s="49" t="str">
        <f t="shared" si="51"/>
        <v>0</v>
      </c>
      <c r="H64" s="49"/>
      <c r="I64" s="49">
        <f>IF(G64="0",0,IF(G64="1-2",VLOOKUP(H64,Points!$B$3:$C$4,2,FALSE),IF(G64="3-5",VLOOKUP(H64,Points!$B$7:$C$11,2,FALSE),IF(G64="6-10",VLOOKUP(H64,Points!$B$13:$C$22,2,FALSE),IF(G64="11-15",VLOOKUP(H64,Points!$B$24:$C$38,2,FALSE))))))</f>
        <v>0</v>
      </c>
      <c r="J64" s="54"/>
      <c r="K64" s="48">
        <f t="shared" si="52"/>
        <v>0</v>
      </c>
      <c r="L64" s="54"/>
      <c r="M64" s="48">
        <f t="shared" si="53"/>
        <v>0</v>
      </c>
      <c r="N64" s="52"/>
      <c r="O64" s="49">
        <f t="shared" si="54"/>
        <v>0</v>
      </c>
      <c r="P64" s="50">
        <f t="shared" si="6"/>
        <v>0</v>
      </c>
      <c r="Q64" s="51"/>
      <c r="R64" s="49" t="str">
        <f t="shared" si="55"/>
        <v>0</v>
      </c>
      <c r="S64" s="52"/>
      <c r="T64" s="49">
        <f>IF(R64="0",0,IF(R64="1-2",VLOOKUP(S64,Points!$B$3:$C$4,2,FALSE),IF(R64="3-5",VLOOKUP(S64,Points!$B$7:$C$11,2,FALSE),IF(R64="6-10",VLOOKUP(S64,Points!$B$13:$C$22,2,FALSE),IF(R64="11-15",VLOOKUP(S64,Points!$B$24:$C$38,2,FALSE))))))</f>
        <v>0</v>
      </c>
      <c r="U64" s="53"/>
      <c r="V64" s="49" t="str">
        <f t="shared" si="56"/>
        <v>0</v>
      </c>
      <c r="W64" s="49"/>
      <c r="X64" s="49">
        <f>IF(V64="0",0,IF(V64="1-2",VLOOKUP(W64,Points!$B$3:$C$4,2,FALSE),IF(V64="3-5",VLOOKUP(W64,Points!$B$7:$C$11,2,FALSE),IF(V64="6-10",VLOOKUP(W64,Points!$B$13:$C$22,2,FALSE),IF(V64="11-15",VLOOKUP(W64,Points!$B$24:$C$38,2,FALSE))))))</f>
        <v>0</v>
      </c>
      <c r="Y64" s="54"/>
      <c r="Z64" s="48">
        <f t="shared" si="57"/>
        <v>0</v>
      </c>
      <c r="AA64" s="54"/>
      <c r="AB64" s="48">
        <f t="shared" si="58"/>
        <v>0</v>
      </c>
      <c r="AC64" s="52"/>
      <c r="AD64" s="49">
        <f t="shared" si="59"/>
        <v>0</v>
      </c>
      <c r="AE64" s="50">
        <f t="shared" si="12"/>
        <v>0</v>
      </c>
      <c r="AF64" s="51"/>
      <c r="AG64" s="49" t="str">
        <f t="shared" si="60"/>
        <v>0</v>
      </c>
      <c r="AH64" s="52"/>
      <c r="AI64" s="49">
        <f>IF(AG64="0",0,IF(AG64="1-2",VLOOKUP(AH64,Points!$B$3:$C$4,2,FALSE),IF(AG64="3-5",VLOOKUP(AH64,Points!$B$7:$C$11,2,FALSE),IF(AG64="6-10",VLOOKUP(AH64,Points!$B$13:$C$22,2,FALSE),IF(AG64="11-15",VLOOKUP(AH64,Points!$B$24:$C$38,2,FALSE))))))</f>
        <v>0</v>
      </c>
      <c r="AJ64" s="53"/>
      <c r="AK64" s="49" t="str">
        <f t="shared" si="61"/>
        <v>0</v>
      </c>
      <c r="AL64" s="49"/>
      <c r="AM64" s="49">
        <f>IF(AK64="0",0,IF(AK64="1-2",VLOOKUP(AL64,Points!$B$3:$C$4,2,FALSE),IF(AK64="3-5",VLOOKUP(AL64,Points!$B$7:$C$11,2,FALSE),IF(AK64="6-10",VLOOKUP(AL64,Points!$B$13:$C$22,2,FALSE),IF(AK64="11-15",VLOOKUP(AL64,Points!$B$24:$C$38,2,FALSE))))))</f>
        <v>0</v>
      </c>
      <c r="AN64" s="54"/>
      <c r="AO64" s="48">
        <f t="shared" si="62"/>
        <v>0</v>
      </c>
      <c r="AP64" s="54"/>
      <c r="AQ64" s="48">
        <f t="shared" si="63"/>
        <v>0</v>
      </c>
      <c r="AR64" s="52"/>
      <c r="AS64" s="49">
        <f t="shared" si="64"/>
        <v>0</v>
      </c>
      <c r="AT64" s="50">
        <f t="shared" si="18"/>
        <v>0</v>
      </c>
      <c r="AU64" s="51"/>
      <c r="AV64" s="49" t="str">
        <f t="shared" si="65"/>
        <v>0</v>
      </c>
      <c r="AW64" s="52"/>
      <c r="AX64" s="49">
        <f>IF(AV64="0",0,IF(AV64="1-2",VLOOKUP(AW64,Points!$B$3:$C$4,2,FALSE),IF(AV64="3-5",VLOOKUP(AW64,Points!$B$7:$C$11,2,FALSE),IF(AV64="6-10",VLOOKUP(AW64,Points!$B$13:$C$22,2,FALSE),IF(AV64="11-15",VLOOKUP(AW64,Points!$B$24:$C$38,2,FALSE))))))</f>
        <v>0</v>
      </c>
      <c r="AY64" s="53"/>
      <c r="AZ64" s="49" t="str">
        <f t="shared" si="66"/>
        <v>0</v>
      </c>
      <c r="BA64" s="49"/>
      <c r="BB64" s="49">
        <f>IF(AZ64="0",0,IF(AZ64="1-2",VLOOKUP(BA64,Points!$B$3:$C$4,2,FALSE),IF(AZ64="3-5",VLOOKUP(BA64,Points!$B$7:$C$11,2,FALSE),IF(AZ64="6-10",VLOOKUP(BA64,Points!$B$13:$C$22,2,FALSE),IF(AZ64="11-15",VLOOKUP(BA64,Points!$B$24:$C$38,2,FALSE))))))</f>
        <v>0</v>
      </c>
      <c r="BC64" s="54"/>
      <c r="BD64" s="48">
        <f t="shared" si="67"/>
        <v>0</v>
      </c>
      <c r="BE64" s="54"/>
      <c r="BF64" s="48">
        <f t="shared" si="68"/>
        <v>0</v>
      </c>
      <c r="BG64" s="52"/>
      <c r="BH64" s="49">
        <f t="shared" si="69"/>
        <v>0</v>
      </c>
      <c r="BI64" s="50">
        <f t="shared" si="24"/>
        <v>0</v>
      </c>
      <c r="BJ64" s="51"/>
      <c r="BK64" s="49" t="str">
        <f t="shared" si="70"/>
        <v>0</v>
      </c>
      <c r="BL64" s="52"/>
      <c r="BM64" s="49">
        <f>IF(BK64="0",0,IF(BK64="1-2",VLOOKUP(BL64,Points!$B$3:$C$4,2,FALSE),IF(BK64="3-5",VLOOKUP(BL64,Points!$B$7:$C$11,2,FALSE),IF(BK64="6-10",VLOOKUP(BL64,Points!$B$13:$C$22,2,FALSE),IF(BK64="11-15",VLOOKUP(BL64,Points!$B$24:$C$38,2,FALSE))))))</f>
        <v>0</v>
      </c>
      <c r="BN64" s="53"/>
      <c r="BO64" s="49" t="str">
        <f t="shared" si="71"/>
        <v>0</v>
      </c>
      <c r="BP64" s="49"/>
      <c r="BQ64" s="49">
        <f>IF(BO64="0",0,IF(BO64="1-2",VLOOKUP(BP64,Points!$B$3:$C$4,2,FALSE),IF(BO64="3-5",VLOOKUP(BP64,Points!$B$7:$C$11,2,FALSE),IF(BO64="6-10",VLOOKUP(BP64,Points!$B$13:$C$22,2,FALSE),IF(BO64="11-15",VLOOKUP(BP64,Points!$B$24:$C$38,2,FALSE))))))</f>
        <v>0</v>
      </c>
      <c r="BR64" s="54"/>
      <c r="BS64" s="48">
        <f t="shared" si="72"/>
        <v>0</v>
      </c>
      <c r="BT64" s="54"/>
      <c r="BU64" s="48">
        <f t="shared" si="73"/>
        <v>0</v>
      </c>
      <c r="BV64" s="52"/>
      <c r="BW64" s="49">
        <f t="shared" si="74"/>
        <v>0</v>
      </c>
      <c r="BX64" s="50">
        <f t="shared" si="30"/>
        <v>0</v>
      </c>
      <c r="BY64" s="51"/>
      <c r="BZ64" s="49" t="str">
        <f t="shared" si="75"/>
        <v>0</v>
      </c>
      <c r="CA64" s="52"/>
      <c r="CB64" s="49">
        <f>IF(BZ64="0",0,IF(BZ64="1-2",VLOOKUP(CA64,Points!$B$3:$C$4,2,FALSE),IF(BZ64="3-5",VLOOKUP(CA64,Points!$B$7:$C$11,2,FALSE),IF(BZ64="6-10",VLOOKUP(CA64,Points!$B$13:$C$22,2,FALSE),IF(BZ64="11-15",VLOOKUP(CA64,Points!$B$24:$C$38,2,FALSE))))))</f>
        <v>0</v>
      </c>
      <c r="CC64" s="53"/>
      <c r="CD64" s="49" t="str">
        <f t="shared" si="76"/>
        <v>0</v>
      </c>
      <c r="CE64" s="49"/>
      <c r="CF64" s="49">
        <f>IF(CD64="0",0,IF(CD64="1-2",VLOOKUP(CE64,Points!$B$3:$C$4,2,FALSE),IF(CD64="3-5",VLOOKUP(CE64,Points!$B$7:$C$11,2,FALSE),IF(CD64="6-10",VLOOKUP(CE64,Points!$B$13:$C$22,2,FALSE),IF(CD64="11-15",VLOOKUP(CE64,Points!$B$24:$C$38,2,FALSE))))))</f>
        <v>0</v>
      </c>
      <c r="CG64" s="54"/>
      <c r="CH64" s="48">
        <f t="shared" si="77"/>
        <v>0</v>
      </c>
      <c r="CI64" s="54"/>
      <c r="CJ64" s="48">
        <f t="shared" si="78"/>
        <v>0</v>
      </c>
      <c r="CK64" s="52"/>
      <c r="CL64" s="49">
        <f t="shared" si="79"/>
        <v>0</v>
      </c>
      <c r="CM64" s="50">
        <f t="shared" si="36"/>
        <v>0</v>
      </c>
      <c r="CN64" s="51"/>
      <c r="CO64" s="49" t="str">
        <f t="shared" si="80"/>
        <v>0</v>
      </c>
      <c r="CP64" s="52"/>
      <c r="CQ64" s="49">
        <f>IF(CO64="0",0,IF(CO64="1-2",VLOOKUP(CP64,Points!$B$3:$C$4,2,FALSE),IF(CO64="3-5",VLOOKUP(CP64,Points!$B$7:$C$11,2,FALSE),IF(CO64="6-10",VLOOKUP(CP64,Points!$B$13:$C$22,2,FALSE),IF(CO64="11-15",VLOOKUP(CP64,Points!$B$24:$C$38,2,FALSE))))))</f>
        <v>0</v>
      </c>
      <c r="CR64" s="53"/>
      <c r="CS64" s="49" t="str">
        <f t="shared" si="81"/>
        <v>0</v>
      </c>
      <c r="CT64" s="49"/>
      <c r="CU64" s="49">
        <f>IF(CS64="0",0,IF(CS64="1-2",VLOOKUP(CT64,Points!$B$3:$C$4,2,FALSE),IF(CS64="3-5",VLOOKUP(CT64,Points!$B$7:$C$11,2,FALSE),IF(CS64="6-10",VLOOKUP(CT64,Points!$B$13:$C$22,2,FALSE),IF(CS64="11-15",VLOOKUP(CT64,Points!$B$24:$C$38,2,FALSE))))))</f>
        <v>0</v>
      </c>
      <c r="CV64" s="54"/>
      <c r="CW64" s="48">
        <f t="shared" si="82"/>
        <v>0</v>
      </c>
      <c r="CX64" s="54"/>
      <c r="CY64" s="48">
        <f t="shared" si="83"/>
        <v>0</v>
      </c>
      <c r="CZ64" s="52"/>
      <c r="DA64" s="49">
        <f t="shared" si="84"/>
        <v>0</v>
      </c>
      <c r="DB64" s="50">
        <f t="shared" si="42"/>
        <v>0</v>
      </c>
      <c r="DC64" s="51"/>
      <c r="DD64" s="49" t="str">
        <f t="shared" si="85"/>
        <v>0</v>
      </c>
      <c r="DE64" s="52"/>
      <c r="DF64" s="49">
        <f>IF(DD64="0",0,IF(DD64="1-2",VLOOKUP(DE64,Points!$B$3:$C$4,2,FALSE),IF(DD64="3-5",VLOOKUP(DE64,Points!$B$7:$C$11,2,FALSE),IF(DD64="6-10",VLOOKUP(DE64,Points!$B$13:$C$22,2,FALSE),IF(DD64="11-15",VLOOKUP(DE64,Points!$B$24:$C$38,2,FALSE))))))</f>
        <v>0</v>
      </c>
      <c r="DG64" s="53"/>
      <c r="DH64" s="49" t="str">
        <f t="shared" si="86"/>
        <v>0</v>
      </c>
      <c r="DI64" s="49"/>
      <c r="DJ64" s="49">
        <f>IF(DH64="0",0,IF(DH64="1-2",VLOOKUP(DI64,Points!$B$3:$C$4,2,FALSE),IF(DH64="3-5",VLOOKUP(DI64,Points!$B$7:$C$11,2,FALSE),IF(DH64="6-10",VLOOKUP(DI64,Points!$B$13:$C$22,2,FALSE),IF(DH64="11-15",VLOOKUP(DI64,Points!$B$24:$C$38,2,FALSE))))))</f>
        <v>0</v>
      </c>
      <c r="DK64" s="54"/>
      <c r="DL64" s="48">
        <f t="shared" si="87"/>
        <v>0</v>
      </c>
      <c r="DM64" s="54"/>
      <c r="DN64" s="48">
        <f t="shared" si="88"/>
        <v>0</v>
      </c>
      <c r="DO64" s="52"/>
      <c r="DP64" s="49">
        <f t="shared" si="89"/>
        <v>0</v>
      </c>
      <c r="DQ64" s="50">
        <f t="shared" si="48"/>
        <v>0</v>
      </c>
      <c r="DR64" s="55">
        <f t="shared" si="90"/>
        <v>0</v>
      </c>
      <c r="DS64" s="56" t="str">
        <f t="shared" si="91"/>
        <v/>
      </c>
    </row>
    <row r="65" spans="1:123" s="42" customFormat="1" ht="15" x14ac:dyDescent="0.25">
      <c r="A65" s="55"/>
      <c r="B65" s="51"/>
      <c r="C65" s="49" t="str">
        <f t="shared" si="50"/>
        <v>0</v>
      </c>
      <c r="D65" s="52"/>
      <c r="E65" s="49">
        <f>IF(C65="0",0,IF(C65="1-2",VLOOKUP(D65,Points!$B$3:$C$4,2,FALSE),IF(C65="3-5",VLOOKUP(D65,Points!$B$7:$C$11,2,FALSE),IF(C65="6-10",VLOOKUP(D65,Points!$B$13:$C$22,2,FALSE),IF(C65="11-15",VLOOKUP(D65,Points!$B$24:$C$38,2,FALSE))))))</f>
        <v>0</v>
      </c>
      <c r="F65" s="53"/>
      <c r="G65" s="49" t="str">
        <f t="shared" si="51"/>
        <v>0</v>
      </c>
      <c r="H65" s="49"/>
      <c r="I65" s="49">
        <f>IF(G65="0",0,IF(G65="1-2",VLOOKUP(H65,Points!$B$3:$C$4,2,FALSE),IF(G65="3-5",VLOOKUP(H65,Points!$B$7:$C$11,2,FALSE),IF(G65="6-10",VLOOKUP(H65,Points!$B$13:$C$22,2,FALSE),IF(G65="11-15",VLOOKUP(H65,Points!$B$24:$C$38,2,FALSE))))))</f>
        <v>0</v>
      </c>
      <c r="J65" s="54"/>
      <c r="K65" s="48">
        <f t="shared" si="52"/>
        <v>0</v>
      </c>
      <c r="L65" s="54"/>
      <c r="M65" s="48">
        <f t="shared" si="53"/>
        <v>0</v>
      </c>
      <c r="N65" s="52"/>
      <c r="O65" s="49">
        <f t="shared" si="54"/>
        <v>0</v>
      </c>
      <c r="P65" s="50">
        <f t="shared" si="6"/>
        <v>0</v>
      </c>
      <c r="Q65" s="51"/>
      <c r="R65" s="49" t="str">
        <f t="shared" si="55"/>
        <v>0</v>
      </c>
      <c r="S65" s="52"/>
      <c r="T65" s="49">
        <f>IF(R65="0",0,IF(R65="1-2",VLOOKUP(S65,Points!$B$3:$C$4,2,FALSE),IF(R65="3-5",VLOOKUP(S65,Points!$B$7:$C$11,2,FALSE),IF(R65="6-10",VLOOKUP(S65,Points!$B$13:$C$22,2,FALSE),IF(R65="11-15",VLOOKUP(S65,Points!$B$24:$C$38,2,FALSE))))))</f>
        <v>0</v>
      </c>
      <c r="U65" s="53"/>
      <c r="V65" s="49" t="str">
        <f t="shared" si="56"/>
        <v>0</v>
      </c>
      <c r="W65" s="49"/>
      <c r="X65" s="49">
        <f>IF(V65="0",0,IF(V65="1-2",VLOOKUP(W65,Points!$B$3:$C$4,2,FALSE),IF(V65="3-5",VLOOKUP(W65,Points!$B$7:$C$11,2,FALSE),IF(V65="6-10",VLOOKUP(W65,Points!$B$13:$C$22,2,FALSE),IF(V65="11-15",VLOOKUP(W65,Points!$B$24:$C$38,2,FALSE))))))</f>
        <v>0</v>
      </c>
      <c r="Y65" s="54"/>
      <c r="Z65" s="48">
        <f t="shared" si="57"/>
        <v>0</v>
      </c>
      <c r="AA65" s="54"/>
      <c r="AB65" s="48">
        <f t="shared" si="58"/>
        <v>0</v>
      </c>
      <c r="AC65" s="52"/>
      <c r="AD65" s="49">
        <f t="shared" si="59"/>
        <v>0</v>
      </c>
      <c r="AE65" s="50">
        <f t="shared" si="12"/>
        <v>0</v>
      </c>
      <c r="AF65" s="51"/>
      <c r="AG65" s="49" t="str">
        <f t="shared" si="60"/>
        <v>0</v>
      </c>
      <c r="AH65" s="52"/>
      <c r="AI65" s="49">
        <f>IF(AG65="0",0,IF(AG65="1-2",VLOOKUP(AH65,Points!$B$3:$C$4,2,FALSE),IF(AG65="3-5",VLOOKUP(AH65,Points!$B$7:$C$11,2,FALSE),IF(AG65="6-10",VLOOKUP(AH65,Points!$B$13:$C$22,2,FALSE),IF(AG65="11-15",VLOOKUP(AH65,Points!$B$24:$C$38,2,FALSE))))))</f>
        <v>0</v>
      </c>
      <c r="AJ65" s="53"/>
      <c r="AK65" s="49" t="str">
        <f t="shared" si="61"/>
        <v>0</v>
      </c>
      <c r="AL65" s="49"/>
      <c r="AM65" s="49">
        <f>IF(AK65="0",0,IF(AK65="1-2",VLOOKUP(AL65,Points!$B$3:$C$4,2,FALSE),IF(AK65="3-5",VLOOKUP(AL65,Points!$B$7:$C$11,2,FALSE),IF(AK65="6-10",VLOOKUP(AL65,Points!$B$13:$C$22,2,FALSE),IF(AK65="11-15",VLOOKUP(AL65,Points!$B$24:$C$38,2,FALSE))))))</f>
        <v>0</v>
      </c>
      <c r="AN65" s="54"/>
      <c r="AO65" s="48">
        <f t="shared" si="62"/>
        <v>0</v>
      </c>
      <c r="AP65" s="54"/>
      <c r="AQ65" s="48">
        <f t="shared" si="63"/>
        <v>0</v>
      </c>
      <c r="AR65" s="52"/>
      <c r="AS65" s="49">
        <f t="shared" si="64"/>
        <v>0</v>
      </c>
      <c r="AT65" s="50">
        <f t="shared" si="18"/>
        <v>0</v>
      </c>
      <c r="AU65" s="51"/>
      <c r="AV65" s="49" t="str">
        <f t="shared" si="65"/>
        <v>0</v>
      </c>
      <c r="AW65" s="52"/>
      <c r="AX65" s="49">
        <f>IF(AV65="0",0,IF(AV65="1-2",VLOOKUP(AW65,Points!$B$3:$C$4,2,FALSE),IF(AV65="3-5",VLOOKUP(AW65,Points!$B$7:$C$11,2,FALSE),IF(AV65="6-10",VLOOKUP(AW65,Points!$B$13:$C$22,2,FALSE),IF(AV65="11-15",VLOOKUP(AW65,Points!$B$24:$C$38,2,FALSE))))))</f>
        <v>0</v>
      </c>
      <c r="AY65" s="53"/>
      <c r="AZ65" s="49" t="str">
        <f t="shared" si="66"/>
        <v>0</v>
      </c>
      <c r="BA65" s="49"/>
      <c r="BB65" s="49">
        <f>IF(AZ65="0",0,IF(AZ65="1-2",VLOOKUP(BA65,Points!$B$3:$C$4,2,FALSE),IF(AZ65="3-5",VLOOKUP(BA65,Points!$B$7:$C$11,2,FALSE),IF(AZ65="6-10",VLOOKUP(BA65,Points!$B$13:$C$22,2,FALSE),IF(AZ65="11-15",VLOOKUP(BA65,Points!$B$24:$C$38,2,FALSE))))))</f>
        <v>0</v>
      </c>
      <c r="BC65" s="54"/>
      <c r="BD65" s="48">
        <f t="shared" si="67"/>
        <v>0</v>
      </c>
      <c r="BE65" s="54"/>
      <c r="BF65" s="48">
        <f t="shared" si="68"/>
        <v>0</v>
      </c>
      <c r="BG65" s="52"/>
      <c r="BH65" s="49">
        <f t="shared" si="69"/>
        <v>0</v>
      </c>
      <c r="BI65" s="50">
        <f t="shared" si="24"/>
        <v>0</v>
      </c>
      <c r="BJ65" s="51"/>
      <c r="BK65" s="49" t="str">
        <f t="shared" si="70"/>
        <v>0</v>
      </c>
      <c r="BL65" s="52"/>
      <c r="BM65" s="49">
        <f>IF(BK65="0",0,IF(BK65="1-2",VLOOKUP(BL65,Points!$B$3:$C$4,2,FALSE),IF(BK65="3-5",VLOOKUP(BL65,Points!$B$7:$C$11,2,FALSE),IF(BK65="6-10",VLOOKUP(BL65,Points!$B$13:$C$22,2,FALSE),IF(BK65="11-15",VLOOKUP(BL65,Points!$B$24:$C$38,2,FALSE))))))</f>
        <v>0</v>
      </c>
      <c r="BN65" s="53"/>
      <c r="BO65" s="49" t="str">
        <f t="shared" si="71"/>
        <v>0</v>
      </c>
      <c r="BP65" s="49"/>
      <c r="BQ65" s="49">
        <f>IF(BO65="0",0,IF(BO65="1-2",VLOOKUP(BP65,Points!$B$3:$C$4,2,FALSE),IF(BO65="3-5",VLOOKUP(BP65,Points!$B$7:$C$11,2,FALSE),IF(BO65="6-10",VLOOKUP(BP65,Points!$B$13:$C$22,2,FALSE),IF(BO65="11-15",VLOOKUP(BP65,Points!$B$24:$C$38,2,FALSE))))))</f>
        <v>0</v>
      </c>
      <c r="BR65" s="54"/>
      <c r="BS65" s="48">
        <f t="shared" si="72"/>
        <v>0</v>
      </c>
      <c r="BT65" s="54"/>
      <c r="BU65" s="48">
        <f t="shared" si="73"/>
        <v>0</v>
      </c>
      <c r="BV65" s="52"/>
      <c r="BW65" s="49">
        <f t="shared" si="74"/>
        <v>0</v>
      </c>
      <c r="BX65" s="50">
        <f t="shared" si="30"/>
        <v>0</v>
      </c>
      <c r="BY65" s="51"/>
      <c r="BZ65" s="49" t="str">
        <f t="shared" si="75"/>
        <v>0</v>
      </c>
      <c r="CA65" s="52"/>
      <c r="CB65" s="49">
        <f>IF(BZ65="0",0,IF(BZ65="1-2",VLOOKUP(CA65,Points!$B$3:$C$4,2,FALSE),IF(BZ65="3-5",VLOOKUP(CA65,Points!$B$7:$C$11,2,FALSE),IF(BZ65="6-10",VLOOKUP(CA65,Points!$B$13:$C$22,2,FALSE),IF(BZ65="11-15",VLOOKUP(CA65,Points!$B$24:$C$38,2,FALSE))))))</f>
        <v>0</v>
      </c>
      <c r="CC65" s="53"/>
      <c r="CD65" s="49" t="str">
        <f t="shared" si="76"/>
        <v>0</v>
      </c>
      <c r="CE65" s="49"/>
      <c r="CF65" s="49">
        <f>IF(CD65="0",0,IF(CD65="1-2",VLOOKUP(CE65,Points!$B$3:$C$4,2,FALSE),IF(CD65="3-5",VLOOKUP(CE65,Points!$B$7:$C$11,2,FALSE),IF(CD65="6-10",VLOOKUP(CE65,Points!$B$13:$C$22,2,FALSE),IF(CD65="11-15",VLOOKUP(CE65,Points!$B$24:$C$38,2,FALSE))))))</f>
        <v>0</v>
      </c>
      <c r="CG65" s="54"/>
      <c r="CH65" s="48">
        <f t="shared" si="77"/>
        <v>0</v>
      </c>
      <c r="CI65" s="54"/>
      <c r="CJ65" s="48">
        <f t="shared" si="78"/>
        <v>0</v>
      </c>
      <c r="CK65" s="52"/>
      <c r="CL65" s="49">
        <f t="shared" si="79"/>
        <v>0</v>
      </c>
      <c r="CM65" s="50">
        <f t="shared" si="36"/>
        <v>0</v>
      </c>
      <c r="CN65" s="51"/>
      <c r="CO65" s="49" t="str">
        <f t="shared" si="80"/>
        <v>0</v>
      </c>
      <c r="CP65" s="52"/>
      <c r="CQ65" s="49">
        <f>IF(CO65="0",0,IF(CO65="1-2",VLOOKUP(CP65,Points!$B$3:$C$4,2,FALSE),IF(CO65="3-5",VLOOKUP(CP65,Points!$B$7:$C$11,2,FALSE),IF(CO65="6-10",VLOOKUP(CP65,Points!$B$13:$C$22,2,FALSE),IF(CO65="11-15",VLOOKUP(CP65,Points!$B$24:$C$38,2,FALSE))))))</f>
        <v>0</v>
      </c>
      <c r="CR65" s="53"/>
      <c r="CS65" s="49" t="str">
        <f t="shared" si="81"/>
        <v>0</v>
      </c>
      <c r="CT65" s="49"/>
      <c r="CU65" s="49">
        <f>IF(CS65="0",0,IF(CS65="1-2",VLOOKUP(CT65,Points!$B$3:$C$4,2,FALSE),IF(CS65="3-5",VLOOKUP(CT65,Points!$B$7:$C$11,2,FALSE),IF(CS65="6-10",VLOOKUP(CT65,Points!$B$13:$C$22,2,FALSE),IF(CS65="11-15",VLOOKUP(CT65,Points!$B$24:$C$38,2,FALSE))))))</f>
        <v>0</v>
      </c>
      <c r="CV65" s="54"/>
      <c r="CW65" s="48">
        <f t="shared" si="82"/>
        <v>0</v>
      </c>
      <c r="CX65" s="54"/>
      <c r="CY65" s="48">
        <f t="shared" si="83"/>
        <v>0</v>
      </c>
      <c r="CZ65" s="52"/>
      <c r="DA65" s="49">
        <f t="shared" si="84"/>
        <v>0</v>
      </c>
      <c r="DB65" s="50">
        <f t="shared" si="42"/>
        <v>0</v>
      </c>
      <c r="DC65" s="51"/>
      <c r="DD65" s="49" t="str">
        <f t="shared" si="85"/>
        <v>0</v>
      </c>
      <c r="DE65" s="52"/>
      <c r="DF65" s="49">
        <f>IF(DD65="0",0,IF(DD65="1-2",VLOOKUP(DE65,Points!$B$3:$C$4,2,FALSE),IF(DD65="3-5",VLOOKUP(DE65,Points!$B$7:$C$11,2,FALSE),IF(DD65="6-10",VLOOKUP(DE65,Points!$B$13:$C$22,2,FALSE),IF(DD65="11-15",VLOOKUP(DE65,Points!$B$24:$C$38,2,FALSE))))))</f>
        <v>0</v>
      </c>
      <c r="DG65" s="53"/>
      <c r="DH65" s="49" t="str">
        <f t="shared" si="86"/>
        <v>0</v>
      </c>
      <c r="DI65" s="49"/>
      <c r="DJ65" s="49">
        <f>IF(DH65="0",0,IF(DH65="1-2",VLOOKUP(DI65,Points!$B$3:$C$4,2,FALSE),IF(DH65="3-5",VLOOKUP(DI65,Points!$B$7:$C$11,2,FALSE),IF(DH65="6-10",VLOOKUP(DI65,Points!$B$13:$C$22,2,FALSE),IF(DH65="11-15",VLOOKUP(DI65,Points!$B$24:$C$38,2,FALSE))))))</f>
        <v>0</v>
      </c>
      <c r="DK65" s="54"/>
      <c r="DL65" s="48">
        <f t="shared" si="87"/>
        <v>0</v>
      </c>
      <c r="DM65" s="54"/>
      <c r="DN65" s="48">
        <f t="shared" si="88"/>
        <v>0</v>
      </c>
      <c r="DO65" s="52"/>
      <c r="DP65" s="49">
        <f t="shared" si="89"/>
        <v>0</v>
      </c>
      <c r="DQ65" s="50">
        <f t="shared" si="48"/>
        <v>0</v>
      </c>
      <c r="DR65" s="55">
        <f t="shared" si="90"/>
        <v>0</v>
      </c>
      <c r="DS65" s="56" t="str">
        <f t="shared" si="91"/>
        <v/>
      </c>
    </row>
    <row r="66" spans="1:123" s="42" customFormat="1" ht="15" x14ac:dyDescent="0.25">
      <c r="A66" s="55"/>
      <c r="B66" s="51"/>
      <c r="C66" s="49" t="str">
        <f t="shared" si="50"/>
        <v>0</v>
      </c>
      <c r="D66" s="52"/>
      <c r="E66" s="49">
        <f>IF(C66="0",0,IF(C66="1-2",VLOOKUP(D66,Points!$B$3:$C$4,2,FALSE),IF(C66="3-5",VLOOKUP(D66,Points!$B$7:$C$11,2,FALSE),IF(C66="6-10",VLOOKUP(D66,Points!$B$13:$C$22,2,FALSE),IF(C66="11-15",VLOOKUP(D66,Points!$B$24:$C$38,2,FALSE))))))</f>
        <v>0</v>
      </c>
      <c r="F66" s="53"/>
      <c r="G66" s="49" t="str">
        <f t="shared" si="51"/>
        <v>0</v>
      </c>
      <c r="H66" s="49"/>
      <c r="I66" s="49">
        <f>IF(G66="0",0,IF(G66="1-2",VLOOKUP(H66,Points!$B$3:$C$4,2,FALSE),IF(G66="3-5",VLOOKUP(H66,Points!$B$7:$C$11,2,FALSE),IF(G66="6-10",VLOOKUP(H66,Points!$B$13:$C$22,2,FALSE),IF(G66="11-15",VLOOKUP(H66,Points!$B$24:$C$38,2,FALSE))))))</f>
        <v>0</v>
      </c>
      <c r="J66" s="54"/>
      <c r="K66" s="48">
        <f t="shared" si="52"/>
        <v>0</v>
      </c>
      <c r="L66" s="54"/>
      <c r="M66" s="48">
        <f t="shared" si="53"/>
        <v>0</v>
      </c>
      <c r="N66" s="52"/>
      <c r="O66" s="49">
        <f t="shared" si="54"/>
        <v>0</v>
      </c>
      <c r="P66" s="50">
        <f t="shared" si="6"/>
        <v>0</v>
      </c>
      <c r="Q66" s="51"/>
      <c r="R66" s="49" t="str">
        <f t="shared" si="55"/>
        <v>0</v>
      </c>
      <c r="S66" s="52"/>
      <c r="T66" s="49">
        <f>IF(R66="0",0,IF(R66="1-2",VLOOKUP(S66,Points!$B$3:$C$4,2,FALSE),IF(R66="3-5",VLOOKUP(S66,Points!$B$7:$C$11,2,FALSE),IF(R66="6-10",VLOOKUP(S66,Points!$B$13:$C$22,2,FALSE),IF(R66="11-15",VLOOKUP(S66,Points!$B$24:$C$38,2,FALSE))))))</f>
        <v>0</v>
      </c>
      <c r="U66" s="53"/>
      <c r="V66" s="49" t="str">
        <f t="shared" si="56"/>
        <v>0</v>
      </c>
      <c r="W66" s="49"/>
      <c r="X66" s="49">
        <f>IF(V66="0",0,IF(V66="1-2",VLOOKUP(W66,Points!$B$3:$C$4,2,FALSE),IF(V66="3-5",VLOOKUP(W66,Points!$B$7:$C$11,2,FALSE),IF(V66="6-10",VLOOKUP(W66,Points!$B$13:$C$22,2,FALSE),IF(V66="11-15",VLOOKUP(W66,Points!$B$24:$C$38,2,FALSE))))))</f>
        <v>0</v>
      </c>
      <c r="Y66" s="54"/>
      <c r="Z66" s="48">
        <f t="shared" si="57"/>
        <v>0</v>
      </c>
      <c r="AA66" s="54"/>
      <c r="AB66" s="48">
        <f t="shared" si="58"/>
        <v>0</v>
      </c>
      <c r="AC66" s="52"/>
      <c r="AD66" s="49">
        <f t="shared" si="59"/>
        <v>0</v>
      </c>
      <c r="AE66" s="50">
        <f t="shared" si="12"/>
        <v>0</v>
      </c>
      <c r="AF66" s="51"/>
      <c r="AG66" s="49" t="str">
        <f t="shared" si="60"/>
        <v>0</v>
      </c>
      <c r="AH66" s="52"/>
      <c r="AI66" s="49">
        <f>IF(AG66="0",0,IF(AG66="1-2",VLOOKUP(AH66,Points!$B$3:$C$4,2,FALSE),IF(AG66="3-5",VLOOKUP(AH66,Points!$B$7:$C$11,2,FALSE),IF(AG66="6-10",VLOOKUP(AH66,Points!$B$13:$C$22,2,FALSE),IF(AG66="11-15",VLOOKUP(AH66,Points!$B$24:$C$38,2,FALSE))))))</f>
        <v>0</v>
      </c>
      <c r="AJ66" s="53"/>
      <c r="AK66" s="49" t="str">
        <f t="shared" si="61"/>
        <v>0</v>
      </c>
      <c r="AL66" s="49"/>
      <c r="AM66" s="49">
        <f>IF(AK66="0",0,IF(AK66="1-2",VLOOKUP(AL66,Points!$B$3:$C$4,2,FALSE),IF(AK66="3-5",VLOOKUP(AL66,Points!$B$7:$C$11,2,FALSE),IF(AK66="6-10",VLOOKUP(AL66,Points!$B$13:$C$22,2,FALSE),IF(AK66="11-15",VLOOKUP(AL66,Points!$B$24:$C$38,2,FALSE))))))</f>
        <v>0</v>
      </c>
      <c r="AN66" s="54"/>
      <c r="AO66" s="48">
        <f t="shared" si="62"/>
        <v>0</v>
      </c>
      <c r="AP66" s="54"/>
      <c r="AQ66" s="48">
        <f t="shared" si="63"/>
        <v>0</v>
      </c>
      <c r="AR66" s="52"/>
      <c r="AS66" s="49">
        <f t="shared" si="64"/>
        <v>0</v>
      </c>
      <c r="AT66" s="50">
        <f t="shared" si="18"/>
        <v>0</v>
      </c>
      <c r="AU66" s="51"/>
      <c r="AV66" s="49" t="str">
        <f t="shared" si="65"/>
        <v>0</v>
      </c>
      <c r="AW66" s="52"/>
      <c r="AX66" s="49">
        <f>IF(AV66="0",0,IF(AV66="1-2",VLOOKUP(AW66,Points!$B$3:$C$4,2,FALSE),IF(AV66="3-5",VLOOKUP(AW66,Points!$B$7:$C$11,2,FALSE),IF(AV66="6-10",VLOOKUP(AW66,Points!$B$13:$C$22,2,FALSE),IF(AV66="11-15",VLOOKUP(AW66,Points!$B$24:$C$38,2,FALSE))))))</f>
        <v>0</v>
      </c>
      <c r="AY66" s="53"/>
      <c r="AZ66" s="49" t="str">
        <f t="shared" si="66"/>
        <v>0</v>
      </c>
      <c r="BA66" s="49"/>
      <c r="BB66" s="49">
        <f>IF(AZ66="0",0,IF(AZ66="1-2",VLOOKUP(BA66,Points!$B$3:$C$4,2,FALSE),IF(AZ66="3-5",VLOOKUP(BA66,Points!$B$7:$C$11,2,FALSE),IF(AZ66="6-10",VLOOKUP(BA66,Points!$B$13:$C$22,2,FALSE),IF(AZ66="11-15",VLOOKUP(BA66,Points!$B$24:$C$38,2,FALSE))))))</f>
        <v>0</v>
      </c>
      <c r="BC66" s="54"/>
      <c r="BD66" s="48">
        <f t="shared" si="67"/>
        <v>0</v>
      </c>
      <c r="BE66" s="54"/>
      <c r="BF66" s="48">
        <f t="shared" si="68"/>
        <v>0</v>
      </c>
      <c r="BG66" s="52"/>
      <c r="BH66" s="49">
        <f t="shared" si="69"/>
        <v>0</v>
      </c>
      <c r="BI66" s="50">
        <f t="shared" si="24"/>
        <v>0</v>
      </c>
      <c r="BJ66" s="51"/>
      <c r="BK66" s="49" t="str">
        <f t="shared" si="70"/>
        <v>0</v>
      </c>
      <c r="BL66" s="52"/>
      <c r="BM66" s="49">
        <f>IF(BK66="0",0,IF(BK66="1-2",VLOOKUP(BL66,Points!$B$3:$C$4,2,FALSE),IF(BK66="3-5",VLOOKUP(BL66,Points!$B$7:$C$11,2,FALSE),IF(BK66="6-10",VLOOKUP(BL66,Points!$B$13:$C$22,2,FALSE),IF(BK66="11-15",VLOOKUP(BL66,Points!$B$24:$C$38,2,FALSE))))))</f>
        <v>0</v>
      </c>
      <c r="BN66" s="53"/>
      <c r="BO66" s="49" t="str">
        <f t="shared" si="71"/>
        <v>0</v>
      </c>
      <c r="BP66" s="49"/>
      <c r="BQ66" s="49">
        <f>IF(BO66="0",0,IF(BO66="1-2",VLOOKUP(BP66,Points!$B$3:$C$4,2,FALSE),IF(BO66="3-5",VLOOKUP(BP66,Points!$B$7:$C$11,2,FALSE),IF(BO66="6-10",VLOOKUP(BP66,Points!$B$13:$C$22,2,FALSE),IF(BO66="11-15",VLOOKUP(BP66,Points!$B$24:$C$38,2,FALSE))))))</f>
        <v>0</v>
      </c>
      <c r="BR66" s="54"/>
      <c r="BS66" s="48">
        <f t="shared" si="72"/>
        <v>0</v>
      </c>
      <c r="BT66" s="54"/>
      <c r="BU66" s="48">
        <f t="shared" si="73"/>
        <v>0</v>
      </c>
      <c r="BV66" s="52"/>
      <c r="BW66" s="49">
        <f t="shared" si="74"/>
        <v>0</v>
      </c>
      <c r="BX66" s="50">
        <f t="shared" si="30"/>
        <v>0</v>
      </c>
      <c r="BY66" s="51"/>
      <c r="BZ66" s="49" t="str">
        <f t="shared" si="75"/>
        <v>0</v>
      </c>
      <c r="CA66" s="52"/>
      <c r="CB66" s="49">
        <f>IF(BZ66="0",0,IF(BZ66="1-2",VLOOKUP(CA66,Points!$B$3:$C$4,2,FALSE),IF(BZ66="3-5",VLOOKUP(CA66,Points!$B$7:$C$11,2,FALSE),IF(BZ66="6-10",VLOOKUP(CA66,Points!$B$13:$C$22,2,FALSE),IF(BZ66="11-15",VLOOKUP(CA66,Points!$B$24:$C$38,2,FALSE))))))</f>
        <v>0</v>
      </c>
      <c r="CC66" s="53"/>
      <c r="CD66" s="49" t="str">
        <f t="shared" si="76"/>
        <v>0</v>
      </c>
      <c r="CE66" s="49"/>
      <c r="CF66" s="49">
        <f>IF(CD66="0",0,IF(CD66="1-2",VLOOKUP(CE66,Points!$B$3:$C$4,2,FALSE),IF(CD66="3-5",VLOOKUP(CE66,Points!$B$7:$C$11,2,FALSE),IF(CD66="6-10",VLOOKUP(CE66,Points!$B$13:$C$22,2,FALSE),IF(CD66="11-15",VLOOKUP(CE66,Points!$B$24:$C$38,2,FALSE))))))</f>
        <v>0</v>
      </c>
      <c r="CG66" s="54"/>
      <c r="CH66" s="48">
        <f t="shared" si="77"/>
        <v>0</v>
      </c>
      <c r="CI66" s="54"/>
      <c r="CJ66" s="48">
        <f t="shared" si="78"/>
        <v>0</v>
      </c>
      <c r="CK66" s="52"/>
      <c r="CL66" s="49">
        <f t="shared" si="79"/>
        <v>0</v>
      </c>
      <c r="CM66" s="50">
        <f t="shared" si="36"/>
        <v>0</v>
      </c>
      <c r="CN66" s="51"/>
      <c r="CO66" s="49" t="str">
        <f t="shared" si="80"/>
        <v>0</v>
      </c>
      <c r="CP66" s="52"/>
      <c r="CQ66" s="49">
        <f>IF(CO66="0",0,IF(CO66="1-2",VLOOKUP(CP66,Points!$B$3:$C$4,2,FALSE),IF(CO66="3-5",VLOOKUP(CP66,Points!$B$7:$C$11,2,FALSE),IF(CO66="6-10",VLOOKUP(CP66,Points!$B$13:$C$22,2,FALSE),IF(CO66="11-15",VLOOKUP(CP66,Points!$B$24:$C$38,2,FALSE))))))</f>
        <v>0</v>
      </c>
      <c r="CR66" s="53"/>
      <c r="CS66" s="49" t="str">
        <f t="shared" si="81"/>
        <v>0</v>
      </c>
      <c r="CT66" s="49"/>
      <c r="CU66" s="49">
        <f>IF(CS66="0",0,IF(CS66="1-2",VLOOKUP(CT66,Points!$B$3:$C$4,2,FALSE),IF(CS66="3-5",VLOOKUP(CT66,Points!$B$7:$C$11,2,FALSE),IF(CS66="6-10",VLOOKUP(CT66,Points!$B$13:$C$22,2,FALSE),IF(CS66="11-15",VLOOKUP(CT66,Points!$B$24:$C$38,2,FALSE))))))</f>
        <v>0</v>
      </c>
      <c r="CV66" s="54"/>
      <c r="CW66" s="48">
        <f t="shared" si="82"/>
        <v>0</v>
      </c>
      <c r="CX66" s="54"/>
      <c r="CY66" s="48">
        <f t="shared" si="83"/>
        <v>0</v>
      </c>
      <c r="CZ66" s="52"/>
      <c r="DA66" s="49">
        <f t="shared" si="84"/>
        <v>0</v>
      </c>
      <c r="DB66" s="50">
        <f t="shared" si="42"/>
        <v>0</v>
      </c>
      <c r="DC66" s="51"/>
      <c r="DD66" s="49" t="str">
        <f t="shared" si="85"/>
        <v>0</v>
      </c>
      <c r="DE66" s="52"/>
      <c r="DF66" s="49">
        <f>IF(DD66="0",0,IF(DD66="1-2",VLOOKUP(DE66,Points!$B$3:$C$4,2,FALSE),IF(DD66="3-5",VLOOKUP(DE66,Points!$B$7:$C$11,2,FALSE),IF(DD66="6-10",VLOOKUP(DE66,Points!$B$13:$C$22,2,FALSE),IF(DD66="11-15",VLOOKUP(DE66,Points!$B$24:$C$38,2,FALSE))))))</f>
        <v>0</v>
      </c>
      <c r="DG66" s="53"/>
      <c r="DH66" s="49" t="str">
        <f t="shared" si="86"/>
        <v>0</v>
      </c>
      <c r="DI66" s="49"/>
      <c r="DJ66" s="49">
        <f>IF(DH66="0",0,IF(DH66="1-2",VLOOKUP(DI66,Points!$B$3:$C$4,2,FALSE),IF(DH66="3-5",VLOOKUP(DI66,Points!$B$7:$C$11,2,FALSE),IF(DH66="6-10",VLOOKUP(DI66,Points!$B$13:$C$22,2,FALSE),IF(DH66="11-15",VLOOKUP(DI66,Points!$B$24:$C$38,2,FALSE))))))</f>
        <v>0</v>
      </c>
      <c r="DK66" s="54"/>
      <c r="DL66" s="48">
        <f t="shared" si="87"/>
        <v>0</v>
      </c>
      <c r="DM66" s="54"/>
      <c r="DN66" s="48">
        <f t="shared" si="88"/>
        <v>0</v>
      </c>
      <c r="DO66" s="52"/>
      <c r="DP66" s="49">
        <f t="shared" si="89"/>
        <v>0</v>
      </c>
      <c r="DQ66" s="50">
        <f t="shared" si="48"/>
        <v>0</v>
      </c>
      <c r="DR66" s="55">
        <f t="shared" si="90"/>
        <v>0</v>
      </c>
      <c r="DS66" s="56" t="str">
        <f t="shared" si="91"/>
        <v/>
      </c>
    </row>
    <row r="67" spans="1:123" s="42" customFormat="1" ht="15" x14ac:dyDescent="0.25">
      <c r="A67" s="55"/>
      <c r="B67" s="51"/>
      <c r="C67" s="49" t="str">
        <f t="shared" si="50"/>
        <v>0</v>
      </c>
      <c r="D67" s="52"/>
      <c r="E67" s="49">
        <f>IF(C67="0",0,IF(C67="1-2",VLOOKUP(D67,Points!$B$3:$C$4,2,FALSE),IF(C67="3-5",VLOOKUP(D67,Points!$B$7:$C$11,2,FALSE),IF(C67="6-10",VLOOKUP(D67,Points!$B$13:$C$22,2,FALSE),IF(C67="11-15",VLOOKUP(D67,Points!$B$24:$C$38,2,FALSE))))))</f>
        <v>0</v>
      </c>
      <c r="F67" s="53"/>
      <c r="G67" s="49" t="str">
        <f t="shared" si="51"/>
        <v>0</v>
      </c>
      <c r="H67" s="49"/>
      <c r="I67" s="49">
        <f>IF(G67="0",0,IF(G67="1-2",VLOOKUP(H67,Points!$B$3:$C$4,2,FALSE),IF(G67="3-5",VLOOKUP(H67,Points!$B$7:$C$11,2,FALSE),IF(G67="6-10",VLOOKUP(H67,Points!$B$13:$C$22,2,FALSE),IF(G67="11-15",VLOOKUP(H67,Points!$B$24:$C$38,2,FALSE))))))</f>
        <v>0</v>
      </c>
      <c r="J67" s="54"/>
      <c r="K67" s="48">
        <f t="shared" si="52"/>
        <v>0</v>
      </c>
      <c r="L67" s="54"/>
      <c r="M67" s="48">
        <f t="shared" si="53"/>
        <v>0</v>
      </c>
      <c r="N67" s="52"/>
      <c r="O67" s="49">
        <f t="shared" si="54"/>
        <v>0</v>
      </c>
      <c r="P67" s="50">
        <f t="shared" si="6"/>
        <v>0</v>
      </c>
      <c r="Q67" s="51"/>
      <c r="R67" s="49" t="str">
        <f t="shared" si="55"/>
        <v>0</v>
      </c>
      <c r="S67" s="52"/>
      <c r="T67" s="49">
        <f>IF(R67="0",0,IF(R67="1-2",VLOOKUP(S67,Points!$B$3:$C$4,2,FALSE),IF(R67="3-5",VLOOKUP(S67,Points!$B$7:$C$11,2,FALSE),IF(R67="6-10",VLOOKUP(S67,Points!$B$13:$C$22,2,FALSE),IF(R67="11-15",VLOOKUP(S67,Points!$B$24:$C$38,2,FALSE))))))</f>
        <v>0</v>
      </c>
      <c r="U67" s="53"/>
      <c r="V67" s="49" t="str">
        <f t="shared" si="56"/>
        <v>0</v>
      </c>
      <c r="W67" s="49"/>
      <c r="X67" s="49">
        <f>IF(V67="0",0,IF(V67="1-2",VLOOKUP(W67,Points!$B$3:$C$4,2,FALSE),IF(V67="3-5",VLOOKUP(W67,Points!$B$7:$C$11,2,FALSE),IF(V67="6-10",VLOOKUP(W67,Points!$B$13:$C$22,2,FALSE),IF(V67="11-15",VLOOKUP(W67,Points!$B$24:$C$38,2,FALSE))))))</f>
        <v>0</v>
      </c>
      <c r="Y67" s="54"/>
      <c r="Z67" s="48">
        <f t="shared" si="57"/>
        <v>0</v>
      </c>
      <c r="AA67" s="54"/>
      <c r="AB67" s="48">
        <f t="shared" si="58"/>
        <v>0</v>
      </c>
      <c r="AC67" s="52"/>
      <c r="AD67" s="49">
        <f t="shared" si="59"/>
        <v>0</v>
      </c>
      <c r="AE67" s="50">
        <f t="shared" si="12"/>
        <v>0</v>
      </c>
      <c r="AF67" s="51"/>
      <c r="AG67" s="49" t="str">
        <f t="shared" si="60"/>
        <v>0</v>
      </c>
      <c r="AH67" s="52"/>
      <c r="AI67" s="49">
        <f>IF(AG67="0",0,IF(AG67="1-2",VLOOKUP(AH67,Points!$B$3:$C$4,2,FALSE),IF(AG67="3-5",VLOOKUP(AH67,Points!$B$7:$C$11,2,FALSE),IF(AG67="6-10",VLOOKUP(AH67,Points!$B$13:$C$22,2,FALSE),IF(AG67="11-15",VLOOKUP(AH67,Points!$B$24:$C$38,2,FALSE))))))</f>
        <v>0</v>
      </c>
      <c r="AJ67" s="53"/>
      <c r="AK67" s="49" t="str">
        <f t="shared" si="61"/>
        <v>0</v>
      </c>
      <c r="AL67" s="49"/>
      <c r="AM67" s="49">
        <f>IF(AK67="0",0,IF(AK67="1-2",VLOOKUP(AL67,Points!$B$3:$C$4,2,FALSE),IF(AK67="3-5",VLOOKUP(AL67,Points!$B$7:$C$11,2,FALSE),IF(AK67="6-10",VLOOKUP(AL67,Points!$B$13:$C$22,2,FALSE),IF(AK67="11-15",VLOOKUP(AL67,Points!$B$24:$C$38,2,FALSE))))))</f>
        <v>0</v>
      </c>
      <c r="AN67" s="54"/>
      <c r="AO67" s="48">
        <f t="shared" si="62"/>
        <v>0</v>
      </c>
      <c r="AP67" s="54"/>
      <c r="AQ67" s="48">
        <f t="shared" si="63"/>
        <v>0</v>
      </c>
      <c r="AR67" s="52"/>
      <c r="AS67" s="49">
        <f t="shared" si="64"/>
        <v>0</v>
      </c>
      <c r="AT67" s="50">
        <f t="shared" si="18"/>
        <v>0</v>
      </c>
      <c r="AU67" s="51"/>
      <c r="AV67" s="49" t="str">
        <f t="shared" si="65"/>
        <v>0</v>
      </c>
      <c r="AW67" s="52"/>
      <c r="AX67" s="49">
        <f>IF(AV67="0",0,IF(AV67="1-2",VLOOKUP(AW67,Points!$B$3:$C$4,2,FALSE),IF(AV67="3-5",VLOOKUP(AW67,Points!$B$7:$C$11,2,FALSE),IF(AV67="6-10",VLOOKUP(AW67,Points!$B$13:$C$22,2,FALSE),IF(AV67="11-15",VLOOKUP(AW67,Points!$B$24:$C$38,2,FALSE))))))</f>
        <v>0</v>
      </c>
      <c r="AY67" s="53"/>
      <c r="AZ67" s="49" t="str">
        <f t="shared" si="66"/>
        <v>0</v>
      </c>
      <c r="BA67" s="49"/>
      <c r="BB67" s="49">
        <f>IF(AZ67="0",0,IF(AZ67="1-2",VLOOKUP(BA67,Points!$B$3:$C$4,2,FALSE),IF(AZ67="3-5",VLOOKUP(BA67,Points!$B$7:$C$11,2,FALSE),IF(AZ67="6-10",VLOOKUP(BA67,Points!$B$13:$C$22,2,FALSE),IF(AZ67="11-15",VLOOKUP(BA67,Points!$B$24:$C$38,2,FALSE))))))</f>
        <v>0</v>
      </c>
      <c r="BC67" s="54"/>
      <c r="BD67" s="48">
        <f t="shared" si="67"/>
        <v>0</v>
      </c>
      <c r="BE67" s="54"/>
      <c r="BF67" s="48">
        <f t="shared" si="68"/>
        <v>0</v>
      </c>
      <c r="BG67" s="52"/>
      <c r="BH67" s="49">
        <f t="shared" si="69"/>
        <v>0</v>
      </c>
      <c r="BI67" s="50">
        <f t="shared" si="24"/>
        <v>0</v>
      </c>
      <c r="BJ67" s="51"/>
      <c r="BK67" s="49" t="str">
        <f t="shared" si="70"/>
        <v>0</v>
      </c>
      <c r="BL67" s="52"/>
      <c r="BM67" s="49">
        <f>IF(BK67="0",0,IF(BK67="1-2",VLOOKUP(BL67,Points!$B$3:$C$4,2,FALSE),IF(BK67="3-5",VLOOKUP(BL67,Points!$B$7:$C$11,2,FALSE),IF(BK67="6-10",VLOOKUP(BL67,Points!$B$13:$C$22,2,FALSE),IF(BK67="11-15",VLOOKUP(BL67,Points!$B$24:$C$38,2,FALSE))))))</f>
        <v>0</v>
      </c>
      <c r="BN67" s="53"/>
      <c r="BO67" s="49" t="str">
        <f t="shared" si="71"/>
        <v>0</v>
      </c>
      <c r="BP67" s="49"/>
      <c r="BQ67" s="49">
        <f>IF(BO67="0",0,IF(BO67="1-2",VLOOKUP(BP67,Points!$B$3:$C$4,2,FALSE),IF(BO67="3-5",VLOOKUP(BP67,Points!$B$7:$C$11,2,FALSE),IF(BO67="6-10",VLOOKUP(BP67,Points!$B$13:$C$22,2,FALSE),IF(BO67="11-15",VLOOKUP(BP67,Points!$B$24:$C$38,2,FALSE))))))</f>
        <v>0</v>
      </c>
      <c r="BR67" s="54"/>
      <c r="BS67" s="48">
        <f t="shared" si="72"/>
        <v>0</v>
      </c>
      <c r="BT67" s="54"/>
      <c r="BU67" s="48">
        <f t="shared" si="73"/>
        <v>0</v>
      </c>
      <c r="BV67" s="52"/>
      <c r="BW67" s="49">
        <f t="shared" si="74"/>
        <v>0</v>
      </c>
      <c r="BX67" s="50">
        <f t="shared" si="30"/>
        <v>0</v>
      </c>
      <c r="BY67" s="51"/>
      <c r="BZ67" s="49" t="str">
        <f t="shared" si="75"/>
        <v>0</v>
      </c>
      <c r="CA67" s="52"/>
      <c r="CB67" s="49">
        <f>IF(BZ67="0",0,IF(BZ67="1-2",VLOOKUP(CA67,Points!$B$3:$C$4,2,FALSE),IF(BZ67="3-5",VLOOKUP(CA67,Points!$B$7:$C$11,2,FALSE),IF(BZ67="6-10",VLOOKUP(CA67,Points!$B$13:$C$22,2,FALSE),IF(BZ67="11-15",VLOOKUP(CA67,Points!$B$24:$C$38,2,FALSE))))))</f>
        <v>0</v>
      </c>
      <c r="CC67" s="53"/>
      <c r="CD67" s="49" t="str">
        <f t="shared" si="76"/>
        <v>0</v>
      </c>
      <c r="CE67" s="49"/>
      <c r="CF67" s="49">
        <f>IF(CD67="0",0,IF(CD67="1-2",VLOOKUP(CE67,Points!$B$3:$C$4,2,FALSE),IF(CD67="3-5",VLOOKUP(CE67,Points!$B$7:$C$11,2,FALSE),IF(CD67="6-10",VLOOKUP(CE67,Points!$B$13:$C$22,2,FALSE),IF(CD67="11-15",VLOOKUP(CE67,Points!$B$24:$C$38,2,FALSE))))))</f>
        <v>0</v>
      </c>
      <c r="CG67" s="54"/>
      <c r="CH67" s="48">
        <f t="shared" si="77"/>
        <v>0</v>
      </c>
      <c r="CI67" s="54"/>
      <c r="CJ67" s="48">
        <f t="shared" si="78"/>
        <v>0</v>
      </c>
      <c r="CK67" s="52"/>
      <c r="CL67" s="49">
        <f t="shared" si="79"/>
        <v>0</v>
      </c>
      <c r="CM67" s="50">
        <f t="shared" si="36"/>
        <v>0</v>
      </c>
      <c r="CN67" s="51"/>
      <c r="CO67" s="49" t="str">
        <f t="shared" si="80"/>
        <v>0</v>
      </c>
      <c r="CP67" s="52"/>
      <c r="CQ67" s="49">
        <f>IF(CO67="0",0,IF(CO67="1-2",VLOOKUP(CP67,Points!$B$3:$C$4,2,FALSE),IF(CO67="3-5",VLOOKUP(CP67,Points!$B$7:$C$11,2,FALSE),IF(CO67="6-10",VLOOKUP(CP67,Points!$B$13:$C$22,2,FALSE),IF(CO67="11-15",VLOOKUP(CP67,Points!$B$24:$C$38,2,FALSE))))))</f>
        <v>0</v>
      </c>
      <c r="CR67" s="53"/>
      <c r="CS67" s="49" t="str">
        <f t="shared" si="81"/>
        <v>0</v>
      </c>
      <c r="CT67" s="49"/>
      <c r="CU67" s="49">
        <f>IF(CS67="0",0,IF(CS67="1-2",VLOOKUP(CT67,Points!$B$3:$C$4,2,FALSE),IF(CS67="3-5",VLOOKUP(CT67,Points!$B$7:$C$11,2,FALSE),IF(CS67="6-10",VLOOKUP(CT67,Points!$B$13:$C$22,2,FALSE),IF(CS67="11-15",VLOOKUP(CT67,Points!$B$24:$C$38,2,FALSE))))))</f>
        <v>0</v>
      </c>
      <c r="CV67" s="54"/>
      <c r="CW67" s="48">
        <f t="shared" si="82"/>
        <v>0</v>
      </c>
      <c r="CX67" s="54"/>
      <c r="CY67" s="48">
        <f t="shared" si="83"/>
        <v>0</v>
      </c>
      <c r="CZ67" s="52"/>
      <c r="DA67" s="49">
        <f t="shared" si="84"/>
        <v>0</v>
      </c>
      <c r="DB67" s="50">
        <f t="shared" si="42"/>
        <v>0</v>
      </c>
      <c r="DC67" s="51"/>
      <c r="DD67" s="49" t="str">
        <f t="shared" si="85"/>
        <v>0</v>
      </c>
      <c r="DE67" s="52"/>
      <c r="DF67" s="49">
        <f>IF(DD67="0",0,IF(DD67="1-2",VLOOKUP(DE67,Points!$B$3:$C$4,2,FALSE),IF(DD67="3-5",VLOOKUP(DE67,Points!$B$7:$C$11,2,FALSE),IF(DD67="6-10",VLOOKUP(DE67,Points!$B$13:$C$22,2,FALSE),IF(DD67="11-15",VLOOKUP(DE67,Points!$B$24:$C$38,2,FALSE))))))</f>
        <v>0</v>
      </c>
      <c r="DG67" s="53"/>
      <c r="DH67" s="49" t="str">
        <f t="shared" si="86"/>
        <v>0</v>
      </c>
      <c r="DI67" s="49"/>
      <c r="DJ67" s="49">
        <f>IF(DH67="0",0,IF(DH67="1-2",VLOOKUP(DI67,Points!$B$3:$C$4,2,FALSE),IF(DH67="3-5",VLOOKUP(DI67,Points!$B$7:$C$11,2,FALSE),IF(DH67="6-10",VLOOKUP(DI67,Points!$B$13:$C$22,2,FALSE),IF(DH67="11-15",VLOOKUP(DI67,Points!$B$24:$C$38,2,FALSE))))))</f>
        <v>0</v>
      </c>
      <c r="DK67" s="54"/>
      <c r="DL67" s="48">
        <f t="shared" si="87"/>
        <v>0</v>
      </c>
      <c r="DM67" s="54"/>
      <c r="DN67" s="48">
        <f t="shared" si="88"/>
        <v>0</v>
      </c>
      <c r="DO67" s="52"/>
      <c r="DP67" s="49">
        <f t="shared" si="89"/>
        <v>0</v>
      </c>
      <c r="DQ67" s="50">
        <f t="shared" si="48"/>
        <v>0</v>
      </c>
      <c r="DR67" s="55">
        <f t="shared" si="90"/>
        <v>0</v>
      </c>
      <c r="DS67" s="56" t="str">
        <f t="shared" si="91"/>
        <v/>
      </c>
    </row>
    <row r="68" spans="1:123" s="42" customFormat="1" ht="15" x14ac:dyDescent="0.25">
      <c r="A68" s="55"/>
      <c r="B68" s="51"/>
      <c r="C68" s="49" t="str">
        <f t="shared" si="50"/>
        <v>0</v>
      </c>
      <c r="D68" s="52"/>
      <c r="E68" s="49">
        <f>IF(C68="0",0,IF(C68="1-2",VLOOKUP(D68,Points!$B$3:$C$4,2,FALSE),IF(C68="3-5",VLOOKUP(D68,Points!$B$7:$C$11,2,FALSE),IF(C68="6-10",VLOOKUP(D68,Points!$B$13:$C$22,2,FALSE),IF(C68="11-15",VLOOKUP(D68,Points!$B$24:$C$38,2,FALSE))))))</f>
        <v>0</v>
      </c>
      <c r="F68" s="53"/>
      <c r="G68" s="49" t="str">
        <f t="shared" si="51"/>
        <v>0</v>
      </c>
      <c r="H68" s="49"/>
      <c r="I68" s="49">
        <f>IF(G68="0",0,IF(G68="1-2",VLOOKUP(H68,Points!$B$3:$C$4,2,FALSE),IF(G68="3-5",VLOOKUP(H68,Points!$B$7:$C$11,2,FALSE),IF(G68="6-10",VLOOKUP(H68,Points!$B$13:$C$22,2,FALSE),IF(G68="11-15",VLOOKUP(H68,Points!$B$24:$C$38,2,FALSE))))))</f>
        <v>0</v>
      </c>
      <c r="J68" s="54"/>
      <c r="K68" s="48">
        <f t="shared" si="52"/>
        <v>0</v>
      </c>
      <c r="L68" s="54"/>
      <c r="M68" s="48">
        <f t="shared" si="53"/>
        <v>0</v>
      </c>
      <c r="N68" s="52"/>
      <c r="O68" s="49">
        <f t="shared" si="54"/>
        <v>0</v>
      </c>
      <c r="P68" s="50">
        <f t="shared" si="6"/>
        <v>0</v>
      </c>
      <c r="Q68" s="51"/>
      <c r="R68" s="49" t="str">
        <f t="shared" si="55"/>
        <v>0</v>
      </c>
      <c r="S68" s="52"/>
      <c r="T68" s="49">
        <f>IF(R68="0",0,IF(R68="1-2",VLOOKUP(S68,Points!$B$3:$C$4,2,FALSE),IF(R68="3-5",VLOOKUP(S68,Points!$B$7:$C$11,2,FALSE),IF(R68="6-10",VLOOKUP(S68,Points!$B$13:$C$22,2,FALSE),IF(R68="11-15",VLOOKUP(S68,Points!$B$24:$C$38,2,FALSE))))))</f>
        <v>0</v>
      </c>
      <c r="U68" s="53"/>
      <c r="V68" s="49" t="str">
        <f t="shared" si="56"/>
        <v>0</v>
      </c>
      <c r="W68" s="49"/>
      <c r="X68" s="49">
        <f>IF(V68="0",0,IF(V68="1-2",VLOOKUP(W68,Points!$B$3:$C$4,2,FALSE),IF(V68="3-5",VLOOKUP(W68,Points!$B$7:$C$11,2,FALSE),IF(V68="6-10",VLOOKUP(W68,Points!$B$13:$C$22,2,FALSE),IF(V68="11-15",VLOOKUP(W68,Points!$B$24:$C$38,2,FALSE))))))</f>
        <v>0</v>
      </c>
      <c r="Y68" s="54"/>
      <c r="Z68" s="48">
        <f t="shared" si="57"/>
        <v>0</v>
      </c>
      <c r="AA68" s="54"/>
      <c r="AB68" s="48">
        <f t="shared" si="58"/>
        <v>0</v>
      </c>
      <c r="AC68" s="52"/>
      <c r="AD68" s="49">
        <f t="shared" si="59"/>
        <v>0</v>
      </c>
      <c r="AE68" s="50">
        <f t="shared" si="12"/>
        <v>0</v>
      </c>
      <c r="AF68" s="51"/>
      <c r="AG68" s="49" t="str">
        <f t="shared" si="60"/>
        <v>0</v>
      </c>
      <c r="AH68" s="52"/>
      <c r="AI68" s="49">
        <f>IF(AG68="0",0,IF(AG68="1-2",VLOOKUP(AH68,Points!$B$3:$C$4,2,FALSE),IF(AG68="3-5",VLOOKUP(AH68,Points!$B$7:$C$11,2,FALSE),IF(AG68="6-10",VLOOKUP(AH68,Points!$B$13:$C$22,2,FALSE),IF(AG68="11-15",VLOOKUP(AH68,Points!$B$24:$C$38,2,FALSE))))))</f>
        <v>0</v>
      </c>
      <c r="AJ68" s="53"/>
      <c r="AK68" s="49" t="str">
        <f t="shared" si="61"/>
        <v>0</v>
      </c>
      <c r="AL68" s="49"/>
      <c r="AM68" s="49">
        <f>IF(AK68="0",0,IF(AK68="1-2",VLOOKUP(AL68,Points!$B$3:$C$4,2,FALSE),IF(AK68="3-5",VLOOKUP(AL68,Points!$B$7:$C$11,2,FALSE),IF(AK68="6-10",VLOOKUP(AL68,Points!$B$13:$C$22,2,FALSE),IF(AK68="11-15",VLOOKUP(AL68,Points!$B$24:$C$38,2,FALSE))))))</f>
        <v>0</v>
      </c>
      <c r="AN68" s="54"/>
      <c r="AO68" s="48">
        <f t="shared" si="62"/>
        <v>0</v>
      </c>
      <c r="AP68" s="54"/>
      <c r="AQ68" s="48">
        <f t="shared" si="63"/>
        <v>0</v>
      </c>
      <c r="AR68" s="52"/>
      <c r="AS68" s="49">
        <f t="shared" si="64"/>
        <v>0</v>
      </c>
      <c r="AT68" s="50">
        <f t="shared" si="18"/>
        <v>0</v>
      </c>
      <c r="AU68" s="51"/>
      <c r="AV68" s="49" t="str">
        <f t="shared" si="65"/>
        <v>0</v>
      </c>
      <c r="AW68" s="52"/>
      <c r="AX68" s="49">
        <f>IF(AV68="0",0,IF(AV68="1-2",VLOOKUP(AW68,Points!$B$3:$C$4,2,FALSE),IF(AV68="3-5",VLOOKUP(AW68,Points!$B$7:$C$11,2,FALSE),IF(AV68="6-10",VLOOKUP(AW68,Points!$B$13:$C$22,2,FALSE),IF(AV68="11-15",VLOOKUP(AW68,Points!$B$24:$C$38,2,FALSE))))))</f>
        <v>0</v>
      </c>
      <c r="AY68" s="53"/>
      <c r="AZ68" s="49" t="str">
        <f t="shared" si="66"/>
        <v>0</v>
      </c>
      <c r="BA68" s="49"/>
      <c r="BB68" s="49">
        <f>IF(AZ68="0",0,IF(AZ68="1-2",VLOOKUP(BA68,Points!$B$3:$C$4,2,FALSE),IF(AZ68="3-5",VLOOKUP(BA68,Points!$B$7:$C$11,2,FALSE),IF(AZ68="6-10",VLOOKUP(BA68,Points!$B$13:$C$22,2,FALSE),IF(AZ68="11-15",VLOOKUP(BA68,Points!$B$24:$C$38,2,FALSE))))))</f>
        <v>0</v>
      </c>
      <c r="BC68" s="54"/>
      <c r="BD68" s="48">
        <f t="shared" si="67"/>
        <v>0</v>
      </c>
      <c r="BE68" s="54"/>
      <c r="BF68" s="48">
        <f t="shared" si="68"/>
        <v>0</v>
      </c>
      <c r="BG68" s="52"/>
      <c r="BH68" s="49">
        <f t="shared" si="69"/>
        <v>0</v>
      </c>
      <c r="BI68" s="50">
        <f t="shared" si="24"/>
        <v>0</v>
      </c>
      <c r="BJ68" s="51"/>
      <c r="BK68" s="49" t="str">
        <f t="shared" si="70"/>
        <v>0</v>
      </c>
      <c r="BL68" s="52"/>
      <c r="BM68" s="49">
        <f>IF(BK68="0",0,IF(BK68="1-2",VLOOKUP(BL68,Points!$B$3:$C$4,2,FALSE),IF(BK68="3-5",VLOOKUP(BL68,Points!$B$7:$C$11,2,FALSE),IF(BK68="6-10",VLOOKUP(BL68,Points!$B$13:$C$22,2,FALSE),IF(BK68="11-15",VLOOKUP(BL68,Points!$B$24:$C$38,2,FALSE))))))</f>
        <v>0</v>
      </c>
      <c r="BN68" s="53"/>
      <c r="BO68" s="49" t="str">
        <f t="shared" si="71"/>
        <v>0</v>
      </c>
      <c r="BP68" s="49"/>
      <c r="BQ68" s="49">
        <f>IF(BO68="0",0,IF(BO68="1-2",VLOOKUP(BP68,Points!$B$3:$C$4,2,FALSE),IF(BO68="3-5",VLOOKUP(BP68,Points!$B$7:$C$11,2,FALSE),IF(BO68="6-10",VLOOKUP(BP68,Points!$B$13:$C$22,2,FALSE),IF(BO68="11-15",VLOOKUP(BP68,Points!$B$24:$C$38,2,FALSE))))))</f>
        <v>0</v>
      </c>
      <c r="BR68" s="54"/>
      <c r="BS68" s="48">
        <f t="shared" si="72"/>
        <v>0</v>
      </c>
      <c r="BT68" s="54"/>
      <c r="BU68" s="48">
        <f t="shared" si="73"/>
        <v>0</v>
      </c>
      <c r="BV68" s="52"/>
      <c r="BW68" s="49">
        <f t="shared" si="74"/>
        <v>0</v>
      </c>
      <c r="BX68" s="50">
        <f t="shared" si="30"/>
        <v>0</v>
      </c>
      <c r="BY68" s="51"/>
      <c r="BZ68" s="49" t="str">
        <f t="shared" si="75"/>
        <v>0</v>
      </c>
      <c r="CA68" s="52"/>
      <c r="CB68" s="49">
        <f>IF(BZ68="0",0,IF(BZ68="1-2",VLOOKUP(CA68,Points!$B$3:$C$4,2,FALSE),IF(BZ68="3-5",VLOOKUP(CA68,Points!$B$7:$C$11,2,FALSE),IF(BZ68="6-10",VLOOKUP(CA68,Points!$B$13:$C$22,2,FALSE),IF(BZ68="11-15",VLOOKUP(CA68,Points!$B$24:$C$38,2,FALSE))))))</f>
        <v>0</v>
      </c>
      <c r="CC68" s="53"/>
      <c r="CD68" s="49" t="str">
        <f t="shared" si="76"/>
        <v>0</v>
      </c>
      <c r="CE68" s="49"/>
      <c r="CF68" s="49">
        <f>IF(CD68="0",0,IF(CD68="1-2",VLOOKUP(CE68,Points!$B$3:$C$4,2,FALSE),IF(CD68="3-5",VLOOKUP(CE68,Points!$B$7:$C$11,2,FALSE),IF(CD68="6-10",VLOOKUP(CE68,Points!$B$13:$C$22,2,FALSE),IF(CD68="11-15",VLOOKUP(CE68,Points!$B$24:$C$38,2,FALSE))))))</f>
        <v>0</v>
      </c>
      <c r="CG68" s="54"/>
      <c r="CH68" s="48">
        <f t="shared" si="77"/>
        <v>0</v>
      </c>
      <c r="CI68" s="54"/>
      <c r="CJ68" s="48">
        <f t="shared" si="78"/>
        <v>0</v>
      </c>
      <c r="CK68" s="52"/>
      <c r="CL68" s="49">
        <f t="shared" si="79"/>
        <v>0</v>
      </c>
      <c r="CM68" s="50">
        <f t="shared" si="36"/>
        <v>0</v>
      </c>
      <c r="CN68" s="51"/>
      <c r="CO68" s="49" t="str">
        <f t="shared" si="80"/>
        <v>0</v>
      </c>
      <c r="CP68" s="52"/>
      <c r="CQ68" s="49">
        <f>IF(CO68="0",0,IF(CO68="1-2",VLOOKUP(CP68,Points!$B$3:$C$4,2,FALSE),IF(CO68="3-5",VLOOKUP(CP68,Points!$B$7:$C$11,2,FALSE),IF(CO68="6-10",VLOOKUP(CP68,Points!$B$13:$C$22,2,FALSE),IF(CO68="11-15",VLOOKUP(CP68,Points!$B$24:$C$38,2,FALSE))))))</f>
        <v>0</v>
      </c>
      <c r="CR68" s="53"/>
      <c r="CS68" s="49" t="str">
        <f t="shared" si="81"/>
        <v>0</v>
      </c>
      <c r="CT68" s="49"/>
      <c r="CU68" s="49">
        <f>IF(CS68="0",0,IF(CS68="1-2",VLOOKUP(CT68,Points!$B$3:$C$4,2,FALSE),IF(CS68="3-5",VLOOKUP(CT68,Points!$B$7:$C$11,2,FALSE),IF(CS68="6-10",VLOOKUP(CT68,Points!$B$13:$C$22,2,FALSE),IF(CS68="11-15",VLOOKUP(CT68,Points!$B$24:$C$38,2,FALSE))))))</f>
        <v>0</v>
      </c>
      <c r="CV68" s="54"/>
      <c r="CW68" s="48">
        <f t="shared" si="82"/>
        <v>0</v>
      </c>
      <c r="CX68" s="54"/>
      <c r="CY68" s="48">
        <f t="shared" si="83"/>
        <v>0</v>
      </c>
      <c r="CZ68" s="52"/>
      <c r="DA68" s="49">
        <f t="shared" si="84"/>
        <v>0</v>
      </c>
      <c r="DB68" s="50">
        <f t="shared" si="42"/>
        <v>0</v>
      </c>
      <c r="DC68" s="51"/>
      <c r="DD68" s="49" t="str">
        <f t="shared" si="85"/>
        <v>0</v>
      </c>
      <c r="DE68" s="52"/>
      <c r="DF68" s="49">
        <f>IF(DD68="0",0,IF(DD68="1-2",VLOOKUP(DE68,Points!$B$3:$C$4,2,FALSE),IF(DD68="3-5",VLOOKUP(DE68,Points!$B$7:$C$11,2,FALSE),IF(DD68="6-10",VLOOKUP(DE68,Points!$B$13:$C$22,2,FALSE),IF(DD68="11-15",VLOOKUP(DE68,Points!$B$24:$C$38,2,FALSE))))))</f>
        <v>0</v>
      </c>
      <c r="DG68" s="53"/>
      <c r="DH68" s="49" t="str">
        <f t="shared" si="86"/>
        <v>0</v>
      </c>
      <c r="DI68" s="49"/>
      <c r="DJ68" s="49">
        <f>IF(DH68="0",0,IF(DH68="1-2",VLOOKUP(DI68,Points!$B$3:$C$4,2,FALSE),IF(DH68="3-5",VLOOKUP(DI68,Points!$B$7:$C$11,2,FALSE),IF(DH68="6-10",VLOOKUP(DI68,Points!$B$13:$C$22,2,FALSE),IF(DH68="11-15",VLOOKUP(DI68,Points!$B$24:$C$38,2,FALSE))))))</f>
        <v>0</v>
      </c>
      <c r="DK68" s="54"/>
      <c r="DL68" s="48">
        <f t="shared" si="87"/>
        <v>0</v>
      </c>
      <c r="DM68" s="54"/>
      <c r="DN68" s="48">
        <f t="shared" si="88"/>
        <v>0</v>
      </c>
      <c r="DO68" s="52"/>
      <c r="DP68" s="49">
        <f t="shared" si="89"/>
        <v>0</v>
      </c>
      <c r="DQ68" s="50">
        <f t="shared" si="48"/>
        <v>0</v>
      </c>
      <c r="DR68" s="55">
        <f t="shared" si="90"/>
        <v>0</v>
      </c>
      <c r="DS68" s="56" t="str">
        <f t="shared" si="91"/>
        <v/>
      </c>
    </row>
    <row r="69" spans="1:123" s="42" customFormat="1" ht="15" x14ac:dyDescent="0.25">
      <c r="A69" s="55"/>
      <c r="B69" s="51"/>
      <c r="C69" s="49" t="str">
        <f t="shared" si="50"/>
        <v>0</v>
      </c>
      <c r="D69" s="52"/>
      <c r="E69" s="49">
        <f>IF(C69="0",0,IF(C69="1-2",VLOOKUP(D69,Points!$B$3:$C$4,2,FALSE),IF(C69="3-5",VLOOKUP(D69,Points!$B$7:$C$11,2,FALSE),IF(C69="6-10",VLOOKUP(D69,Points!$B$13:$C$22,2,FALSE),IF(C69="11-15",VLOOKUP(D69,Points!$B$24:$C$38,2,FALSE))))))</f>
        <v>0</v>
      </c>
      <c r="F69" s="53"/>
      <c r="G69" s="49" t="str">
        <f t="shared" si="51"/>
        <v>0</v>
      </c>
      <c r="H69" s="49"/>
      <c r="I69" s="49">
        <f>IF(G69="0",0,IF(G69="1-2",VLOOKUP(H69,Points!$B$3:$C$4,2,FALSE),IF(G69="3-5",VLOOKUP(H69,Points!$B$7:$C$11,2,FALSE),IF(G69="6-10",VLOOKUP(H69,Points!$B$13:$C$22,2,FALSE),IF(G69="11-15",VLOOKUP(H69,Points!$B$24:$C$38,2,FALSE))))))</f>
        <v>0</v>
      </c>
      <c r="J69" s="54"/>
      <c r="K69" s="48">
        <f t="shared" si="52"/>
        <v>0</v>
      </c>
      <c r="L69" s="54"/>
      <c r="M69" s="48">
        <f t="shared" si="53"/>
        <v>0</v>
      </c>
      <c r="N69" s="52"/>
      <c r="O69" s="49">
        <f t="shared" si="54"/>
        <v>0</v>
      </c>
      <c r="P69" s="50">
        <f t="shared" si="6"/>
        <v>0</v>
      </c>
      <c r="Q69" s="51"/>
      <c r="R69" s="49" t="str">
        <f t="shared" si="55"/>
        <v>0</v>
      </c>
      <c r="S69" s="52"/>
      <c r="T69" s="49">
        <f>IF(R69="0",0,IF(R69="1-2",VLOOKUP(S69,Points!$B$3:$C$4,2,FALSE),IF(R69="3-5",VLOOKUP(S69,Points!$B$7:$C$11,2,FALSE),IF(R69="6-10",VLOOKUP(S69,Points!$B$13:$C$22,2,FALSE),IF(R69="11-15",VLOOKUP(S69,Points!$B$24:$C$38,2,FALSE))))))</f>
        <v>0</v>
      </c>
      <c r="U69" s="53"/>
      <c r="V69" s="49" t="str">
        <f t="shared" si="56"/>
        <v>0</v>
      </c>
      <c r="W69" s="49"/>
      <c r="X69" s="49">
        <f>IF(V69="0",0,IF(V69="1-2",VLOOKUP(W69,Points!$B$3:$C$4,2,FALSE),IF(V69="3-5",VLOOKUP(W69,Points!$B$7:$C$11,2,FALSE),IF(V69="6-10",VLOOKUP(W69,Points!$B$13:$C$22,2,FALSE),IF(V69="11-15",VLOOKUP(W69,Points!$B$24:$C$38,2,FALSE))))))</f>
        <v>0</v>
      </c>
      <c r="Y69" s="54"/>
      <c r="Z69" s="48">
        <f t="shared" si="57"/>
        <v>0</v>
      </c>
      <c r="AA69" s="54"/>
      <c r="AB69" s="48">
        <f t="shared" si="58"/>
        <v>0</v>
      </c>
      <c r="AC69" s="52"/>
      <c r="AD69" s="49">
        <f t="shared" si="59"/>
        <v>0</v>
      </c>
      <c r="AE69" s="50">
        <f t="shared" si="12"/>
        <v>0</v>
      </c>
      <c r="AF69" s="51"/>
      <c r="AG69" s="49" t="str">
        <f t="shared" si="60"/>
        <v>0</v>
      </c>
      <c r="AH69" s="52"/>
      <c r="AI69" s="49">
        <f>IF(AG69="0",0,IF(AG69="1-2",VLOOKUP(AH69,Points!$B$3:$C$4,2,FALSE),IF(AG69="3-5",VLOOKUP(AH69,Points!$B$7:$C$11,2,FALSE),IF(AG69="6-10",VLOOKUP(AH69,Points!$B$13:$C$22,2,FALSE),IF(AG69="11-15",VLOOKUP(AH69,Points!$B$24:$C$38,2,FALSE))))))</f>
        <v>0</v>
      </c>
      <c r="AJ69" s="53"/>
      <c r="AK69" s="49" t="str">
        <f t="shared" si="61"/>
        <v>0</v>
      </c>
      <c r="AL69" s="49"/>
      <c r="AM69" s="49">
        <f>IF(AK69="0",0,IF(AK69="1-2",VLOOKUP(AL69,Points!$B$3:$C$4,2,FALSE),IF(AK69="3-5",VLOOKUP(AL69,Points!$B$7:$C$11,2,FALSE),IF(AK69="6-10",VLOOKUP(AL69,Points!$B$13:$C$22,2,FALSE),IF(AK69="11-15",VLOOKUP(AL69,Points!$B$24:$C$38,2,FALSE))))))</f>
        <v>0</v>
      </c>
      <c r="AN69" s="54"/>
      <c r="AO69" s="48">
        <f t="shared" si="62"/>
        <v>0</v>
      </c>
      <c r="AP69" s="54"/>
      <c r="AQ69" s="48">
        <f t="shared" si="63"/>
        <v>0</v>
      </c>
      <c r="AR69" s="52"/>
      <c r="AS69" s="49">
        <f t="shared" si="64"/>
        <v>0</v>
      </c>
      <c r="AT69" s="50">
        <f t="shared" si="18"/>
        <v>0</v>
      </c>
      <c r="AU69" s="51"/>
      <c r="AV69" s="49" t="str">
        <f t="shared" si="65"/>
        <v>0</v>
      </c>
      <c r="AW69" s="52"/>
      <c r="AX69" s="49">
        <f>IF(AV69="0",0,IF(AV69="1-2",VLOOKUP(AW69,Points!$B$3:$C$4,2,FALSE),IF(AV69="3-5",VLOOKUP(AW69,Points!$B$7:$C$11,2,FALSE),IF(AV69="6-10",VLOOKUP(AW69,Points!$B$13:$C$22,2,FALSE),IF(AV69="11-15",VLOOKUP(AW69,Points!$B$24:$C$38,2,FALSE))))))</f>
        <v>0</v>
      </c>
      <c r="AY69" s="53"/>
      <c r="AZ69" s="49" t="str">
        <f t="shared" si="66"/>
        <v>0</v>
      </c>
      <c r="BA69" s="49"/>
      <c r="BB69" s="49">
        <f>IF(AZ69="0",0,IF(AZ69="1-2",VLOOKUP(BA69,Points!$B$3:$C$4,2,FALSE),IF(AZ69="3-5",VLOOKUP(BA69,Points!$B$7:$C$11,2,FALSE),IF(AZ69="6-10",VLOOKUP(BA69,Points!$B$13:$C$22,2,FALSE),IF(AZ69="11-15",VLOOKUP(BA69,Points!$B$24:$C$38,2,FALSE))))))</f>
        <v>0</v>
      </c>
      <c r="BC69" s="54"/>
      <c r="BD69" s="48">
        <f t="shared" si="67"/>
        <v>0</v>
      </c>
      <c r="BE69" s="54"/>
      <c r="BF69" s="48">
        <f t="shared" si="68"/>
        <v>0</v>
      </c>
      <c r="BG69" s="52"/>
      <c r="BH69" s="49">
        <f t="shared" si="69"/>
        <v>0</v>
      </c>
      <c r="BI69" s="50">
        <f t="shared" si="24"/>
        <v>0</v>
      </c>
      <c r="BJ69" s="51"/>
      <c r="BK69" s="49" t="str">
        <f t="shared" si="70"/>
        <v>0</v>
      </c>
      <c r="BL69" s="52"/>
      <c r="BM69" s="49">
        <f>IF(BK69="0",0,IF(BK69="1-2",VLOOKUP(BL69,Points!$B$3:$C$4,2,FALSE),IF(BK69="3-5",VLOOKUP(BL69,Points!$B$7:$C$11,2,FALSE),IF(BK69="6-10",VLOOKUP(BL69,Points!$B$13:$C$22,2,FALSE),IF(BK69="11-15",VLOOKUP(BL69,Points!$B$24:$C$38,2,FALSE))))))</f>
        <v>0</v>
      </c>
      <c r="BN69" s="53"/>
      <c r="BO69" s="49" t="str">
        <f t="shared" si="71"/>
        <v>0</v>
      </c>
      <c r="BP69" s="49"/>
      <c r="BQ69" s="49">
        <f>IF(BO69="0",0,IF(BO69="1-2",VLOOKUP(BP69,Points!$B$3:$C$4,2,FALSE),IF(BO69="3-5",VLOOKUP(BP69,Points!$B$7:$C$11,2,FALSE),IF(BO69="6-10",VLOOKUP(BP69,Points!$B$13:$C$22,2,FALSE),IF(BO69="11-15",VLOOKUP(BP69,Points!$B$24:$C$38,2,FALSE))))))</f>
        <v>0</v>
      </c>
      <c r="BR69" s="54"/>
      <c r="BS69" s="48">
        <f t="shared" si="72"/>
        <v>0</v>
      </c>
      <c r="BT69" s="54"/>
      <c r="BU69" s="48">
        <f t="shared" si="73"/>
        <v>0</v>
      </c>
      <c r="BV69" s="52"/>
      <c r="BW69" s="49">
        <f t="shared" si="74"/>
        <v>0</v>
      </c>
      <c r="BX69" s="50">
        <f t="shared" si="30"/>
        <v>0</v>
      </c>
      <c r="BY69" s="51"/>
      <c r="BZ69" s="49" t="str">
        <f t="shared" si="75"/>
        <v>0</v>
      </c>
      <c r="CA69" s="52"/>
      <c r="CB69" s="49">
        <f>IF(BZ69="0",0,IF(BZ69="1-2",VLOOKUP(CA69,Points!$B$3:$C$4,2,FALSE),IF(BZ69="3-5",VLOOKUP(CA69,Points!$B$7:$C$11,2,FALSE),IF(BZ69="6-10",VLOOKUP(CA69,Points!$B$13:$C$22,2,FALSE),IF(BZ69="11-15",VLOOKUP(CA69,Points!$B$24:$C$38,2,FALSE))))))</f>
        <v>0</v>
      </c>
      <c r="CC69" s="53"/>
      <c r="CD69" s="49" t="str">
        <f t="shared" si="76"/>
        <v>0</v>
      </c>
      <c r="CE69" s="49"/>
      <c r="CF69" s="49">
        <f>IF(CD69="0",0,IF(CD69="1-2",VLOOKUP(CE69,Points!$B$3:$C$4,2,FALSE),IF(CD69="3-5",VLOOKUP(CE69,Points!$B$7:$C$11,2,FALSE),IF(CD69="6-10",VLOOKUP(CE69,Points!$B$13:$C$22,2,FALSE),IF(CD69="11-15",VLOOKUP(CE69,Points!$B$24:$C$38,2,FALSE))))))</f>
        <v>0</v>
      </c>
      <c r="CG69" s="54"/>
      <c r="CH69" s="48">
        <f t="shared" si="77"/>
        <v>0</v>
      </c>
      <c r="CI69" s="54"/>
      <c r="CJ69" s="48">
        <f t="shared" si="78"/>
        <v>0</v>
      </c>
      <c r="CK69" s="52"/>
      <c r="CL69" s="49">
        <f t="shared" si="79"/>
        <v>0</v>
      </c>
      <c r="CM69" s="50">
        <f t="shared" si="36"/>
        <v>0</v>
      </c>
      <c r="CN69" s="51"/>
      <c r="CO69" s="49" t="str">
        <f t="shared" si="80"/>
        <v>0</v>
      </c>
      <c r="CP69" s="52"/>
      <c r="CQ69" s="49">
        <f>IF(CO69="0",0,IF(CO69="1-2",VLOOKUP(CP69,Points!$B$3:$C$4,2,FALSE),IF(CO69="3-5",VLOOKUP(CP69,Points!$B$7:$C$11,2,FALSE),IF(CO69="6-10",VLOOKUP(CP69,Points!$B$13:$C$22,2,FALSE),IF(CO69="11-15",VLOOKUP(CP69,Points!$B$24:$C$38,2,FALSE))))))</f>
        <v>0</v>
      </c>
      <c r="CR69" s="53"/>
      <c r="CS69" s="49" t="str">
        <f t="shared" si="81"/>
        <v>0</v>
      </c>
      <c r="CT69" s="49"/>
      <c r="CU69" s="49">
        <f>IF(CS69="0",0,IF(CS69="1-2",VLOOKUP(CT69,Points!$B$3:$C$4,2,FALSE),IF(CS69="3-5",VLOOKUP(CT69,Points!$B$7:$C$11,2,FALSE),IF(CS69="6-10",VLOOKUP(CT69,Points!$B$13:$C$22,2,FALSE),IF(CS69="11-15",VLOOKUP(CT69,Points!$B$24:$C$38,2,FALSE))))))</f>
        <v>0</v>
      </c>
      <c r="CV69" s="54"/>
      <c r="CW69" s="48">
        <f t="shared" si="82"/>
        <v>0</v>
      </c>
      <c r="CX69" s="54"/>
      <c r="CY69" s="48">
        <f t="shared" si="83"/>
        <v>0</v>
      </c>
      <c r="CZ69" s="52"/>
      <c r="DA69" s="49">
        <f t="shared" si="84"/>
        <v>0</v>
      </c>
      <c r="DB69" s="50">
        <f t="shared" si="42"/>
        <v>0</v>
      </c>
      <c r="DC69" s="51"/>
      <c r="DD69" s="49" t="str">
        <f t="shared" si="85"/>
        <v>0</v>
      </c>
      <c r="DE69" s="52"/>
      <c r="DF69" s="49">
        <f>IF(DD69="0",0,IF(DD69="1-2",VLOOKUP(DE69,Points!$B$3:$C$4,2,FALSE),IF(DD69="3-5",VLOOKUP(DE69,Points!$B$7:$C$11,2,FALSE),IF(DD69="6-10",VLOOKUP(DE69,Points!$B$13:$C$22,2,FALSE),IF(DD69="11-15",VLOOKUP(DE69,Points!$B$24:$C$38,2,FALSE))))))</f>
        <v>0</v>
      </c>
      <c r="DG69" s="53"/>
      <c r="DH69" s="49" t="str">
        <f t="shared" si="86"/>
        <v>0</v>
      </c>
      <c r="DI69" s="49"/>
      <c r="DJ69" s="49">
        <f>IF(DH69="0",0,IF(DH69="1-2",VLOOKUP(DI69,Points!$B$3:$C$4,2,FALSE),IF(DH69="3-5",VLOOKUP(DI69,Points!$B$7:$C$11,2,FALSE),IF(DH69="6-10",VLOOKUP(DI69,Points!$B$13:$C$22,2,FALSE),IF(DH69="11-15",VLOOKUP(DI69,Points!$B$24:$C$38,2,FALSE))))))</f>
        <v>0</v>
      </c>
      <c r="DK69" s="54"/>
      <c r="DL69" s="48">
        <f t="shared" si="87"/>
        <v>0</v>
      </c>
      <c r="DM69" s="54"/>
      <c r="DN69" s="48">
        <f t="shared" si="88"/>
        <v>0</v>
      </c>
      <c r="DO69" s="52"/>
      <c r="DP69" s="49">
        <f t="shared" si="89"/>
        <v>0</v>
      </c>
      <c r="DQ69" s="50">
        <f t="shared" si="48"/>
        <v>0</v>
      </c>
      <c r="DR69" s="55">
        <f t="shared" si="90"/>
        <v>0</v>
      </c>
      <c r="DS69" s="56" t="str">
        <f t="shared" si="91"/>
        <v/>
      </c>
    </row>
    <row r="70" spans="1:123" s="42" customFormat="1" ht="15" x14ac:dyDescent="0.25">
      <c r="A70" s="55"/>
      <c r="B70" s="51"/>
      <c r="C70" s="49" t="str">
        <f t="shared" si="50"/>
        <v>0</v>
      </c>
      <c r="D70" s="52"/>
      <c r="E70" s="49">
        <f>IF(C70="0",0,IF(C70="1-2",VLOOKUP(D70,Points!$B$3:$C$4,2,FALSE),IF(C70="3-5",VLOOKUP(D70,Points!$B$7:$C$11,2,FALSE),IF(C70="6-10",VLOOKUP(D70,Points!$B$13:$C$22,2,FALSE),IF(C70="11-15",VLOOKUP(D70,Points!$B$24:$C$38,2,FALSE))))))</f>
        <v>0</v>
      </c>
      <c r="F70" s="53"/>
      <c r="G70" s="49" t="str">
        <f t="shared" si="51"/>
        <v>0</v>
      </c>
      <c r="H70" s="49"/>
      <c r="I70" s="49">
        <f>IF(G70="0",0,IF(G70="1-2",VLOOKUP(H70,Points!$B$3:$C$4,2,FALSE),IF(G70="3-5",VLOOKUP(H70,Points!$B$7:$C$11,2,FALSE),IF(G70="6-10",VLOOKUP(H70,Points!$B$13:$C$22,2,FALSE),IF(G70="11-15",VLOOKUP(H70,Points!$B$24:$C$38,2,FALSE))))))</f>
        <v>0</v>
      </c>
      <c r="J70" s="54"/>
      <c r="K70" s="48">
        <f t="shared" si="52"/>
        <v>0</v>
      </c>
      <c r="L70" s="54"/>
      <c r="M70" s="48">
        <f t="shared" si="53"/>
        <v>0</v>
      </c>
      <c r="N70" s="52"/>
      <c r="O70" s="49">
        <f t="shared" si="54"/>
        <v>0</v>
      </c>
      <c r="P70" s="50">
        <f t="shared" si="6"/>
        <v>0</v>
      </c>
      <c r="Q70" s="51"/>
      <c r="R70" s="49" t="str">
        <f t="shared" si="55"/>
        <v>0</v>
      </c>
      <c r="S70" s="52"/>
      <c r="T70" s="49">
        <f>IF(R70="0",0,IF(R70="1-2",VLOOKUP(S70,Points!$B$3:$C$4,2,FALSE),IF(R70="3-5",VLOOKUP(S70,Points!$B$7:$C$11,2,FALSE),IF(R70="6-10",VLOOKUP(S70,Points!$B$13:$C$22,2,FALSE),IF(R70="11-15",VLOOKUP(S70,Points!$B$24:$C$38,2,FALSE))))))</f>
        <v>0</v>
      </c>
      <c r="U70" s="53"/>
      <c r="V70" s="49" t="str">
        <f t="shared" si="56"/>
        <v>0</v>
      </c>
      <c r="W70" s="49"/>
      <c r="X70" s="49">
        <f>IF(V70="0",0,IF(V70="1-2",VLOOKUP(W70,Points!$B$3:$C$4,2,FALSE),IF(V70="3-5",VLOOKUP(W70,Points!$B$7:$C$11,2,FALSE),IF(V70="6-10",VLOOKUP(W70,Points!$B$13:$C$22,2,FALSE),IF(V70="11-15",VLOOKUP(W70,Points!$B$24:$C$38,2,FALSE))))))</f>
        <v>0</v>
      </c>
      <c r="Y70" s="54"/>
      <c r="Z70" s="48">
        <f t="shared" si="57"/>
        <v>0</v>
      </c>
      <c r="AA70" s="54"/>
      <c r="AB70" s="48">
        <f t="shared" si="58"/>
        <v>0</v>
      </c>
      <c r="AC70" s="52"/>
      <c r="AD70" s="49">
        <f t="shared" si="59"/>
        <v>0</v>
      </c>
      <c r="AE70" s="50">
        <f t="shared" si="12"/>
        <v>0</v>
      </c>
      <c r="AF70" s="51"/>
      <c r="AG70" s="49" t="str">
        <f t="shared" si="60"/>
        <v>0</v>
      </c>
      <c r="AH70" s="52"/>
      <c r="AI70" s="49">
        <f>IF(AG70="0",0,IF(AG70="1-2",VLOOKUP(AH70,Points!$B$3:$C$4,2,FALSE),IF(AG70="3-5",VLOOKUP(AH70,Points!$B$7:$C$11,2,FALSE),IF(AG70="6-10",VLOOKUP(AH70,Points!$B$13:$C$22,2,FALSE),IF(AG70="11-15",VLOOKUP(AH70,Points!$B$24:$C$38,2,FALSE))))))</f>
        <v>0</v>
      </c>
      <c r="AJ70" s="53"/>
      <c r="AK70" s="49" t="str">
        <f t="shared" si="61"/>
        <v>0</v>
      </c>
      <c r="AL70" s="49"/>
      <c r="AM70" s="49">
        <f>IF(AK70="0",0,IF(AK70="1-2",VLOOKUP(AL70,Points!$B$3:$C$4,2,FALSE),IF(AK70="3-5",VLOOKUP(AL70,Points!$B$7:$C$11,2,FALSE),IF(AK70="6-10",VLOOKUP(AL70,Points!$B$13:$C$22,2,FALSE),IF(AK70="11-15",VLOOKUP(AL70,Points!$B$24:$C$38,2,FALSE))))))</f>
        <v>0</v>
      </c>
      <c r="AN70" s="54"/>
      <c r="AO70" s="48">
        <f t="shared" si="62"/>
        <v>0</v>
      </c>
      <c r="AP70" s="54"/>
      <c r="AQ70" s="48">
        <f t="shared" si="63"/>
        <v>0</v>
      </c>
      <c r="AR70" s="52"/>
      <c r="AS70" s="49">
        <f t="shared" si="64"/>
        <v>0</v>
      </c>
      <c r="AT70" s="50">
        <f t="shared" si="18"/>
        <v>0</v>
      </c>
      <c r="AU70" s="51"/>
      <c r="AV70" s="49" t="str">
        <f t="shared" si="65"/>
        <v>0</v>
      </c>
      <c r="AW70" s="52"/>
      <c r="AX70" s="49">
        <f>IF(AV70="0",0,IF(AV70="1-2",VLOOKUP(AW70,Points!$B$3:$C$4,2,FALSE),IF(AV70="3-5",VLOOKUP(AW70,Points!$B$7:$C$11,2,FALSE),IF(AV70="6-10",VLOOKUP(AW70,Points!$B$13:$C$22,2,FALSE),IF(AV70="11-15",VLOOKUP(AW70,Points!$B$24:$C$38,2,FALSE))))))</f>
        <v>0</v>
      </c>
      <c r="AY70" s="53"/>
      <c r="AZ70" s="49" t="str">
        <f t="shared" si="66"/>
        <v>0</v>
      </c>
      <c r="BA70" s="49"/>
      <c r="BB70" s="49">
        <f>IF(AZ70="0",0,IF(AZ70="1-2",VLOOKUP(BA70,Points!$B$3:$C$4,2,FALSE),IF(AZ70="3-5",VLOOKUP(BA70,Points!$B$7:$C$11,2,FALSE),IF(AZ70="6-10",VLOOKUP(BA70,Points!$B$13:$C$22,2,FALSE),IF(AZ70="11-15",VLOOKUP(BA70,Points!$B$24:$C$38,2,FALSE))))))</f>
        <v>0</v>
      </c>
      <c r="BC70" s="54"/>
      <c r="BD70" s="48">
        <f t="shared" si="67"/>
        <v>0</v>
      </c>
      <c r="BE70" s="54"/>
      <c r="BF70" s="48">
        <f t="shared" si="68"/>
        <v>0</v>
      </c>
      <c r="BG70" s="52"/>
      <c r="BH70" s="49">
        <f t="shared" si="69"/>
        <v>0</v>
      </c>
      <c r="BI70" s="50">
        <f t="shared" si="24"/>
        <v>0</v>
      </c>
      <c r="BJ70" s="51"/>
      <c r="BK70" s="49" t="str">
        <f t="shared" si="70"/>
        <v>0</v>
      </c>
      <c r="BL70" s="52"/>
      <c r="BM70" s="49">
        <f>IF(BK70="0",0,IF(BK70="1-2",VLOOKUP(BL70,Points!$B$3:$C$4,2,FALSE),IF(BK70="3-5",VLOOKUP(BL70,Points!$B$7:$C$11,2,FALSE),IF(BK70="6-10",VLOOKUP(BL70,Points!$B$13:$C$22,2,FALSE),IF(BK70="11-15",VLOOKUP(BL70,Points!$B$24:$C$38,2,FALSE))))))</f>
        <v>0</v>
      </c>
      <c r="BN70" s="53"/>
      <c r="BO70" s="49" t="str">
        <f t="shared" si="71"/>
        <v>0</v>
      </c>
      <c r="BP70" s="49"/>
      <c r="BQ70" s="49">
        <f>IF(BO70="0",0,IF(BO70="1-2",VLOOKUP(BP70,Points!$B$3:$C$4,2,FALSE),IF(BO70="3-5",VLOOKUP(BP70,Points!$B$7:$C$11,2,FALSE),IF(BO70="6-10",VLOOKUP(BP70,Points!$B$13:$C$22,2,FALSE),IF(BO70="11-15",VLOOKUP(BP70,Points!$B$24:$C$38,2,FALSE))))))</f>
        <v>0</v>
      </c>
      <c r="BR70" s="54"/>
      <c r="BS70" s="48">
        <f t="shared" si="72"/>
        <v>0</v>
      </c>
      <c r="BT70" s="54"/>
      <c r="BU70" s="48">
        <f t="shared" si="73"/>
        <v>0</v>
      </c>
      <c r="BV70" s="52"/>
      <c r="BW70" s="49">
        <f t="shared" si="74"/>
        <v>0</v>
      </c>
      <c r="BX70" s="50">
        <f t="shared" si="30"/>
        <v>0</v>
      </c>
      <c r="BY70" s="51"/>
      <c r="BZ70" s="49" t="str">
        <f t="shared" si="75"/>
        <v>0</v>
      </c>
      <c r="CA70" s="52"/>
      <c r="CB70" s="49">
        <f>IF(BZ70="0",0,IF(BZ70="1-2",VLOOKUP(CA70,Points!$B$3:$C$4,2,FALSE),IF(BZ70="3-5",VLOOKUP(CA70,Points!$B$7:$C$11,2,FALSE),IF(BZ70="6-10",VLOOKUP(CA70,Points!$B$13:$C$22,2,FALSE),IF(BZ70="11-15",VLOOKUP(CA70,Points!$B$24:$C$38,2,FALSE))))))</f>
        <v>0</v>
      </c>
      <c r="CC70" s="53"/>
      <c r="CD70" s="49" t="str">
        <f t="shared" si="76"/>
        <v>0</v>
      </c>
      <c r="CE70" s="49"/>
      <c r="CF70" s="49">
        <f>IF(CD70="0",0,IF(CD70="1-2",VLOOKUP(CE70,Points!$B$3:$C$4,2,FALSE),IF(CD70="3-5",VLOOKUP(CE70,Points!$B$7:$C$11,2,FALSE),IF(CD70="6-10",VLOOKUP(CE70,Points!$B$13:$C$22,2,FALSE),IF(CD70="11-15",VLOOKUP(CE70,Points!$B$24:$C$38,2,FALSE))))))</f>
        <v>0</v>
      </c>
      <c r="CG70" s="54"/>
      <c r="CH70" s="48">
        <f t="shared" si="77"/>
        <v>0</v>
      </c>
      <c r="CI70" s="54"/>
      <c r="CJ70" s="48">
        <f t="shared" si="78"/>
        <v>0</v>
      </c>
      <c r="CK70" s="52"/>
      <c r="CL70" s="49">
        <f t="shared" si="79"/>
        <v>0</v>
      </c>
      <c r="CM70" s="50">
        <f t="shared" si="36"/>
        <v>0</v>
      </c>
      <c r="CN70" s="51"/>
      <c r="CO70" s="49" t="str">
        <f t="shared" si="80"/>
        <v>0</v>
      </c>
      <c r="CP70" s="52"/>
      <c r="CQ70" s="49">
        <f>IF(CO70="0",0,IF(CO70="1-2",VLOOKUP(CP70,Points!$B$3:$C$4,2,FALSE),IF(CO70="3-5",VLOOKUP(CP70,Points!$B$7:$C$11,2,FALSE),IF(CO70="6-10",VLOOKUP(CP70,Points!$B$13:$C$22,2,FALSE),IF(CO70="11-15",VLOOKUP(CP70,Points!$B$24:$C$38,2,FALSE))))))</f>
        <v>0</v>
      </c>
      <c r="CR70" s="53"/>
      <c r="CS70" s="49" t="str">
        <f t="shared" si="81"/>
        <v>0</v>
      </c>
      <c r="CT70" s="49"/>
      <c r="CU70" s="49">
        <f>IF(CS70="0",0,IF(CS70="1-2",VLOOKUP(CT70,Points!$B$3:$C$4,2,FALSE),IF(CS70="3-5",VLOOKUP(CT70,Points!$B$7:$C$11,2,FALSE),IF(CS70="6-10",VLOOKUP(CT70,Points!$B$13:$C$22,2,FALSE),IF(CS70="11-15",VLOOKUP(CT70,Points!$B$24:$C$38,2,FALSE))))))</f>
        <v>0</v>
      </c>
      <c r="CV70" s="54"/>
      <c r="CW70" s="48">
        <f t="shared" si="82"/>
        <v>0</v>
      </c>
      <c r="CX70" s="54"/>
      <c r="CY70" s="48">
        <f t="shared" si="83"/>
        <v>0</v>
      </c>
      <c r="CZ70" s="52"/>
      <c r="DA70" s="49">
        <f t="shared" si="84"/>
        <v>0</v>
      </c>
      <c r="DB70" s="50">
        <f t="shared" si="42"/>
        <v>0</v>
      </c>
      <c r="DC70" s="51"/>
      <c r="DD70" s="49" t="str">
        <f t="shared" si="85"/>
        <v>0</v>
      </c>
      <c r="DE70" s="52"/>
      <c r="DF70" s="49">
        <f>IF(DD70="0",0,IF(DD70="1-2",VLOOKUP(DE70,Points!$B$3:$C$4,2,FALSE),IF(DD70="3-5",VLOOKUP(DE70,Points!$B$7:$C$11,2,FALSE),IF(DD70="6-10",VLOOKUP(DE70,Points!$B$13:$C$22,2,FALSE),IF(DD70="11-15",VLOOKUP(DE70,Points!$B$24:$C$38,2,FALSE))))))</f>
        <v>0</v>
      </c>
      <c r="DG70" s="53"/>
      <c r="DH70" s="49" t="str">
        <f t="shared" si="86"/>
        <v>0</v>
      </c>
      <c r="DI70" s="49"/>
      <c r="DJ70" s="49">
        <f>IF(DH70="0",0,IF(DH70="1-2",VLOOKUP(DI70,Points!$B$3:$C$4,2,FALSE),IF(DH70="3-5",VLOOKUP(DI70,Points!$B$7:$C$11,2,FALSE),IF(DH70="6-10",VLOOKUP(DI70,Points!$B$13:$C$22,2,FALSE),IF(DH70="11-15",VLOOKUP(DI70,Points!$B$24:$C$38,2,FALSE))))))</f>
        <v>0</v>
      </c>
      <c r="DK70" s="54"/>
      <c r="DL70" s="48">
        <f t="shared" si="87"/>
        <v>0</v>
      </c>
      <c r="DM70" s="54"/>
      <c r="DN70" s="48">
        <f t="shared" si="88"/>
        <v>0</v>
      </c>
      <c r="DO70" s="52"/>
      <c r="DP70" s="49">
        <f t="shared" si="89"/>
        <v>0</v>
      </c>
      <c r="DQ70" s="50">
        <f t="shared" si="48"/>
        <v>0</v>
      </c>
      <c r="DR70" s="55">
        <f t="shared" si="90"/>
        <v>0</v>
      </c>
      <c r="DS70" s="56" t="str">
        <f t="shared" si="91"/>
        <v/>
      </c>
    </row>
    <row r="71" spans="1:123" s="42" customFormat="1" ht="15" x14ac:dyDescent="0.25">
      <c r="A71" s="55"/>
      <c r="B71" s="51"/>
      <c r="C71" s="49" t="str">
        <f t="shared" si="50"/>
        <v>0</v>
      </c>
      <c r="D71" s="52"/>
      <c r="E71" s="49">
        <f>IF(C71="0",0,IF(C71="1-2",VLOOKUP(D71,Points!$B$3:$C$4,2,FALSE),IF(C71="3-5",VLOOKUP(D71,Points!$B$7:$C$11,2,FALSE),IF(C71="6-10",VLOOKUP(D71,Points!$B$13:$C$22,2,FALSE),IF(C71="11-15",VLOOKUP(D71,Points!$B$24:$C$38,2,FALSE))))))</f>
        <v>0</v>
      </c>
      <c r="F71" s="53"/>
      <c r="G71" s="49" t="str">
        <f t="shared" si="51"/>
        <v>0</v>
      </c>
      <c r="H71" s="49"/>
      <c r="I71" s="49">
        <f>IF(G71="0",0,IF(G71="1-2",VLOOKUP(H71,Points!$B$3:$C$4,2,FALSE),IF(G71="3-5",VLOOKUP(H71,Points!$B$7:$C$11,2,FALSE),IF(G71="6-10",VLOOKUP(H71,Points!$B$13:$C$22,2,FALSE),IF(G71="11-15",VLOOKUP(H71,Points!$B$24:$C$38,2,FALSE))))))</f>
        <v>0</v>
      </c>
      <c r="J71" s="54"/>
      <c r="K71" s="48">
        <f t="shared" si="52"/>
        <v>0</v>
      </c>
      <c r="L71" s="54"/>
      <c r="M71" s="48">
        <f t="shared" si="53"/>
        <v>0</v>
      </c>
      <c r="N71" s="52"/>
      <c r="O71" s="49">
        <f t="shared" si="54"/>
        <v>0</v>
      </c>
      <c r="P71" s="50">
        <f t="shared" si="6"/>
        <v>0</v>
      </c>
      <c r="Q71" s="51"/>
      <c r="R71" s="49" t="str">
        <f t="shared" si="55"/>
        <v>0</v>
      </c>
      <c r="S71" s="52"/>
      <c r="T71" s="49">
        <f>IF(R71="0",0,IF(R71="1-2",VLOOKUP(S71,Points!$B$3:$C$4,2,FALSE),IF(R71="3-5",VLOOKUP(S71,Points!$B$7:$C$11,2,FALSE),IF(R71="6-10",VLOOKUP(S71,Points!$B$13:$C$22,2,FALSE),IF(R71="11-15",VLOOKUP(S71,Points!$B$24:$C$38,2,FALSE))))))</f>
        <v>0</v>
      </c>
      <c r="U71" s="53"/>
      <c r="V71" s="49" t="str">
        <f t="shared" si="56"/>
        <v>0</v>
      </c>
      <c r="W71" s="49"/>
      <c r="X71" s="49">
        <f>IF(V71="0",0,IF(V71="1-2",VLOOKUP(W71,Points!$B$3:$C$4,2,FALSE),IF(V71="3-5",VLOOKUP(W71,Points!$B$7:$C$11,2,FALSE),IF(V71="6-10",VLOOKUP(W71,Points!$B$13:$C$22,2,FALSE),IF(V71="11-15",VLOOKUP(W71,Points!$B$24:$C$38,2,FALSE))))))</f>
        <v>0</v>
      </c>
      <c r="Y71" s="54"/>
      <c r="Z71" s="48">
        <f t="shared" si="57"/>
        <v>0</v>
      </c>
      <c r="AA71" s="54"/>
      <c r="AB71" s="48">
        <f t="shared" si="58"/>
        <v>0</v>
      </c>
      <c r="AC71" s="52"/>
      <c r="AD71" s="49">
        <f t="shared" si="59"/>
        <v>0</v>
      </c>
      <c r="AE71" s="50">
        <f t="shared" si="12"/>
        <v>0</v>
      </c>
      <c r="AF71" s="51"/>
      <c r="AG71" s="49" t="str">
        <f t="shared" si="60"/>
        <v>0</v>
      </c>
      <c r="AH71" s="52"/>
      <c r="AI71" s="49">
        <f>IF(AG71="0",0,IF(AG71="1-2",VLOOKUP(AH71,Points!$B$3:$C$4,2,FALSE),IF(AG71="3-5",VLOOKUP(AH71,Points!$B$7:$C$11,2,FALSE),IF(AG71="6-10",VLOOKUP(AH71,Points!$B$13:$C$22,2,FALSE),IF(AG71="11-15",VLOOKUP(AH71,Points!$B$24:$C$38,2,FALSE))))))</f>
        <v>0</v>
      </c>
      <c r="AJ71" s="53"/>
      <c r="AK71" s="49" t="str">
        <f t="shared" si="61"/>
        <v>0</v>
      </c>
      <c r="AL71" s="49"/>
      <c r="AM71" s="49">
        <f>IF(AK71="0",0,IF(AK71="1-2",VLOOKUP(AL71,Points!$B$3:$C$4,2,FALSE),IF(AK71="3-5",VLOOKUP(AL71,Points!$B$7:$C$11,2,FALSE),IF(AK71="6-10",VLOOKUP(AL71,Points!$B$13:$C$22,2,FALSE),IF(AK71="11-15",VLOOKUP(AL71,Points!$B$24:$C$38,2,FALSE))))))</f>
        <v>0</v>
      </c>
      <c r="AN71" s="54"/>
      <c r="AO71" s="48">
        <f t="shared" si="62"/>
        <v>0</v>
      </c>
      <c r="AP71" s="54"/>
      <c r="AQ71" s="48">
        <f t="shared" si="63"/>
        <v>0</v>
      </c>
      <c r="AR71" s="52"/>
      <c r="AS71" s="49">
        <f t="shared" si="64"/>
        <v>0</v>
      </c>
      <c r="AT71" s="50">
        <f t="shared" si="18"/>
        <v>0</v>
      </c>
      <c r="AU71" s="51"/>
      <c r="AV71" s="49" t="str">
        <f t="shared" si="65"/>
        <v>0</v>
      </c>
      <c r="AW71" s="52"/>
      <c r="AX71" s="49">
        <f>IF(AV71="0",0,IF(AV71="1-2",VLOOKUP(AW71,Points!$B$3:$C$4,2,FALSE),IF(AV71="3-5",VLOOKUP(AW71,Points!$B$7:$C$11,2,FALSE),IF(AV71="6-10",VLOOKUP(AW71,Points!$B$13:$C$22,2,FALSE),IF(AV71="11-15",VLOOKUP(AW71,Points!$B$24:$C$38,2,FALSE))))))</f>
        <v>0</v>
      </c>
      <c r="AY71" s="53"/>
      <c r="AZ71" s="49" t="str">
        <f t="shared" si="66"/>
        <v>0</v>
      </c>
      <c r="BA71" s="49"/>
      <c r="BB71" s="49">
        <f>IF(AZ71="0",0,IF(AZ71="1-2",VLOOKUP(BA71,Points!$B$3:$C$4,2,FALSE),IF(AZ71="3-5",VLOOKUP(BA71,Points!$B$7:$C$11,2,FALSE),IF(AZ71="6-10",VLOOKUP(BA71,Points!$B$13:$C$22,2,FALSE),IF(AZ71="11-15",VLOOKUP(BA71,Points!$B$24:$C$38,2,FALSE))))))</f>
        <v>0</v>
      </c>
      <c r="BC71" s="54"/>
      <c r="BD71" s="48">
        <f t="shared" si="67"/>
        <v>0</v>
      </c>
      <c r="BE71" s="54"/>
      <c r="BF71" s="48">
        <f t="shared" si="68"/>
        <v>0</v>
      </c>
      <c r="BG71" s="52"/>
      <c r="BH71" s="49">
        <f t="shared" si="69"/>
        <v>0</v>
      </c>
      <c r="BI71" s="50">
        <f t="shared" si="24"/>
        <v>0</v>
      </c>
      <c r="BJ71" s="51"/>
      <c r="BK71" s="49" t="str">
        <f t="shared" si="70"/>
        <v>0</v>
      </c>
      <c r="BL71" s="52"/>
      <c r="BM71" s="49">
        <f>IF(BK71="0",0,IF(BK71="1-2",VLOOKUP(BL71,Points!$B$3:$C$4,2,FALSE),IF(BK71="3-5",VLOOKUP(BL71,Points!$B$7:$C$11,2,FALSE),IF(BK71="6-10",VLOOKUP(BL71,Points!$B$13:$C$22,2,FALSE),IF(BK71="11-15",VLOOKUP(BL71,Points!$B$24:$C$38,2,FALSE))))))</f>
        <v>0</v>
      </c>
      <c r="BN71" s="53"/>
      <c r="BO71" s="49" t="str">
        <f t="shared" si="71"/>
        <v>0</v>
      </c>
      <c r="BP71" s="49"/>
      <c r="BQ71" s="49">
        <f>IF(BO71="0",0,IF(BO71="1-2",VLOOKUP(BP71,Points!$B$3:$C$4,2,FALSE),IF(BO71="3-5",VLOOKUP(BP71,Points!$B$7:$C$11,2,FALSE),IF(BO71="6-10",VLOOKUP(BP71,Points!$B$13:$C$22,2,FALSE),IF(BO71="11-15",VLOOKUP(BP71,Points!$B$24:$C$38,2,FALSE))))))</f>
        <v>0</v>
      </c>
      <c r="BR71" s="54"/>
      <c r="BS71" s="48">
        <f t="shared" si="72"/>
        <v>0</v>
      </c>
      <c r="BT71" s="54"/>
      <c r="BU71" s="48">
        <f t="shared" si="73"/>
        <v>0</v>
      </c>
      <c r="BV71" s="52"/>
      <c r="BW71" s="49">
        <f t="shared" si="74"/>
        <v>0</v>
      </c>
      <c r="BX71" s="50">
        <f t="shared" si="30"/>
        <v>0</v>
      </c>
      <c r="BY71" s="51"/>
      <c r="BZ71" s="49" t="str">
        <f t="shared" si="75"/>
        <v>0</v>
      </c>
      <c r="CA71" s="52"/>
      <c r="CB71" s="49">
        <f>IF(BZ71="0",0,IF(BZ71="1-2",VLOOKUP(CA71,Points!$B$3:$C$4,2,FALSE),IF(BZ71="3-5",VLOOKUP(CA71,Points!$B$7:$C$11,2,FALSE),IF(BZ71="6-10",VLOOKUP(CA71,Points!$B$13:$C$22,2,FALSE),IF(BZ71="11-15",VLOOKUP(CA71,Points!$B$24:$C$38,2,FALSE))))))</f>
        <v>0</v>
      </c>
      <c r="CC71" s="53"/>
      <c r="CD71" s="49" t="str">
        <f t="shared" si="76"/>
        <v>0</v>
      </c>
      <c r="CE71" s="49"/>
      <c r="CF71" s="49">
        <f>IF(CD71="0",0,IF(CD71="1-2",VLOOKUP(CE71,Points!$B$3:$C$4,2,FALSE),IF(CD71="3-5",VLOOKUP(CE71,Points!$B$7:$C$11,2,FALSE),IF(CD71="6-10",VLOOKUP(CE71,Points!$B$13:$C$22,2,FALSE),IF(CD71="11-15",VLOOKUP(CE71,Points!$B$24:$C$38,2,FALSE))))))</f>
        <v>0</v>
      </c>
      <c r="CG71" s="54"/>
      <c r="CH71" s="48">
        <f t="shared" si="77"/>
        <v>0</v>
      </c>
      <c r="CI71" s="54"/>
      <c r="CJ71" s="48">
        <f t="shared" si="78"/>
        <v>0</v>
      </c>
      <c r="CK71" s="52"/>
      <c r="CL71" s="49">
        <f t="shared" si="79"/>
        <v>0</v>
      </c>
      <c r="CM71" s="50">
        <f t="shared" si="36"/>
        <v>0</v>
      </c>
      <c r="CN71" s="51"/>
      <c r="CO71" s="49" t="str">
        <f t="shared" si="80"/>
        <v>0</v>
      </c>
      <c r="CP71" s="52"/>
      <c r="CQ71" s="49">
        <f>IF(CO71="0",0,IF(CO71="1-2",VLOOKUP(CP71,Points!$B$3:$C$4,2,FALSE),IF(CO71="3-5",VLOOKUP(CP71,Points!$B$7:$C$11,2,FALSE),IF(CO71="6-10",VLOOKUP(CP71,Points!$B$13:$C$22,2,FALSE),IF(CO71="11-15",VLOOKUP(CP71,Points!$B$24:$C$38,2,FALSE))))))</f>
        <v>0</v>
      </c>
      <c r="CR71" s="53"/>
      <c r="CS71" s="49" t="str">
        <f t="shared" si="81"/>
        <v>0</v>
      </c>
      <c r="CT71" s="49"/>
      <c r="CU71" s="49">
        <f>IF(CS71="0",0,IF(CS71="1-2",VLOOKUP(CT71,Points!$B$3:$C$4,2,FALSE),IF(CS71="3-5",VLOOKUP(CT71,Points!$B$7:$C$11,2,FALSE),IF(CS71="6-10",VLOOKUP(CT71,Points!$B$13:$C$22,2,FALSE),IF(CS71="11-15",VLOOKUP(CT71,Points!$B$24:$C$38,2,FALSE))))))</f>
        <v>0</v>
      </c>
      <c r="CV71" s="54"/>
      <c r="CW71" s="48">
        <f t="shared" si="82"/>
        <v>0</v>
      </c>
      <c r="CX71" s="54"/>
      <c r="CY71" s="48">
        <f t="shared" si="83"/>
        <v>0</v>
      </c>
      <c r="CZ71" s="52"/>
      <c r="DA71" s="49">
        <f t="shared" si="84"/>
        <v>0</v>
      </c>
      <c r="DB71" s="50">
        <f t="shared" si="42"/>
        <v>0</v>
      </c>
      <c r="DC71" s="51"/>
      <c r="DD71" s="49" t="str">
        <f t="shared" si="85"/>
        <v>0</v>
      </c>
      <c r="DE71" s="52"/>
      <c r="DF71" s="49">
        <f>IF(DD71="0",0,IF(DD71="1-2",VLOOKUP(DE71,Points!$B$3:$C$4,2,FALSE),IF(DD71="3-5",VLOOKUP(DE71,Points!$B$7:$C$11,2,FALSE),IF(DD71="6-10",VLOOKUP(DE71,Points!$B$13:$C$22,2,FALSE),IF(DD71="11-15",VLOOKUP(DE71,Points!$B$24:$C$38,2,FALSE))))))</f>
        <v>0</v>
      </c>
      <c r="DG71" s="53"/>
      <c r="DH71" s="49" t="str">
        <f t="shared" si="86"/>
        <v>0</v>
      </c>
      <c r="DI71" s="49"/>
      <c r="DJ71" s="49">
        <f>IF(DH71="0",0,IF(DH71="1-2",VLOOKUP(DI71,Points!$B$3:$C$4,2,FALSE),IF(DH71="3-5",VLOOKUP(DI71,Points!$B$7:$C$11,2,FALSE),IF(DH71="6-10",VLOOKUP(DI71,Points!$B$13:$C$22,2,FALSE),IF(DH71="11-15",VLOOKUP(DI71,Points!$B$24:$C$38,2,FALSE))))))</f>
        <v>0</v>
      </c>
      <c r="DK71" s="54"/>
      <c r="DL71" s="48">
        <f t="shared" si="87"/>
        <v>0</v>
      </c>
      <c r="DM71" s="54"/>
      <c r="DN71" s="48">
        <f t="shared" si="88"/>
        <v>0</v>
      </c>
      <c r="DO71" s="52"/>
      <c r="DP71" s="49">
        <f t="shared" si="89"/>
        <v>0</v>
      </c>
      <c r="DQ71" s="50">
        <f t="shared" si="48"/>
        <v>0</v>
      </c>
      <c r="DR71" s="55">
        <f t="shared" si="90"/>
        <v>0</v>
      </c>
      <c r="DS71" s="56" t="str">
        <f t="shared" si="91"/>
        <v/>
      </c>
    </row>
    <row r="72" spans="1:123" s="42" customFormat="1" ht="15" x14ac:dyDescent="0.25">
      <c r="A72" s="55"/>
      <c r="B72" s="51"/>
      <c r="C72" s="49" t="str">
        <f t="shared" si="50"/>
        <v>0</v>
      </c>
      <c r="D72" s="52"/>
      <c r="E72" s="49">
        <f>IF(C72="0",0,IF(C72="1-2",VLOOKUP(D72,Points!$B$3:$C$4,2,FALSE),IF(C72="3-5",VLOOKUP(D72,Points!$B$7:$C$11,2,FALSE),IF(C72="6-10",VLOOKUP(D72,Points!$B$13:$C$22,2,FALSE),IF(C72="11-15",VLOOKUP(D72,Points!$B$24:$C$38,2,FALSE))))))</f>
        <v>0</v>
      </c>
      <c r="F72" s="53"/>
      <c r="G72" s="49" t="str">
        <f t="shared" si="51"/>
        <v>0</v>
      </c>
      <c r="H72" s="49"/>
      <c r="I72" s="49">
        <f>IF(G72="0",0,IF(G72="1-2",VLOOKUP(H72,Points!$B$3:$C$4,2,FALSE),IF(G72="3-5",VLOOKUP(H72,Points!$B$7:$C$11,2,FALSE),IF(G72="6-10",VLOOKUP(H72,Points!$B$13:$C$22,2,FALSE),IF(G72="11-15",VLOOKUP(H72,Points!$B$24:$C$38,2,FALSE))))))</f>
        <v>0</v>
      </c>
      <c r="J72" s="54"/>
      <c r="K72" s="48">
        <f t="shared" si="52"/>
        <v>0</v>
      </c>
      <c r="L72" s="54"/>
      <c r="M72" s="48">
        <f t="shared" si="53"/>
        <v>0</v>
      </c>
      <c r="N72" s="52"/>
      <c r="O72" s="49">
        <f t="shared" si="54"/>
        <v>0</v>
      </c>
      <c r="P72" s="50">
        <f t="shared" si="6"/>
        <v>0</v>
      </c>
      <c r="Q72" s="51"/>
      <c r="R72" s="49" t="str">
        <f t="shared" si="55"/>
        <v>0</v>
      </c>
      <c r="S72" s="52"/>
      <c r="T72" s="49">
        <f>IF(R72="0",0,IF(R72="1-2",VLOOKUP(S72,Points!$B$3:$C$4,2,FALSE),IF(R72="3-5",VLOOKUP(S72,Points!$B$7:$C$11,2,FALSE),IF(R72="6-10",VLOOKUP(S72,Points!$B$13:$C$22,2,FALSE),IF(R72="11-15",VLOOKUP(S72,Points!$B$24:$C$38,2,FALSE))))))</f>
        <v>0</v>
      </c>
      <c r="U72" s="53"/>
      <c r="V72" s="49" t="str">
        <f t="shared" si="56"/>
        <v>0</v>
      </c>
      <c r="W72" s="49"/>
      <c r="X72" s="49">
        <f>IF(V72="0",0,IF(V72="1-2",VLOOKUP(W72,Points!$B$3:$C$4,2,FALSE),IF(V72="3-5",VLOOKUP(W72,Points!$B$7:$C$11,2,FALSE),IF(V72="6-10",VLOOKUP(W72,Points!$B$13:$C$22,2,FALSE),IF(V72="11-15",VLOOKUP(W72,Points!$B$24:$C$38,2,FALSE))))))</f>
        <v>0</v>
      </c>
      <c r="Y72" s="54"/>
      <c r="Z72" s="48">
        <f t="shared" si="57"/>
        <v>0</v>
      </c>
      <c r="AA72" s="54"/>
      <c r="AB72" s="48">
        <f t="shared" si="58"/>
        <v>0</v>
      </c>
      <c r="AC72" s="52"/>
      <c r="AD72" s="49">
        <f t="shared" si="59"/>
        <v>0</v>
      </c>
      <c r="AE72" s="50">
        <f t="shared" si="12"/>
        <v>0</v>
      </c>
      <c r="AF72" s="51"/>
      <c r="AG72" s="49" t="str">
        <f t="shared" si="60"/>
        <v>0</v>
      </c>
      <c r="AH72" s="52"/>
      <c r="AI72" s="49">
        <f>IF(AG72="0",0,IF(AG72="1-2",VLOOKUP(AH72,Points!$B$3:$C$4,2,FALSE),IF(AG72="3-5",VLOOKUP(AH72,Points!$B$7:$C$11,2,FALSE),IF(AG72="6-10",VLOOKUP(AH72,Points!$B$13:$C$22,2,FALSE),IF(AG72="11-15",VLOOKUP(AH72,Points!$B$24:$C$38,2,FALSE))))))</f>
        <v>0</v>
      </c>
      <c r="AJ72" s="53"/>
      <c r="AK72" s="49" t="str">
        <f t="shared" si="61"/>
        <v>0</v>
      </c>
      <c r="AL72" s="49"/>
      <c r="AM72" s="49">
        <f>IF(AK72="0",0,IF(AK72="1-2",VLOOKUP(AL72,Points!$B$3:$C$4,2,FALSE),IF(AK72="3-5",VLOOKUP(AL72,Points!$B$7:$C$11,2,FALSE),IF(AK72="6-10",VLOOKUP(AL72,Points!$B$13:$C$22,2,FALSE),IF(AK72="11-15",VLOOKUP(AL72,Points!$B$24:$C$38,2,FALSE))))))</f>
        <v>0</v>
      </c>
      <c r="AN72" s="54"/>
      <c r="AO72" s="48">
        <f t="shared" si="62"/>
        <v>0</v>
      </c>
      <c r="AP72" s="54"/>
      <c r="AQ72" s="48">
        <f t="shared" si="63"/>
        <v>0</v>
      </c>
      <c r="AR72" s="52"/>
      <c r="AS72" s="49">
        <f t="shared" si="64"/>
        <v>0</v>
      </c>
      <c r="AT72" s="50">
        <f t="shared" si="18"/>
        <v>0</v>
      </c>
      <c r="AU72" s="51"/>
      <c r="AV72" s="49" t="str">
        <f t="shared" si="65"/>
        <v>0</v>
      </c>
      <c r="AW72" s="52"/>
      <c r="AX72" s="49">
        <f>IF(AV72="0",0,IF(AV72="1-2",VLOOKUP(AW72,Points!$B$3:$C$4,2,FALSE),IF(AV72="3-5",VLOOKUP(AW72,Points!$B$7:$C$11,2,FALSE),IF(AV72="6-10",VLOOKUP(AW72,Points!$B$13:$C$22,2,FALSE),IF(AV72="11-15",VLOOKUP(AW72,Points!$B$24:$C$38,2,FALSE))))))</f>
        <v>0</v>
      </c>
      <c r="AY72" s="53"/>
      <c r="AZ72" s="49" t="str">
        <f t="shared" si="66"/>
        <v>0</v>
      </c>
      <c r="BA72" s="49"/>
      <c r="BB72" s="49">
        <f>IF(AZ72="0",0,IF(AZ72="1-2",VLOOKUP(BA72,Points!$B$3:$C$4,2,FALSE),IF(AZ72="3-5",VLOOKUP(BA72,Points!$B$7:$C$11,2,FALSE),IF(AZ72="6-10",VLOOKUP(BA72,Points!$B$13:$C$22,2,FALSE),IF(AZ72="11-15",VLOOKUP(BA72,Points!$B$24:$C$38,2,FALSE))))))</f>
        <v>0</v>
      </c>
      <c r="BC72" s="54"/>
      <c r="BD72" s="48">
        <f t="shared" si="67"/>
        <v>0</v>
      </c>
      <c r="BE72" s="54"/>
      <c r="BF72" s="48">
        <f t="shared" si="68"/>
        <v>0</v>
      </c>
      <c r="BG72" s="52"/>
      <c r="BH72" s="49">
        <f t="shared" si="69"/>
        <v>0</v>
      </c>
      <c r="BI72" s="50">
        <f t="shared" si="24"/>
        <v>0</v>
      </c>
      <c r="BJ72" s="51"/>
      <c r="BK72" s="49" t="str">
        <f t="shared" si="70"/>
        <v>0</v>
      </c>
      <c r="BL72" s="52"/>
      <c r="BM72" s="49">
        <f>IF(BK72="0",0,IF(BK72="1-2",VLOOKUP(BL72,Points!$B$3:$C$4,2,FALSE),IF(BK72="3-5",VLOOKUP(BL72,Points!$B$7:$C$11,2,FALSE),IF(BK72="6-10",VLOOKUP(BL72,Points!$B$13:$C$22,2,FALSE),IF(BK72="11-15",VLOOKUP(BL72,Points!$B$24:$C$38,2,FALSE))))))</f>
        <v>0</v>
      </c>
      <c r="BN72" s="53"/>
      <c r="BO72" s="49" t="str">
        <f t="shared" si="71"/>
        <v>0</v>
      </c>
      <c r="BP72" s="49"/>
      <c r="BQ72" s="49">
        <f>IF(BO72="0",0,IF(BO72="1-2",VLOOKUP(BP72,Points!$B$3:$C$4,2,FALSE),IF(BO72="3-5",VLOOKUP(BP72,Points!$B$7:$C$11,2,FALSE),IF(BO72="6-10",VLOOKUP(BP72,Points!$B$13:$C$22,2,FALSE),IF(BO72="11-15",VLOOKUP(BP72,Points!$B$24:$C$38,2,FALSE))))))</f>
        <v>0</v>
      </c>
      <c r="BR72" s="54"/>
      <c r="BS72" s="48">
        <f t="shared" si="72"/>
        <v>0</v>
      </c>
      <c r="BT72" s="54"/>
      <c r="BU72" s="48">
        <f t="shared" si="73"/>
        <v>0</v>
      </c>
      <c r="BV72" s="52"/>
      <c r="BW72" s="49">
        <f t="shared" si="74"/>
        <v>0</v>
      </c>
      <c r="BX72" s="50">
        <f t="shared" si="30"/>
        <v>0</v>
      </c>
      <c r="BY72" s="51"/>
      <c r="BZ72" s="49" t="str">
        <f t="shared" si="75"/>
        <v>0</v>
      </c>
      <c r="CA72" s="52"/>
      <c r="CB72" s="49">
        <f>IF(BZ72="0",0,IF(BZ72="1-2",VLOOKUP(CA72,Points!$B$3:$C$4,2,FALSE),IF(BZ72="3-5",VLOOKUP(CA72,Points!$B$7:$C$11,2,FALSE),IF(BZ72="6-10",VLOOKUP(CA72,Points!$B$13:$C$22,2,FALSE),IF(BZ72="11-15",VLOOKUP(CA72,Points!$B$24:$C$38,2,FALSE))))))</f>
        <v>0</v>
      </c>
      <c r="CC72" s="53"/>
      <c r="CD72" s="49" t="str">
        <f t="shared" si="76"/>
        <v>0</v>
      </c>
      <c r="CE72" s="49"/>
      <c r="CF72" s="49">
        <f>IF(CD72="0",0,IF(CD72="1-2",VLOOKUP(CE72,Points!$B$3:$C$4,2,FALSE),IF(CD72="3-5",VLOOKUP(CE72,Points!$B$7:$C$11,2,FALSE),IF(CD72="6-10",VLOOKUP(CE72,Points!$B$13:$C$22,2,FALSE),IF(CD72="11-15",VLOOKUP(CE72,Points!$B$24:$C$38,2,FALSE))))))</f>
        <v>0</v>
      </c>
      <c r="CG72" s="54"/>
      <c r="CH72" s="48">
        <f t="shared" si="77"/>
        <v>0</v>
      </c>
      <c r="CI72" s="54"/>
      <c r="CJ72" s="48">
        <f t="shared" si="78"/>
        <v>0</v>
      </c>
      <c r="CK72" s="52"/>
      <c r="CL72" s="49">
        <f t="shared" si="79"/>
        <v>0</v>
      </c>
      <c r="CM72" s="50">
        <f t="shared" si="36"/>
        <v>0</v>
      </c>
      <c r="CN72" s="51"/>
      <c r="CO72" s="49" t="str">
        <f t="shared" si="80"/>
        <v>0</v>
      </c>
      <c r="CP72" s="52"/>
      <c r="CQ72" s="49">
        <f>IF(CO72="0",0,IF(CO72="1-2",VLOOKUP(CP72,Points!$B$3:$C$4,2,FALSE),IF(CO72="3-5",VLOOKUP(CP72,Points!$B$7:$C$11,2,FALSE),IF(CO72="6-10",VLOOKUP(CP72,Points!$B$13:$C$22,2,FALSE),IF(CO72="11-15",VLOOKUP(CP72,Points!$B$24:$C$38,2,FALSE))))))</f>
        <v>0</v>
      </c>
      <c r="CR72" s="53"/>
      <c r="CS72" s="49" t="str">
        <f t="shared" si="81"/>
        <v>0</v>
      </c>
      <c r="CT72" s="49"/>
      <c r="CU72" s="49">
        <f>IF(CS72="0",0,IF(CS72="1-2",VLOOKUP(CT72,Points!$B$3:$C$4,2,FALSE),IF(CS72="3-5",VLOOKUP(CT72,Points!$B$7:$C$11,2,FALSE),IF(CS72="6-10",VLOOKUP(CT72,Points!$B$13:$C$22,2,FALSE),IF(CS72="11-15",VLOOKUP(CT72,Points!$B$24:$C$38,2,FALSE))))))</f>
        <v>0</v>
      </c>
      <c r="CV72" s="54"/>
      <c r="CW72" s="48">
        <f t="shared" si="82"/>
        <v>0</v>
      </c>
      <c r="CX72" s="54"/>
      <c r="CY72" s="48">
        <f t="shared" si="83"/>
        <v>0</v>
      </c>
      <c r="CZ72" s="52"/>
      <c r="DA72" s="49">
        <f t="shared" si="84"/>
        <v>0</v>
      </c>
      <c r="DB72" s="50">
        <f t="shared" si="42"/>
        <v>0</v>
      </c>
      <c r="DC72" s="51"/>
      <c r="DD72" s="49" t="str">
        <f t="shared" si="85"/>
        <v>0</v>
      </c>
      <c r="DE72" s="52"/>
      <c r="DF72" s="49">
        <f>IF(DD72="0",0,IF(DD72="1-2",VLOOKUP(DE72,Points!$B$3:$C$4,2,FALSE),IF(DD72="3-5",VLOOKUP(DE72,Points!$B$7:$C$11,2,FALSE),IF(DD72="6-10",VLOOKUP(DE72,Points!$B$13:$C$22,2,FALSE),IF(DD72="11-15",VLOOKUP(DE72,Points!$B$24:$C$38,2,FALSE))))))</f>
        <v>0</v>
      </c>
      <c r="DG72" s="53"/>
      <c r="DH72" s="49" t="str">
        <f t="shared" si="86"/>
        <v>0</v>
      </c>
      <c r="DI72" s="49"/>
      <c r="DJ72" s="49">
        <f>IF(DH72="0",0,IF(DH72="1-2",VLOOKUP(DI72,Points!$B$3:$C$4,2,FALSE),IF(DH72="3-5",VLOOKUP(DI72,Points!$B$7:$C$11,2,FALSE),IF(DH72="6-10",VLOOKUP(DI72,Points!$B$13:$C$22,2,FALSE),IF(DH72="11-15",VLOOKUP(DI72,Points!$B$24:$C$38,2,FALSE))))))</f>
        <v>0</v>
      </c>
      <c r="DK72" s="54"/>
      <c r="DL72" s="48">
        <f t="shared" si="87"/>
        <v>0</v>
      </c>
      <c r="DM72" s="54"/>
      <c r="DN72" s="48">
        <f t="shared" si="88"/>
        <v>0</v>
      </c>
      <c r="DO72" s="52"/>
      <c r="DP72" s="49">
        <f t="shared" si="89"/>
        <v>0</v>
      </c>
      <c r="DQ72" s="50">
        <f t="shared" si="48"/>
        <v>0</v>
      </c>
      <c r="DR72" s="55">
        <f t="shared" si="90"/>
        <v>0</v>
      </c>
      <c r="DS72" s="56" t="str">
        <f t="shared" si="91"/>
        <v/>
      </c>
    </row>
    <row r="73" spans="1:123" s="42" customFormat="1" ht="15" x14ac:dyDescent="0.25">
      <c r="A73" s="55"/>
      <c r="B73" s="51"/>
      <c r="C73" s="49" t="str">
        <f t="shared" si="50"/>
        <v>0</v>
      </c>
      <c r="D73" s="52"/>
      <c r="E73" s="49">
        <f>IF(C73="0",0,IF(C73="1-2",VLOOKUP(D73,Points!$B$3:$C$4,2,FALSE),IF(C73="3-5",VLOOKUP(D73,Points!$B$7:$C$11,2,FALSE),IF(C73="6-10",VLOOKUP(D73,Points!$B$13:$C$22,2,FALSE),IF(C73="11-15",VLOOKUP(D73,Points!$B$24:$C$38,2,FALSE))))))</f>
        <v>0</v>
      </c>
      <c r="F73" s="53"/>
      <c r="G73" s="49" t="str">
        <f t="shared" si="51"/>
        <v>0</v>
      </c>
      <c r="H73" s="49"/>
      <c r="I73" s="49">
        <f>IF(G73="0",0,IF(G73="1-2",VLOOKUP(H73,Points!$B$3:$C$4,2,FALSE),IF(G73="3-5",VLOOKUP(H73,Points!$B$7:$C$11,2,FALSE),IF(G73="6-10",VLOOKUP(H73,Points!$B$13:$C$22,2,FALSE),IF(G73="11-15",VLOOKUP(H73,Points!$B$24:$C$38,2,FALSE))))))</f>
        <v>0</v>
      </c>
      <c r="J73" s="54"/>
      <c r="K73" s="48">
        <f t="shared" si="52"/>
        <v>0</v>
      </c>
      <c r="L73" s="54"/>
      <c r="M73" s="48">
        <f t="shared" si="53"/>
        <v>0</v>
      </c>
      <c r="N73" s="52"/>
      <c r="O73" s="49">
        <f t="shared" si="54"/>
        <v>0</v>
      </c>
      <c r="P73" s="50">
        <f t="shared" si="6"/>
        <v>0</v>
      </c>
      <c r="Q73" s="51"/>
      <c r="R73" s="49" t="str">
        <f t="shared" si="55"/>
        <v>0</v>
      </c>
      <c r="S73" s="52"/>
      <c r="T73" s="49">
        <f>IF(R73="0",0,IF(R73="1-2",VLOOKUP(S73,Points!$B$3:$C$4,2,FALSE),IF(R73="3-5",VLOOKUP(S73,Points!$B$7:$C$11,2,FALSE),IF(R73="6-10",VLOOKUP(S73,Points!$B$13:$C$22,2,FALSE),IF(R73="11-15",VLOOKUP(S73,Points!$B$24:$C$38,2,FALSE))))))</f>
        <v>0</v>
      </c>
      <c r="U73" s="53"/>
      <c r="V73" s="49" t="str">
        <f t="shared" si="56"/>
        <v>0</v>
      </c>
      <c r="W73" s="49"/>
      <c r="X73" s="49">
        <f>IF(V73="0",0,IF(V73="1-2",VLOOKUP(W73,Points!$B$3:$C$4,2,FALSE),IF(V73="3-5",VLOOKUP(W73,Points!$B$7:$C$11,2,FALSE),IF(V73="6-10",VLOOKUP(W73,Points!$B$13:$C$22,2,FALSE),IF(V73="11-15",VLOOKUP(W73,Points!$B$24:$C$38,2,FALSE))))))</f>
        <v>0</v>
      </c>
      <c r="Y73" s="54"/>
      <c r="Z73" s="48">
        <f t="shared" si="57"/>
        <v>0</v>
      </c>
      <c r="AA73" s="54"/>
      <c r="AB73" s="48">
        <f t="shared" si="58"/>
        <v>0</v>
      </c>
      <c r="AC73" s="52"/>
      <c r="AD73" s="49">
        <f t="shared" si="59"/>
        <v>0</v>
      </c>
      <c r="AE73" s="50">
        <f t="shared" si="12"/>
        <v>0</v>
      </c>
      <c r="AF73" s="51"/>
      <c r="AG73" s="49" t="str">
        <f t="shared" si="60"/>
        <v>0</v>
      </c>
      <c r="AH73" s="52"/>
      <c r="AI73" s="49">
        <f>IF(AG73="0",0,IF(AG73="1-2",VLOOKUP(AH73,Points!$B$3:$C$4,2,FALSE),IF(AG73="3-5",VLOOKUP(AH73,Points!$B$7:$C$11,2,FALSE),IF(AG73="6-10",VLOOKUP(AH73,Points!$B$13:$C$22,2,FALSE),IF(AG73="11-15",VLOOKUP(AH73,Points!$B$24:$C$38,2,FALSE))))))</f>
        <v>0</v>
      </c>
      <c r="AJ73" s="53"/>
      <c r="AK73" s="49" t="str">
        <f t="shared" si="61"/>
        <v>0</v>
      </c>
      <c r="AL73" s="49"/>
      <c r="AM73" s="49">
        <f>IF(AK73="0",0,IF(AK73="1-2",VLOOKUP(AL73,Points!$B$3:$C$4,2,FALSE),IF(AK73="3-5",VLOOKUP(AL73,Points!$B$7:$C$11,2,FALSE),IF(AK73="6-10",VLOOKUP(AL73,Points!$B$13:$C$22,2,FALSE),IF(AK73="11-15",VLOOKUP(AL73,Points!$B$24:$C$38,2,FALSE))))))</f>
        <v>0</v>
      </c>
      <c r="AN73" s="54"/>
      <c r="AO73" s="48">
        <f t="shared" si="62"/>
        <v>0</v>
      </c>
      <c r="AP73" s="54"/>
      <c r="AQ73" s="48">
        <f t="shared" si="63"/>
        <v>0</v>
      </c>
      <c r="AR73" s="52"/>
      <c r="AS73" s="49">
        <f t="shared" si="64"/>
        <v>0</v>
      </c>
      <c r="AT73" s="50">
        <f t="shared" si="18"/>
        <v>0</v>
      </c>
      <c r="AU73" s="51"/>
      <c r="AV73" s="49" t="str">
        <f t="shared" si="65"/>
        <v>0</v>
      </c>
      <c r="AW73" s="52"/>
      <c r="AX73" s="49">
        <f>IF(AV73="0",0,IF(AV73="1-2",VLOOKUP(AW73,Points!$B$3:$C$4,2,FALSE),IF(AV73="3-5",VLOOKUP(AW73,Points!$B$7:$C$11,2,FALSE),IF(AV73="6-10",VLOOKUP(AW73,Points!$B$13:$C$22,2,FALSE),IF(AV73="11-15",VLOOKUP(AW73,Points!$B$24:$C$38,2,FALSE))))))</f>
        <v>0</v>
      </c>
      <c r="AY73" s="53"/>
      <c r="AZ73" s="49" t="str">
        <f t="shared" si="66"/>
        <v>0</v>
      </c>
      <c r="BA73" s="49"/>
      <c r="BB73" s="49">
        <f>IF(AZ73="0",0,IF(AZ73="1-2",VLOOKUP(BA73,Points!$B$3:$C$4,2,FALSE),IF(AZ73="3-5",VLOOKUP(BA73,Points!$B$7:$C$11,2,FALSE),IF(AZ73="6-10",VLOOKUP(BA73,Points!$B$13:$C$22,2,FALSE),IF(AZ73="11-15",VLOOKUP(BA73,Points!$B$24:$C$38,2,FALSE))))))</f>
        <v>0</v>
      </c>
      <c r="BC73" s="54"/>
      <c r="BD73" s="48">
        <f t="shared" si="67"/>
        <v>0</v>
      </c>
      <c r="BE73" s="54"/>
      <c r="BF73" s="48">
        <f t="shared" si="68"/>
        <v>0</v>
      </c>
      <c r="BG73" s="52"/>
      <c r="BH73" s="49">
        <f t="shared" si="69"/>
        <v>0</v>
      </c>
      <c r="BI73" s="50">
        <f t="shared" si="24"/>
        <v>0</v>
      </c>
      <c r="BJ73" s="51"/>
      <c r="BK73" s="49" t="str">
        <f t="shared" si="70"/>
        <v>0</v>
      </c>
      <c r="BL73" s="52"/>
      <c r="BM73" s="49">
        <f>IF(BK73="0",0,IF(BK73="1-2",VLOOKUP(BL73,Points!$B$3:$C$4,2,FALSE),IF(BK73="3-5",VLOOKUP(BL73,Points!$B$7:$C$11,2,FALSE),IF(BK73="6-10",VLOOKUP(BL73,Points!$B$13:$C$22,2,FALSE),IF(BK73="11-15",VLOOKUP(BL73,Points!$B$24:$C$38,2,FALSE))))))</f>
        <v>0</v>
      </c>
      <c r="BN73" s="53"/>
      <c r="BO73" s="49" t="str">
        <f t="shared" si="71"/>
        <v>0</v>
      </c>
      <c r="BP73" s="49"/>
      <c r="BQ73" s="49">
        <f>IF(BO73="0",0,IF(BO73="1-2",VLOOKUP(BP73,Points!$B$3:$C$4,2,FALSE),IF(BO73="3-5",VLOOKUP(BP73,Points!$B$7:$C$11,2,FALSE),IF(BO73="6-10",VLOOKUP(BP73,Points!$B$13:$C$22,2,FALSE),IF(BO73="11-15",VLOOKUP(BP73,Points!$B$24:$C$38,2,FALSE))))))</f>
        <v>0</v>
      </c>
      <c r="BR73" s="54"/>
      <c r="BS73" s="48">
        <f t="shared" si="72"/>
        <v>0</v>
      </c>
      <c r="BT73" s="54"/>
      <c r="BU73" s="48">
        <f t="shared" si="73"/>
        <v>0</v>
      </c>
      <c r="BV73" s="52"/>
      <c r="BW73" s="49">
        <f t="shared" si="74"/>
        <v>0</v>
      </c>
      <c r="BX73" s="50">
        <f t="shared" si="30"/>
        <v>0</v>
      </c>
      <c r="BY73" s="51"/>
      <c r="BZ73" s="49" t="str">
        <f t="shared" si="75"/>
        <v>0</v>
      </c>
      <c r="CA73" s="52"/>
      <c r="CB73" s="49">
        <f>IF(BZ73="0",0,IF(BZ73="1-2",VLOOKUP(CA73,Points!$B$3:$C$4,2,FALSE),IF(BZ73="3-5",VLOOKUP(CA73,Points!$B$7:$C$11,2,FALSE),IF(BZ73="6-10",VLOOKUP(CA73,Points!$B$13:$C$22,2,FALSE),IF(BZ73="11-15",VLOOKUP(CA73,Points!$B$24:$C$38,2,FALSE))))))</f>
        <v>0</v>
      </c>
      <c r="CC73" s="53"/>
      <c r="CD73" s="49" t="str">
        <f t="shared" si="76"/>
        <v>0</v>
      </c>
      <c r="CE73" s="49"/>
      <c r="CF73" s="49">
        <f>IF(CD73="0",0,IF(CD73="1-2",VLOOKUP(CE73,Points!$B$3:$C$4,2,FALSE),IF(CD73="3-5",VLOOKUP(CE73,Points!$B$7:$C$11,2,FALSE),IF(CD73="6-10",VLOOKUP(CE73,Points!$B$13:$C$22,2,FALSE),IF(CD73="11-15",VLOOKUP(CE73,Points!$B$24:$C$38,2,FALSE))))))</f>
        <v>0</v>
      </c>
      <c r="CG73" s="54"/>
      <c r="CH73" s="48">
        <f t="shared" si="77"/>
        <v>0</v>
      </c>
      <c r="CI73" s="54"/>
      <c r="CJ73" s="48">
        <f t="shared" si="78"/>
        <v>0</v>
      </c>
      <c r="CK73" s="52"/>
      <c r="CL73" s="49">
        <f t="shared" si="79"/>
        <v>0</v>
      </c>
      <c r="CM73" s="50">
        <f t="shared" si="36"/>
        <v>0</v>
      </c>
      <c r="CN73" s="51"/>
      <c r="CO73" s="49" t="str">
        <f t="shared" si="80"/>
        <v>0</v>
      </c>
      <c r="CP73" s="52"/>
      <c r="CQ73" s="49">
        <f>IF(CO73="0",0,IF(CO73="1-2",VLOOKUP(CP73,Points!$B$3:$C$4,2,FALSE),IF(CO73="3-5",VLOOKUP(CP73,Points!$B$7:$C$11,2,FALSE),IF(CO73="6-10",VLOOKUP(CP73,Points!$B$13:$C$22,2,FALSE),IF(CO73="11-15",VLOOKUP(CP73,Points!$B$24:$C$38,2,FALSE))))))</f>
        <v>0</v>
      </c>
      <c r="CR73" s="53"/>
      <c r="CS73" s="49" t="str">
        <f t="shared" si="81"/>
        <v>0</v>
      </c>
      <c r="CT73" s="49"/>
      <c r="CU73" s="49">
        <f>IF(CS73="0",0,IF(CS73="1-2",VLOOKUP(CT73,Points!$B$3:$C$4,2,FALSE),IF(CS73="3-5",VLOOKUP(CT73,Points!$B$7:$C$11,2,FALSE),IF(CS73="6-10",VLOOKUP(CT73,Points!$B$13:$C$22,2,FALSE),IF(CS73="11-15",VLOOKUP(CT73,Points!$B$24:$C$38,2,FALSE))))))</f>
        <v>0</v>
      </c>
      <c r="CV73" s="54"/>
      <c r="CW73" s="48">
        <f t="shared" si="82"/>
        <v>0</v>
      </c>
      <c r="CX73" s="54"/>
      <c r="CY73" s="48">
        <f t="shared" si="83"/>
        <v>0</v>
      </c>
      <c r="CZ73" s="52"/>
      <c r="DA73" s="49">
        <f t="shared" si="84"/>
        <v>0</v>
      </c>
      <c r="DB73" s="50">
        <f t="shared" si="42"/>
        <v>0</v>
      </c>
      <c r="DC73" s="51"/>
      <c r="DD73" s="49" t="str">
        <f t="shared" si="85"/>
        <v>0</v>
      </c>
      <c r="DE73" s="52"/>
      <c r="DF73" s="49">
        <f>IF(DD73="0",0,IF(DD73="1-2",VLOOKUP(DE73,Points!$B$3:$C$4,2,FALSE),IF(DD73="3-5",VLOOKUP(DE73,Points!$B$7:$C$11,2,FALSE),IF(DD73="6-10",VLOOKUP(DE73,Points!$B$13:$C$22,2,FALSE),IF(DD73="11-15",VLOOKUP(DE73,Points!$B$24:$C$38,2,FALSE))))))</f>
        <v>0</v>
      </c>
      <c r="DG73" s="53"/>
      <c r="DH73" s="49" t="str">
        <f t="shared" si="86"/>
        <v>0</v>
      </c>
      <c r="DI73" s="49"/>
      <c r="DJ73" s="49">
        <f>IF(DH73="0",0,IF(DH73="1-2",VLOOKUP(DI73,Points!$B$3:$C$4,2,FALSE),IF(DH73="3-5",VLOOKUP(DI73,Points!$B$7:$C$11,2,FALSE),IF(DH73="6-10",VLOOKUP(DI73,Points!$B$13:$C$22,2,FALSE),IF(DH73="11-15",VLOOKUP(DI73,Points!$B$24:$C$38,2,FALSE))))))</f>
        <v>0</v>
      </c>
      <c r="DK73" s="54"/>
      <c r="DL73" s="48">
        <f t="shared" si="87"/>
        <v>0</v>
      </c>
      <c r="DM73" s="54"/>
      <c r="DN73" s="48">
        <f t="shared" si="88"/>
        <v>0</v>
      </c>
      <c r="DO73" s="52"/>
      <c r="DP73" s="49">
        <f t="shared" si="89"/>
        <v>0</v>
      </c>
      <c r="DQ73" s="50">
        <f t="shared" si="48"/>
        <v>0</v>
      </c>
      <c r="DR73" s="55">
        <f t="shared" si="90"/>
        <v>0</v>
      </c>
      <c r="DS73" s="56" t="str">
        <f t="shared" si="91"/>
        <v/>
      </c>
    </row>
    <row r="74" spans="1:123" s="42" customFormat="1" ht="15" x14ac:dyDescent="0.25">
      <c r="A74" s="55"/>
      <c r="B74" s="51"/>
      <c r="C74" s="49" t="str">
        <f t="shared" si="50"/>
        <v>0</v>
      </c>
      <c r="D74" s="52"/>
      <c r="E74" s="49">
        <f>IF(C74="0",0,IF(C74="1-2",VLOOKUP(D74,Points!$B$3:$C$4,2,FALSE),IF(C74="3-5",VLOOKUP(D74,Points!$B$7:$C$11,2,FALSE),IF(C74="6-10",VLOOKUP(D74,Points!$B$13:$C$22,2,FALSE),IF(C74="11-15",VLOOKUP(D74,Points!$B$24:$C$38,2,FALSE))))))</f>
        <v>0</v>
      </c>
      <c r="F74" s="53"/>
      <c r="G74" s="49" t="str">
        <f t="shared" si="51"/>
        <v>0</v>
      </c>
      <c r="H74" s="49"/>
      <c r="I74" s="49">
        <f>IF(G74="0",0,IF(G74="1-2",VLOOKUP(H74,Points!$B$3:$C$4,2,FALSE),IF(G74="3-5",VLOOKUP(H74,Points!$B$7:$C$11,2,FALSE),IF(G74="6-10",VLOOKUP(H74,Points!$B$13:$C$22,2,FALSE),IF(G74="11-15",VLOOKUP(H74,Points!$B$24:$C$38,2,FALSE))))))</f>
        <v>0</v>
      </c>
      <c r="J74" s="54"/>
      <c r="K74" s="48">
        <f t="shared" si="52"/>
        <v>0</v>
      </c>
      <c r="L74" s="54"/>
      <c r="M74" s="48">
        <f t="shared" si="53"/>
        <v>0</v>
      </c>
      <c r="N74" s="52"/>
      <c r="O74" s="49">
        <f t="shared" si="54"/>
        <v>0</v>
      </c>
      <c r="P74" s="50">
        <f t="shared" si="6"/>
        <v>0</v>
      </c>
      <c r="Q74" s="51"/>
      <c r="R74" s="49" t="str">
        <f t="shared" si="55"/>
        <v>0</v>
      </c>
      <c r="S74" s="52"/>
      <c r="T74" s="49">
        <f>IF(R74="0",0,IF(R74="1-2",VLOOKUP(S74,Points!$B$3:$C$4,2,FALSE),IF(R74="3-5",VLOOKUP(S74,Points!$B$7:$C$11,2,FALSE),IF(R74="6-10",VLOOKUP(S74,Points!$B$13:$C$22,2,FALSE),IF(R74="11-15",VLOOKUP(S74,Points!$B$24:$C$38,2,FALSE))))))</f>
        <v>0</v>
      </c>
      <c r="U74" s="53"/>
      <c r="V74" s="49" t="str">
        <f t="shared" si="56"/>
        <v>0</v>
      </c>
      <c r="W74" s="49"/>
      <c r="X74" s="49">
        <f>IF(V74="0",0,IF(V74="1-2",VLOOKUP(W74,Points!$B$3:$C$4,2,FALSE),IF(V74="3-5",VLOOKUP(W74,Points!$B$7:$C$11,2,FALSE),IF(V74="6-10",VLOOKUP(W74,Points!$B$13:$C$22,2,FALSE),IF(V74="11-15",VLOOKUP(W74,Points!$B$24:$C$38,2,FALSE))))))</f>
        <v>0</v>
      </c>
      <c r="Y74" s="54"/>
      <c r="Z74" s="48">
        <f t="shared" si="57"/>
        <v>0</v>
      </c>
      <c r="AA74" s="54"/>
      <c r="AB74" s="48">
        <f t="shared" si="58"/>
        <v>0</v>
      </c>
      <c r="AC74" s="52"/>
      <c r="AD74" s="49">
        <f t="shared" si="59"/>
        <v>0</v>
      </c>
      <c r="AE74" s="50">
        <f t="shared" si="12"/>
        <v>0</v>
      </c>
      <c r="AF74" s="51"/>
      <c r="AG74" s="49" t="str">
        <f t="shared" si="60"/>
        <v>0</v>
      </c>
      <c r="AH74" s="52"/>
      <c r="AI74" s="49">
        <f>IF(AG74="0",0,IF(AG74="1-2",VLOOKUP(AH74,Points!$B$3:$C$4,2,FALSE),IF(AG74="3-5",VLOOKUP(AH74,Points!$B$7:$C$11,2,FALSE),IF(AG74="6-10",VLOOKUP(AH74,Points!$B$13:$C$22,2,FALSE),IF(AG74="11-15",VLOOKUP(AH74,Points!$B$24:$C$38,2,FALSE))))))</f>
        <v>0</v>
      </c>
      <c r="AJ74" s="53"/>
      <c r="AK74" s="49" t="str">
        <f t="shared" si="61"/>
        <v>0</v>
      </c>
      <c r="AL74" s="49"/>
      <c r="AM74" s="49">
        <f>IF(AK74="0",0,IF(AK74="1-2",VLOOKUP(AL74,Points!$B$3:$C$4,2,FALSE),IF(AK74="3-5",VLOOKUP(AL74,Points!$B$7:$C$11,2,FALSE),IF(AK74="6-10",VLOOKUP(AL74,Points!$B$13:$C$22,2,FALSE),IF(AK74="11-15",VLOOKUP(AL74,Points!$B$24:$C$38,2,FALSE))))))</f>
        <v>0</v>
      </c>
      <c r="AN74" s="54"/>
      <c r="AO74" s="48">
        <f t="shared" si="62"/>
        <v>0</v>
      </c>
      <c r="AP74" s="54"/>
      <c r="AQ74" s="48">
        <f t="shared" si="63"/>
        <v>0</v>
      </c>
      <c r="AR74" s="52"/>
      <c r="AS74" s="49">
        <f t="shared" si="64"/>
        <v>0</v>
      </c>
      <c r="AT74" s="50">
        <f t="shared" si="18"/>
        <v>0</v>
      </c>
      <c r="AU74" s="51"/>
      <c r="AV74" s="49" t="str">
        <f t="shared" si="65"/>
        <v>0</v>
      </c>
      <c r="AW74" s="52"/>
      <c r="AX74" s="49">
        <f>IF(AV74="0",0,IF(AV74="1-2",VLOOKUP(AW74,Points!$B$3:$C$4,2,FALSE),IF(AV74="3-5",VLOOKUP(AW74,Points!$B$7:$C$11,2,FALSE),IF(AV74="6-10",VLOOKUP(AW74,Points!$B$13:$C$22,2,FALSE),IF(AV74="11-15",VLOOKUP(AW74,Points!$B$24:$C$38,2,FALSE))))))</f>
        <v>0</v>
      </c>
      <c r="AY74" s="53"/>
      <c r="AZ74" s="49" t="str">
        <f t="shared" si="66"/>
        <v>0</v>
      </c>
      <c r="BA74" s="49"/>
      <c r="BB74" s="49">
        <f>IF(AZ74="0",0,IF(AZ74="1-2",VLOOKUP(BA74,Points!$B$3:$C$4,2,FALSE),IF(AZ74="3-5",VLOOKUP(BA74,Points!$B$7:$C$11,2,FALSE),IF(AZ74="6-10",VLOOKUP(BA74,Points!$B$13:$C$22,2,FALSE),IF(AZ74="11-15",VLOOKUP(BA74,Points!$B$24:$C$38,2,FALSE))))))</f>
        <v>0</v>
      </c>
      <c r="BC74" s="54"/>
      <c r="BD74" s="48">
        <f t="shared" si="67"/>
        <v>0</v>
      </c>
      <c r="BE74" s="54"/>
      <c r="BF74" s="48">
        <f t="shared" si="68"/>
        <v>0</v>
      </c>
      <c r="BG74" s="52"/>
      <c r="BH74" s="49">
        <f t="shared" si="69"/>
        <v>0</v>
      </c>
      <c r="BI74" s="50">
        <f t="shared" si="24"/>
        <v>0</v>
      </c>
      <c r="BJ74" s="51"/>
      <c r="BK74" s="49" t="str">
        <f t="shared" si="70"/>
        <v>0</v>
      </c>
      <c r="BL74" s="52"/>
      <c r="BM74" s="49">
        <f>IF(BK74="0",0,IF(BK74="1-2",VLOOKUP(BL74,Points!$B$3:$C$4,2,FALSE),IF(BK74="3-5",VLOOKUP(BL74,Points!$B$7:$C$11,2,FALSE),IF(BK74="6-10",VLOOKUP(BL74,Points!$B$13:$C$22,2,FALSE),IF(BK74="11-15",VLOOKUP(BL74,Points!$B$24:$C$38,2,FALSE))))))</f>
        <v>0</v>
      </c>
      <c r="BN74" s="53"/>
      <c r="BO74" s="49" t="str">
        <f t="shared" si="71"/>
        <v>0</v>
      </c>
      <c r="BP74" s="49"/>
      <c r="BQ74" s="49">
        <f>IF(BO74="0",0,IF(BO74="1-2",VLOOKUP(BP74,Points!$B$3:$C$4,2,FALSE),IF(BO74="3-5",VLOOKUP(BP74,Points!$B$7:$C$11,2,FALSE),IF(BO74="6-10",VLOOKUP(BP74,Points!$B$13:$C$22,2,FALSE),IF(BO74="11-15",VLOOKUP(BP74,Points!$B$24:$C$38,2,FALSE))))))</f>
        <v>0</v>
      </c>
      <c r="BR74" s="54"/>
      <c r="BS74" s="48">
        <f t="shared" si="72"/>
        <v>0</v>
      </c>
      <c r="BT74" s="54"/>
      <c r="BU74" s="48">
        <f t="shared" si="73"/>
        <v>0</v>
      </c>
      <c r="BV74" s="52"/>
      <c r="BW74" s="49">
        <f t="shared" si="74"/>
        <v>0</v>
      </c>
      <c r="BX74" s="50">
        <f t="shared" si="30"/>
        <v>0</v>
      </c>
      <c r="BY74" s="51"/>
      <c r="BZ74" s="49" t="str">
        <f t="shared" si="75"/>
        <v>0</v>
      </c>
      <c r="CA74" s="52"/>
      <c r="CB74" s="49">
        <f>IF(BZ74="0",0,IF(BZ74="1-2",VLOOKUP(CA74,Points!$B$3:$C$4,2,FALSE),IF(BZ74="3-5",VLOOKUP(CA74,Points!$B$7:$C$11,2,FALSE),IF(BZ74="6-10",VLOOKUP(CA74,Points!$B$13:$C$22,2,FALSE),IF(BZ74="11-15",VLOOKUP(CA74,Points!$B$24:$C$38,2,FALSE))))))</f>
        <v>0</v>
      </c>
      <c r="CC74" s="53"/>
      <c r="CD74" s="49" t="str">
        <f t="shared" si="76"/>
        <v>0</v>
      </c>
      <c r="CE74" s="49"/>
      <c r="CF74" s="49">
        <f>IF(CD74="0",0,IF(CD74="1-2",VLOOKUP(CE74,Points!$B$3:$C$4,2,FALSE),IF(CD74="3-5",VLOOKUP(CE74,Points!$B$7:$C$11,2,FALSE),IF(CD74="6-10",VLOOKUP(CE74,Points!$B$13:$C$22,2,FALSE),IF(CD74="11-15",VLOOKUP(CE74,Points!$B$24:$C$38,2,FALSE))))))</f>
        <v>0</v>
      </c>
      <c r="CG74" s="54"/>
      <c r="CH74" s="48">
        <f t="shared" si="77"/>
        <v>0</v>
      </c>
      <c r="CI74" s="54"/>
      <c r="CJ74" s="48">
        <f t="shared" si="78"/>
        <v>0</v>
      </c>
      <c r="CK74" s="52"/>
      <c r="CL74" s="49">
        <f t="shared" si="79"/>
        <v>0</v>
      </c>
      <c r="CM74" s="50">
        <f t="shared" si="36"/>
        <v>0</v>
      </c>
      <c r="CN74" s="51"/>
      <c r="CO74" s="49" t="str">
        <f t="shared" si="80"/>
        <v>0</v>
      </c>
      <c r="CP74" s="52"/>
      <c r="CQ74" s="49">
        <f>IF(CO74="0",0,IF(CO74="1-2",VLOOKUP(CP74,Points!$B$3:$C$4,2,FALSE),IF(CO74="3-5",VLOOKUP(CP74,Points!$B$7:$C$11,2,FALSE),IF(CO74="6-10",VLOOKUP(CP74,Points!$B$13:$C$22,2,FALSE),IF(CO74="11-15",VLOOKUP(CP74,Points!$B$24:$C$38,2,FALSE))))))</f>
        <v>0</v>
      </c>
      <c r="CR74" s="53"/>
      <c r="CS74" s="49" t="str">
        <f t="shared" si="81"/>
        <v>0</v>
      </c>
      <c r="CT74" s="49"/>
      <c r="CU74" s="49">
        <f>IF(CS74="0",0,IF(CS74="1-2",VLOOKUP(CT74,Points!$B$3:$C$4,2,FALSE),IF(CS74="3-5",VLOOKUP(CT74,Points!$B$7:$C$11,2,FALSE),IF(CS74="6-10",VLOOKUP(CT74,Points!$B$13:$C$22,2,FALSE),IF(CS74="11-15",VLOOKUP(CT74,Points!$B$24:$C$38,2,FALSE))))))</f>
        <v>0</v>
      </c>
      <c r="CV74" s="54"/>
      <c r="CW74" s="48">
        <f t="shared" si="82"/>
        <v>0</v>
      </c>
      <c r="CX74" s="54"/>
      <c r="CY74" s="48">
        <f t="shared" si="83"/>
        <v>0</v>
      </c>
      <c r="CZ74" s="52"/>
      <c r="DA74" s="49">
        <f t="shared" si="84"/>
        <v>0</v>
      </c>
      <c r="DB74" s="50">
        <f t="shared" si="42"/>
        <v>0</v>
      </c>
      <c r="DC74" s="51"/>
      <c r="DD74" s="49" t="str">
        <f t="shared" si="85"/>
        <v>0</v>
      </c>
      <c r="DE74" s="52"/>
      <c r="DF74" s="49">
        <f>IF(DD74="0",0,IF(DD74="1-2",VLOOKUP(DE74,Points!$B$3:$C$4,2,FALSE),IF(DD74="3-5",VLOOKUP(DE74,Points!$B$7:$C$11,2,FALSE),IF(DD74="6-10",VLOOKUP(DE74,Points!$B$13:$C$22,2,FALSE),IF(DD74="11-15",VLOOKUP(DE74,Points!$B$24:$C$38,2,FALSE))))))</f>
        <v>0</v>
      </c>
      <c r="DG74" s="53"/>
      <c r="DH74" s="49" t="str">
        <f t="shared" si="86"/>
        <v>0</v>
      </c>
      <c r="DI74" s="49"/>
      <c r="DJ74" s="49">
        <f>IF(DH74="0",0,IF(DH74="1-2",VLOOKUP(DI74,Points!$B$3:$C$4,2,FALSE),IF(DH74="3-5",VLOOKUP(DI74,Points!$B$7:$C$11,2,FALSE),IF(DH74="6-10",VLOOKUP(DI74,Points!$B$13:$C$22,2,FALSE),IF(DH74="11-15",VLOOKUP(DI74,Points!$B$24:$C$38,2,FALSE))))))</f>
        <v>0</v>
      </c>
      <c r="DK74" s="54"/>
      <c r="DL74" s="48">
        <f t="shared" si="87"/>
        <v>0</v>
      </c>
      <c r="DM74" s="54"/>
      <c r="DN74" s="48">
        <f t="shared" si="88"/>
        <v>0</v>
      </c>
      <c r="DO74" s="52"/>
      <c r="DP74" s="49">
        <f t="shared" si="89"/>
        <v>0</v>
      </c>
      <c r="DQ74" s="50">
        <f t="shared" si="48"/>
        <v>0</v>
      </c>
      <c r="DR74" s="55">
        <f t="shared" si="90"/>
        <v>0</v>
      </c>
      <c r="DS74" s="56" t="str">
        <f t="shared" si="91"/>
        <v/>
      </c>
    </row>
    <row r="75" spans="1:123" s="42" customFormat="1" ht="15" x14ac:dyDescent="0.25">
      <c r="A75" s="55"/>
      <c r="B75" s="51"/>
      <c r="C75" s="49" t="str">
        <f t="shared" si="50"/>
        <v>0</v>
      </c>
      <c r="D75" s="52"/>
      <c r="E75" s="49">
        <f>IF(C75="0",0,IF(C75="1-2",VLOOKUP(D75,Points!$B$3:$C$4,2,FALSE),IF(C75="3-5",VLOOKUP(D75,Points!$B$7:$C$11,2,FALSE),IF(C75="6-10",VLOOKUP(D75,Points!$B$13:$C$22,2,FALSE),IF(C75="11-15",VLOOKUP(D75,Points!$B$24:$C$38,2,FALSE))))))</f>
        <v>0</v>
      </c>
      <c r="F75" s="53"/>
      <c r="G75" s="49" t="str">
        <f t="shared" si="51"/>
        <v>0</v>
      </c>
      <c r="H75" s="49"/>
      <c r="I75" s="49">
        <f>IF(G75="0",0,IF(G75="1-2",VLOOKUP(H75,Points!$B$3:$C$4,2,FALSE),IF(G75="3-5",VLOOKUP(H75,Points!$B$7:$C$11,2,FALSE),IF(G75="6-10",VLOOKUP(H75,Points!$B$13:$C$22,2,FALSE),IF(G75="11-15",VLOOKUP(H75,Points!$B$24:$C$38,2,FALSE))))))</f>
        <v>0</v>
      </c>
      <c r="J75" s="54"/>
      <c r="K75" s="48">
        <f t="shared" si="52"/>
        <v>0</v>
      </c>
      <c r="L75" s="54"/>
      <c r="M75" s="48">
        <f t="shared" si="53"/>
        <v>0</v>
      </c>
      <c r="N75" s="52"/>
      <c r="O75" s="49">
        <f t="shared" si="54"/>
        <v>0</v>
      </c>
      <c r="P75" s="50">
        <f t="shared" ref="P75:P138" si="92">IF(OR(E75=0,I75=0),0,MAX(E75,I75))+K75+M75+O75</f>
        <v>0</v>
      </c>
      <c r="Q75" s="51"/>
      <c r="R75" s="49" t="str">
        <f t="shared" si="55"/>
        <v>0</v>
      </c>
      <c r="S75" s="52"/>
      <c r="T75" s="49">
        <f>IF(R75="0",0,IF(R75="1-2",VLOOKUP(S75,Points!$B$3:$C$4,2,FALSE),IF(R75="3-5",VLOOKUP(S75,Points!$B$7:$C$11,2,FALSE),IF(R75="6-10",VLOOKUP(S75,Points!$B$13:$C$22,2,FALSE),IF(R75="11-15",VLOOKUP(S75,Points!$B$24:$C$38,2,FALSE))))))</f>
        <v>0</v>
      </c>
      <c r="U75" s="53"/>
      <c r="V75" s="49" t="str">
        <f t="shared" si="56"/>
        <v>0</v>
      </c>
      <c r="W75" s="49"/>
      <c r="X75" s="49">
        <f>IF(V75="0",0,IF(V75="1-2",VLOOKUP(W75,Points!$B$3:$C$4,2,FALSE),IF(V75="3-5",VLOOKUP(W75,Points!$B$7:$C$11,2,FALSE),IF(V75="6-10",VLOOKUP(W75,Points!$B$13:$C$22,2,FALSE),IF(V75="11-15",VLOOKUP(W75,Points!$B$24:$C$38,2,FALSE))))))</f>
        <v>0</v>
      </c>
      <c r="Y75" s="54"/>
      <c r="Z75" s="48">
        <f t="shared" si="57"/>
        <v>0</v>
      </c>
      <c r="AA75" s="54"/>
      <c r="AB75" s="48">
        <f t="shared" si="58"/>
        <v>0</v>
      </c>
      <c r="AC75" s="52"/>
      <c r="AD75" s="49">
        <f t="shared" si="59"/>
        <v>0</v>
      </c>
      <c r="AE75" s="50">
        <f t="shared" ref="AE75:AE138" si="93">IF(OR(T75=0,X75=0),0,MAX(T75,X75))+Z75+AB75+AD75</f>
        <v>0</v>
      </c>
      <c r="AF75" s="51"/>
      <c r="AG75" s="49" t="str">
        <f t="shared" si="60"/>
        <v>0</v>
      </c>
      <c r="AH75" s="52"/>
      <c r="AI75" s="49">
        <f>IF(AG75="0",0,IF(AG75="1-2",VLOOKUP(AH75,Points!$B$3:$C$4,2,FALSE),IF(AG75="3-5",VLOOKUP(AH75,Points!$B$7:$C$11,2,FALSE),IF(AG75="6-10",VLOOKUP(AH75,Points!$B$13:$C$22,2,FALSE),IF(AG75="11-15",VLOOKUP(AH75,Points!$B$24:$C$38,2,FALSE))))))</f>
        <v>0</v>
      </c>
      <c r="AJ75" s="53"/>
      <c r="AK75" s="49" t="str">
        <f t="shared" si="61"/>
        <v>0</v>
      </c>
      <c r="AL75" s="49"/>
      <c r="AM75" s="49">
        <f>IF(AK75="0",0,IF(AK75="1-2",VLOOKUP(AL75,Points!$B$3:$C$4,2,FALSE),IF(AK75="3-5",VLOOKUP(AL75,Points!$B$7:$C$11,2,FALSE),IF(AK75="6-10",VLOOKUP(AL75,Points!$B$13:$C$22,2,FALSE),IF(AK75="11-15",VLOOKUP(AL75,Points!$B$24:$C$38,2,FALSE))))))</f>
        <v>0</v>
      </c>
      <c r="AN75" s="54"/>
      <c r="AO75" s="48">
        <f t="shared" si="62"/>
        <v>0</v>
      </c>
      <c r="AP75" s="54"/>
      <c r="AQ75" s="48">
        <f t="shared" si="63"/>
        <v>0</v>
      </c>
      <c r="AR75" s="52"/>
      <c r="AS75" s="49">
        <f t="shared" si="64"/>
        <v>0</v>
      </c>
      <c r="AT75" s="50">
        <f t="shared" ref="AT75:AT138" si="94">IF(OR(AI75=0,AM75=0),0,MAX(AI75,AM75))+AO75+AQ75+AS75</f>
        <v>0</v>
      </c>
      <c r="AU75" s="51"/>
      <c r="AV75" s="49" t="str">
        <f t="shared" si="65"/>
        <v>0</v>
      </c>
      <c r="AW75" s="52"/>
      <c r="AX75" s="49">
        <f>IF(AV75="0",0,IF(AV75="1-2",VLOOKUP(AW75,Points!$B$3:$C$4,2,FALSE),IF(AV75="3-5",VLOOKUP(AW75,Points!$B$7:$C$11,2,FALSE),IF(AV75="6-10",VLOOKUP(AW75,Points!$B$13:$C$22,2,FALSE),IF(AV75="11-15",VLOOKUP(AW75,Points!$B$24:$C$38,2,FALSE))))))</f>
        <v>0</v>
      </c>
      <c r="AY75" s="53"/>
      <c r="AZ75" s="49" t="str">
        <f t="shared" si="66"/>
        <v>0</v>
      </c>
      <c r="BA75" s="49"/>
      <c r="BB75" s="49">
        <f>IF(AZ75="0",0,IF(AZ75="1-2",VLOOKUP(BA75,Points!$B$3:$C$4,2,FALSE),IF(AZ75="3-5",VLOOKUP(BA75,Points!$B$7:$C$11,2,FALSE),IF(AZ75="6-10",VLOOKUP(BA75,Points!$B$13:$C$22,2,FALSE),IF(AZ75="11-15",VLOOKUP(BA75,Points!$B$24:$C$38,2,FALSE))))))</f>
        <v>0</v>
      </c>
      <c r="BC75" s="54"/>
      <c r="BD75" s="48">
        <f t="shared" si="67"/>
        <v>0</v>
      </c>
      <c r="BE75" s="54"/>
      <c r="BF75" s="48">
        <f t="shared" si="68"/>
        <v>0</v>
      </c>
      <c r="BG75" s="52"/>
      <c r="BH75" s="49">
        <f t="shared" si="69"/>
        <v>0</v>
      </c>
      <c r="BI75" s="50">
        <f t="shared" ref="BI75:BI138" si="95">IF(OR(AX75=0,BB75=0),0,MAX(AX75,BB75))+BD75+BF75+BH75</f>
        <v>0</v>
      </c>
      <c r="BJ75" s="51"/>
      <c r="BK75" s="49" t="str">
        <f t="shared" si="70"/>
        <v>0</v>
      </c>
      <c r="BL75" s="52"/>
      <c r="BM75" s="49">
        <f>IF(BK75="0",0,IF(BK75="1-2",VLOOKUP(BL75,Points!$B$3:$C$4,2,FALSE),IF(BK75="3-5",VLOOKUP(BL75,Points!$B$7:$C$11,2,FALSE),IF(BK75="6-10",VLOOKUP(BL75,Points!$B$13:$C$22,2,FALSE),IF(BK75="11-15",VLOOKUP(BL75,Points!$B$24:$C$38,2,FALSE))))))</f>
        <v>0</v>
      </c>
      <c r="BN75" s="53"/>
      <c r="BO75" s="49" t="str">
        <f t="shared" si="71"/>
        <v>0</v>
      </c>
      <c r="BP75" s="49"/>
      <c r="BQ75" s="49">
        <f>IF(BO75="0",0,IF(BO75="1-2",VLOOKUP(BP75,Points!$B$3:$C$4,2,FALSE),IF(BO75="3-5",VLOOKUP(BP75,Points!$B$7:$C$11,2,FALSE),IF(BO75="6-10",VLOOKUP(BP75,Points!$B$13:$C$22,2,FALSE),IF(BO75="11-15",VLOOKUP(BP75,Points!$B$24:$C$38,2,FALSE))))))</f>
        <v>0</v>
      </c>
      <c r="BR75" s="54"/>
      <c r="BS75" s="48">
        <f t="shared" si="72"/>
        <v>0</v>
      </c>
      <c r="BT75" s="54"/>
      <c r="BU75" s="48">
        <f t="shared" si="73"/>
        <v>0</v>
      </c>
      <c r="BV75" s="52"/>
      <c r="BW75" s="49">
        <f t="shared" si="74"/>
        <v>0</v>
      </c>
      <c r="BX75" s="50">
        <f t="shared" ref="BX75:BX138" si="96">IF(OR(BM75=0,BQ75=0),0,MAX(BM75,BQ75))+BS75+BU75+BW75</f>
        <v>0</v>
      </c>
      <c r="BY75" s="51"/>
      <c r="BZ75" s="49" t="str">
        <f t="shared" si="75"/>
        <v>0</v>
      </c>
      <c r="CA75" s="52"/>
      <c r="CB75" s="49">
        <f>IF(BZ75="0",0,IF(BZ75="1-2",VLOOKUP(CA75,Points!$B$3:$C$4,2,FALSE),IF(BZ75="3-5",VLOOKUP(CA75,Points!$B$7:$C$11,2,FALSE),IF(BZ75="6-10",VLOOKUP(CA75,Points!$B$13:$C$22,2,FALSE),IF(BZ75="11-15",VLOOKUP(CA75,Points!$B$24:$C$38,2,FALSE))))))</f>
        <v>0</v>
      </c>
      <c r="CC75" s="53"/>
      <c r="CD75" s="49" t="str">
        <f t="shared" si="76"/>
        <v>0</v>
      </c>
      <c r="CE75" s="49"/>
      <c r="CF75" s="49">
        <f>IF(CD75="0",0,IF(CD75="1-2",VLOOKUP(CE75,Points!$B$3:$C$4,2,FALSE),IF(CD75="3-5",VLOOKUP(CE75,Points!$B$7:$C$11,2,FALSE),IF(CD75="6-10",VLOOKUP(CE75,Points!$B$13:$C$22,2,FALSE),IF(CD75="11-15",VLOOKUP(CE75,Points!$B$24:$C$38,2,FALSE))))))</f>
        <v>0</v>
      </c>
      <c r="CG75" s="54"/>
      <c r="CH75" s="48">
        <f t="shared" si="77"/>
        <v>0</v>
      </c>
      <c r="CI75" s="54"/>
      <c r="CJ75" s="48">
        <f t="shared" si="78"/>
        <v>0</v>
      </c>
      <c r="CK75" s="52"/>
      <c r="CL75" s="49">
        <f t="shared" si="79"/>
        <v>0</v>
      </c>
      <c r="CM75" s="50">
        <f t="shared" ref="CM75:CM138" si="97">IF(OR(CB75=0,CF75=0),0,MAX(CB75,CF75))+CH75+CJ75+CL75</f>
        <v>0</v>
      </c>
      <c r="CN75" s="51"/>
      <c r="CO75" s="49" t="str">
        <f t="shared" si="80"/>
        <v>0</v>
      </c>
      <c r="CP75" s="52"/>
      <c r="CQ75" s="49">
        <f>IF(CO75="0",0,IF(CO75="1-2",VLOOKUP(CP75,Points!$B$3:$C$4,2,FALSE),IF(CO75="3-5",VLOOKUP(CP75,Points!$B$7:$C$11,2,FALSE),IF(CO75="6-10",VLOOKUP(CP75,Points!$B$13:$C$22,2,FALSE),IF(CO75="11-15",VLOOKUP(CP75,Points!$B$24:$C$38,2,FALSE))))))</f>
        <v>0</v>
      </c>
      <c r="CR75" s="53"/>
      <c r="CS75" s="49" t="str">
        <f t="shared" si="81"/>
        <v>0</v>
      </c>
      <c r="CT75" s="49"/>
      <c r="CU75" s="49">
        <f>IF(CS75="0",0,IF(CS75="1-2",VLOOKUP(CT75,Points!$B$3:$C$4,2,FALSE),IF(CS75="3-5",VLOOKUP(CT75,Points!$B$7:$C$11,2,FALSE),IF(CS75="6-10",VLOOKUP(CT75,Points!$B$13:$C$22,2,FALSE),IF(CS75="11-15",VLOOKUP(CT75,Points!$B$24:$C$38,2,FALSE))))))</f>
        <v>0</v>
      </c>
      <c r="CV75" s="54"/>
      <c r="CW75" s="48">
        <f t="shared" si="82"/>
        <v>0</v>
      </c>
      <c r="CX75" s="54"/>
      <c r="CY75" s="48">
        <f t="shared" si="83"/>
        <v>0</v>
      </c>
      <c r="CZ75" s="52"/>
      <c r="DA75" s="49">
        <f t="shared" si="84"/>
        <v>0</v>
      </c>
      <c r="DB75" s="50">
        <f t="shared" ref="DB75:DB138" si="98">IF(OR(CQ75=0,CU75=0),0,MAX(CQ75,CU75))+CW75+CY75+DA75</f>
        <v>0</v>
      </c>
      <c r="DC75" s="51"/>
      <c r="DD75" s="49" t="str">
        <f t="shared" si="85"/>
        <v>0</v>
      </c>
      <c r="DE75" s="52"/>
      <c r="DF75" s="49">
        <f>IF(DD75="0",0,IF(DD75="1-2",VLOOKUP(DE75,Points!$B$3:$C$4,2,FALSE),IF(DD75="3-5",VLOOKUP(DE75,Points!$B$7:$C$11,2,FALSE),IF(DD75="6-10",VLOOKUP(DE75,Points!$B$13:$C$22,2,FALSE),IF(DD75="11-15",VLOOKUP(DE75,Points!$B$24:$C$38,2,FALSE))))))</f>
        <v>0</v>
      </c>
      <c r="DG75" s="53"/>
      <c r="DH75" s="49" t="str">
        <f t="shared" si="86"/>
        <v>0</v>
      </c>
      <c r="DI75" s="49"/>
      <c r="DJ75" s="49">
        <f>IF(DH75="0",0,IF(DH75="1-2",VLOOKUP(DI75,Points!$B$3:$C$4,2,FALSE),IF(DH75="3-5",VLOOKUP(DI75,Points!$B$7:$C$11,2,FALSE),IF(DH75="6-10",VLOOKUP(DI75,Points!$B$13:$C$22,2,FALSE),IF(DH75="11-15",VLOOKUP(DI75,Points!$B$24:$C$38,2,FALSE))))))</f>
        <v>0</v>
      </c>
      <c r="DK75" s="54"/>
      <c r="DL75" s="48">
        <f t="shared" si="87"/>
        <v>0</v>
      </c>
      <c r="DM75" s="54"/>
      <c r="DN75" s="48">
        <f t="shared" si="88"/>
        <v>0</v>
      </c>
      <c r="DO75" s="52"/>
      <c r="DP75" s="49">
        <f t="shared" si="89"/>
        <v>0</v>
      </c>
      <c r="DQ75" s="50">
        <f t="shared" ref="DQ75:DQ138" si="99">IF(OR(DF75=0,DJ75=0),0,MAX(DF75,DJ75))+DL75+DN75+DP75</f>
        <v>0</v>
      </c>
      <c r="DR75" s="55">
        <f t="shared" si="90"/>
        <v>0</v>
      </c>
      <c r="DS75" s="56" t="str">
        <f t="shared" ref="DS75:DS106" si="100">IF(OR(DR75=0,DR75=""),"",RANK(DR75,$DR$11:$DR$193))</f>
        <v/>
      </c>
    </row>
    <row r="76" spans="1:123" s="42" customFormat="1" ht="15" x14ac:dyDescent="0.25">
      <c r="A76" s="55"/>
      <c r="B76" s="51"/>
      <c r="C76" s="49" t="str">
        <f t="shared" si="50"/>
        <v>0</v>
      </c>
      <c r="D76" s="52"/>
      <c r="E76" s="49">
        <f>IF(C76="0",0,IF(C76="1-2",VLOOKUP(D76,Points!$B$3:$C$4,2,FALSE),IF(C76="3-5",VLOOKUP(D76,Points!$B$7:$C$11,2,FALSE),IF(C76="6-10",VLOOKUP(D76,Points!$B$13:$C$22,2,FALSE),IF(C76="11-15",VLOOKUP(D76,Points!$B$24:$C$38,2,FALSE))))))</f>
        <v>0</v>
      </c>
      <c r="F76" s="53"/>
      <c r="G76" s="49" t="str">
        <f t="shared" si="51"/>
        <v>0</v>
      </c>
      <c r="H76" s="49"/>
      <c r="I76" s="49">
        <f>IF(G76="0",0,IF(G76="1-2",VLOOKUP(H76,Points!$B$3:$C$4,2,FALSE),IF(G76="3-5",VLOOKUP(H76,Points!$B$7:$C$11,2,FALSE),IF(G76="6-10",VLOOKUP(H76,Points!$B$13:$C$22,2,FALSE),IF(G76="11-15",VLOOKUP(H76,Points!$B$24:$C$38,2,FALSE))))))</f>
        <v>0</v>
      </c>
      <c r="J76" s="54"/>
      <c r="K76" s="48">
        <f t="shared" si="52"/>
        <v>0</v>
      </c>
      <c r="L76" s="54"/>
      <c r="M76" s="48">
        <f t="shared" si="53"/>
        <v>0</v>
      </c>
      <c r="N76" s="52"/>
      <c r="O76" s="49">
        <f t="shared" si="54"/>
        <v>0</v>
      </c>
      <c r="P76" s="50">
        <f t="shared" si="92"/>
        <v>0</v>
      </c>
      <c r="Q76" s="51"/>
      <c r="R76" s="49" t="str">
        <f t="shared" si="55"/>
        <v>0</v>
      </c>
      <c r="S76" s="52"/>
      <c r="T76" s="49">
        <f>IF(R76="0",0,IF(R76="1-2",VLOOKUP(S76,Points!$B$3:$C$4,2,FALSE),IF(R76="3-5",VLOOKUP(S76,Points!$B$7:$C$11,2,FALSE),IF(R76="6-10",VLOOKUP(S76,Points!$B$13:$C$22,2,FALSE),IF(R76="11-15",VLOOKUP(S76,Points!$B$24:$C$38,2,FALSE))))))</f>
        <v>0</v>
      </c>
      <c r="U76" s="53"/>
      <c r="V76" s="49" t="str">
        <f t="shared" si="56"/>
        <v>0</v>
      </c>
      <c r="W76" s="49"/>
      <c r="X76" s="49">
        <f>IF(V76="0",0,IF(V76="1-2",VLOOKUP(W76,Points!$B$3:$C$4,2,FALSE),IF(V76="3-5",VLOOKUP(W76,Points!$B$7:$C$11,2,FALSE),IF(V76="6-10",VLOOKUP(W76,Points!$B$13:$C$22,2,FALSE),IF(V76="11-15",VLOOKUP(W76,Points!$B$24:$C$38,2,FALSE))))))</f>
        <v>0</v>
      </c>
      <c r="Y76" s="54"/>
      <c r="Z76" s="48">
        <f t="shared" si="57"/>
        <v>0</v>
      </c>
      <c r="AA76" s="54"/>
      <c r="AB76" s="48">
        <f t="shared" si="58"/>
        <v>0</v>
      </c>
      <c r="AC76" s="52"/>
      <c r="AD76" s="49">
        <f t="shared" si="59"/>
        <v>0</v>
      </c>
      <c r="AE76" s="50">
        <f t="shared" si="93"/>
        <v>0</v>
      </c>
      <c r="AF76" s="51"/>
      <c r="AG76" s="49" t="str">
        <f t="shared" si="60"/>
        <v>0</v>
      </c>
      <c r="AH76" s="52"/>
      <c r="AI76" s="49">
        <f>IF(AG76="0",0,IF(AG76="1-2",VLOOKUP(AH76,Points!$B$3:$C$4,2,FALSE),IF(AG76="3-5",VLOOKUP(AH76,Points!$B$7:$C$11,2,FALSE),IF(AG76="6-10",VLOOKUP(AH76,Points!$B$13:$C$22,2,FALSE),IF(AG76="11-15",VLOOKUP(AH76,Points!$B$24:$C$38,2,FALSE))))))</f>
        <v>0</v>
      </c>
      <c r="AJ76" s="53"/>
      <c r="AK76" s="49" t="str">
        <f t="shared" si="61"/>
        <v>0</v>
      </c>
      <c r="AL76" s="49"/>
      <c r="AM76" s="49">
        <f>IF(AK76="0",0,IF(AK76="1-2",VLOOKUP(AL76,Points!$B$3:$C$4,2,FALSE),IF(AK76="3-5",VLOOKUP(AL76,Points!$B$7:$C$11,2,FALSE),IF(AK76="6-10",VLOOKUP(AL76,Points!$B$13:$C$22,2,FALSE),IF(AK76="11-15",VLOOKUP(AL76,Points!$B$24:$C$38,2,FALSE))))))</f>
        <v>0</v>
      </c>
      <c r="AN76" s="54"/>
      <c r="AO76" s="48">
        <f t="shared" si="62"/>
        <v>0</v>
      </c>
      <c r="AP76" s="54"/>
      <c r="AQ76" s="48">
        <f t="shared" si="63"/>
        <v>0</v>
      </c>
      <c r="AR76" s="52"/>
      <c r="AS76" s="49">
        <f t="shared" si="64"/>
        <v>0</v>
      </c>
      <c r="AT76" s="50">
        <f t="shared" si="94"/>
        <v>0</v>
      </c>
      <c r="AU76" s="51"/>
      <c r="AV76" s="49" t="str">
        <f t="shared" si="65"/>
        <v>0</v>
      </c>
      <c r="AW76" s="52"/>
      <c r="AX76" s="49">
        <f>IF(AV76="0",0,IF(AV76="1-2",VLOOKUP(AW76,Points!$B$3:$C$4,2,FALSE),IF(AV76="3-5",VLOOKUP(AW76,Points!$B$7:$C$11,2,FALSE),IF(AV76="6-10",VLOOKUP(AW76,Points!$B$13:$C$22,2,FALSE),IF(AV76="11-15",VLOOKUP(AW76,Points!$B$24:$C$38,2,FALSE))))))</f>
        <v>0</v>
      </c>
      <c r="AY76" s="53"/>
      <c r="AZ76" s="49" t="str">
        <f t="shared" si="66"/>
        <v>0</v>
      </c>
      <c r="BA76" s="49"/>
      <c r="BB76" s="49">
        <f>IF(AZ76="0",0,IF(AZ76="1-2",VLOOKUP(BA76,Points!$B$3:$C$4,2,FALSE),IF(AZ76="3-5",VLOOKUP(BA76,Points!$B$7:$C$11,2,FALSE),IF(AZ76="6-10",VLOOKUP(BA76,Points!$B$13:$C$22,2,FALSE),IF(AZ76="11-15",VLOOKUP(BA76,Points!$B$24:$C$38,2,FALSE))))))</f>
        <v>0</v>
      </c>
      <c r="BC76" s="54"/>
      <c r="BD76" s="48">
        <f t="shared" si="67"/>
        <v>0</v>
      </c>
      <c r="BE76" s="54"/>
      <c r="BF76" s="48">
        <f t="shared" si="68"/>
        <v>0</v>
      </c>
      <c r="BG76" s="52"/>
      <c r="BH76" s="49">
        <f t="shared" si="69"/>
        <v>0</v>
      </c>
      <c r="BI76" s="50">
        <f t="shared" si="95"/>
        <v>0</v>
      </c>
      <c r="BJ76" s="51"/>
      <c r="BK76" s="49" t="str">
        <f t="shared" si="70"/>
        <v>0</v>
      </c>
      <c r="BL76" s="52"/>
      <c r="BM76" s="49">
        <f>IF(BK76="0",0,IF(BK76="1-2",VLOOKUP(BL76,Points!$B$3:$C$4,2,FALSE),IF(BK76="3-5",VLOOKUP(BL76,Points!$B$7:$C$11,2,FALSE),IF(BK76="6-10",VLOOKUP(BL76,Points!$B$13:$C$22,2,FALSE),IF(BK76="11-15",VLOOKUP(BL76,Points!$B$24:$C$38,2,FALSE))))))</f>
        <v>0</v>
      </c>
      <c r="BN76" s="53"/>
      <c r="BO76" s="49" t="str">
        <f t="shared" si="71"/>
        <v>0</v>
      </c>
      <c r="BP76" s="49"/>
      <c r="BQ76" s="49">
        <f>IF(BO76="0",0,IF(BO76="1-2",VLOOKUP(BP76,Points!$B$3:$C$4,2,FALSE),IF(BO76="3-5",VLOOKUP(BP76,Points!$B$7:$C$11,2,FALSE),IF(BO76="6-10",VLOOKUP(BP76,Points!$B$13:$C$22,2,FALSE),IF(BO76="11-15",VLOOKUP(BP76,Points!$B$24:$C$38,2,FALSE))))))</f>
        <v>0</v>
      </c>
      <c r="BR76" s="54"/>
      <c r="BS76" s="48">
        <f t="shared" si="72"/>
        <v>0</v>
      </c>
      <c r="BT76" s="54"/>
      <c r="BU76" s="48">
        <f t="shared" si="73"/>
        <v>0</v>
      </c>
      <c r="BV76" s="52"/>
      <c r="BW76" s="49">
        <f t="shared" si="74"/>
        <v>0</v>
      </c>
      <c r="BX76" s="50">
        <f t="shared" si="96"/>
        <v>0</v>
      </c>
      <c r="BY76" s="51"/>
      <c r="BZ76" s="49" t="str">
        <f t="shared" si="75"/>
        <v>0</v>
      </c>
      <c r="CA76" s="52"/>
      <c r="CB76" s="49">
        <f>IF(BZ76="0",0,IF(BZ76="1-2",VLOOKUP(CA76,Points!$B$3:$C$4,2,FALSE),IF(BZ76="3-5",VLOOKUP(CA76,Points!$B$7:$C$11,2,FALSE),IF(BZ76="6-10",VLOOKUP(CA76,Points!$B$13:$C$22,2,FALSE),IF(BZ76="11-15",VLOOKUP(CA76,Points!$B$24:$C$38,2,FALSE))))))</f>
        <v>0</v>
      </c>
      <c r="CC76" s="53"/>
      <c r="CD76" s="49" t="str">
        <f t="shared" si="76"/>
        <v>0</v>
      </c>
      <c r="CE76" s="49"/>
      <c r="CF76" s="49">
        <f>IF(CD76="0",0,IF(CD76="1-2",VLOOKUP(CE76,Points!$B$3:$C$4,2,FALSE),IF(CD76="3-5",VLOOKUP(CE76,Points!$B$7:$C$11,2,FALSE),IF(CD76="6-10",VLOOKUP(CE76,Points!$B$13:$C$22,2,FALSE),IF(CD76="11-15",VLOOKUP(CE76,Points!$B$24:$C$38,2,FALSE))))))</f>
        <v>0</v>
      </c>
      <c r="CG76" s="54"/>
      <c r="CH76" s="48">
        <f t="shared" si="77"/>
        <v>0</v>
      </c>
      <c r="CI76" s="54"/>
      <c r="CJ76" s="48">
        <f t="shared" si="78"/>
        <v>0</v>
      </c>
      <c r="CK76" s="52"/>
      <c r="CL76" s="49">
        <f t="shared" si="79"/>
        <v>0</v>
      </c>
      <c r="CM76" s="50">
        <f t="shared" si="97"/>
        <v>0</v>
      </c>
      <c r="CN76" s="51"/>
      <c r="CO76" s="49" t="str">
        <f t="shared" si="80"/>
        <v>0</v>
      </c>
      <c r="CP76" s="52"/>
      <c r="CQ76" s="49">
        <f>IF(CO76="0",0,IF(CO76="1-2",VLOOKUP(CP76,Points!$B$3:$C$4,2,FALSE),IF(CO76="3-5",VLOOKUP(CP76,Points!$B$7:$C$11,2,FALSE),IF(CO76="6-10",VLOOKUP(CP76,Points!$B$13:$C$22,2,FALSE),IF(CO76="11-15",VLOOKUP(CP76,Points!$B$24:$C$38,2,FALSE))))))</f>
        <v>0</v>
      </c>
      <c r="CR76" s="53"/>
      <c r="CS76" s="49" t="str">
        <f t="shared" si="81"/>
        <v>0</v>
      </c>
      <c r="CT76" s="49"/>
      <c r="CU76" s="49">
        <f>IF(CS76="0",0,IF(CS76="1-2",VLOOKUP(CT76,Points!$B$3:$C$4,2,FALSE),IF(CS76="3-5",VLOOKUP(CT76,Points!$B$7:$C$11,2,FALSE),IF(CS76="6-10",VLOOKUP(CT76,Points!$B$13:$C$22,2,FALSE),IF(CS76="11-15",VLOOKUP(CT76,Points!$B$24:$C$38,2,FALSE))))))</f>
        <v>0</v>
      </c>
      <c r="CV76" s="54"/>
      <c r="CW76" s="48">
        <f t="shared" si="82"/>
        <v>0</v>
      </c>
      <c r="CX76" s="54"/>
      <c r="CY76" s="48">
        <f t="shared" si="83"/>
        <v>0</v>
      </c>
      <c r="CZ76" s="52"/>
      <c r="DA76" s="49">
        <f t="shared" si="84"/>
        <v>0</v>
      </c>
      <c r="DB76" s="50">
        <f t="shared" si="98"/>
        <v>0</v>
      </c>
      <c r="DC76" s="51"/>
      <c r="DD76" s="49" t="str">
        <f t="shared" si="85"/>
        <v>0</v>
      </c>
      <c r="DE76" s="52"/>
      <c r="DF76" s="49">
        <f>IF(DD76="0",0,IF(DD76="1-2",VLOOKUP(DE76,Points!$B$3:$C$4,2,FALSE),IF(DD76="3-5",VLOOKUP(DE76,Points!$B$7:$C$11,2,FALSE),IF(DD76="6-10",VLOOKUP(DE76,Points!$B$13:$C$22,2,FALSE),IF(DD76="11-15",VLOOKUP(DE76,Points!$B$24:$C$38,2,FALSE))))))</f>
        <v>0</v>
      </c>
      <c r="DG76" s="53"/>
      <c r="DH76" s="49" t="str">
        <f t="shared" si="86"/>
        <v>0</v>
      </c>
      <c r="DI76" s="49"/>
      <c r="DJ76" s="49">
        <f>IF(DH76="0",0,IF(DH76="1-2",VLOOKUP(DI76,Points!$B$3:$C$4,2,FALSE),IF(DH76="3-5",VLOOKUP(DI76,Points!$B$7:$C$11,2,FALSE),IF(DH76="6-10",VLOOKUP(DI76,Points!$B$13:$C$22,2,FALSE),IF(DH76="11-15",VLOOKUP(DI76,Points!$B$24:$C$38,2,FALSE))))))</f>
        <v>0</v>
      </c>
      <c r="DK76" s="54"/>
      <c r="DL76" s="48">
        <f t="shared" si="87"/>
        <v>0</v>
      </c>
      <c r="DM76" s="54"/>
      <c r="DN76" s="48">
        <f t="shared" si="88"/>
        <v>0</v>
      </c>
      <c r="DO76" s="52"/>
      <c r="DP76" s="49">
        <f t="shared" si="89"/>
        <v>0</v>
      </c>
      <c r="DQ76" s="50">
        <f t="shared" si="99"/>
        <v>0</v>
      </c>
      <c r="DR76" s="55">
        <f t="shared" si="90"/>
        <v>0</v>
      </c>
      <c r="DS76" s="56" t="str">
        <f t="shared" si="100"/>
        <v/>
      </c>
    </row>
    <row r="77" spans="1:123" s="42" customFormat="1" ht="15" x14ac:dyDescent="0.25">
      <c r="A77" s="55"/>
      <c r="B77" s="51"/>
      <c r="C77" s="49" t="str">
        <f t="shared" si="50"/>
        <v>0</v>
      </c>
      <c r="D77" s="52"/>
      <c r="E77" s="49">
        <f>IF(C77="0",0,IF(C77="1-2",VLOOKUP(D77,Points!$B$3:$C$4,2,FALSE),IF(C77="3-5",VLOOKUP(D77,Points!$B$7:$C$11,2,FALSE),IF(C77="6-10",VLOOKUP(D77,Points!$B$13:$C$22,2,FALSE),IF(C77="11-15",VLOOKUP(D77,Points!$B$24:$C$38,2,FALSE))))))</f>
        <v>0</v>
      </c>
      <c r="F77" s="53"/>
      <c r="G77" s="49" t="str">
        <f t="shared" si="51"/>
        <v>0</v>
      </c>
      <c r="H77" s="49"/>
      <c r="I77" s="49">
        <f>IF(G77="0",0,IF(G77="1-2",VLOOKUP(H77,Points!$B$3:$C$4,2,FALSE),IF(G77="3-5",VLOOKUP(H77,Points!$B$7:$C$11,2,FALSE),IF(G77="6-10",VLOOKUP(H77,Points!$B$13:$C$22,2,FALSE),IF(G77="11-15",VLOOKUP(H77,Points!$B$24:$C$38,2,FALSE))))))</f>
        <v>0</v>
      </c>
      <c r="J77" s="54"/>
      <c r="K77" s="48">
        <f t="shared" si="52"/>
        <v>0</v>
      </c>
      <c r="L77" s="54"/>
      <c r="M77" s="48">
        <f t="shared" si="53"/>
        <v>0</v>
      </c>
      <c r="N77" s="52"/>
      <c r="O77" s="49">
        <f t="shared" si="54"/>
        <v>0</v>
      </c>
      <c r="P77" s="50">
        <f t="shared" si="92"/>
        <v>0</v>
      </c>
      <c r="Q77" s="51"/>
      <c r="R77" s="49" t="str">
        <f t="shared" si="55"/>
        <v>0</v>
      </c>
      <c r="S77" s="52"/>
      <c r="T77" s="49">
        <f>IF(R77="0",0,IF(R77="1-2",VLOOKUP(S77,Points!$B$3:$C$4,2,FALSE),IF(R77="3-5",VLOOKUP(S77,Points!$B$7:$C$11,2,FALSE),IF(R77="6-10",VLOOKUP(S77,Points!$B$13:$C$22,2,FALSE),IF(R77="11-15",VLOOKUP(S77,Points!$B$24:$C$38,2,FALSE))))))</f>
        <v>0</v>
      </c>
      <c r="U77" s="53"/>
      <c r="V77" s="49" t="str">
        <f t="shared" si="56"/>
        <v>0</v>
      </c>
      <c r="W77" s="49"/>
      <c r="X77" s="49">
        <f>IF(V77="0",0,IF(V77="1-2",VLOOKUP(W77,Points!$B$3:$C$4,2,FALSE),IF(V77="3-5",VLOOKUP(W77,Points!$B$7:$C$11,2,FALSE),IF(V77="6-10",VLOOKUP(W77,Points!$B$13:$C$22,2,FALSE),IF(V77="11-15",VLOOKUP(W77,Points!$B$24:$C$38,2,FALSE))))))</f>
        <v>0</v>
      </c>
      <c r="Y77" s="54"/>
      <c r="Z77" s="48">
        <f t="shared" si="57"/>
        <v>0</v>
      </c>
      <c r="AA77" s="54"/>
      <c r="AB77" s="48">
        <f t="shared" si="58"/>
        <v>0</v>
      </c>
      <c r="AC77" s="52"/>
      <c r="AD77" s="49">
        <f t="shared" si="59"/>
        <v>0</v>
      </c>
      <c r="AE77" s="50">
        <f t="shared" si="93"/>
        <v>0</v>
      </c>
      <c r="AF77" s="51"/>
      <c r="AG77" s="49" t="str">
        <f t="shared" si="60"/>
        <v>0</v>
      </c>
      <c r="AH77" s="52"/>
      <c r="AI77" s="49">
        <f>IF(AG77="0",0,IF(AG77="1-2",VLOOKUP(AH77,Points!$B$3:$C$4,2,FALSE),IF(AG77="3-5",VLOOKUP(AH77,Points!$B$7:$C$11,2,FALSE),IF(AG77="6-10",VLOOKUP(AH77,Points!$B$13:$C$22,2,FALSE),IF(AG77="11-15",VLOOKUP(AH77,Points!$B$24:$C$38,2,FALSE))))))</f>
        <v>0</v>
      </c>
      <c r="AJ77" s="53"/>
      <c r="AK77" s="49" t="str">
        <f t="shared" si="61"/>
        <v>0</v>
      </c>
      <c r="AL77" s="49"/>
      <c r="AM77" s="49">
        <f>IF(AK77="0",0,IF(AK77="1-2",VLOOKUP(AL77,Points!$B$3:$C$4,2,FALSE),IF(AK77="3-5",VLOOKUP(AL77,Points!$B$7:$C$11,2,FALSE),IF(AK77="6-10",VLOOKUP(AL77,Points!$B$13:$C$22,2,FALSE),IF(AK77="11-15",VLOOKUP(AL77,Points!$B$24:$C$38,2,FALSE))))))</f>
        <v>0</v>
      </c>
      <c r="AN77" s="54"/>
      <c r="AO77" s="48">
        <f t="shared" si="62"/>
        <v>0</v>
      </c>
      <c r="AP77" s="54"/>
      <c r="AQ77" s="48">
        <f t="shared" si="63"/>
        <v>0</v>
      </c>
      <c r="AR77" s="52"/>
      <c r="AS77" s="49">
        <f t="shared" si="64"/>
        <v>0</v>
      </c>
      <c r="AT77" s="50">
        <f t="shared" si="94"/>
        <v>0</v>
      </c>
      <c r="AU77" s="51"/>
      <c r="AV77" s="49" t="str">
        <f t="shared" si="65"/>
        <v>0</v>
      </c>
      <c r="AW77" s="52"/>
      <c r="AX77" s="49">
        <f>IF(AV77="0",0,IF(AV77="1-2",VLOOKUP(AW77,Points!$B$3:$C$4,2,FALSE),IF(AV77="3-5",VLOOKUP(AW77,Points!$B$7:$C$11,2,FALSE),IF(AV77="6-10",VLOOKUP(AW77,Points!$B$13:$C$22,2,FALSE),IF(AV77="11-15",VLOOKUP(AW77,Points!$B$24:$C$38,2,FALSE))))))</f>
        <v>0</v>
      </c>
      <c r="AY77" s="53"/>
      <c r="AZ77" s="49" t="str">
        <f t="shared" si="66"/>
        <v>0</v>
      </c>
      <c r="BA77" s="49"/>
      <c r="BB77" s="49">
        <f>IF(AZ77="0",0,IF(AZ77="1-2",VLOOKUP(BA77,Points!$B$3:$C$4,2,FALSE),IF(AZ77="3-5",VLOOKUP(BA77,Points!$B$7:$C$11,2,FALSE),IF(AZ77="6-10",VLOOKUP(BA77,Points!$B$13:$C$22,2,FALSE),IF(AZ77="11-15",VLOOKUP(BA77,Points!$B$24:$C$38,2,FALSE))))))</f>
        <v>0</v>
      </c>
      <c r="BC77" s="54"/>
      <c r="BD77" s="48">
        <f t="shared" si="67"/>
        <v>0</v>
      </c>
      <c r="BE77" s="54"/>
      <c r="BF77" s="48">
        <f t="shared" si="68"/>
        <v>0</v>
      </c>
      <c r="BG77" s="52"/>
      <c r="BH77" s="49">
        <f t="shared" si="69"/>
        <v>0</v>
      </c>
      <c r="BI77" s="50">
        <f t="shared" si="95"/>
        <v>0</v>
      </c>
      <c r="BJ77" s="51"/>
      <c r="BK77" s="49" t="str">
        <f t="shared" si="70"/>
        <v>0</v>
      </c>
      <c r="BL77" s="52"/>
      <c r="BM77" s="49">
        <f>IF(BK77="0",0,IF(BK77="1-2",VLOOKUP(BL77,Points!$B$3:$C$4,2,FALSE),IF(BK77="3-5",VLOOKUP(BL77,Points!$B$7:$C$11,2,FALSE),IF(BK77="6-10",VLOOKUP(BL77,Points!$B$13:$C$22,2,FALSE),IF(BK77="11-15",VLOOKUP(BL77,Points!$B$24:$C$38,2,FALSE))))))</f>
        <v>0</v>
      </c>
      <c r="BN77" s="53"/>
      <c r="BO77" s="49" t="str">
        <f t="shared" si="71"/>
        <v>0</v>
      </c>
      <c r="BP77" s="49"/>
      <c r="BQ77" s="49">
        <f>IF(BO77="0",0,IF(BO77="1-2",VLOOKUP(BP77,Points!$B$3:$C$4,2,FALSE),IF(BO77="3-5",VLOOKUP(BP77,Points!$B$7:$C$11,2,FALSE),IF(BO77="6-10",VLOOKUP(BP77,Points!$B$13:$C$22,2,FALSE),IF(BO77="11-15",VLOOKUP(BP77,Points!$B$24:$C$38,2,FALSE))))))</f>
        <v>0</v>
      </c>
      <c r="BR77" s="54"/>
      <c r="BS77" s="48">
        <f t="shared" si="72"/>
        <v>0</v>
      </c>
      <c r="BT77" s="54"/>
      <c r="BU77" s="48">
        <f t="shared" si="73"/>
        <v>0</v>
      </c>
      <c r="BV77" s="52"/>
      <c r="BW77" s="49">
        <f t="shared" si="74"/>
        <v>0</v>
      </c>
      <c r="BX77" s="50">
        <f t="shared" si="96"/>
        <v>0</v>
      </c>
      <c r="BY77" s="51"/>
      <c r="BZ77" s="49" t="str">
        <f t="shared" si="75"/>
        <v>0</v>
      </c>
      <c r="CA77" s="52"/>
      <c r="CB77" s="49">
        <f>IF(BZ77="0",0,IF(BZ77="1-2",VLOOKUP(CA77,Points!$B$3:$C$4,2,FALSE),IF(BZ77="3-5",VLOOKUP(CA77,Points!$B$7:$C$11,2,FALSE),IF(BZ77="6-10",VLOOKUP(CA77,Points!$B$13:$C$22,2,FALSE),IF(BZ77="11-15",VLOOKUP(CA77,Points!$B$24:$C$38,2,FALSE))))))</f>
        <v>0</v>
      </c>
      <c r="CC77" s="53"/>
      <c r="CD77" s="49" t="str">
        <f t="shared" si="76"/>
        <v>0</v>
      </c>
      <c r="CE77" s="49"/>
      <c r="CF77" s="49">
        <f>IF(CD77="0",0,IF(CD77="1-2",VLOOKUP(CE77,Points!$B$3:$C$4,2,FALSE),IF(CD77="3-5",VLOOKUP(CE77,Points!$B$7:$C$11,2,FALSE),IF(CD77="6-10",VLOOKUP(CE77,Points!$B$13:$C$22,2,FALSE),IF(CD77="11-15",VLOOKUP(CE77,Points!$B$24:$C$38,2,FALSE))))))</f>
        <v>0</v>
      </c>
      <c r="CG77" s="54"/>
      <c r="CH77" s="48">
        <f t="shared" si="77"/>
        <v>0</v>
      </c>
      <c r="CI77" s="54"/>
      <c r="CJ77" s="48">
        <f t="shared" si="78"/>
        <v>0</v>
      </c>
      <c r="CK77" s="52"/>
      <c r="CL77" s="49">
        <f t="shared" si="79"/>
        <v>0</v>
      </c>
      <c r="CM77" s="50">
        <f t="shared" si="97"/>
        <v>0</v>
      </c>
      <c r="CN77" s="51"/>
      <c r="CO77" s="49" t="str">
        <f t="shared" si="80"/>
        <v>0</v>
      </c>
      <c r="CP77" s="52"/>
      <c r="CQ77" s="49">
        <f>IF(CO77="0",0,IF(CO77="1-2",VLOOKUP(CP77,Points!$B$3:$C$4,2,FALSE),IF(CO77="3-5",VLOOKUP(CP77,Points!$B$7:$C$11,2,FALSE),IF(CO77="6-10",VLOOKUP(CP77,Points!$B$13:$C$22,2,FALSE),IF(CO77="11-15",VLOOKUP(CP77,Points!$B$24:$C$38,2,FALSE))))))</f>
        <v>0</v>
      </c>
      <c r="CR77" s="53"/>
      <c r="CS77" s="49" t="str">
        <f t="shared" si="81"/>
        <v>0</v>
      </c>
      <c r="CT77" s="49"/>
      <c r="CU77" s="49">
        <f>IF(CS77="0",0,IF(CS77="1-2",VLOOKUP(CT77,Points!$B$3:$C$4,2,FALSE),IF(CS77="3-5",VLOOKUP(CT77,Points!$B$7:$C$11,2,FALSE),IF(CS77="6-10",VLOOKUP(CT77,Points!$B$13:$C$22,2,FALSE),IF(CS77="11-15",VLOOKUP(CT77,Points!$B$24:$C$38,2,FALSE))))))</f>
        <v>0</v>
      </c>
      <c r="CV77" s="54"/>
      <c r="CW77" s="48">
        <f t="shared" si="82"/>
        <v>0</v>
      </c>
      <c r="CX77" s="54"/>
      <c r="CY77" s="48">
        <f t="shared" si="83"/>
        <v>0</v>
      </c>
      <c r="CZ77" s="52"/>
      <c r="DA77" s="49">
        <f t="shared" si="84"/>
        <v>0</v>
      </c>
      <c r="DB77" s="50">
        <f t="shared" si="98"/>
        <v>0</v>
      </c>
      <c r="DC77" s="51"/>
      <c r="DD77" s="49" t="str">
        <f t="shared" si="85"/>
        <v>0</v>
      </c>
      <c r="DE77" s="52"/>
      <c r="DF77" s="49">
        <f>IF(DD77="0",0,IF(DD77="1-2",VLOOKUP(DE77,Points!$B$3:$C$4,2,FALSE),IF(DD77="3-5",VLOOKUP(DE77,Points!$B$7:$C$11,2,FALSE),IF(DD77="6-10",VLOOKUP(DE77,Points!$B$13:$C$22,2,FALSE),IF(DD77="11-15",VLOOKUP(DE77,Points!$B$24:$C$38,2,FALSE))))))</f>
        <v>0</v>
      </c>
      <c r="DG77" s="53"/>
      <c r="DH77" s="49" t="str">
        <f t="shared" si="86"/>
        <v>0</v>
      </c>
      <c r="DI77" s="49"/>
      <c r="DJ77" s="49">
        <f>IF(DH77="0",0,IF(DH77="1-2",VLOOKUP(DI77,Points!$B$3:$C$4,2,FALSE),IF(DH77="3-5",VLOOKUP(DI77,Points!$B$7:$C$11,2,FALSE),IF(DH77="6-10",VLOOKUP(DI77,Points!$B$13:$C$22,2,FALSE),IF(DH77="11-15",VLOOKUP(DI77,Points!$B$24:$C$38,2,FALSE))))))</f>
        <v>0</v>
      </c>
      <c r="DK77" s="54"/>
      <c r="DL77" s="48">
        <f t="shared" si="87"/>
        <v>0</v>
      </c>
      <c r="DM77" s="54"/>
      <c r="DN77" s="48">
        <f t="shared" si="88"/>
        <v>0</v>
      </c>
      <c r="DO77" s="52"/>
      <c r="DP77" s="49">
        <f t="shared" si="89"/>
        <v>0</v>
      </c>
      <c r="DQ77" s="50">
        <f t="shared" si="99"/>
        <v>0</v>
      </c>
      <c r="DR77" s="55">
        <f t="shared" si="90"/>
        <v>0</v>
      </c>
      <c r="DS77" s="56" t="str">
        <f t="shared" si="100"/>
        <v/>
      </c>
    </row>
    <row r="78" spans="1:123" s="42" customFormat="1" ht="15" x14ac:dyDescent="0.25">
      <c r="A78" s="55"/>
      <c r="B78" s="51"/>
      <c r="C78" s="49" t="str">
        <f t="shared" si="50"/>
        <v>0</v>
      </c>
      <c r="D78" s="52"/>
      <c r="E78" s="49">
        <f>IF(C78="0",0,IF(C78="1-2",VLOOKUP(D78,Points!$B$3:$C$4,2,FALSE),IF(C78="3-5",VLOOKUP(D78,Points!$B$7:$C$11,2,FALSE),IF(C78="6-10",VLOOKUP(D78,Points!$B$13:$C$22,2,FALSE),IF(C78="11-15",VLOOKUP(D78,Points!$B$24:$C$38,2,FALSE))))))</f>
        <v>0</v>
      </c>
      <c r="F78" s="53"/>
      <c r="G78" s="49" t="str">
        <f t="shared" si="51"/>
        <v>0</v>
      </c>
      <c r="H78" s="49"/>
      <c r="I78" s="49">
        <f>IF(G78="0",0,IF(G78="1-2",VLOOKUP(H78,Points!$B$3:$C$4,2,FALSE),IF(G78="3-5",VLOOKUP(H78,Points!$B$7:$C$11,2,FALSE),IF(G78="6-10",VLOOKUP(H78,Points!$B$13:$C$22,2,FALSE),IF(G78="11-15",VLOOKUP(H78,Points!$B$24:$C$38,2,FALSE))))))</f>
        <v>0</v>
      </c>
      <c r="J78" s="54"/>
      <c r="K78" s="48">
        <f t="shared" si="52"/>
        <v>0</v>
      </c>
      <c r="L78" s="54"/>
      <c r="M78" s="48">
        <f t="shared" si="53"/>
        <v>0</v>
      </c>
      <c r="N78" s="52"/>
      <c r="O78" s="49">
        <f t="shared" si="54"/>
        <v>0</v>
      </c>
      <c r="P78" s="50">
        <f t="shared" si="92"/>
        <v>0</v>
      </c>
      <c r="Q78" s="51"/>
      <c r="R78" s="49" t="str">
        <f t="shared" si="55"/>
        <v>0</v>
      </c>
      <c r="S78" s="52"/>
      <c r="T78" s="49">
        <f>IF(R78="0",0,IF(R78="1-2",VLOOKUP(S78,Points!$B$3:$C$4,2,FALSE),IF(R78="3-5",VLOOKUP(S78,Points!$B$7:$C$11,2,FALSE),IF(R78="6-10",VLOOKUP(S78,Points!$B$13:$C$22,2,FALSE),IF(R78="11-15",VLOOKUP(S78,Points!$B$24:$C$38,2,FALSE))))))</f>
        <v>0</v>
      </c>
      <c r="U78" s="53"/>
      <c r="V78" s="49" t="str">
        <f t="shared" si="56"/>
        <v>0</v>
      </c>
      <c r="W78" s="49"/>
      <c r="X78" s="49">
        <f>IF(V78="0",0,IF(V78="1-2",VLOOKUP(W78,Points!$B$3:$C$4,2,FALSE),IF(V78="3-5",VLOOKUP(W78,Points!$B$7:$C$11,2,FALSE),IF(V78="6-10",VLOOKUP(W78,Points!$B$13:$C$22,2,FALSE),IF(V78="11-15",VLOOKUP(W78,Points!$B$24:$C$38,2,FALSE))))))</f>
        <v>0</v>
      </c>
      <c r="Y78" s="54"/>
      <c r="Z78" s="48">
        <f t="shared" si="57"/>
        <v>0</v>
      </c>
      <c r="AA78" s="54"/>
      <c r="AB78" s="48">
        <f t="shared" si="58"/>
        <v>0</v>
      </c>
      <c r="AC78" s="52"/>
      <c r="AD78" s="49">
        <f t="shared" si="59"/>
        <v>0</v>
      </c>
      <c r="AE78" s="50">
        <f t="shared" si="93"/>
        <v>0</v>
      </c>
      <c r="AF78" s="51"/>
      <c r="AG78" s="49" t="str">
        <f t="shared" si="60"/>
        <v>0</v>
      </c>
      <c r="AH78" s="52"/>
      <c r="AI78" s="49">
        <f>IF(AG78="0",0,IF(AG78="1-2",VLOOKUP(AH78,Points!$B$3:$C$4,2,FALSE),IF(AG78="3-5",VLOOKUP(AH78,Points!$B$7:$C$11,2,FALSE),IF(AG78="6-10",VLOOKUP(AH78,Points!$B$13:$C$22,2,FALSE),IF(AG78="11-15",VLOOKUP(AH78,Points!$B$24:$C$38,2,FALSE))))))</f>
        <v>0</v>
      </c>
      <c r="AJ78" s="53"/>
      <c r="AK78" s="49" t="str">
        <f t="shared" si="61"/>
        <v>0</v>
      </c>
      <c r="AL78" s="49"/>
      <c r="AM78" s="49">
        <f>IF(AK78="0",0,IF(AK78="1-2",VLOOKUP(AL78,Points!$B$3:$C$4,2,FALSE),IF(AK78="3-5",VLOOKUP(AL78,Points!$B$7:$C$11,2,FALSE),IF(AK78="6-10",VLOOKUP(AL78,Points!$B$13:$C$22,2,FALSE),IF(AK78="11-15",VLOOKUP(AL78,Points!$B$24:$C$38,2,FALSE))))))</f>
        <v>0</v>
      </c>
      <c r="AN78" s="54"/>
      <c r="AO78" s="48">
        <f t="shared" si="62"/>
        <v>0</v>
      </c>
      <c r="AP78" s="54"/>
      <c r="AQ78" s="48">
        <f t="shared" si="63"/>
        <v>0</v>
      </c>
      <c r="AR78" s="52"/>
      <c r="AS78" s="49">
        <f t="shared" si="64"/>
        <v>0</v>
      </c>
      <c r="AT78" s="50">
        <f t="shared" si="94"/>
        <v>0</v>
      </c>
      <c r="AU78" s="51"/>
      <c r="AV78" s="49" t="str">
        <f t="shared" si="65"/>
        <v>0</v>
      </c>
      <c r="AW78" s="52"/>
      <c r="AX78" s="49">
        <f>IF(AV78="0",0,IF(AV78="1-2",VLOOKUP(AW78,Points!$B$3:$C$4,2,FALSE),IF(AV78="3-5",VLOOKUP(AW78,Points!$B$7:$C$11,2,FALSE),IF(AV78="6-10",VLOOKUP(AW78,Points!$B$13:$C$22,2,FALSE),IF(AV78="11-15",VLOOKUP(AW78,Points!$B$24:$C$38,2,FALSE))))))</f>
        <v>0</v>
      </c>
      <c r="AY78" s="53"/>
      <c r="AZ78" s="49" t="str">
        <f t="shared" si="66"/>
        <v>0</v>
      </c>
      <c r="BA78" s="49"/>
      <c r="BB78" s="49">
        <f>IF(AZ78="0",0,IF(AZ78="1-2",VLOOKUP(BA78,Points!$B$3:$C$4,2,FALSE),IF(AZ78="3-5",VLOOKUP(BA78,Points!$B$7:$C$11,2,FALSE),IF(AZ78="6-10",VLOOKUP(BA78,Points!$B$13:$C$22,2,FALSE),IF(AZ78="11-15",VLOOKUP(BA78,Points!$B$24:$C$38,2,FALSE))))))</f>
        <v>0</v>
      </c>
      <c r="BC78" s="54"/>
      <c r="BD78" s="48">
        <f t="shared" si="67"/>
        <v>0</v>
      </c>
      <c r="BE78" s="54"/>
      <c r="BF78" s="48">
        <f t="shared" si="68"/>
        <v>0</v>
      </c>
      <c r="BG78" s="52"/>
      <c r="BH78" s="49">
        <f t="shared" si="69"/>
        <v>0</v>
      </c>
      <c r="BI78" s="50">
        <f t="shared" si="95"/>
        <v>0</v>
      </c>
      <c r="BJ78" s="51"/>
      <c r="BK78" s="49" t="str">
        <f t="shared" si="70"/>
        <v>0</v>
      </c>
      <c r="BL78" s="52"/>
      <c r="BM78" s="49">
        <f>IF(BK78="0",0,IF(BK78="1-2",VLOOKUP(BL78,Points!$B$3:$C$4,2,FALSE),IF(BK78="3-5",VLOOKUP(BL78,Points!$B$7:$C$11,2,FALSE),IF(BK78="6-10",VLOOKUP(BL78,Points!$B$13:$C$22,2,FALSE),IF(BK78="11-15",VLOOKUP(BL78,Points!$B$24:$C$38,2,FALSE))))))</f>
        <v>0</v>
      </c>
      <c r="BN78" s="53"/>
      <c r="BO78" s="49" t="str">
        <f t="shared" si="71"/>
        <v>0</v>
      </c>
      <c r="BP78" s="49"/>
      <c r="BQ78" s="49">
        <f>IF(BO78="0",0,IF(BO78="1-2",VLOOKUP(BP78,Points!$B$3:$C$4,2,FALSE),IF(BO78="3-5",VLOOKUP(BP78,Points!$B$7:$C$11,2,FALSE),IF(BO78="6-10",VLOOKUP(BP78,Points!$B$13:$C$22,2,FALSE),IF(BO78="11-15",VLOOKUP(BP78,Points!$B$24:$C$38,2,FALSE))))))</f>
        <v>0</v>
      </c>
      <c r="BR78" s="54"/>
      <c r="BS78" s="48">
        <f t="shared" si="72"/>
        <v>0</v>
      </c>
      <c r="BT78" s="54"/>
      <c r="BU78" s="48">
        <f t="shared" si="73"/>
        <v>0</v>
      </c>
      <c r="BV78" s="52"/>
      <c r="BW78" s="49">
        <f t="shared" si="74"/>
        <v>0</v>
      </c>
      <c r="BX78" s="50">
        <f t="shared" si="96"/>
        <v>0</v>
      </c>
      <c r="BY78" s="51"/>
      <c r="BZ78" s="49" t="str">
        <f t="shared" si="75"/>
        <v>0</v>
      </c>
      <c r="CA78" s="52"/>
      <c r="CB78" s="49">
        <f>IF(BZ78="0",0,IF(BZ78="1-2",VLOOKUP(CA78,Points!$B$3:$C$4,2,FALSE),IF(BZ78="3-5",VLOOKUP(CA78,Points!$B$7:$C$11,2,FALSE),IF(BZ78="6-10",VLOOKUP(CA78,Points!$B$13:$C$22,2,FALSE),IF(BZ78="11-15",VLOOKUP(CA78,Points!$B$24:$C$38,2,FALSE))))))</f>
        <v>0</v>
      </c>
      <c r="CC78" s="53"/>
      <c r="CD78" s="49" t="str">
        <f t="shared" si="76"/>
        <v>0</v>
      </c>
      <c r="CE78" s="49"/>
      <c r="CF78" s="49">
        <f>IF(CD78="0",0,IF(CD78="1-2",VLOOKUP(CE78,Points!$B$3:$C$4,2,FALSE),IF(CD78="3-5",VLOOKUP(CE78,Points!$B$7:$C$11,2,FALSE),IF(CD78="6-10",VLOOKUP(CE78,Points!$B$13:$C$22,2,FALSE),IF(CD78="11-15",VLOOKUP(CE78,Points!$B$24:$C$38,2,FALSE))))))</f>
        <v>0</v>
      </c>
      <c r="CG78" s="54"/>
      <c r="CH78" s="48">
        <f t="shared" si="77"/>
        <v>0</v>
      </c>
      <c r="CI78" s="54"/>
      <c r="CJ78" s="48">
        <f t="shared" si="78"/>
        <v>0</v>
      </c>
      <c r="CK78" s="52"/>
      <c r="CL78" s="49">
        <f t="shared" si="79"/>
        <v>0</v>
      </c>
      <c r="CM78" s="50">
        <f t="shared" si="97"/>
        <v>0</v>
      </c>
      <c r="CN78" s="51"/>
      <c r="CO78" s="49" t="str">
        <f t="shared" si="80"/>
        <v>0</v>
      </c>
      <c r="CP78" s="52"/>
      <c r="CQ78" s="49">
        <f>IF(CO78="0",0,IF(CO78="1-2",VLOOKUP(CP78,Points!$B$3:$C$4,2,FALSE),IF(CO78="3-5",VLOOKUP(CP78,Points!$B$7:$C$11,2,FALSE),IF(CO78="6-10",VLOOKUP(CP78,Points!$B$13:$C$22,2,FALSE),IF(CO78="11-15",VLOOKUP(CP78,Points!$B$24:$C$38,2,FALSE))))))</f>
        <v>0</v>
      </c>
      <c r="CR78" s="53"/>
      <c r="CS78" s="49" t="str">
        <f t="shared" si="81"/>
        <v>0</v>
      </c>
      <c r="CT78" s="49"/>
      <c r="CU78" s="49">
        <f>IF(CS78="0",0,IF(CS78="1-2",VLOOKUP(CT78,Points!$B$3:$C$4,2,FALSE),IF(CS78="3-5",VLOOKUP(CT78,Points!$B$7:$C$11,2,FALSE),IF(CS78="6-10",VLOOKUP(CT78,Points!$B$13:$C$22,2,FALSE),IF(CS78="11-15",VLOOKUP(CT78,Points!$B$24:$C$38,2,FALSE))))))</f>
        <v>0</v>
      </c>
      <c r="CV78" s="54"/>
      <c r="CW78" s="48">
        <f t="shared" si="82"/>
        <v>0</v>
      </c>
      <c r="CX78" s="54"/>
      <c r="CY78" s="48">
        <f t="shared" si="83"/>
        <v>0</v>
      </c>
      <c r="CZ78" s="52"/>
      <c r="DA78" s="49">
        <f t="shared" si="84"/>
        <v>0</v>
      </c>
      <c r="DB78" s="50">
        <f t="shared" si="98"/>
        <v>0</v>
      </c>
      <c r="DC78" s="51"/>
      <c r="DD78" s="49" t="str">
        <f t="shared" si="85"/>
        <v>0</v>
      </c>
      <c r="DE78" s="52"/>
      <c r="DF78" s="49">
        <f>IF(DD78="0",0,IF(DD78="1-2",VLOOKUP(DE78,Points!$B$3:$C$4,2,FALSE),IF(DD78="3-5",VLOOKUP(DE78,Points!$B$7:$C$11,2,FALSE),IF(DD78="6-10",VLOOKUP(DE78,Points!$B$13:$C$22,2,FALSE),IF(DD78="11-15",VLOOKUP(DE78,Points!$B$24:$C$38,2,FALSE))))))</f>
        <v>0</v>
      </c>
      <c r="DG78" s="53"/>
      <c r="DH78" s="49" t="str">
        <f t="shared" si="86"/>
        <v>0</v>
      </c>
      <c r="DI78" s="49"/>
      <c r="DJ78" s="49">
        <f>IF(DH78="0",0,IF(DH78="1-2",VLOOKUP(DI78,Points!$B$3:$C$4,2,FALSE),IF(DH78="3-5",VLOOKUP(DI78,Points!$B$7:$C$11,2,FALSE),IF(DH78="6-10",VLOOKUP(DI78,Points!$B$13:$C$22,2,FALSE),IF(DH78="11-15",VLOOKUP(DI78,Points!$B$24:$C$38,2,FALSE))))))</f>
        <v>0</v>
      </c>
      <c r="DK78" s="54"/>
      <c r="DL78" s="48">
        <f t="shared" si="87"/>
        <v>0</v>
      </c>
      <c r="DM78" s="54"/>
      <c r="DN78" s="48">
        <f t="shared" si="88"/>
        <v>0</v>
      </c>
      <c r="DO78" s="52"/>
      <c r="DP78" s="49">
        <f t="shared" si="89"/>
        <v>0</v>
      </c>
      <c r="DQ78" s="50">
        <f t="shared" si="99"/>
        <v>0</v>
      </c>
      <c r="DR78" s="55">
        <f t="shared" si="90"/>
        <v>0</v>
      </c>
      <c r="DS78" s="56" t="str">
        <f t="shared" si="100"/>
        <v/>
      </c>
    </row>
    <row r="79" spans="1:123" s="42" customFormat="1" ht="15" x14ac:dyDescent="0.25">
      <c r="A79" s="55"/>
      <c r="B79" s="51"/>
      <c r="C79" s="49" t="str">
        <f t="shared" si="50"/>
        <v>0</v>
      </c>
      <c r="D79" s="52"/>
      <c r="E79" s="49">
        <f>IF(C79="0",0,IF(C79="1-2",VLOOKUP(D79,Points!$B$3:$C$4,2,FALSE),IF(C79="3-5",VLOOKUP(D79,Points!$B$7:$C$11,2,FALSE),IF(C79="6-10",VLOOKUP(D79,Points!$B$13:$C$22,2,FALSE),IF(C79="11-15",VLOOKUP(D79,Points!$B$24:$C$38,2,FALSE))))))</f>
        <v>0</v>
      </c>
      <c r="F79" s="53"/>
      <c r="G79" s="49" t="str">
        <f t="shared" si="51"/>
        <v>0</v>
      </c>
      <c r="H79" s="49"/>
      <c r="I79" s="49">
        <f>IF(G79="0",0,IF(G79="1-2",VLOOKUP(H79,Points!$B$3:$C$4,2,FALSE),IF(G79="3-5",VLOOKUP(H79,Points!$B$7:$C$11,2,FALSE),IF(G79="6-10",VLOOKUP(H79,Points!$B$13:$C$22,2,FALSE),IF(G79="11-15",VLOOKUP(H79,Points!$B$24:$C$38,2,FALSE))))))</f>
        <v>0</v>
      </c>
      <c r="J79" s="54"/>
      <c r="K79" s="48">
        <f t="shared" si="52"/>
        <v>0</v>
      </c>
      <c r="L79" s="54"/>
      <c r="M79" s="48">
        <f t="shared" si="53"/>
        <v>0</v>
      </c>
      <c r="N79" s="52"/>
      <c r="O79" s="49">
        <f t="shared" si="54"/>
        <v>0</v>
      </c>
      <c r="P79" s="50">
        <f t="shared" si="92"/>
        <v>0</v>
      </c>
      <c r="Q79" s="51"/>
      <c r="R79" s="49" t="str">
        <f t="shared" si="55"/>
        <v>0</v>
      </c>
      <c r="S79" s="52"/>
      <c r="T79" s="49">
        <f>IF(R79="0",0,IF(R79="1-2",VLOOKUP(S79,Points!$B$3:$C$4,2,FALSE),IF(R79="3-5",VLOOKUP(S79,Points!$B$7:$C$11,2,FALSE),IF(R79="6-10",VLOOKUP(S79,Points!$B$13:$C$22,2,FALSE),IF(R79="11-15",VLOOKUP(S79,Points!$B$24:$C$38,2,FALSE))))))</f>
        <v>0</v>
      </c>
      <c r="U79" s="53"/>
      <c r="V79" s="49" t="str">
        <f t="shared" si="56"/>
        <v>0</v>
      </c>
      <c r="W79" s="49"/>
      <c r="X79" s="49">
        <f>IF(V79="0",0,IF(V79="1-2",VLOOKUP(W79,Points!$B$3:$C$4,2,FALSE),IF(V79="3-5",VLOOKUP(W79,Points!$B$7:$C$11,2,FALSE),IF(V79="6-10",VLOOKUP(W79,Points!$B$13:$C$22,2,FALSE),IF(V79="11-15",VLOOKUP(W79,Points!$B$24:$C$38,2,FALSE))))))</f>
        <v>0</v>
      </c>
      <c r="Y79" s="54"/>
      <c r="Z79" s="48">
        <f t="shared" si="57"/>
        <v>0</v>
      </c>
      <c r="AA79" s="54"/>
      <c r="AB79" s="48">
        <f t="shared" si="58"/>
        <v>0</v>
      </c>
      <c r="AC79" s="52"/>
      <c r="AD79" s="49">
        <f t="shared" si="59"/>
        <v>0</v>
      </c>
      <c r="AE79" s="50">
        <f t="shared" si="93"/>
        <v>0</v>
      </c>
      <c r="AF79" s="51"/>
      <c r="AG79" s="49" t="str">
        <f t="shared" si="60"/>
        <v>0</v>
      </c>
      <c r="AH79" s="52"/>
      <c r="AI79" s="49">
        <f>IF(AG79="0",0,IF(AG79="1-2",VLOOKUP(AH79,Points!$B$3:$C$4,2,FALSE),IF(AG79="3-5",VLOOKUP(AH79,Points!$B$7:$C$11,2,FALSE),IF(AG79="6-10",VLOOKUP(AH79,Points!$B$13:$C$22,2,FALSE),IF(AG79="11-15",VLOOKUP(AH79,Points!$B$24:$C$38,2,FALSE))))))</f>
        <v>0</v>
      </c>
      <c r="AJ79" s="53"/>
      <c r="AK79" s="49" t="str">
        <f t="shared" si="61"/>
        <v>0</v>
      </c>
      <c r="AL79" s="49"/>
      <c r="AM79" s="49">
        <f>IF(AK79="0",0,IF(AK79="1-2",VLOOKUP(AL79,Points!$B$3:$C$4,2,FALSE),IF(AK79="3-5",VLOOKUP(AL79,Points!$B$7:$C$11,2,FALSE),IF(AK79="6-10",VLOOKUP(AL79,Points!$B$13:$C$22,2,FALSE),IF(AK79="11-15",VLOOKUP(AL79,Points!$B$24:$C$38,2,FALSE))))))</f>
        <v>0</v>
      </c>
      <c r="AN79" s="54"/>
      <c r="AO79" s="48">
        <f t="shared" si="62"/>
        <v>0</v>
      </c>
      <c r="AP79" s="54"/>
      <c r="AQ79" s="48">
        <f t="shared" si="63"/>
        <v>0</v>
      </c>
      <c r="AR79" s="52"/>
      <c r="AS79" s="49">
        <f t="shared" si="64"/>
        <v>0</v>
      </c>
      <c r="AT79" s="50">
        <f t="shared" si="94"/>
        <v>0</v>
      </c>
      <c r="AU79" s="51"/>
      <c r="AV79" s="49" t="str">
        <f t="shared" si="65"/>
        <v>0</v>
      </c>
      <c r="AW79" s="52"/>
      <c r="AX79" s="49">
        <f>IF(AV79="0",0,IF(AV79="1-2",VLOOKUP(AW79,Points!$B$3:$C$4,2,FALSE),IF(AV79="3-5",VLOOKUP(AW79,Points!$B$7:$C$11,2,FALSE),IF(AV79="6-10",VLOOKUP(AW79,Points!$B$13:$C$22,2,FALSE),IF(AV79="11-15",VLOOKUP(AW79,Points!$B$24:$C$38,2,FALSE))))))</f>
        <v>0</v>
      </c>
      <c r="AY79" s="53"/>
      <c r="AZ79" s="49" t="str">
        <f t="shared" si="66"/>
        <v>0</v>
      </c>
      <c r="BA79" s="49"/>
      <c r="BB79" s="49">
        <f>IF(AZ79="0",0,IF(AZ79="1-2",VLOOKUP(BA79,Points!$B$3:$C$4,2,FALSE),IF(AZ79="3-5",VLOOKUP(BA79,Points!$B$7:$C$11,2,FALSE),IF(AZ79="6-10",VLOOKUP(BA79,Points!$B$13:$C$22,2,FALSE),IF(AZ79="11-15",VLOOKUP(BA79,Points!$B$24:$C$38,2,FALSE))))))</f>
        <v>0</v>
      </c>
      <c r="BC79" s="54"/>
      <c r="BD79" s="48">
        <f t="shared" si="67"/>
        <v>0</v>
      </c>
      <c r="BE79" s="54"/>
      <c r="BF79" s="48">
        <f t="shared" si="68"/>
        <v>0</v>
      </c>
      <c r="BG79" s="52"/>
      <c r="BH79" s="49">
        <f t="shared" si="69"/>
        <v>0</v>
      </c>
      <c r="BI79" s="50">
        <f t="shared" si="95"/>
        <v>0</v>
      </c>
      <c r="BJ79" s="51"/>
      <c r="BK79" s="49" t="str">
        <f t="shared" si="70"/>
        <v>0</v>
      </c>
      <c r="BL79" s="52"/>
      <c r="BM79" s="49">
        <f>IF(BK79="0",0,IF(BK79="1-2",VLOOKUP(BL79,Points!$B$3:$C$4,2,FALSE),IF(BK79="3-5",VLOOKUP(BL79,Points!$B$7:$C$11,2,FALSE),IF(BK79="6-10",VLOOKUP(BL79,Points!$B$13:$C$22,2,FALSE),IF(BK79="11-15",VLOOKUP(BL79,Points!$B$24:$C$38,2,FALSE))))))</f>
        <v>0</v>
      </c>
      <c r="BN79" s="53"/>
      <c r="BO79" s="49" t="str">
        <f t="shared" si="71"/>
        <v>0</v>
      </c>
      <c r="BP79" s="49"/>
      <c r="BQ79" s="49">
        <f>IF(BO79="0",0,IF(BO79="1-2",VLOOKUP(BP79,Points!$B$3:$C$4,2,FALSE),IF(BO79="3-5",VLOOKUP(BP79,Points!$B$7:$C$11,2,FALSE),IF(BO79="6-10",VLOOKUP(BP79,Points!$B$13:$C$22,2,FALSE),IF(BO79="11-15",VLOOKUP(BP79,Points!$B$24:$C$38,2,FALSE))))))</f>
        <v>0</v>
      </c>
      <c r="BR79" s="54"/>
      <c r="BS79" s="48">
        <f t="shared" si="72"/>
        <v>0</v>
      </c>
      <c r="BT79" s="54"/>
      <c r="BU79" s="48">
        <f t="shared" si="73"/>
        <v>0</v>
      </c>
      <c r="BV79" s="52"/>
      <c r="BW79" s="49">
        <f t="shared" si="74"/>
        <v>0</v>
      </c>
      <c r="BX79" s="50">
        <f t="shared" si="96"/>
        <v>0</v>
      </c>
      <c r="BY79" s="51"/>
      <c r="BZ79" s="49" t="str">
        <f t="shared" si="75"/>
        <v>0</v>
      </c>
      <c r="CA79" s="52"/>
      <c r="CB79" s="49">
        <f>IF(BZ79="0",0,IF(BZ79="1-2",VLOOKUP(CA79,Points!$B$3:$C$4,2,FALSE),IF(BZ79="3-5",VLOOKUP(CA79,Points!$B$7:$C$11,2,FALSE),IF(BZ79="6-10",VLOOKUP(CA79,Points!$B$13:$C$22,2,FALSE),IF(BZ79="11-15",VLOOKUP(CA79,Points!$B$24:$C$38,2,FALSE))))))</f>
        <v>0</v>
      </c>
      <c r="CC79" s="53"/>
      <c r="CD79" s="49" t="str">
        <f t="shared" si="76"/>
        <v>0</v>
      </c>
      <c r="CE79" s="49"/>
      <c r="CF79" s="49">
        <f>IF(CD79="0",0,IF(CD79="1-2",VLOOKUP(CE79,Points!$B$3:$C$4,2,FALSE),IF(CD79="3-5",VLOOKUP(CE79,Points!$B$7:$C$11,2,FALSE),IF(CD79="6-10",VLOOKUP(CE79,Points!$B$13:$C$22,2,FALSE),IF(CD79="11-15",VLOOKUP(CE79,Points!$B$24:$C$38,2,FALSE))))))</f>
        <v>0</v>
      </c>
      <c r="CG79" s="54"/>
      <c r="CH79" s="48">
        <f t="shared" si="77"/>
        <v>0</v>
      </c>
      <c r="CI79" s="54"/>
      <c r="CJ79" s="48">
        <f t="shared" si="78"/>
        <v>0</v>
      </c>
      <c r="CK79" s="52"/>
      <c r="CL79" s="49">
        <f t="shared" si="79"/>
        <v>0</v>
      </c>
      <c r="CM79" s="50">
        <f t="shared" si="97"/>
        <v>0</v>
      </c>
      <c r="CN79" s="51"/>
      <c r="CO79" s="49" t="str">
        <f t="shared" si="80"/>
        <v>0</v>
      </c>
      <c r="CP79" s="52"/>
      <c r="CQ79" s="49">
        <f>IF(CO79="0",0,IF(CO79="1-2",VLOOKUP(CP79,Points!$B$3:$C$4,2,FALSE),IF(CO79="3-5",VLOOKUP(CP79,Points!$B$7:$C$11,2,FALSE),IF(CO79="6-10",VLOOKUP(CP79,Points!$B$13:$C$22,2,FALSE),IF(CO79="11-15",VLOOKUP(CP79,Points!$B$24:$C$38,2,FALSE))))))</f>
        <v>0</v>
      </c>
      <c r="CR79" s="53"/>
      <c r="CS79" s="49" t="str">
        <f t="shared" si="81"/>
        <v>0</v>
      </c>
      <c r="CT79" s="49"/>
      <c r="CU79" s="49">
        <f>IF(CS79="0",0,IF(CS79="1-2",VLOOKUP(CT79,Points!$B$3:$C$4,2,FALSE),IF(CS79="3-5",VLOOKUP(CT79,Points!$B$7:$C$11,2,FALSE),IF(CS79="6-10",VLOOKUP(CT79,Points!$B$13:$C$22,2,FALSE),IF(CS79="11-15",VLOOKUP(CT79,Points!$B$24:$C$38,2,FALSE))))))</f>
        <v>0</v>
      </c>
      <c r="CV79" s="54"/>
      <c r="CW79" s="48">
        <f t="shared" si="82"/>
        <v>0</v>
      </c>
      <c r="CX79" s="54"/>
      <c r="CY79" s="48">
        <f t="shared" si="83"/>
        <v>0</v>
      </c>
      <c r="CZ79" s="52"/>
      <c r="DA79" s="49">
        <f t="shared" si="84"/>
        <v>0</v>
      </c>
      <c r="DB79" s="50">
        <f t="shared" si="98"/>
        <v>0</v>
      </c>
      <c r="DC79" s="51"/>
      <c r="DD79" s="49" t="str">
        <f t="shared" si="85"/>
        <v>0</v>
      </c>
      <c r="DE79" s="52"/>
      <c r="DF79" s="49">
        <f>IF(DD79="0",0,IF(DD79="1-2",VLOOKUP(DE79,Points!$B$3:$C$4,2,FALSE),IF(DD79="3-5",VLOOKUP(DE79,Points!$B$7:$C$11,2,FALSE),IF(DD79="6-10",VLOOKUP(DE79,Points!$B$13:$C$22,2,FALSE),IF(DD79="11-15",VLOOKUP(DE79,Points!$B$24:$C$38,2,FALSE))))))</f>
        <v>0</v>
      </c>
      <c r="DG79" s="53"/>
      <c r="DH79" s="49" t="str">
        <f t="shared" si="86"/>
        <v>0</v>
      </c>
      <c r="DI79" s="49"/>
      <c r="DJ79" s="49">
        <f>IF(DH79="0",0,IF(DH79="1-2",VLOOKUP(DI79,Points!$B$3:$C$4,2,FALSE),IF(DH79="3-5",VLOOKUP(DI79,Points!$B$7:$C$11,2,FALSE),IF(DH79="6-10",VLOOKUP(DI79,Points!$B$13:$C$22,2,FALSE),IF(DH79="11-15",VLOOKUP(DI79,Points!$B$24:$C$38,2,FALSE))))))</f>
        <v>0</v>
      </c>
      <c r="DK79" s="54"/>
      <c r="DL79" s="48">
        <f t="shared" si="87"/>
        <v>0</v>
      </c>
      <c r="DM79" s="54"/>
      <c r="DN79" s="48">
        <f t="shared" si="88"/>
        <v>0</v>
      </c>
      <c r="DO79" s="52"/>
      <c r="DP79" s="49">
        <f t="shared" si="89"/>
        <v>0</v>
      </c>
      <c r="DQ79" s="50">
        <f t="shared" si="99"/>
        <v>0</v>
      </c>
      <c r="DR79" s="55">
        <f t="shared" si="90"/>
        <v>0</v>
      </c>
      <c r="DS79" s="56" t="str">
        <f t="shared" si="100"/>
        <v/>
      </c>
    </row>
    <row r="80" spans="1:123" s="42" customFormat="1" ht="15" x14ac:dyDescent="0.25">
      <c r="A80" s="55"/>
      <c r="B80" s="51"/>
      <c r="C80" s="49" t="str">
        <f t="shared" si="50"/>
        <v>0</v>
      </c>
      <c r="D80" s="52"/>
      <c r="E80" s="49">
        <f>IF(C80="0",0,IF(C80="1-2",VLOOKUP(D80,Points!$B$3:$C$4,2,FALSE),IF(C80="3-5",VLOOKUP(D80,Points!$B$7:$C$11,2,FALSE),IF(C80="6-10",VLOOKUP(D80,Points!$B$13:$C$22,2,FALSE),IF(C80="11-15",VLOOKUP(D80,Points!$B$24:$C$38,2,FALSE))))))</f>
        <v>0</v>
      </c>
      <c r="F80" s="53"/>
      <c r="G80" s="49" t="str">
        <f t="shared" si="51"/>
        <v>0</v>
      </c>
      <c r="H80" s="49"/>
      <c r="I80" s="49">
        <f>IF(G80="0",0,IF(G80="1-2",VLOOKUP(H80,Points!$B$3:$C$4,2,FALSE),IF(G80="3-5",VLOOKUP(H80,Points!$B$7:$C$11,2,FALSE),IF(G80="6-10",VLOOKUP(H80,Points!$B$13:$C$22,2,FALSE),IF(G80="11-15",VLOOKUP(H80,Points!$B$24:$C$38,2,FALSE))))))</f>
        <v>0</v>
      </c>
      <c r="J80" s="54"/>
      <c r="K80" s="48">
        <f t="shared" si="52"/>
        <v>0</v>
      </c>
      <c r="L80" s="54"/>
      <c r="M80" s="48">
        <f t="shared" si="53"/>
        <v>0</v>
      </c>
      <c r="N80" s="52"/>
      <c r="O80" s="49">
        <f t="shared" si="54"/>
        <v>0</v>
      </c>
      <c r="P80" s="50">
        <f t="shared" si="92"/>
        <v>0</v>
      </c>
      <c r="Q80" s="51"/>
      <c r="R80" s="49" t="str">
        <f t="shared" si="55"/>
        <v>0</v>
      </c>
      <c r="S80" s="52"/>
      <c r="T80" s="49">
        <f>IF(R80="0",0,IF(R80="1-2",VLOOKUP(S80,Points!$B$3:$C$4,2,FALSE),IF(R80="3-5",VLOOKUP(S80,Points!$B$7:$C$11,2,FALSE),IF(R80="6-10",VLOOKUP(S80,Points!$B$13:$C$22,2,FALSE),IF(R80="11-15",VLOOKUP(S80,Points!$B$24:$C$38,2,FALSE))))))</f>
        <v>0</v>
      </c>
      <c r="U80" s="53"/>
      <c r="V80" s="49" t="str">
        <f t="shared" si="56"/>
        <v>0</v>
      </c>
      <c r="W80" s="49"/>
      <c r="X80" s="49">
        <f>IF(V80="0",0,IF(V80="1-2",VLOOKUP(W80,Points!$B$3:$C$4,2,FALSE),IF(V80="3-5",VLOOKUP(W80,Points!$B$7:$C$11,2,FALSE),IF(V80="6-10",VLOOKUP(W80,Points!$B$13:$C$22,2,FALSE),IF(V80="11-15",VLOOKUP(W80,Points!$B$24:$C$38,2,FALSE))))))</f>
        <v>0</v>
      </c>
      <c r="Y80" s="54"/>
      <c r="Z80" s="48">
        <f t="shared" si="57"/>
        <v>0</v>
      </c>
      <c r="AA80" s="54"/>
      <c r="AB80" s="48">
        <f t="shared" si="58"/>
        <v>0</v>
      </c>
      <c r="AC80" s="52"/>
      <c r="AD80" s="49">
        <f t="shared" si="59"/>
        <v>0</v>
      </c>
      <c r="AE80" s="50">
        <f t="shared" si="93"/>
        <v>0</v>
      </c>
      <c r="AF80" s="51"/>
      <c r="AG80" s="49" t="str">
        <f t="shared" si="60"/>
        <v>0</v>
      </c>
      <c r="AH80" s="52"/>
      <c r="AI80" s="49">
        <f>IF(AG80="0",0,IF(AG80="1-2",VLOOKUP(AH80,Points!$B$3:$C$4,2,FALSE),IF(AG80="3-5",VLOOKUP(AH80,Points!$B$7:$C$11,2,FALSE),IF(AG80="6-10",VLOOKUP(AH80,Points!$B$13:$C$22,2,FALSE),IF(AG80="11-15",VLOOKUP(AH80,Points!$B$24:$C$38,2,FALSE))))))</f>
        <v>0</v>
      </c>
      <c r="AJ80" s="53"/>
      <c r="AK80" s="49" t="str">
        <f t="shared" si="61"/>
        <v>0</v>
      </c>
      <c r="AL80" s="49"/>
      <c r="AM80" s="49">
        <f>IF(AK80="0",0,IF(AK80="1-2",VLOOKUP(AL80,Points!$B$3:$C$4,2,FALSE),IF(AK80="3-5",VLOOKUP(AL80,Points!$B$7:$C$11,2,FALSE),IF(AK80="6-10",VLOOKUP(AL80,Points!$B$13:$C$22,2,FALSE),IF(AK80="11-15",VLOOKUP(AL80,Points!$B$24:$C$38,2,FALSE))))))</f>
        <v>0</v>
      </c>
      <c r="AN80" s="54"/>
      <c r="AO80" s="48">
        <f t="shared" si="62"/>
        <v>0</v>
      </c>
      <c r="AP80" s="54"/>
      <c r="AQ80" s="48">
        <f t="shared" si="63"/>
        <v>0</v>
      </c>
      <c r="AR80" s="52"/>
      <c r="AS80" s="49">
        <f t="shared" si="64"/>
        <v>0</v>
      </c>
      <c r="AT80" s="50">
        <f t="shared" si="94"/>
        <v>0</v>
      </c>
      <c r="AU80" s="51"/>
      <c r="AV80" s="49" t="str">
        <f t="shared" si="65"/>
        <v>0</v>
      </c>
      <c r="AW80" s="52"/>
      <c r="AX80" s="49">
        <f>IF(AV80="0",0,IF(AV80="1-2",VLOOKUP(AW80,Points!$B$3:$C$4,2,FALSE),IF(AV80="3-5",VLOOKUP(AW80,Points!$B$7:$C$11,2,FALSE),IF(AV80="6-10",VLOOKUP(AW80,Points!$B$13:$C$22,2,FALSE),IF(AV80="11-15",VLOOKUP(AW80,Points!$B$24:$C$38,2,FALSE))))))</f>
        <v>0</v>
      </c>
      <c r="AY80" s="53"/>
      <c r="AZ80" s="49" t="str">
        <f t="shared" si="66"/>
        <v>0</v>
      </c>
      <c r="BA80" s="49"/>
      <c r="BB80" s="49">
        <f>IF(AZ80="0",0,IF(AZ80="1-2",VLOOKUP(BA80,Points!$B$3:$C$4,2,FALSE),IF(AZ80="3-5",VLOOKUP(BA80,Points!$B$7:$C$11,2,FALSE),IF(AZ80="6-10",VLOOKUP(BA80,Points!$B$13:$C$22,2,FALSE),IF(AZ80="11-15",VLOOKUP(BA80,Points!$B$24:$C$38,2,FALSE))))))</f>
        <v>0</v>
      </c>
      <c r="BC80" s="54"/>
      <c r="BD80" s="48">
        <f t="shared" si="67"/>
        <v>0</v>
      </c>
      <c r="BE80" s="54"/>
      <c r="BF80" s="48">
        <f t="shared" si="68"/>
        <v>0</v>
      </c>
      <c r="BG80" s="52"/>
      <c r="BH80" s="49">
        <f t="shared" si="69"/>
        <v>0</v>
      </c>
      <c r="BI80" s="50">
        <f t="shared" si="95"/>
        <v>0</v>
      </c>
      <c r="BJ80" s="51"/>
      <c r="BK80" s="49" t="str">
        <f t="shared" si="70"/>
        <v>0</v>
      </c>
      <c r="BL80" s="52"/>
      <c r="BM80" s="49">
        <f>IF(BK80="0",0,IF(BK80="1-2",VLOOKUP(BL80,Points!$B$3:$C$4,2,FALSE),IF(BK80="3-5",VLOOKUP(BL80,Points!$B$7:$C$11,2,FALSE),IF(BK80="6-10",VLOOKUP(BL80,Points!$B$13:$C$22,2,FALSE),IF(BK80="11-15",VLOOKUP(BL80,Points!$B$24:$C$38,2,FALSE))))))</f>
        <v>0</v>
      </c>
      <c r="BN80" s="53"/>
      <c r="BO80" s="49" t="str">
        <f t="shared" si="71"/>
        <v>0</v>
      </c>
      <c r="BP80" s="49"/>
      <c r="BQ80" s="49">
        <f>IF(BO80="0",0,IF(BO80="1-2",VLOOKUP(BP80,Points!$B$3:$C$4,2,FALSE),IF(BO80="3-5",VLOOKUP(BP80,Points!$B$7:$C$11,2,FALSE),IF(BO80="6-10",VLOOKUP(BP80,Points!$B$13:$C$22,2,FALSE),IF(BO80="11-15",VLOOKUP(BP80,Points!$B$24:$C$38,2,FALSE))))))</f>
        <v>0</v>
      </c>
      <c r="BR80" s="54"/>
      <c r="BS80" s="48">
        <f t="shared" si="72"/>
        <v>0</v>
      </c>
      <c r="BT80" s="54"/>
      <c r="BU80" s="48">
        <f t="shared" si="73"/>
        <v>0</v>
      </c>
      <c r="BV80" s="52"/>
      <c r="BW80" s="49">
        <f t="shared" si="74"/>
        <v>0</v>
      </c>
      <c r="BX80" s="50">
        <f t="shared" si="96"/>
        <v>0</v>
      </c>
      <c r="BY80" s="51"/>
      <c r="BZ80" s="49" t="str">
        <f t="shared" si="75"/>
        <v>0</v>
      </c>
      <c r="CA80" s="52"/>
      <c r="CB80" s="49">
        <f>IF(BZ80="0",0,IF(BZ80="1-2",VLOOKUP(CA80,Points!$B$3:$C$4,2,FALSE),IF(BZ80="3-5",VLOOKUP(CA80,Points!$B$7:$C$11,2,FALSE),IF(BZ80="6-10",VLOOKUP(CA80,Points!$B$13:$C$22,2,FALSE),IF(BZ80="11-15",VLOOKUP(CA80,Points!$B$24:$C$38,2,FALSE))))))</f>
        <v>0</v>
      </c>
      <c r="CC80" s="53"/>
      <c r="CD80" s="49" t="str">
        <f t="shared" si="76"/>
        <v>0</v>
      </c>
      <c r="CE80" s="49"/>
      <c r="CF80" s="49">
        <f>IF(CD80="0",0,IF(CD80="1-2",VLOOKUP(CE80,Points!$B$3:$C$4,2,FALSE),IF(CD80="3-5",VLOOKUP(CE80,Points!$B$7:$C$11,2,FALSE),IF(CD80="6-10",VLOOKUP(CE80,Points!$B$13:$C$22,2,FALSE),IF(CD80="11-15",VLOOKUP(CE80,Points!$B$24:$C$38,2,FALSE))))))</f>
        <v>0</v>
      </c>
      <c r="CG80" s="54"/>
      <c r="CH80" s="48">
        <f t="shared" si="77"/>
        <v>0</v>
      </c>
      <c r="CI80" s="54"/>
      <c r="CJ80" s="48">
        <f t="shared" si="78"/>
        <v>0</v>
      </c>
      <c r="CK80" s="52"/>
      <c r="CL80" s="49">
        <f t="shared" si="79"/>
        <v>0</v>
      </c>
      <c r="CM80" s="50">
        <f t="shared" si="97"/>
        <v>0</v>
      </c>
      <c r="CN80" s="51"/>
      <c r="CO80" s="49" t="str">
        <f t="shared" si="80"/>
        <v>0</v>
      </c>
      <c r="CP80" s="52"/>
      <c r="CQ80" s="49">
        <f>IF(CO80="0",0,IF(CO80="1-2",VLOOKUP(CP80,Points!$B$3:$C$4,2,FALSE),IF(CO80="3-5",VLOOKUP(CP80,Points!$B$7:$C$11,2,FALSE),IF(CO80="6-10",VLOOKUP(CP80,Points!$B$13:$C$22,2,FALSE),IF(CO80="11-15",VLOOKUP(CP80,Points!$B$24:$C$38,2,FALSE))))))</f>
        <v>0</v>
      </c>
      <c r="CR80" s="53"/>
      <c r="CS80" s="49" t="str">
        <f t="shared" si="81"/>
        <v>0</v>
      </c>
      <c r="CT80" s="49"/>
      <c r="CU80" s="49">
        <f>IF(CS80="0",0,IF(CS80="1-2",VLOOKUP(CT80,Points!$B$3:$C$4,2,FALSE),IF(CS80="3-5",VLOOKUP(CT80,Points!$B$7:$C$11,2,FALSE),IF(CS80="6-10",VLOOKUP(CT80,Points!$B$13:$C$22,2,FALSE),IF(CS80="11-15",VLOOKUP(CT80,Points!$B$24:$C$38,2,FALSE))))))</f>
        <v>0</v>
      </c>
      <c r="CV80" s="54"/>
      <c r="CW80" s="48">
        <f t="shared" si="82"/>
        <v>0</v>
      </c>
      <c r="CX80" s="54"/>
      <c r="CY80" s="48">
        <f t="shared" si="83"/>
        <v>0</v>
      </c>
      <c r="CZ80" s="52"/>
      <c r="DA80" s="49">
        <f t="shared" si="84"/>
        <v>0</v>
      </c>
      <c r="DB80" s="50">
        <f t="shared" si="98"/>
        <v>0</v>
      </c>
      <c r="DC80" s="51"/>
      <c r="DD80" s="49" t="str">
        <f t="shared" si="85"/>
        <v>0</v>
      </c>
      <c r="DE80" s="52"/>
      <c r="DF80" s="49">
        <f>IF(DD80="0",0,IF(DD80="1-2",VLOOKUP(DE80,Points!$B$3:$C$4,2,FALSE),IF(DD80="3-5",VLOOKUP(DE80,Points!$B$7:$C$11,2,FALSE),IF(DD80="6-10",VLOOKUP(DE80,Points!$B$13:$C$22,2,FALSE),IF(DD80="11-15",VLOOKUP(DE80,Points!$B$24:$C$38,2,FALSE))))))</f>
        <v>0</v>
      </c>
      <c r="DG80" s="53"/>
      <c r="DH80" s="49" t="str">
        <f t="shared" si="86"/>
        <v>0</v>
      </c>
      <c r="DI80" s="49"/>
      <c r="DJ80" s="49">
        <f>IF(DH80="0",0,IF(DH80="1-2",VLOOKUP(DI80,Points!$B$3:$C$4,2,FALSE),IF(DH80="3-5",VLOOKUP(DI80,Points!$B$7:$C$11,2,FALSE),IF(DH80="6-10",VLOOKUP(DI80,Points!$B$13:$C$22,2,FALSE),IF(DH80="11-15",VLOOKUP(DI80,Points!$B$24:$C$38,2,FALSE))))))</f>
        <v>0</v>
      </c>
      <c r="DK80" s="54"/>
      <c r="DL80" s="48">
        <f t="shared" si="87"/>
        <v>0</v>
      </c>
      <c r="DM80" s="54"/>
      <c r="DN80" s="48">
        <f t="shared" si="88"/>
        <v>0</v>
      </c>
      <c r="DO80" s="52"/>
      <c r="DP80" s="49">
        <f t="shared" si="89"/>
        <v>0</v>
      </c>
      <c r="DQ80" s="50">
        <f t="shared" si="99"/>
        <v>0</v>
      </c>
      <c r="DR80" s="55">
        <f t="shared" si="90"/>
        <v>0</v>
      </c>
      <c r="DS80" s="56" t="str">
        <f t="shared" si="100"/>
        <v/>
      </c>
    </row>
    <row r="81" spans="1:123" s="42" customFormat="1" ht="15" x14ac:dyDescent="0.25">
      <c r="A81" s="55"/>
      <c r="B81" s="51"/>
      <c r="C81" s="49" t="str">
        <f t="shared" ref="C81:C144" si="101">IF(B81&lt;1,"0",IF(B81&lt;3,"1-2",IF(B81&lt;6,"3-5",IF(B81&lt;11,"6-10","11"-15))))</f>
        <v>0</v>
      </c>
      <c r="D81" s="52"/>
      <c r="E81" s="49">
        <f>IF(C81="0",0,IF(C81="1-2",VLOOKUP(D81,Points!$B$3:$C$4,2,FALSE),IF(C81="3-5",VLOOKUP(D81,Points!$B$7:$C$11,2,FALSE),IF(C81="6-10",VLOOKUP(D81,Points!$B$13:$C$22,2,FALSE),IF(C81="11-15",VLOOKUP(D81,Points!$B$24:$C$38,2,FALSE))))))</f>
        <v>0</v>
      </c>
      <c r="F81" s="53"/>
      <c r="G81" s="49" t="str">
        <f t="shared" ref="G81:G144" si="102">IF(F81&lt;1,"0",IF(F81&lt;3,"1-2",IF(F81&lt;6,"3-5",IF(F81&lt;11,"6-10","11"-15))))</f>
        <v>0</v>
      </c>
      <c r="H81" s="49"/>
      <c r="I81" s="49">
        <f>IF(G81="0",0,IF(G81="1-2",VLOOKUP(H81,Points!$B$3:$C$4,2,FALSE),IF(G81="3-5",VLOOKUP(H81,Points!$B$7:$C$11,2,FALSE),IF(G81="6-10",VLOOKUP(H81,Points!$B$13:$C$22,2,FALSE),IF(G81="11-15",VLOOKUP(H81,Points!$B$24:$C$38,2,FALSE))))))</f>
        <v>0</v>
      </c>
      <c r="J81" s="54"/>
      <c r="K81" s="48">
        <f t="shared" ref="K81:K144" si="103">IF(J81="G",10,IF(J81="R",5,0))</f>
        <v>0</v>
      </c>
      <c r="L81" s="54"/>
      <c r="M81" s="48">
        <f t="shared" ref="M81:M144" si="104">IF(L81="SC",25,IF(L81="RSC",20,0))</f>
        <v>0</v>
      </c>
      <c r="N81" s="52"/>
      <c r="O81" s="49">
        <f t="shared" ref="O81:O144" si="105">IF(N81="Y",10,0)</f>
        <v>0</v>
      </c>
      <c r="P81" s="50">
        <f t="shared" si="92"/>
        <v>0</v>
      </c>
      <c r="Q81" s="51"/>
      <c r="R81" s="49" t="str">
        <f t="shared" ref="R81:R144" si="106">IF(Q81&lt;1,"0",IF(Q81&lt;3,"1-2",IF(Q81&lt;6,"3-5",IF(Q81&lt;11,"6-10","11"-15))))</f>
        <v>0</v>
      </c>
      <c r="S81" s="52"/>
      <c r="T81" s="49">
        <f>IF(R81="0",0,IF(R81="1-2",VLOOKUP(S81,Points!$B$3:$C$4,2,FALSE),IF(R81="3-5",VLOOKUP(S81,Points!$B$7:$C$11,2,FALSE),IF(R81="6-10",VLOOKUP(S81,Points!$B$13:$C$22,2,FALSE),IF(R81="11-15",VLOOKUP(S81,Points!$B$24:$C$38,2,FALSE))))))</f>
        <v>0</v>
      </c>
      <c r="U81" s="53"/>
      <c r="V81" s="49" t="str">
        <f t="shared" ref="V81:V144" si="107">IF(U81&lt;1,"0",IF(U81&lt;3,"1-2",IF(U81&lt;6,"3-5",IF(U81&lt;11,"6-10","11"-15))))</f>
        <v>0</v>
      </c>
      <c r="W81" s="49"/>
      <c r="X81" s="49">
        <f>IF(V81="0",0,IF(V81="1-2",VLOOKUP(W81,Points!$B$3:$C$4,2,FALSE),IF(V81="3-5",VLOOKUP(W81,Points!$B$7:$C$11,2,FALSE),IF(V81="6-10",VLOOKUP(W81,Points!$B$13:$C$22,2,FALSE),IF(V81="11-15",VLOOKUP(W81,Points!$B$24:$C$38,2,FALSE))))))</f>
        <v>0</v>
      </c>
      <c r="Y81" s="54"/>
      <c r="Z81" s="48">
        <f t="shared" ref="Z81:Z144" si="108">IF(Y81="G",10,IF(Y81="R",5,0))</f>
        <v>0</v>
      </c>
      <c r="AA81" s="54"/>
      <c r="AB81" s="48">
        <f t="shared" ref="AB81:AB144" si="109">IF(AA81="SC",25,IF(AA81="RSC",20,0))</f>
        <v>0</v>
      </c>
      <c r="AC81" s="52"/>
      <c r="AD81" s="49">
        <f t="shared" ref="AD81:AD144" si="110">IF(AC81="Y",10,0)</f>
        <v>0</v>
      </c>
      <c r="AE81" s="50">
        <f t="shared" si="93"/>
        <v>0</v>
      </c>
      <c r="AF81" s="51"/>
      <c r="AG81" s="49" t="str">
        <f t="shared" ref="AG81:AG144" si="111">IF(AF81&lt;1,"0",IF(AF81&lt;3,"1-2",IF(AF81&lt;6,"3-5",IF(AF81&lt;11,"6-10","11"-15))))</f>
        <v>0</v>
      </c>
      <c r="AH81" s="52"/>
      <c r="AI81" s="49">
        <f>IF(AG81="0",0,IF(AG81="1-2",VLOOKUP(AH81,Points!$B$3:$C$4,2,FALSE),IF(AG81="3-5",VLOOKUP(AH81,Points!$B$7:$C$11,2,FALSE),IF(AG81="6-10",VLOOKUP(AH81,Points!$B$13:$C$22,2,FALSE),IF(AG81="11-15",VLOOKUP(AH81,Points!$B$24:$C$38,2,FALSE))))))</f>
        <v>0</v>
      </c>
      <c r="AJ81" s="53"/>
      <c r="AK81" s="49" t="str">
        <f t="shared" ref="AK81:AK144" si="112">IF(AJ81&lt;1,"0",IF(AJ81&lt;3,"1-2",IF(AJ81&lt;6,"3-5",IF(AJ81&lt;11,"6-10","11"-15))))</f>
        <v>0</v>
      </c>
      <c r="AL81" s="49"/>
      <c r="AM81" s="49">
        <f>IF(AK81="0",0,IF(AK81="1-2",VLOOKUP(AL81,Points!$B$3:$C$4,2,FALSE),IF(AK81="3-5",VLOOKUP(AL81,Points!$B$7:$C$11,2,FALSE),IF(AK81="6-10",VLOOKUP(AL81,Points!$B$13:$C$22,2,FALSE),IF(AK81="11-15",VLOOKUP(AL81,Points!$B$24:$C$38,2,FALSE))))))</f>
        <v>0</v>
      </c>
      <c r="AN81" s="54"/>
      <c r="AO81" s="48">
        <f t="shared" ref="AO81:AO144" si="113">IF(AN81="G",10,IF(AN81="R",5,0))</f>
        <v>0</v>
      </c>
      <c r="AP81" s="54"/>
      <c r="AQ81" s="48">
        <f t="shared" ref="AQ81:AQ144" si="114">IF(AP81="SC",25,IF(AP81="RSC",20,0))</f>
        <v>0</v>
      </c>
      <c r="AR81" s="52"/>
      <c r="AS81" s="49">
        <f t="shared" ref="AS81:AS144" si="115">IF(AR81="Y",10,0)</f>
        <v>0</v>
      </c>
      <c r="AT81" s="50">
        <f t="shared" si="94"/>
        <v>0</v>
      </c>
      <c r="AU81" s="51"/>
      <c r="AV81" s="49" t="str">
        <f t="shared" ref="AV81:AV144" si="116">IF(AU81&lt;1,"0",IF(AU81&lt;3,"1-2",IF(AU81&lt;6,"3-5",IF(AU81&lt;11,"6-10","11"-15))))</f>
        <v>0</v>
      </c>
      <c r="AW81" s="52"/>
      <c r="AX81" s="49">
        <f>IF(AV81="0",0,IF(AV81="1-2",VLOOKUP(AW81,Points!$B$3:$C$4,2,FALSE),IF(AV81="3-5",VLOOKUP(AW81,Points!$B$7:$C$11,2,FALSE),IF(AV81="6-10",VLOOKUP(AW81,Points!$B$13:$C$22,2,FALSE),IF(AV81="11-15",VLOOKUP(AW81,Points!$B$24:$C$38,2,FALSE))))))</f>
        <v>0</v>
      </c>
      <c r="AY81" s="53"/>
      <c r="AZ81" s="49" t="str">
        <f t="shared" ref="AZ81:AZ144" si="117">IF(AY81&lt;1,"0",IF(AY81&lt;3,"1-2",IF(AY81&lt;6,"3-5",IF(AY81&lt;11,"6-10","11"-15))))</f>
        <v>0</v>
      </c>
      <c r="BA81" s="49"/>
      <c r="BB81" s="49">
        <f>IF(AZ81="0",0,IF(AZ81="1-2",VLOOKUP(BA81,Points!$B$3:$C$4,2,FALSE),IF(AZ81="3-5",VLOOKUP(BA81,Points!$B$7:$C$11,2,FALSE),IF(AZ81="6-10",VLOOKUP(BA81,Points!$B$13:$C$22,2,FALSE),IF(AZ81="11-15",VLOOKUP(BA81,Points!$B$24:$C$38,2,FALSE))))))</f>
        <v>0</v>
      </c>
      <c r="BC81" s="54"/>
      <c r="BD81" s="48">
        <f t="shared" ref="BD81:BD144" si="118">IF(BC81="G",10,IF(BC81="R",5,0))</f>
        <v>0</v>
      </c>
      <c r="BE81" s="54"/>
      <c r="BF81" s="48">
        <f t="shared" ref="BF81:BF144" si="119">IF(BE81="SC",25,IF(BE81="RSC",20,0))</f>
        <v>0</v>
      </c>
      <c r="BG81" s="52"/>
      <c r="BH81" s="49">
        <f t="shared" ref="BH81:BH144" si="120">IF(BG81="Y",10,0)</f>
        <v>0</v>
      </c>
      <c r="BI81" s="50">
        <f t="shared" si="95"/>
        <v>0</v>
      </c>
      <c r="BJ81" s="51"/>
      <c r="BK81" s="49" t="str">
        <f t="shared" ref="BK81:BK144" si="121">IF(BJ81&lt;1,"0",IF(BJ81&lt;3,"1-2",IF(BJ81&lt;6,"3-5",IF(BJ81&lt;11,"6-10","11"-15))))</f>
        <v>0</v>
      </c>
      <c r="BL81" s="52"/>
      <c r="BM81" s="49">
        <f>IF(BK81="0",0,IF(BK81="1-2",VLOOKUP(BL81,Points!$B$3:$C$4,2,FALSE),IF(BK81="3-5",VLOOKUP(BL81,Points!$B$7:$C$11,2,FALSE),IF(BK81="6-10",VLOOKUP(BL81,Points!$B$13:$C$22,2,FALSE),IF(BK81="11-15",VLOOKUP(BL81,Points!$B$24:$C$38,2,FALSE))))))</f>
        <v>0</v>
      </c>
      <c r="BN81" s="53"/>
      <c r="BO81" s="49" t="str">
        <f t="shared" ref="BO81:BO144" si="122">IF(BN81&lt;1,"0",IF(BN81&lt;3,"1-2",IF(BN81&lt;6,"3-5",IF(BN81&lt;11,"6-10","11"-15))))</f>
        <v>0</v>
      </c>
      <c r="BP81" s="49"/>
      <c r="BQ81" s="49">
        <f>IF(BO81="0",0,IF(BO81="1-2",VLOOKUP(BP81,Points!$B$3:$C$4,2,FALSE),IF(BO81="3-5",VLOOKUP(BP81,Points!$B$7:$C$11,2,FALSE),IF(BO81="6-10",VLOOKUP(BP81,Points!$B$13:$C$22,2,FALSE),IF(BO81="11-15",VLOOKUP(BP81,Points!$B$24:$C$38,2,FALSE))))))</f>
        <v>0</v>
      </c>
      <c r="BR81" s="54"/>
      <c r="BS81" s="48">
        <f t="shared" ref="BS81:BS144" si="123">IF(BR81="G",10,IF(BR81="R",5,0))</f>
        <v>0</v>
      </c>
      <c r="BT81" s="54"/>
      <c r="BU81" s="48">
        <f t="shared" ref="BU81:BU144" si="124">IF(BT81="SC",25,IF(BT81="RSC",20,0))</f>
        <v>0</v>
      </c>
      <c r="BV81" s="52"/>
      <c r="BW81" s="49">
        <f t="shared" ref="BW81:BW144" si="125">IF(BV81="Y",10,0)</f>
        <v>0</v>
      </c>
      <c r="BX81" s="50">
        <f t="shared" si="96"/>
        <v>0</v>
      </c>
      <c r="BY81" s="51"/>
      <c r="BZ81" s="49" t="str">
        <f t="shared" ref="BZ81:BZ144" si="126">IF(BY81&lt;1,"0",IF(BY81&lt;3,"1-2",IF(BY81&lt;6,"3-5",IF(BY81&lt;11,"6-10","11"-15))))</f>
        <v>0</v>
      </c>
      <c r="CA81" s="52"/>
      <c r="CB81" s="49">
        <f>IF(BZ81="0",0,IF(BZ81="1-2",VLOOKUP(CA81,Points!$B$3:$C$4,2,FALSE),IF(BZ81="3-5",VLOOKUP(CA81,Points!$B$7:$C$11,2,FALSE),IF(BZ81="6-10",VLOOKUP(CA81,Points!$B$13:$C$22,2,FALSE),IF(BZ81="11-15",VLOOKUP(CA81,Points!$B$24:$C$38,2,FALSE))))))</f>
        <v>0</v>
      </c>
      <c r="CC81" s="53"/>
      <c r="CD81" s="49" t="str">
        <f t="shared" ref="CD81:CD144" si="127">IF(CC81&lt;1,"0",IF(CC81&lt;3,"1-2",IF(CC81&lt;6,"3-5",IF(CC81&lt;11,"6-10","11"-15))))</f>
        <v>0</v>
      </c>
      <c r="CE81" s="49"/>
      <c r="CF81" s="49">
        <f>IF(CD81="0",0,IF(CD81="1-2",VLOOKUP(CE81,Points!$B$3:$C$4,2,FALSE),IF(CD81="3-5",VLOOKUP(CE81,Points!$B$7:$C$11,2,FALSE),IF(CD81="6-10",VLOOKUP(CE81,Points!$B$13:$C$22,2,FALSE),IF(CD81="11-15",VLOOKUP(CE81,Points!$B$24:$C$38,2,FALSE))))))</f>
        <v>0</v>
      </c>
      <c r="CG81" s="54"/>
      <c r="CH81" s="48">
        <f t="shared" ref="CH81:CH144" si="128">IF(CG81="G",10,IF(CG81="R",5,0))</f>
        <v>0</v>
      </c>
      <c r="CI81" s="54"/>
      <c r="CJ81" s="48">
        <f t="shared" ref="CJ81:CJ144" si="129">IF(CI81="SC",25,IF(CI81="RSC",20,0))</f>
        <v>0</v>
      </c>
      <c r="CK81" s="52"/>
      <c r="CL81" s="49">
        <f t="shared" ref="CL81:CL144" si="130">IF(CK81="Y",10,0)</f>
        <v>0</v>
      </c>
      <c r="CM81" s="50">
        <f t="shared" si="97"/>
        <v>0</v>
      </c>
      <c r="CN81" s="51"/>
      <c r="CO81" s="49" t="str">
        <f t="shared" ref="CO81:CO144" si="131">IF(CN81&lt;1,"0",IF(CN81&lt;3,"1-2",IF(CN81&lt;6,"3-5",IF(CN81&lt;11,"6-10","11"-15))))</f>
        <v>0</v>
      </c>
      <c r="CP81" s="52"/>
      <c r="CQ81" s="49">
        <f>IF(CO81="0",0,IF(CO81="1-2",VLOOKUP(CP81,Points!$B$3:$C$4,2,FALSE),IF(CO81="3-5",VLOOKUP(CP81,Points!$B$7:$C$11,2,FALSE),IF(CO81="6-10",VLOOKUP(CP81,Points!$B$13:$C$22,2,FALSE),IF(CO81="11-15",VLOOKUP(CP81,Points!$B$24:$C$38,2,FALSE))))))</f>
        <v>0</v>
      </c>
      <c r="CR81" s="53"/>
      <c r="CS81" s="49" t="str">
        <f t="shared" ref="CS81:CS144" si="132">IF(CR81&lt;1,"0",IF(CR81&lt;3,"1-2",IF(CR81&lt;6,"3-5",IF(CR81&lt;11,"6-10","11"-15))))</f>
        <v>0</v>
      </c>
      <c r="CT81" s="49"/>
      <c r="CU81" s="49">
        <f>IF(CS81="0",0,IF(CS81="1-2",VLOOKUP(CT81,Points!$B$3:$C$4,2,FALSE),IF(CS81="3-5",VLOOKUP(CT81,Points!$B$7:$C$11,2,FALSE),IF(CS81="6-10",VLOOKUP(CT81,Points!$B$13:$C$22,2,FALSE),IF(CS81="11-15",VLOOKUP(CT81,Points!$B$24:$C$38,2,FALSE))))))</f>
        <v>0</v>
      </c>
      <c r="CV81" s="54"/>
      <c r="CW81" s="48">
        <f t="shared" ref="CW81:CW144" si="133">IF(CV81="G",10,IF(CV81="R",5,0))</f>
        <v>0</v>
      </c>
      <c r="CX81" s="54"/>
      <c r="CY81" s="48">
        <f t="shared" ref="CY81:CY144" si="134">IF(CX81="SC",25,IF(CX81="RSC",20,0))</f>
        <v>0</v>
      </c>
      <c r="CZ81" s="52"/>
      <c r="DA81" s="49">
        <f t="shared" ref="DA81:DA144" si="135">IF(CZ81="Y",10,0)</f>
        <v>0</v>
      </c>
      <c r="DB81" s="50">
        <f t="shared" si="98"/>
        <v>0</v>
      </c>
      <c r="DC81" s="51"/>
      <c r="DD81" s="49" t="str">
        <f t="shared" ref="DD81:DD144" si="136">IF(DC81&lt;1,"0",IF(DC81&lt;3,"1-2",IF(DC81&lt;6,"3-5",IF(DC81&lt;11,"6-10","11"-15))))</f>
        <v>0</v>
      </c>
      <c r="DE81" s="52"/>
      <c r="DF81" s="49">
        <f>IF(DD81="0",0,IF(DD81="1-2",VLOOKUP(DE81,Points!$B$3:$C$4,2,FALSE),IF(DD81="3-5",VLOOKUP(DE81,Points!$B$7:$C$11,2,FALSE),IF(DD81="6-10",VLOOKUP(DE81,Points!$B$13:$C$22,2,FALSE),IF(DD81="11-15",VLOOKUP(DE81,Points!$B$24:$C$38,2,FALSE))))))</f>
        <v>0</v>
      </c>
      <c r="DG81" s="53"/>
      <c r="DH81" s="49" t="str">
        <f t="shared" ref="DH81:DH144" si="137">IF(DG81&lt;1,"0",IF(DG81&lt;3,"1-2",IF(DG81&lt;6,"3-5",IF(DG81&lt;11,"6-10","11"-15))))</f>
        <v>0</v>
      </c>
      <c r="DI81" s="49"/>
      <c r="DJ81" s="49">
        <f>IF(DH81="0",0,IF(DH81="1-2",VLOOKUP(DI81,Points!$B$3:$C$4,2,FALSE),IF(DH81="3-5",VLOOKUP(DI81,Points!$B$7:$C$11,2,FALSE),IF(DH81="6-10",VLOOKUP(DI81,Points!$B$13:$C$22,2,FALSE),IF(DH81="11-15",VLOOKUP(DI81,Points!$B$24:$C$38,2,FALSE))))))</f>
        <v>0</v>
      </c>
      <c r="DK81" s="54"/>
      <c r="DL81" s="48">
        <f t="shared" ref="DL81:DL144" si="138">IF(DK81="G",10,IF(DK81="R",5,0))</f>
        <v>0</v>
      </c>
      <c r="DM81" s="54"/>
      <c r="DN81" s="48">
        <f t="shared" ref="DN81:DN144" si="139">IF(DM81="SC",25,IF(DM81="RSC",20,0))</f>
        <v>0</v>
      </c>
      <c r="DO81" s="52"/>
      <c r="DP81" s="49">
        <f t="shared" ref="DP81:DP144" si="140">IF(DO81="Y",10,0)</f>
        <v>0</v>
      </c>
      <c r="DQ81" s="50">
        <f t="shared" si="99"/>
        <v>0</v>
      </c>
      <c r="DR81" s="55">
        <f t="shared" ref="DR81:DR144" si="141">P81+AE81+AT81+BI81+BX81+CM81+DB81+DQ81</f>
        <v>0</v>
      </c>
      <c r="DS81" s="56" t="str">
        <f t="shared" si="100"/>
        <v/>
      </c>
    </row>
    <row r="82" spans="1:123" s="42" customFormat="1" ht="15" x14ac:dyDescent="0.25">
      <c r="A82" s="55"/>
      <c r="B82" s="51"/>
      <c r="C82" s="49" t="str">
        <f t="shared" si="101"/>
        <v>0</v>
      </c>
      <c r="D82" s="52"/>
      <c r="E82" s="49">
        <f>IF(C82="0",0,IF(C82="1-2",VLOOKUP(D82,Points!$B$3:$C$4,2,FALSE),IF(C82="3-5",VLOOKUP(D82,Points!$B$7:$C$11,2,FALSE),IF(C82="6-10",VLOOKUP(D82,Points!$B$13:$C$22,2,FALSE),IF(C82="11-15",VLOOKUP(D82,Points!$B$24:$C$38,2,FALSE))))))</f>
        <v>0</v>
      </c>
      <c r="F82" s="53"/>
      <c r="G82" s="49" t="str">
        <f t="shared" si="102"/>
        <v>0</v>
      </c>
      <c r="H82" s="49"/>
      <c r="I82" s="49">
        <f>IF(G82="0",0,IF(G82="1-2",VLOOKUP(H82,Points!$B$3:$C$4,2,FALSE),IF(G82="3-5",VLOOKUP(H82,Points!$B$7:$C$11,2,FALSE),IF(G82="6-10",VLOOKUP(H82,Points!$B$13:$C$22,2,FALSE),IF(G82="11-15",VLOOKUP(H82,Points!$B$24:$C$38,2,FALSE))))))</f>
        <v>0</v>
      </c>
      <c r="J82" s="54"/>
      <c r="K82" s="48">
        <f t="shared" si="103"/>
        <v>0</v>
      </c>
      <c r="L82" s="54"/>
      <c r="M82" s="48">
        <f t="shared" si="104"/>
        <v>0</v>
      </c>
      <c r="N82" s="52"/>
      <c r="O82" s="49">
        <f t="shared" si="105"/>
        <v>0</v>
      </c>
      <c r="P82" s="50">
        <f t="shared" si="92"/>
        <v>0</v>
      </c>
      <c r="Q82" s="51"/>
      <c r="R82" s="49" t="str">
        <f t="shared" si="106"/>
        <v>0</v>
      </c>
      <c r="S82" s="52"/>
      <c r="T82" s="49">
        <f>IF(R82="0",0,IF(R82="1-2",VLOOKUP(S82,Points!$B$3:$C$4,2,FALSE),IF(R82="3-5",VLOOKUP(S82,Points!$B$7:$C$11,2,FALSE),IF(R82="6-10",VLOOKUP(S82,Points!$B$13:$C$22,2,FALSE),IF(R82="11-15",VLOOKUP(S82,Points!$B$24:$C$38,2,FALSE))))))</f>
        <v>0</v>
      </c>
      <c r="U82" s="53"/>
      <c r="V82" s="49" t="str">
        <f t="shared" si="107"/>
        <v>0</v>
      </c>
      <c r="W82" s="49"/>
      <c r="X82" s="49">
        <f>IF(V82="0",0,IF(V82="1-2",VLOOKUP(W82,Points!$B$3:$C$4,2,FALSE),IF(V82="3-5",VLOOKUP(W82,Points!$B$7:$C$11,2,FALSE),IF(V82="6-10",VLOOKUP(W82,Points!$B$13:$C$22,2,FALSE),IF(V82="11-15",VLOOKUP(W82,Points!$B$24:$C$38,2,FALSE))))))</f>
        <v>0</v>
      </c>
      <c r="Y82" s="54"/>
      <c r="Z82" s="48">
        <f t="shared" si="108"/>
        <v>0</v>
      </c>
      <c r="AA82" s="54"/>
      <c r="AB82" s="48">
        <f t="shared" si="109"/>
        <v>0</v>
      </c>
      <c r="AC82" s="52"/>
      <c r="AD82" s="49">
        <f t="shared" si="110"/>
        <v>0</v>
      </c>
      <c r="AE82" s="50">
        <f t="shared" si="93"/>
        <v>0</v>
      </c>
      <c r="AF82" s="51"/>
      <c r="AG82" s="49" t="str">
        <f t="shared" si="111"/>
        <v>0</v>
      </c>
      <c r="AH82" s="52"/>
      <c r="AI82" s="49">
        <f>IF(AG82="0",0,IF(AG82="1-2",VLOOKUP(AH82,Points!$B$3:$C$4,2,FALSE),IF(AG82="3-5",VLOOKUP(AH82,Points!$B$7:$C$11,2,FALSE),IF(AG82="6-10",VLOOKUP(AH82,Points!$B$13:$C$22,2,FALSE),IF(AG82="11-15",VLOOKUP(AH82,Points!$B$24:$C$38,2,FALSE))))))</f>
        <v>0</v>
      </c>
      <c r="AJ82" s="53"/>
      <c r="AK82" s="49" t="str">
        <f t="shared" si="112"/>
        <v>0</v>
      </c>
      <c r="AL82" s="49"/>
      <c r="AM82" s="49">
        <f>IF(AK82="0",0,IF(AK82="1-2",VLOOKUP(AL82,Points!$B$3:$C$4,2,FALSE),IF(AK82="3-5",VLOOKUP(AL82,Points!$B$7:$C$11,2,FALSE),IF(AK82="6-10",VLOOKUP(AL82,Points!$B$13:$C$22,2,FALSE),IF(AK82="11-15",VLOOKUP(AL82,Points!$B$24:$C$38,2,FALSE))))))</f>
        <v>0</v>
      </c>
      <c r="AN82" s="54"/>
      <c r="AO82" s="48">
        <f t="shared" si="113"/>
        <v>0</v>
      </c>
      <c r="AP82" s="54"/>
      <c r="AQ82" s="48">
        <f t="shared" si="114"/>
        <v>0</v>
      </c>
      <c r="AR82" s="52"/>
      <c r="AS82" s="49">
        <f t="shared" si="115"/>
        <v>0</v>
      </c>
      <c r="AT82" s="50">
        <f t="shared" si="94"/>
        <v>0</v>
      </c>
      <c r="AU82" s="51"/>
      <c r="AV82" s="49" t="str">
        <f t="shared" si="116"/>
        <v>0</v>
      </c>
      <c r="AW82" s="52"/>
      <c r="AX82" s="49">
        <f>IF(AV82="0",0,IF(AV82="1-2",VLOOKUP(AW82,Points!$B$3:$C$4,2,FALSE),IF(AV82="3-5",VLOOKUP(AW82,Points!$B$7:$C$11,2,FALSE),IF(AV82="6-10",VLOOKUP(AW82,Points!$B$13:$C$22,2,FALSE),IF(AV82="11-15",VLOOKUP(AW82,Points!$B$24:$C$38,2,FALSE))))))</f>
        <v>0</v>
      </c>
      <c r="AY82" s="53"/>
      <c r="AZ82" s="49" t="str">
        <f t="shared" si="117"/>
        <v>0</v>
      </c>
      <c r="BA82" s="49"/>
      <c r="BB82" s="49">
        <f>IF(AZ82="0",0,IF(AZ82="1-2",VLOOKUP(BA82,Points!$B$3:$C$4,2,FALSE),IF(AZ82="3-5",VLOOKUP(BA82,Points!$B$7:$C$11,2,FALSE),IF(AZ82="6-10",VLOOKUP(BA82,Points!$B$13:$C$22,2,FALSE),IF(AZ82="11-15",VLOOKUP(BA82,Points!$B$24:$C$38,2,FALSE))))))</f>
        <v>0</v>
      </c>
      <c r="BC82" s="54"/>
      <c r="BD82" s="48">
        <f t="shared" si="118"/>
        <v>0</v>
      </c>
      <c r="BE82" s="54"/>
      <c r="BF82" s="48">
        <f t="shared" si="119"/>
        <v>0</v>
      </c>
      <c r="BG82" s="52"/>
      <c r="BH82" s="49">
        <f t="shared" si="120"/>
        <v>0</v>
      </c>
      <c r="BI82" s="50">
        <f t="shared" si="95"/>
        <v>0</v>
      </c>
      <c r="BJ82" s="51"/>
      <c r="BK82" s="49" t="str">
        <f t="shared" si="121"/>
        <v>0</v>
      </c>
      <c r="BL82" s="52"/>
      <c r="BM82" s="49">
        <f>IF(BK82="0",0,IF(BK82="1-2",VLOOKUP(BL82,Points!$B$3:$C$4,2,FALSE),IF(BK82="3-5",VLOOKUP(BL82,Points!$B$7:$C$11,2,FALSE),IF(BK82="6-10",VLOOKUP(BL82,Points!$B$13:$C$22,2,FALSE),IF(BK82="11-15",VLOOKUP(BL82,Points!$B$24:$C$38,2,FALSE))))))</f>
        <v>0</v>
      </c>
      <c r="BN82" s="53"/>
      <c r="BO82" s="49" t="str">
        <f t="shared" si="122"/>
        <v>0</v>
      </c>
      <c r="BP82" s="49"/>
      <c r="BQ82" s="49">
        <f>IF(BO82="0",0,IF(BO82="1-2",VLOOKUP(BP82,Points!$B$3:$C$4,2,FALSE),IF(BO82="3-5",VLOOKUP(BP82,Points!$B$7:$C$11,2,FALSE),IF(BO82="6-10",VLOOKUP(BP82,Points!$B$13:$C$22,2,FALSE),IF(BO82="11-15",VLOOKUP(BP82,Points!$B$24:$C$38,2,FALSE))))))</f>
        <v>0</v>
      </c>
      <c r="BR82" s="54"/>
      <c r="BS82" s="48">
        <f t="shared" si="123"/>
        <v>0</v>
      </c>
      <c r="BT82" s="54"/>
      <c r="BU82" s="48">
        <f t="shared" si="124"/>
        <v>0</v>
      </c>
      <c r="BV82" s="52"/>
      <c r="BW82" s="49">
        <f t="shared" si="125"/>
        <v>0</v>
      </c>
      <c r="BX82" s="50">
        <f t="shared" si="96"/>
        <v>0</v>
      </c>
      <c r="BY82" s="51"/>
      <c r="BZ82" s="49" t="str">
        <f t="shared" si="126"/>
        <v>0</v>
      </c>
      <c r="CA82" s="52"/>
      <c r="CB82" s="49">
        <f>IF(BZ82="0",0,IF(BZ82="1-2",VLOOKUP(CA82,Points!$B$3:$C$4,2,FALSE),IF(BZ82="3-5",VLOOKUP(CA82,Points!$B$7:$C$11,2,FALSE),IF(BZ82="6-10",VLOOKUP(CA82,Points!$B$13:$C$22,2,FALSE),IF(BZ82="11-15",VLOOKUP(CA82,Points!$B$24:$C$38,2,FALSE))))))</f>
        <v>0</v>
      </c>
      <c r="CC82" s="53"/>
      <c r="CD82" s="49" t="str">
        <f t="shared" si="127"/>
        <v>0</v>
      </c>
      <c r="CE82" s="49"/>
      <c r="CF82" s="49">
        <f>IF(CD82="0",0,IF(CD82="1-2",VLOOKUP(CE82,Points!$B$3:$C$4,2,FALSE),IF(CD82="3-5",VLOOKUP(CE82,Points!$B$7:$C$11,2,FALSE),IF(CD82="6-10",VLOOKUP(CE82,Points!$B$13:$C$22,2,FALSE),IF(CD82="11-15",VLOOKUP(CE82,Points!$B$24:$C$38,2,FALSE))))))</f>
        <v>0</v>
      </c>
      <c r="CG82" s="54"/>
      <c r="CH82" s="48">
        <f t="shared" si="128"/>
        <v>0</v>
      </c>
      <c r="CI82" s="54"/>
      <c r="CJ82" s="48">
        <f t="shared" si="129"/>
        <v>0</v>
      </c>
      <c r="CK82" s="52"/>
      <c r="CL82" s="49">
        <f t="shared" si="130"/>
        <v>0</v>
      </c>
      <c r="CM82" s="50">
        <f t="shared" si="97"/>
        <v>0</v>
      </c>
      <c r="CN82" s="51"/>
      <c r="CO82" s="49" t="str">
        <f t="shared" si="131"/>
        <v>0</v>
      </c>
      <c r="CP82" s="52"/>
      <c r="CQ82" s="49">
        <f>IF(CO82="0",0,IF(CO82="1-2",VLOOKUP(CP82,Points!$B$3:$C$4,2,FALSE),IF(CO82="3-5",VLOOKUP(CP82,Points!$B$7:$C$11,2,FALSE),IF(CO82="6-10",VLOOKUP(CP82,Points!$B$13:$C$22,2,FALSE),IF(CO82="11-15",VLOOKUP(CP82,Points!$B$24:$C$38,2,FALSE))))))</f>
        <v>0</v>
      </c>
      <c r="CR82" s="53"/>
      <c r="CS82" s="49" t="str">
        <f t="shared" si="132"/>
        <v>0</v>
      </c>
      <c r="CT82" s="49"/>
      <c r="CU82" s="49">
        <f>IF(CS82="0",0,IF(CS82="1-2",VLOOKUP(CT82,Points!$B$3:$C$4,2,FALSE),IF(CS82="3-5",VLOOKUP(CT82,Points!$B$7:$C$11,2,FALSE),IF(CS82="6-10",VLOOKUP(CT82,Points!$B$13:$C$22,2,FALSE),IF(CS82="11-15",VLOOKUP(CT82,Points!$B$24:$C$38,2,FALSE))))))</f>
        <v>0</v>
      </c>
      <c r="CV82" s="54"/>
      <c r="CW82" s="48">
        <f t="shared" si="133"/>
        <v>0</v>
      </c>
      <c r="CX82" s="54"/>
      <c r="CY82" s="48">
        <f t="shared" si="134"/>
        <v>0</v>
      </c>
      <c r="CZ82" s="52"/>
      <c r="DA82" s="49">
        <f t="shared" si="135"/>
        <v>0</v>
      </c>
      <c r="DB82" s="50">
        <f t="shared" si="98"/>
        <v>0</v>
      </c>
      <c r="DC82" s="51"/>
      <c r="DD82" s="49" t="str">
        <f t="shared" si="136"/>
        <v>0</v>
      </c>
      <c r="DE82" s="52"/>
      <c r="DF82" s="49">
        <f>IF(DD82="0",0,IF(DD82="1-2",VLOOKUP(DE82,Points!$B$3:$C$4,2,FALSE),IF(DD82="3-5",VLOOKUP(DE82,Points!$B$7:$C$11,2,FALSE),IF(DD82="6-10",VLOOKUP(DE82,Points!$B$13:$C$22,2,FALSE),IF(DD82="11-15",VLOOKUP(DE82,Points!$B$24:$C$38,2,FALSE))))))</f>
        <v>0</v>
      </c>
      <c r="DG82" s="53"/>
      <c r="DH82" s="49" t="str">
        <f t="shared" si="137"/>
        <v>0</v>
      </c>
      <c r="DI82" s="49"/>
      <c r="DJ82" s="49">
        <f>IF(DH82="0",0,IF(DH82="1-2",VLOOKUP(DI82,Points!$B$3:$C$4,2,FALSE),IF(DH82="3-5",VLOOKUP(DI82,Points!$B$7:$C$11,2,FALSE),IF(DH82="6-10",VLOOKUP(DI82,Points!$B$13:$C$22,2,FALSE),IF(DH82="11-15",VLOOKUP(DI82,Points!$B$24:$C$38,2,FALSE))))))</f>
        <v>0</v>
      </c>
      <c r="DK82" s="54"/>
      <c r="DL82" s="48">
        <f t="shared" si="138"/>
        <v>0</v>
      </c>
      <c r="DM82" s="54"/>
      <c r="DN82" s="48">
        <f t="shared" si="139"/>
        <v>0</v>
      </c>
      <c r="DO82" s="52"/>
      <c r="DP82" s="49">
        <f t="shared" si="140"/>
        <v>0</v>
      </c>
      <c r="DQ82" s="50">
        <f t="shared" si="99"/>
        <v>0</v>
      </c>
      <c r="DR82" s="55">
        <f t="shared" si="141"/>
        <v>0</v>
      </c>
      <c r="DS82" s="56" t="str">
        <f t="shared" si="100"/>
        <v/>
      </c>
    </row>
    <row r="83" spans="1:123" s="42" customFormat="1" ht="15" x14ac:dyDescent="0.25">
      <c r="A83" s="55"/>
      <c r="B83" s="51"/>
      <c r="C83" s="49" t="str">
        <f t="shared" si="101"/>
        <v>0</v>
      </c>
      <c r="D83" s="52"/>
      <c r="E83" s="49">
        <f>IF(C83="0",0,IF(C83="1-2",VLOOKUP(D83,Points!$B$3:$C$4,2,FALSE),IF(C83="3-5",VLOOKUP(D83,Points!$B$7:$C$11,2,FALSE),IF(C83="6-10",VLOOKUP(D83,Points!$B$13:$C$22,2,FALSE),IF(C83="11-15",VLOOKUP(D83,Points!$B$24:$C$38,2,FALSE))))))</f>
        <v>0</v>
      </c>
      <c r="F83" s="53"/>
      <c r="G83" s="49" t="str">
        <f t="shared" si="102"/>
        <v>0</v>
      </c>
      <c r="H83" s="49"/>
      <c r="I83" s="49">
        <f>IF(G83="0",0,IF(G83="1-2",VLOOKUP(H83,Points!$B$3:$C$4,2,FALSE),IF(G83="3-5",VLOOKUP(H83,Points!$B$7:$C$11,2,FALSE),IF(G83="6-10",VLOOKUP(H83,Points!$B$13:$C$22,2,FALSE),IF(G83="11-15",VLOOKUP(H83,Points!$B$24:$C$38,2,FALSE))))))</f>
        <v>0</v>
      </c>
      <c r="J83" s="54"/>
      <c r="K83" s="48">
        <f t="shared" si="103"/>
        <v>0</v>
      </c>
      <c r="L83" s="54"/>
      <c r="M83" s="48">
        <f t="shared" si="104"/>
        <v>0</v>
      </c>
      <c r="N83" s="52"/>
      <c r="O83" s="49">
        <f t="shared" si="105"/>
        <v>0</v>
      </c>
      <c r="P83" s="50">
        <f t="shared" si="92"/>
        <v>0</v>
      </c>
      <c r="Q83" s="51"/>
      <c r="R83" s="49" t="str">
        <f t="shared" si="106"/>
        <v>0</v>
      </c>
      <c r="S83" s="52"/>
      <c r="T83" s="49">
        <f>IF(R83="0",0,IF(R83="1-2",VLOOKUP(S83,Points!$B$3:$C$4,2,FALSE),IF(R83="3-5",VLOOKUP(S83,Points!$B$7:$C$11,2,FALSE),IF(R83="6-10",VLOOKUP(S83,Points!$B$13:$C$22,2,FALSE),IF(R83="11-15",VLOOKUP(S83,Points!$B$24:$C$38,2,FALSE))))))</f>
        <v>0</v>
      </c>
      <c r="U83" s="53"/>
      <c r="V83" s="49" t="str">
        <f t="shared" si="107"/>
        <v>0</v>
      </c>
      <c r="W83" s="49"/>
      <c r="X83" s="49">
        <f>IF(V83="0",0,IF(V83="1-2",VLOOKUP(W83,Points!$B$3:$C$4,2,FALSE),IF(V83="3-5",VLOOKUP(W83,Points!$B$7:$C$11,2,FALSE),IF(V83="6-10",VLOOKUP(W83,Points!$B$13:$C$22,2,FALSE),IF(V83="11-15",VLOOKUP(W83,Points!$B$24:$C$38,2,FALSE))))))</f>
        <v>0</v>
      </c>
      <c r="Y83" s="54"/>
      <c r="Z83" s="48">
        <f t="shared" si="108"/>
        <v>0</v>
      </c>
      <c r="AA83" s="54"/>
      <c r="AB83" s="48">
        <f t="shared" si="109"/>
        <v>0</v>
      </c>
      <c r="AC83" s="52"/>
      <c r="AD83" s="49">
        <f t="shared" si="110"/>
        <v>0</v>
      </c>
      <c r="AE83" s="50">
        <f t="shared" si="93"/>
        <v>0</v>
      </c>
      <c r="AF83" s="51"/>
      <c r="AG83" s="49" t="str">
        <f t="shared" si="111"/>
        <v>0</v>
      </c>
      <c r="AH83" s="52"/>
      <c r="AI83" s="49">
        <f>IF(AG83="0",0,IF(AG83="1-2",VLOOKUP(AH83,Points!$B$3:$C$4,2,FALSE),IF(AG83="3-5",VLOOKUP(AH83,Points!$B$7:$C$11,2,FALSE),IF(AG83="6-10",VLOOKUP(AH83,Points!$B$13:$C$22,2,FALSE),IF(AG83="11-15",VLOOKUP(AH83,Points!$B$24:$C$38,2,FALSE))))))</f>
        <v>0</v>
      </c>
      <c r="AJ83" s="53"/>
      <c r="AK83" s="49" t="str">
        <f t="shared" si="112"/>
        <v>0</v>
      </c>
      <c r="AL83" s="49"/>
      <c r="AM83" s="49">
        <f>IF(AK83="0",0,IF(AK83="1-2",VLOOKUP(AL83,Points!$B$3:$C$4,2,FALSE),IF(AK83="3-5",VLOOKUP(AL83,Points!$B$7:$C$11,2,FALSE),IF(AK83="6-10",VLOOKUP(AL83,Points!$B$13:$C$22,2,FALSE),IF(AK83="11-15",VLOOKUP(AL83,Points!$B$24:$C$38,2,FALSE))))))</f>
        <v>0</v>
      </c>
      <c r="AN83" s="54"/>
      <c r="AO83" s="48">
        <f t="shared" si="113"/>
        <v>0</v>
      </c>
      <c r="AP83" s="54"/>
      <c r="AQ83" s="48">
        <f t="shared" si="114"/>
        <v>0</v>
      </c>
      <c r="AR83" s="52"/>
      <c r="AS83" s="49">
        <f t="shared" si="115"/>
        <v>0</v>
      </c>
      <c r="AT83" s="50">
        <f t="shared" si="94"/>
        <v>0</v>
      </c>
      <c r="AU83" s="51"/>
      <c r="AV83" s="49" t="str">
        <f t="shared" si="116"/>
        <v>0</v>
      </c>
      <c r="AW83" s="52"/>
      <c r="AX83" s="49">
        <f>IF(AV83="0",0,IF(AV83="1-2",VLOOKUP(AW83,Points!$B$3:$C$4,2,FALSE),IF(AV83="3-5",VLOOKUP(AW83,Points!$B$7:$C$11,2,FALSE),IF(AV83="6-10",VLOOKUP(AW83,Points!$B$13:$C$22,2,FALSE),IF(AV83="11-15",VLOOKUP(AW83,Points!$B$24:$C$38,2,FALSE))))))</f>
        <v>0</v>
      </c>
      <c r="AY83" s="53"/>
      <c r="AZ83" s="49" t="str">
        <f t="shared" si="117"/>
        <v>0</v>
      </c>
      <c r="BA83" s="49"/>
      <c r="BB83" s="49">
        <f>IF(AZ83="0",0,IF(AZ83="1-2",VLOOKUP(BA83,Points!$B$3:$C$4,2,FALSE),IF(AZ83="3-5",VLOOKUP(BA83,Points!$B$7:$C$11,2,FALSE),IF(AZ83="6-10",VLOOKUP(BA83,Points!$B$13:$C$22,2,FALSE),IF(AZ83="11-15",VLOOKUP(BA83,Points!$B$24:$C$38,2,FALSE))))))</f>
        <v>0</v>
      </c>
      <c r="BC83" s="54"/>
      <c r="BD83" s="48">
        <f t="shared" si="118"/>
        <v>0</v>
      </c>
      <c r="BE83" s="54"/>
      <c r="BF83" s="48">
        <f t="shared" si="119"/>
        <v>0</v>
      </c>
      <c r="BG83" s="52"/>
      <c r="BH83" s="49">
        <f t="shared" si="120"/>
        <v>0</v>
      </c>
      <c r="BI83" s="50">
        <f t="shared" si="95"/>
        <v>0</v>
      </c>
      <c r="BJ83" s="51"/>
      <c r="BK83" s="49" t="str">
        <f t="shared" si="121"/>
        <v>0</v>
      </c>
      <c r="BL83" s="52"/>
      <c r="BM83" s="49">
        <f>IF(BK83="0",0,IF(BK83="1-2",VLOOKUP(BL83,Points!$B$3:$C$4,2,FALSE),IF(BK83="3-5",VLOOKUP(BL83,Points!$B$7:$C$11,2,FALSE),IF(BK83="6-10",VLOOKUP(BL83,Points!$B$13:$C$22,2,FALSE),IF(BK83="11-15",VLOOKUP(BL83,Points!$B$24:$C$38,2,FALSE))))))</f>
        <v>0</v>
      </c>
      <c r="BN83" s="53"/>
      <c r="BO83" s="49" t="str">
        <f t="shared" si="122"/>
        <v>0</v>
      </c>
      <c r="BP83" s="49"/>
      <c r="BQ83" s="49">
        <f>IF(BO83="0",0,IF(BO83="1-2",VLOOKUP(BP83,Points!$B$3:$C$4,2,FALSE),IF(BO83="3-5",VLOOKUP(BP83,Points!$B$7:$C$11,2,FALSE),IF(BO83="6-10",VLOOKUP(BP83,Points!$B$13:$C$22,2,FALSE),IF(BO83="11-15",VLOOKUP(BP83,Points!$B$24:$C$38,2,FALSE))))))</f>
        <v>0</v>
      </c>
      <c r="BR83" s="54"/>
      <c r="BS83" s="48">
        <f t="shared" si="123"/>
        <v>0</v>
      </c>
      <c r="BT83" s="54"/>
      <c r="BU83" s="48">
        <f t="shared" si="124"/>
        <v>0</v>
      </c>
      <c r="BV83" s="52"/>
      <c r="BW83" s="49">
        <f t="shared" si="125"/>
        <v>0</v>
      </c>
      <c r="BX83" s="50">
        <f t="shared" si="96"/>
        <v>0</v>
      </c>
      <c r="BY83" s="51"/>
      <c r="BZ83" s="49" t="str">
        <f t="shared" si="126"/>
        <v>0</v>
      </c>
      <c r="CA83" s="52"/>
      <c r="CB83" s="49">
        <f>IF(BZ83="0",0,IF(BZ83="1-2",VLOOKUP(CA83,Points!$B$3:$C$4,2,FALSE),IF(BZ83="3-5",VLOOKUP(CA83,Points!$B$7:$C$11,2,FALSE),IF(BZ83="6-10",VLOOKUP(CA83,Points!$B$13:$C$22,2,FALSE),IF(BZ83="11-15",VLOOKUP(CA83,Points!$B$24:$C$38,2,FALSE))))))</f>
        <v>0</v>
      </c>
      <c r="CC83" s="53"/>
      <c r="CD83" s="49" t="str">
        <f t="shared" si="127"/>
        <v>0</v>
      </c>
      <c r="CE83" s="49"/>
      <c r="CF83" s="49">
        <f>IF(CD83="0",0,IF(CD83="1-2",VLOOKUP(CE83,Points!$B$3:$C$4,2,FALSE),IF(CD83="3-5",VLOOKUP(CE83,Points!$B$7:$C$11,2,FALSE),IF(CD83="6-10",VLOOKUP(CE83,Points!$B$13:$C$22,2,FALSE),IF(CD83="11-15",VLOOKUP(CE83,Points!$B$24:$C$38,2,FALSE))))))</f>
        <v>0</v>
      </c>
      <c r="CG83" s="54"/>
      <c r="CH83" s="48">
        <f t="shared" si="128"/>
        <v>0</v>
      </c>
      <c r="CI83" s="54"/>
      <c r="CJ83" s="48">
        <f t="shared" si="129"/>
        <v>0</v>
      </c>
      <c r="CK83" s="52"/>
      <c r="CL83" s="49">
        <f t="shared" si="130"/>
        <v>0</v>
      </c>
      <c r="CM83" s="50">
        <f t="shared" si="97"/>
        <v>0</v>
      </c>
      <c r="CN83" s="51"/>
      <c r="CO83" s="49" t="str">
        <f t="shared" si="131"/>
        <v>0</v>
      </c>
      <c r="CP83" s="52"/>
      <c r="CQ83" s="49">
        <f>IF(CO83="0",0,IF(CO83="1-2",VLOOKUP(CP83,Points!$B$3:$C$4,2,FALSE),IF(CO83="3-5",VLOOKUP(CP83,Points!$B$7:$C$11,2,FALSE),IF(CO83="6-10",VLOOKUP(CP83,Points!$B$13:$C$22,2,FALSE),IF(CO83="11-15",VLOOKUP(CP83,Points!$B$24:$C$38,2,FALSE))))))</f>
        <v>0</v>
      </c>
      <c r="CR83" s="53"/>
      <c r="CS83" s="49" t="str">
        <f t="shared" si="132"/>
        <v>0</v>
      </c>
      <c r="CT83" s="49"/>
      <c r="CU83" s="49">
        <f>IF(CS83="0",0,IF(CS83="1-2",VLOOKUP(CT83,Points!$B$3:$C$4,2,FALSE),IF(CS83="3-5",VLOOKUP(CT83,Points!$B$7:$C$11,2,FALSE),IF(CS83="6-10",VLOOKUP(CT83,Points!$B$13:$C$22,2,FALSE),IF(CS83="11-15",VLOOKUP(CT83,Points!$B$24:$C$38,2,FALSE))))))</f>
        <v>0</v>
      </c>
      <c r="CV83" s="54"/>
      <c r="CW83" s="48">
        <f t="shared" si="133"/>
        <v>0</v>
      </c>
      <c r="CX83" s="54"/>
      <c r="CY83" s="48">
        <f t="shared" si="134"/>
        <v>0</v>
      </c>
      <c r="CZ83" s="52"/>
      <c r="DA83" s="49">
        <f t="shared" si="135"/>
        <v>0</v>
      </c>
      <c r="DB83" s="50">
        <f t="shared" si="98"/>
        <v>0</v>
      </c>
      <c r="DC83" s="51"/>
      <c r="DD83" s="49" t="str">
        <f t="shared" si="136"/>
        <v>0</v>
      </c>
      <c r="DE83" s="52"/>
      <c r="DF83" s="49">
        <f>IF(DD83="0",0,IF(DD83="1-2",VLOOKUP(DE83,Points!$B$3:$C$4,2,FALSE),IF(DD83="3-5",VLOOKUP(DE83,Points!$B$7:$C$11,2,FALSE),IF(DD83="6-10",VLOOKUP(DE83,Points!$B$13:$C$22,2,FALSE),IF(DD83="11-15",VLOOKUP(DE83,Points!$B$24:$C$38,2,FALSE))))))</f>
        <v>0</v>
      </c>
      <c r="DG83" s="53"/>
      <c r="DH83" s="49" t="str">
        <f t="shared" si="137"/>
        <v>0</v>
      </c>
      <c r="DI83" s="49"/>
      <c r="DJ83" s="49">
        <f>IF(DH83="0",0,IF(DH83="1-2",VLOOKUP(DI83,Points!$B$3:$C$4,2,FALSE),IF(DH83="3-5",VLOOKUP(DI83,Points!$B$7:$C$11,2,FALSE),IF(DH83="6-10",VLOOKUP(DI83,Points!$B$13:$C$22,2,FALSE),IF(DH83="11-15",VLOOKUP(DI83,Points!$B$24:$C$38,2,FALSE))))))</f>
        <v>0</v>
      </c>
      <c r="DK83" s="54"/>
      <c r="DL83" s="48">
        <f t="shared" si="138"/>
        <v>0</v>
      </c>
      <c r="DM83" s="54"/>
      <c r="DN83" s="48">
        <f t="shared" si="139"/>
        <v>0</v>
      </c>
      <c r="DO83" s="52"/>
      <c r="DP83" s="49">
        <f t="shared" si="140"/>
        <v>0</v>
      </c>
      <c r="DQ83" s="50">
        <f t="shared" si="99"/>
        <v>0</v>
      </c>
      <c r="DR83" s="55">
        <f t="shared" si="141"/>
        <v>0</v>
      </c>
      <c r="DS83" s="56" t="str">
        <f t="shared" si="100"/>
        <v/>
      </c>
    </row>
    <row r="84" spans="1:123" s="42" customFormat="1" ht="15" x14ac:dyDescent="0.25">
      <c r="A84" s="55"/>
      <c r="B84" s="51"/>
      <c r="C84" s="49" t="str">
        <f t="shared" si="101"/>
        <v>0</v>
      </c>
      <c r="D84" s="52"/>
      <c r="E84" s="49">
        <f>IF(C84="0",0,IF(C84="1-2",VLOOKUP(D84,Points!$B$3:$C$4,2,FALSE),IF(C84="3-5",VLOOKUP(D84,Points!$B$7:$C$11,2,FALSE),IF(C84="6-10",VLOOKUP(D84,Points!$B$13:$C$22,2,FALSE),IF(C84="11-15",VLOOKUP(D84,Points!$B$24:$C$38,2,FALSE))))))</f>
        <v>0</v>
      </c>
      <c r="F84" s="53"/>
      <c r="G84" s="49" t="str">
        <f t="shared" si="102"/>
        <v>0</v>
      </c>
      <c r="H84" s="49"/>
      <c r="I84" s="49">
        <f>IF(G84="0",0,IF(G84="1-2",VLOOKUP(H84,Points!$B$3:$C$4,2,FALSE),IF(G84="3-5",VLOOKUP(H84,Points!$B$7:$C$11,2,FALSE),IF(G84="6-10",VLOOKUP(H84,Points!$B$13:$C$22,2,FALSE),IF(G84="11-15",VLOOKUP(H84,Points!$B$24:$C$38,2,FALSE))))))</f>
        <v>0</v>
      </c>
      <c r="J84" s="54"/>
      <c r="K84" s="48">
        <f t="shared" si="103"/>
        <v>0</v>
      </c>
      <c r="L84" s="54"/>
      <c r="M84" s="48">
        <f t="shared" si="104"/>
        <v>0</v>
      </c>
      <c r="N84" s="52"/>
      <c r="O84" s="49">
        <f t="shared" si="105"/>
        <v>0</v>
      </c>
      <c r="P84" s="50">
        <f t="shared" si="92"/>
        <v>0</v>
      </c>
      <c r="Q84" s="51"/>
      <c r="R84" s="49" t="str">
        <f t="shared" si="106"/>
        <v>0</v>
      </c>
      <c r="S84" s="52"/>
      <c r="T84" s="49">
        <f>IF(R84="0",0,IF(R84="1-2",VLOOKUP(S84,Points!$B$3:$C$4,2,FALSE),IF(R84="3-5",VLOOKUP(S84,Points!$B$7:$C$11,2,FALSE),IF(R84="6-10",VLOOKUP(S84,Points!$B$13:$C$22,2,FALSE),IF(R84="11-15",VLOOKUP(S84,Points!$B$24:$C$38,2,FALSE))))))</f>
        <v>0</v>
      </c>
      <c r="U84" s="53"/>
      <c r="V84" s="49" t="str">
        <f t="shared" si="107"/>
        <v>0</v>
      </c>
      <c r="W84" s="49"/>
      <c r="X84" s="49">
        <f>IF(V84="0",0,IF(V84="1-2",VLOOKUP(W84,Points!$B$3:$C$4,2,FALSE),IF(V84="3-5",VLOOKUP(W84,Points!$B$7:$C$11,2,FALSE),IF(V84="6-10",VLOOKUP(W84,Points!$B$13:$C$22,2,FALSE),IF(V84="11-15",VLOOKUP(W84,Points!$B$24:$C$38,2,FALSE))))))</f>
        <v>0</v>
      </c>
      <c r="Y84" s="54"/>
      <c r="Z84" s="48">
        <f t="shared" si="108"/>
        <v>0</v>
      </c>
      <c r="AA84" s="54"/>
      <c r="AB84" s="48">
        <f t="shared" si="109"/>
        <v>0</v>
      </c>
      <c r="AC84" s="52"/>
      <c r="AD84" s="49">
        <f t="shared" si="110"/>
        <v>0</v>
      </c>
      <c r="AE84" s="50">
        <f t="shared" si="93"/>
        <v>0</v>
      </c>
      <c r="AF84" s="51"/>
      <c r="AG84" s="49" t="str">
        <f t="shared" si="111"/>
        <v>0</v>
      </c>
      <c r="AH84" s="52"/>
      <c r="AI84" s="49">
        <f>IF(AG84="0",0,IF(AG84="1-2",VLOOKUP(AH84,Points!$B$3:$C$4,2,FALSE),IF(AG84="3-5",VLOOKUP(AH84,Points!$B$7:$C$11,2,FALSE),IF(AG84="6-10",VLOOKUP(AH84,Points!$B$13:$C$22,2,FALSE),IF(AG84="11-15",VLOOKUP(AH84,Points!$B$24:$C$38,2,FALSE))))))</f>
        <v>0</v>
      </c>
      <c r="AJ84" s="53"/>
      <c r="AK84" s="49" t="str">
        <f t="shared" si="112"/>
        <v>0</v>
      </c>
      <c r="AL84" s="49"/>
      <c r="AM84" s="49">
        <f>IF(AK84="0",0,IF(AK84="1-2",VLOOKUP(AL84,Points!$B$3:$C$4,2,FALSE),IF(AK84="3-5",VLOOKUP(AL84,Points!$B$7:$C$11,2,FALSE),IF(AK84="6-10",VLOOKUP(AL84,Points!$B$13:$C$22,2,FALSE),IF(AK84="11-15",VLOOKUP(AL84,Points!$B$24:$C$38,2,FALSE))))))</f>
        <v>0</v>
      </c>
      <c r="AN84" s="54"/>
      <c r="AO84" s="48">
        <f t="shared" si="113"/>
        <v>0</v>
      </c>
      <c r="AP84" s="54"/>
      <c r="AQ84" s="48">
        <f t="shared" si="114"/>
        <v>0</v>
      </c>
      <c r="AR84" s="52"/>
      <c r="AS84" s="49">
        <f t="shared" si="115"/>
        <v>0</v>
      </c>
      <c r="AT84" s="50">
        <f t="shared" si="94"/>
        <v>0</v>
      </c>
      <c r="AU84" s="51"/>
      <c r="AV84" s="49" t="str">
        <f t="shared" si="116"/>
        <v>0</v>
      </c>
      <c r="AW84" s="52"/>
      <c r="AX84" s="49">
        <f>IF(AV84="0",0,IF(AV84="1-2",VLOOKUP(AW84,Points!$B$3:$C$4,2,FALSE),IF(AV84="3-5",VLOOKUP(AW84,Points!$B$7:$C$11,2,FALSE),IF(AV84="6-10",VLOOKUP(AW84,Points!$B$13:$C$22,2,FALSE),IF(AV84="11-15",VLOOKUP(AW84,Points!$B$24:$C$38,2,FALSE))))))</f>
        <v>0</v>
      </c>
      <c r="AY84" s="53"/>
      <c r="AZ84" s="49" t="str">
        <f t="shared" si="117"/>
        <v>0</v>
      </c>
      <c r="BA84" s="49"/>
      <c r="BB84" s="49">
        <f>IF(AZ84="0",0,IF(AZ84="1-2",VLOOKUP(BA84,Points!$B$3:$C$4,2,FALSE),IF(AZ84="3-5",VLOOKUP(BA84,Points!$B$7:$C$11,2,FALSE),IF(AZ84="6-10",VLOOKUP(BA84,Points!$B$13:$C$22,2,FALSE),IF(AZ84="11-15",VLOOKUP(BA84,Points!$B$24:$C$38,2,FALSE))))))</f>
        <v>0</v>
      </c>
      <c r="BC84" s="54"/>
      <c r="BD84" s="48">
        <f t="shared" si="118"/>
        <v>0</v>
      </c>
      <c r="BE84" s="54"/>
      <c r="BF84" s="48">
        <f t="shared" si="119"/>
        <v>0</v>
      </c>
      <c r="BG84" s="52"/>
      <c r="BH84" s="49">
        <f t="shared" si="120"/>
        <v>0</v>
      </c>
      <c r="BI84" s="50">
        <f t="shared" si="95"/>
        <v>0</v>
      </c>
      <c r="BJ84" s="51"/>
      <c r="BK84" s="49" t="str">
        <f t="shared" si="121"/>
        <v>0</v>
      </c>
      <c r="BL84" s="52"/>
      <c r="BM84" s="49">
        <f>IF(BK84="0",0,IF(BK84="1-2",VLOOKUP(BL84,Points!$B$3:$C$4,2,FALSE),IF(BK84="3-5",VLOOKUP(BL84,Points!$B$7:$C$11,2,FALSE),IF(BK84="6-10",VLOOKUP(BL84,Points!$B$13:$C$22,2,FALSE),IF(BK84="11-15",VLOOKUP(BL84,Points!$B$24:$C$38,2,FALSE))))))</f>
        <v>0</v>
      </c>
      <c r="BN84" s="53"/>
      <c r="BO84" s="49" t="str">
        <f t="shared" si="122"/>
        <v>0</v>
      </c>
      <c r="BP84" s="49"/>
      <c r="BQ84" s="49">
        <f>IF(BO84="0",0,IF(BO84="1-2",VLOOKUP(BP84,Points!$B$3:$C$4,2,FALSE),IF(BO84="3-5",VLOOKUP(BP84,Points!$B$7:$C$11,2,FALSE),IF(BO84="6-10",VLOOKUP(BP84,Points!$B$13:$C$22,2,FALSE),IF(BO84="11-15",VLOOKUP(BP84,Points!$B$24:$C$38,2,FALSE))))))</f>
        <v>0</v>
      </c>
      <c r="BR84" s="54"/>
      <c r="BS84" s="48">
        <f t="shared" si="123"/>
        <v>0</v>
      </c>
      <c r="BT84" s="54"/>
      <c r="BU84" s="48">
        <f t="shared" si="124"/>
        <v>0</v>
      </c>
      <c r="BV84" s="52"/>
      <c r="BW84" s="49">
        <f t="shared" si="125"/>
        <v>0</v>
      </c>
      <c r="BX84" s="50">
        <f t="shared" si="96"/>
        <v>0</v>
      </c>
      <c r="BY84" s="51"/>
      <c r="BZ84" s="49" t="str">
        <f t="shared" si="126"/>
        <v>0</v>
      </c>
      <c r="CA84" s="52"/>
      <c r="CB84" s="49">
        <f>IF(BZ84="0",0,IF(BZ84="1-2",VLOOKUP(CA84,Points!$B$3:$C$4,2,FALSE),IF(BZ84="3-5",VLOOKUP(CA84,Points!$B$7:$C$11,2,FALSE),IF(BZ84="6-10",VLOOKUP(CA84,Points!$B$13:$C$22,2,FALSE),IF(BZ84="11-15",VLOOKUP(CA84,Points!$B$24:$C$38,2,FALSE))))))</f>
        <v>0</v>
      </c>
      <c r="CC84" s="53"/>
      <c r="CD84" s="49" t="str">
        <f t="shared" si="127"/>
        <v>0</v>
      </c>
      <c r="CE84" s="49"/>
      <c r="CF84" s="49">
        <f>IF(CD84="0",0,IF(CD84="1-2",VLOOKUP(CE84,Points!$B$3:$C$4,2,FALSE),IF(CD84="3-5",VLOOKUP(CE84,Points!$B$7:$C$11,2,FALSE),IF(CD84="6-10",VLOOKUP(CE84,Points!$B$13:$C$22,2,FALSE),IF(CD84="11-15",VLOOKUP(CE84,Points!$B$24:$C$38,2,FALSE))))))</f>
        <v>0</v>
      </c>
      <c r="CG84" s="54"/>
      <c r="CH84" s="48">
        <f t="shared" si="128"/>
        <v>0</v>
      </c>
      <c r="CI84" s="54"/>
      <c r="CJ84" s="48">
        <f t="shared" si="129"/>
        <v>0</v>
      </c>
      <c r="CK84" s="52"/>
      <c r="CL84" s="49">
        <f t="shared" si="130"/>
        <v>0</v>
      </c>
      <c r="CM84" s="50">
        <f t="shared" si="97"/>
        <v>0</v>
      </c>
      <c r="CN84" s="51"/>
      <c r="CO84" s="49" t="str">
        <f t="shared" si="131"/>
        <v>0</v>
      </c>
      <c r="CP84" s="52"/>
      <c r="CQ84" s="49">
        <f>IF(CO84="0",0,IF(CO84="1-2",VLOOKUP(CP84,Points!$B$3:$C$4,2,FALSE),IF(CO84="3-5",VLOOKUP(CP84,Points!$B$7:$C$11,2,FALSE),IF(CO84="6-10",VLOOKUP(CP84,Points!$B$13:$C$22,2,FALSE),IF(CO84="11-15",VLOOKUP(CP84,Points!$B$24:$C$38,2,FALSE))))))</f>
        <v>0</v>
      </c>
      <c r="CR84" s="53"/>
      <c r="CS84" s="49" t="str">
        <f t="shared" si="132"/>
        <v>0</v>
      </c>
      <c r="CT84" s="49"/>
      <c r="CU84" s="49">
        <f>IF(CS84="0",0,IF(CS84="1-2",VLOOKUP(CT84,Points!$B$3:$C$4,2,FALSE),IF(CS84="3-5",VLOOKUP(CT84,Points!$B$7:$C$11,2,FALSE),IF(CS84="6-10",VLOOKUP(CT84,Points!$B$13:$C$22,2,FALSE),IF(CS84="11-15",VLOOKUP(CT84,Points!$B$24:$C$38,2,FALSE))))))</f>
        <v>0</v>
      </c>
      <c r="CV84" s="54"/>
      <c r="CW84" s="48">
        <f t="shared" si="133"/>
        <v>0</v>
      </c>
      <c r="CX84" s="54"/>
      <c r="CY84" s="48">
        <f t="shared" si="134"/>
        <v>0</v>
      </c>
      <c r="CZ84" s="52"/>
      <c r="DA84" s="49">
        <f t="shared" si="135"/>
        <v>0</v>
      </c>
      <c r="DB84" s="50">
        <f t="shared" si="98"/>
        <v>0</v>
      </c>
      <c r="DC84" s="51"/>
      <c r="DD84" s="49" t="str">
        <f t="shared" si="136"/>
        <v>0</v>
      </c>
      <c r="DE84" s="52"/>
      <c r="DF84" s="49">
        <f>IF(DD84="0",0,IF(DD84="1-2",VLOOKUP(DE84,Points!$B$3:$C$4,2,FALSE),IF(DD84="3-5",VLOOKUP(DE84,Points!$B$7:$C$11,2,FALSE),IF(DD84="6-10",VLOOKUP(DE84,Points!$B$13:$C$22,2,FALSE),IF(DD84="11-15",VLOOKUP(DE84,Points!$B$24:$C$38,2,FALSE))))))</f>
        <v>0</v>
      </c>
      <c r="DG84" s="53"/>
      <c r="DH84" s="49" t="str">
        <f t="shared" si="137"/>
        <v>0</v>
      </c>
      <c r="DI84" s="49"/>
      <c r="DJ84" s="49">
        <f>IF(DH84="0",0,IF(DH84="1-2",VLOOKUP(DI84,Points!$B$3:$C$4,2,FALSE),IF(DH84="3-5",VLOOKUP(DI84,Points!$B$7:$C$11,2,FALSE),IF(DH84="6-10",VLOOKUP(DI84,Points!$B$13:$C$22,2,FALSE),IF(DH84="11-15",VLOOKUP(DI84,Points!$B$24:$C$38,2,FALSE))))))</f>
        <v>0</v>
      </c>
      <c r="DK84" s="54"/>
      <c r="DL84" s="48">
        <f t="shared" si="138"/>
        <v>0</v>
      </c>
      <c r="DM84" s="54"/>
      <c r="DN84" s="48">
        <f t="shared" si="139"/>
        <v>0</v>
      </c>
      <c r="DO84" s="52"/>
      <c r="DP84" s="49">
        <f t="shared" si="140"/>
        <v>0</v>
      </c>
      <c r="DQ84" s="50">
        <f t="shared" si="99"/>
        <v>0</v>
      </c>
      <c r="DR84" s="55">
        <f t="shared" si="141"/>
        <v>0</v>
      </c>
      <c r="DS84" s="56" t="str">
        <f t="shared" si="100"/>
        <v/>
      </c>
    </row>
    <row r="85" spans="1:123" s="42" customFormat="1" ht="15" x14ac:dyDescent="0.25">
      <c r="A85" s="55"/>
      <c r="B85" s="51"/>
      <c r="C85" s="49" t="str">
        <f t="shared" si="101"/>
        <v>0</v>
      </c>
      <c r="D85" s="52"/>
      <c r="E85" s="49">
        <f>IF(C85="0",0,IF(C85="1-2",VLOOKUP(D85,Points!$B$3:$C$4,2,FALSE),IF(C85="3-5",VLOOKUP(D85,Points!$B$7:$C$11,2,FALSE),IF(C85="6-10",VLOOKUP(D85,Points!$B$13:$C$22,2,FALSE),IF(C85="11-15",VLOOKUP(D85,Points!$B$24:$C$38,2,FALSE))))))</f>
        <v>0</v>
      </c>
      <c r="F85" s="53"/>
      <c r="G85" s="49" t="str">
        <f t="shared" si="102"/>
        <v>0</v>
      </c>
      <c r="H85" s="49"/>
      <c r="I85" s="49">
        <f>IF(G85="0",0,IF(G85="1-2",VLOOKUP(H85,Points!$B$3:$C$4,2,FALSE),IF(G85="3-5",VLOOKUP(H85,Points!$B$7:$C$11,2,FALSE),IF(G85="6-10",VLOOKUP(H85,Points!$B$13:$C$22,2,FALSE),IF(G85="11-15",VLOOKUP(H85,Points!$B$24:$C$38,2,FALSE))))))</f>
        <v>0</v>
      </c>
      <c r="J85" s="54"/>
      <c r="K85" s="48">
        <f t="shared" si="103"/>
        <v>0</v>
      </c>
      <c r="L85" s="54"/>
      <c r="M85" s="48">
        <f t="shared" si="104"/>
        <v>0</v>
      </c>
      <c r="N85" s="52"/>
      <c r="O85" s="49">
        <f t="shared" si="105"/>
        <v>0</v>
      </c>
      <c r="P85" s="50">
        <f t="shared" si="92"/>
        <v>0</v>
      </c>
      <c r="Q85" s="51"/>
      <c r="R85" s="49" t="str">
        <f t="shared" si="106"/>
        <v>0</v>
      </c>
      <c r="S85" s="52"/>
      <c r="T85" s="49">
        <f>IF(R85="0",0,IF(R85="1-2",VLOOKUP(S85,Points!$B$3:$C$4,2,FALSE),IF(R85="3-5",VLOOKUP(S85,Points!$B$7:$C$11,2,FALSE),IF(R85="6-10",VLOOKUP(S85,Points!$B$13:$C$22,2,FALSE),IF(R85="11-15",VLOOKUP(S85,Points!$B$24:$C$38,2,FALSE))))))</f>
        <v>0</v>
      </c>
      <c r="U85" s="53"/>
      <c r="V85" s="49" t="str">
        <f t="shared" si="107"/>
        <v>0</v>
      </c>
      <c r="W85" s="49"/>
      <c r="X85" s="49">
        <f>IF(V85="0",0,IF(V85="1-2",VLOOKUP(W85,Points!$B$3:$C$4,2,FALSE),IF(V85="3-5",VLOOKUP(W85,Points!$B$7:$C$11,2,FALSE),IF(V85="6-10",VLOOKUP(W85,Points!$B$13:$C$22,2,FALSE),IF(V85="11-15",VLOOKUP(W85,Points!$B$24:$C$38,2,FALSE))))))</f>
        <v>0</v>
      </c>
      <c r="Y85" s="54"/>
      <c r="Z85" s="48">
        <f t="shared" si="108"/>
        <v>0</v>
      </c>
      <c r="AA85" s="54"/>
      <c r="AB85" s="48">
        <f t="shared" si="109"/>
        <v>0</v>
      </c>
      <c r="AC85" s="52"/>
      <c r="AD85" s="49">
        <f t="shared" si="110"/>
        <v>0</v>
      </c>
      <c r="AE85" s="50">
        <f t="shared" si="93"/>
        <v>0</v>
      </c>
      <c r="AF85" s="51"/>
      <c r="AG85" s="49" t="str">
        <f t="shared" si="111"/>
        <v>0</v>
      </c>
      <c r="AH85" s="52"/>
      <c r="AI85" s="49">
        <f>IF(AG85="0",0,IF(AG85="1-2",VLOOKUP(AH85,Points!$B$3:$C$4,2,FALSE),IF(AG85="3-5",VLOOKUP(AH85,Points!$B$7:$C$11,2,FALSE),IF(AG85="6-10",VLOOKUP(AH85,Points!$B$13:$C$22,2,FALSE),IF(AG85="11-15",VLOOKUP(AH85,Points!$B$24:$C$38,2,FALSE))))))</f>
        <v>0</v>
      </c>
      <c r="AJ85" s="53"/>
      <c r="AK85" s="49" t="str">
        <f t="shared" si="112"/>
        <v>0</v>
      </c>
      <c r="AL85" s="49"/>
      <c r="AM85" s="49">
        <f>IF(AK85="0",0,IF(AK85="1-2",VLOOKUP(AL85,Points!$B$3:$C$4,2,FALSE),IF(AK85="3-5",VLOOKUP(AL85,Points!$B$7:$C$11,2,FALSE),IF(AK85="6-10",VLOOKUP(AL85,Points!$B$13:$C$22,2,FALSE),IF(AK85="11-15",VLOOKUP(AL85,Points!$B$24:$C$38,2,FALSE))))))</f>
        <v>0</v>
      </c>
      <c r="AN85" s="54"/>
      <c r="AO85" s="48">
        <f t="shared" si="113"/>
        <v>0</v>
      </c>
      <c r="AP85" s="54"/>
      <c r="AQ85" s="48">
        <f t="shared" si="114"/>
        <v>0</v>
      </c>
      <c r="AR85" s="52"/>
      <c r="AS85" s="49">
        <f t="shared" si="115"/>
        <v>0</v>
      </c>
      <c r="AT85" s="50">
        <f t="shared" si="94"/>
        <v>0</v>
      </c>
      <c r="AU85" s="51"/>
      <c r="AV85" s="49" t="str">
        <f t="shared" si="116"/>
        <v>0</v>
      </c>
      <c r="AW85" s="52"/>
      <c r="AX85" s="49">
        <f>IF(AV85="0",0,IF(AV85="1-2",VLOOKUP(AW85,Points!$B$3:$C$4,2,FALSE),IF(AV85="3-5",VLOOKUP(AW85,Points!$B$7:$C$11,2,FALSE),IF(AV85="6-10",VLOOKUP(AW85,Points!$B$13:$C$22,2,FALSE),IF(AV85="11-15",VLOOKUP(AW85,Points!$B$24:$C$38,2,FALSE))))))</f>
        <v>0</v>
      </c>
      <c r="AY85" s="53"/>
      <c r="AZ85" s="49" t="str">
        <f t="shared" si="117"/>
        <v>0</v>
      </c>
      <c r="BA85" s="49"/>
      <c r="BB85" s="49">
        <f>IF(AZ85="0",0,IF(AZ85="1-2",VLOOKUP(BA85,Points!$B$3:$C$4,2,FALSE),IF(AZ85="3-5",VLOOKUP(BA85,Points!$B$7:$C$11,2,FALSE),IF(AZ85="6-10",VLOOKUP(BA85,Points!$B$13:$C$22,2,FALSE),IF(AZ85="11-15",VLOOKUP(BA85,Points!$B$24:$C$38,2,FALSE))))))</f>
        <v>0</v>
      </c>
      <c r="BC85" s="54"/>
      <c r="BD85" s="48">
        <f t="shared" si="118"/>
        <v>0</v>
      </c>
      <c r="BE85" s="54"/>
      <c r="BF85" s="48">
        <f t="shared" si="119"/>
        <v>0</v>
      </c>
      <c r="BG85" s="52"/>
      <c r="BH85" s="49">
        <f t="shared" si="120"/>
        <v>0</v>
      </c>
      <c r="BI85" s="50">
        <f t="shared" si="95"/>
        <v>0</v>
      </c>
      <c r="BJ85" s="51"/>
      <c r="BK85" s="49" t="str">
        <f t="shared" si="121"/>
        <v>0</v>
      </c>
      <c r="BL85" s="52"/>
      <c r="BM85" s="49">
        <f>IF(BK85="0",0,IF(BK85="1-2",VLOOKUP(BL85,Points!$B$3:$C$4,2,FALSE),IF(BK85="3-5",VLOOKUP(BL85,Points!$B$7:$C$11,2,FALSE),IF(BK85="6-10",VLOOKUP(BL85,Points!$B$13:$C$22,2,FALSE),IF(BK85="11-15",VLOOKUP(BL85,Points!$B$24:$C$38,2,FALSE))))))</f>
        <v>0</v>
      </c>
      <c r="BN85" s="53"/>
      <c r="BO85" s="49" t="str">
        <f t="shared" si="122"/>
        <v>0</v>
      </c>
      <c r="BP85" s="49"/>
      <c r="BQ85" s="49">
        <f>IF(BO85="0",0,IF(BO85="1-2",VLOOKUP(BP85,Points!$B$3:$C$4,2,FALSE),IF(BO85="3-5",VLOOKUP(BP85,Points!$B$7:$C$11,2,FALSE),IF(BO85="6-10",VLOOKUP(BP85,Points!$B$13:$C$22,2,FALSE),IF(BO85="11-15",VLOOKUP(BP85,Points!$B$24:$C$38,2,FALSE))))))</f>
        <v>0</v>
      </c>
      <c r="BR85" s="54"/>
      <c r="BS85" s="48">
        <f t="shared" si="123"/>
        <v>0</v>
      </c>
      <c r="BT85" s="54"/>
      <c r="BU85" s="48">
        <f t="shared" si="124"/>
        <v>0</v>
      </c>
      <c r="BV85" s="52"/>
      <c r="BW85" s="49">
        <f t="shared" si="125"/>
        <v>0</v>
      </c>
      <c r="BX85" s="50">
        <f t="shared" si="96"/>
        <v>0</v>
      </c>
      <c r="BY85" s="51"/>
      <c r="BZ85" s="49" t="str">
        <f t="shared" si="126"/>
        <v>0</v>
      </c>
      <c r="CA85" s="52"/>
      <c r="CB85" s="49">
        <f>IF(BZ85="0",0,IF(BZ85="1-2",VLOOKUP(CA85,Points!$B$3:$C$4,2,FALSE),IF(BZ85="3-5",VLOOKUP(CA85,Points!$B$7:$C$11,2,FALSE),IF(BZ85="6-10",VLOOKUP(CA85,Points!$B$13:$C$22,2,FALSE),IF(BZ85="11-15",VLOOKUP(CA85,Points!$B$24:$C$38,2,FALSE))))))</f>
        <v>0</v>
      </c>
      <c r="CC85" s="53"/>
      <c r="CD85" s="49" t="str">
        <f t="shared" si="127"/>
        <v>0</v>
      </c>
      <c r="CE85" s="49"/>
      <c r="CF85" s="49">
        <f>IF(CD85="0",0,IF(CD85="1-2",VLOOKUP(CE85,Points!$B$3:$C$4,2,FALSE),IF(CD85="3-5",VLOOKUP(CE85,Points!$B$7:$C$11,2,FALSE),IF(CD85="6-10",VLOOKUP(CE85,Points!$B$13:$C$22,2,FALSE),IF(CD85="11-15",VLOOKUP(CE85,Points!$B$24:$C$38,2,FALSE))))))</f>
        <v>0</v>
      </c>
      <c r="CG85" s="54"/>
      <c r="CH85" s="48">
        <f t="shared" si="128"/>
        <v>0</v>
      </c>
      <c r="CI85" s="54"/>
      <c r="CJ85" s="48">
        <f t="shared" si="129"/>
        <v>0</v>
      </c>
      <c r="CK85" s="52"/>
      <c r="CL85" s="49">
        <f t="shared" si="130"/>
        <v>0</v>
      </c>
      <c r="CM85" s="50">
        <f t="shared" si="97"/>
        <v>0</v>
      </c>
      <c r="CN85" s="51"/>
      <c r="CO85" s="49" t="str">
        <f t="shared" si="131"/>
        <v>0</v>
      </c>
      <c r="CP85" s="52"/>
      <c r="CQ85" s="49">
        <f>IF(CO85="0",0,IF(CO85="1-2",VLOOKUP(CP85,Points!$B$3:$C$4,2,FALSE),IF(CO85="3-5",VLOOKUP(CP85,Points!$B$7:$C$11,2,FALSE),IF(CO85="6-10",VLOOKUP(CP85,Points!$B$13:$C$22,2,FALSE),IF(CO85="11-15",VLOOKUP(CP85,Points!$B$24:$C$38,2,FALSE))))))</f>
        <v>0</v>
      </c>
      <c r="CR85" s="53"/>
      <c r="CS85" s="49" t="str">
        <f t="shared" si="132"/>
        <v>0</v>
      </c>
      <c r="CT85" s="49"/>
      <c r="CU85" s="49">
        <f>IF(CS85="0",0,IF(CS85="1-2",VLOOKUP(CT85,Points!$B$3:$C$4,2,FALSE),IF(CS85="3-5",VLOOKUP(CT85,Points!$B$7:$C$11,2,FALSE),IF(CS85="6-10",VLOOKUP(CT85,Points!$B$13:$C$22,2,FALSE),IF(CS85="11-15",VLOOKUP(CT85,Points!$B$24:$C$38,2,FALSE))))))</f>
        <v>0</v>
      </c>
      <c r="CV85" s="54"/>
      <c r="CW85" s="48">
        <f t="shared" si="133"/>
        <v>0</v>
      </c>
      <c r="CX85" s="54"/>
      <c r="CY85" s="48">
        <f t="shared" si="134"/>
        <v>0</v>
      </c>
      <c r="CZ85" s="52"/>
      <c r="DA85" s="49">
        <f t="shared" si="135"/>
        <v>0</v>
      </c>
      <c r="DB85" s="50">
        <f t="shared" si="98"/>
        <v>0</v>
      </c>
      <c r="DC85" s="51"/>
      <c r="DD85" s="49" t="str">
        <f t="shared" si="136"/>
        <v>0</v>
      </c>
      <c r="DE85" s="52"/>
      <c r="DF85" s="49">
        <f>IF(DD85="0",0,IF(DD85="1-2",VLOOKUP(DE85,Points!$B$3:$C$4,2,FALSE),IF(DD85="3-5",VLOOKUP(DE85,Points!$B$7:$C$11,2,FALSE),IF(DD85="6-10",VLOOKUP(DE85,Points!$B$13:$C$22,2,FALSE),IF(DD85="11-15",VLOOKUP(DE85,Points!$B$24:$C$38,2,FALSE))))))</f>
        <v>0</v>
      </c>
      <c r="DG85" s="53"/>
      <c r="DH85" s="49" t="str">
        <f t="shared" si="137"/>
        <v>0</v>
      </c>
      <c r="DI85" s="49"/>
      <c r="DJ85" s="49">
        <f>IF(DH85="0",0,IF(DH85="1-2",VLOOKUP(DI85,Points!$B$3:$C$4,2,FALSE),IF(DH85="3-5",VLOOKUP(DI85,Points!$B$7:$C$11,2,FALSE),IF(DH85="6-10",VLOOKUP(DI85,Points!$B$13:$C$22,2,FALSE),IF(DH85="11-15",VLOOKUP(DI85,Points!$B$24:$C$38,2,FALSE))))))</f>
        <v>0</v>
      </c>
      <c r="DK85" s="54"/>
      <c r="DL85" s="48">
        <f t="shared" si="138"/>
        <v>0</v>
      </c>
      <c r="DM85" s="54"/>
      <c r="DN85" s="48">
        <f t="shared" si="139"/>
        <v>0</v>
      </c>
      <c r="DO85" s="52"/>
      <c r="DP85" s="49">
        <f t="shared" si="140"/>
        <v>0</v>
      </c>
      <c r="DQ85" s="50">
        <f t="shared" si="99"/>
        <v>0</v>
      </c>
      <c r="DR85" s="55">
        <f t="shared" si="141"/>
        <v>0</v>
      </c>
      <c r="DS85" s="56" t="str">
        <f t="shared" si="100"/>
        <v/>
      </c>
    </row>
    <row r="86" spans="1:123" s="42" customFormat="1" ht="15" x14ac:dyDescent="0.25">
      <c r="A86" s="55"/>
      <c r="B86" s="51"/>
      <c r="C86" s="49" t="str">
        <f t="shared" si="101"/>
        <v>0</v>
      </c>
      <c r="D86" s="52"/>
      <c r="E86" s="49">
        <f>IF(C86="0",0,IF(C86="1-2",VLOOKUP(D86,Points!$B$3:$C$4,2,FALSE),IF(C86="3-5",VLOOKUP(D86,Points!$B$7:$C$11,2,FALSE),IF(C86="6-10",VLOOKUP(D86,Points!$B$13:$C$22,2,FALSE),IF(C86="11-15",VLOOKUP(D86,Points!$B$24:$C$38,2,FALSE))))))</f>
        <v>0</v>
      </c>
      <c r="F86" s="53"/>
      <c r="G86" s="49" t="str">
        <f t="shared" si="102"/>
        <v>0</v>
      </c>
      <c r="H86" s="49"/>
      <c r="I86" s="49">
        <f>IF(G86="0",0,IF(G86="1-2",VLOOKUP(H86,Points!$B$3:$C$4,2,FALSE),IF(G86="3-5",VLOOKUP(H86,Points!$B$7:$C$11,2,FALSE),IF(G86="6-10",VLOOKUP(H86,Points!$B$13:$C$22,2,FALSE),IF(G86="11-15",VLOOKUP(H86,Points!$B$24:$C$38,2,FALSE))))))</f>
        <v>0</v>
      </c>
      <c r="J86" s="54"/>
      <c r="K86" s="48">
        <f t="shared" si="103"/>
        <v>0</v>
      </c>
      <c r="L86" s="54"/>
      <c r="M86" s="48">
        <f t="shared" si="104"/>
        <v>0</v>
      </c>
      <c r="N86" s="52"/>
      <c r="O86" s="49">
        <f t="shared" si="105"/>
        <v>0</v>
      </c>
      <c r="P86" s="50">
        <f t="shared" si="92"/>
        <v>0</v>
      </c>
      <c r="Q86" s="51"/>
      <c r="R86" s="49" t="str">
        <f t="shared" si="106"/>
        <v>0</v>
      </c>
      <c r="S86" s="52"/>
      <c r="T86" s="49">
        <f>IF(R86="0",0,IF(R86="1-2",VLOOKUP(S86,Points!$B$3:$C$4,2,FALSE),IF(R86="3-5",VLOOKUP(S86,Points!$B$7:$C$11,2,FALSE),IF(R86="6-10",VLOOKUP(S86,Points!$B$13:$C$22,2,FALSE),IF(R86="11-15",VLOOKUP(S86,Points!$B$24:$C$38,2,FALSE))))))</f>
        <v>0</v>
      </c>
      <c r="U86" s="53"/>
      <c r="V86" s="49" t="str">
        <f t="shared" si="107"/>
        <v>0</v>
      </c>
      <c r="W86" s="49"/>
      <c r="X86" s="49">
        <f>IF(V86="0",0,IF(V86="1-2",VLOOKUP(W86,Points!$B$3:$C$4,2,FALSE),IF(V86="3-5",VLOOKUP(W86,Points!$B$7:$C$11,2,FALSE),IF(V86="6-10",VLOOKUP(W86,Points!$B$13:$C$22,2,FALSE),IF(V86="11-15",VLOOKUP(W86,Points!$B$24:$C$38,2,FALSE))))))</f>
        <v>0</v>
      </c>
      <c r="Y86" s="54"/>
      <c r="Z86" s="48">
        <f t="shared" si="108"/>
        <v>0</v>
      </c>
      <c r="AA86" s="54"/>
      <c r="AB86" s="48">
        <f t="shared" si="109"/>
        <v>0</v>
      </c>
      <c r="AC86" s="52"/>
      <c r="AD86" s="49">
        <f t="shared" si="110"/>
        <v>0</v>
      </c>
      <c r="AE86" s="50">
        <f t="shared" si="93"/>
        <v>0</v>
      </c>
      <c r="AF86" s="51"/>
      <c r="AG86" s="49" t="str">
        <f t="shared" si="111"/>
        <v>0</v>
      </c>
      <c r="AH86" s="52"/>
      <c r="AI86" s="49">
        <f>IF(AG86="0",0,IF(AG86="1-2",VLOOKUP(AH86,Points!$B$3:$C$4,2,FALSE),IF(AG86="3-5",VLOOKUP(AH86,Points!$B$7:$C$11,2,FALSE),IF(AG86="6-10",VLOOKUP(AH86,Points!$B$13:$C$22,2,FALSE),IF(AG86="11-15",VLOOKUP(AH86,Points!$B$24:$C$38,2,FALSE))))))</f>
        <v>0</v>
      </c>
      <c r="AJ86" s="53"/>
      <c r="AK86" s="49" t="str">
        <f t="shared" si="112"/>
        <v>0</v>
      </c>
      <c r="AL86" s="49"/>
      <c r="AM86" s="49">
        <f>IF(AK86="0",0,IF(AK86="1-2",VLOOKUP(AL86,Points!$B$3:$C$4,2,FALSE),IF(AK86="3-5",VLOOKUP(AL86,Points!$B$7:$C$11,2,FALSE),IF(AK86="6-10",VLOOKUP(AL86,Points!$B$13:$C$22,2,FALSE),IF(AK86="11-15",VLOOKUP(AL86,Points!$B$24:$C$38,2,FALSE))))))</f>
        <v>0</v>
      </c>
      <c r="AN86" s="54"/>
      <c r="AO86" s="48">
        <f t="shared" si="113"/>
        <v>0</v>
      </c>
      <c r="AP86" s="54"/>
      <c r="AQ86" s="48">
        <f t="shared" si="114"/>
        <v>0</v>
      </c>
      <c r="AR86" s="52"/>
      <c r="AS86" s="49">
        <f t="shared" si="115"/>
        <v>0</v>
      </c>
      <c r="AT86" s="50">
        <f t="shared" si="94"/>
        <v>0</v>
      </c>
      <c r="AU86" s="51"/>
      <c r="AV86" s="49" t="str">
        <f t="shared" si="116"/>
        <v>0</v>
      </c>
      <c r="AW86" s="52"/>
      <c r="AX86" s="49">
        <f>IF(AV86="0",0,IF(AV86="1-2",VLOOKUP(AW86,Points!$B$3:$C$4,2,FALSE),IF(AV86="3-5",VLOOKUP(AW86,Points!$B$7:$C$11,2,FALSE),IF(AV86="6-10",VLOOKUP(AW86,Points!$B$13:$C$22,2,FALSE),IF(AV86="11-15",VLOOKUP(AW86,Points!$B$24:$C$38,2,FALSE))))))</f>
        <v>0</v>
      </c>
      <c r="AY86" s="53"/>
      <c r="AZ86" s="49" t="str">
        <f t="shared" si="117"/>
        <v>0</v>
      </c>
      <c r="BA86" s="49"/>
      <c r="BB86" s="49">
        <f>IF(AZ86="0",0,IF(AZ86="1-2",VLOOKUP(BA86,Points!$B$3:$C$4,2,FALSE),IF(AZ86="3-5",VLOOKUP(BA86,Points!$B$7:$C$11,2,FALSE),IF(AZ86="6-10",VLOOKUP(BA86,Points!$B$13:$C$22,2,FALSE),IF(AZ86="11-15",VLOOKUP(BA86,Points!$B$24:$C$38,2,FALSE))))))</f>
        <v>0</v>
      </c>
      <c r="BC86" s="54"/>
      <c r="BD86" s="48">
        <f t="shared" si="118"/>
        <v>0</v>
      </c>
      <c r="BE86" s="54"/>
      <c r="BF86" s="48">
        <f t="shared" si="119"/>
        <v>0</v>
      </c>
      <c r="BG86" s="52"/>
      <c r="BH86" s="49">
        <f t="shared" si="120"/>
        <v>0</v>
      </c>
      <c r="BI86" s="50">
        <f t="shared" si="95"/>
        <v>0</v>
      </c>
      <c r="BJ86" s="51"/>
      <c r="BK86" s="49" t="str">
        <f t="shared" si="121"/>
        <v>0</v>
      </c>
      <c r="BL86" s="52"/>
      <c r="BM86" s="49">
        <f>IF(BK86="0",0,IF(BK86="1-2",VLOOKUP(BL86,Points!$B$3:$C$4,2,FALSE),IF(BK86="3-5",VLOOKUP(BL86,Points!$B$7:$C$11,2,FALSE),IF(BK86="6-10",VLOOKUP(BL86,Points!$B$13:$C$22,2,FALSE),IF(BK86="11-15",VLOOKUP(BL86,Points!$B$24:$C$38,2,FALSE))))))</f>
        <v>0</v>
      </c>
      <c r="BN86" s="53"/>
      <c r="BO86" s="49" t="str">
        <f t="shared" si="122"/>
        <v>0</v>
      </c>
      <c r="BP86" s="49"/>
      <c r="BQ86" s="49">
        <f>IF(BO86="0",0,IF(BO86="1-2",VLOOKUP(BP86,Points!$B$3:$C$4,2,FALSE),IF(BO86="3-5",VLOOKUP(BP86,Points!$B$7:$C$11,2,FALSE),IF(BO86="6-10",VLOOKUP(BP86,Points!$B$13:$C$22,2,FALSE),IF(BO86="11-15",VLOOKUP(BP86,Points!$B$24:$C$38,2,FALSE))))))</f>
        <v>0</v>
      </c>
      <c r="BR86" s="54"/>
      <c r="BS86" s="48">
        <f t="shared" si="123"/>
        <v>0</v>
      </c>
      <c r="BT86" s="54"/>
      <c r="BU86" s="48">
        <f t="shared" si="124"/>
        <v>0</v>
      </c>
      <c r="BV86" s="52"/>
      <c r="BW86" s="49">
        <f t="shared" si="125"/>
        <v>0</v>
      </c>
      <c r="BX86" s="50">
        <f t="shared" si="96"/>
        <v>0</v>
      </c>
      <c r="BY86" s="51"/>
      <c r="BZ86" s="49" t="str">
        <f t="shared" si="126"/>
        <v>0</v>
      </c>
      <c r="CA86" s="52"/>
      <c r="CB86" s="49">
        <f>IF(BZ86="0",0,IF(BZ86="1-2",VLOOKUP(CA86,Points!$B$3:$C$4,2,FALSE),IF(BZ86="3-5",VLOOKUP(CA86,Points!$B$7:$C$11,2,FALSE),IF(BZ86="6-10",VLOOKUP(CA86,Points!$B$13:$C$22,2,FALSE),IF(BZ86="11-15",VLOOKUP(CA86,Points!$B$24:$C$38,2,FALSE))))))</f>
        <v>0</v>
      </c>
      <c r="CC86" s="53"/>
      <c r="CD86" s="49" t="str">
        <f t="shared" si="127"/>
        <v>0</v>
      </c>
      <c r="CE86" s="49"/>
      <c r="CF86" s="49">
        <f>IF(CD86="0",0,IF(CD86="1-2",VLOOKUP(CE86,Points!$B$3:$C$4,2,FALSE),IF(CD86="3-5",VLOOKUP(CE86,Points!$B$7:$C$11,2,FALSE),IF(CD86="6-10",VLOOKUP(CE86,Points!$B$13:$C$22,2,FALSE),IF(CD86="11-15",VLOOKUP(CE86,Points!$B$24:$C$38,2,FALSE))))))</f>
        <v>0</v>
      </c>
      <c r="CG86" s="54"/>
      <c r="CH86" s="48">
        <f t="shared" si="128"/>
        <v>0</v>
      </c>
      <c r="CI86" s="54"/>
      <c r="CJ86" s="48">
        <f t="shared" si="129"/>
        <v>0</v>
      </c>
      <c r="CK86" s="52"/>
      <c r="CL86" s="49">
        <f t="shared" si="130"/>
        <v>0</v>
      </c>
      <c r="CM86" s="50">
        <f t="shared" si="97"/>
        <v>0</v>
      </c>
      <c r="CN86" s="51"/>
      <c r="CO86" s="49" t="str">
        <f t="shared" si="131"/>
        <v>0</v>
      </c>
      <c r="CP86" s="52"/>
      <c r="CQ86" s="49">
        <f>IF(CO86="0",0,IF(CO86="1-2",VLOOKUP(CP86,Points!$B$3:$C$4,2,FALSE),IF(CO86="3-5",VLOOKUP(CP86,Points!$B$7:$C$11,2,FALSE),IF(CO86="6-10",VLOOKUP(CP86,Points!$B$13:$C$22,2,FALSE),IF(CO86="11-15",VLOOKUP(CP86,Points!$B$24:$C$38,2,FALSE))))))</f>
        <v>0</v>
      </c>
      <c r="CR86" s="53"/>
      <c r="CS86" s="49" t="str">
        <f t="shared" si="132"/>
        <v>0</v>
      </c>
      <c r="CT86" s="49"/>
      <c r="CU86" s="49">
        <f>IF(CS86="0",0,IF(CS86="1-2",VLOOKUP(CT86,Points!$B$3:$C$4,2,FALSE),IF(CS86="3-5",VLOOKUP(CT86,Points!$B$7:$C$11,2,FALSE),IF(CS86="6-10",VLOOKUP(CT86,Points!$B$13:$C$22,2,FALSE),IF(CS86="11-15",VLOOKUP(CT86,Points!$B$24:$C$38,2,FALSE))))))</f>
        <v>0</v>
      </c>
      <c r="CV86" s="54"/>
      <c r="CW86" s="48">
        <f t="shared" si="133"/>
        <v>0</v>
      </c>
      <c r="CX86" s="54"/>
      <c r="CY86" s="48">
        <f t="shared" si="134"/>
        <v>0</v>
      </c>
      <c r="CZ86" s="52"/>
      <c r="DA86" s="49">
        <f t="shared" si="135"/>
        <v>0</v>
      </c>
      <c r="DB86" s="50">
        <f t="shared" si="98"/>
        <v>0</v>
      </c>
      <c r="DC86" s="51"/>
      <c r="DD86" s="49" t="str">
        <f t="shared" si="136"/>
        <v>0</v>
      </c>
      <c r="DE86" s="52"/>
      <c r="DF86" s="49">
        <f>IF(DD86="0",0,IF(DD86="1-2",VLOOKUP(DE86,Points!$B$3:$C$4,2,FALSE),IF(DD86="3-5",VLOOKUP(DE86,Points!$B$7:$C$11,2,FALSE),IF(DD86="6-10",VLOOKUP(DE86,Points!$B$13:$C$22,2,FALSE),IF(DD86="11-15",VLOOKUP(DE86,Points!$B$24:$C$38,2,FALSE))))))</f>
        <v>0</v>
      </c>
      <c r="DG86" s="53"/>
      <c r="DH86" s="49" t="str">
        <f t="shared" si="137"/>
        <v>0</v>
      </c>
      <c r="DI86" s="49"/>
      <c r="DJ86" s="49">
        <f>IF(DH86="0",0,IF(DH86="1-2",VLOOKUP(DI86,Points!$B$3:$C$4,2,FALSE),IF(DH86="3-5",VLOOKUP(DI86,Points!$B$7:$C$11,2,FALSE),IF(DH86="6-10",VLOOKUP(DI86,Points!$B$13:$C$22,2,FALSE),IF(DH86="11-15",VLOOKUP(DI86,Points!$B$24:$C$38,2,FALSE))))))</f>
        <v>0</v>
      </c>
      <c r="DK86" s="54"/>
      <c r="DL86" s="48">
        <f t="shared" si="138"/>
        <v>0</v>
      </c>
      <c r="DM86" s="54"/>
      <c r="DN86" s="48">
        <f t="shared" si="139"/>
        <v>0</v>
      </c>
      <c r="DO86" s="52"/>
      <c r="DP86" s="49">
        <f t="shared" si="140"/>
        <v>0</v>
      </c>
      <c r="DQ86" s="50">
        <f t="shared" si="99"/>
        <v>0</v>
      </c>
      <c r="DR86" s="55">
        <f t="shared" si="141"/>
        <v>0</v>
      </c>
      <c r="DS86" s="56" t="str">
        <f t="shared" si="100"/>
        <v/>
      </c>
    </row>
    <row r="87" spans="1:123" s="42" customFormat="1" ht="15" x14ac:dyDescent="0.25">
      <c r="A87" s="55"/>
      <c r="B87" s="51"/>
      <c r="C87" s="49" t="str">
        <f t="shared" si="101"/>
        <v>0</v>
      </c>
      <c r="D87" s="52"/>
      <c r="E87" s="49">
        <f>IF(C87="0",0,IF(C87="1-2",VLOOKUP(D87,Points!$B$3:$C$4,2,FALSE),IF(C87="3-5",VLOOKUP(D87,Points!$B$7:$C$11,2,FALSE),IF(C87="6-10",VLOOKUP(D87,Points!$B$13:$C$22,2,FALSE),IF(C87="11-15",VLOOKUP(D87,Points!$B$24:$C$38,2,FALSE))))))</f>
        <v>0</v>
      </c>
      <c r="F87" s="53"/>
      <c r="G87" s="49" t="str">
        <f t="shared" si="102"/>
        <v>0</v>
      </c>
      <c r="H87" s="49"/>
      <c r="I87" s="49">
        <f>IF(G87="0",0,IF(G87="1-2",VLOOKUP(H87,Points!$B$3:$C$4,2,FALSE),IF(G87="3-5",VLOOKUP(H87,Points!$B$7:$C$11,2,FALSE),IF(G87="6-10",VLOOKUP(H87,Points!$B$13:$C$22,2,FALSE),IF(G87="11-15",VLOOKUP(H87,Points!$B$24:$C$38,2,FALSE))))))</f>
        <v>0</v>
      </c>
      <c r="J87" s="54"/>
      <c r="K87" s="48">
        <f t="shared" si="103"/>
        <v>0</v>
      </c>
      <c r="L87" s="54"/>
      <c r="M87" s="48">
        <f t="shared" si="104"/>
        <v>0</v>
      </c>
      <c r="N87" s="52"/>
      <c r="O87" s="49">
        <f t="shared" si="105"/>
        <v>0</v>
      </c>
      <c r="P87" s="50">
        <f t="shared" si="92"/>
        <v>0</v>
      </c>
      <c r="Q87" s="51"/>
      <c r="R87" s="49" t="str">
        <f t="shared" si="106"/>
        <v>0</v>
      </c>
      <c r="S87" s="52"/>
      <c r="T87" s="49">
        <f>IF(R87="0",0,IF(R87="1-2",VLOOKUP(S87,Points!$B$3:$C$4,2,FALSE),IF(R87="3-5",VLOOKUP(S87,Points!$B$7:$C$11,2,FALSE),IF(R87="6-10",VLOOKUP(S87,Points!$B$13:$C$22,2,FALSE),IF(R87="11-15",VLOOKUP(S87,Points!$B$24:$C$38,2,FALSE))))))</f>
        <v>0</v>
      </c>
      <c r="U87" s="53"/>
      <c r="V87" s="49" t="str">
        <f t="shared" si="107"/>
        <v>0</v>
      </c>
      <c r="W87" s="49"/>
      <c r="X87" s="49">
        <f>IF(V87="0",0,IF(V87="1-2",VLOOKUP(W87,Points!$B$3:$C$4,2,FALSE),IF(V87="3-5",VLOOKUP(W87,Points!$B$7:$C$11,2,FALSE),IF(V87="6-10",VLOOKUP(W87,Points!$B$13:$C$22,2,FALSE),IF(V87="11-15",VLOOKUP(W87,Points!$B$24:$C$38,2,FALSE))))))</f>
        <v>0</v>
      </c>
      <c r="Y87" s="54"/>
      <c r="Z87" s="48">
        <f t="shared" si="108"/>
        <v>0</v>
      </c>
      <c r="AA87" s="54"/>
      <c r="AB87" s="48">
        <f t="shared" si="109"/>
        <v>0</v>
      </c>
      <c r="AC87" s="52"/>
      <c r="AD87" s="49">
        <f t="shared" si="110"/>
        <v>0</v>
      </c>
      <c r="AE87" s="50">
        <f t="shared" si="93"/>
        <v>0</v>
      </c>
      <c r="AF87" s="51"/>
      <c r="AG87" s="49" t="str">
        <f t="shared" si="111"/>
        <v>0</v>
      </c>
      <c r="AH87" s="52"/>
      <c r="AI87" s="49">
        <f>IF(AG87="0",0,IF(AG87="1-2",VLOOKUP(AH87,Points!$B$3:$C$4,2,FALSE),IF(AG87="3-5",VLOOKUP(AH87,Points!$B$7:$C$11,2,FALSE),IF(AG87="6-10",VLOOKUP(AH87,Points!$B$13:$C$22,2,FALSE),IF(AG87="11-15",VLOOKUP(AH87,Points!$B$24:$C$38,2,FALSE))))))</f>
        <v>0</v>
      </c>
      <c r="AJ87" s="53"/>
      <c r="AK87" s="49" t="str">
        <f t="shared" si="112"/>
        <v>0</v>
      </c>
      <c r="AL87" s="49"/>
      <c r="AM87" s="49">
        <f>IF(AK87="0",0,IF(AK87="1-2",VLOOKUP(AL87,Points!$B$3:$C$4,2,FALSE),IF(AK87="3-5",VLOOKUP(AL87,Points!$B$7:$C$11,2,FALSE),IF(AK87="6-10",VLOOKUP(AL87,Points!$B$13:$C$22,2,FALSE),IF(AK87="11-15",VLOOKUP(AL87,Points!$B$24:$C$38,2,FALSE))))))</f>
        <v>0</v>
      </c>
      <c r="AN87" s="54"/>
      <c r="AO87" s="48">
        <f t="shared" si="113"/>
        <v>0</v>
      </c>
      <c r="AP87" s="54"/>
      <c r="AQ87" s="48">
        <f t="shared" si="114"/>
        <v>0</v>
      </c>
      <c r="AR87" s="52"/>
      <c r="AS87" s="49">
        <f t="shared" si="115"/>
        <v>0</v>
      </c>
      <c r="AT87" s="50">
        <f t="shared" si="94"/>
        <v>0</v>
      </c>
      <c r="AU87" s="51"/>
      <c r="AV87" s="49" t="str">
        <f t="shared" si="116"/>
        <v>0</v>
      </c>
      <c r="AW87" s="52"/>
      <c r="AX87" s="49">
        <f>IF(AV87="0",0,IF(AV87="1-2",VLOOKUP(AW87,Points!$B$3:$C$4,2,FALSE),IF(AV87="3-5",VLOOKUP(AW87,Points!$B$7:$C$11,2,FALSE),IF(AV87="6-10",VLOOKUP(AW87,Points!$B$13:$C$22,2,FALSE),IF(AV87="11-15",VLOOKUP(AW87,Points!$B$24:$C$38,2,FALSE))))))</f>
        <v>0</v>
      </c>
      <c r="AY87" s="53"/>
      <c r="AZ87" s="49" t="str">
        <f t="shared" si="117"/>
        <v>0</v>
      </c>
      <c r="BA87" s="49"/>
      <c r="BB87" s="49">
        <f>IF(AZ87="0",0,IF(AZ87="1-2",VLOOKUP(BA87,Points!$B$3:$C$4,2,FALSE),IF(AZ87="3-5",VLOOKUP(BA87,Points!$B$7:$C$11,2,FALSE),IF(AZ87="6-10",VLOOKUP(BA87,Points!$B$13:$C$22,2,FALSE),IF(AZ87="11-15",VLOOKUP(BA87,Points!$B$24:$C$38,2,FALSE))))))</f>
        <v>0</v>
      </c>
      <c r="BC87" s="54"/>
      <c r="BD87" s="48">
        <f t="shared" si="118"/>
        <v>0</v>
      </c>
      <c r="BE87" s="54"/>
      <c r="BF87" s="48">
        <f t="shared" si="119"/>
        <v>0</v>
      </c>
      <c r="BG87" s="52"/>
      <c r="BH87" s="49">
        <f t="shared" si="120"/>
        <v>0</v>
      </c>
      <c r="BI87" s="50">
        <f t="shared" si="95"/>
        <v>0</v>
      </c>
      <c r="BJ87" s="51"/>
      <c r="BK87" s="49" t="str">
        <f t="shared" si="121"/>
        <v>0</v>
      </c>
      <c r="BL87" s="52"/>
      <c r="BM87" s="49">
        <f>IF(BK87="0",0,IF(BK87="1-2",VLOOKUP(BL87,Points!$B$3:$C$4,2,FALSE),IF(BK87="3-5",VLOOKUP(BL87,Points!$B$7:$C$11,2,FALSE),IF(BK87="6-10",VLOOKUP(BL87,Points!$B$13:$C$22,2,FALSE),IF(BK87="11-15",VLOOKUP(BL87,Points!$B$24:$C$38,2,FALSE))))))</f>
        <v>0</v>
      </c>
      <c r="BN87" s="53"/>
      <c r="BO87" s="49" t="str">
        <f t="shared" si="122"/>
        <v>0</v>
      </c>
      <c r="BP87" s="49"/>
      <c r="BQ87" s="49">
        <f>IF(BO87="0",0,IF(BO87="1-2",VLOOKUP(BP87,Points!$B$3:$C$4,2,FALSE),IF(BO87="3-5",VLOOKUP(BP87,Points!$B$7:$C$11,2,FALSE),IF(BO87="6-10",VLOOKUP(BP87,Points!$B$13:$C$22,2,FALSE),IF(BO87="11-15",VLOOKUP(BP87,Points!$B$24:$C$38,2,FALSE))))))</f>
        <v>0</v>
      </c>
      <c r="BR87" s="54"/>
      <c r="BS87" s="48">
        <f t="shared" si="123"/>
        <v>0</v>
      </c>
      <c r="BT87" s="54"/>
      <c r="BU87" s="48">
        <f t="shared" si="124"/>
        <v>0</v>
      </c>
      <c r="BV87" s="52"/>
      <c r="BW87" s="49">
        <f t="shared" si="125"/>
        <v>0</v>
      </c>
      <c r="BX87" s="50">
        <f t="shared" si="96"/>
        <v>0</v>
      </c>
      <c r="BY87" s="51"/>
      <c r="BZ87" s="49" t="str">
        <f t="shared" si="126"/>
        <v>0</v>
      </c>
      <c r="CA87" s="52"/>
      <c r="CB87" s="49">
        <f>IF(BZ87="0",0,IF(BZ87="1-2",VLOOKUP(CA87,Points!$B$3:$C$4,2,FALSE),IF(BZ87="3-5",VLOOKUP(CA87,Points!$B$7:$C$11,2,FALSE),IF(BZ87="6-10",VLOOKUP(CA87,Points!$B$13:$C$22,2,FALSE),IF(BZ87="11-15",VLOOKUP(CA87,Points!$B$24:$C$38,2,FALSE))))))</f>
        <v>0</v>
      </c>
      <c r="CC87" s="53"/>
      <c r="CD87" s="49" t="str">
        <f t="shared" si="127"/>
        <v>0</v>
      </c>
      <c r="CE87" s="49"/>
      <c r="CF87" s="49">
        <f>IF(CD87="0",0,IF(CD87="1-2",VLOOKUP(CE87,Points!$B$3:$C$4,2,FALSE),IF(CD87="3-5",VLOOKUP(CE87,Points!$B$7:$C$11,2,FALSE),IF(CD87="6-10",VLOOKUP(CE87,Points!$B$13:$C$22,2,FALSE),IF(CD87="11-15",VLOOKUP(CE87,Points!$B$24:$C$38,2,FALSE))))))</f>
        <v>0</v>
      </c>
      <c r="CG87" s="54"/>
      <c r="CH87" s="48">
        <f t="shared" si="128"/>
        <v>0</v>
      </c>
      <c r="CI87" s="54"/>
      <c r="CJ87" s="48">
        <f t="shared" si="129"/>
        <v>0</v>
      </c>
      <c r="CK87" s="52"/>
      <c r="CL87" s="49">
        <f t="shared" si="130"/>
        <v>0</v>
      </c>
      <c r="CM87" s="50">
        <f t="shared" si="97"/>
        <v>0</v>
      </c>
      <c r="CN87" s="51"/>
      <c r="CO87" s="49" t="str">
        <f t="shared" si="131"/>
        <v>0</v>
      </c>
      <c r="CP87" s="52"/>
      <c r="CQ87" s="49">
        <f>IF(CO87="0",0,IF(CO87="1-2",VLOOKUP(CP87,Points!$B$3:$C$4,2,FALSE),IF(CO87="3-5",VLOOKUP(CP87,Points!$B$7:$C$11,2,FALSE),IF(CO87="6-10",VLOOKUP(CP87,Points!$B$13:$C$22,2,FALSE),IF(CO87="11-15",VLOOKUP(CP87,Points!$B$24:$C$38,2,FALSE))))))</f>
        <v>0</v>
      </c>
      <c r="CR87" s="53"/>
      <c r="CS87" s="49" t="str">
        <f t="shared" si="132"/>
        <v>0</v>
      </c>
      <c r="CT87" s="49"/>
      <c r="CU87" s="49">
        <f>IF(CS87="0",0,IF(CS87="1-2",VLOOKUP(CT87,Points!$B$3:$C$4,2,FALSE),IF(CS87="3-5",VLOOKUP(CT87,Points!$B$7:$C$11,2,FALSE),IF(CS87="6-10",VLOOKUP(CT87,Points!$B$13:$C$22,2,FALSE),IF(CS87="11-15",VLOOKUP(CT87,Points!$B$24:$C$38,2,FALSE))))))</f>
        <v>0</v>
      </c>
      <c r="CV87" s="54"/>
      <c r="CW87" s="48">
        <f t="shared" si="133"/>
        <v>0</v>
      </c>
      <c r="CX87" s="54"/>
      <c r="CY87" s="48">
        <f t="shared" si="134"/>
        <v>0</v>
      </c>
      <c r="CZ87" s="52"/>
      <c r="DA87" s="49">
        <f t="shared" si="135"/>
        <v>0</v>
      </c>
      <c r="DB87" s="50">
        <f t="shared" si="98"/>
        <v>0</v>
      </c>
      <c r="DC87" s="51"/>
      <c r="DD87" s="49" t="str">
        <f t="shared" si="136"/>
        <v>0</v>
      </c>
      <c r="DE87" s="52"/>
      <c r="DF87" s="49">
        <f>IF(DD87="0",0,IF(DD87="1-2",VLOOKUP(DE87,Points!$B$3:$C$4,2,FALSE),IF(DD87="3-5",VLOOKUP(DE87,Points!$B$7:$C$11,2,FALSE),IF(DD87="6-10",VLOOKUP(DE87,Points!$B$13:$C$22,2,FALSE),IF(DD87="11-15",VLOOKUP(DE87,Points!$B$24:$C$38,2,FALSE))))))</f>
        <v>0</v>
      </c>
      <c r="DG87" s="53"/>
      <c r="DH87" s="49" t="str">
        <f t="shared" si="137"/>
        <v>0</v>
      </c>
      <c r="DI87" s="49"/>
      <c r="DJ87" s="49">
        <f>IF(DH87="0",0,IF(DH87="1-2",VLOOKUP(DI87,Points!$B$3:$C$4,2,FALSE),IF(DH87="3-5",VLOOKUP(DI87,Points!$B$7:$C$11,2,FALSE),IF(DH87="6-10",VLOOKUP(DI87,Points!$B$13:$C$22,2,FALSE),IF(DH87="11-15",VLOOKUP(DI87,Points!$B$24:$C$38,2,FALSE))))))</f>
        <v>0</v>
      </c>
      <c r="DK87" s="54"/>
      <c r="DL87" s="48">
        <f t="shared" si="138"/>
        <v>0</v>
      </c>
      <c r="DM87" s="54"/>
      <c r="DN87" s="48">
        <f t="shared" si="139"/>
        <v>0</v>
      </c>
      <c r="DO87" s="52"/>
      <c r="DP87" s="49">
        <f t="shared" si="140"/>
        <v>0</v>
      </c>
      <c r="DQ87" s="50">
        <f t="shared" si="99"/>
        <v>0</v>
      </c>
      <c r="DR87" s="55">
        <f t="shared" si="141"/>
        <v>0</v>
      </c>
      <c r="DS87" s="56" t="str">
        <f t="shared" si="100"/>
        <v/>
      </c>
    </row>
    <row r="88" spans="1:123" s="42" customFormat="1" ht="15" x14ac:dyDescent="0.25">
      <c r="A88" s="55"/>
      <c r="B88" s="51"/>
      <c r="C88" s="49" t="str">
        <f t="shared" si="101"/>
        <v>0</v>
      </c>
      <c r="D88" s="52"/>
      <c r="E88" s="49">
        <f>IF(C88="0",0,IF(C88="1-2",VLOOKUP(D88,Points!$B$3:$C$4,2,FALSE),IF(C88="3-5",VLOOKUP(D88,Points!$B$7:$C$11,2,FALSE),IF(C88="6-10",VLOOKUP(D88,Points!$B$13:$C$22,2,FALSE),IF(C88="11-15",VLOOKUP(D88,Points!$B$24:$C$38,2,FALSE))))))</f>
        <v>0</v>
      </c>
      <c r="F88" s="53"/>
      <c r="G88" s="49" t="str">
        <f t="shared" si="102"/>
        <v>0</v>
      </c>
      <c r="H88" s="49"/>
      <c r="I88" s="49">
        <f>IF(G88="0",0,IF(G88="1-2",VLOOKUP(H88,Points!$B$3:$C$4,2,FALSE),IF(G88="3-5",VLOOKUP(H88,Points!$B$7:$C$11,2,FALSE),IF(G88="6-10",VLOOKUP(H88,Points!$B$13:$C$22,2,FALSE),IF(G88="11-15",VLOOKUP(H88,Points!$B$24:$C$38,2,FALSE))))))</f>
        <v>0</v>
      </c>
      <c r="J88" s="54"/>
      <c r="K88" s="48">
        <f t="shared" si="103"/>
        <v>0</v>
      </c>
      <c r="L88" s="54"/>
      <c r="M88" s="48">
        <f t="shared" si="104"/>
        <v>0</v>
      </c>
      <c r="N88" s="52"/>
      <c r="O88" s="49">
        <f t="shared" si="105"/>
        <v>0</v>
      </c>
      <c r="P88" s="50">
        <f t="shared" si="92"/>
        <v>0</v>
      </c>
      <c r="Q88" s="51"/>
      <c r="R88" s="49" t="str">
        <f t="shared" si="106"/>
        <v>0</v>
      </c>
      <c r="S88" s="52"/>
      <c r="T88" s="49">
        <f>IF(R88="0",0,IF(R88="1-2",VLOOKUP(S88,Points!$B$3:$C$4,2,FALSE),IF(R88="3-5",VLOOKUP(S88,Points!$B$7:$C$11,2,FALSE),IF(R88="6-10",VLOOKUP(S88,Points!$B$13:$C$22,2,FALSE),IF(R88="11-15",VLOOKUP(S88,Points!$B$24:$C$38,2,FALSE))))))</f>
        <v>0</v>
      </c>
      <c r="U88" s="53"/>
      <c r="V88" s="49" t="str">
        <f t="shared" si="107"/>
        <v>0</v>
      </c>
      <c r="W88" s="49"/>
      <c r="X88" s="49">
        <f>IF(V88="0",0,IF(V88="1-2",VLOOKUP(W88,Points!$B$3:$C$4,2,FALSE),IF(V88="3-5",VLOOKUP(W88,Points!$B$7:$C$11,2,FALSE),IF(V88="6-10",VLOOKUP(W88,Points!$B$13:$C$22,2,FALSE),IF(V88="11-15",VLOOKUP(W88,Points!$B$24:$C$38,2,FALSE))))))</f>
        <v>0</v>
      </c>
      <c r="Y88" s="54"/>
      <c r="Z88" s="48">
        <f t="shared" si="108"/>
        <v>0</v>
      </c>
      <c r="AA88" s="54"/>
      <c r="AB88" s="48">
        <f t="shared" si="109"/>
        <v>0</v>
      </c>
      <c r="AC88" s="52"/>
      <c r="AD88" s="49">
        <f t="shared" si="110"/>
        <v>0</v>
      </c>
      <c r="AE88" s="50">
        <f t="shared" si="93"/>
        <v>0</v>
      </c>
      <c r="AF88" s="51"/>
      <c r="AG88" s="49" t="str">
        <f t="shared" si="111"/>
        <v>0</v>
      </c>
      <c r="AH88" s="52"/>
      <c r="AI88" s="49">
        <f>IF(AG88="0",0,IF(AG88="1-2",VLOOKUP(AH88,Points!$B$3:$C$4,2,FALSE),IF(AG88="3-5",VLOOKUP(AH88,Points!$B$7:$C$11,2,FALSE),IF(AG88="6-10",VLOOKUP(AH88,Points!$B$13:$C$22,2,FALSE),IF(AG88="11-15",VLOOKUP(AH88,Points!$B$24:$C$38,2,FALSE))))))</f>
        <v>0</v>
      </c>
      <c r="AJ88" s="53"/>
      <c r="AK88" s="49" t="str">
        <f t="shared" si="112"/>
        <v>0</v>
      </c>
      <c r="AL88" s="49"/>
      <c r="AM88" s="49">
        <f>IF(AK88="0",0,IF(AK88="1-2",VLOOKUP(AL88,Points!$B$3:$C$4,2,FALSE),IF(AK88="3-5",VLOOKUP(AL88,Points!$B$7:$C$11,2,FALSE),IF(AK88="6-10",VLOOKUP(AL88,Points!$B$13:$C$22,2,FALSE),IF(AK88="11-15",VLOOKUP(AL88,Points!$B$24:$C$38,2,FALSE))))))</f>
        <v>0</v>
      </c>
      <c r="AN88" s="54"/>
      <c r="AO88" s="48">
        <f t="shared" si="113"/>
        <v>0</v>
      </c>
      <c r="AP88" s="54"/>
      <c r="AQ88" s="48">
        <f t="shared" si="114"/>
        <v>0</v>
      </c>
      <c r="AR88" s="52"/>
      <c r="AS88" s="49">
        <f t="shared" si="115"/>
        <v>0</v>
      </c>
      <c r="AT88" s="50">
        <f t="shared" si="94"/>
        <v>0</v>
      </c>
      <c r="AU88" s="51"/>
      <c r="AV88" s="49" t="str">
        <f t="shared" si="116"/>
        <v>0</v>
      </c>
      <c r="AW88" s="52"/>
      <c r="AX88" s="49">
        <f>IF(AV88="0",0,IF(AV88="1-2",VLOOKUP(AW88,Points!$B$3:$C$4,2,FALSE),IF(AV88="3-5",VLOOKUP(AW88,Points!$B$7:$C$11,2,FALSE),IF(AV88="6-10",VLOOKUP(AW88,Points!$B$13:$C$22,2,FALSE),IF(AV88="11-15",VLOOKUP(AW88,Points!$B$24:$C$38,2,FALSE))))))</f>
        <v>0</v>
      </c>
      <c r="AY88" s="53"/>
      <c r="AZ88" s="49" t="str">
        <f t="shared" si="117"/>
        <v>0</v>
      </c>
      <c r="BA88" s="49"/>
      <c r="BB88" s="49">
        <f>IF(AZ88="0",0,IF(AZ88="1-2",VLOOKUP(BA88,Points!$B$3:$C$4,2,FALSE),IF(AZ88="3-5",VLOOKUP(BA88,Points!$B$7:$C$11,2,FALSE),IF(AZ88="6-10",VLOOKUP(BA88,Points!$B$13:$C$22,2,FALSE),IF(AZ88="11-15",VLOOKUP(BA88,Points!$B$24:$C$38,2,FALSE))))))</f>
        <v>0</v>
      </c>
      <c r="BC88" s="54"/>
      <c r="BD88" s="48">
        <f t="shared" si="118"/>
        <v>0</v>
      </c>
      <c r="BE88" s="54"/>
      <c r="BF88" s="48">
        <f t="shared" si="119"/>
        <v>0</v>
      </c>
      <c r="BG88" s="52"/>
      <c r="BH88" s="49">
        <f t="shared" si="120"/>
        <v>0</v>
      </c>
      <c r="BI88" s="50">
        <f t="shared" si="95"/>
        <v>0</v>
      </c>
      <c r="BJ88" s="51"/>
      <c r="BK88" s="49" t="str">
        <f t="shared" si="121"/>
        <v>0</v>
      </c>
      <c r="BL88" s="52"/>
      <c r="BM88" s="49">
        <f>IF(BK88="0",0,IF(BK88="1-2",VLOOKUP(BL88,Points!$B$3:$C$4,2,FALSE),IF(BK88="3-5",VLOOKUP(BL88,Points!$B$7:$C$11,2,FALSE),IF(BK88="6-10",VLOOKUP(BL88,Points!$B$13:$C$22,2,FALSE),IF(BK88="11-15",VLOOKUP(BL88,Points!$B$24:$C$38,2,FALSE))))))</f>
        <v>0</v>
      </c>
      <c r="BN88" s="53"/>
      <c r="BO88" s="49" t="str">
        <f t="shared" si="122"/>
        <v>0</v>
      </c>
      <c r="BP88" s="49"/>
      <c r="BQ88" s="49">
        <f>IF(BO88="0",0,IF(BO88="1-2",VLOOKUP(BP88,Points!$B$3:$C$4,2,FALSE),IF(BO88="3-5",VLOOKUP(BP88,Points!$B$7:$C$11,2,FALSE),IF(BO88="6-10",VLOOKUP(BP88,Points!$B$13:$C$22,2,FALSE),IF(BO88="11-15",VLOOKUP(BP88,Points!$B$24:$C$38,2,FALSE))))))</f>
        <v>0</v>
      </c>
      <c r="BR88" s="54"/>
      <c r="BS88" s="48">
        <f t="shared" si="123"/>
        <v>0</v>
      </c>
      <c r="BT88" s="54"/>
      <c r="BU88" s="48">
        <f t="shared" si="124"/>
        <v>0</v>
      </c>
      <c r="BV88" s="52"/>
      <c r="BW88" s="49">
        <f t="shared" si="125"/>
        <v>0</v>
      </c>
      <c r="BX88" s="50">
        <f t="shared" si="96"/>
        <v>0</v>
      </c>
      <c r="BY88" s="51"/>
      <c r="BZ88" s="49" t="str">
        <f t="shared" si="126"/>
        <v>0</v>
      </c>
      <c r="CA88" s="52"/>
      <c r="CB88" s="49">
        <f>IF(BZ88="0",0,IF(BZ88="1-2",VLOOKUP(CA88,Points!$B$3:$C$4,2,FALSE),IF(BZ88="3-5",VLOOKUP(CA88,Points!$B$7:$C$11,2,FALSE),IF(BZ88="6-10",VLOOKUP(CA88,Points!$B$13:$C$22,2,FALSE),IF(BZ88="11-15",VLOOKUP(CA88,Points!$B$24:$C$38,2,FALSE))))))</f>
        <v>0</v>
      </c>
      <c r="CC88" s="53"/>
      <c r="CD88" s="49" t="str">
        <f t="shared" si="127"/>
        <v>0</v>
      </c>
      <c r="CE88" s="49"/>
      <c r="CF88" s="49">
        <f>IF(CD88="0",0,IF(CD88="1-2",VLOOKUP(CE88,Points!$B$3:$C$4,2,FALSE),IF(CD88="3-5",VLOOKUP(CE88,Points!$B$7:$C$11,2,FALSE),IF(CD88="6-10",VLOOKUP(CE88,Points!$B$13:$C$22,2,FALSE),IF(CD88="11-15",VLOOKUP(CE88,Points!$B$24:$C$38,2,FALSE))))))</f>
        <v>0</v>
      </c>
      <c r="CG88" s="54"/>
      <c r="CH88" s="48">
        <f t="shared" si="128"/>
        <v>0</v>
      </c>
      <c r="CI88" s="54"/>
      <c r="CJ88" s="48">
        <f t="shared" si="129"/>
        <v>0</v>
      </c>
      <c r="CK88" s="52"/>
      <c r="CL88" s="49">
        <f t="shared" si="130"/>
        <v>0</v>
      </c>
      <c r="CM88" s="50">
        <f t="shared" si="97"/>
        <v>0</v>
      </c>
      <c r="CN88" s="51"/>
      <c r="CO88" s="49" t="str">
        <f t="shared" si="131"/>
        <v>0</v>
      </c>
      <c r="CP88" s="52"/>
      <c r="CQ88" s="49">
        <f>IF(CO88="0",0,IF(CO88="1-2",VLOOKUP(CP88,Points!$B$3:$C$4,2,FALSE),IF(CO88="3-5",VLOOKUP(CP88,Points!$B$7:$C$11,2,FALSE),IF(CO88="6-10",VLOOKUP(CP88,Points!$B$13:$C$22,2,FALSE),IF(CO88="11-15",VLOOKUP(CP88,Points!$B$24:$C$38,2,FALSE))))))</f>
        <v>0</v>
      </c>
      <c r="CR88" s="53"/>
      <c r="CS88" s="49" t="str">
        <f t="shared" si="132"/>
        <v>0</v>
      </c>
      <c r="CT88" s="49"/>
      <c r="CU88" s="49">
        <f>IF(CS88="0",0,IF(CS88="1-2",VLOOKUP(CT88,Points!$B$3:$C$4,2,FALSE),IF(CS88="3-5",VLOOKUP(CT88,Points!$B$7:$C$11,2,FALSE),IF(CS88="6-10",VLOOKUP(CT88,Points!$B$13:$C$22,2,FALSE),IF(CS88="11-15",VLOOKUP(CT88,Points!$B$24:$C$38,2,FALSE))))))</f>
        <v>0</v>
      </c>
      <c r="CV88" s="54"/>
      <c r="CW88" s="48">
        <f t="shared" si="133"/>
        <v>0</v>
      </c>
      <c r="CX88" s="54"/>
      <c r="CY88" s="48">
        <f t="shared" si="134"/>
        <v>0</v>
      </c>
      <c r="CZ88" s="52"/>
      <c r="DA88" s="49">
        <f t="shared" si="135"/>
        <v>0</v>
      </c>
      <c r="DB88" s="50">
        <f t="shared" si="98"/>
        <v>0</v>
      </c>
      <c r="DC88" s="51"/>
      <c r="DD88" s="49" t="str">
        <f t="shared" si="136"/>
        <v>0</v>
      </c>
      <c r="DE88" s="52"/>
      <c r="DF88" s="49">
        <f>IF(DD88="0",0,IF(DD88="1-2",VLOOKUP(DE88,Points!$B$3:$C$4,2,FALSE),IF(DD88="3-5",VLOOKUP(DE88,Points!$B$7:$C$11,2,FALSE),IF(DD88="6-10",VLOOKUP(DE88,Points!$B$13:$C$22,2,FALSE),IF(DD88="11-15",VLOOKUP(DE88,Points!$B$24:$C$38,2,FALSE))))))</f>
        <v>0</v>
      </c>
      <c r="DG88" s="53"/>
      <c r="DH88" s="49" t="str">
        <f t="shared" si="137"/>
        <v>0</v>
      </c>
      <c r="DI88" s="49"/>
      <c r="DJ88" s="49">
        <f>IF(DH88="0",0,IF(DH88="1-2",VLOOKUP(DI88,Points!$B$3:$C$4,2,FALSE),IF(DH88="3-5",VLOOKUP(DI88,Points!$B$7:$C$11,2,FALSE),IF(DH88="6-10",VLOOKUP(DI88,Points!$B$13:$C$22,2,FALSE),IF(DH88="11-15",VLOOKUP(DI88,Points!$B$24:$C$38,2,FALSE))))))</f>
        <v>0</v>
      </c>
      <c r="DK88" s="54"/>
      <c r="DL88" s="48">
        <f t="shared" si="138"/>
        <v>0</v>
      </c>
      <c r="DM88" s="54"/>
      <c r="DN88" s="48">
        <f t="shared" si="139"/>
        <v>0</v>
      </c>
      <c r="DO88" s="52"/>
      <c r="DP88" s="49">
        <f t="shared" si="140"/>
        <v>0</v>
      </c>
      <c r="DQ88" s="50">
        <f t="shared" si="99"/>
        <v>0</v>
      </c>
      <c r="DR88" s="55">
        <f t="shared" si="141"/>
        <v>0</v>
      </c>
      <c r="DS88" s="56" t="str">
        <f t="shared" si="100"/>
        <v/>
      </c>
    </row>
    <row r="89" spans="1:123" s="42" customFormat="1" ht="15" x14ac:dyDescent="0.25">
      <c r="A89" s="55"/>
      <c r="B89" s="51"/>
      <c r="C89" s="49" t="str">
        <f t="shared" si="101"/>
        <v>0</v>
      </c>
      <c r="D89" s="52"/>
      <c r="E89" s="49">
        <f>IF(C89="0",0,IF(C89="1-2",VLOOKUP(D89,Points!$B$3:$C$4,2,FALSE),IF(C89="3-5",VLOOKUP(D89,Points!$B$7:$C$11,2,FALSE),IF(C89="6-10",VLOOKUP(D89,Points!$B$13:$C$22,2,FALSE),IF(C89="11-15",VLOOKUP(D89,Points!$B$24:$C$38,2,FALSE))))))</f>
        <v>0</v>
      </c>
      <c r="F89" s="53"/>
      <c r="G89" s="49" t="str">
        <f t="shared" si="102"/>
        <v>0</v>
      </c>
      <c r="H89" s="49"/>
      <c r="I89" s="49">
        <f>IF(G89="0",0,IF(G89="1-2",VLOOKUP(H89,Points!$B$3:$C$4,2,FALSE),IF(G89="3-5",VLOOKUP(H89,Points!$B$7:$C$11,2,FALSE),IF(G89="6-10",VLOOKUP(H89,Points!$B$13:$C$22,2,FALSE),IF(G89="11-15",VLOOKUP(H89,Points!$B$24:$C$38,2,FALSE))))))</f>
        <v>0</v>
      </c>
      <c r="J89" s="54"/>
      <c r="K89" s="48">
        <f t="shared" si="103"/>
        <v>0</v>
      </c>
      <c r="L89" s="54"/>
      <c r="M89" s="48">
        <f t="shared" si="104"/>
        <v>0</v>
      </c>
      <c r="N89" s="52"/>
      <c r="O89" s="49">
        <f t="shared" si="105"/>
        <v>0</v>
      </c>
      <c r="P89" s="50">
        <f t="shared" si="92"/>
        <v>0</v>
      </c>
      <c r="Q89" s="51"/>
      <c r="R89" s="49" t="str">
        <f t="shared" si="106"/>
        <v>0</v>
      </c>
      <c r="S89" s="52"/>
      <c r="T89" s="49">
        <f>IF(R89="0",0,IF(R89="1-2",VLOOKUP(S89,Points!$B$3:$C$4,2,FALSE),IF(R89="3-5",VLOOKUP(S89,Points!$B$7:$C$11,2,FALSE),IF(R89="6-10",VLOOKUP(S89,Points!$B$13:$C$22,2,FALSE),IF(R89="11-15",VLOOKUP(S89,Points!$B$24:$C$38,2,FALSE))))))</f>
        <v>0</v>
      </c>
      <c r="U89" s="53"/>
      <c r="V89" s="49" t="str">
        <f t="shared" si="107"/>
        <v>0</v>
      </c>
      <c r="W89" s="49"/>
      <c r="X89" s="49">
        <f>IF(V89="0",0,IF(V89="1-2",VLOOKUP(W89,Points!$B$3:$C$4,2,FALSE),IF(V89="3-5",VLOOKUP(W89,Points!$B$7:$C$11,2,FALSE),IF(V89="6-10",VLOOKUP(W89,Points!$B$13:$C$22,2,FALSE),IF(V89="11-15",VLOOKUP(W89,Points!$B$24:$C$38,2,FALSE))))))</f>
        <v>0</v>
      </c>
      <c r="Y89" s="54"/>
      <c r="Z89" s="48">
        <f t="shared" si="108"/>
        <v>0</v>
      </c>
      <c r="AA89" s="54"/>
      <c r="AB89" s="48">
        <f t="shared" si="109"/>
        <v>0</v>
      </c>
      <c r="AC89" s="52"/>
      <c r="AD89" s="49">
        <f t="shared" si="110"/>
        <v>0</v>
      </c>
      <c r="AE89" s="50">
        <f t="shared" si="93"/>
        <v>0</v>
      </c>
      <c r="AF89" s="51"/>
      <c r="AG89" s="49" t="str">
        <f t="shared" si="111"/>
        <v>0</v>
      </c>
      <c r="AH89" s="52"/>
      <c r="AI89" s="49">
        <f>IF(AG89="0",0,IF(AG89="1-2",VLOOKUP(AH89,Points!$B$3:$C$4,2,FALSE),IF(AG89="3-5",VLOOKUP(AH89,Points!$B$7:$C$11,2,FALSE),IF(AG89="6-10",VLOOKUP(AH89,Points!$B$13:$C$22,2,FALSE),IF(AG89="11-15",VLOOKUP(AH89,Points!$B$24:$C$38,2,FALSE))))))</f>
        <v>0</v>
      </c>
      <c r="AJ89" s="53"/>
      <c r="AK89" s="49" t="str">
        <f t="shared" si="112"/>
        <v>0</v>
      </c>
      <c r="AL89" s="49"/>
      <c r="AM89" s="49">
        <f>IF(AK89="0",0,IF(AK89="1-2",VLOOKUP(AL89,Points!$B$3:$C$4,2,FALSE),IF(AK89="3-5",VLOOKUP(AL89,Points!$B$7:$C$11,2,FALSE),IF(AK89="6-10",VLOOKUP(AL89,Points!$B$13:$C$22,2,FALSE),IF(AK89="11-15",VLOOKUP(AL89,Points!$B$24:$C$38,2,FALSE))))))</f>
        <v>0</v>
      </c>
      <c r="AN89" s="54"/>
      <c r="AO89" s="48">
        <f t="shared" si="113"/>
        <v>0</v>
      </c>
      <c r="AP89" s="54"/>
      <c r="AQ89" s="48">
        <f t="shared" si="114"/>
        <v>0</v>
      </c>
      <c r="AR89" s="52"/>
      <c r="AS89" s="49">
        <f t="shared" si="115"/>
        <v>0</v>
      </c>
      <c r="AT89" s="50">
        <f t="shared" si="94"/>
        <v>0</v>
      </c>
      <c r="AU89" s="51"/>
      <c r="AV89" s="49" t="str">
        <f t="shared" si="116"/>
        <v>0</v>
      </c>
      <c r="AW89" s="52"/>
      <c r="AX89" s="49">
        <f>IF(AV89="0",0,IF(AV89="1-2",VLOOKUP(AW89,Points!$B$3:$C$4,2,FALSE),IF(AV89="3-5",VLOOKUP(AW89,Points!$B$7:$C$11,2,FALSE),IF(AV89="6-10",VLOOKUP(AW89,Points!$B$13:$C$22,2,FALSE),IF(AV89="11-15",VLOOKUP(AW89,Points!$B$24:$C$38,2,FALSE))))))</f>
        <v>0</v>
      </c>
      <c r="AY89" s="53"/>
      <c r="AZ89" s="49" t="str">
        <f t="shared" si="117"/>
        <v>0</v>
      </c>
      <c r="BA89" s="49"/>
      <c r="BB89" s="49">
        <f>IF(AZ89="0",0,IF(AZ89="1-2",VLOOKUP(BA89,Points!$B$3:$C$4,2,FALSE),IF(AZ89="3-5",VLOOKUP(BA89,Points!$B$7:$C$11,2,FALSE),IF(AZ89="6-10",VLOOKUP(BA89,Points!$B$13:$C$22,2,FALSE),IF(AZ89="11-15",VLOOKUP(BA89,Points!$B$24:$C$38,2,FALSE))))))</f>
        <v>0</v>
      </c>
      <c r="BC89" s="54"/>
      <c r="BD89" s="48">
        <f t="shared" si="118"/>
        <v>0</v>
      </c>
      <c r="BE89" s="54"/>
      <c r="BF89" s="48">
        <f t="shared" si="119"/>
        <v>0</v>
      </c>
      <c r="BG89" s="52"/>
      <c r="BH89" s="49">
        <f t="shared" si="120"/>
        <v>0</v>
      </c>
      <c r="BI89" s="50">
        <f t="shared" si="95"/>
        <v>0</v>
      </c>
      <c r="BJ89" s="51"/>
      <c r="BK89" s="49" t="str">
        <f t="shared" si="121"/>
        <v>0</v>
      </c>
      <c r="BL89" s="52"/>
      <c r="BM89" s="49">
        <f>IF(BK89="0",0,IF(BK89="1-2",VLOOKUP(BL89,Points!$B$3:$C$4,2,FALSE),IF(BK89="3-5",VLOOKUP(BL89,Points!$B$7:$C$11,2,FALSE),IF(BK89="6-10",VLOOKUP(BL89,Points!$B$13:$C$22,2,FALSE),IF(BK89="11-15",VLOOKUP(BL89,Points!$B$24:$C$38,2,FALSE))))))</f>
        <v>0</v>
      </c>
      <c r="BN89" s="53"/>
      <c r="BO89" s="49" t="str">
        <f t="shared" si="122"/>
        <v>0</v>
      </c>
      <c r="BP89" s="49"/>
      <c r="BQ89" s="49">
        <f>IF(BO89="0",0,IF(BO89="1-2",VLOOKUP(BP89,Points!$B$3:$C$4,2,FALSE),IF(BO89="3-5",VLOOKUP(BP89,Points!$B$7:$C$11,2,FALSE),IF(BO89="6-10",VLOOKUP(BP89,Points!$B$13:$C$22,2,FALSE),IF(BO89="11-15",VLOOKUP(BP89,Points!$B$24:$C$38,2,FALSE))))))</f>
        <v>0</v>
      </c>
      <c r="BR89" s="54"/>
      <c r="BS89" s="48">
        <f t="shared" si="123"/>
        <v>0</v>
      </c>
      <c r="BT89" s="54"/>
      <c r="BU89" s="48">
        <f t="shared" si="124"/>
        <v>0</v>
      </c>
      <c r="BV89" s="52"/>
      <c r="BW89" s="49">
        <f t="shared" si="125"/>
        <v>0</v>
      </c>
      <c r="BX89" s="50">
        <f t="shared" si="96"/>
        <v>0</v>
      </c>
      <c r="BY89" s="51"/>
      <c r="BZ89" s="49" t="str">
        <f t="shared" si="126"/>
        <v>0</v>
      </c>
      <c r="CA89" s="52"/>
      <c r="CB89" s="49">
        <f>IF(BZ89="0",0,IF(BZ89="1-2",VLOOKUP(CA89,Points!$B$3:$C$4,2,FALSE),IF(BZ89="3-5",VLOOKUP(CA89,Points!$B$7:$C$11,2,FALSE),IF(BZ89="6-10",VLOOKUP(CA89,Points!$B$13:$C$22,2,FALSE),IF(BZ89="11-15",VLOOKUP(CA89,Points!$B$24:$C$38,2,FALSE))))))</f>
        <v>0</v>
      </c>
      <c r="CC89" s="53"/>
      <c r="CD89" s="49" t="str">
        <f t="shared" si="127"/>
        <v>0</v>
      </c>
      <c r="CE89" s="49"/>
      <c r="CF89" s="49">
        <f>IF(CD89="0",0,IF(CD89="1-2",VLOOKUP(CE89,Points!$B$3:$C$4,2,FALSE),IF(CD89="3-5",VLOOKUP(CE89,Points!$B$7:$C$11,2,FALSE),IF(CD89="6-10",VLOOKUP(CE89,Points!$B$13:$C$22,2,FALSE),IF(CD89="11-15",VLOOKUP(CE89,Points!$B$24:$C$38,2,FALSE))))))</f>
        <v>0</v>
      </c>
      <c r="CG89" s="54"/>
      <c r="CH89" s="48">
        <f t="shared" si="128"/>
        <v>0</v>
      </c>
      <c r="CI89" s="54"/>
      <c r="CJ89" s="48">
        <f t="shared" si="129"/>
        <v>0</v>
      </c>
      <c r="CK89" s="52"/>
      <c r="CL89" s="49">
        <f t="shared" si="130"/>
        <v>0</v>
      </c>
      <c r="CM89" s="50">
        <f t="shared" si="97"/>
        <v>0</v>
      </c>
      <c r="CN89" s="51"/>
      <c r="CO89" s="49" t="str">
        <f t="shared" si="131"/>
        <v>0</v>
      </c>
      <c r="CP89" s="52"/>
      <c r="CQ89" s="49">
        <f>IF(CO89="0",0,IF(CO89="1-2",VLOOKUP(CP89,Points!$B$3:$C$4,2,FALSE),IF(CO89="3-5",VLOOKUP(CP89,Points!$B$7:$C$11,2,FALSE),IF(CO89="6-10",VLOOKUP(CP89,Points!$B$13:$C$22,2,FALSE),IF(CO89="11-15",VLOOKUP(CP89,Points!$B$24:$C$38,2,FALSE))))))</f>
        <v>0</v>
      </c>
      <c r="CR89" s="53"/>
      <c r="CS89" s="49" t="str">
        <f t="shared" si="132"/>
        <v>0</v>
      </c>
      <c r="CT89" s="49"/>
      <c r="CU89" s="49">
        <f>IF(CS89="0",0,IF(CS89="1-2",VLOOKUP(CT89,Points!$B$3:$C$4,2,FALSE),IF(CS89="3-5",VLOOKUP(CT89,Points!$B$7:$C$11,2,FALSE),IF(CS89="6-10",VLOOKUP(CT89,Points!$B$13:$C$22,2,FALSE),IF(CS89="11-15",VLOOKUP(CT89,Points!$B$24:$C$38,2,FALSE))))))</f>
        <v>0</v>
      </c>
      <c r="CV89" s="54"/>
      <c r="CW89" s="48">
        <f t="shared" si="133"/>
        <v>0</v>
      </c>
      <c r="CX89" s="54"/>
      <c r="CY89" s="48">
        <f t="shared" si="134"/>
        <v>0</v>
      </c>
      <c r="CZ89" s="52"/>
      <c r="DA89" s="49">
        <f t="shared" si="135"/>
        <v>0</v>
      </c>
      <c r="DB89" s="50">
        <f t="shared" si="98"/>
        <v>0</v>
      </c>
      <c r="DC89" s="51"/>
      <c r="DD89" s="49" t="str">
        <f t="shared" si="136"/>
        <v>0</v>
      </c>
      <c r="DE89" s="52"/>
      <c r="DF89" s="49">
        <f>IF(DD89="0",0,IF(DD89="1-2",VLOOKUP(DE89,Points!$B$3:$C$4,2,FALSE),IF(DD89="3-5",VLOOKUP(DE89,Points!$B$7:$C$11,2,FALSE),IF(DD89="6-10",VLOOKUP(DE89,Points!$B$13:$C$22,2,FALSE),IF(DD89="11-15",VLOOKUP(DE89,Points!$B$24:$C$38,2,FALSE))))))</f>
        <v>0</v>
      </c>
      <c r="DG89" s="53"/>
      <c r="DH89" s="49" t="str">
        <f t="shared" si="137"/>
        <v>0</v>
      </c>
      <c r="DI89" s="49"/>
      <c r="DJ89" s="49">
        <f>IF(DH89="0",0,IF(DH89="1-2",VLOOKUP(DI89,Points!$B$3:$C$4,2,FALSE),IF(DH89="3-5",VLOOKUP(DI89,Points!$B$7:$C$11,2,FALSE),IF(DH89="6-10",VLOOKUP(DI89,Points!$B$13:$C$22,2,FALSE),IF(DH89="11-15",VLOOKUP(DI89,Points!$B$24:$C$38,2,FALSE))))))</f>
        <v>0</v>
      </c>
      <c r="DK89" s="54"/>
      <c r="DL89" s="48">
        <f t="shared" si="138"/>
        <v>0</v>
      </c>
      <c r="DM89" s="54"/>
      <c r="DN89" s="48">
        <f t="shared" si="139"/>
        <v>0</v>
      </c>
      <c r="DO89" s="52"/>
      <c r="DP89" s="49">
        <f t="shared" si="140"/>
        <v>0</v>
      </c>
      <c r="DQ89" s="50">
        <f t="shared" si="99"/>
        <v>0</v>
      </c>
      <c r="DR89" s="55">
        <f t="shared" si="141"/>
        <v>0</v>
      </c>
      <c r="DS89" s="56" t="str">
        <f t="shared" si="100"/>
        <v/>
      </c>
    </row>
    <row r="90" spans="1:123" s="42" customFormat="1" ht="15" x14ac:dyDescent="0.25">
      <c r="A90" s="55"/>
      <c r="B90" s="51"/>
      <c r="C90" s="49" t="str">
        <f t="shared" si="101"/>
        <v>0</v>
      </c>
      <c r="D90" s="52"/>
      <c r="E90" s="49">
        <f>IF(C90="0",0,IF(C90="1-2",VLOOKUP(D90,Points!$B$3:$C$4,2,FALSE),IF(C90="3-5",VLOOKUP(D90,Points!$B$7:$C$11,2,FALSE),IF(C90="6-10",VLOOKUP(D90,Points!$B$13:$C$22,2,FALSE),IF(C90="11-15",VLOOKUP(D90,Points!$B$24:$C$38,2,FALSE))))))</f>
        <v>0</v>
      </c>
      <c r="F90" s="53"/>
      <c r="G90" s="49" t="str">
        <f t="shared" si="102"/>
        <v>0</v>
      </c>
      <c r="H90" s="49"/>
      <c r="I90" s="49">
        <f>IF(G90="0",0,IF(G90="1-2",VLOOKUP(H90,Points!$B$3:$C$4,2,FALSE),IF(G90="3-5",VLOOKUP(H90,Points!$B$7:$C$11,2,FALSE),IF(G90="6-10",VLOOKUP(H90,Points!$B$13:$C$22,2,FALSE),IF(G90="11-15",VLOOKUP(H90,Points!$B$24:$C$38,2,FALSE))))))</f>
        <v>0</v>
      </c>
      <c r="J90" s="54"/>
      <c r="K90" s="48">
        <f t="shared" si="103"/>
        <v>0</v>
      </c>
      <c r="L90" s="54"/>
      <c r="M90" s="48">
        <f t="shared" si="104"/>
        <v>0</v>
      </c>
      <c r="N90" s="52"/>
      <c r="O90" s="49">
        <f t="shared" si="105"/>
        <v>0</v>
      </c>
      <c r="P90" s="50">
        <f t="shared" si="92"/>
        <v>0</v>
      </c>
      <c r="Q90" s="51"/>
      <c r="R90" s="49" t="str">
        <f t="shared" si="106"/>
        <v>0</v>
      </c>
      <c r="S90" s="52"/>
      <c r="T90" s="49">
        <f>IF(R90="0",0,IF(R90="1-2",VLOOKUP(S90,Points!$B$3:$C$4,2,FALSE),IF(R90="3-5",VLOOKUP(S90,Points!$B$7:$C$11,2,FALSE),IF(R90="6-10",VLOOKUP(S90,Points!$B$13:$C$22,2,FALSE),IF(R90="11-15",VLOOKUP(S90,Points!$B$24:$C$38,2,FALSE))))))</f>
        <v>0</v>
      </c>
      <c r="U90" s="53"/>
      <c r="V90" s="49" t="str">
        <f t="shared" si="107"/>
        <v>0</v>
      </c>
      <c r="W90" s="49"/>
      <c r="X90" s="49">
        <f>IF(V90="0",0,IF(V90="1-2",VLOOKUP(W90,Points!$B$3:$C$4,2,FALSE),IF(V90="3-5",VLOOKUP(W90,Points!$B$7:$C$11,2,FALSE),IF(V90="6-10",VLOOKUP(W90,Points!$B$13:$C$22,2,FALSE),IF(V90="11-15",VLOOKUP(W90,Points!$B$24:$C$38,2,FALSE))))))</f>
        <v>0</v>
      </c>
      <c r="Y90" s="54"/>
      <c r="Z90" s="48">
        <f t="shared" si="108"/>
        <v>0</v>
      </c>
      <c r="AA90" s="54"/>
      <c r="AB90" s="48">
        <f t="shared" si="109"/>
        <v>0</v>
      </c>
      <c r="AC90" s="52"/>
      <c r="AD90" s="49">
        <f t="shared" si="110"/>
        <v>0</v>
      </c>
      <c r="AE90" s="50">
        <f t="shared" si="93"/>
        <v>0</v>
      </c>
      <c r="AF90" s="51"/>
      <c r="AG90" s="49" t="str">
        <f t="shared" si="111"/>
        <v>0</v>
      </c>
      <c r="AH90" s="52"/>
      <c r="AI90" s="49">
        <f>IF(AG90="0",0,IF(AG90="1-2",VLOOKUP(AH90,Points!$B$3:$C$4,2,FALSE),IF(AG90="3-5",VLOOKUP(AH90,Points!$B$7:$C$11,2,FALSE),IF(AG90="6-10",VLOOKUP(AH90,Points!$B$13:$C$22,2,FALSE),IF(AG90="11-15",VLOOKUP(AH90,Points!$B$24:$C$38,2,FALSE))))))</f>
        <v>0</v>
      </c>
      <c r="AJ90" s="53"/>
      <c r="AK90" s="49" t="str">
        <f t="shared" si="112"/>
        <v>0</v>
      </c>
      <c r="AL90" s="49"/>
      <c r="AM90" s="49">
        <f>IF(AK90="0",0,IF(AK90="1-2",VLOOKUP(AL90,Points!$B$3:$C$4,2,FALSE),IF(AK90="3-5",VLOOKUP(AL90,Points!$B$7:$C$11,2,FALSE),IF(AK90="6-10",VLOOKUP(AL90,Points!$B$13:$C$22,2,FALSE),IF(AK90="11-15",VLOOKUP(AL90,Points!$B$24:$C$38,2,FALSE))))))</f>
        <v>0</v>
      </c>
      <c r="AN90" s="54"/>
      <c r="AO90" s="48">
        <f t="shared" si="113"/>
        <v>0</v>
      </c>
      <c r="AP90" s="54"/>
      <c r="AQ90" s="48">
        <f t="shared" si="114"/>
        <v>0</v>
      </c>
      <c r="AR90" s="52"/>
      <c r="AS90" s="49">
        <f t="shared" si="115"/>
        <v>0</v>
      </c>
      <c r="AT90" s="50">
        <f t="shared" si="94"/>
        <v>0</v>
      </c>
      <c r="AU90" s="51"/>
      <c r="AV90" s="49" t="str">
        <f t="shared" si="116"/>
        <v>0</v>
      </c>
      <c r="AW90" s="52"/>
      <c r="AX90" s="49">
        <f>IF(AV90="0",0,IF(AV90="1-2",VLOOKUP(AW90,Points!$B$3:$C$4,2,FALSE),IF(AV90="3-5",VLOOKUP(AW90,Points!$B$7:$C$11,2,FALSE),IF(AV90="6-10",VLOOKUP(AW90,Points!$B$13:$C$22,2,FALSE),IF(AV90="11-15",VLOOKUP(AW90,Points!$B$24:$C$38,2,FALSE))))))</f>
        <v>0</v>
      </c>
      <c r="AY90" s="53"/>
      <c r="AZ90" s="49" t="str">
        <f t="shared" si="117"/>
        <v>0</v>
      </c>
      <c r="BA90" s="49"/>
      <c r="BB90" s="49">
        <f>IF(AZ90="0",0,IF(AZ90="1-2",VLOOKUP(BA90,Points!$B$3:$C$4,2,FALSE),IF(AZ90="3-5",VLOOKUP(BA90,Points!$B$7:$C$11,2,FALSE),IF(AZ90="6-10",VLOOKUP(BA90,Points!$B$13:$C$22,2,FALSE),IF(AZ90="11-15",VLOOKUP(BA90,Points!$B$24:$C$38,2,FALSE))))))</f>
        <v>0</v>
      </c>
      <c r="BC90" s="54"/>
      <c r="BD90" s="48">
        <f t="shared" si="118"/>
        <v>0</v>
      </c>
      <c r="BE90" s="54"/>
      <c r="BF90" s="48">
        <f t="shared" si="119"/>
        <v>0</v>
      </c>
      <c r="BG90" s="52"/>
      <c r="BH90" s="49">
        <f t="shared" si="120"/>
        <v>0</v>
      </c>
      <c r="BI90" s="50">
        <f t="shared" si="95"/>
        <v>0</v>
      </c>
      <c r="BJ90" s="51"/>
      <c r="BK90" s="49" t="str">
        <f t="shared" si="121"/>
        <v>0</v>
      </c>
      <c r="BL90" s="52"/>
      <c r="BM90" s="49">
        <f>IF(BK90="0",0,IF(BK90="1-2",VLOOKUP(BL90,Points!$B$3:$C$4,2,FALSE),IF(BK90="3-5",VLOOKUP(BL90,Points!$B$7:$C$11,2,FALSE),IF(BK90="6-10",VLOOKUP(BL90,Points!$B$13:$C$22,2,FALSE),IF(BK90="11-15",VLOOKUP(BL90,Points!$B$24:$C$38,2,FALSE))))))</f>
        <v>0</v>
      </c>
      <c r="BN90" s="53"/>
      <c r="BO90" s="49" t="str">
        <f t="shared" si="122"/>
        <v>0</v>
      </c>
      <c r="BP90" s="49"/>
      <c r="BQ90" s="49">
        <f>IF(BO90="0",0,IF(BO90="1-2",VLOOKUP(BP90,Points!$B$3:$C$4,2,FALSE),IF(BO90="3-5",VLOOKUP(BP90,Points!$B$7:$C$11,2,FALSE),IF(BO90="6-10",VLOOKUP(BP90,Points!$B$13:$C$22,2,FALSE),IF(BO90="11-15",VLOOKUP(BP90,Points!$B$24:$C$38,2,FALSE))))))</f>
        <v>0</v>
      </c>
      <c r="BR90" s="54"/>
      <c r="BS90" s="48">
        <f t="shared" si="123"/>
        <v>0</v>
      </c>
      <c r="BT90" s="54"/>
      <c r="BU90" s="48">
        <f t="shared" si="124"/>
        <v>0</v>
      </c>
      <c r="BV90" s="52"/>
      <c r="BW90" s="49">
        <f t="shared" si="125"/>
        <v>0</v>
      </c>
      <c r="BX90" s="50">
        <f t="shared" si="96"/>
        <v>0</v>
      </c>
      <c r="BY90" s="51"/>
      <c r="BZ90" s="49" t="str">
        <f t="shared" si="126"/>
        <v>0</v>
      </c>
      <c r="CA90" s="52"/>
      <c r="CB90" s="49">
        <f>IF(BZ90="0",0,IF(BZ90="1-2",VLOOKUP(CA90,Points!$B$3:$C$4,2,FALSE),IF(BZ90="3-5",VLOOKUP(CA90,Points!$B$7:$C$11,2,FALSE),IF(BZ90="6-10",VLOOKUP(CA90,Points!$B$13:$C$22,2,FALSE),IF(BZ90="11-15",VLOOKUP(CA90,Points!$B$24:$C$38,2,FALSE))))))</f>
        <v>0</v>
      </c>
      <c r="CC90" s="53"/>
      <c r="CD90" s="49" t="str">
        <f t="shared" si="127"/>
        <v>0</v>
      </c>
      <c r="CE90" s="49"/>
      <c r="CF90" s="49">
        <f>IF(CD90="0",0,IF(CD90="1-2",VLOOKUP(CE90,Points!$B$3:$C$4,2,FALSE),IF(CD90="3-5",VLOOKUP(CE90,Points!$B$7:$C$11,2,FALSE),IF(CD90="6-10",VLOOKUP(CE90,Points!$B$13:$C$22,2,FALSE),IF(CD90="11-15",VLOOKUP(CE90,Points!$B$24:$C$38,2,FALSE))))))</f>
        <v>0</v>
      </c>
      <c r="CG90" s="54"/>
      <c r="CH90" s="48">
        <f t="shared" si="128"/>
        <v>0</v>
      </c>
      <c r="CI90" s="54"/>
      <c r="CJ90" s="48">
        <f t="shared" si="129"/>
        <v>0</v>
      </c>
      <c r="CK90" s="52"/>
      <c r="CL90" s="49">
        <f t="shared" si="130"/>
        <v>0</v>
      </c>
      <c r="CM90" s="50">
        <f t="shared" si="97"/>
        <v>0</v>
      </c>
      <c r="CN90" s="51"/>
      <c r="CO90" s="49" t="str">
        <f t="shared" si="131"/>
        <v>0</v>
      </c>
      <c r="CP90" s="52"/>
      <c r="CQ90" s="49">
        <f>IF(CO90="0",0,IF(CO90="1-2",VLOOKUP(CP90,Points!$B$3:$C$4,2,FALSE),IF(CO90="3-5",VLOOKUP(CP90,Points!$B$7:$C$11,2,FALSE),IF(CO90="6-10",VLOOKUP(CP90,Points!$B$13:$C$22,2,FALSE),IF(CO90="11-15",VLOOKUP(CP90,Points!$B$24:$C$38,2,FALSE))))))</f>
        <v>0</v>
      </c>
      <c r="CR90" s="53"/>
      <c r="CS90" s="49" t="str">
        <f t="shared" si="132"/>
        <v>0</v>
      </c>
      <c r="CT90" s="49"/>
      <c r="CU90" s="49">
        <f>IF(CS90="0",0,IF(CS90="1-2",VLOOKUP(CT90,Points!$B$3:$C$4,2,FALSE),IF(CS90="3-5",VLOOKUP(CT90,Points!$B$7:$C$11,2,FALSE),IF(CS90="6-10",VLOOKUP(CT90,Points!$B$13:$C$22,2,FALSE),IF(CS90="11-15",VLOOKUP(CT90,Points!$B$24:$C$38,2,FALSE))))))</f>
        <v>0</v>
      </c>
      <c r="CV90" s="54"/>
      <c r="CW90" s="48">
        <f t="shared" si="133"/>
        <v>0</v>
      </c>
      <c r="CX90" s="54"/>
      <c r="CY90" s="48">
        <f t="shared" si="134"/>
        <v>0</v>
      </c>
      <c r="CZ90" s="52"/>
      <c r="DA90" s="49">
        <f t="shared" si="135"/>
        <v>0</v>
      </c>
      <c r="DB90" s="50">
        <f t="shared" si="98"/>
        <v>0</v>
      </c>
      <c r="DC90" s="51"/>
      <c r="DD90" s="49" t="str">
        <f t="shared" si="136"/>
        <v>0</v>
      </c>
      <c r="DE90" s="52"/>
      <c r="DF90" s="49">
        <f>IF(DD90="0",0,IF(DD90="1-2",VLOOKUP(DE90,Points!$B$3:$C$4,2,FALSE),IF(DD90="3-5",VLOOKUP(DE90,Points!$B$7:$C$11,2,FALSE),IF(DD90="6-10",VLOOKUP(DE90,Points!$B$13:$C$22,2,FALSE),IF(DD90="11-15",VLOOKUP(DE90,Points!$B$24:$C$38,2,FALSE))))))</f>
        <v>0</v>
      </c>
      <c r="DG90" s="53"/>
      <c r="DH90" s="49" t="str">
        <f t="shared" si="137"/>
        <v>0</v>
      </c>
      <c r="DI90" s="49"/>
      <c r="DJ90" s="49">
        <f>IF(DH90="0",0,IF(DH90="1-2",VLOOKUP(DI90,Points!$B$3:$C$4,2,FALSE),IF(DH90="3-5",VLOOKUP(DI90,Points!$B$7:$C$11,2,FALSE),IF(DH90="6-10",VLOOKUP(DI90,Points!$B$13:$C$22,2,FALSE),IF(DH90="11-15",VLOOKUP(DI90,Points!$B$24:$C$38,2,FALSE))))))</f>
        <v>0</v>
      </c>
      <c r="DK90" s="54"/>
      <c r="DL90" s="48">
        <f t="shared" si="138"/>
        <v>0</v>
      </c>
      <c r="DM90" s="54"/>
      <c r="DN90" s="48">
        <f t="shared" si="139"/>
        <v>0</v>
      </c>
      <c r="DO90" s="52"/>
      <c r="DP90" s="49">
        <f t="shared" si="140"/>
        <v>0</v>
      </c>
      <c r="DQ90" s="50">
        <f t="shared" si="99"/>
        <v>0</v>
      </c>
      <c r="DR90" s="55">
        <f t="shared" si="141"/>
        <v>0</v>
      </c>
      <c r="DS90" s="56" t="str">
        <f t="shared" si="100"/>
        <v/>
      </c>
    </row>
    <row r="91" spans="1:123" s="42" customFormat="1" ht="15" x14ac:dyDescent="0.25">
      <c r="A91" s="55"/>
      <c r="B91" s="51"/>
      <c r="C91" s="49" t="str">
        <f t="shared" si="101"/>
        <v>0</v>
      </c>
      <c r="D91" s="52"/>
      <c r="E91" s="49">
        <f>IF(C91="0",0,IF(C91="1-2",VLOOKUP(D91,Points!$B$3:$C$4,2,FALSE),IF(C91="3-5",VLOOKUP(D91,Points!$B$7:$C$11,2,FALSE),IF(C91="6-10",VLOOKUP(D91,Points!$B$13:$C$22,2,FALSE),IF(C91="11-15",VLOOKUP(D91,Points!$B$24:$C$38,2,FALSE))))))</f>
        <v>0</v>
      </c>
      <c r="F91" s="53"/>
      <c r="G91" s="49" t="str">
        <f t="shared" si="102"/>
        <v>0</v>
      </c>
      <c r="H91" s="49"/>
      <c r="I91" s="49">
        <f>IF(G91="0",0,IF(G91="1-2",VLOOKUP(H91,Points!$B$3:$C$4,2,FALSE),IF(G91="3-5",VLOOKUP(H91,Points!$B$7:$C$11,2,FALSE),IF(G91="6-10",VLOOKUP(H91,Points!$B$13:$C$22,2,FALSE),IF(G91="11-15",VLOOKUP(H91,Points!$B$24:$C$38,2,FALSE))))))</f>
        <v>0</v>
      </c>
      <c r="J91" s="54"/>
      <c r="K91" s="48">
        <f t="shared" si="103"/>
        <v>0</v>
      </c>
      <c r="L91" s="54"/>
      <c r="M91" s="48">
        <f t="shared" si="104"/>
        <v>0</v>
      </c>
      <c r="N91" s="52"/>
      <c r="O91" s="49">
        <f t="shared" si="105"/>
        <v>0</v>
      </c>
      <c r="P91" s="50">
        <f t="shared" si="92"/>
        <v>0</v>
      </c>
      <c r="Q91" s="51"/>
      <c r="R91" s="49" t="str">
        <f t="shared" si="106"/>
        <v>0</v>
      </c>
      <c r="S91" s="52"/>
      <c r="T91" s="49">
        <f>IF(R91="0",0,IF(R91="1-2",VLOOKUP(S91,Points!$B$3:$C$4,2,FALSE),IF(R91="3-5",VLOOKUP(S91,Points!$B$7:$C$11,2,FALSE),IF(R91="6-10",VLOOKUP(S91,Points!$B$13:$C$22,2,FALSE),IF(R91="11-15",VLOOKUP(S91,Points!$B$24:$C$38,2,FALSE))))))</f>
        <v>0</v>
      </c>
      <c r="U91" s="53"/>
      <c r="V91" s="49" t="str">
        <f t="shared" si="107"/>
        <v>0</v>
      </c>
      <c r="W91" s="49"/>
      <c r="X91" s="49">
        <f>IF(V91="0",0,IF(V91="1-2",VLOOKUP(W91,Points!$B$3:$C$4,2,FALSE),IF(V91="3-5",VLOOKUP(W91,Points!$B$7:$C$11,2,FALSE),IF(V91="6-10",VLOOKUP(W91,Points!$B$13:$C$22,2,FALSE),IF(V91="11-15",VLOOKUP(W91,Points!$B$24:$C$38,2,FALSE))))))</f>
        <v>0</v>
      </c>
      <c r="Y91" s="54"/>
      <c r="Z91" s="48">
        <f t="shared" si="108"/>
        <v>0</v>
      </c>
      <c r="AA91" s="54"/>
      <c r="AB91" s="48">
        <f t="shared" si="109"/>
        <v>0</v>
      </c>
      <c r="AC91" s="52"/>
      <c r="AD91" s="49">
        <f t="shared" si="110"/>
        <v>0</v>
      </c>
      <c r="AE91" s="50">
        <f t="shared" si="93"/>
        <v>0</v>
      </c>
      <c r="AF91" s="51"/>
      <c r="AG91" s="49" t="str">
        <f t="shared" si="111"/>
        <v>0</v>
      </c>
      <c r="AH91" s="52"/>
      <c r="AI91" s="49">
        <f>IF(AG91="0",0,IF(AG91="1-2",VLOOKUP(AH91,Points!$B$3:$C$4,2,FALSE),IF(AG91="3-5",VLOOKUP(AH91,Points!$B$7:$C$11,2,FALSE),IF(AG91="6-10",VLOOKUP(AH91,Points!$B$13:$C$22,2,FALSE),IF(AG91="11-15",VLOOKUP(AH91,Points!$B$24:$C$38,2,FALSE))))))</f>
        <v>0</v>
      </c>
      <c r="AJ91" s="53"/>
      <c r="AK91" s="49" t="str">
        <f t="shared" si="112"/>
        <v>0</v>
      </c>
      <c r="AL91" s="49"/>
      <c r="AM91" s="49">
        <f>IF(AK91="0",0,IF(AK91="1-2",VLOOKUP(AL91,Points!$B$3:$C$4,2,FALSE),IF(AK91="3-5",VLOOKUP(AL91,Points!$B$7:$C$11,2,FALSE),IF(AK91="6-10",VLOOKUP(AL91,Points!$B$13:$C$22,2,FALSE),IF(AK91="11-15",VLOOKUP(AL91,Points!$B$24:$C$38,2,FALSE))))))</f>
        <v>0</v>
      </c>
      <c r="AN91" s="54"/>
      <c r="AO91" s="48">
        <f t="shared" si="113"/>
        <v>0</v>
      </c>
      <c r="AP91" s="54"/>
      <c r="AQ91" s="48">
        <f t="shared" si="114"/>
        <v>0</v>
      </c>
      <c r="AR91" s="52"/>
      <c r="AS91" s="49">
        <f t="shared" si="115"/>
        <v>0</v>
      </c>
      <c r="AT91" s="50">
        <f t="shared" si="94"/>
        <v>0</v>
      </c>
      <c r="AU91" s="51"/>
      <c r="AV91" s="49" t="str">
        <f t="shared" si="116"/>
        <v>0</v>
      </c>
      <c r="AW91" s="52"/>
      <c r="AX91" s="49">
        <f>IF(AV91="0",0,IF(AV91="1-2",VLOOKUP(AW91,Points!$B$3:$C$4,2,FALSE),IF(AV91="3-5",VLOOKUP(AW91,Points!$B$7:$C$11,2,FALSE),IF(AV91="6-10",VLOOKUP(AW91,Points!$B$13:$C$22,2,FALSE),IF(AV91="11-15",VLOOKUP(AW91,Points!$B$24:$C$38,2,FALSE))))))</f>
        <v>0</v>
      </c>
      <c r="AY91" s="53"/>
      <c r="AZ91" s="49" t="str">
        <f t="shared" si="117"/>
        <v>0</v>
      </c>
      <c r="BA91" s="49"/>
      <c r="BB91" s="49">
        <f>IF(AZ91="0",0,IF(AZ91="1-2",VLOOKUP(BA91,Points!$B$3:$C$4,2,FALSE),IF(AZ91="3-5",VLOOKUP(BA91,Points!$B$7:$C$11,2,FALSE),IF(AZ91="6-10",VLOOKUP(BA91,Points!$B$13:$C$22,2,FALSE),IF(AZ91="11-15",VLOOKUP(BA91,Points!$B$24:$C$38,2,FALSE))))))</f>
        <v>0</v>
      </c>
      <c r="BC91" s="54"/>
      <c r="BD91" s="48">
        <f t="shared" si="118"/>
        <v>0</v>
      </c>
      <c r="BE91" s="54"/>
      <c r="BF91" s="48">
        <f t="shared" si="119"/>
        <v>0</v>
      </c>
      <c r="BG91" s="52"/>
      <c r="BH91" s="49">
        <f t="shared" si="120"/>
        <v>0</v>
      </c>
      <c r="BI91" s="50">
        <f t="shared" si="95"/>
        <v>0</v>
      </c>
      <c r="BJ91" s="51"/>
      <c r="BK91" s="49" t="str">
        <f t="shared" si="121"/>
        <v>0</v>
      </c>
      <c r="BL91" s="52"/>
      <c r="BM91" s="49">
        <f>IF(BK91="0",0,IF(BK91="1-2",VLOOKUP(BL91,Points!$B$3:$C$4,2,FALSE),IF(BK91="3-5",VLOOKUP(BL91,Points!$B$7:$C$11,2,FALSE),IF(BK91="6-10",VLOOKUP(BL91,Points!$B$13:$C$22,2,FALSE),IF(BK91="11-15",VLOOKUP(BL91,Points!$B$24:$C$38,2,FALSE))))))</f>
        <v>0</v>
      </c>
      <c r="BN91" s="53"/>
      <c r="BO91" s="49" t="str">
        <f t="shared" si="122"/>
        <v>0</v>
      </c>
      <c r="BP91" s="49"/>
      <c r="BQ91" s="49">
        <f>IF(BO91="0",0,IF(BO91="1-2",VLOOKUP(BP91,Points!$B$3:$C$4,2,FALSE),IF(BO91="3-5",VLOOKUP(BP91,Points!$B$7:$C$11,2,FALSE),IF(BO91="6-10",VLOOKUP(BP91,Points!$B$13:$C$22,2,FALSE),IF(BO91="11-15",VLOOKUP(BP91,Points!$B$24:$C$38,2,FALSE))))))</f>
        <v>0</v>
      </c>
      <c r="BR91" s="54"/>
      <c r="BS91" s="48">
        <f t="shared" si="123"/>
        <v>0</v>
      </c>
      <c r="BT91" s="54"/>
      <c r="BU91" s="48">
        <f t="shared" si="124"/>
        <v>0</v>
      </c>
      <c r="BV91" s="52"/>
      <c r="BW91" s="49">
        <f t="shared" si="125"/>
        <v>0</v>
      </c>
      <c r="BX91" s="50">
        <f t="shared" si="96"/>
        <v>0</v>
      </c>
      <c r="BY91" s="51"/>
      <c r="BZ91" s="49" t="str">
        <f t="shared" si="126"/>
        <v>0</v>
      </c>
      <c r="CA91" s="52"/>
      <c r="CB91" s="49">
        <f>IF(BZ91="0",0,IF(BZ91="1-2",VLOOKUP(CA91,Points!$B$3:$C$4,2,FALSE),IF(BZ91="3-5",VLOOKUP(CA91,Points!$B$7:$C$11,2,FALSE),IF(BZ91="6-10",VLOOKUP(CA91,Points!$B$13:$C$22,2,FALSE),IF(BZ91="11-15",VLOOKUP(CA91,Points!$B$24:$C$38,2,FALSE))))))</f>
        <v>0</v>
      </c>
      <c r="CC91" s="53"/>
      <c r="CD91" s="49" t="str">
        <f t="shared" si="127"/>
        <v>0</v>
      </c>
      <c r="CE91" s="49"/>
      <c r="CF91" s="49">
        <f>IF(CD91="0",0,IF(CD91="1-2",VLOOKUP(CE91,Points!$B$3:$C$4,2,FALSE),IF(CD91="3-5",VLOOKUP(CE91,Points!$B$7:$C$11,2,FALSE),IF(CD91="6-10",VLOOKUP(CE91,Points!$B$13:$C$22,2,FALSE),IF(CD91="11-15",VLOOKUP(CE91,Points!$B$24:$C$38,2,FALSE))))))</f>
        <v>0</v>
      </c>
      <c r="CG91" s="54"/>
      <c r="CH91" s="48">
        <f t="shared" si="128"/>
        <v>0</v>
      </c>
      <c r="CI91" s="54"/>
      <c r="CJ91" s="48">
        <f t="shared" si="129"/>
        <v>0</v>
      </c>
      <c r="CK91" s="52"/>
      <c r="CL91" s="49">
        <f t="shared" si="130"/>
        <v>0</v>
      </c>
      <c r="CM91" s="50">
        <f t="shared" si="97"/>
        <v>0</v>
      </c>
      <c r="CN91" s="51"/>
      <c r="CO91" s="49" t="str">
        <f t="shared" si="131"/>
        <v>0</v>
      </c>
      <c r="CP91" s="52"/>
      <c r="CQ91" s="49">
        <f>IF(CO91="0",0,IF(CO91="1-2",VLOOKUP(CP91,Points!$B$3:$C$4,2,FALSE),IF(CO91="3-5",VLOOKUP(CP91,Points!$B$7:$C$11,2,FALSE),IF(CO91="6-10",VLOOKUP(CP91,Points!$B$13:$C$22,2,FALSE),IF(CO91="11-15",VLOOKUP(CP91,Points!$B$24:$C$38,2,FALSE))))))</f>
        <v>0</v>
      </c>
      <c r="CR91" s="53"/>
      <c r="CS91" s="49" t="str">
        <f t="shared" si="132"/>
        <v>0</v>
      </c>
      <c r="CT91" s="49"/>
      <c r="CU91" s="49">
        <f>IF(CS91="0",0,IF(CS91="1-2",VLOOKUP(CT91,Points!$B$3:$C$4,2,FALSE),IF(CS91="3-5",VLOOKUP(CT91,Points!$B$7:$C$11,2,FALSE),IF(CS91="6-10",VLOOKUP(CT91,Points!$B$13:$C$22,2,FALSE),IF(CS91="11-15",VLOOKUP(CT91,Points!$B$24:$C$38,2,FALSE))))))</f>
        <v>0</v>
      </c>
      <c r="CV91" s="54"/>
      <c r="CW91" s="48">
        <f t="shared" si="133"/>
        <v>0</v>
      </c>
      <c r="CX91" s="54"/>
      <c r="CY91" s="48">
        <f t="shared" si="134"/>
        <v>0</v>
      </c>
      <c r="CZ91" s="52"/>
      <c r="DA91" s="49">
        <f t="shared" si="135"/>
        <v>0</v>
      </c>
      <c r="DB91" s="50">
        <f t="shared" si="98"/>
        <v>0</v>
      </c>
      <c r="DC91" s="51"/>
      <c r="DD91" s="49" t="str">
        <f t="shared" si="136"/>
        <v>0</v>
      </c>
      <c r="DE91" s="52"/>
      <c r="DF91" s="49">
        <f>IF(DD91="0",0,IF(DD91="1-2",VLOOKUP(DE91,Points!$B$3:$C$4,2,FALSE),IF(DD91="3-5",VLOOKUP(DE91,Points!$B$7:$C$11,2,FALSE),IF(DD91="6-10",VLOOKUP(DE91,Points!$B$13:$C$22,2,FALSE),IF(DD91="11-15",VLOOKUP(DE91,Points!$B$24:$C$38,2,FALSE))))))</f>
        <v>0</v>
      </c>
      <c r="DG91" s="53"/>
      <c r="DH91" s="49" t="str">
        <f t="shared" si="137"/>
        <v>0</v>
      </c>
      <c r="DI91" s="49"/>
      <c r="DJ91" s="49">
        <f>IF(DH91="0",0,IF(DH91="1-2",VLOOKUP(DI91,Points!$B$3:$C$4,2,FALSE),IF(DH91="3-5",VLOOKUP(DI91,Points!$B$7:$C$11,2,FALSE),IF(DH91="6-10",VLOOKUP(DI91,Points!$B$13:$C$22,2,FALSE),IF(DH91="11-15",VLOOKUP(DI91,Points!$B$24:$C$38,2,FALSE))))))</f>
        <v>0</v>
      </c>
      <c r="DK91" s="54"/>
      <c r="DL91" s="48">
        <f t="shared" si="138"/>
        <v>0</v>
      </c>
      <c r="DM91" s="54"/>
      <c r="DN91" s="48">
        <f t="shared" si="139"/>
        <v>0</v>
      </c>
      <c r="DO91" s="52"/>
      <c r="DP91" s="49">
        <f t="shared" si="140"/>
        <v>0</v>
      </c>
      <c r="DQ91" s="50">
        <f t="shared" si="99"/>
        <v>0</v>
      </c>
      <c r="DR91" s="55">
        <f t="shared" si="141"/>
        <v>0</v>
      </c>
      <c r="DS91" s="56" t="str">
        <f t="shared" si="100"/>
        <v/>
      </c>
    </row>
    <row r="92" spans="1:123" s="42" customFormat="1" ht="15" x14ac:dyDescent="0.25">
      <c r="A92" s="55"/>
      <c r="B92" s="51"/>
      <c r="C92" s="49" t="str">
        <f t="shared" si="101"/>
        <v>0</v>
      </c>
      <c r="D92" s="52"/>
      <c r="E92" s="49">
        <f>IF(C92="0",0,IF(C92="1-2",VLOOKUP(D92,Points!$B$3:$C$4,2,FALSE),IF(C92="3-5",VLOOKUP(D92,Points!$B$7:$C$11,2,FALSE),IF(C92="6-10",VLOOKUP(D92,Points!$B$13:$C$22,2,FALSE),IF(C92="11-15",VLOOKUP(D92,Points!$B$24:$C$38,2,FALSE))))))</f>
        <v>0</v>
      </c>
      <c r="F92" s="53"/>
      <c r="G92" s="49" t="str">
        <f t="shared" si="102"/>
        <v>0</v>
      </c>
      <c r="H92" s="49"/>
      <c r="I92" s="49">
        <f>IF(G92="0",0,IF(G92="1-2",VLOOKUP(H92,Points!$B$3:$C$4,2,FALSE),IF(G92="3-5",VLOOKUP(H92,Points!$B$7:$C$11,2,FALSE),IF(G92="6-10",VLOOKUP(H92,Points!$B$13:$C$22,2,FALSE),IF(G92="11-15",VLOOKUP(H92,Points!$B$24:$C$38,2,FALSE))))))</f>
        <v>0</v>
      </c>
      <c r="J92" s="54"/>
      <c r="K92" s="48">
        <f t="shared" si="103"/>
        <v>0</v>
      </c>
      <c r="L92" s="54"/>
      <c r="M92" s="48">
        <f t="shared" si="104"/>
        <v>0</v>
      </c>
      <c r="N92" s="52"/>
      <c r="O92" s="49">
        <f t="shared" si="105"/>
        <v>0</v>
      </c>
      <c r="P92" s="50">
        <f t="shared" si="92"/>
        <v>0</v>
      </c>
      <c r="Q92" s="51"/>
      <c r="R92" s="49" t="str">
        <f t="shared" si="106"/>
        <v>0</v>
      </c>
      <c r="S92" s="52"/>
      <c r="T92" s="49">
        <f>IF(R92="0",0,IF(R92="1-2",VLOOKUP(S92,Points!$B$3:$C$4,2,FALSE),IF(R92="3-5",VLOOKUP(S92,Points!$B$7:$C$11,2,FALSE),IF(R92="6-10",VLOOKUP(S92,Points!$B$13:$C$22,2,FALSE),IF(R92="11-15",VLOOKUP(S92,Points!$B$24:$C$38,2,FALSE))))))</f>
        <v>0</v>
      </c>
      <c r="U92" s="53"/>
      <c r="V92" s="49" t="str">
        <f t="shared" si="107"/>
        <v>0</v>
      </c>
      <c r="W92" s="49"/>
      <c r="X92" s="49">
        <f>IF(V92="0",0,IF(V92="1-2",VLOOKUP(W92,Points!$B$3:$C$4,2,FALSE),IF(V92="3-5",VLOOKUP(W92,Points!$B$7:$C$11,2,FALSE),IF(V92="6-10",VLOOKUP(W92,Points!$B$13:$C$22,2,FALSE),IF(V92="11-15",VLOOKUP(W92,Points!$B$24:$C$38,2,FALSE))))))</f>
        <v>0</v>
      </c>
      <c r="Y92" s="54"/>
      <c r="Z92" s="48">
        <f t="shared" si="108"/>
        <v>0</v>
      </c>
      <c r="AA92" s="54"/>
      <c r="AB92" s="48">
        <f t="shared" si="109"/>
        <v>0</v>
      </c>
      <c r="AC92" s="52"/>
      <c r="AD92" s="49">
        <f t="shared" si="110"/>
        <v>0</v>
      </c>
      <c r="AE92" s="50">
        <f t="shared" si="93"/>
        <v>0</v>
      </c>
      <c r="AF92" s="51"/>
      <c r="AG92" s="49" t="str">
        <f t="shared" si="111"/>
        <v>0</v>
      </c>
      <c r="AH92" s="52"/>
      <c r="AI92" s="49">
        <f>IF(AG92="0",0,IF(AG92="1-2",VLOOKUP(AH92,Points!$B$3:$C$4,2,FALSE),IF(AG92="3-5",VLOOKUP(AH92,Points!$B$7:$C$11,2,FALSE),IF(AG92="6-10",VLOOKUP(AH92,Points!$B$13:$C$22,2,FALSE),IF(AG92="11-15",VLOOKUP(AH92,Points!$B$24:$C$38,2,FALSE))))))</f>
        <v>0</v>
      </c>
      <c r="AJ92" s="53"/>
      <c r="AK92" s="49" t="str">
        <f t="shared" si="112"/>
        <v>0</v>
      </c>
      <c r="AL92" s="49"/>
      <c r="AM92" s="49">
        <f>IF(AK92="0",0,IF(AK92="1-2",VLOOKUP(AL92,Points!$B$3:$C$4,2,FALSE),IF(AK92="3-5",VLOOKUP(AL92,Points!$B$7:$C$11,2,FALSE),IF(AK92="6-10",VLOOKUP(AL92,Points!$B$13:$C$22,2,FALSE),IF(AK92="11-15",VLOOKUP(AL92,Points!$B$24:$C$38,2,FALSE))))))</f>
        <v>0</v>
      </c>
      <c r="AN92" s="54"/>
      <c r="AO92" s="48">
        <f t="shared" si="113"/>
        <v>0</v>
      </c>
      <c r="AP92" s="54"/>
      <c r="AQ92" s="48">
        <f t="shared" si="114"/>
        <v>0</v>
      </c>
      <c r="AR92" s="52"/>
      <c r="AS92" s="49">
        <f t="shared" si="115"/>
        <v>0</v>
      </c>
      <c r="AT92" s="50">
        <f t="shared" si="94"/>
        <v>0</v>
      </c>
      <c r="AU92" s="51"/>
      <c r="AV92" s="49" t="str">
        <f t="shared" si="116"/>
        <v>0</v>
      </c>
      <c r="AW92" s="52"/>
      <c r="AX92" s="49">
        <f>IF(AV92="0",0,IF(AV92="1-2",VLOOKUP(AW92,Points!$B$3:$C$4,2,FALSE),IF(AV92="3-5",VLOOKUP(AW92,Points!$B$7:$C$11,2,FALSE),IF(AV92="6-10",VLOOKUP(AW92,Points!$B$13:$C$22,2,FALSE),IF(AV92="11-15",VLOOKUP(AW92,Points!$B$24:$C$38,2,FALSE))))))</f>
        <v>0</v>
      </c>
      <c r="AY92" s="53"/>
      <c r="AZ92" s="49" t="str">
        <f t="shared" si="117"/>
        <v>0</v>
      </c>
      <c r="BA92" s="49"/>
      <c r="BB92" s="49">
        <f>IF(AZ92="0",0,IF(AZ92="1-2",VLOOKUP(BA92,Points!$B$3:$C$4,2,FALSE),IF(AZ92="3-5",VLOOKUP(BA92,Points!$B$7:$C$11,2,FALSE),IF(AZ92="6-10",VLOOKUP(BA92,Points!$B$13:$C$22,2,FALSE),IF(AZ92="11-15",VLOOKUP(BA92,Points!$B$24:$C$38,2,FALSE))))))</f>
        <v>0</v>
      </c>
      <c r="BC92" s="54"/>
      <c r="BD92" s="48">
        <f t="shared" si="118"/>
        <v>0</v>
      </c>
      <c r="BE92" s="54"/>
      <c r="BF92" s="48">
        <f t="shared" si="119"/>
        <v>0</v>
      </c>
      <c r="BG92" s="52"/>
      <c r="BH92" s="49">
        <f t="shared" si="120"/>
        <v>0</v>
      </c>
      <c r="BI92" s="50">
        <f t="shared" si="95"/>
        <v>0</v>
      </c>
      <c r="BJ92" s="51"/>
      <c r="BK92" s="49" t="str">
        <f t="shared" si="121"/>
        <v>0</v>
      </c>
      <c r="BL92" s="52"/>
      <c r="BM92" s="49">
        <f>IF(BK92="0",0,IF(BK92="1-2",VLOOKUP(BL92,Points!$B$3:$C$4,2,FALSE),IF(BK92="3-5",VLOOKUP(BL92,Points!$B$7:$C$11,2,FALSE),IF(BK92="6-10",VLOOKUP(BL92,Points!$B$13:$C$22,2,FALSE),IF(BK92="11-15",VLOOKUP(BL92,Points!$B$24:$C$38,2,FALSE))))))</f>
        <v>0</v>
      </c>
      <c r="BN92" s="53"/>
      <c r="BO92" s="49" t="str">
        <f t="shared" si="122"/>
        <v>0</v>
      </c>
      <c r="BP92" s="49"/>
      <c r="BQ92" s="49">
        <f>IF(BO92="0",0,IF(BO92="1-2",VLOOKUP(BP92,Points!$B$3:$C$4,2,FALSE),IF(BO92="3-5",VLOOKUP(BP92,Points!$B$7:$C$11,2,FALSE),IF(BO92="6-10",VLOOKUP(BP92,Points!$B$13:$C$22,2,FALSE),IF(BO92="11-15",VLOOKUP(BP92,Points!$B$24:$C$38,2,FALSE))))))</f>
        <v>0</v>
      </c>
      <c r="BR92" s="54"/>
      <c r="BS92" s="48">
        <f t="shared" si="123"/>
        <v>0</v>
      </c>
      <c r="BT92" s="54"/>
      <c r="BU92" s="48">
        <f t="shared" si="124"/>
        <v>0</v>
      </c>
      <c r="BV92" s="52"/>
      <c r="BW92" s="49">
        <f t="shared" si="125"/>
        <v>0</v>
      </c>
      <c r="BX92" s="50">
        <f t="shared" si="96"/>
        <v>0</v>
      </c>
      <c r="BY92" s="51"/>
      <c r="BZ92" s="49" t="str">
        <f t="shared" si="126"/>
        <v>0</v>
      </c>
      <c r="CA92" s="52"/>
      <c r="CB92" s="49">
        <f>IF(BZ92="0",0,IF(BZ92="1-2",VLOOKUP(CA92,Points!$B$3:$C$4,2,FALSE),IF(BZ92="3-5",VLOOKUP(CA92,Points!$B$7:$C$11,2,FALSE),IF(BZ92="6-10",VLOOKUP(CA92,Points!$B$13:$C$22,2,FALSE),IF(BZ92="11-15",VLOOKUP(CA92,Points!$B$24:$C$38,2,FALSE))))))</f>
        <v>0</v>
      </c>
      <c r="CC92" s="53"/>
      <c r="CD92" s="49" t="str">
        <f t="shared" si="127"/>
        <v>0</v>
      </c>
      <c r="CE92" s="49"/>
      <c r="CF92" s="49">
        <f>IF(CD92="0",0,IF(CD92="1-2",VLOOKUP(CE92,Points!$B$3:$C$4,2,FALSE),IF(CD92="3-5",VLOOKUP(CE92,Points!$B$7:$C$11,2,FALSE),IF(CD92="6-10",VLOOKUP(CE92,Points!$B$13:$C$22,2,FALSE),IF(CD92="11-15",VLOOKUP(CE92,Points!$B$24:$C$38,2,FALSE))))))</f>
        <v>0</v>
      </c>
      <c r="CG92" s="54"/>
      <c r="CH92" s="48">
        <f t="shared" si="128"/>
        <v>0</v>
      </c>
      <c r="CI92" s="54"/>
      <c r="CJ92" s="48">
        <f t="shared" si="129"/>
        <v>0</v>
      </c>
      <c r="CK92" s="52"/>
      <c r="CL92" s="49">
        <f t="shared" si="130"/>
        <v>0</v>
      </c>
      <c r="CM92" s="50">
        <f t="shared" si="97"/>
        <v>0</v>
      </c>
      <c r="CN92" s="51"/>
      <c r="CO92" s="49" t="str">
        <f t="shared" si="131"/>
        <v>0</v>
      </c>
      <c r="CP92" s="52"/>
      <c r="CQ92" s="49">
        <f>IF(CO92="0",0,IF(CO92="1-2",VLOOKUP(CP92,Points!$B$3:$C$4,2,FALSE),IF(CO92="3-5",VLOOKUP(CP92,Points!$B$7:$C$11,2,FALSE),IF(CO92="6-10",VLOOKUP(CP92,Points!$B$13:$C$22,2,FALSE),IF(CO92="11-15",VLOOKUP(CP92,Points!$B$24:$C$38,2,FALSE))))))</f>
        <v>0</v>
      </c>
      <c r="CR92" s="53"/>
      <c r="CS92" s="49" t="str">
        <f t="shared" si="132"/>
        <v>0</v>
      </c>
      <c r="CT92" s="49"/>
      <c r="CU92" s="49">
        <f>IF(CS92="0",0,IF(CS92="1-2",VLOOKUP(CT92,Points!$B$3:$C$4,2,FALSE),IF(CS92="3-5",VLOOKUP(CT92,Points!$B$7:$C$11,2,FALSE),IF(CS92="6-10",VLOOKUP(CT92,Points!$B$13:$C$22,2,FALSE),IF(CS92="11-15",VLOOKUP(CT92,Points!$B$24:$C$38,2,FALSE))))))</f>
        <v>0</v>
      </c>
      <c r="CV92" s="54"/>
      <c r="CW92" s="48">
        <f t="shared" si="133"/>
        <v>0</v>
      </c>
      <c r="CX92" s="54"/>
      <c r="CY92" s="48">
        <f t="shared" si="134"/>
        <v>0</v>
      </c>
      <c r="CZ92" s="52"/>
      <c r="DA92" s="49">
        <f t="shared" si="135"/>
        <v>0</v>
      </c>
      <c r="DB92" s="50">
        <f t="shared" si="98"/>
        <v>0</v>
      </c>
      <c r="DC92" s="51"/>
      <c r="DD92" s="49" t="str">
        <f t="shared" si="136"/>
        <v>0</v>
      </c>
      <c r="DE92" s="52"/>
      <c r="DF92" s="49">
        <f>IF(DD92="0",0,IF(DD92="1-2",VLOOKUP(DE92,Points!$B$3:$C$4,2,FALSE),IF(DD92="3-5",VLOOKUP(DE92,Points!$B$7:$C$11,2,FALSE),IF(DD92="6-10",VLOOKUP(DE92,Points!$B$13:$C$22,2,FALSE),IF(DD92="11-15",VLOOKUP(DE92,Points!$B$24:$C$38,2,FALSE))))))</f>
        <v>0</v>
      </c>
      <c r="DG92" s="53"/>
      <c r="DH92" s="49" t="str">
        <f t="shared" si="137"/>
        <v>0</v>
      </c>
      <c r="DI92" s="49"/>
      <c r="DJ92" s="49">
        <f>IF(DH92="0",0,IF(DH92="1-2",VLOOKUP(DI92,Points!$B$3:$C$4,2,FALSE),IF(DH92="3-5",VLOOKUP(DI92,Points!$B$7:$C$11,2,FALSE),IF(DH92="6-10",VLOOKUP(DI92,Points!$B$13:$C$22,2,FALSE),IF(DH92="11-15",VLOOKUP(DI92,Points!$B$24:$C$38,2,FALSE))))))</f>
        <v>0</v>
      </c>
      <c r="DK92" s="54"/>
      <c r="DL92" s="48">
        <f t="shared" si="138"/>
        <v>0</v>
      </c>
      <c r="DM92" s="54"/>
      <c r="DN92" s="48">
        <f t="shared" si="139"/>
        <v>0</v>
      </c>
      <c r="DO92" s="52"/>
      <c r="DP92" s="49">
        <f t="shared" si="140"/>
        <v>0</v>
      </c>
      <c r="DQ92" s="50">
        <f t="shared" si="99"/>
        <v>0</v>
      </c>
      <c r="DR92" s="55">
        <f t="shared" si="141"/>
        <v>0</v>
      </c>
      <c r="DS92" s="56" t="str">
        <f t="shared" si="100"/>
        <v/>
      </c>
    </row>
    <row r="93" spans="1:123" s="42" customFormat="1" ht="15" x14ac:dyDescent="0.25">
      <c r="A93" s="55"/>
      <c r="B93" s="51"/>
      <c r="C93" s="49" t="str">
        <f t="shared" si="101"/>
        <v>0</v>
      </c>
      <c r="D93" s="52"/>
      <c r="E93" s="49">
        <f>IF(C93="0",0,IF(C93="1-2",VLOOKUP(D93,Points!$B$3:$C$4,2,FALSE),IF(C93="3-5",VLOOKUP(D93,Points!$B$7:$C$11,2,FALSE),IF(C93="6-10",VLOOKUP(D93,Points!$B$13:$C$22,2,FALSE),IF(C93="11-15",VLOOKUP(D93,Points!$B$24:$C$38,2,FALSE))))))</f>
        <v>0</v>
      </c>
      <c r="F93" s="53"/>
      <c r="G93" s="49" t="str">
        <f t="shared" si="102"/>
        <v>0</v>
      </c>
      <c r="H93" s="49"/>
      <c r="I93" s="49">
        <f>IF(G93="0",0,IF(G93="1-2",VLOOKUP(H93,Points!$B$3:$C$4,2,FALSE),IF(G93="3-5",VLOOKUP(H93,Points!$B$7:$C$11,2,FALSE),IF(G93="6-10",VLOOKUP(H93,Points!$B$13:$C$22,2,FALSE),IF(G93="11-15",VLOOKUP(H93,Points!$B$24:$C$38,2,FALSE))))))</f>
        <v>0</v>
      </c>
      <c r="J93" s="54"/>
      <c r="K93" s="48">
        <f t="shared" si="103"/>
        <v>0</v>
      </c>
      <c r="L93" s="54"/>
      <c r="M93" s="48">
        <f t="shared" si="104"/>
        <v>0</v>
      </c>
      <c r="N93" s="52"/>
      <c r="O93" s="49">
        <f t="shared" si="105"/>
        <v>0</v>
      </c>
      <c r="P93" s="50">
        <f t="shared" si="92"/>
        <v>0</v>
      </c>
      <c r="Q93" s="51"/>
      <c r="R93" s="49" t="str">
        <f t="shared" si="106"/>
        <v>0</v>
      </c>
      <c r="S93" s="52"/>
      <c r="T93" s="49">
        <f>IF(R93="0",0,IF(R93="1-2",VLOOKUP(S93,Points!$B$3:$C$4,2,FALSE),IF(R93="3-5",VLOOKUP(S93,Points!$B$7:$C$11,2,FALSE),IF(R93="6-10",VLOOKUP(S93,Points!$B$13:$C$22,2,FALSE),IF(R93="11-15",VLOOKUP(S93,Points!$B$24:$C$38,2,FALSE))))))</f>
        <v>0</v>
      </c>
      <c r="U93" s="53"/>
      <c r="V93" s="49" t="str">
        <f t="shared" si="107"/>
        <v>0</v>
      </c>
      <c r="W93" s="49"/>
      <c r="X93" s="49">
        <f>IF(V93="0",0,IF(V93="1-2",VLOOKUP(W93,Points!$B$3:$C$4,2,FALSE),IF(V93="3-5",VLOOKUP(W93,Points!$B$7:$C$11,2,FALSE),IF(V93="6-10",VLOOKUP(W93,Points!$B$13:$C$22,2,FALSE),IF(V93="11-15",VLOOKUP(W93,Points!$B$24:$C$38,2,FALSE))))))</f>
        <v>0</v>
      </c>
      <c r="Y93" s="54"/>
      <c r="Z93" s="48">
        <f t="shared" si="108"/>
        <v>0</v>
      </c>
      <c r="AA93" s="54"/>
      <c r="AB93" s="48">
        <f t="shared" si="109"/>
        <v>0</v>
      </c>
      <c r="AC93" s="52"/>
      <c r="AD93" s="49">
        <f t="shared" si="110"/>
        <v>0</v>
      </c>
      <c r="AE93" s="50">
        <f t="shared" si="93"/>
        <v>0</v>
      </c>
      <c r="AF93" s="51"/>
      <c r="AG93" s="49" t="str">
        <f t="shared" si="111"/>
        <v>0</v>
      </c>
      <c r="AH93" s="52"/>
      <c r="AI93" s="49">
        <f>IF(AG93="0",0,IF(AG93="1-2",VLOOKUP(AH93,Points!$B$3:$C$4,2,FALSE),IF(AG93="3-5",VLOOKUP(AH93,Points!$B$7:$C$11,2,FALSE),IF(AG93="6-10",VLOOKUP(AH93,Points!$B$13:$C$22,2,FALSE),IF(AG93="11-15",VLOOKUP(AH93,Points!$B$24:$C$38,2,FALSE))))))</f>
        <v>0</v>
      </c>
      <c r="AJ93" s="53"/>
      <c r="AK93" s="49" t="str">
        <f t="shared" si="112"/>
        <v>0</v>
      </c>
      <c r="AL93" s="49"/>
      <c r="AM93" s="49">
        <f>IF(AK93="0",0,IF(AK93="1-2",VLOOKUP(AL93,Points!$B$3:$C$4,2,FALSE),IF(AK93="3-5",VLOOKUP(AL93,Points!$B$7:$C$11,2,FALSE),IF(AK93="6-10",VLOOKUP(AL93,Points!$B$13:$C$22,2,FALSE),IF(AK93="11-15",VLOOKUP(AL93,Points!$B$24:$C$38,2,FALSE))))))</f>
        <v>0</v>
      </c>
      <c r="AN93" s="54"/>
      <c r="AO93" s="48">
        <f t="shared" si="113"/>
        <v>0</v>
      </c>
      <c r="AP93" s="54"/>
      <c r="AQ93" s="48">
        <f t="shared" si="114"/>
        <v>0</v>
      </c>
      <c r="AR93" s="52"/>
      <c r="AS93" s="49">
        <f t="shared" si="115"/>
        <v>0</v>
      </c>
      <c r="AT93" s="50">
        <f t="shared" si="94"/>
        <v>0</v>
      </c>
      <c r="AU93" s="51"/>
      <c r="AV93" s="49" t="str">
        <f t="shared" si="116"/>
        <v>0</v>
      </c>
      <c r="AW93" s="52"/>
      <c r="AX93" s="49">
        <f>IF(AV93="0",0,IF(AV93="1-2",VLOOKUP(AW93,Points!$B$3:$C$4,2,FALSE),IF(AV93="3-5",VLOOKUP(AW93,Points!$B$7:$C$11,2,FALSE),IF(AV93="6-10",VLOOKUP(AW93,Points!$B$13:$C$22,2,FALSE),IF(AV93="11-15",VLOOKUP(AW93,Points!$B$24:$C$38,2,FALSE))))))</f>
        <v>0</v>
      </c>
      <c r="AY93" s="53"/>
      <c r="AZ93" s="49" t="str">
        <f t="shared" si="117"/>
        <v>0</v>
      </c>
      <c r="BA93" s="49"/>
      <c r="BB93" s="49">
        <f>IF(AZ93="0",0,IF(AZ93="1-2",VLOOKUP(BA93,Points!$B$3:$C$4,2,FALSE),IF(AZ93="3-5",VLOOKUP(BA93,Points!$B$7:$C$11,2,FALSE),IF(AZ93="6-10",VLOOKUP(BA93,Points!$B$13:$C$22,2,FALSE),IF(AZ93="11-15",VLOOKUP(BA93,Points!$B$24:$C$38,2,FALSE))))))</f>
        <v>0</v>
      </c>
      <c r="BC93" s="54"/>
      <c r="BD93" s="48">
        <f t="shared" si="118"/>
        <v>0</v>
      </c>
      <c r="BE93" s="54"/>
      <c r="BF93" s="48">
        <f t="shared" si="119"/>
        <v>0</v>
      </c>
      <c r="BG93" s="52"/>
      <c r="BH93" s="49">
        <f t="shared" si="120"/>
        <v>0</v>
      </c>
      <c r="BI93" s="50">
        <f t="shared" si="95"/>
        <v>0</v>
      </c>
      <c r="BJ93" s="51"/>
      <c r="BK93" s="49" t="str">
        <f t="shared" si="121"/>
        <v>0</v>
      </c>
      <c r="BL93" s="52"/>
      <c r="BM93" s="49">
        <f>IF(BK93="0",0,IF(BK93="1-2",VLOOKUP(BL93,Points!$B$3:$C$4,2,FALSE),IF(BK93="3-5",VLOOKUP(BL93,Points!$B$7:$C$11,2,FALSE),IF(BK93="6-10",VLOOKUP(BL93,Points!$B$13:$C$22,2,FALSE),IF(BK93="11-15",VLOOKUP(BL93,Points!$B$24:$C$38,2,FALSE))))))</f>
        <v>0</v>
      </c>
      <c r="BN93" s="53"/>
      <c r="BO93" s="49" t="str">
        <f t="shared" si="122"/>
        <v>0</v>
      </c>
      <c r="BP93" s="49"/>
      <c r="BQ93" s="49">
        <f>IF(BO93="0",0,IF(BO93="1-2",VLOOKUP(BP93,Points!$B$3:$C$4,2,FALSE),IF(BO93="3-5",VLOOKUP(BP93,Points!$B$7:$C$11,2,FALSE),IF(BO93="6-10",VLOOKUP(BP93,Points!$B$13:$C$22,2,FALSE),IF(BO93="11-15",VLOOKUP(BP93,Points!$B$24:$C$38,2,FALSE))))))</f>
        <v>0</v>
      </c>
      <c r="BR93" s="54"/>
      <c r="BS93" s="48">
        <f t="shared" si="123"/>
        <v>0</v>
      </c>
      <c r="BT93" s="54"/>
      <c r="BU93" s="48">
        <f t="shared" si="124"/>
        <v>0</v>
      </c>
      <c r="BV93" s="52"/>
      <c r="BW93" s="49">
        <f t="shared" si="125"/>
        <v>0</v>
      </c>
      <c r="BX93" s="50">
        <f t="shared" si="96"/>
        <v>0</v>
      </c>
      <c r="BY93" s="51"/>
      <c r="BZ93" s="49" t="str">
        <f t="shared" si="126"/>
        <v>0</v>
      </c>
      <c r="CA93" s="52"/>
      <c r="CB93" s="49">
        <f>IF(BZ93="0",0,IF(BZ93="1-2",VLOOKUP(CA93,Points!$B$3:$C$4,2,FALSE),IF(BZ93="3-5",VLOOKUP(CA93,Points!$B$7:$C$11,2,FALSE),IF(BZ93="6-10",VLOOKUP(CA93,Points!$B$13:$C$22,2,FALSE),IF(BZ93="11-15",VLOOKUP(CA93,Points!$B$24:$C$38,2,FALSE))))))</f>
        <v>0</v>
      </c>
      <c r="CC93" s="53"/>
      <c r="CD93" s="49" t="str">
        <f t="shared" si="127"/>
        <v>0</v>
      </c>
      <c r="CE93" s="49"/>
      <c r="CF93" s="49">
        <f>IF(CD93="0",0,IF(CD93="1-2",VLOOKUP(CE93,Points!$B$3:$C$4,2,FALSE),IF(CD93="3-5",VLOOKUP(CE93,Points!$B$7:$C$11,2,FALSE),IF(CD93="6-10",VLOOKUP(CE93,Points!$B$13:$C$22,2,FALSE),IF(CD93="11-15",VLOOKUP(CE93,Points!$B$24:$C$38,2,FALSE))))))</f>
        <v>0</v>
      </c>
      <c r="CG93" s="54"/>
      <c r="CH93" s="48">
        <f t="shared" si="128"/>
        <v>0</v>
      </c>
      <c r="CI93" s="54"/>
      <c r="CJ93" s="48">
        <f t="shared" si="129"/>
        <v>0</v>
      </c>
      <c r="CK93" s="52"/>
      <c r="CL93" s="49">
        <f t="shared" si="130"/>
        <v>0</v>
      </c>
      <c r="CM93" s="50">
        <f t="shared" si="97"/>
        <v>0</v>
      </c>
      <c r="CN93" s="51"/>
      <c r="CO93" s="49" t="str">
        <f t="shared" si="131"/>
        <v>0</v>
      </c>
      <c r="CP93" s="52"/>
      <c r="CQ93" s="49">
        <f>IF(CO93="0",0,IF(CO93="1-2",VLOOKUP(CP93,Points!$B$3:$C$4,2,FALSE),IF(CO93="3-5",VLOOKUP(CP93,Points!$B$7:$C$11,2,FALSE),IF(CO93="6-10",VLOOKUP(CP93,Points!$B$13:$C$22,2,FALSE),IF(CO93="11-15",VLOOKUP(CP93,Points!$B$24:$C$38,2,FALSE))))))</f>
        <v>0</v>
      </c>
      <c r="CR93" s="53"/>
      <c r="CS93" s="49" t="str">
        <f t="shared" si="132"/>
        <v>0</v>
      </c>
      <c r="CT93" s="49"/>
      <c r="CU93" s="49">
        <f>IF(CS93="0",0,IF(CS93="1-2",VLOOKUP(CT93,Points!$B$3:$C$4,2,FALSE),IF(CS93="3-5",VLOOKUP(CT93,Points!$B$7:$C$11,2,FALSE),IF(CS93="6-10",VLOOKUP(CT93,Points!$B$13:$C$22,2,FALSE),IF(CS93="11-15",VLOOKUP(CT93,Points!$B$24:$C$38,2,FALSE))))))</f>
        <v>0</v>
      </c>
      <c r="CV93" s="54"/>
      <c r="CW93" s="48">
        <f t="shared" si="133"/>
        <v>0</v>
      </c>
      <c r="CX93" s="54"/>
      <c r="CY93" s="48">
        <f t="shared" si="134"/>
        <v>0</v>
      </c>
      <c r="CZ93" s="52"/>
      <c r="DA93" s="49">
        <f t="shared" si="135"/>
        <v>0</v>
      </c>
      <c r="DB93" s="50">
        <f t="shared" si="98"/>
        <v>0</v>
      </c>
      <c r="DC93" s="51"/>
      <c r="DD93" s="49" t="str">
        <f t="shared" si="136"/>
        <v>0</v>
      </c>
      <c r="DE93" s="52"/>
      <c r="DF93" s="49">
        <f>IF(DD93="0",0,IF(DD93="1-2",VLOOKUP(DE93,Points!$B$3:$C$4,2,FALSE),IF(DD93="3-5",VLOOKUP(DE93,Points!$B$7:$C$11,2,FALSE),IF(DD93="6-10",VLOOKUP(DE93,Points!$B$13:$C$22,2,FALSE),IF(DD93="11-15",VLOOKUP(DE93,Points!$B$24:$C$38,2,FALSE))))))</f>
        <v>0</v>
      </c>
      <c r="DG93" s="53"/>
      <c r="DH93" s="49" t="str">
        <f t="shared" si="137"/>
        <v>0</v>
      </c>
      <c r="DI93" s="49"/>
      <c r="DJ93" s="49">
        <f>IF(DH93="0",0,IF(DH93="1-2",VLOOKUP(DI93,Points!$B$3:$C$4,2,FALSE),IF(DH93="3-5",VLOOKUP(DI93,Points!$B$7:$C$11,2,FALSE),IF(DH93="6-10",VLOOKUP(DI93,Points!$B$13:$C$22,2,FALSE),IF(DH93="11-15",VLOOKUP(DI93,Points!$B$24:$C$38,2,FALSE))))))</f>
        <v>0</v>
      </c>
      <c r="DK93" s="54"/>
      <c r="DL93" s="48">
        <f t="shared" si="138"/>
        <v>0</v>
      </c>
      <c r="DM93" s="54"/>
      <c r="DN93" s="48">
        <f t="shared" si="139"/>
        <v>0</v>
      </c>
      <c r="DO93" s="52"/>
      <c r="DP93" s="49">
        <f t="shared" si="140"/>
        <v>0</v>
      </c>
      <c r="DQ93" s="50">
        <f t="shared" si="99"/>
        <v>0</v>
      </c>
      <c r="DR93" s="55">
        <f t="shared" si="141"/>
        <v>0</v>
      </c>
      <c r="DS93" s="56" t="str">
        <f t="shared" si="100"/>
        <v/>
      </c>
    </row>
    <row r="94" spans="1:123" s="42" customFormat="1" ht="15" x14ac:dyDescent="0.25">
      <c r="A94" s="55"/>
      <c r="B94" s="51"/>
      <c r="C94" s="49" t="str">
        <f t="shared" si="101"/>
        <v>0</v>
      </c>
      <c r="D94" s="52"/>
      <c r="E94" s="49">
        <f>IF(C94="0",0,IF(C94="1-2",VLOOKUP(D94,Points!$B$3:$C$4,2,FALSE),IF(C94="3-5",VLOOKUP(D94,Points!$B$7:$C$11,2,FALSE),IF(C94="6-10",VLOOKUP(D94,Points!$B$13:$C$22,2,FALSE),IF(C94="11-15",VLOOKUP(D94,Points!$B$24:$C$38,2,FALSE))))))</f>
        <v>0</v>
      </c>
      <c r="F94" s="53"/>
      <c r="G94" s="49" t="str">
        <f t="shared" si="102"/>
        <v>0</v>
      </c>
      <c r="H94" s="49"/>
      <c r="I94" s="49">
        <f>IF(G94="0",0,IF(G94="1-2",VLOOKUP(H94,Points!$B$3:$C$4,2,FALSE),IF(G94="3-5",VLOOKUP(H94,Points!$B$7:$C$11,2,FALSE),IF(G94="6-10",VLOOKUP(H94,Points!$B$13:$C$22,2,FALSE),IF(G94="11-15",VLOOKUP(H94,Points!$B$24:$C$38,2,FALSE))))))</f>
        <v>0</v>
      </c>
      <c r="J94" s="54"/>
      <c r="K94" s="48">
        <f t="shared" si="103"/>
        <v>0</v>
      </c>
      <c r="L94" s="54"/>
      <c r="M94" s="48">
        <f t="shared" si="104"/>
        <v>0</v>
      </c>
      <c r="N94" s="52"/>
      <c r="O94" s="49">
        <f t="shared" si="105"/>
        <v>0</v>
      </c>
      <c r="P94" s="50">
        <f t="shared" si="92"/>
        <v>0</v>
      </c>
      <c r="Q94" s="51"/>
      <c r="R94" s="49" t="str">
        <f t="shared" si="106"/>
        <v>0</v>
      </c>
      <c r="S94" s="52"/>
      <c r="T94" s="49">
        <f>IF(R94="0",0,IF(R94="1-2",VLOOKUP(S94,Points!$B$3:$C$4,2,FALSE),IF(R94="3-5",VLOOKUP(S94,Points!$B$7:$C$11,2,FALSE),IF(R94="6-10",VLOOKUP(S94,Points!$B$13:$C$22,2,FALSE),IF(R94="11-15",VLOOKUP(S94,Points!$B$24:$C$38,2,FALSE))))))</f>
        <v>0</v>
      </c>
      <c r="U94" s="53"/>
      <c r="V94" s="49" t="str">
        <f t="shared" si="107"/>
        <v>0</v>
      </c>
      <c r="W94" s="49"/>
      <c r="X94" s="49">
        <f>IF(V94="0",0,IF(V94="1-2",VLOOKUP(W94,Points!$B$3:$C$4,2,FALSE),IF(V94="3-5",VLOOKUP(W94,Points!$B$7:$C$11,2,FALSE),IF(V94="6-10",VLOOKUP(W94,Points!$B$13:$C$22,2,FALSE),IF(V94="11-15",VLOOKUP(W94,Points!$B$24:$C$38,2,FALSE))))))</f>
        <v>0</v>
      </c>
      <c r="Y94" s="54"/>
      <c r="Z94" s="48">
        <f t="shared" si="108"/>
        <v>0</v>
      </c>
      <c r="AA94" s="54"/>
      <c r="AB94" s="48">
        <f t="shared" si="109"/>
        <v>0</v>
      </c>
      <c r="AC94" s="52"/>
      <c r="AD94" s="49">
        <f t="shared" si="110"/>
        <v>0</v>
      </c>
      <c r="AE94" s="50">
        <f t="shared" si="93"/>
        <v>0</v>
      </c>
      <c r="AF94" s="51"/>
      <c r="AG94" s="49" t="str">
        <f t="shared" si="111"/>
        <v>0</v>
      </c>
      <c r="AH94" s="52"/>
      <c r="AI94" s="49">
        <f>IF(AG94="0",0,IF(AG94="1-2",VLOOKUP(AH94,Points!$B$3:$C$4,2,FALSE),IF(AG94="3-5",VLOOKUP(AH94,Points!$B$7:$C$11,2,FALSE),IF(AG94="6-10",VLOOKUP(AH94,Points!$B$13:$C$22,2,FALSE),IF(AG94="11-15",VLOOKUP(AH94,Points!$B$24:$C$38,2,FALSE))))))</f>
        <v>0</v>
      </c>
      <c r="AJ94" s="53"/>
      <c r="AK94" s="49" t="str">
        <f t="shared" si="112"/>
        <v>0</v>
      </c>
      <c r="AL94" s="49"/>
      <c r="AM94" s="49">
        <f>IF(AK94="0",0,IF(AK94="1-2",VLOOKUP(AL94,Points!$B$3:$C$4,2,FALSE),IF(AK94="3-5",VLOOKUP(AL94,Points!$B$7:$C$11,2,FALSE),IF(AK94="6-10",VLOOKUP(AL94,Points!$B$13:$C$22,2,FALSE),IF(AK94="11-15",VLOOKUP(AL94,Points!$B$24:$C$38,2,FALSE))))))</f>
        <v>0</v>
      </c>
      <c r="AN94" s="54"/>
      <c r="AO94" s="48">
        <f t="shared" si="113"/>
        <v>0</v>
      </c>
      <c r="AP94" s="54"/>
      <c r="AQ94" s="48">
        <f t="shared" si="114"/>
        <v>0</v>
      </c>
      <c r="AR94" s="52"/>
      <c r="AS94" s="49">
        <f t="shared" si="115"/>
        <v>0</v>
      </c>
      <c r="AT94" s="50">
        <f t="shared" si="94"/>
        <v>0</v>
      </c>
      <c r="AU94" s="51"/>
      <c r="AV94" s="49" t="str">
        <f t="shared" si="116"/>
        <v>0</v>
      </c>
      <c r="AW94" s="52"/>
      <c r="AX94" s="49">
        <f>IF(AV94="0",0,IF(AV94="1-2",VLOOKUP(AW94,Points!$B$3:$C$4,2,FALSE),IF(AV94="3-5",VLOOKUP(AW94,Points!$B$7:$C$11,2,FALSE),IF(AV94="6-10",VLOOKUP(AW94,Points!$B$13:$C$22,2,FALSE),IF(AV94="11-15",VLOOKUP(AW94,Points!$B$24:$C$38,2,FALSE))))))</f>
        <v>0</v>
      </c>
      <c r="AY94" s="53"/>
      <c r="AZ94" s="49" t="str">
        <f t="shared" si="117"/>
        <v>0</v>
      </c>
      <c r="BA94" s="49"/>
      <c r="BB94" s="49">
        <f>IF(AZ94="0",0,IF(AZ94="1-2",VLOOKUP(BA94,Points!$B$3:$C$4,2,FALSE),IF(AZ94="3-5",VLOOKUP(BA94,Points!$B$7:$C$11,2,FALSE),IF(AZ94="6-10",VLOOKUP(BA94,Points!$B$13:$C$22,2,FALSE),IF(AZ94="11-15",VLOOKUP(BA94,Points!$B$24:$C$38,2,FALSE))))))</f>
        <v>0</v>
      </c>
      <c r="BC94" s="54"/>
      <c r="BD94" s="48">
        <f t="shared" si="118"/>
        <v>0</v>
      </c>
      <c r="BE94" s="54"/>
      <c r="BF94" s="48">
        <f t="shared" si="119"/>
        <v>0</v>
      </c>
      <c r="BG94" s="52"/>
      <c r="BH94" s="49">
        <f t="shared" si="120"/>
        <v>0</v>
      </c>
      <c r="BI94" s="50">
        <f t="shared" si="95"/>
        <v>0</v>
      </c>
      <c r="BJ94" s="51"/>
      <c r="BK94" s="49" t="str">
        <f t="shared" si="121"/>
        <v>0</v>
      </c>
      <c r="BL94" s="52"/>
      <c r="BM94" s="49">
        <f>IF(BK94="0",0,IF(BK94="1-2",VLOOKUP(BL94,Points!$B$3:$C$4,2,FALSE),IF(BK94="3-5",VLOOKUP(BL94,Points!$B$7:$C$11,2,FALSE),IF(BK94="6-10",VLOOKUP(BL94,Points!$B$13:$C$22,2,FALSE),IF(BK94="11-15",VLOOKUP(BL94,Points!$B$24:$C$38,2,FALSE))))))</f>
        <v>0</v>
      </c>
      <c r="BN94" s="53"/>
      <c r="BO94" s="49" t="str">
        <f t="shared" si="122"/>
        <v>0</v>
      </c>
      <c r="BP94" s="49"/>
      <c r="BQ94" s="49">
        <f>IF(BO94="0",0,IF(BO94="1-2",VLOOKUP(BP94,Points!$B$3:$C$4,2,FALSE),IF(BO94="3-5",VLOOKUP(BP94,Points!$B$7:$C$11,2,FALSE),IF(BO94="6-10",VLOOKUP(BP94,Points!$B$13:$C$22,2,FALSE),IF(BO94="11-15",VLOOKUP(BP94,Points!$B$24:$C$38,2,FALSE))))))</f>
        <v>0</v>
      </c>
      <c r="BR94" s="54"/>
      <c r="BS94" s="48">
        <f t="shared" si="123"/>
        <v>0</v>
      </c>
      <c r="BT94" s="54"/>
      <c r="BU94" s="48">
        <f t="shared" si="124"/>
        <v>0</v>
      </c>
      <c r="BV94" s="52"/>
      <c r="BW94" s="49">
        <f t="shared" si="125"/>
        <v>0</v>
      </c>
      <c r="BX94" s="50">
        <f t="shared" si="96"/>
        <v>0</v>
      </c>
      <c r="BY94" s="51"/>
      <c r="BZ94" s="49" t="str">
        <f t="shared" si="126"/>
        <v>0</v>
      </c>
      <c r="CA94" s="52"/>
      <c r="CB94" s="49">
        <f>IF(BZ94="0",0,IF(BZ94="1-2",VLOOKUP(CA94,Points!$B$3:$C$4,2,FALSE),IF(BZ94="3-5",VLOOKUP(CA94,Points!$B$7:$C$11,2,FALSE),IF(BZ94="6-10",VLOOKUP(CA94,Points!$B$13:$C$22,2,FALSE),IF(BZ94="11-15",VLOOKUP(CA94,Points!$B$24:$C$38,2,FALSE))))))</f>
        <v>0</v>
      </c>
      <c r="CC94" s="53"/>
      <c r="CD94" s="49" t="str">
        <f t="shared" si="127"/>
        <v>0</v>
      </c>
      <c r="CE94" s="49"/>
      <c r="CF94" s="49">
        <f>IF(CD94="0",0,IF(CD94="1-2",VLOOKUP(CE94,Points!$B$3:$C$4,2,FALSE),IF(CD94="3-5",VLOOKUP(CE94,Points!$B$7:$C$11,2,FALSE),IF(CD94="6-10",VLOOKUP(CE94,Points!$B$13:$C$22,2,FALSE),IF(CD94="11-15",VLOOKUP(CE94,Points!$B$24:$C$38,2,FALSE))))))</f>
        <v>0</v>
      </c>
      <c r="CG94" s="54"/>
      <c r="CH94" s="48">
        <f t="shared" si="128"/>
        <v>0</v>
      </c>
      <c r="CI94" s="54"/>
      <c r="CJ94" s="48">
        <f t="shared" si="129"/>
        <v>0</v>
      </c>
      <c r="CK94" s="52"/>
      <c r="CL94" s="49">
        <f t="shared" si="130"/>
        <v>0</v>
      </c>
      <c r="CM94" s="50">
        <f t="shared" si="97"/>
        <v>0</v>
      </c>
      <c r="CN94" s="51"/>
      <c r="CO94" s="49" t="str">
        <f t="shared" si="131"/>
        <v>0</v>
      </c>
      <c r="CP94" s="52"/>
      <c r="CQ94" s="49">
        <f>IF(CO94="0",0,IF(CO94="1-2",VLOOKUP(CP94,Points!$B$3:$C$4,2,FALSE),IF(CO94="3-5",VLOOKUP(CP94,Points!$B$7:$C$11,2,FALSE),IF(CO94="6-10",VLOOKUP(CP94,Points!$B$13:$C$22,2,FALSE),IF(CO94="11-15",VLOOKUP(CP94,Points!$B$24:$C$38,2,FALSE))))))</f>
        <v>0</v>
      </c>
      <c r="CR94" s="53"/>
      <c r="CS94" s="49" t="str">
        <f t="shared" si="132"/>
        <v>0</v>
      </c>
      <c r="CT94" s="49"/>
      <c r="CU94" s="49">
        <f>IF(CS94="0",0,IF(CS94="1-2",VLOOKUP(CT94,Points!$B$3:$C$4,2,FALSE),IF(CS94="3-5",VLOOKUP(CT94,Points!$B$7:$C$11,2,FALSE),IF(CS94="6-10",VLOOKUP(CT94,Points!$B$13:$C$22,2,FALSE),IF(CS94="11-15",VLOOKUP(CT94,Points!$B$24:$C$38,2,FALSE))))))</f>
        <v>0</v>
      </c>
      <c r="CV94" s="54"/>
      <c r="CW94" s="48">
        <f t="shared" si="133"/>
        <v>0</v>
      </c>
      <c r="CX94" s="54"/>
      <c r="CY94" s="48">
        <f t="shared" si="134"/>
        <v>0</v>
      </c>
      <c r="CZ94" s="52"/>
      <c r="DA94" s="49">
        <f t="shared" si="135"/>
        <v>0</v>
      </c>
      <c r="DB94" s="50">
        <f t="shared" si="98"/>
        <v>0</v>
      </c>
      <c r="DC94" s="51"/>
      <c r="DD94" s="49" t="str">
        <f t="shared" si="136"/>
        <v>0</v>
      </c>
      <c r="DE94" s="52"/>
      <c r="DF94" s="49">
        <f>IF(DD94="0",0,IF(DD94="1-2",VLOOKUP(DE94,Points!$B$3:$C$4,2,FALSE),IF(DD94="3-5",VLOOKUP(DE94,Points!$B$7:$C$11,2,FALSE),IF(DD94="6-10",VLOOKUP(DE94,Points!$B$13:$C$22,2,FALSE),IF(DD94="11-15",VLOOKUP(DE94,Points!$B$24:$C$38,2,FALSE))))))</f>
        <v>0</v>
      </c>
      <c r="DG94" s="53"/>
      <c r="DH94" s="49" t="str">
        <f t="shared" si="137"/>
        <v>0</v>
      </c>
      <c r="DI94" s="49"/>
      <c r="DJ94" s="49">
        <f>IF(DH94="0",0,IF(DH94="1-2",VLOOKUP(DI94,Points!$B$3:$C$4,2,FALSE),IF(DH94="3-5",VLOOKUP(DI94,Points!$B$7:$C$11,2,FALSE),IF(DH94="6-10",VLOOKUP(DI94,Points!$B$13:$C$22,2,FALSE),IF(DH94="11-15",VLOOKUP(DI94,Points!$B$24:$C$38,2,FALSE))))))</f>
        <v>0</v>
      </c>
      <c r="DK94" s="54"/>
      <c r="DL94" s="48">
        <f t="shared" si="138"/>
        <v>0</v>
      </c>
      <c r="DM94" s="54"/>
      <c r="DN94" s="48">
        <f t="shared" si="139"/>
        <v>0</v>
      </c>
      <c r="DO94" s="52"/>
      <c r="DP94" s="49">
        <f t="shared" si="140"/>
        <v>0</v>
      </c>
      <c r="DQ94" s="50">
        <f t="shared" si="99"/>
        <v>0</v>
      </c>
      <c r="DR94" s="55">
        <f t="shared" si="141"/>
        <v>0</v>
      </c>
      <c r="DS94" s="56" t="str">
        <f t="shared" si="100"/>
        <v/>
      </c>
    </row>
    <row r="95" spans="1:123" s="42" customFormat="1" ht="15" x14ac:dyDescent="0.25">
      <c r="A95" s="55"/>
      <c r="B95" s="51"/>
      <c r="C95" s="49" t="str">
        <f t="shared" si="101"/>
        <v>0</v>
      </c>
      <c r="D95" s="52"/>
      <c r="E95" s="49">
        <f>IF(C95="0",0,IF(C95="1-2",VLOOKUP(D95,Points!$B$3:$C$4,2,FALSE),IF(C95="3-5",VLOOKUP(D95,Points!$B$7:$C$11,2,FALSE),IF(C95="6-10",VLOOKUP(D95,Points!$B$13:$C$22,2,FALSE),IF(C95="11-15",VLOOKUP(D95,Points!$B$24:$C$38,2,FALSE))))))</f>
        <v>0</v>
      </c>
      <c r="F95" s="53"/>
      <c r="G95" s="49" t="str">
        <f t="shared" si="102"/>
        <v>0</v>
      </c>
      <c r="H95" s="49"/>
      <c r="I95" s="49">
        <f>IF(G95="0",0,IF(G95="1-2",VLOOKUP(H95,Points!$B$3:$C$4,2,FALSE),IF(G95="3-5",VLOOKUP(H95,Points!$B$7:$C$11,2,FALSE),IF(G95="6-10",VLOOKUP(H95,Points!$B$13:$C$22,2,FALSE),IF(G95="11-15",VLOOKUP(H95,Points!$B$24:$C$38,2,FALSE))))))</f>
        <v>0</v>
      </c>
      <c r="J95" s="54"/>
      <c r="K95" s="48">
        <f t="shared" si="103"/>
        <v>0</v>
      </c>
      <c r="L95" s="54"/>
      <c r="M95" s="48">
        <f t="shared" si="104"/>
        <v>0</v>
      </c>
      <c r="N95" s="52"/>
      <c r="O95" s="49">
        <f t="shared" si="105"/>
        <v>0</v>
      </c>
      <c r="P95" s="50">
        <f t="shared" si="92"/>
        <v>0</v>
      </c>
      <c r="Q95" s="51"/>
      <c r="R95" s="49" t="str">
        <f t="shared" si="106"/>
        <v>0</v>
      </c>
      <c r="S95" s="52"/>
      <c r="T95" s="49">
        <f>IF(R95="0",0,IF(R95="1-2",VLOOKUP(S95,Points!$B$3:$C$4,2,FALSE),IF(R95="3-5",VLOOKUP(S95,Points!$B$7:$C$11,2,FALSE),IF(R95="6-10",VLOOKUP(S95,Points!$B$13:$C$22,2,FALSE),IF(R95="11-15",VLOOKUP(S95,Points!$B$24:$C$38,2,FALSE))))))</f>
        <v>0</v>
      </c>
      <c r="U95" s="53"/>
      <c r="V95" s="49" t="str">
        <f t="shared" si="107"/>
        <v>0</v>
      </c>
      <c r="W95" s="49"/>
      <c r="X95" s="49">
        <f>IF(V95="0",0,IF(V95="1-2",VLOOKUP(W95,Points!$B$3:$C$4,2,FALSE),IF(V95="3-5",VLOOKUP(W95,Points!$B$7:$C$11,2,FALSE),IF(V95="6-10",VLOOKUP(W95,Points!$B$13:$C$22,2,FALSE),IF(V95="11-15",VLOOKUP(W95,Points!$B$24:$C$38,2,FALSE))))))</f>
        <v>0</v>
      </c>
      <c r="Y95" s="54"/>
      <c r="Z95" s="48">
        <f t="shared" si="108"/>
        <v>0</v>
      </c>
      <c r="AA95" s="54"/>
      <c r="AB95" s="48">
        <f t="shared" si="109"/>
        <v>0</v>
      </c>
      <c r="AC95" s="52"/>
      <c r="AD95" s="49">
        <f t="shared" si="110"/>
        <v>0</v>
      </c>
      <c r="AE95" s="50">
        <f t="shared" si="93"/>
        <v>0</v>
      </c>
      <c r="AF95" s="51"/>
      <c r="AG95" s="49" t="str">
        <f t="shared" si="111"/>
        <v>0</v>
      </c>
      <c r="AH95" s="52"/>
      <c r="AI95" s="49">
        <f>IF(AG95="0",0,IF(AG95="1-2",VLOOKUP(AH95,Points!$B$3:$C$4,2,FALSE),IF(AG95="3-5",VLOOKUP(AH95,Points!$B$7:$C$11,2,FALSE),IF(AG95="6-10",VLOOKUP(AH95,Points!$B$13:$C$22,2,FALSE),IF(AG95="11-15",VLOOKUP(AH95,Points!$B$24:$C$38,2,FALSE))))))</f>
        <v>0</v>
      </c>
      <c r="AJ95" s="53"/>
      <c r="AK95" s="49" t="str">
        <f t="shared" si="112"/>
        <v>0</v>
      </c>
      <c r="AL95" s="49"/>
      <c r="AM95" s="49">
        <f>IF(AK95="0",0,IF(AK95="1-2",VLOOKUP(AL95,Points!$B$3:$C$4,2,FALSE),IF(AK95="3-5",VLOOKUP(AL95,Points!$B$7:$C$11,2,FALSE),IF(AK95="6-10",VLOOKUP(AL95,Points!$B$13:$C$22,2,FALSE),IF(AK95="11-15",VLOOKUP(AL95,Points!$B$24:$C$38,2,FALSE))))))</f>
        <v>0</v>
      </c>
      <c r="AN95" s="54"/>
      <c r="AO95" s="48">
        <f t="shared" si="113"/>
        <v>0</v>
      </c>
      <c r="AP95" s="54"/>
      <c r="AQ95" s="48">
        <f t="shared" si="114"/>
        <v>0</v>
      </c>
      <c r="AR95" s="52"/>
      <c r="AS95" s="49">
        <f t="shared" si="115"/>
        <v>0</v>
      </c>
      <c r="AT95" s="50">
        <f t="shared" si="94"/>
        <v>0</v>
      </c>
      <c r="AU95" s="51"/>
      <c r="AV95" s="49" t="str">
        <f t="shared" si="116"/>
        <v>0</v>
      </c>
      <c r="AW95" s="52"/>
      <c r="AX95" s="49">
        <f>IF(AV95="0",0,IF(AV95="1-2",VLOOKUP(AW95,Points!$B$3:$C$4,2,FALSE),IF(AV95="3-5",VLOOKUP(AW95,Points!$B$7:$C$11,2,FALSE),IF(AV95="6-10",VLOOKUP(AW95,Points!$B$13:$C$22,2,FALSE),IF(AV95="11-15",VLOOKUP(AW95,Points!$B$24:$C$38,2,FALSE))))))</f>
        <v>0</v>
      </c>
      <c r="AY95" s="53"/>
      <c r="AZ95" s="49" t="str">
        <f t="shared" si="117"/>
        <v>0</v>
      </c>
      <c r="BA95" s="49"/>
      <c r="BB95" s="49">
        <f>IF(AZ95="0",0,IF(AZ95="1-2",VLOOKUP(BA95,Points!$B$3:$C$4,2,FALSE),IF(AZ95="3-5",VLOOKUP(BA95,Points!$B$7:$C$11,2,FALSE),IF(AZ95="6-10",VLOOKUP(BA95,Points!$B$13:$C$22,2,FALSE),IF(AZ95="11-15",VLOOKUP(BA95,Points!$B$24:$C$38,2,FALSE))))))</f>
        <v>0</v>
      </c>
      <c r="BC95" s="54"/>
      <c r="BD95" s="48">
        <f t="shared" si="118"/>
        <v>0</v>
      </c>
      <c r="BE95" s="54"/>
      <c r="BF95" s="48">
        <f t="shared" si="119"/>
        <v>0</v>
      </c>
      <c r="BG95" s="52"/>
      <c r="BH95" s="49">
        <f t="shared" si="120"/>
        <v>0</v>
      </c>
      <c r="BI95" s="50">
        <f t="shared" si="95"/>
        <v>0</v>
      </c>
      <c r="BJ95" s="51"/>
      <c r="BK95" s="49" t="str">
        <f t="shared" si="121"/>
        <v>0</v>
      </c>
      <c r="BL95" s="52"/>
      <c r="BM95" s="49">
        <f>IF(BK95="0",0,IF(BK95="1-2",VLOOKUP(BL95,Points!$B$3:$C$4,2,FALSE),IF(BK95="3-5",VLOOKUP(BL95,Points!$B$7:$C$11,2,FALSE),IF(BK95="6-10",VLOOKUP(BL95,Points!$B$13:$C$22,2,FALSE),IF(BK95="11-15",VLOOKUP(BL95,Points!$B$24:$C$38,2,FALSE))))))</f>
        <v>0</v>
      </c>
      <c r="BN95" s="53"/>
      <c r="BO95" s="49" t="str">
        <f t="shared" si="122"/>
        <v>0</v>
      </c>
      <c r="BP95" s="49"/>
      <c r="BQ95" s="49">
        <f>IF(BO95="0",0,IF(BO95="1-2",VLOOKUP(BP95,Points!$B$3:$C$4,2,FALSE),IF(BO95="3-5",VLOOKUP(BP95,Points!$B$7:$C$11,2,FALSE),IF(BO95="6-10",VLOOKUP(BP95,Points!$B$13:$C$22,2,FALSE),IF(BO95="11-15",VLOOKUP(BP95,Points!$B$24:$C$38,2,FALSE))))))</f>
        <v>0</v>
      </c>
      <c r="BR95" s="54"/>
      <c r="BS95" s="48">
        <f t="shared" si="123"/>
        <v>0</v>
      </c>
      <c r="BT95" s="54"/>
      <c r="BU95" s="48">
        <f t="shared" si="124"/>
        <v>0</v>
      </c>
      <c r="BV95" s="52"/>
      <c r="BW95" s="49">
        <f t="shared" si="125"/>
        <v>0</v>
      </c>
      <c r="BX95" s="50">
        <f t="shared" si="96"/>
        <v>0</v>
      </c>
      <c r="BY95" s="51"/>
      <c r="BZ95" s="49" t="str">
        <f t="shared" si="126"/>
        <v>0</v>
      </c>
      <c r="CA95" s="52"/>
      <c r="CB95" s="49">
        <f>IF(BZ95="0",0,IF(BZ95="1-2",VLOOKUP(CA95,Points!$B$3:$C$4,2,FALSE),IF(BZ95="3-5",VLOOKUP(CA95,Points!$B$7:$C$11,2,FALSE),IF(BZ95="6-10",VLOOKUP(CA95,Points!$B$13:$C$22,2,FALSE),IF(BZ95="11-15",VLOOKUP(CA95,Points!$B$24:$C$38,2,FALSE))))))</f>
        <v>0</v>
      </c>
      <c r="CC95" s="53"/>
      <c r="CD95" s="49" t="str">
        <f t="shared" si="127"/>
        <v>0</v>
      </c>
      <c r="CE95" s="49"/>
      <c r="CF95" s="49">
        <f>IF(CD95="0",0,IF(CD95="1-2",VLOOKUP(CE95,Points!$B$3:$C$4,2,FALSE),IF(CD95="3-5",VLOOKUP(CE95,Points!$B$7:$C$11,2,FALSE),IF(CD95="6-10",VLOOKUP(CE95,Points!$B$13:$C$22,2,FALSE),IF(CD95="11-15",VLOOKUP(CE95,Points!$B$24:$C$38,2,FALSE))))))</f>
        <v>0</v>
      </c>
      <c r="CG95" s="54"/>
      <c r="CH95" s="48">
        <f t="shared" si="128"/>
        <v>0</v>
      </c>
      <c r="CI95" s="54"/>
      <c r="CJ95" s="48">
        <f t="shared" si="129"/>
        <v>0</v>
      </c>
      <c r="CK95" s="52"/>
      <c r="CL95" s="49">
        <f t="shared" si="130"/>
        <v>0</v>
      </c>
      <c r="CM95" s="50">
        <f t="shared" si="97"/>
        <v>0</v>
      </c>
      <c r="CN95" s="51"/>
      <c r="CO95" s="49" t="str">
        <f t="shared" si="131"/>
        <v>0</v>
      </c>
      <c r="CP95" s="52"/>
      <c r="CQ95" s="49">
        <f>IF(CO95="0",0,IF(CO95="1-2",VLOOKUP(CP95,Points!$B$3:$C$4,2,FALSE),IF(CO95="3-5",VLOOKUP(CP95,Points!$B$7:$C$11,2,FALSE),IF(CO95="6-10",VLOOKUP(CP95,Points!$B$13:$C$22,2,FALSE),IF(CO95="11-15",VLOOKUP(CP95,Points!$B$24:$C$38,2,FALSE))))))</f>
        <v>0</v>
      </c>
      <c r="CR95" s="53"/>
      <c r="CS95" s="49" t="str">
        <f t="shared" si="132"/>
        <v>0</v>
      </c>
      <c r="CT95" s="49"/>
      <c r="CU95" s="49">
        <f>IF(CS95="0",0,IF(CS95="1-2",VLOOKUP(CT95,Points!$B$3:$C$4,2,FALSE),IF(CS95="3-5",VLOOKUP(CT95,Points!$B$7:$C$11,2,FALSE),IF(CS95="6-10",VLOOKUP(CT95,Points!$B$13:$C$22,2,FALSE),IF(CS95="11-15",VLOOKUP(CT95,Points!$B$24:$C$38,2,FALSE))))))</f>
        <v>0</v>
      </c>
      <c r="CV95" s="54"/>
      <c r="CW95" s="48">
        <f t="shared" si="133"/>
        <v>0</v>
      </c>
      <c r="CX95" s="54"/>
      <c r="CY95" s="48">
        <f t="shared" si="134"/>
        <v>0</v>
      </c>
      <c r="CZ95" s="52"/>
      <c r="DA95" s="49">
        <f t="shared" si="135"/>
        <v>0</v>
      </c>
      <c r="DB95" s="50">
        <f t="shared" si="98"/>
        <v>0</v>
      </c>
      <c r="DC95" s="51"/>
      <c r="DD95" s="49" t="str">
        <f t="shared" si="136"/>
        <v>0</v>
      </c>
      <c r="DE95" s="52"/>
      <c r="DF95" s="49">
        <f>IF(DD95="0",0,IF(DD95="1-2",VLOOKUP(DE95,Points!$B$3:$C$4,2,FALSE),IF(DD95="3-5",VLOOKUP(DE95,Points!$B$7:$C$11,2,FALSE),IF(DD95="6-10",VLOOKUP(DE95,Points!$B$13:$C$22,2,FALSE),IF(DD95="11-15",VLOOKUP(DE95,Points!$B$24:$C$38,2,FALSE))))))</f>
        <v>0</v>
      </c>
      <c r="DG95" s="53"/>
      <c r="DH95" s="49" t="str">
        <f t="shared" si="137"/>
        <v>0</v>
      </c>
      <c r="DI95" s="49"/>
      <c r="DJ95" s="49">
        <f>IF(DH95="0",0,IF(DH95="1-2",VLOOKUP(DI95,Points!$B$3:$C$4,2,FALSE),IF(DH95="3-5",VLOOKUP(DI95,Points!$B$7:$C$11,2,FALSE),IF(DH95="6-10",VLOOKUP(DI95,Points!$B$13:$C$22,2,FALSE),IF(DH95="11-15",VLOOKUP(DI95,Points!$B$24:$C$38,2,FALSE))))))</f>
        <v>0</v>
      </c>
      <c r="DK95" s="54"/>
      <c r="DL95" s="48">
        <f t="shared" si="138"/>
        <v>0</v>
      </c>
      <c r="DM95" s="54"/>
      <c r="DN95" s="48">
        <f t="shared" si="139"/>
        <v>0</v>
      </c>
      <c r="DO95" s="52"/>
      <c r="DP95" s="49">
        <f t="shared" si="140"/>
        <v>0</v>
      </c>
      <c r="DQ95" s="50">
        <f t="shared" si="99"/>
        <v>0</v>
      </c>
      <c r="DR95" s="55">
        <f t="shared" si="141"/>
        <v>0</v>
      </c>
      <c r="DS95" s="56" t="str">
        <f t="shared" si="100"/>
        <v/>
      </c>
    </row>
    <row r="96" spans="1:123" s="42" customFormat="1" ht="15" x14ac:dyDescent="0.25">
      <c r="A96" s="55"/>
      <c r="B96" s="51"/>
      <c r="C96" s="49" t="str">
        <f t="shared" si="101"/>
        <v>0</v>
      </c>
      <c r="D96" s="52"/>
      <c r="E96" s="49">
        <f>IF(C96="0",0,IF(C96="1-2",VLOOKUP(D96,Points!$B$3:$C$4,2,FALSE),IF(C96="3-5",VLOOKUP(D96,Points!$B$7:$C$11,2,FALSE),IF(C96="6-10",VLOOKUP(D96,Points!$B$13:$C$22,2,FALSE),IF(C96="11-15",VLOOKUP(D96,Points!$B$24:$C$38,2,FALSE))))))</f>
        <v>0</v>
      </c>
      <c r="F96" s="53"/>
      <c r="G96" s="49" t="str">
        <f t="shared" si="102"/>
        <v>0</v>
      </c>
      <c r="H96" s="49"/>
      <c r="I96" s="49">
        <f>IF(G96="0",0,IF(G96="1-2",VLOOKUP(H96,Points!$B$3:$C$4,2,FALSE),IF(G96="3-5",VLOOKUP(H96,Points!$B$7:$C$11,2,FALSE),IF(G96="6-10",VLOOKUP(H96,Points!$B$13:$C$22,2,FALSE),IF(G96="11-15",VLOOKUP(H96,Points!$B$24:$C$38,2,FALSE))))))</f>
        <v>0</v>
      </c>
      <c r="J96" s="54"/>
      <c r="K96" s="48">
        <f t="shared" si="103"/>
        <v>0</v>
      </c>
      <c r="L96" s="54"/>
      <c r="M96" s="48">
        <f t="shared" si="104"/>
        <v>0</v>
      </c>
      <c r="N96" s="52"/>
      <c r="O96" s="49">
        <f t="shared" si="105"/>
        <v>0</v>
      </c>
      <c r="P96" s="50">
        <f t="shared" si="92"/>
        <v>0</v>
      </c>
      <c r="Q96" s="51"/>
      <c r="R96" s="49" t="str">
        <f t="shared" si="106"/>
        <v>0</v>
      </c>
      <c r="S96" s="52"/>
      <c r="T96" s="49">
        <f>IF(R96="0",0,IF(R96="1-2",VLOOKUP(S96,Points!$B$3:$C$4,2,FALSE),IF(R96="3-5",VLOOKUP(S96,Points!$B$7:$C$11,2,FALSE),IF(R96="6-10",VLOOKUP(S96,Points!$B$13:$C$22,2,FALSE),IF(R96="11-15",VLOOKUP(S96,Points!$B$24:$C$38,2,FALSE))))))</f>
        <v>0</v>
      </c>
      <c r="U96" s="53"/>
      <c r="V96" s="49" t="str">
        <f t="shared" si="107"/>
        <v>0</v>
      </c>
      <c r="W96" s="49"/>
      <c r="X96" s="49">
        <f>IF(V96="0",0,IF(V96="1-2",VLOOKUP(W96,Points!$B$3:$C$4,2,FALSE),IF(V96="3-5",VLOOKUP(W96,Points!$B$7:$C$11,2,FALSE),IF(V96="6-10",VLOOKUP(W96,Points!$B$13:$C$22,2,FALSE),IF(V96="11-15",VLOOKUP(W96,Points!$B$24:$C$38,2,FALSE))))))</f>
        <v>0</v>
      </c>
      <c r="Y96" s="54"/>
      <c r="Z96" s="48">
        <f t="shared" si="108"/>
        <v>0</v>
      </c>
      <c r="AA96" s="54"/>
      <c r="AB96" s="48">
        <f t="shared" si="109"/>
        <v>0</v>
      </c>
      <c r="AC96" s="52"/>
      <c r="AD96" s="49">
        <f t="shared" si="110"/>
        <v>0</v>
      </c>
      <c r="AE96" s="50">
        <f t="shared" si="93"/>
        <v>0</v>
      </c>
      <c r="AF96" s="51"/>
      <c r="AG96" s="49" t="str">
        <f t="shared" si="111"/>
        <v>0</v>
      </c>
      <c r="AH96" s="52"/>
      <c r="AI96" s="49">
        <f>IF(AG96="0",0,IF(AG96="1-2",VLOOKUP(AH96,Points!$B$3:$C$4,2,FALSE),IF(AG96="3-5",VLOOKUP(AH96,Points!$B$7:$C$11,2,FALSE),IF(AG96="6-10",VLOOKUP(AH96,Points!$B$13:$C$22,2,FALSE),IF(AG96="11-15",VLOOKUP(AH96,Points!$B$24:$C$38,2,FALSE))))))</f>
        <v>0</v>
      </c>
      <c r="AJ96" s="53"/>
      <c r="AK96" s="49" t="str">
        <f t="shared" si="112"/>
        <v>0</v>
      </c>
      <c r="AL96" s="49"/>
      <c r="AM96" s="49">
        <f>IF(AK96="0",0,IF(AK96="1-2",VLOOKUP(AL96,Points!$B$3:$C$4,2,FALSE),IF(AK96="3-5",VLOOKUP(AL96,Points!$B$7:$C$11,2,FALSE),IF(AK96="6-10",VLOOKUP(AL96,Points!$B$13:$C$22,2,FALSE),IF(AK96="11-15",VLOOKUP(AL96,Points!$B$24:$C$38,2,FALSE))))))</f>
        <v>0</v>
      </c>
      <c r="AN96" s="54"/>
      <c r="AO96" s="48">
        <f t="shared" si="113"/>
        <v>0</v>
      </c>
      <c r="AP96" s="54"/>
      <c r="AQ96" s="48">
        <f t="shared" si="114"/>
        <v>0</v>
      </c>
      <c r="AR96" s="52"/>
      <c r="AS96" s="49">
        <f t="shared" si="115"/>
        <v>0</v>
      </c>
      <c r="AT96" s="50">
        <f t="shared" si="94"/>
        <v>0</v>
      </c>
      <c r="AU96" s="51"/>
      <c r="AV96" s="49" t="str">
        <f t="shared" si="116"/>
        <v>0</v>
      </c>
      <c r="AW96" s="52"/>
      <c r="AX96" s="49">
        <f>IF(AV96="0",0,IF(AV96="1-2",VLOOKUP(AW96,Points!$B$3:$C$4,2,FALSE),IF(AV96="3-5",VLOOKUP(AW96,Points!$B$7:$C$11,2,FALSE),IF(AV96="6-10",VLOOKUP(AW96,Points!$B$13:$C$22,2,FALSE),IF(AV96="11-15",VLOOKUP(AW96,Points!$B$24:$C$38,2,FALSE))))))</f>
        <v>0</v>
      </c>
      <c r="AY96" s="53"/>
      <c r="AZ96" s="49" t="str">
        <f t="shared" si="117"/>
        <v>0</v>
      </c>
      <c r="BA96" s="49"/>
      <c r="BB96" s="49">
        <f>IF(AZ96="0",0,IF(AZ96="1-2",VLOOKUP(BA96,Points!$B$3:$C$4,2,FALSE),IF(AZ96="3-5",VLOOKUP(BA96,Points!$B$7:$C$11,2,FALSE),IF(AZ96="6-10",VLOOKUP(BA96,Points!$B$13:$C$22,2,FALSE),IF(AZ96="11-15",VLOOKUP(BA96,Points!$B$24:$C$38,2,FALSE))))))</f>
        <v>0</v>
      </c>
      <c r="BC96" s="54"/>
      <c r="BD96" s="48">
        <f t="shared" si="118"/>
        <v>0</v>
      </c>
      <c r="BE96" s="54"/>
      <c r="BF96" s="48">
        <f t="shared" si="119"/>
        <v>0</v>
      </c>
      <c r="BG96" s="52"/>
      <c r="BH96" s="49">
        <f t="shared" si="120"/>
        <v>0</v>
      </c>
      <c r="BI96" s="50">
        <f t="shared" si="95"/>
        <v>0</v>
      </c>
      <c r="BJ96" s="51"/>
      <c r="BK96" s="49" t="str">
        <f t="shared" si="121"/>
        <v>0</v>
      </c>
      <c r="BL96" s="52"/>
      <c r="BM96" s="49">
        <f>IF(BK96="0",0,IF(BK96="1-2",VLOOKUP(BL96,Points!$B$3:$C$4,2,FALSE),IF(BK96="3-5",VLOOKUP(BL96,Points!$B$7:$C$11,2,FALSE),IF(BK96="6-10",VLOOKUP(BL96,Points!$B$13:$C$22,2,FALSE),IF(BK96="11-15",VLOOKUP(BL96,Points!$B$24:$C$38,2,FALSE))))))</f>
        <v>0</v>
      </c>
      <c r="BN96" s="53"/>
      <c r="BO96" s="49" t="str">
        <f t="shared" si="122"/>
        <v>0</v>
      </c>
      <c r="BP96" s="49"/>
      <c r="BQ96" s="49">
        <f>IF(BO96="0",0,IF(BO96="1-2",VLOOKUP(BP96,Points!$B$3:$C$4,2,FALSE),IF(BO96="3-5",VLOOKUP(BP96,Points!$B$7:$C$11,2,FALSE),IF(BO96="6-10",VLOOKUP(BP96,Points!$B$13:$C$22,2,FALSE),IF(BO96="11-15",VLOOKUP(BP96,Points!$B$24:$C$38,2,FALSE))))))</f>
        <v>0</v>
      </c>
      <c r="BR96" s="54"/>
      <c r="BS96" s="48">
        <f t="shared" si="123"/>
        <v>0</v>
      </c>
      <c r="BT96" s="54"/>
      <c r="BU96" s="48">
        <f t="shared" si="124"/>
        <v>0</v>
      </c>
      <c r="BV96" s="52"/>
      <c r="BW96" s="49">
        <f t="shared" si="125"/>
        <v>0</v>
      </c>
      <c r="BX96" s="50">
        <f t="shared" si="96"/>
        <v>0</v>
      </c>
      <c r="BY96" s="51"/>
      <c r="BZ96" s="49" t="str">
        <f t="shared" si="126"/>
        <v>0</v>
      </c>
      <c r="CA96" s="52"/>
      <c r="CB96" s="49">
        <f>IF(BZ96="0",0,IF(BZ96="1-2",VLOOKUP(CA96,Points!$B$3:$C$4,2,FALSE),IF(BZ96="3-5",VLOOKUP(CA96,Points!$B$7:$C$11,2,FALSE),IF(BZ96="6-10",VLOOKUP(CA96,Points!$B$13:$C$22,2,FALSE),IF(BZ96="11-15",VLOOKUP(CA96,Points!$B$24:$C$38,2,FALSE))))))</f>
        <v>0</v>
      </c>
      <c r="CC96" s="53"/>
      <c r="CD96" s="49" t="str">
        <f t="shared" si="127"/>
        <v>0</v>
      </c>
      <c r="CE96" s="49"/>
      <c r="CF96" s="49">
        <f>IF(CD96="0",0,IF(CD96="1-2",VLOOKUP(CE96,Points!$B$3:$C$4,2,FALSE),IF(CD96="3-5",VLOOKUP(CE96,Points!$B$7:$C$11,2,FALSE),IF(CD96="6-10",VLOOKUP(CE96,Points!$B$13:$C$22,2,FALSE),IF(CD96="11-15",VLOOKUP(CE96,Points!$B$24:$C$38,2,FALSE))))))</f>
        <v>0</v>
      </c>
      <c r="CG96" s="54"/>
      <c r="CH96" s="48">
        <f t="shared" si="128"/>
        <v>0</v>
      </c>
      <c r="CI96" s="54"/>
      <c r="CJ96" s="48">
        <f t="shared" si="129"/>
        <v>0</v>
      </c>
      <c r="CK96" s="52"/>
      <c r="CL96" s="49">
        <f t="shared" si="130"/>
        <v>0</v>
      </c>
      <c r="CM96" s="50">
        <f t="shared" si="97"/>
        <v>0</v>
      </c>
      <c r="CN96" s="51"/>
      <c r="CO96" s="49" t="str">
        <f t="shared" si="131"/>
        <v>0</v>
      </c>
      <c r="CP96" s="52"/>
      <c r="CQ96" s="49">
        <f>IF(CO96="0",0,IF(CO96="1-2",VLOOKUP(CP96,Points!$B$3:$C$4,2,FALSE),IF(CO96="3-5",VLOOKUP(CP96,Points!$B$7:$C$11,2,FALSE),IF(CO96="6-10",VLOOKUP(CP96,Points!$B$13:$C$22,2,FALSE),IF(CO96="11-15",VLOOKUP(CP96,Points!$B$24:$C$38,2,FALSE))))))</f>
        <v>0</v>
      </c>
      <c r="CR96" s="53"/>
      <c r="CS96" s="49" t="str">
        <f t="shared" si="132"/>
        <v>0</v>
      </c>
      <c r="CT96" s="49"/>
      <c r="CU96" s="49">
        <f>IF(CS96="0",0,IF(CS96="1-2",VLOOKUP(CT96,Points!$B$3:$C$4,2,FALSE),IF(CS96="3-5",VLOOKUP(CT96,Points!$B$7:$C$11,2,FALSE),IF(CS96="6-10",VLOOKUP(CT96,Points!$B$13:$C$22,2,FALSE),IF(CS96="11-15",VLOOKUP(CT96,Points!$B$24:$C$38,2,FALSE))))))</f>
        <v>0</v>
      </c>
      <c r="CV96" s="54"/>
      <c r="CW96" s="48">
        <f t="shared" si="133"/>
        <v>0</v>
      </c>
      <c r="CX96" s="54"/>
      <c r="CY96" s="48">
        <f t="shared" si="134"/>
        <v>0</v>
      </c>
      <c r="CZ96" s="52"/>
      <c r="DA96" s="49">
        <f t="shared" si="135"/>
        <v>0</v>
      </c>
      <c r="DB96" s="50">
        <f t="shared" si="98"/>
        <v>0</v>
      </c>
      <c r="DC96" s="51"/>
      <c r="DD96" s="49" t="str">
        <f t="shared" si="136"/>
        <v>0</v>
      </c>
      <c r="DE96" s="52"/>
      <c r="DF96" s="49">
        <f>IF(DD96="0",0,IF(DD96="1-2",VLOOKUP(DE96,Points!$B$3:$C$4,2,FALSE),IF(DD96="3-5",VLOOKUP(DE96,Points!$B$7:$C$11,2,FALSE),IF(DD96="6-10",VLOOKUP(DE96,Points!$B$13:$C$22,2,FALSE),IF(DD96="11-15",VLOOKUP(DE96,Points!$B$24:$C$38,2,FALSE))))))</f>
        <v>0</v>
      </c>
      <c r="DG96" s="53"/>
      <c r="DH96" s="49" t="str">
        <f t="shared" si="137"/>
        <v>0</v>
      </c>
      <c r="DI96" s="49"/>
      <c r="DJ96" s="49">
        <f>IF(DH96="0",0,IF(DH96="1-2",VLOOKUP(DI96,Points!$B$3:$C$4,2,FALSE),IF(DH96="3-5",VLOOKUP(DI96,Points!$B$7:$C$11,2,FALSE),IF(DH96="6-10",VLOOKUP(DI96,Points!$B$13:$C$22,2,FALSE),IF(DH96="11-15",VLOOKUP(DI96,Points!$B$24:$C$38,2,FALSE))))))</f>
        <v>0</v>
      </c>
      <c r="DK96" s="54"/>
      <c r="DL96" s="48">
        <f t="shared" si="138"/>
        <v>0</v>
      </c>
      <c r="DM96" s="54"/>
      <c r="DN96" s="48">
        <f t="shared" si="139"/>
        <v>0</v>
      </c>
      <c r="DO96" s="52"/>
      <c r="DP96" s="49">
        <f t="shared" si="140"/>
        <v>0</v>
      </c>
      <c r="DQ96" s="50">
        <f t="shared" si="99"/>
        <v>0</v>
      </c>
      <c r="DR96" s="55">
        <f t="shared" si="141"/>
        <v>0</v>
      </c>
      <c r="DS96" s="56" t="str">
        <f t="shared" si="100"/>
        <v/>
      </c>
    </row>
    <row r="97" spans="1:123" s="42" customFormat="1" ht="15" x14ac:dyDescent="0.25">
      <c r="A97" s="55"/>
      <c r="B97" s="51"/>
      <c r="C97" s="49" t="str">
        <f t="shared" si="101"/>
        <v>0</v>
      </c>
      <c r="D97" s="52"/>
      <c r="E97" s="49">
        <f>IF(C97="0",0,IF(C97="1-2",VLOOKUP(D97,Points!$B$3:$C$4,2,FALSE),IF(C97="3-5",VLOOKUP(D97,Points!$B$7:$C$11,2,FALSE),IF(C97="6-10",VLOOKUP(D97,Points!$B$13:$C$22,2,FALSE),IF(C97="11-15",VLOOKUP(D97,Points!$B$24:$C$38,2,FALSE))))))</f>
        <v>0</v>
      </c>
      <c r="F97" s="53"/>
      <c r="G97" s="49" t="str">
        <f t="shared" si="102"/>
        <v>0</v>
      </c>
      <c r="H97" s="49"/>
      <c r="I97" s="49">
        <f>IF(G97="0",0,IF(G97="1-2",VLOOKUP(H97,Points!$B$3:$C$4,2,FALSE),IF(G97="3-5",VLOOKUP(H97,Points!$B$7:$C$11,2,FALSE),IF(G97="6-10",VLOOKUP(H97,Points!$B$13:$C$22,2,FALSE),IF(G97="11-15",VLOOKUP(H97,Points!$B$24:$C$38,2,FALSE))))))</f>
        <v>0</v>
      </c>
      <c r="J97" s="54"/>
      <c r="K97" s="48">
        <f t="shared" si="103"/>
        <v>0</v>
      </c>
      <c r="L97" s="54"/>
      <c r="M97" s="48">
        <f t="shared" si="104"/>
        <v>0</v>
      </c>
      <c r="N97" s="52"/>
      <c r="O97" s="49">
        <f t="shared" si="105"/>
        <v>0</v>
      </c>
      <c r="P97" s="50">
        <f t="shared" si="92"/>
        <v>0</v>
      </c>
      <c r="Q97" s="51"/>
      <c r="R97" s="49" t="str">
        <f t="shared" si="106"/>
        <v>0</v>
      </c>
      <c r="S97" s="52"/>
      <c r="T97" s="49">
        <f>IF(R97="0",0,IF(R97="1-2",VLOOKUP(S97,Points!$B$3:$C$4,2,FALSE),IF(R97="3-5",VLOOKUP(S97,Points!$B$7:$C$11,2,FALSE),IF(R97="6-10",VLOOKUP(S97,Points!$B$13:$C$22,2,FALSE),IF(R97="11-15",VLOOKUP(S97,Points!$B$24:$C$38,2,FALSE))))))</f>
        <v>0</v>
      </c>
      <c r="U97" s="53"/>
      <c r="V97" s="49" t="str">
        <f t="shared" si="107"/>
        <v>0</v>
      </c>
      <c r="W97" s="49"/>
      <c r="X97" s="49">
        <f>IF(V97="0",0,IF(V97="1-2",VLOOKUP(W97,Points!$B$3:$C$4,2,FALSE),IF(V97="3-5",VLOOKUP(W97,Points!$B$7:$C$11,2,FALSE),IF(V97="6-10",VLOOKUP(W97,Points!$B$13:$C$22,2,FALSE),IF(V97="11-15",VLOOKUP(W97,Points!$B$24:$C$38,2,FALSE))))))</f>
        <v>0</v>
      </c>
      <c r="Y97" s="54"/>
      <c r="Z97" s="48">
        <f t="shared" si="108"/>
        <v>0</v>
      </c>
      <c r="AA97" s="54"/>
      <c r="AB97" s="48">
        <f t="shared" si="109"/>
        <v>0</v>
      </c>
      <c r="AC97" s="52"/>
      <c r="AD97" s="49">
        <f t="shared" si="110"/>
        <v>0</v>
      </c>
      <c r="AE97" s="50">
        <f t="shared" si="93"/>
        <v>0</v>
      </c>
      <c r="AF97" s="51"/>
      <c r="AG97" s="49" t="str">
        <f t="shared" si="111"/>
        <v>0</v>
      </c>
      <c r="AH97" s="52"/>
      <c r="AI97" s="49">
        <f>IF(AG97="0",0,IF(AG97="1-2",VLOOKUP(AH97,Points!$B$3:$C$4,2,FALSE),IF(AG97="3-5",VLOOKUP(AH97,Points!$B$7:$C$11,2,FALSE),IF(AG97="6-10",VLOOKUP(AH97,Points!$B$13:$C$22,2,FALSE),IF(AG97="11-15",VLOOKUP(AH97,Points!$B$24:$C$38,2,FALSE))))))</f>
        <v>0</v>
      </c>
      <c r="AJ97" s="53"/>
      <c r="AK97" s="49" t="str">
        <f t="shared" si="112"/>
        <v>0</v>
      </c>
      <c r="AL97" s="49"/>
      <c r="AM97" s="49">
        <f>IF(AK97="0",0,IF(AK97="1-2",VLOOKUP(AL97,Points!$B$3:$C$4,2,FALSE),IF(AK97="3-5",VLOOKUP(AL97,Points!$B$7:$C$11,2,FALSE),IF(AK97="6-10",VLOOKUP(AL97,Points!$B$13:$C$22,2,FALSE),IF(AK97="11-15",VLOOKUP(AL97,Points!$B$24:$C$38,2,FALSE))))))</f>
        <v>0</v>
      </c>
      <c r="AN97" s="54"/>
      <c r="AO97" s="48">
        <f t="shared" si="113"/>
        <v>0</v>
      </c>
      <c r="AP97" s="54"/>
      <c r="AQ97" s="48">
        <f t="shared" si="114"/>
        <v>0</v>
      </c>
      <c r="AR97" s="52"/>
      <c r="AS97" s="49">
        <f t="shared" si="115"/>
        <v>0</v>
      </c>
      <c r="AT97" s="50">
        <f t="shared" si="94"/>
        <v>0</v>
      </c>
      <c r="AU97" s="51"/>
      <c r="AV97" s="49" t="str">
        <f t="shared" si="116"/>
        <v>0</v>
      </c>
      <c r="AW97" s="52"/>
      <c r="AX97" s="49">
        <f>IF(AV97="0",0,IF(AV97="1-2",VLOOKUP(AW97,Points!$B$3:$C$4,2,FALSE),IF(AV97="3-5",VLOOKUP(AW97,Points!$B$7:$C$11,2,FALSE),IF(AV97="6-10",VLOOKUP(AW97,Points!$B$13:$C$22,2,FALSE),IF(AV97="11-15",VLOOKUP(AW97,Points!$B$24:$C$38,2,FALSE))))))</f>
        <v>0</v>
      </c>
      <c r="AY97" s="53"/>
      <c r="AZ97" s="49" t="str">
        <f t="shared" si="117"/>
        <v>0</v>
      </c>
      <c r="BA97" s="49"/>
      <c r="BB97" s="49">
        <f>IF(AZ97="0",0,IF(AZ97="1-2",VLOOKUP(BA97,Points!$B$3:$C$4,2,FALSE),IF(AZ97="3-5",VLOOKUP(BA97,Points!$B$7:$C$11,2,FALSE),IF(AZ97="6-10",VLOOKUP(BA97,Points!$B$13:$C$22,2,FALSE),IF(AZ97="11-15",VLOOKUP(BA97,Points!$B$24:$C$38,2,FALSE))))))</f>
        <v>0</v>
      </c>
      <c r="BC97" s="54"/>
      <c r="BD97" s="48">
        <f t="shared" si="118"/>
        <v>0</v>
      </c>
      <c r="BE97" s="54"/>
      <c r="BF97" s="48">
        <f t="shared" si="119"/>
        <v>0</v>
      </c>
      <c r="BG97" s="52"/>
      <c r="BH97" s="49">
        <f t="shared" si="120"/>
        <v>0</v>
      </c>
      <c r="BI97" s="50">
        <f t="shared" si="95"/>
        <v>0</v>
      </c>
      <c r="BJ97" s="51"/>
      <c r="BK97" s="49" t="str">
        <f t="shared" si="121"/>
        <v>0</v>
      </c>
      <c r="BL97" s="52"/>
      <c r="BM97" s="49">
        <f>IF(BK97="0",0,IF(BK97="1-2",VLOOKUP(BL97,Points!$B$3:$C$4,2,FALSE),IF(BK97="3-5",VLOOKUP(BL97,Points!$B$7:$C$11,2,FALSE),IF(BK97="6-10",VLOOKUP(BL97,Points!$B$13:$C$22,2,FALSE),IF(BK97="11-15",VLOOKUP(BL97,Points!$B$24:$C$38,2,FALSE))))))</f>
        <v>0</v>
      </c>
      <c r="BN97" s="53"/>
      <c r="BO97" s="49" t="str">
        <f t="shared" si="122"/>
        <v>0</v>
      </c>
      <c r="BP97" s="49"/>
      <c r="BQ97" s="49">
        <f>IF(BO97="0",0,IF(BO97="1-2",VLOOKUP(BP97,Points!$B$3:$C$4,2,FALSE),IF(BO97="3-5",VLOOKUP(BP97,Points!$B$7:$C$11,2,FALSE),IF(BO97="6-10",VLOOKUP(BP97,Points!$B$13:$C$22,2,FALSE),IF(BO97="11-15",VLOOKUP(BP97,Points!$B$24:$C$38,2,FALSE))))))</f>
        <v>0</v>
      </c>
      <c r="BR97" s="54"/>
      <c r="BS97" s="48">
        <f t="shared" si="123"/>
        <v>0</v>
      </c>
      <c r="BT97" s="54"/>
      <c r="BU97" s="48">
        <f t="shared" si="124"/>
        <v>0</v>
      </c>
      <c r="BV97" s="52"/>
      <c r="BW97" s="49">
        <f t="shared" si="125"/>
        <v>0</v>
      </c>
      <c r="BX97" s="50">
        <f t="shared" si="96"/>
        <v>0</v>
      </c>
      <c r="BY97" s="51"/>
      <c r="BZ97" s="49" t="str">
        <f t="shared" si="126"/>
        <v>0</v>
      </c>
      <c r="CA97" s="52"/>
      <c r="CB97" s="49">
        <f>IF(BZ97="0",0,IF(BZ97="1-2",VLOOKUP(CA97,Points!$B$3:$C$4,2,FALSE),IF(BZ97="3-5",VLOOKUP(CA97,Points!$B$7:$C$11,2,FALSE),IF(BZ97="6-10",VLOOKUP(CA97,Points!$B$13:$C$22,2,FALSE),IF(BZ97="11-15",VLOOKUP(CA97,Points!$B$24:$C$38,2,FALSE))))))</f>
        <v>0</v>
      </c>
      <c r="CC97" s="53"/>
      <c r="CD97" s="49" t="str">
        <f t="shared" si="127"/>
        <v>0</v>
      </c>
      <c r="CE97" s="49"/>
      <c r="CF97" s="49">
        <f>IF(CD97="0",0,IF(CD97="1-2",VLOOKUP(CE97,Points!$B$3:$C$4,2,FALSE),IF(CD97="3-5",VLOOKUP(CE97,Points!$B$7:$C$11,2,FALSE),IF(CD97="6-10",VLOOKUP(CE97,Points!$B$13:$C$22,2,FALSE),IF(CD97="11-15",VLOOKUP(CE97,Points!$B$24:$C$38,2,FALSE))))))</f>
        <v>0</v>
      </c>
      <c r="CG97" s="54"/>
      <c r="CH97" s="48">
        <f t="shared" si="128"/>
        <v>0</v>
      </c>
      <c r="CI97" s="54"/>
      <c r="CJ97" s="48">
        <f t="shared" si="129"/>
        <v>0</v>
      </c>
      <c r="CK97" s="52"/>
      <c r="CL97" s="49">
        <f t="shared" si="130"/>
        <v>0</v>
      </c>
      <c r="CM97" s="50">
        <f t="shared" si="97"/>
        <v>0</v>
      </c>
      <c r="CN97" s="51"/>
      <c r="CO97" s="49" t="str">
        <f t="shared" si="131"/>
        <v>0</v>
      </c>
      <c r="CP97" s="52"/>
      <c r="CQ97" s="49">
        <f>IF(CO97="0",0,IF(CO97="1-2",VLOOKUP(CP97,Points!$B$3:$C$4,2,FALSE),IF(CO97="3-5",VLOOKUP(CP97,Points!$B$7:$C$11,2,FALSE),IF(CO97="6-10",VLOOKUP(CP97,Points!$B$13:$C$22,2,FALSE),IF(CO97="11-15",VLOOKUP(CP97,Points!$B$24:$C$38,2,FALSE))))))</f>
        <v>0</v>
      </c>
      <c r="CR97" s="53"/>
      <c r="CS97" s="49" t="str">
        <f t="shared" si="132"/>
        <v>0</v>
      </c>
      <c r="CT97" s="49"/>
      <c r="CU97" s="49">
        <f>IF(CS97="0",0,IF(CS97="1-2",VLOOKUP(CT97,Points!$B$3:$C$4,2,FALSE),IF(CS97="3-5",VLOOKUP(CT97,Points!$B$7:$C$11,2,FALSE),IF(CS97="6-10",VLOOKUP(CT97,Points!$B$13:$C$22,2,FALSE),IF(CS97="11-15",VLOOKUP(CT97,Points!$B$24:$C$38,2,FALSE))))))</f>
        <v>0</v>
      </c>
      <c r="CV97" s="54"/>
      <c r="CW97" s="48">
        <f t="shared" si="133"/>
        <v>0</v>
      </c>
      <c r="CX97" s="54"/>
      <c r="CY97" s="48">
        <f t="shared" si="134"/>
        <v>0</v>
      </c>
      <c r="CZ97" s="52"/>
      <c r="DA97" s="49">
        <f t="shared" si="135"/>
        <v>0</v>
      </c>
      <c r="DB97" s="50">
        <f t="shared" si="98"/>
        <v>0</v>
      </c>
      <c r="DC97" s="51"/>
      <c r="DD97" s="49" t="str">
        <f t="shared" si="136"/>
        <v>0</v>
      </c>
      <c r="DE97" s="52"/>
      <c r="DF97" s="49">
        <f>IF(DD97="0",0,IF(DD97="1-2",VLOOKUP(DE97,Points!$B$3:$C$4,2,FALSE),IF(DD97="3-5",VLOOKUP(DE97,Points!$B$7:$C$11,2,FALSE),IF(DD97="6-10",VLOOKUP(DE97,Points!$B$13:$C$22,2,FALSE),IF(DD97="11-15",VLOOKUP(DE97,Points!$B$24:$C$38,2,FALSE))))))</f>
        <v>0</v>
      </c>
      <c r="DG97" s="53"/>
      <c r="DH97" s="49" t="str">
        <f t="shared" si="137"/>
        <v>0</v>
      </c>
      <c r="DI97" s="49"/>
      <c r="DJ97" s="49">
        <f>IF(DH97="0",0,IF(DH97="1-2",VLOOKUP(DI97,Points!$B$3:$C$4,2,FALSE),IF(DH97="3-5",VLOOKUP(DI97,Points!$B$7:$C$11,2,FALSE),IF(DH97="6-10",VLOOKUP(DI97,Points!$B$13:$C$22,2,FALSE),IF(DH97="11-15",VLOOKUP(DI97,Points!$B$24:$C$38,2,FALSE))))))</f>
        <v>0</v>
      </c>
      <c r="DK97" s="54"/>
      <c r="DL97" s="48">
        <f t="shared" si="138"/>
        <v>0</v>
      </c>
      <c r="DM97" s="54"/>
      <c r="DN97" s="48">
        <f t="shared" si="139"/>
        <v>0</v>
      </c>
      <c r="DO97" s="52"/>
      <c r="DP97" s="49">
        <f t="shared" si="140"/>
        <v>0</v>
      </c>
      <c r="DQ97" s="50">
        <f t="shared" si="99"/>
        <v>0</v>
      </c>
      <c r="DR97" s="55">
        <f t="shared" si="141"/>
        <v>0</v>
      </c>
      <c r="DS97" s="56" t="str">
        <f t="shared" si="100"/>
        <v/>
      </c>
    </row>
    <row r="98" spans="1:123" s="42" customFormat="1" ht="15" x14ac:dyDescent="0.25">
      <c r="A98" s="55"/>
      <c r="B98" s="51"/>
      <c r="C98" s="49" t="str">
        <f t="shared" si="101"/>
        <v>0</v>
      </c>
      <c r="D98" s="52"/>
      <c r="E98" s="49">
        <f>IF(C98="0",0,IF(C98="1-2",VLOOKUP(D98,Points!$B$3:$C$4,2,FALSE),IF(C98="3-5",VLOOKUP(D98,Points!$B$7:$C$11,2,FALSE),IF(C98="6-10",VLOOKUP(D98,Points!$B$13:$C$22,2,FALSE),IF(C98="11-15",VLOOKUP(D98,Points!$B$24:$C$38,2,FALSE))))))</f>
        <v>0</v>
      </c>
      <c r="F98" s="53"/>
      <c r="G98" s="49" t="str">
        <f t="shared" si="102"/>
        <v>0</v>
      </c>
      <c r="H98" s="49"/>
      <c r="I98" s="49">
        <f>IF(G98="0",0,IF(G98="1-2",VLOOKUP(H98,Points!$B$3:$C$4,2,FALSE),IF(G98="3-5",VLOOKUP(H98,Points!$B$7:$C$11,2,FALSE),IF(G98="6-10",VLOOKUP(H98,Points!$B$13:$C$22,2,FALSE),IF(G98="11-15",VLOOKUP(H98,Points!$B$24:$C$38,2,FALSE))))))</f>
        <v>0</v>
      </c>
      <c r="J98" s="54"/>
      <c r="K98" s="48">
        <f t="shared" si="103"/>
        <v>0</v>
      </c>
      <c r="L98" s="54"/>
      <c r="M98" s="48">
        <f t="shared" si="104"/>
        <v>0</v>
      </c>
      <c r="N98" s="52"/>
      <c r="O98" s="49">
        <f t="shared" si="105"/>
        <v>0</v>
      </c>
      <c r="P98" s="50">
        <f t="shared" si="92"/>
        <v>0</v>
      </c>
      <c r="Q98" s="51"/>
      <c r="R98" s="49" t="str">
        <f t="shared" si="106"/>
        <v>0</v>
      </c>
      <c r="S98" s="52"/>
      <c r="T98" s="49">
        <f>IF(R98="0",0,IF(R98="1-2",VLOOKUP(S98,Points!$B$3:$C$4,2,FALSE),IF(R98="3-5",VLOOKUP(S98,Points!$B$7:$C$11,2,FALSE),IF(R98="6-10",VLOOKUP(S98,Points!$B$13:$C$22,2,FALSE),IF(R98="11-15",VLOOKUP(S98,Points!$B$24:$C$38,2,FALSE))))))</f>
        <v>0</v>
      </c>
      <c r="U98" s="53"/>
      <c r="V98" s="49" t="str">
        <f t="shared" si="107"/>
        <v>0</v>
      </c>
      <c r="W98" s="49"/>
      <c r="X98" s="49">
        <f>IF(V98="0",0,IF(V98="1-2",VLOOKUP(W98,Points!$B$3:$C$4,2,FALSE),IF(V98="3-5",VLOOKUP(W98,Points!$B$7:$C$11,2,FALSE),IF(V98="6-10",VLOOKUP(W98,Points!$B$13:$C$22,2,FALSE),IF(V98="11-15",VLOOKUP(W98,Points!$B$24:$C$38,2,FALSE))))))</f>
        <v>0</v>
      </c>
      <c r="Y98" s="54"/>
      <c r="Z98" s="48">
        <f t="shared" si="108"/>
        <v>0</v>
      </c>
      <c r="AA98" s="54"/>
      <c r="AB98" s="48">
        <f t="shared" si="109"/>
        <v>0</v>
      </c>
      <c r="AC98" s="52"/>
      <c r="AD98" s="49">
        <f t="shared" si="110"/>
        <v>0</v>
      </c>
      <c r="AE98" s="50">
        <f t="shared" si="93"/>
        <v>0</v>
      </c>
      <c r="AF98" s="51"/>
      <c r="AG98" s="49" t="str">
        <f t="shared" si="111"/>
        <v>0</v>
      </c>
      <c r="AH98" s="52"/>
      <c r="AI98" s="49">
        <f>IF(AG98="0",0,IF(AG98="1-2",VLOOKUP(AH98,Points!$B$3:$C$4,2,FALSE),IF(AG98="3-5",VLOOKUP(AH98,Points!$B$7:$C$11,2,FALSE),IF(AG98="6-10",VLOOKUP(AH98,Points!$B$13:$C$22,2,FALSE),IF(AG98="11-15",VLOOKUP(AH98,Points!$B$24:$C$38,2,FALSE))))))</f>
        <v>0</v>
      </c>
      <c r="AJ98" s="53"/>
      <c r="AK98" s="49" t="str">
        <f t="shared" si="112"/>
        <v>0</v>
      </c>
      <c r="AL98" s="49"/>
      <c r="AM98" s="49">
        <f>IF(AK98="0",0,IF(AK98="1-2",VLOOKUP(AL98,Points!$B$3:$C$4,2,FALSE),IF(AK98="3-5",VLOOKUP(AL98,Points!$B$7:$C$11,2,FALSE),IF(AK98="6-10",VLOOKUP(AL98,Points!$B$13:$C$22,2,FALSE),IF(AK98="11-15",VLOOKUP(AL98,Points!$B$24:$C$38,2,FALSE))))))</f>
        <v>0</v>
      </c>
      <c r="AN98" s="54"/>
      <c r="AO98" s="48">
        <f t="shared" si="113"/>
        <v>0</v>
      </c>
      <c r="AP98" s="54"/>
      <c r="AQ98" s="48">
        <f t="shared" si="114"/>
        <v>0</v>
      </c>
      <c r="AR98" s="52"/>
      <c r="AS98" s="49">
        <f t="shared" si="115"/>
        <v>0</v>
      </c>
      <c r="AT98" s="50">
        <f t="shared" si="94"/>
        <v>0</v>
      </c>
      <c r="AU98" s="51"/>
      <c r="AV98" s="49" t="str">
        <f t="shared" si="116"/>
        <v>0</v>
      </c>
      <c r="AW98" s="52"/>
      <c r="AX98" s="49">
        <f>IF(AV98="0",0,IF(AV98="1-2",VLOOKUP(AW98,Points!$B$3:$C$4,2,FALSE),IF(AV98="3-5",VLOOKUP(AW98,Points!$B$7:$C$11,2,FALSE),IF(AV98="6-10",VLOOKUP(AW98,Points!$B$13:$C$22,2,FALSE),IF(AV98="11-15",VLOOKUP(AW98,Points!$B$24:$C$38,2,FALSE))))))</f>
        <v>0</v>
      </c>
      <c r="AY98" s="53"/>
      <c r="AZ98" s="49" t="str">
        <f t="shared" si="117"/>
        <v>0</v>
      </c>
      <c r="BA98" s="49"/>
      <c r="BB98" s="49">
        <f>IF(AZ98="0",0,IF(AZ98="1-2",VLOOKUP(BA98,Points!$B$3:$C$4,2,FALSE),IF(AZ98="3-5",VLOOKUP(BA98,Points!$B$7:$C$11,2,FALSE),IF(AZ98="6-10",VLOOKUP(BA98,Points!$B$13:$C$22,2,FALSE),IF(AZ98="11-15",VLOOKUP(BA98,Points!$B$24:$C$38,2,FALSE))))))</f>
        <v>0</v>
      </c>
      <c r="BC98" s="54"/>
      <c r="BD98" s="48">
        <f t="shared" si="118"/>
        <v>0</v>
      </c>
      <c r="BE98" s="54"/>
      <c r="BF98" s="48">
        <f t="shared" si="119"/>
        <v>0</v>
      </c>
      <c r="BG98" s="52"/>
      <c r="BH98" s="49">
        <f t="shared" si="120"/>
        <v>0</v>
      </c>
      <c r="BI98" s="50">
        <f t="shared" si="95"/>
        <v>0</v>
      </c>
      <c r="BJ98" s="51"/>
      <c r="BK98" s="49" t="str">
        <f t="shared" si="121"/>
        <v>0</v>
      </c>
      <c r="BL98" s="52"/>
      <c r="BM98" s="49">
        <f>IF(BK98="0",0,IF(BK98="1-2",VLOOKUP(BL98,Points!$B$3:$C$4,2,FALSE),IF(BK98="3-5",VLOOKUP(BL98,Points!$B$7:$C$11,2,FALSE),IF(BK98="6-10",VLOOKUP(BL98,Points!$B$13:$C$22,2,FALSE),IF(BK98="11-15",VLOOKUP(BL98,Points!$B$24:$C$38,2,FALSE))))))</f>
        <v>0</v>
      </c>
      <c r="BN98" s="53"/>
      <c r="BO98" s="49" t="str">
        <f t="shared" si="122"/>
        <v>0</v>
      </c>
      <c r="BP98" s="49"/>
      <c r="BQ98" s="49">
        <f>IF(BO98="0",0,IF(BO98="1-2",VLOOKUP(BP98,Points!$B$3:$C$4,2,FALSE),IF(BO98="3-5",VLOOKUP(BP98,Points!$B$7:$C$11,2,FALSE),IF(BO98="6-10",VLOOKUP(BP98,Points!$B$13:$C$22,2,FALSE),IF(BO98="11-15",VLOOKUP(BP98,Points!$B$24:$C$38,2,FALSE))))))</f>
        <v>0</v>
      </c>
      <c r="BR98" s="54"/>
      <c r="BS98" s="48">
        <f t="shared" si="123"/>
        <v>0</v>
      </c>
      <c r="BT98" s="54"/>
      <c r="BU98" s="48">
        <f t="shared" si="124"/>
        <v>0</v>
      </c>
      <c r="BV98" s="52"/>
      <c r="BW98" s="49">
        <f t="shared" si="125"/>
        <v>0</v>
      </c>
      <c r="BX98" s="50">
        <f t="shared" si="96"/>
        <v>0</v>
      </c>
      <c r="BY98" s="51"/>
      <c r="BZ98" s="49" t="str">
        <f t="shared" si="126"/>
        <v>0</v>
      </c>
      <c r="CA98" s="52"/>
      <c r="CB98" s="49">
        <f>IF(BZ98="0",0,IF(BZ98="1-2",VLOOKUP(CA98,Points!$B$3:$C$4,2,FALSE),IF(BZ98="3-5",VLOOKUP(CA98,Points!$B$7:$C$11,2,FALSE),IF(BZ98="6-10",VLOOKUP(CA98,Points!$B$13:$C$22,2,FALSE),IF(BZ98="11-15",VLOOKUP(CA98,Points!$B$24:$C$38,2,FALSE))))))</f>
        <v>0</v>
      </c>
      <c r="CC98" s="53"/>
      <c r="CD98" s="49" t="str">
        <f t="shared" si="127"/>
        <v>0</v>
      </c>
      <c r="CE98" s="49"/>
      <c r="CF98" s="49">
        <f>IF(CD98="0",0,IF(CD98="1-2",VLOOKUP(CE98,Points!$B$3:$C$4,2,FALSE),IF(CD98="3-5",VLOOKUP(CE98,Points!$B$7:$C$11,2,FALSE),IF(CD98="6-10",VLOOKUP(CE98,Points!$B$13:$C$22,2,FALSE),IF(CD98="11-15",VLOOKUP(CE98,Points!$B$24:$C$38,2,FALSE))))))</f>
        <v>0</v>
      </c>
      <c r="CG98" s="54"/>
      <c r="CH98" s="48">
        <f t="shared" si="128"/>
        <v>0</v>
      </c>
      <c r="CI98" s="54"/>
      <c r="CJ98" s="48">
        <f t="shared" si="129"/>
        <v>0</v>
      </c>
      <c r="CK98" s="52"/>
      <c r="CL98" s="49">
        <f t="shared" si="130"/>
        <v>0</v>
      </c>
      <c r="CM98" s="50">
        <f t="shared" si="97"/>
        <v>0</v>
      </c>
      <c r="CN98" s="51"/>
      <c r="CO98" s="49" t="str">
        <f t="shared" si="131"/>
        <v>0</v>
      </c>
      <c r="CP98" s="52"/>
      <c r="CQ98" s="49">
        <f>IF(CO98="0",0,IF(CO98="1-2",VLOOKUP(CP98,Points!$B$3:$C$4,2,FALSE),IF(CO98="3-5",VLOOKUP(CP98,Points!$B$7:$C$11,2,FALSE),IF(CO98="6-10",VLOOKUP(CP98,Points!$B$13:$C$22,2,FALSE),IF(CO98="11-15",VLOOKUP(CP98,Points!$B$24:$C$38,2,FALSE))))))</f>
        <v>0</v>
      </c>
      <c r="CR98" s="53"/>
      <c r="CS98" s="49" t="str">
        <f t="shared" si="132"/>
        <v>0</v>
      </c>
      <c r="CT98" s="49"/>
      <c r="CU98" s="49">
        <f>IF(CS98="0",0,IF(CS98="1-2",VLOOKUP(CT98,Points!$B$3:$C$4,2,FALSE),IF(CS98="3-5",VLOOKUP(CT98,Points!$B$7:$C$11,2,FALSE),IF(CS98="6-10",VLOOKUP(CT98,Points!$B$13:$C$22,2,FALSE),IF(CS98="11-15",VLOOKUP(CT98,Points!$B$24:$C$38,2,FALSE))))))</f>
        <v>0</v>
      </c>
      <c r="CV98" s="54"/>
      <c r="CW98" s="48">
        <f t="shared" si="133"/>
        <v>0</v>
      </c>
      <c r="CX98" s="54"/>
      <c r="CY98" s="48">
        <f t="shared" si="134"/>
        <v>0</v>
      </c>
      <c r="CZ98" s="52"/>
      <c r="DA98" s="49">
        <f t="shared" si="135"/>
        <v>0</v>
      </c>
      <c r="DB98" s="50">
        <f t="shared" si="98"/>
        <v>0</v>
      </c>
      <c r="DC98" s="51"/>
      <c r="DD98" s="49" t="str">
        <f t="shared" si="136"/>
        <v>0</v>
      </c>
      <c r="DE98" s="52"/>
      <c r="DF98" s="49">
        <f>IF(DD98="0",0,IF(DD98="1-2",VLOOKUP(DE98,Points!$B$3:$C$4,2,FALSE),IF(DD98="3-5",VLOOKUP(DE98,Points!$B$7:$C$11,2,FALSE),IF(DD98="6-10",VLOOKUP(DE98,Points!$B$13:$C$22,2,FALSE),IF(DD98="11-15",VLOOKUP(DE98,Points!$B$24:$C$38,2,FALSE))))))</f>
        <v>0</v>
      </c>
      <c r="DG98" s="53"/>
      <c r="DH98" s="49" t="str">
        <f t="shared" si="137"/>
        <v>0</v>
      </c>
      <c r="DI98" s="49"/>
      <c r="DJ98" s="49">
        <f>IF(DH98="0",0,IF(DH98="1-2",VLOOKUP(DI98,Points!$B$3:$C$4,2,FALSE),IF(DH98="3-5",VLOOKUP(DI98,Points!$B$7:$C$11,2,FALSE),IF(DH98="6-10",VLOOKUP(DI98,Points!$B$13:$C$22,2,FALSE),IF(DH98="11-15",VLOOKUP(DI98,Points!$B$24:$C$38,2,FALSE))))))</f>
        <v>0</v>
      </c>
      <c r="DK98" s="54"/>
      <c r="DL98" s="48">
        <f t="shared" si="138"/>
        <v>0</v>
      </c>
      <c r="DM98" s="54"/>
      <c r="DN98" s="48">
        <f t="shared" si="139"/>
        <v>0</v>
      </c>
      <c r="DO98" s="52"/>
      <c r="DP98" s="49">
        <f t="shared" si="140"/>
        <v>0</v>
      </c>
      <c r="DQ98" s="50">
        <f t="shared" si="99"/>
        <v>0</v>
      </c>
      <c r="DR98" s="55">
        <f t="shared" si="141"/>
        <v>0</v>
      </c>
      <c r="DS98" s="56" t="str">
        <f t="shared" si="100"/>
        <v/>
      </c>
    </row>
    <row r="99" spans="1:123" s="42" customFormat="1" ht="15" x14ac:dyDescent="0.25">
      <c r="A99" s="55"/>
      <c r="B99" s="51"/>
      <c r="C99" s="49" t="str">
        <f t="shared" si="101"/>
        <v>0</v>
      </c>
      <c r="D99" s="52"/>
      <c r="E99" s="49">
        <f>IF(C99="0",0,IF(C99="1-2",VLOOKUP(D99,Points!$B$3:$C$4,2,FALSE),IF(C99="3-5",VLOOKUP(D99,Points!$B$7:$C$11,2,FALSE),IF(C99="6-10",VLOOKUP(D99,Points!$B$13:$C$22,2,FALSE),IF(C99="11-15",VLOOKUP(D99,Points!$B$24:$C$38,2,FALSE))))))</f>
        <v>0</v>
      </c>
      <c r="F99" s="53"/>
      <c r="G99" s="49" t="str">
        <f t="shared" si="102"/>
        <v>0</v>
      </c>
      <c r="H99" s="49"/>
      <c r="I99" s="49">
        <f>IF(G99="0",0,IF(G99="1-2",VLOOKUP(H99,Points!$B$3:$C$4,2,FALSE),IF(G99="3-5",VLOOKUP(H99,Points!$B$7:$C$11,2,FALSE),IF(G99="6-10",VLOOKUP(H99,Points!$B$13:$C$22,2,FALSE),IF(G99="11-15",VLOOKUP(H99,Points!$B$24:$C$38,2,FALSE))))))</f>
        <v>0</v>
      </c>
      <c r="J99" s="54"/>
      <c r="K99" s="48">
        <f t="shared" si="103"/>
        <v>0</v>
      </c>
      <c r="L99" s="54"/>
      <c r="M99" s="48">
        <f t="shared" si="104"/>
        <v>0</v>
      </c>
      <c r="N99" s="52"/>
      <c r="O99" s="49">
        <f t="shared" si="105"/>
        <v>0</v>
      </c>
      <c r="P99" s="50">
        <f t="shared" si="92"/>
        <v>0</v>
      </c>
      <c r="Q99" s="51"/>
      <c r="R99" s="49" t="str">
        <f t="shared" si="106"/>
        <v>0</v>
      </c>
      <c r="S99" s="52"/>
      <c r="T99" s="49">
        <f>IF(R99="0",0,IF(R99="1-2",VLOOKUP(S99,Points!$B$3:$C$4,2,FALSE),IF(R99="3-5",VLOOKUP(S99,Points!$B$7:$C$11,2,FALSE),IF(R99="6-10",VLOOKUP(S99,Points!$B$13:$C$22,2,FALSE),IF(R99="11-15",VLOOKUP(S99,Points!$B$24:$C$38,2,FALSE))))))</f>
        <v>0</v>
      </c>
      <c r="U99" s="53"/>
      <c r="V99" s="49" t="str">
        <f t="shared" si="107"/>
        <v>0</v>
      </c>
      <c r="W99" s="49"/>
      <c r="X99" s="49">
        <f>IF(V99="0",0,IF(V99="1-2",VLOOKUP(W99,Points!$B$3:$C$4,2,FALSE),IF(V99="3-5",VLOOKUP(W99,Points!$B$7:$C$11,2,FALSE),IF(V99="6-10",VLOOKUP(W99,Points!$B$13:$C$22,2,FALSE),IF(V99="11-15",VLOOKUP(W99,Points!$B$24:$C$38,2,FALSE))))))</f>
        <v>0</v>
      </c>
      <c r="Y99" s="54"/>
      <c r="Z99" s="48">
        <f t="shared" si="108"/>
        <v>0</v>
      </c>
      <c r="AA99" s="54"/>
      <c r="AB99" s="48">
        <f t="shared" si="109"/>
        <v>0</v>
      </c>
      <c r="AC99" s="52"/>
      <c r="AD99" s="49">
        <f t="shared" si="110"/>
        <v>0</v>
      </c>
      <c r="AE99" s="50">
        <f t="shared" si="93"/>
        <v>0</v>
      </c>
      <c r="AF99" s="51"/>
      <c r="AG99" s="49" t="str">
        <f t="shared" si="111"/>
        <v>0</v>
      </c>
      <c r="AH99" s="52"/>
      <c r="AI99" s="49">
        <f>IF(AG99="0",0,IF(AG99="1-2",VLOOKUP(AH99,Points!$B$3:$C$4,2,FALSE),IF(AG99="3-5",VLOOKUP(AH99,Points!$B$7:$C$11,2,FALSE),IF(AG99="6-10",VLOOKUP(AH99,Points!$B$13:$C$22,2,FALSE),IF(AG99="11-15",VLOOKUP(AH99,Points!$B$24:$C$38,2,FALSE))))))</f>
        <v>0</v>
      </c>
      <c r="AJ99" s="53"/>
      <c r="AK99" s="49" t="str">
        <f t="shared" si="112"/>
        <v>0</v>
      </c>
      <c r="AL99" s="49"/>
      <c r="AM99" s="49">
        <f>IF(AK99="0",0,IF(AK99="1-2",VLOOKUP(AL99,Points!$B$3:$C$4,2,FALSE),IF(AK99="3-5",VLOOKUP(AL99,Points!$B$7:$C$11,2,FALSE),IF(AK99="6-10",VLOOKUP(AL99,Points!$B$13:$C$22,2,FALSE),IF(AK99="11-15",VLOOKUP(AL99,Points!$B$24:$C$38,2,FALSE))))))</f>
        <v>0</v>
      </c>
      <c r="AN99" s="54"/>
      <c r="AO99" s="48">
        <f t="shared" si="113"/>
        <v>0</v>
      </c>
      <c r="AP99" s="54"/>
      <c r="AQ99" s="48">
        <f t="shared" si="114"/>
        <v>0</v>
      </c>
      <c r="AR99" s="52"/>
      <c r="AS99" s="49">
        <f t="shared" si="115"/>
        <v>0</v>
      </c>
      <c r="AT99" s="50">
        <f t="shared" si="94"/>
        <v>0</v>
      </c>
      <c r="AU99" s="51"/>
      <c r="AV99" s="49" t="str">
        <f t="shared" si="116"/>
        <v>0</v>
      </c>
      <c r="AW99" s="52"/>
      <c r="AX99" s="49">
        <f>IF(AV99="0",0,IF(AV99="1-2",VLOOKUP(AW99,Points!$B$3:$C$4,2,FALSE),IF(AV99="3-5",VLOOKUP(AW99,Points!$B$7:$C$11,2,FALSE),IF(AV99="6-10",VLOOKUP(AW99,Points!$B$13:$C$22,2,FALSE),IF(AV99="11-15",VLOOKUP(AW99,Points!$B$24:$C$38,2,FALSE))))))</f>
        <v>0</v>
      </c>
      <c r="AY99" s="53"/>
      <c r="AZ99" s="49" t="str">
        <f t="shared" si="117"/>
        <v>0</v>
      </c>
      <c r="BA99" s="49"/>
      <c r="BB99" s="49">
        <f>IF(AZ99="0",0,IF(AZ99="1-2",VLOOKUP(BA99,Points!$B$3:$C$4,2,FALSE),IF(AZ99="3-5",VLOOKUP(BA99,Points!$B$7:$C$11,2,FALSE),IF(AZ99="6-10",VLOOKUP(BA99,Points!$B$13:$C$22,2,FALSE),IF(AZ99="11-15",VLOOKUP(BA99,Points!$B$24:$C$38,2,FALSE))))))</f>
        <v>0</v>
      </c>
      <c r="BC99" s="54"/>
      <c r="BD99" s="48">
        <f t="shared" si="118"/>
        <v>0</v>
      </c>
      <c r="BE99" s="54"/>
      <c r="BF99" s="48">
        <f t="shared" si="119"/>
        <v>0</v>
      </c>
      <c r="BG99" s="52"/>
      <c r="BH99" s="49">
        <f t="shared" si="120"/>
        <v>0</v>
      </c>
      <c r="BI99" s="50">
        <f t="shared" si="95"/>
        <v>0</v>
      </c>
      <c r="BJ99" s="51"/>
      <c r="BK99" s="49" t="str">
        <f t="shared" si="121"/>
        <v>0</v>
      </c>
      <c r="BL99" s="52"/>
      <c r="BM99" s="49">
        <f>IF(BK99="0",0,IF(BK99="1-2",VLOOKUP(BL99,Points!$B$3:$C$4,2,FALSE),IF(BK99="3-5",VLOOKUP(BL99,Points!$B$7:$C$11,2,FALSE),IF(BK99="6-10",VLOOKUP(BL99,Points!$B$13:$C$22,2,FALSE),IF(BK99="11-15",VLOOKUP(BL99,Points!$B$24:$C$38,2,FALSE))))))</f>
        <v>0</v>
      </c>
      <c r="BN99" s="53"/>
      <c r="BO99" s="49" t="str">
        <f t="shared" si="122"/>
        <v>0</v>
      </c>
      <c r="BP99" s="49"/>
      <c r="BQ99" s="49">
        <f>IF(BO99="0",0,IF(BO99="1-2",VLOOKUP(BP99,Points!$B$3:$C$4,2,FALSE),IF(BO99="3-5",VLOOKUP(BP99,Points!$B$7:$C$11,2,FALSE),IF(BO99="6-10",VLOOKUP(BP99,Points!$B$13:$C$22,2,FALSE),IF(BO99="11-15",VLOOKUP(BP99,Points!$B$24:$C$38,2,FALSE))))))</f>
        <v>0</v>
      </c>
      <c r="BR99" s="54"/>
      <c r="BS99" s="48">
        <f t="shared" si="123"/>
        <v>0</v>
      </c>
      <c r="BT99" s="54"/>
      <c r="BU99" s="48">
        <f t="shared" si="124"/>
        <v>0</v>
      </c>
      <c r="BV99" s="52"/>
      <c r="BW99" s="49">
        <f t="shared" si="125"/>
        <v>0</v>
      </c>
      <c r="BX99" s="50">
        <f t="shared" si="96"/>
        <v>0</v>
      </c>
      <c r="BY99" s="51"/>
      <c r="BZ99" s="49" t="str">
        <f t="shared" si="126"/>
        <v>0</v>
      </c>
      <c r="CA99" s="52"/>
      <c r="CB99" s="49">
        <f>IF(BZ99="0",0,IF(BZ99="1-2",VLOOKUP(CA99,Points!$B$3:$C$4,2,FALSE),IF(BZ99="3-5",VLOOKUP(CA99,Points!$B$7:$C$11,2,FALSE),IF(BZ99="6-10",VLOOKUP(CA99,Points!$B$13:$C$22,2,FALSE),IF(BZ99="11-15",VLOOKUP(CA99,Points!$B$24:$C$38,2,FALSE))))))</f>
        <v>0</v>
      </c>
      <c r="CC99" s="53"/>
      <c r="CD99" s="49" t="str">
        <f t="shared" si="127"/>
        <v>0</v>
      </c>
      <c r="CE99" s="49"/>
      <c r="CF99" s="49">
        <f>IF(CD99="0",0,IF(CD99="1-2",VLOOKUP(CE99,Points!$B$3:$C$4,2,FALSE),IF(CD99="3-5",VLOOKUP(CE99,Points!$B$7:$C$11,2,FALSE),IF(CD99="6-10",VLOOKUP(CE99,Points!$B$13:$C$22,2,FALSE),IF(CD99="11-15",VLOOKUP(CE99,Points!$B$24:$C$38,2,FALSE))))))</f>
        <v>0</v>
      </c>
      <c r="CG99" s="54"/>
      <c r="CH99" s="48">
        <f t="shared" si="128"/>
        <v>0</v>
      </c>
      <c r="CI99" s="54"/>
      <c r="CJ99" s="48">
        <f t="shared" si="129"/>
        <v>0</v>
      </c>
      <c r="CK99" s="52"/>
      <c r="CL99" s="49">
        <f t="shared" si="130"/>
        <v>0</v>
      </c>
      <c r="CM99" s="50">
        <f t="shared" si="97"/>
        <v>0</v>
      </c>
      <c r="CN99" s="51"/>
      <c r="CO99" s="49" t="str">
        <f t="shared" si="131"/>
        <v>0</v>
      </c>
      <c r="CP99" s="52"/>
      <c r="CQ99" s="49">
        <f>IF(CO99="0",0,IF(CO99="1-2",VLOOKUP(CP99,Points!$B$3:$C$4,2,FALSE),IF(CO99="3-5",VLOOKUP(CP99,Points!$B$7:$C$11,2,FALSE),IF(CO99="6-10",VLOOKUP(CP99,Points!$B$13:$C$22,2,FALSE),IF(CO99="11-15",VLOOKUP(CP99,Points!$B$24:$C$38,2,FALSE))))))</f>
        <v>0</v>
      </c>
      <c r="CR99" s="53"/>
      <c r="CS99" s="49" t="str">
        <f t="shared" si="132"/>
        <v>0</v>
      </c>
      <c r="CT99" s="49"/>
      <c r="CU99" s="49">
        <f>IF(CS99="0",0,IF(CS99="1-2",VLOOKUP(CT99,Points!$B$3:$C$4,2,FALSE),IF(CS99="3-5",VLOOKUP(CT99,Points!$B$7:$C$11,2,FALSE),IF(CS99="6-10",VLOOKUP(CT99,Points!$B$13:$C$22,2,FALSE),IF(CS99="11-15",VLOOKUP(CT99,Points!$B$24:$C$38,2,FALSE))))))</f>
        <v>0</v>
      </c>
      <c r="CV99" s="54"/>
      <c r="CW99" s="48">
        <f t="shared" si="133"/>
        <v>0</v>
      </c>
      <c r="CX99" s="54"/>
      <c r="CY99" s="48">
        <f t="shared" si="134"/>
        <v>0</v>
      </c>
      <c r="CZ99" s="52"/>
      <c r="DA99" s="49">
        <f t="shared" si="135"/>
        <v>0</v>
      </c>
      <c r="DB99" s="50">
        <f t="shared" si="98"/>
        <v>0</v>
      </c>
      <c r="DC99" s="51"/>
      <c r="DD99" s="49" t="str">
        <f t="shared" si="136"/>
        <v>0</v>
      </c>
      <c r="DE99" s="52"/>
      <c r="DF99" s="49">
        <f>IF(DD99="0",0,IF(DD99="1-2",VLOOKUP(DE99,Points!$B$3:$C$4,2,FALSE),IF(DD99="3-5",VLOOKUP(DE99,Points!$B$7:$C$11,2,FALSE),IF(DD99="6-10",VLOOKUP(DE99,Points!$B$13:$C$22,2,FALSE),IF(DD99="11-15",VLOOKUP(DE99,Points!$B$24:$C$38,2,FALSE))))))</f>
        <v>0</v>
      </c>
      <c r="DG99" s="53"/>
      <c r="DH99" s="49" t="str">
        <f t="shared" si="137"/>
        <v>0</v>
      </c>
      <c r="DI99" s="49"/>
      <c r="DJ99" s="49">
        <f>IF(DH99="0",0,IF(DH99="1-2",VLOOKUP(DI99,Points!$B$3:$C$4,2,FALSE),IF(DH99="3-5",VLOOKUP(DI99,Points!$B$7:$C$11,2,FALSE),IF(DH99="6-10",VLOOKUP(DI99,Points!$B$13:$C$22,2,FALSE),IF(DH99="11-15",VLOOKUP(DI99,Points!$B$24:$C$38,2,FALSE))))))</f>
        <v>0</v>
      </c>
      <c r="DK99" s="54"/>
      <c r="DL99" s="48">
        <f t="shared" si="138"/>
        <v>0</v>
      </c>
      <c r="DM99" s="54"/>
      <c r="DN99" s="48">
        <f t="shared" si="139"/>
        <v>0</v>
      </c>
      <c r="DO99" s="52"/>
      <c r="DP99" s="49">
        <f t="shared" si="140"/>
        <v>0</v>
      </c>
      <c r="DQ99" s="50">
        <f t="shared" si="99"/>
        <v>0</v>
      </c>
      <c r="DR99" s="55">
        <f t="shared" si="141"/>
        <v>0</v>
      </c>
      <c r="DS99" s="56" t="str">
        <f t="shared" si="100"/>
        <v/>
      </c>
    </row>
    <row r="100" spans="1:123" s="42" customFormat="1" ht="15" x14ac:dyDescent="0.25">
      <c r="A100" s="55"/>
      <c r="B100" s="51"/>
      <c r="C100" s="49" t="str">
        <f t="shared" si="101"/>
        <v>0</v>
      </c>
      <c r="D100" s="52"/>
      <c r="E100" s="49">
        <f>IF(C100="0",0,IF(C100="1-2",VLOOKUP(D100,Points!$B$3:$C$4,2,FALSE),IF(C100="3-5",VLOOKUP(D100,Points!$B$7:$C$11,2,FALSE),IF(C100="6-10",VLOOKUP(D100,Points!$B$13:$C$22,2,FALSE),IF(C100="11-15",VLOOKUP(D100,Points!$B$24:$C$38,2,FALSE))))))</f>
        <v>0</v>
      </c>
      <c r="F100" s="53"/>
      <c r="G100" s="49" t="str">
        <f t="shared" si="102"/>
        <v>0</v>
      </c>
      <c r="H100" s="49"/>
      <c r="I100" s="49">
        <f>IF(G100="0",0,IF(G100="1-2",VLOOKUP(H100,Points!$B$3:$C$4,2,FALSE),IF(G100="3-5",VLOOKUP(H100,Points!$B$7:$C$11,2,FALSE),IF(G100="6-10",VLOOKUP(H100,Points!$B$13:$C$22,2,FALSE),IF(G100="11-15",VLOOKUP(H100,Points!$B$24:$C$38,2,FALSE))))))</f>
        <v>0</v>
      </c>
      <c r="J100" s="54"/>
      <c r="K100" s="48">
        <f t="shared" si="103"/>
        <v>0</v>
      </c>
      <c r="L100" s="54"/>
      <c r="M100" s="48">
        <f t="shared" si="104"/>
        <v>0</v>
      </c>
      <c r="N100" s="52"/>
      <c r="O100" s="49">
        <f t="shared" si="105"/>
        <v>0</v>
      </c>
      <c r="P100" s="50">
        <f t="shared" si="92"/>
        <v>0</v>
      </c>
      <c r="Q100" s="51"/>
      <c r="R100" s="49" t="str">
        <f t="shared" si="106"/>
        <v>0</v>
      </c>
      <c r="S100" s="52"/>
      <c r="T100" s="49">
        <f>IF(R100="0",0,IF(R100="1-2",VLOOKUP(S100,Points!$B$3:$C$4,2,FALSE),IF(R100="3-5",VLOOKUP(S100,Points!$B$7:$C$11,2,FALSE),IF(R100="6-10",VLOOKUP(S100,Points!$B$13:$C$22,2,FALSE),IF(R100="11-15",VLOOKUP(S100,Points!$B$24:$C$38,2,FALSE))))))</f>
        <v>0</v>
      </c>
      <c r="U100" s="53"/>
      <c r="V100" s="49" t="str">
        <f t="shared" si="107"/>
        <v>0</v>
      </c>
      <c r="W100" s="49"/>
      <c r="X100" s="49">
        <f>IF(V100="0",0,IF(V100="1-2",VLOOKUP(W100,Points!$B$3:$C$4,2,FALSE),IF(V100="3-5",VLOOKUP(W100,Points!$B$7:$C$11,2,FALSE),IF(V100="6-10",VLOOKUP(W100,Points!$B$13:$C$22,2,FALSE),IF(V100="11-15",VLOOKUP(W100,Points!$B$24:$C$38,2,FALSE))))))</f>
        <v>0</v>
      </c>
      <c r="Y100" s="54"/>
      <c r="Z100" s="48">
        <f t="shared" si="108"/>
        <v>0</v>
      </c>
      <c r="AA100" s="54"/>
      <c r="AB100" s="48">
        <f t="shared" si="109"/>
        <v>0</v>
      </c>
      <c r="AC100" s="52"/>
      <c r="AD100" s="49">
        <f t="shared" si="110"/>
        <v>0</v>
      </c>
      <c r="AE100" s="50">
        <f t="shared" si="93"/>
        <v>0</v>
      </c>
      <c r="AF100" s="51"/>
      <c r="AG100" s="49" t="str">
        <f t="shared" si="111"/>
        <v>0</v>
      </c>
      <c r="AH100" s="52"/>
      <c r="AI100" s="49">
        <f>IF(AG100="0",0,IF(AG100="1-2",VLOOKUP(AH100,Points!$B$3:$C$4,2,FALSE),IF(AG100="3-5",VLOOKUP(AH100,Points!$B$7:$C$11,2,FALSE),IF(AG100="6-10",VLOOKUP(AH100,Points!$B$13:$C$22,2,FALSE),IF(AG100="11-15",VLOOKUP(AH100,Points!$B$24:$C$38,2,FALSE))))))</f>
        <v>0</v>
      </c>
      <c r="AJ100" s="53"/>
      <c r="AK100" s="49" t="str">
        <f t="shared" si="112"/>
        <v>0</v>
      </c>
      <c r="AL100" s="49"/>
      <c r="AM100" s="49">
        <f>IF(AK100="0",0,IF(AK100="1-2",VLOOKUP(AL100,Points!$B$3:$C$4,2,FALSE),IF(AK100="3-5",VLOOKUP(AL100,Points!$B$7:$C$11,2,FALSE),IF(AK100="6-10",VLOOKUP(AL100,Points!$B$13:$C$22,2,FALSE),IF(AK100="11-15",VLOOKUP(AL100,Points!$B$24:$C$38,2,FALSE))))))</f>
        <v>0</v>
      </c>
      <c r="AN100" s="54"/>
      <c r="AO100" s="48">
        <f t="shared" si="113"/>
        <v>0</v>
      </c>
      <c r="AP100" s="54"/>
      <c r="AQ100" s="48">
        <f t="shared" si="114"/>
        <v>0</v>
      </c>
      <c r="AR100" s="52"/>
      <c r="AS100" s="49">
        <f t="shared" si="115"/>
        <v>0</v>
      </c>
      <c r="AT100" s="50">
        <f t="shared" si="94"/>
        <v>0</v>
      </c>
      <c r="AU100" s="51"/>
      <c r="AV100" s="49" t="str">
        <f t="shared" si="116"/>
        <v>0</v>
      </c>
      <c r="AW100" s="52"/>
      <c r="AX100" s="49">
        <f>IF(AV100="0",0,IF(AV100="1-2",VLOOKUP(AW100,Points!$B$3:$C$4,2,FALSE),IF(AV100="3-5",VLOOKUP(AW100,Points!$B$7:$C$11,2,FALSE),IF(AV100="6-10",VLOOKUP(AW100,Points!$B$13:$C$22,2,FALSE),IF(AV100="11-15",VLOOKUP(AW100,Points!$B$24:$C$38,2,FALSE))))))</f>
        <v>0</v>
      </c>
      <c r="AY100" s="53"/>
      <c r="AZ100" s="49" t="str">
        <f t="shared" si="117"/>
        <v>0</v>
      </c>
      <c r="BA100" s="49"/>
      <c r="BB100" s="49">
        <f>IF(AZ100="0",0,IF(AZ100="1-2",VLOOKUP(BA100,Points!$B$3:$C$4,2,FALSE),IF(AZ100="3-5",VLOOKUP(BA100,Points!$B$7:$C$11,2,FALSE),IF(AZ100="6-10",VLOOKUP(BA100,Points!$B$13:$C$22,2,FALSE),IF(AZ100="11-15",VLOOKUP(BA100,Points!$B$24:$C$38,2,FALSE))))))</f>
        <v>0</v>
      </c>
      <c r="BC100" s="54"/>
      <c r="BD100" s="48">
        <f t="shared" si="118"/>
        <v>0</v>
      </c>
      <c r="BE100" s="54"/>
      <c r="BF100" s="48">
        <f t="shared" si="119"/>
        <v>0</v>
      </c>
      <c r="BG100" s="52"/>
      <c r="BH100" s="49">
        <f t="shared" si="120"/>
        <v>0</v>
      </c>
      <c r="BI100" s="50">
        <f t="shared" si="95"/>
        <v>0</v>
      </c>
      <c r="BJ100" s="51"/>
      <c r="BK100" s="49" t="str">
        <f t="shared" si="121"/>
        <v>0</v>
      </c>
      <c r="BL100" s="52"/>
      <c r="BM100" s="49">
        <f>IF(BK100="0",0,IF(BK100="1-2",VLOOKUP(BL100,Points!$B$3:$C$4,2,FALSE),IF(BK100="3-5",VLOOKUP(BL100,Points!$B$7:$C$11,2,FALSE),IF(BK100="6-10",VLOOKUP(BL100,Points!$B$13:$C$22,2,FALSE),IF(BK100="11-15",VLOOKUP(BL100,Points!$B$24:$C$38,2,FALSE))))))</f>
        <v>0</v>
      </c>
      <c r="BN100" s="53"/>
      <c r="BO100" s="49" t="str">
        <f t="shared" si="122"/>
        <v>0</v>
      </c>
      <c r="BP100" s="49"/>
      <c r="BQ100" s="49">
        <f>IF(BO100="0",0,IF(BO100="1-2",VLOOKUP(BP100,Points!$B$3:$C$4,2,FALSE),IF(BO100="3-5",VLOOKUP(BP100,Points!$B$7:$C$11,2,FALSE),IF(BO100="6-10",VLOOKUP(BP100,Points!$B$13:$C$22,2,FALSE),IF(BO100="11-15",VLOOKUP(BP100,Points!$B$24:$C$38,2,FALSE))))))</f>
        <v>0</v>
      </c>
      <c r="BR100" s="54"/>
      <c r="BS100" s="48">
        <f t="shared" si="123"/>
        <v>0</v>
      </c>
      <c r="BT100" s="54"/>
      <c r="BU100" s="48">
        <f t="shared" si="124"/>
        <v>0</v>
      </c>
      <c r="BV100" s="52"/>
      <c r="BW100" s="49">
        <f t="shared" si="125"/>
        <v>0</v>
      </c>
      <c r="BX100" s="50">
        <f t="shared" si="96"/>
        <v>0</v>
      </c>
      <c r="BY100" s="51"/>
      <c r="BZ100" s="49" t="str">
        <f t="shared" si="126"/>
        <v>0</v>
      </c>
      <c r="CA100" s="52"/>
      <c r="CB100" s="49">
        <f>IF(BZ100="0",0,IF(BZ100="1-2",VLOOKUP(CA100,Points!$B$3:$C$4,2,FALSE),IF(BZ100="3-5",VLOOKUP(CA100,Points!$B$7:$C$11,2,FALSE),IF(BZ100="6-10",VLOOKUP(CA100,Points!$B$13:$C$22,2,FALSE),IF(BZ100="11-15",VLOOKUP(CA100,Points!$B$24:$C$38,2,FALSE))))))</f>
        <v>0</v>
      </c>
      <c r="CC100" s="53"/>
      <c r="CD100" s="49" t="str">
        <f t="shared" si="127"/>
        <v>0</v>
      </c>
      <c r="CE100" s="49"/>
      <c r="CF100" s="49">
        <f>IF(CD100="0",0,IF(CD100="1-2",VLOOKUP(CE100,Points!$B$3:$C$4,2,FALSE),IF(CD100="3-5",VLOOKUP(CE100,Points!$B$7:$C$11,2,FALSE),IF(CD100="6-10",VLOOKUP(CE100,Points!$B$13:$C$22,2,FALSE),IF(CD100="11-15",VLOOKUP(CE100,Points!$B$24:$C$38,2,FALSE))))))</f>
        <v>0</v>
      </c>
      <c r="CG100" s="54"/>
      <c r="CH100" s="48">
        <f t="shared" si="128"/>
        <v>0</v>
      </c>
      <c r="CI100" s="54"/>
      <c r="CJ100" s="48">
        <f t="shared" si="129"/>
        <v>0</v>
      </c>
      <c r="CK100" s="52"/>
      <c r="CL100" s="49">
        <f t="shared" si="130"/>
        <v>0</v>
      </c>
      <c r="CM100" s="50">
        <f t="shared" si="97"/>
        <v>0</v>
      </c>
      <c r="CN100" s="51"/>
      <c r="CO100" s="49" t="str">
        <f t="shared" si="131"/>
        <v>0</v>
      </c>
      <c r="CP100" s="52"/>
      <c r="CQ100" s="49">
        <f>IF(CO100="0",0,IF(CO100="1-2",VLOOKUP(CP100,Points!$B$3:$C$4,2,FALSE),IF(CO100="3-5",VLOOKUP(CP100,Points!$B$7:$C$11,2,FALSE),IF(CO100="6-10",VLOOKUP(CP100,Points!$B$13:$C$22,2,FALSE),IF(CO100="11-15",VLOOKUP(CP100,Points!$B$24:$C$38,2,FALSE))))))</f>
        <v>0</v>
      </c>
      <c r="CR100" s="53"/>
      <c r="CS100" s="49" t="str">
        <f t="shared" si="132"/>
        <v>0</v>
      </c>
      <c r="CT100" s="49"/>
      <c r="CU100" s="49">
        <f>IF(CS100="0",0,IF(CS100="1-2",VLOOKUP(CT100,Points!$B$3:$C$4,2,FALSE),IF(CS100="3-5",VLOOKUP(CT100,Points!$B$7:$C$11,2,FALSE),IF(CS100="6-10",VLOOKUP(CT100,Points!$B$13:$C$22,2,FALSE),IF(CS100="11-15",VLOOKUP(CT100,Points!$B$24:$C$38,2,FALSE))))))</f>
        <v>0</v>
      </c>
      <c r="CV100" s="54"/>
      <c r="CW100" s="48">
        <f t="shared" si="133"/>
        <v>0</v>
      </c>
      <c r="CX100" s="54"/>
      <c r="CY100" s="48">
        <f t="shared" si="134"/>
        <v>0</v>
      </c>
      <c r="CZ100" s="52"/>
      <c r="DA100" s="49">
        <f t="shared" si="135"/>
        <v>0</v>
      </c>
      <c r="DB100" s="50">
        <f t="shared" si="98"/>
        <v>0</v>
      </c>
      <c r="DC100" s="51"/>
      <c r="DD100" s="49" t="str">
        <f t="shared" si="136"/>
        <v>0</v>
      </c>
      <c r="DE100" s="52"/>
      <c r="DF100" s="49">
        <f>IF(DD100="0",0,IF(DD100="1-2",VLOOKUP(DE100,Points!$B$3:$C$4,2,FALSE),IF(DD100="3-5",VLOOKUP(DE100,Points!$B$7:$C$11,2,FALSE),IF(DD100="6-10",VLOOKUP(DE100,Points!$B$13:$C$22,2,FALSE),IF(DD100="11-15",VLOOKUP(DE100,Points!$B$24:$C$38,2,FALSE))))))</f>
        <v>0</v>
      </c>
      <c r="DG100" s="53"/>
      <c r="DH100" s="49" t="str">
        <f t="shared" si="137"/>
        <v>0</v>
      </c>
      <c r="DI100" s="49"/>
      <c r="DJ100" s="49">
        <f>IF(DH100="0",0,IF(DH100="1-2",VLOOKUP(DI100,Points!$B$3:$C$4,2,FALSE),IF(DH100="3-5",VLOOKUP(DI100,Points!$B$7:$C$11,2,FALSE),IF(DH100="6-10",VLOOKUP(DI100,Points!$B$13:$C$22,2,FALSE),IF(DH100="11-15",VLOOKUP(DI100,Points!$B$24:$C$38,2,FALSE))))))</f>
        <v>0</v>
      </c>
      <c r="DK100" s="54"/>
      <c r="DL100" s="48">
        <f t="shared" si="138"/>
        <v>0</v>
      </c>
      <c r="DM100" s="54"/>
      <c r="DN100" s="48">
        <f t="shared" si="139"/>
        <v>0</v>
      </c>
      <c r="DO100" s="52"/>
      <c r="DP100" s="49">
        <f t="shared" si="140"/>
        <v>0</v>
      </c>
      <c r="DQ100" s="50">
        <f t="shared" si="99"/>
        <v>0</v>
      </c>
      <c r="DR100" s="55">
        <f t="shared" si="141"/>
        <v>0</v>
      </c>
      <c r="DS100" s="56" t="str">
        <f t="shared" si="100"/>
        <v/>
      </c>
    </row>
    <row r="101" spans="1:123" s="42" customFormat="1" ht="15" x14ac:dyDescent="0.25">
      <c r="A101" s="55"/>
      <c r="B101" s="51"/>
      <c r="C101" s="49" t="str">
        <f t="shared" si="101"/>
        <v>0</v>
      </c>
      <c r="D101" s="52"/>
      <c r="E101" s="49">
        <f>IF(C101="0",0,IF(C101="1-2",VLOOKUP(D101,Points!$B$3:$C$4,2,FALSE),IF(C101="3-5",VLOOKUP(D101,Points!$B$7:$C$11,2,FALSE),IF(C101="6-10",VLOOKUP(D101,Points!$B$13:$C$22,2,FALSE),IF(C101="11-15",VLOOKUP(D101,Points!$B$24:$C$38,2,FALSE))))))</f>
        <v>0</v>
      </c>
      <c r="F101" s="53"/>
      <c r="G101" s="49" t="str">
        <f t="shared" si="102"/>
        <v>0</v>
      </c>
      <c r="H101" s="49"/>
      <c r="I101" s="49">
        <f>IF(G101="0",0,IF(G101="1-2",VLOOKUP(H101,Points!$B$3:$C$4,2,FALSE),IF(G101="3-5",VLOOKUP(H101,Points!$B$7:$C$11,2,FALSE),IF(G101="6-10",VLOOKUP(H101,Points!$B$13:$C$22,2,FALSE),IF(G101="11-15",VLOOKUP(H101,Points!$B$24:$C$38,2,FALSE))))))</f>
        <v>0</v>
      </c>
      <c r="J101" s="54"/>
      <c r="K101" s="48">
        <f t="shared" si="103"/>
        <v>0</v>
      </c>
      <c r="L101" s="54"/>
      <c r="M101" s="48">
        <f t="shared" si="104"/>
        <v>0</v>
      </c>
      <c r="N101" s="52"/>
      <c r="O101" s="49">
        <f t="shared" si="105"/>
        <v>0</v>
      </c>
      <c r="P101" s="50">
        <f t="shared" si="92"/>
        <v>0</v>
      </c>
      <c r="Q101" s="51"/>
      <c r="R101" s="49" t="str">
        <f t="shared" si="106"/>
        <v>0</v>
      </c>
      <c r="S101" s="52"/>
      <c r="T101" s="49">
        <f>IF(R101="0",0,IF(R101="1-2",VLOOKUP(S101,Points!$B$3:$C$4,2,FALSE),IF(R101="3-5",VLOOKUP(S101,Points!$B$7:$C$11,2,FALSE),IF(R101="6-10",VLOOKUP(S101,Points!$B$13:$C$22,2,FALSE),IF(R101="11-15",VLOOKUP(S101,Points!$B$24:$C$38,2,FALSE))))))</f>
        <v>0</v>
      </c>
      <c r="U101" s="53"/>
      <c r="V101" s="49" t="str">
        <f t="shared" si="107"/>
        <v>0</v>
      </c>
      <c r="W101" s="49"/>
      <c r="X101" s="49">
        <f>IF(V101="0",0,IF(V101="1-2",VLOOKUP(W101,Points!$B$3:$C$4,2,FALSE),IF(V101="3-5",VLOOKUP(W101,Points!$B$7:$C$11,2,FALSE),IF(V101="6-10",VLOOKUP(W101,Points!$B$13:$C$22,2,FALSE),IF(V101="11-15",VLOOKUP(W101,Points!$B$24:$C$38,2,FALSE))))))</f>
        <v>0</v>
      </c>
      <c r="Y101" s="54"/>
      <c r="Z101" s="48">
        <f t="shared" si="108"/>
        <v>0</v>
      </c>
      <c r="AA101" s="54"/>
      <c r="AB101" s="48">
        <f t="shared" si="109"/>
        <v>0</v>
      </c>
      <c r="AC101" s="52"/>
      <c r="AD101" s="49">
        <f t="shared" si="110"/>
        <v>0</v>
      </c>
      <c r="AE101" s="50">
        <f t="shared" si="93"/>
        <v>0</v>
      </c>
      <c r="AF101" s="51"/>
      <c r="AG101" s="49" t="str">
        <f t="shared" si="111"/>
        <v>0</v>
      </c>
      <c r="AH101" s="52"/>
      <c r="AI101" s="49">
        <f>IF(AG101="0",0,IF(AG101="1-2",VLOOKUP(AH101,Points!$B$3:$C$4,2,FALSE),IF(AG101="3-5",VLOOKUP(AH101,Points!$B$7:$C$11,2,FALSE),IF(AG101="6-10",VLOOKUP(AH101,Points!$B$13:$C$22,2,FALSE),IF(AG101="11-15",VLOOKUP(AH101,Points!$B$24:$C$38,2,FALSE))))))</f>
        <v>0</v>
      </c>
      <c r="AJ101" s="53"/>
      <c r="AK101" s="49" t="str">
        <f t="shared" si="112"/>
        <v>0</v>
      </c>
      <c r="AL101" s="49"/>
      <c r="AM101" s="49">
        <f>IF(AK101="0",0,IF(AK101="1-2",VLOOKUP(AL101,Points!$B$3:$C$4,2,FALSE),IF(AK101="3-5",VLOOKUP(AL101,Points!$B$7:$C$11,2,FALSE),IF(AK101="6-10",VLOOKUP(AL101,Points!$B$13:$C$22,2,FALSE),IF(AK101="11-15",VLOOKUP(AL101,Points!$B$24:$C$38,2,FALSE))))))</f>
        <v>0</v>
      </c>
      <c r="AN101" s="54"/>
      <c r="AO101" s="48">
        <f t="shared" si="113"/>
        <v>0</v>
      </c>
      <c r="AP101" s="54"/>
      <c r="AQ101" s="48">
        <f t="shared" si="114"/>
        <v>0</v>
      </c>
      <c r="AR101" s="52"/>
      <c r="AS101" s="49">
        <f t="shared" si="115"/>
        <v>0</v>
      </c>
      <c r="AT101" s="50">
        <f t="shared" si="94"/>
        <v>0</v>
      </c>
      <c r="AU101" s="51"/>
      <c r="AV101" s="49" t="str">
        <f t="shared" si="116"/>
        <v>0</v>
      </c>
      <c r="AW101" s="52"/>
      <c r="AX101" s="49">
        <f>IF(AV101="0",0,IF(AV101="1-2",VLOOKUP(AW101,Points!$B$3:$C$4,2,FALSE),IF(AV101="3-5",VLOOKUP(AW101,Points!$B$7:$C$11,2,FALSE),IF(AV101="6-10",VLOOKUP(AW101,Points!$B$13:$C$22,2,FALSE),IF(AV101="11-15",VLOOKUP(AW101,Points!$B$24:$C$38,2,FALSE))))))</f>
        <v>0</v>
      </c>
      <c r="AY101" s="53"/>
      <c r="AZ101" s="49" t="str">
        <f t="shared" si="117"/>
        <v>0</v>
      </c>
      <c r="BA101" s="49"/>
      <c r="BB101" s="49">
        <f>IF(AZ101="0",0,IF(AZ101="1-2",VLOOKUP(BA101,Points!$B$3:$C$4,2,FALSE),IF(AZ101="3-5",VLOOKUP(BA101,Points!$B$7:$C$11,2,FALSE),IF(AZ101="6-10",VLOOKUP(BA101,Points!$B$13:$C$22,2,FALSE),IF(AZ101="11-15",VLOOKUP(BA101,Points!$B$24:$C$38,2,FALSE))))))</f>
        <v>0</v>
      </c>
      <c r="BC101" s="54"/>
      <c r="BD101" s="48">
        <f t="shared" si="118"/>
        <v>0</v>
      </c>
      <c r="BE101" s="54"/>
      <c r="BF101" s="48">
        <f t="shared" si="119"/>
        <v>0</v>
      </c>
      <c r="BG101" s="52"/>
      <c r="BH101" s="49">
        <f t="shared" si="120"/>
        <v>0</v>
      </c>
      <c r="BI101" s="50">
        <f t="shared" si="95"/>
        <v>0</v>
      </c>
      <c r="BJ101" s="51"/>
      <c r="BK101" s="49" t="str">
        <f t="shared" si="121"/>
        <v>0</v>
      </c>
      <c r="BL101" s="52"/>
      <c r="BM101" s="49">
        <f>IF(BK101="0",0,IF(BK101="1-2",VLOOKUP(BL101,Points!$B$3:$C$4,2,FALSE),IF(BK101="3-5",VLOOKUP(BL101,Points!$B$7:$C$11,2,FALSE),IF(BK101="6-10",VLOOKUP(BL101,Points!$B$13:$C$22,2,FALSE),IF(BK101="11-15",VLOOKUP(BL101,Points!$B$24:$C$38,2,FALSE))))))</f>
        <v>0</v>
      </c>
      <c r="BN101" s="53"/>
      <c r="BO101" s="49" t="str">
        <f t="shared" si="122"/>
        <v>0</v>
      </c>
      <c r="BP101" s="49"/>
      <c r="BQ101" s="49">
        <f>IF(BO101="0",0,IF(BO101="1-2",VLOOKUP(BP101,Points!$B$3:$C$4,2,FALSE),IF(BO101="3-5",VLOOKUP(BP101,Points!$B$7:$C$11,2,FALSE),IF(BO101="6-10",VLOOKUP(BP101,Points!$B$13:$C$22,2,FALSE),IF(BO101="11-15",VLOOKUP(BP101,Points!$B$24:$C$38,2,FALSE))))))</f>
        <v>0</v>
      </c>
      <c r="BR101" s="54"/>
      <c r="BS101" s="48">
        <f t="shared" si="123"/>
        <v>0</v>
      </c>
      <c r="BT101" s="54"/>
      <c r="BU101" s="48">
        <f t="shared" si="124"/>
        <v>0</v>
      </c>
      <c r="BV101" s="52"/>
      <c r="BW101" s="49">
        <f t="shared" si="125"/>
        <v>0</v>
      </c>
      <c r="BX101" s="50">
        <f t="shared" si="96"/>
        <v>0</v>
      </c>
      <c r="BY101" s="51"/>
      <c r="BZ101" s="49" t="str">
        <f t="shared" si="126"/>
        <v>0</v>
      </c>
      <c r="CA101" s="52"/>
      <c r="CB101" s="49">
        <f>IF(BZ101="0",0,IF(BZ101="1-2",VLOOKUP(CA101,Points!$B$3:$C$4,2,FALSE),IF(BZ101="3-5",VLOOKUP(CA101,Points!$B$7:$C$11,2,FALSE),IF(BZ101="6-10",VLOOKUP(CA101,Points!$B$13:$C$22,2,FALSE),IF(BZ101="11-15",VLOOKUP(CA101,Points!$B$24:$C$38,2,FALSE))))))</f>
        <v>0</v>
      </c>
      <c r="CC101" s="53"/>
      <c r="CD101" s="49" t="str">
        <f t="shared" si="127"/>
        <v>0</v>
      </c>
      <c r="CE101" s="49"/>
      <c r="CF101" s="49">
        <f>IF(CD101="0",0,IF(CD101="1-2",VLOOKUP(CE101,Points!$B$3:$C$4,2,FALSE),IF(CD101="3-5",VLOOKUP(CE101,Points!$B$7:$C$11,2,FALSE),IF(CD101="6-10",VLOOKUP(CE101,Points!$B$13:$C$22,2,FALSE),IF(CD101="11-15",VLOOKUP(CE101,Points!$B$24:$C$38,2,FALSE))))))</f>
        <v>0</v>
      </c>
      <c r="CG101" s="54"/>
      <c r="CH101" s="48">
        <f t="shared" si="128"/>
        <v>0</v>
      </c>
      <c r="CI101" s="54"/>
      <c r="CJ101" s="48">
        <f t="shared" si="129"/>
        <v>0</v>
      </c>
      <c r="CK101" s="52"/>
      <c r="CL101" s="49">
        <f t="shared" si="130"/>
        <v>0</v>
      </c>
      <c r="CM101" s="50">
        <f t="shared" si="97"/>
        <v>0</v>
      </c>
      <c r="CN101" s="51"/>
      <c r="CO101" s="49" t="str">
        <f t="shared" si="131"/>
        <v>0</v>
      </c>
      <c r="CP101" s="52"/>
      <c r="CQ101" s="49">
        <f>IF(CO101="0",0,IF(CO101="1-2",VLOOKUP(CP101,Points!$B$3:$C$4,2,FALSE),IF(CO101="3-5",VLOOKUP(CP101,Points!$B$7:$C$11,2,FALSE),IF(CO101="6-10",VLOOKUP(CP101,Points!$B$13:$C$22,2,FALSE),IF(CO101="11-15",VLOOKUP(CP101,Points!$B$24:$C$38,2,FALSE))))))</f>
        <v>0</v>
      </c>
      <c r="CR101" s="53"/>
      <c r="CS101" s="49" t="str">
        <f t="shared" si="132"/>
        <v>0</v>
      </c>
      <c r="CT101" s="49"/>
      <c r="CU101" s="49">
        <f>IF(CS101="0",0,IF(CS101="1-2",VLOOKUP(CT101,Points!$B$3:$C$4,2,FALSE),IF(CS101="3-5",VLOOKUP(CT101,Points!$B$7:$C$11,2,FALSE),IF(CS101="6-10",VLOOKUP(CT101,Points!$B$13:$C$22,2,FALSE),IF(CS101="11-15",VLOOKUP(CT101,Points!$B$24:$C$38,2,FALSE))))))</f>
        <v>0</v>
      </c>
      <c r="CV101" s="54"/>
      <c r="CW101" s="48">
        <f t="shared" si="133"/>
        <v>0</v>
      </c>
      <c r="CX101" s="54"/>
      <c r="CY101" s="48">
        <f t="shared" si="134"/>
        <v>0</v>
      </c>
      <c r="CZ101" s="52"/>
      <c r="DA101" s="49">
        <f t="shared" si="135"/>
        <v>0</v>
      </c>
      <c r="DB101" s="50">
        <f t="shared" si="98"/>
        <v>0</v>
      </c>
      <c r="DC101" s="51"/>
      <c r="DD101" s="49" t="str">
        <f t="shared" si="136"/>
        <v>0</v>
      </c>
      <c r="DE101" s="52"/>
      <c r="DF101" s="49">
        <f>IF(DD101="0",0,IF(DD101="1-2",VLOOKUP(DE101,Points!$B$3:$C$4,2,FALSE),IF(DD101="3-5",VLOOKUP(DE101,Points!$B$7:$C$11,2,FALSE),IF(DD101="6-10",VLOOKUP(DE101,Points!$B$13:$C$22,2,FALSE),IF(DD101="11-15",VLOOKUP(DE101,Points!$B$24:$C$38,2,FALSE))))))</f>
        <v>0</v>
      </c>
      <c r="DG101" s="53"/>
      <c r="DH101" s="49" t="str">
        <f t="shared" si="137"/>
        <v>0</v>
      </c>
      <c r="DI101" s="49"/>
      <c r="DJ101" s="49">
        <f>IF(DH101="0",0,IF(DH101="1-2",VLOOKUP(DI101,Points!$B$3:$C$4,2,FALSE),IF(DH101="3-5",VLOOKUP(DI101,Points!$B$7:$C$11,2,FALSE),IF(DH101="6-10",VLOOKUP(DI101,Points!$B$13:$C$22,2,FALSE),IF(DH101="11-15",VLOOKUP(DI101,Points!$B$24:$C$38,2,FALSE))))))</f>
        <v>0</v>
      </c>
      <c r="DK101" s="54"/>
      <c r="DL101" s="48">
        <f t="shared" si="138"/>
        <v>0</v>
      </c>
      <c r="DM101" s="54"/>
      <c r="DN101" s="48">
        <f t="shared" si="139"/>
        <v>0</v>
      </c>
      <c r="DO101" s="52"/>
      <c r="DP101" s="49">
        <f t="shared" si="140"/>
        <v>0</v>
      </c>
      <c r="DQ101" s="50">
        <f t="shared" si="99"/>
        <v>0</v>
      </c>
      <c r="DR101" s="55">
        <f t="shared" si="141"/>
        <v>0</v>
      </c>
      <c r="DS101" s="56" t="str">
        <f t="shared" si="100"/>
        <v/>
      </c>
    </row>
    <row r="102" spans="1:123" s="42" customFormat="1" ht="15" x14ac:dyDescent="0.25">
      <c r="A102" s="55"/>
      <c r="B102" s="51"/>
      <c r="C102" s="49" t="str">
        <f t="shared" si="101"/>
        <v>0</v>
      </c>
      <c r="D102" s="52"/>
      <c r="E102" s="49">
        <f>IF(C102="0",0,IF(C102="1-2",VLOOKUP(D102,Points!$B$3:$C$4,2,FALSE),IF(C102="3-5",VLOOKUP(D102,Points!$B$7:$C$11,2,FALSE),IF(C102="6-10",VLOOKUP(D102,Points!$B$13:$C$22,2,FALSE),IF(C102="11-15",VLOOKUP(D102,Points!$B$24:$C$38,2,FALSE))))))</f>
        <v>0</v>
      </c>
      <c r="F102" s="53"/>
      <c r="G102" s="49" t="str">
        <f t="shared" si="102"/>
        <v>0</v>
      </c>
      <c r="H102" s="49"/>
      <c r="I102" s="49">
        <f>IF(G102="0",0,IF(G102="1-2",VLOOKUP(H102,Points!$B$3:$C$4,2,FALSE),IF(G102="3-5",VLOOKUP(H102,Points!$B$7:$C$11,2,FALSE),IF(G102="6-10",VLOOKUP(H102,Points!$B$13:$C$22,2,FALSE),IF(G102="11-15",VLOOKUP(H102,Points!$B$24:$C$38,2,FALSE))))))</f>
        <v>0</v>
      </c>
      <c r="J102" s="54"/>
      <c r="K102" s="48">
        <f t="shared" si="103"/>
        <v>0</v>
      </c>
      <c r="L102" s="54"/>
      <c r="M102" s="48">
        <f t="shared" si="104"/>
        <v>0</v>
      </c>
      <c r="N102" s="52"/>
      <c r="O102" s="49">
        <f t="shared" si="105"/>
        <v>0</v>
      </c>
      <c r="P102" s="50">
        <f t="shared" si="92"/>
        <v>0</v>
      </c>
      <c r="Q102" s="51"/>
      <c r="R102" s="49" t="str">
        <f t="shared" si="106"/>
        <v>0</v>
      </c>
      <c r="S102" s="52"/>
      <c r="T102" s="49">
        <f>IF(R102="0",0,IF(R102="1-2",VLOOKUP(S102,Points!$B$3:$C$4,2,FALSE),IF(R102="3-5",VLOOKUP(S102,Points!$B$7:$C$11,2,FALSE),IF(R102="6-10",VLOOKUP(S102,Points!$B$13:$C$22,2,FALSE),IF(R102="11-15",VLOOKUP(S102,Points!$B$24:$C$38,2,FALSE))))))</f>
        <v>0</v>
      </c>
      <c r="U102" s="53"/>
      <c r="V102" s="49" t="str">
        <f t="shared" si="107"/>
        <v>0</v>
      </c>
      <c r="W102" s="49"/>
      <c r="X102" s="49">
        <f>IF(V102="0",0,IF(V102="1-2",VLOOKUP(W102,Points!$B$3:$C$4,2,FALSE),IF(V102="3-5",VLOOKUP(W102,Points!$B$7:$C$11,2,FALSE),IF(V102="6-10",VLOOKUP(W102,Points!$B$13:$C$22,2,FALSE),IF(V102="11-15",VLOOKUP(W102,Points!$B$24:$C$38,2,FALSE))))))</f>
        <v>0</v>
      </c>
      <c r="Y102" s="54"/>
      <c r="Z102" s="48">
        <f t="shared" si="108"/>
        <v>0</v>
      </c>
      <c r="AA102" s="54"/>
      <c r="AB102" s="48">
        <f t="shared" si="109"/>
        <v>0</v>
      </c>
      <c r="AC102" s="52"/>
      <c r="AD102" s="49">
        <f t="shared" si="110"/>
        <v>0</v>
      </c>
      <c r="AE102" s="50">
        <f t="shared" si="93"/>
        <v>0</v>
      </c>
      <c r="AF102" s="51"/>
      <c r="AG102" s="49" t="str">
        <f t="shared" si="111"/>
        <v>0</v>
      </c>
      <c r="AH102" s="52"/>
      <c r="AI102" s="49">
        <f>IF(AG102="0",0,IF(AG102="1-2",VLOOKUP(AH102,Points!$B$3:$C$4,2,FALSE),IF(AG102="3-5",VLOOKUP(AH102,Points!$B$7:$C$11,2,FALSE),IF(AG102="6-10",VLOOKUP(AH102,Points!$B$13:$C$22,2,FALSE),IF(AG102="11-15",VLOOKUP(AH102,Points!$B$24:$C$38,2,FALSE))))))</f>
        <v>0</v>
      </c>
      <c r="AJ102" s="53"/>
      <c r="AK102" s="49" t="str">
        <f t="shared" si="112"/>
        <v>0</v>
      </c>
      <c r="AL102" s="49"/>
      <c r="AM102" s="49">
        <f>IF(AK102="0",0,IF(AK102="1-2",VLOOKUP(AL102,Points!$B$3:$C$4,2,FALSE),IF(AK102="3-5",VLOOKUP(AL102,Points!$B$7:$C$11,2,FALSE),IF(AK102="6-10",VLOOKUP(AL102,Points!$B$13:$C$22,2,FALSE),IF(AK102="11-15",VLOOKUP(AL102,Points!$B$24:$C$38,2,FALSE))))))</f>
        <v>0</v>
      </c>
      <c r="AN102" s="54"/>
      <c r="AO102" s="48">
        <f t="shared" si="113"/>
        <v>0</v>
      </c>
      <c r="AP102" s="54"/>
      <c r="AQ102" s="48">
        <f t="shared" si="114"/>
        <v>0</v>
      </c>
      <c r="AR102" s="52"/>
      <c r="AS102" s="49">
        <f t="shared" si="115"/>
        <v>0</v>
      </c>
      <c r="AT102" s="50">
        <f t="shared" si="94"/>
        <v>0</v>
      </c>
      <c r="AU102" s="51"/>
      <c r="AV102" s="49" t="str">
        <f t="shared" si="116"/>
        <v>0</v>
      </c>
      <c r="AW102" s="52"/>
      <c r="AX102" s="49">
        <f>IF(AV102="0",0,IF(AV102="1-2",VLOOKUP(AW102,Points!$B$3:$C$4,2,FALSE),IF(AV102="3-5",VLOOKUP(AW102,Points!$B$7:$C$11,2,FALSE),IF(AV102="6-10",VLOOKUP(AW102,Points!$B$13:$C$22,2,FALSE),IF(AV102="11-15",VLOOKUP(AW102,Points!$B$24:$C$38,2,FALSE))))))</f>
        <v>0</v>
      </c>
      <c r="AY102" s="53"/>
      <c r="AZ102" s="49" t="str">
        <f t="shared" si="117"/>
        <v>0</v>
      </c>
      <c r="BA102" s="49"/>
      <c r="BB102" s="49">
        <f>IF(AZ102="0",0,IF(AZ102="1-2",VLOOKUP(BA102,Points!$B$3:$C$4,2,FALSE),IF(AZ102="3-5",VLOOKUP(BA102,Points!$B$7:$C$11,2,FALSE),IF(AZ102="6-10",VLOOKUP(BA102,Points!$B$13:$C$22,2,FALSE),IF(AZ102="11-15",VLOOKUP(BA102,Points!$B$24:$C$38,2,FALSE))))))</f>
        <v>0</v>
      </c>
      <c r="BC102" s="54"/>
      <c r="BD102" s="48">
        <f t="shared" si="118"/>
        <v>0</v>
      </c>
      <c r="BE102" s="54"/>
      <c r="BF102" s="48">
        <f t="shared" si="119"/>
        <v>0</v>
      </c>
      <c r="BG102" s="52"/>
      <c r="BH102" s="49">
        <f t="shared" si="120"/>
        <v>0</v>
      </c>
      <c r="BI102" s="50">
        <f t="shared" si="95"/>
        <v>0</v>
      </c>
      <c r="BJ102" s="51"/>
      <c r="BK102" s="49" t="str">
        <f t="shared" si="121"/>
        <v>0</v>
      </c>
      <c r="BL102" s="52"/>
      <c r="BM102" s="49">
        <f>IF(BK102="0",0,IF(BK102="1-2",VLOOKUP(BL102,Points!$B$3:$C$4,2,FALSE),IF(BK102="3-5",VLOOKUP(BL102,Points!$B$7:$C$11,2,FALSE),IF(BK102="6-10",VLOOKUP(BL102,Points!$B$13:$C$22,2,FALSE),IF(BK102="11-15",VLOOKUP(BL102,Points!$B$24:$C$38,2,FALSE))))))</f>
        <v>0</v>
      </c>
      <c r="BN102" s="53"/>
      <c r="BO102" s="49" t="str">
        <f t="shared" si="122"/>
        <v>0</v>
      </c>
      <c r="BP102" s="49"/>
      <c r="BQ102" s="49">
        <f>IF(BO102="0",0,IF(BO102="1-2",VLOOKUP(BP102,Points!$B$3:$C$4,2,FALSE),IF(BO102="3-5",VLOOKUP(BP102,Points!$B$7:$C$11,2,FALSE),IF(BO102="6-10",VLOOKUP(BP102,Points!$B$13:$C$22,2,FALSE),IF(BO102="11-15",VLOOKUP(BP102,Points!$B$24:$C$38,2,FALSE))))))</f>
        <v>0</v>
      </c>
      <c r="BR102" s="54"/>
      <c r="BS102" s="48">
        <f t="shared" si="123"/>
        <v>0</v>
      </c>
      <c r="BT102" s="54"/>
      <c r="BU102" s="48">
        <f t="shared" si="124"/>
        <v>0</v>
      </c>
      <c r="BV102" s="52"/>
      <c r="BW102" s="49">
        <f t="shared" si="125"/>
        <v>0</v>
      </c>
      <c r="BX102" s="50">
        <f t="shared" si="96"/>
        <v>0</v>
      </c>
      <c r="BY102" s="51"/>
      <c r="BZ102" s="49" t="str">
        <f t="shared" si="126"/>
        <v>0</v>
      </c>
      <c r="CA102" s="52"/>
      <c r="CB102" s="49">
        <f>IF(BZ102="0",0,IF(BZ102="1-2",VLOOKUP(CA102,Points!$B$3:$C$4,2,FALSE),IF(BZ102="3-5",VLOOKUP(CA102,Points!$B$7:$C$11,2,FALSE),IF(BZ102="6-10",VLOOKUP(CA102,Points!$B$13:$C$22,2,FALSE),IF(BZ102="11-15",VLOOKUP(CA102,Points!$B$24:$C$38,2,FALSE))))))</f>
        <v>0</v>
      </c>
      <c r="CC102" s="53"/>
      <c r="CD102" s="49" t="str">
        <f t="shared" si="127"/>
        <v>0</v>
      </c>
      <c r="CE102" s="49"/>
      <c r="CF102" s="49">
        <f>IF(CD102="0",0,IF(CD102="1-2",VLOOKUP(CE102,Points!$B$3:$C$4,2,FALSE),IF(CD102="3-5",VLOOKUP(CE102,Points!$B$7:$C$11,2,FALSE),IF(CD102="6-10",VLOOKUP(CE102,Points!$B$13:$C$22,2,FALSE),IF(CD102="11-15",VLOOKUP(CE102,Points!$B$24:$C$38,2,FALSE))))))</f>
        <v>0</v>
      </c>
      <c r="CG102" s="54"/>
      <c r="CH102" s="48">
        <f t="shared" si="128"/>
        <v>0</v>
      </c>
      <c r="CI102" s="54"/>
      <c r="CJ102" s="48">
        <f t="shared" si="129"/>
        <v>0</v>
      </c>
      <c r="CK102" s="52"/>
      <c r="CL102" s="49">
        <f t="shared" si="130"/>
        <v>0</v>
      </c>
      <c r="CM102" s="50">
        <f t="shared" si="97"/>
        <v>0</v>
      </c>
      <c r="CN102" s="51"/>
      <c r="CO102" s="49" t="str">
        <f t="shared" si="131"/>
        <v>0</v>
      </c>
      <c r="CP102" s="52"/>
      <c r="CQ102" s="49">
        <f>IF(CO102="0",0,IF(CO102="1-2",VLOOKUP(CP102,Points!$B$3:$C$4,2,FALSE),IF(CO102="3-5",VLOOKUP(CP102,Points!$B$7:$C$11,2,FALSE),IF(CO102="6-10",VLOOKUP(CP102,Points!$B$13:$C$22,2,FALSE),IF(CO102="11-15",VLOOKUP(CP102,Points!$B$24:$C$38,2,FALSE))))))</f>
        <v>0</v>
      </c>
      <c r="CR102" s="53"/>
      <c r="CS102" s="49" t="str">
        <f t="shared" si="132"/>
        <v>0</v>
      </c>
      <c r="CT102" s="49"/>
      <c r="CU102" s="49">
        <f>IF(CS102="0",0,IF(CS102="1-2",VLOOKUP(CT102,Points!$B$3:$C$4,2,FALSE),IF(CS102="3-5",VLOOKUP(CT102,Points!$B$7:$C$11,2,FALSE),IF(CS102="6-10",VLOOKUP(CT102,Points!$B$13:$C$22,2,FALSE),IF(CS102="11-15",VLOOKUP(CT102,Points!$B$24:$C$38,2,FALSE))))))</f>
        <v>0</v>
      </c>
      <c r="CV102" s="54"/>
      <c r="CW102" s="48">
        <f t="shared" si="133"/>
        <v>0</v>
      </c>
      <c r="CX102" s="54"/>
      <c r="CY102" s="48">
        <f t="shared" si="134"/>
        <v>0</v>
      </c>
      <c r="CZ102" s="52"/>
      <c r="DA102" s="49">
        <f t="shared" si="135"/>
        <v>0</v>
      </c>
      <c r="DB102" s="50">
        <f t="shared" si="98"/>
        <v>0</v>
      </c>
      <c r="DC102" s="51"/>
      <c r="DD102" s="49" t="str">
        <f t="shared" si="136"/>
        <v>0</v>
      </c>
      <c r="DE102" s="52"/>
      <c r="DF102" s="49">
        <f>IF(DD102="0",0,IF(DD102="1-2",VLOOKUP(DE102,Points!$B$3:$C$4,2,FALSE),IF(DD102="3-5",VLOOKUP(DE102,Points!$B$7:$C$11,2,FALSE),IF(DD102="6-10",VLOOKUP(DE102,Points!$B$13:$C$22,2,FALSE),IF(DD102="11-15",VLOOKUP(DE102,Points!$B$24:$C$38,2,FALSE))))))</f>
        <v>0</v>
      </c>
      <c r="DG102" s="53"/>
      <c r="DH102" s="49" t="str">
        <f t="shared" si="137"/>
        <v>0</v>
      </c>
      <c r="DI102" s="49"/>
      <c r="DJ102" s="49">
        <f>IF(DH102="0",0,IF(DH102="1-2",VLOOKUP(DI102,Points!$B$3:$C$4,2,FALSE),IF(DH102="3-5",VLOOKUP(DI102,Points!$B$7:$C$11,2,FALSE),IF(DH102="6-10",VLOOKUP(DI102,Points!$B$13:$C$22,2,FALSE),IF(DH102="11-15",VLOOKUP(DI102,Points!$B$24:$C$38,2,FALSE))))))</f>
        <v>0</v>
      </c>
      <c r="DK102" s="54"/>
      <c r="DL102" s="48">
        <f t="shared" si="138"/>
        <v>0</v>
      </c>
      <c r="DM102" s="54"/>
      <c r="DN102" s="48">
        <f t="shared" si="139"/>
        <v>0</v>
      </c>
      <c r="DO102" s="52"/>
      <c r="DP102" s="49">
        <f t="shared" si="140"/>
        <v>0</v>
      </c>
      <c r="DQ102" s="50">
        <f t="shared" si="99"/>
        <v>0</v>
      </c>
      <c r="DR102" s="55">
        <f t="shared" si="141"/>
        <v>0</v>
      </c>
      <c r="DS102" s="56" t="str">
        <f t="shared" si="100"/>
        <v/>
      </c>
    </row>
    <row r="103" spans="1:123" s="42" customFormat="1" ht="15" x14ac:dyDescent="0.25">
      <c r="A103" s="55"/>
      <c r="B103" s="51"/>
      <c r="C103" s="49" t="str">
        <f t="shared" si="101"/>
        <v>0</v>
      </c>
      <c r="D103" s="52"/>
      <c r="E103" s="49">
        <f>IF(C103="0",0,IF(C103="1-2",VLOOKUP(D103,Points!$B$3:$C$4,2,FALSE),IF(C103="3-5",VLOOKUP(D103,Points!$B$7:$C$11,2,FALSE),IF(C103="6-10",VLOOKUP(D103,Points!$B$13:$C$22,2,FALSE),IF(C103="11-15",VLOOKUP(D103,Points!$B$24:$C$38,2,FALSE))))))</f>
        <v>0</v>
      </c>
      <c r="F103" s="53"/>
      <c r="G103" s="49" t="str">
        <f t="shared" si="102"/>
        <v>0</v>
      </c>
      <c r="H103" s="49"/>
      <c r="I103" s="49">
        <f>IF(G103="0",0,IF(G103="1-2",VLOOKUP(H103,Points!$B$3:$C$4,2,FALSE),IF(G103="3-5",VLOOKUP(H103,Points!$B$7:$C$11,2,FALSE),IF(G103="6-10",VLOOKUP(H103,Points!$B$13:$C$22,2,FALSE),IF(G103="11-15",VLOOKUP(H103,Points!$B$24:$C$38,2,FALSE))))))</f>
        <v>0</v>
      </c>
      <c r="J103" s="54"/>
      <c r="K103" s="48">
        <f t="shared" si="103"/>
        <v>0</v>
      </c>
      <c r="L103" s="54"/>
      <c r="M103" s="48">
        <f t="shared" si="104"/>
        <v>0</v>
      </c>
      <c r="N103" s="52"/>
      <c r="O103" s="49">
        <f t="shared" si="105"/>
        <v>0</v>
      </c>
      <c r="P103" s="50">
        <f t="shared" si="92"/>
        <v>0</v>
      </c>
      <c r="Q103" s="51"/>
      <c r="R103" s="49" t="str">
        <f t="shared" si="106"/>
        <v>0</v>
      </c>
      <c r="S103" s="52"/>
      <c r="T103" s="49">
        <f>IF(R103="0",0,IF(R103="1-2",VLOOKUP(S103,Points!$B$3:$C$4,2,FALSE),IF(R103="3-5",VLOOKUP(S103,Points!$B$7:$C$11,2,FALSE),IF(R103="6-10",VLOOKUP(S103,Points!$B$13:$C$22,2,FALSE),IF(R103="11-15",VLOOKUP(S103,Points!$B$24:$C$38,2,FALSE))))))</f>
        <v>0</v>
      </c>
      <c r="U103" s="53"/>
      <c r="V103" s="49" t="str">
        <f t="shared" si="107"/>
        <v>0</v>
      </c>
      <c r="W103" s="49"/>
      <c r="X103" s="49">
        <f>IF(V103="0",0,IF(V103="1-2",VLOOKUP(W103,Points!$B$3:$C$4,2,FALSE),IF(V103="3-5",VLOOKUP(W103,Points!$B$7:$C$11,2,FALSE),IF(V103="6-10",VLOOKUP(W103,Points!$B$13:$C$22,2,FALSE),IF(V103="11-15",VLOOKUP(W103,Points!$B$24:$C$38,2,FALSE))))))</f>
        <v>0</v>
      </c>
      <c r="Y103" s="54"/>
      <c r="Z103" s="48">
        <f t="shared" si="108"/>
        <v>0</v>
      </c>
      <c r="AA103" s="54"/>
      <c r="AB103" s="48">
        <f t="shared" si="109"/>
        <v>0</v>
      </c>
      <c r="AC103" s="52"/>
      <c r="AD103" s="49">
        <f t="shared" si="110"/>
        <v>0</v>
      </c>
      <c r="AE103" s="50">
        <f t="shared" si="93"/>
        <v>0</v>
      </c>
      <c r="AF103" s="51"/>
      <c r="AG103" s="49" t="str">
        <f t="shared" si="111"/>
        <v>0</v>
      </c>
      <c r="AH103" s="52"/>
      <c r="AI103" s="49">
        <f>IF(AG103="0",0,IF(AG103="1-2",VLOOKUP(AH103,Points!$B$3:$C$4,2,FALSE),IF(AG103="3-5",VLOOKUP(AH103,Points!$B$7:$C$11,2,FALSE),IF(AG103="6-10",VLOOKUP(AH103,Points!$B$13:$C$22,2,FALSE),IF(AG103="11-15",VLOOKUP(AH103,Points!$B$24:$C$38,2,FALSE))))))</f>
        <v>0</v>
      </c>
      <c r="AJ103" s="53"/>
      <c r="AK103" s="49" t="str">
        <f t="shared" si="112"/>
        <v>0</v>
      </c>
      <c r="AL103" s="49"/>
      <c r="AM103" s="49">
        <f>IF(AK103="0",0,IF(AK103="1-2",VLOOKUP(AL103,Points!$B$3:$C$4,2,FALSE),IF(AK103="3-5",VLOOKUP(AL103,Points!$B$7:$C$11,2,FALSE),IF(AK103="6-10",VLOOKUP(AL103,Points!$B$13:$C$22,2,FALSE),IF(AK103="11-15",VLOOKUP(AL103,Points!$B$24:$C$38,2,FALSE))))))</f>
        <v>0</v>
      </c>
      <c r="AN103" s="54"/>
      <c r="AO103" s="48">
        <f t="shared" si="113"/>
        <v>0</v>
      </c>
      <c r="AP103" s="54"/>
      <c r="AQ103" s="48">
        <f t="shared" si="114"/>
        <v>0</v>
      </c>
      <c r="AR103" s="52"/>
      <c r="AS103" s="49">
        <f t="shared" si="115"/>
        <v>0</v>
      </c>
      <c r="AT103" s="50">
        <f t="shared" si="94"/>
        <v>0</v>
      </c>
      <c r="AU103" s="51"/>
      <c r="AV103" s="49" t="str">
        <f t="shared" si="116"/>
        <v>0</v>
      </c>
      <c r="AW103" s="52"/>
      <c r="AX103" s="49">
        <f>IF(AV103="0",0,IF(AV103="1-2",VLOOKUP(AW103,Points!$B$3:$C$4,2,FALSE),IF(AV103="3-5",VLOOKUP(AW103,Points!$B$7:$C$11,2,FALSE),IF(AV103="6-10",VLOOKUP(AW103,Points!$B$13:$C$22,2,FALSE),IF(AV103="11-15",VLOOKUP(AW103,Points!$B$24:$C$38,2,FALSE))))))</f>
        <v>0</v>
      </c>
      <c r="AY103" s="53"/>
      <c r="AZ103" s="49" t="str">
        <f t="shared" si="117"/>
        <v>0</v>
      </c>
      <c r="BA103" s="49"/>
      <c r="BB103" s="49">
        <f>IF(AZ103="0",0,IF(AZ103="1-2",VLOOKUP(BA103,Points!$B$3:$C$4,2,FALSE),IF(AZ103="3-5",VLOOKUP(BA103,Points!$B$7:$C$11,2,FALSE),IF(AZ103="6-10",VLOOKUP(BA103,Points!$B$13:$C$22,2,FALSE),IF(AZ103="11-15",VLOOKUP(BA103,Points!$B$24:$C$38,2,FALSE))))))</f>
        <v>0</v>
      </c>
      <c r="BC103" s="54"/>
      <c r="BD103" s="48">
        <f t="shared" si="118"/>
        <v>0</v>
      </c>
      <c r="BE103" s="54"/>
      <c r="BF103" s="48">
        <f t="shared" si="119"/>
        <v>0</v>
      </c>
      <c r="BG103" s="52"/>
      <c r="BH103" s="49">
        <f t="shared" si="120"/>
        <v>0</v>
      </c>
      <c r="BI103" s="50">
        <f t="shared" si="95"/>
        <v>0</v>
      </c>
      <c r="BJ103" s="51"/>
      <c r="BK103" s="49" t="str">
        <f t="shared" si="121"/>
        <v>0</v>
      </c>
      <c r="BL103" s="52"/>
      <c r="BM103" s="49">
        <f>IF(BK103="0",0,IF(BK103="1-2",VLOOKUP(BL103,Points!$B$3:$C$4,2,FALSE),IF(BK103="3-5",VLOOKUP(BL103,Points!$B$7:$C$11,2,FALSE),IF(BK103="6-10",VLOOKUP(BL103,Points!$B$13:$C$22,2,FALSE),IF(BK103="11-15",VLOOKUP(BL103,Points!$B$24:$C$38,2,FALSE))))))</f>
        <v>0</v>
      </c>
      <c r="BN103" s="53"/>
      <c r="BO103" s="49" t="str">
        <f t="shared" si="122"/>
        <v>0</v>
      </c>
      <c r="BP103" s="49"/>
      <c r="BQ103" s="49">
        <f>IF(BO103="0",0,IF(BO103="1-2",VLOOKUP(BP103,Points!$B$3:$C$4,2,FALSE),IF(BO103="3-5",VLOOKUP(BP103,Points!$B$7:$C$11,2,FALSE),IF(BO103="6-10",VLOOKUP(BP103,Points!$B$13:$C$22,2,FALSE),IF(BO103="11-15",VLOOKUP(BP103,Points!$B$24:$C$38,2,FALSE))))))</f>
        <v>0</v>
      </c>
      <c r="BR103" s="54"/>
      <c r="BS103" s="48">
        <f t="shared" si="123"/>
        <v>0</v>
      </c>
      <c r="BT103" s="54"/>
      <c r="BU103" s="48">
        <f t="shared" si="124"/>
        <v>0</v>
      </c>
      <c r="BV103" s="52"/>
      <c r="BW103" s="49">
        <f t="shared" si="125"/>
        <v>0</v>
      </c>
      <c r="BX103" s="50">
        <f t="shared" si="96"/>
        <v>0</v>
      </c>
      <c r="BY103" s="51"/>
      <c r="BZ103" s="49" t="str">
        <f t="shared" si="126"/>
        <v>0</v>
      </c>
      <c r="CA103" s="52"/>
      <c r="CB103" s="49">
        <f>IF(BZ103="0",0,IF(BZ103="1-2",VLOOKUP(CA103,Points!$B$3:$C$4,2,FALSE),IF(BZ103="3-5",VLOOKUP(CA103,Points!$B$7:$C$11,2,FALSE),IF(BZ103="6-10",VLOOKUP(CA103,Points!$B$13:$C$22,2,FALSE),IF(BZ103="11-15",VLOOKUP(CA103,Points!$B$24:$C$38,2,FALSE))))))</f>
        <v>0</v>
      </c>
      <c r="CC103" s="53"/>
      <c r="CD103" s="49" t="str">
        <f t="shared" si="127"/>
        <v>0</v>
      </c>
      <c r="CE103" s="49"/>
      <c r="CF103" s="49">
        <f>IF(CD103="0",0,IF(CD103="1-2",VLOOKUP(CE103,Points!$B$3:$C$4,2,FALSE),IF(CD103="3-5",VLOOKUP(CE103,Points!$B$7:$C$11,2,FALSE),IF(CD103="6-10",VLOOKUP(CE103,Points!$B$13:$C$22,2,FALSE),IF(CD103="11-15",VLOOKUP(CE103,Points!$B$24:$C$38,2,FALSE))))))</f>
        <v>0</v>
      </c>
      <c r="CG103" s="54"/>
      <c r="CH103" s="48">
        <f t="shared" si="128"/>
        <v>0</v>
      </c>
      <c r="CI103" s="54"/>
      <c r="CJ103" s="48">
        <f t="shared" si="129"/>
        <v>0</v>
      </c>
      <c r="CK103" s="52"/>
      <c r="CL103" s="49">
        <f t="shared" si="130"/>
        <v>0</v>
      </c>
      <c r="CM103" s="50">
        <f t="shared" si="97"/>
        <v>0</v>
      </c>
      <c r="CN103" s="51"/>
      <c r="CO103" s="49" t="str">
        <f t="shared" si="131"/>
        <v>0</v>
      </c>
      <c r="CP103" s="52"/>
      <c r="CQ103" s="49">
        <f>IF(CO103="0",0,IF(CO103="1-2",VLOOKUP(CP103,Points!$B$3:$C$4,2,FALSE),IF(CO103="3-5",VLOOKUP(CP103,Points!$B$7:$C$11,2,FALSE),IF(CO103="6-10",VLOOKUP(CP103,Points!$B$13:$C$22,2,FALSE),IF(CO103="11-15",VLOOKUP(CP103,Points!$B$24:$C$38,2,FALSE))))))</f>
        <v>0</v>
      </c>
      <c r="CR103" s="53"/>
      <c r="CS103" s="49" t="str">
        <f t="shared" si="132"/>
        <v>0</v>
      </c>
      <c r="CT103" s="49"/>
      <c r="CU103" s="49">
        <f>IF(CS103="0",0,IF(CS103="1-2",VLOOKUP(CT103,Points!$B$3:$C$4,2,FALSE),IF(CS103="3-5",VLOOKUP(CT103,Points!$B$7:$C$11,2,FALSE),IF(CS103="6-10",VLOOKUP(CT103,Points!$B$13:$C$22,2,FALSE),IF(CS103="11-15",VLOOKUP(CT103,Points!$B$24:$C$38,2,FALSE))))))</f>
        <v>0</v>
      </c>
      <c r="CV103" s="54"/>
      <c r="CW103" s="48">
        <f t="shared" si="133"/>
        <v>0</v>
      </c>
      <c r="CX103" s="54"/>
      <c r="CY103" s="48">
        <f t="shared" si="134"/>
        <v>0</v>
      </c>
      <c r="CZ103" s="52"/>
      <c r="DA103" s="49">
        <f t="shared" si="135"/>
        <v>0</v>
      </c>
      <c r="DB103" s="50">
        <f t="shared" si="98"/>
        <v>0</v>
      </c>
      <c r="DC103" s="51"/>
      <c r="DD103" s="49" t="str">
        <f t="shared" si="136"/>
        <v>0</v>
      </c>
      <c r="DE103" s="52"/>
      <c r="DF103" s="49">
        <f>IF(DD103="0",0,IF(DD103="1-2",VLOOKUP(DE103,Points!$B$3:$C$4,2,FALSE),IF(DD103="3-5",VLOOKUP(DE103,Points!$B$7:$C$11,2,FALSE),IF(DD103="6-10",VLOOKUP(DE103,Points!$B$13:$C$22,2,FALSE),IF(DD103="11-15",VLOOKUP(DE103,Points!$B$24:$C$38,2,FALSE))))))</f>
        <v>0</v>
      </c>
      <c r="DG103" s="53"/>
      <c r="DH103" s="49" t="str">
        <f t="shared" si="137"/>
        <v>0</v>
      </c>
      <c r="DI103" s="49"/>
      <c r="DJ103" s="49">
        <f>IF(DH103="0",0,IF(DH103="1-2",VLOOKUP(DI103,Points!$B$3:$C$4,2,FALSE),IF(DH103="3-5",VLOOKUP(DI103,Points!$B$7:$C$11,2,FALSE),IF(DH103="6-10",VLOOKUP(DI103,Points!$B$13:$C$22,2,FALSE),IF(DH103="11-15",VLOOKUP(DI103,Points!$B$24:$C$38,2,FALSE))))))</f>
        <v>0</v>
      </c>
      <c r="DK103" s="54"/>
      <c r="DL103" s="48">
        <f t="shared" si="138"/>
        <v>0</v>
      </c>
      <c r="DM103" s="54"/>
      <c r="DN103" s="48">
        <f t="shared" si="139"/>
        <v>0</v>
      </c>
      <c r="DO103" s="52"/>
      <c r="DP103" s="49">
        <f t="shared" si="140"/>
        <v>0</v>
      </c>
      <c r="DQ103" s="50">
        <f t="shared" si="99"/>
        <v>0</v>
      </c>
      <c r="DR103" s="55">
        <f t="shared" si="141"/>
        <v>0</v>
      </c>
      <c r="DS103" s="56" t="str">
        <f t="shared" si="100"/>
        <v/>
      </c>
    </row>
    <row r="104" spans="1:123" s="42" customFormat="1" ht="15" x14ac:dyDescent="0.25">
      <c r="A104" s="55"/>
      <c r="B104" s="51"/>
      <c r="C104" s="49" t="str">
        <f t="shared" si="101"/>
        <v>0</v>
      </c>
      <c r="D104" s="52"/>
      <c r="E104" s="49">
        <f>IF(C104="0",0,IF(C104="1-2",VLOOKUP(D104,Points!$B$3:$C$4,2,FALSE),IF(C104="3-5",VLOOKUP(D104,Points!$B$7:$C$11,2,FALSE),IF(C104="6-10",VLOOKUP(D104,Points!$B$13:$C$22,2,FALSE),IF(C104="11-15",VLOOKUP(D104,Points!$B$24:$C$38,2,FALSE))))))</f>
        <v>0</v>
      </c>
      <c r="F104" s="53"/>
      <c r="G104" s="49" t="str">
        <f t="shared" si="102"/>
        <v>0</v>
      </c>
      <c r="H104" s="49"/>
      <c r="I104" s="49">
        <f>IF(G104="0",0,IF(G104="1-2",VLOOKUP(H104,Points!$B$3:$C$4,2,FALSE),IF(G104="3-5",VLOOKUP(H104,Points!$B$7:$C$11,2,FALSE),IF(G104="6-10",VLOOKUP(H104,Points!$B$13:$C$22,2,FALSE),IF(G104="11-15",VLOOKUP(H104,Points!$B$24:$C$38,2,FALSE))))))</f>
        <v>0</v>
      </c>
      <c r="J104" s="54"/>
      <c r="K104" s="48">
        <f t="shared" si="103"/>
        <v>0</v>
      </c>
      <c r="L104" s="54"/>
      <c r="M104" s="48">
        <f t="shared" si="104"/>
        <v>0</v>
      </c>
      <c r="N104" s="52"/>
      <c r="O104" s="49">
        <f t="shared" si="105"/>
        <v>0</v>
      </c>
      <c r="P104" s="50">
        <f t="shared" si="92"/>
        <v>0</v>
      </c>
      <c r="Q104" s="51"/>
      <c r="R104" s="49" t="str">
        <f t="shared" si="106"/>
        <v>0</v>
      </c>
      <c r="S104" s="52"/>
      <c r="T104" s="49">
        <f>IF(R104="0",0,IF(R104="1-2",VLOOKUP(S104,Points!$B$3:$C$4,2,FALSE),IF(R104="3-5",VLOOKUP(S104,Points!$B$7:$C$11,2,FALSE),IF(R104="6-10",VLOOKUP(S104,Points!$B$13:$C$22,2,FALSE),IF(R104="11-15",VLOOKUP(S104,Points!$B$24:$C$38,2,FALSE))))))</f>
        <v>0</v>
      </c>
      <c r="U104" s="53"/>
      <c r="V104" s="49" t="str">
        <f t="shared" si="107"/>
        <v>0</v>
      </c>
      <c r="W104" s="49"/>
      <c r="X104" s="49">
        <f>IF(V104="0",0,IF(V104="1-2",VLOOKUP(W104,Points!$B$3:$C$4,2,FALSE),IF(V104="3-5",VLOOKUP(W104,Points!$B$7:$C$11,2,FALSE),IF(V104="6-10",VLOOKUP(W104,Points!$B$13:$C$22,2,FALSE),IF(V104="11-15",VLOOKUP(W104,Points!$B$24:$C$38,2,FALSE))))))</f>
        <v>0</v>
      </c>
      <c r="Y104" s="54"/>
      <c r="Z104" s="48">
        <f t="shared" si="108"/>
        <v>0</v>
      </c>
      <c r="AA104" s="54"/>
      <c r="AB104" s="48">
        <f t="shared" si="109"/>
        <v>0</v>
      </c>
      <c r="AC104" s="52"/>
      <c r="AD104" s="49">
        <f t="shared" si="110"/>
        <v>0</v>
      </c>
      <c r="AE104" s="50">
        <f t="shared" si="93"/>
        <v>0</v>
      </c>
      <c r="AF104" s="51"/>
      <c r="AG104" s="49" t="str">
        <f t="shared" si="111"/>
        <v>0</v>
      </c>
      <c r="AH104" s="52"/>
      <c r="AI104" s="49">
        <f>IF(AG104="0",0,IF(AG104="1-2",VLOOKUP(AH104,Points!$B$3:$C$4,2,FALSE),IF(AG104="3-5",VLOOKUP(AH104,Points!$B$7:$C$11,2,FALSE),IF(AG104="6-10",VLOOKUP(AH104,Points!$B$13:$C$22,2,FALSE),IF(AG104="11-15",VLOOKUP(AH104,Points!$B$24:$C$38,2,FALSE))))))</f>
        <v>0</v>
      </c>
      <c r="AJ104" s="53"/>
      <c r="AK104" s="49" t="str">
        <f t="shared" si="112"/>
        <v>0</v>
      </c>
      <c r="AL104" s="49"/>
      <c r="AM104" s="49">
        <f>IF(AK104="0",0,IF(AK104="1-2",VLOOKUP(AL104,Points!$B$3:$C$4,2,FALSE),IF(AK104="3-5",VLOOKUP(AL104,Points!$B$7:$C$11,2,FALSE),IF(AK104="6-10",VLOOKUP(AL104,Points!$B$13:$C$22,2,FALSE),IF(AK104="11-15",VLOOKUP(AL104,Points!$B$24:$C$38,2,FALSE))))))</f>
        <v>0</v>
      </c>
      <c r="AN104" s="54"/>
      <c r="AO104" s="48">
        <f t="shared" si="113"/>
        <v>0</v>
      </c>
      <c r="AP104" s="54"/>
      <c r="AQ104" s="48">
        <f t="shared" si="114"/>
        <v>0</v>
      </c>
      <c r="AR104" s="52"/>
      <c r="AS104" s="49">
        <f t="shared" si="115"/>
        <v>0</v>
      </c>
      <c r="AT104" s="50">
        <f t="shared" si="94"/>
        <v>0</v>
      </c>
      <c r="AU104" s="51"/>
      <c r="AV104" s="49" t="str">
        <f t="shared" si="116"/>
        <v>0</v>
      </c>
      <c r="AW104" s="52"/>
      <c r="AX104" s="49">
        <f>IF(AV104="0",0,IF(AV104="1-2",VLOOKUP(AW104,Points!$B$3:$C$4,2,FALSE),IF(AV104="3-5",VLOOKUP(AW104,Points!$B$7:$C$11,2,FALSE),IF(AV104="6-10",VLOOKUP(AW104,Points!$B$13:$C$22,2,FALSE),IF(AV104="11-15",VLOOKUP(AW104,Points!$B$24:$C$38,2,FALSE))))))</f>
        <v>0</v>
      </c>
      <c r="AY104" s="53"/>
      <c r="AZ104" s="49" t="str">
        <f t="shared" si="117"/>
        <v>0</v>
      </c>
      <c r="BA104" s="49"/>
      <c r="BB104" s="49">
        <f>IF(AZ104="0",0,IF(AZ104="1-2",VLOOKUP(BA104,Points!$B$3:$C$4,2,FALSE),IF(AZ104="3-5",VLOOKUP(BA104,Points!$B$7:$C$11,2,FALSE),IF(AZ104="6-10",VLOOKUP(BA104,Points!$B$13:$C$22,2,FALSE),IF(AZ104="11-15",VLOOKUP(BA104,Points!$B$24:$C$38,2,FALSE))))))</f>
        <v>0</v>
      </c>
      <c r="BC104" s="54"/>
      <c r="BD104" s="48">
        <f t="shared" si="118"/>
        <v>0</v>
      </c>
      <c r="BE104" s="54"/>
      <c r="BF104" s="48">
        <f t="shared" si="119"/>
        <v>0</v>
      </c>
      <c r="BG104" s="52"/>
      <c r="BH104" s="49">
        <f t="shared" si="120"/>
        <v>0</v>
      </c>
      <c r="BI104" s="50">
        <f t="shared" si="95"/>
        <v>0</v>
      </c>
      <c r="BJ104" s="51"/>
      <c r="BK104" s="49" t="str">
        <f t="shared" si="121"/>
        <v>0</v>
      </c>
      <c r="BL104" s="52"/>
      <c r="BM104" s="49">
        <f>IF(BK104="0",0,IF(BK104="1-2",VLOOKUP(BL104,Points!$B$3:$C$4,2,FALSE),IF(BK104="3-5",VLOOKUP(BL104,Points!$B$7:$C$11,2,FALSE),IF(BK104="6-10",VLOOKUP(BL104,Points!$B$13:$C$22,2,FALSE),IF(BK104="11-15",VLOOKUP(BL104,Points!$B$24:$C$38,2,FALSE))))))</f>
        <v>0</v>
      </c>
      <c r="BN104" s="53"/>
      <c r="BO104" s="49" t="str">
        <f t="shared" si="122"/>
        <v>0</v>
      </c>
      <c r="BP104" s="49"/>
      <c r="BQ104" s="49">
        <f>IF(BO104="0",0,IF(BO104="1-2",VLOOKUP(BP104,Points!$B$3:$C$4,2,FALSE),IF(BO104="3-5",VLOOKUP(BP104,Points!$B$7:$C$11,2,FALSE),IF(BO104="6-10",VLOOKUP(BP104,Points!$B$13:$C$22,2,FALSE),IF(BO104="11-15",VLOOKUP(BP104,Points!$B$24:$C$38,2,FALSE))))))</f>
        <v>0</v>
      </c>
      <c r="BR104" s="54"/>
      <c r="BS104" s="48">
        <f t="shared" si="123"/>
        <v>0</v>
      </c>
      <c r="BT104" s="54"/>
      <c r="BU104" s="48">
        <f t="shared" si="124"/>
        <v>0</v>
      </c>
      <c r="BV104" s="52"/>
      <c r="BW104" s="49">
        <f t="shared" si="125"/>
        <v>0</v>
      </c>
      <c r="BX104" s="50">
        <f t="shared" si="96"/>
        <v>0</v>
      </c>
      <c r="BY104" s="51"/>
      <c r="BZ104" s="49" t="str">
        <f t="shared" si="126"/>
        <v>0</v>
      </c>
      <c r="CA104" s="52"/>
      <c r="CB104" s="49">
        <f>IF(BZ104="0",0,IF(BZ104="1-2",VLOOKUP(CA104,Points!$B$3:$C$4,2,FALSE),IF(BZ104="3-5",VLOOKUP(CA104,Points!$B$7:$C$11,2,FALSE),IF(BZ104="6-10",VLOOKUP(CA104,Points!$B$13:$C$22,2,FALSE),IF(BZ104="11-15",VLOOKUP(CA104,Points!$B$24:$C$38,2,FALSE))))))</f>
        <v>0</v>
      </c>
      <c r="CC104" s="53"/>
      <c r="CD104" s="49" t="str">
        <f t="shared" si="127"/>
        <v>0</v>
      </c>
      <c r="CE104" s="49"/>
      <c r="CF104" s="49">
        <f>IF(CD104="0",0,IF(CD104="1-2",VLOOKUP(CE104,Points!$B$3:$C$4,2,FALSE),IF(CD104="3-5",VLOOKUP(CE104,Points!$B$7:$C$11,2,FALSE),IF(CD104="6-10",VLOOKUP(CE104,Points!$B$13:$C$22,2,FALSE),IF(CD104="11-15",VLOOKUP(CE104,Points!$B$24:$C$38,2,FALSE))))))</f>
        <v>0</v>
      </c>
      <c r="CG104" s="54"/>
      <c r="CH104" s="48">
        <f t="shared" si="128"/>
        <v>0</v>
      </c>
      <c r="CI104" s="54"/>
      <c r="CJ104" s="48">
        <f t="shared" si="129"/>
        <v>0</v>
      </c>
      <c r="CK104" s="52"/>
      <c r="CL104" s="49">
        <f t="shared" si="130"/>
        <v>0</v>
      </c>
      <c r="CM104" s="50">
        <f t="shared" si="97"/>
        <v>0</v>
      </c>
      <c r="CN104" s="51"/>
      <c r="CO104" s="49" t="str">
        <f t="shared" si="131"/>
        <v>0</v>
      </c>
      <c r="CP104" s="52"/>
      <c r="CQ104" s="49">
        <f>IF(CO104="0",0,IF(CO104="1-2",VLOOKUP(CP104,Points!$B$3:$C$4,2,FALSE),IF(CO104="3-5",VLOOKUP(CP104,Points!$B$7:$C$11,2,FALSE),IF(CO104="6-10",VLOOKUP(CP104,Points!$B$13:$C$22,2,FALSE),IF(CO104="11-15",VLOOKUP(CP104,Points!$B$24:$C$38,2,FALSE))))))</f>
        <v>0</v>
      </c>
      <c r="CR104" s="53"/>
      <c r="CS104" s="49" t="str">
        <f t="shared" si="132"/>
        <v>0</v>
      </c>
      <c r="CT104" s="49"/>
      <c r="CU104" s="49">
        <f>IF(CS104="0",0,IF(CS104="1-2",VLOOKUP(CT104,Points!$B$3:$C$4,2,FALSE),IF(CS104="3-5",VLOOKUP(CT104,Points!$B$7:$C$11,2,FALSE),IF(CS104="6-10",VLOOKUP(CT104,Points!$B$13:$C$22,2,FALSE),IF(CS104="11-15",VLOOKUP(CT104,Points!$B$24:$C$38,2,FALSE))))))</f>
        <v>0</v>
      </c>
      <c r="CV104" s="54"/>
      <c r="CW104" s="48">
        <f t="shared" si="133"/>
        <v>0</v>
      </c>
      <c r="CX104" s="54"/>
      <c r="CY104" s="48">
        <f t="shared" si="134"/>
        <v>0</v>
      </c>
      <c r="CZ104" s="52"/>
      <c r="DA104" s="49">
        <f t="shared" si="135"/>
        <v>0</v>
      </c>
      <c r="DB104" s="50">
        <f t="shared" si="98"/>
        <v>0</v>
      </c>
      <c r="DC104" s="51"/>
      <c r="DD104" s="49" t="str">
        <f t="shared" si="136"/>
        <v>0</v>
      </c>
      <c r="DE104" s="52"/>
      <c r="DF104" s="49">
        <f>IF(DD104="0",0,IF(DD104="1-2",VLOOKUP(DE104,Points!$B$3:$C$4,2,FALSE),IF(DD104="3-5",VLOOKUP(DE104,Points!$B$7:$C$11,2,FALSE),IF(DD104="6-10",VLOOKUP(DE104,Points!$B$13:$C$22,2,FALSE),IF(DD104="11-15",VLOOKUP(DE104,Points!$B$24:$C$38,2,FALSE))))))</f>
        <v>0</v>
      </c>
      <c r="DG104" s="53"/>
      <c r="DH104" s="49" t="str">
        <f t="shared" si="137"/>
        <v>0</v>
      </c>
      <c r="DI104" s="49"/>
      <c r="DJ104" s="49">
        <f>IF(DH104="0",0,IF(DH104="1-2",VLOOKUP(DI104,Points!$B$3:$C$4,2,FALSE),IF(DH104="3-5",VLOOKUP(DI104,Points!$B$7:$C$11,2,FALSE),IF(DH104="6-10",VLOOKUP(DI104,Points!$B$13:$C$22,2,FALSE),IF(DH104="11-15",VLOOKUP(DI104,Points!$B$24:$C$38,2,FALSE))))))</f>
        <v>0</v>
      </c>
      <c r="DK104" s="54"/>
      <c r="DL104" s="48">
        <f t="shared" si="138"/>
        <v>0</v>
      </c>
      <c r="DM104" s="54"/>
      <c r="DN104" s="48">
        <f t="shared" si="139"/>
        <v>0</v>
      </c>
      <c r="DO104" s="52"/>
      <c r="DP104" s="49">
        <f t="shared" si="140"/>
        <v>0</v>
      </c>
      <c r="DQ104" s="50">
        <f t="shared" si="99"/>
        <v>0</v>
      </c>
      <c r="DR104" s="55">
        <f t="shared" si="141"/>
        <v>0</v>
      </c>
      <c r="DS104" s="56" t="str">
        <f t="shared" si="100"/>
        <v/>
      </c>
    </row>
    <row r="105" spans="1:123" s="42" customFormat="1" ht="15" x14ac:dyDescent="0.25">
      <c r="A105" s="55"/>
      <c r="B105" s="51"/>
      <c r="C105" s="49" t="str">
        <f t="shared" si="101"/>
        <v>0</v>
      </c>
      <c r="D105" s="52"/>
      <c r="E105" s="49">
        <f>IF(C105="0",0,IF(C105="1-2",VLOOKUP(D105,Points!$B$3:$C$4,2,FALSE),IF(C105="3-5",VLOOKUP(D105,Points!$B$7:$C$11,2,FALSE),IF(C105="6-10",VLOOKUP(D105,Points!$B$13:$C$22,2,FALSE),IF(C105="11-15",VLOOKUP(D105,Points!$B$24:$C$38,2,FALSE))))))</f>
        <v>0</v>
      </c>
      <c r="F105" s="53"/>
      <c r="G105" s="49" t="str">
        <f t="shared" si="102"/>
        <v>0</v>
      </c>
      <c r="H105" s="49"/>
      <c r="I105" s="49">
        <f>IF(G105="0",0,IF(G105="1-2",VLOOKUP(H105,Points!$B$3:$C$4,2,FALSE),IF(G105="3-5",VLOOKUP(H105,Points!$B$7:$C$11,2,FALSE),IF(G105="6-10",VLOOKUP(H105,Points!$B$13:$C$22,2,FALSE),IF(G105="11-15",VLOOKUP(H105,Points!$B$24:$C$38,2,FALSE))))))</f>
        <v>0</v>
      </c>
      <c r="J105" s="54"/>
      <c r="K105" s="48">
        <f t="shared" si="103"/>
        <v>0</v>
      </c>
      <c r="L105" s="54"/>
      <c r="M105" s="48">
        <f t="shared" si="104"/>
        <v>0</v>
      </c>
      <c r="N105" s="52"/>
      <c r="O105" s="49">
        <f t="shared" si="105"/>
        <v>0</v>
      </c>
      <c r="P105" s="50">
        <f t="shared" si="92"/>
        <v>0</v>
      </c>
      <c r="Q105" s="51"/>
      <c r="R105" s="49" t="str">
        <f t="shared" si="106"/>
        <v>0</v>
      </c>
      <c r="S105" s="52"/>
      <c r="T105" s="49">
        <f>IF(R105="0",0,IF(R105="1-2",VLOOKUP(S105,Points!$B$3:$C$4,2,FALSE),IF(R105="3-5",VLOOKUP(S105,Points!$B$7:$C$11,2,FALSE),IF(R105="6-10",VLOOKUP(S105,Points!$B$13:$C$22,2,FALSE),IF(R105="11-15",VLOOKUP(S105,Points!$B$24:$C$38,2,FALSE))))))</f>
        <v>0</v>
      </c>
      <c r="U105" s="53"/>
      <c r="V105" s="49" t="str">
        <f t="shared" si="107"/>
        <v>0</v>
      </c>
      <c r="W105" s="49"/>
      <c r="X105" s="49">
        <f>IF(V105="0",0,IF(V105="1-2",VLOOKUP(W105,Points!$B$3:$C$4,2,FALSE),IF(V105="3-5",VLOOKUP(W105,Points!$B$7:$C$11,2,FALSE),IF(V105="6-10",VLOOKUP(W105,Points!$B$13:$C$22,2,FALSE),IF(V105="11-15",VLOOKUP(W105,Points!$B$24:$C$38,2,FALSE))))))</f>
        <v>0</v>
      </c>
      <c r="Y105" s="54"/>
      <c r="Z105" s="48">
        <f t="shared" si="108"/>
        <v>0</v>
      </c>
      <c r="AA105" s="54"/>
      <c r="AB105" s="48">
        <f t="shared" si="109"/>
        <v>0</v>
      </c>
      <c r="AC105" s="52"/>
      <c r="AD105" s="49">
        <f t="shared" si="110"/>
        <v>0</v>
      </c>
      <c r="AE105" s="50">
        <f t="shared" si="93"/>
        <v>0</v>
      </c>
      <c r="AF105" s="51"/>
      <c r="AG105" s="49" t="str">
        <f t="shared" si="111"/>
        <v>0</v>
      </c>
      <c r="AH105" s="52"/>
      <c r="AI105" s="49">
        <f>IF(AG105="0",0,IF(AG105="1-2",VLOOKUP(AH105,Points!$B$3:$C$4,2,FALSE),IF(AG105="3-5",VLOOKUP(AH105,Points!$B$7:$C$11,2,FALSE),IF(AG105="6-10",VLOOKUP(AH105,Points!$B$13:$C$22,2,FALSE),IF(AG105="11-15",VLOOKUP(AH105,Points!$B$24:$C$38,2,FALSE))))))</f>
        <v>0</v>
      </c>
      <c r="AJ105" s="53"/>
      <c r="AK105" s="49" t="str">
        <f t="shared" si="112"/>
        <v>0</v>
      </c>
      <c r="AL105" s="49"/>
      <c r="AM105" s="49">
        <f>IF(AK105="0",0,IF(AK105="1-2",VLOOKUP(AL105,Points!$B$3:$C$4,2,FALSE),IF(AK105="3-5",VLOOKUP(AL105,Points!$B$7:$C$11,2,FALSE),IF(AK105="6-10",VLOOKUP(AL105,Points!$B$13:$C$22,2,FALSE),IF(AK105="11-15",VLOOKUP(AL105,Points!$B$24:$C$38,2,FALSE))))))</f>
        <v>0</v>
      </c>
      <c r="AN105" s="54"/>
      <c r="AO105" s="48">
        <f t="shared" si="113"/>
        <v>0</v>
      </c>
      <c r="AP105" s="54"/>
      <c r="AQ105" s="48">
        <f t="shared" si="114"/>
        <v>0</v>
      </c>
      <c r="AR105" s="52"/>
      <c r="AS105" s="49">
        <f t="shared" si="115"/>
        <v>0</v>
      </c>
      <c r="AT105" s="50">
        <f t="shared" si="94"/>
        <v>0</v>
      </c>
      <c r="AU105" s="51"/>
      <c r="AV105" s="49" t="str">
        <f t="shared" si="116"/>
        <v>0</v>
      </c>
      <c r="AW105" s="52"/>
      <c r="AX105" s="49">
        <f>IF(AV105="0",0,IF(AV105="1-2",VLOOKUP(AW105,Points!$B$3:$C$4,2,FALSE),IF(AV105="3-5",VLOOKUP(AW105,Points!$B$7:$C$11,2,FALSE),IF(AV105="6-10",VLOOKUP(AW105,Points!$B$13:$C$22,2,FALSE),IF(AV105="11-15",VLOOKUP(AW105,Points!$B$24:$C$38,2,FALSE))))))</f>
        <v>0</v>
      </c>
      <c r="AY105" s="53"/>
      <c r="AZ105" s="49" t="str">
        <f t="shared" si="117"/>
        <v>0</v>
      </c>
      <c r="BA105" s="49"/>
      <c r="BB105" s="49">
        <f>IF(AZ105="0",0,IF(AZ105="1-2",VLOOKUP(BA105,Points!$B$3:$C$4,2,FALSE),IF(AZ105="3-5",VLOOKUP(BA105,Points!$B$7:$C$11,2,FALSE),IF(AZ105="6-10",VLOOKUP(BA105,Points!$B$13:$C$22,2,FALSE),IF(AZ105="11-15",VLOOKUP(BA105,Points!$B$24:$C$38,2,FALSE))))))</f>
        <v>0</v>
      </c>
      <c r="BC105" s="54"/>
      <c r="BD105" s="48">
        <f t="shared" si="118"/>
        <v>0</v>
      </c>
      <c r="BE105" s="54"/>
      <c r="BF105" s="48">
        <f t="shared" si="119"/>
        <v>0</v>
      </c>
      <c r="BG105" s="52"/>
      <c r="BH105" s="49">
        <f t="shared" si="120"/>
        <v>0</v>
      </c>
      <c r="BI105" s="50">
        <f t="shared" si="95"/>
        <v>0</v>
      </c>
      <c r="BJ105" s="51"/>
      <c r="BK105" s="49" t="str">
        <f t="shared" si="121"/>
        <v>0</v>
      </c>
      <c r="BL105" s="52"/>
      <c r="BM105" s="49">
        <f>IF(BK105="0",0,IF(BK105="1-2",VLOOKUP(BL105,Points!$B$3:$C$4,2,FALSE),IF(BK105="3-5",VLOOKUP(BL105,Points!$B$7:$C$11,2,FALSE),IF(BK105="6-10",VLOOKUP(BL105,Points!$B$13:$C$22,2,FALSE),IF(BK105="11-15",VLOOKUP(BL105,Points!$B$24:$C$38,2,FALSE))))))</f>
        <v>0</v>
      </c>
      <c r="BN105" s="53"/>
      <c r="BO105" s="49" t="str">
        <f t="shared" si="122"/>
        <v>0</v>
      </c>
      <c r="BP105" s="49"/>
      <c r="BQ105" s="49">
        <f>IF(BO105="0",0,IF(BO105="1-2",VLOOKUP(BP105,Points!$B$3:$C$4,2,FALSE),IF(BO105="3-5",VLOOKUP(BP105,Points!$B$7:$C$11,2,FALSE),IF(BO105="6-10",VLOOKUP(BP105,Points!$B$13:$C$22,2,FALSE),IF(BO105="11-15",VLOOKUP(BP105,Points!$B$24:$C$38,2,FALSE))))))</f>
        <v>0</v>
      </c>
      <c r="BR105" s="54"/>
      <c r="BS105" s="48">
        <f t="shared" si="123"/>
        <v>0</v>
      </c>
      <c r="BT105" s="54"/>
      <c r="BU105" s="48">
        <f t="shared" si="124"/>
        <v>0</v>
      </c>
      <c r="BV105" s="52"/>
      <c r="BW105" s="49">
        <f t="shared" si="125"/>
        <v>0</v>
      </c>
      <c r="BX105" s="50">
        <f t="shared" si="96"/>
        <v>0</v>
      </c>
      <c r="BY105" s="51"/>
      <c r="BZ105" s="49" t="str">
        <f t="shared" si="126"/>
        <v>0</v>
      </c>
      <c r="CA105" s="52"/>
      <c r="CB105" s="49">
        <f>IF(BZ105="0",0,IF(BZ105="1-2",VLOOKUP(CA105,Points!$B$3:$C$4,2,FALSE),IF(BZ105="3-5",VLOOKUP(CA105,Points!$B$7:$C$11,2,FALSE),IF(BZ105="6-10",VLOOKUP(CA105,Points!$B$13:$C$22,2,FALSE),IF(BZ105="11-15",VLOOKUP(CA105,Points!$B$24:$C$38,2,FALSE))))))</f>
        <v>0</v>
      </c>
      <c r="CC105" s="53"/>
      <c r="CD105" s="49" t="str">
        <f t="shared" si="127"/>
        <v>0</v>
      </c>
      <c r="CE105" s="49"/>
      <c r="CF105" s="49">
        <f>IF(CD105="0",0,IF(CD105="1-2",VLOOKUP(CE105,Points!$B$3:$C$4,2,FALSE),IF(CD105="3-5",VLOOKUP(CE105,Points!$B$7:$C$11,2,FALSE),IF(CD105="6-10",VLOOKUP(CE105,Points!$B$13:$C$22,2,FALSE),IF(CD105="11-15",VLOOKUP(CE105,Points!$B$24:$C$38,2,FALSE))))))</f>
        <v>0</v>
      </c>
      <c r="CG105" s="54"/>
      <c r="CH105" s="48">
        <f t="shared" si="128"/>
        <v>0</v>
      </c>
      <c r="CI105" s="54"/>
      <c r="CJ105" s="48">
        <f t="shared" si="129"/>
        <v>0</v>
      </c>
      <c r="CK105" s="52"/>
      <c r="CL105" s="49">
        <f t="shared" si="130"/>
        <v>0</v>
      </c>
      <c r="CM105" s="50">
        <f t="shared" si="97"/>
        <v>0</v>
      </c>
      <c r="CN105" s="51"/>
      <c r="CO105" s="49" t="str">
        <f t="shared" si="131"/>
        <v>0</v>
      </c>
      <c r="CP105" s="52"/>
      <c r="CQ105" s="49">
        <f>IF(CO105="0",0,IF(CO105="1-2",VLOOKUP(CP105,Points!$B$3:$C$4,2,FALSE),IF(CO105="3-5",VLOOKUP(CP105,Points!$B$7:$C$11,2,FALSE),IF(CO105="6-10",VLOOKUP(CP105,Points!$B$13:$C$22,2,FALSE),IF(CO105="11-15",VLOOKUP(CP105,Points!$B$24:$C$38,2,FALSE))))))</f>
        <v>0</v>
      </c>
      <c r="CR105" s="53"/>
      <c r="CS105" s="49" t="str">
        <f t="shared" si="132"/>
        <v>0</v>
      </c>
      <c r="CT105" s="49"/>
      <c r="CU105" s="49">
        <f>IF(CS105="0",0,IF(CS105="1-2",VLOOKUP(CT105,Points!$B$3:$C$4,2,FALSE),IF(CS105="3-5",VLOOKUP(CT105,Points!$B$7:$C$11,2,FALSE),IF(CS105="6-10",VLOOKUP(CT105,Points!$B$13:$C$22,2,FALSE),IF(CS105="11-15",VLOOKUP(CT105,Points!$B$24:$C$38,2,FALSE))))))</f>
        <v>0</v>
      </c>
      <c r="CV105" s="54"/>
      <c r="CW105" s="48">
        <f t="shared" si="133"/>
        <v>0</v>
      </c>
      <c r="CX105" s="54"/>
      <c r="CY105" s="48">
        <f t="shared" si="134"/>
        <v>0</v>
      </c>
      <c r="CZ105" s="52"/>
      <c r="DA105" s="49">
        <f t="shared" si="135"/>
        <v>0</v>
      </c>
      <c r="DB105" s="50">
        <f t="shared" si="98"/>
        <v>0</v>
      </c>
      <c r="DC105" s="51"/>
      <c r="DD105" s="49" t="str">
        <f t="shared" si="136"/>
        <v>0</v>
      </c>
      <c r="DE105" s="52"/>
      <c r="DF105" s="49">
        <f>IF(DD105="0",0,IF(DD105="1-2",VLOOKUP(DE105,Points!$B$3:$C$4,2,FALSE),IF(DD105="3-5",VLOOKUP(DE105,Points!$B$7:$C$11,2,FALSE),IF(DD105="6-10",VLOOKUP(DE105,Points!$B$13:$C$22,2,FALSE),IF(DD105="11-15",VLOOKUP(DE105,Points!$B$24:$C$38,2,FALSE))))))</f>
        <v>0</v>
      </c>
      <c r="DG105" s="53"/>
      <c r="DH105" s="49" t="str">
        <f t="shared" si="137"/>
        <v>0</v>
      </c>
      <c r="DI105" s="49"/>
      <c r="DJ105" s="49">
        <f>IF(DH105="0",0,IF(DH105="1-2",VLOOKUP(DI105,Points!$B$3:$C$4,2,FALSE),IF(DH105="3-5",VLOOKUP(DI105,Points!$B$7:$C$11,2,FALSE),IF(DH105="6-10",VLOOKUP(DI105,Points!$B$13:$C$22,2,FALSE),IF(DH105="11-15",VLOOKUP(DI105,Points!$B$24:$C$38,2,FALSE))))))</f>
        <v>0</v>
      </c>
      <c r="DK105" s="54"/>
      <c r="DL105" s="48">
        <f t="shared" si="138"/>
        <v>0</v>
      </c>
      <c r="DM105" s="54"/>
      <c r="DN105" s="48">
        <f t="shared" si="139"/>
        <v>0</v>
      </c>
      <c r="DO105" s="52"/>
      <c r="DP105" s="49">
        <f t="shared" si="140"/>
        <v>0</v>
      </c>
      <c r="DQ105" s="50">
        <f t="shared" si="99"/>
        <v>0</v>
      </c>
      <c r="DR105" s="55">
        <f t="shared" si="141"/>
        <v>0</v>
      </c>
      <c r="DS105" s="56" t="str">
        <f t="shared" si="100"/>
        <v/>
      </c>
    </row>
    <row r="106" spans="1:123" s="42" customFormat="1" ht="15" x14ac:dyDescent="0.25">
      <c r="A106" s="55"/>
      <c r="B106" s="51"/>
      <c r="C106" s="49" t="str">
        <f t="shared" si="101"/>
        <v>0</v>
      </c>
      <c r="D106" s="52"/>
      <c r="E106" s="49">
        <f>IF(C106="0",0,IF(C106="1-2",VLOOKUP(D106,Points!$B$3:$C$4,2,FALSE),IF(C106="3-5",VLOOKUP(D106,Points!$B$7:$C$11,2,FALSE),IF(C106="6-10",VLOOKUP(D106,Points!$B$13:$C$22,2,FALSE),IF(C106="11-15",VLOOKUP(D106,Points!$B$24:$C$38,2,FALSE))))))</f>
        <v>0</v>
      </c>
      <c r="F106" s="53"/>
      <c r="G106" s="49" t="str">
        <f t="shared" si="102"/>
        <v>0</v>
      </c>
      <c r="H106" s="49"/>
      <c r="I106" s="49">
        <f>IF(G106="0",0,IF(G106="1-2",VLOOKUP(H106,Points!$B$3:$C$4,2,FALSE),IF(G106="3-5",VLOOKUP(H106,Points!$B$7:$C$11,2,FALSE),IF(G106="6-10",VLOOKUP(H106,Points!$B$13:$C$22,2,FALSE),IF(G106="11-15",VLOOKUP(H106,Points!$B$24:$C$38,2,FALSE))))))</f>
        <v>0</v>
      </c>
      <c r="J106" s="54"/>
      <c r="K106" s="48">
        <f t="shared" si="103"/>
        <v>0</v>
      </c>
      <c r="L106" s="54"/>
      <c r="M106" s="48">
        <f t="shared" si="104"/>
        <v>0</v>
      </c>
      <c r="N106" s="52"/>
      <c r="O106" s="49">
        <f t="shared" si="105"/>
        <v>0</v>
      </c>
      <c r="P106" s="50">
        <f t="shared" si="92"/>
        <v>0</v>
      </c>
      <c r="Q106" s="51"/>
      <c r="R106" s="49" t="str">
        <f t="shared" si="106"/>
        <v>0</v>
      </c>
      <c r="S106" s="52"/>
      <c r="T106" s="49">
        <f>IF(R106="0",0,IF(R106="1-2",VLOOKUP(S106,Points!$B$3:$C$4,2,FALSE),IF(R106="3-5",VLOOKUP(S106,Points!$B$7:$C$11,2,FALSE),IF(R106="6-10",VLOOKUP(S106,Points!$B$13:$C$22,2,FALSE),IF(R106="11-15",VLOOKUP(S106,Points!$B$24:$C$38,2,FALSE))))))</f>
        <v>0</v>
      </c>
      <c r="U106" s="53"/>
      <c r="V106" s="49" t="str">
        <f t="shared" si="107"/>
        <v>0</v>
      </c>
      <c r="W106" s="49"/>
      <c r="X106" s="49">
        <f>IF(V106="0",0,IF(V106="1-2",VLOOKUP(W106,Points!$B$3:$C$4,2,FALSE),IF(V106="3-5",VLOOKUP(W106,Points!$B$7:$C$11,2,FALSE),IF(V106="6-10",VLOOKUP(W106,Points!$B$13:$C$22,2,FALSE),IF(V106="11-15",VLOOKUP(W106,Points!$B$24:$C$38,2,FALSE))))))</f>
        <v>0</v>
      </c>
      <c r="Y106" s="54"/>
      <c r="Z106" s="48">
        <f t="shared" si="108"/>
        <v>0</v>
      </c>
      <c r="AA106" s="54"/>
      <c r="AB106" s="48">
        <f t="shared" si="109"/>
        <v>0</v>
      </c>
      <c r="AC106" s="52"/>
      <c r="AD106" s="49">
        <f t="shared" si="110"/>
        <v>0</v>
      </c>
      <c r="AE106" s="50">
        <f t="shared" si="93"/>
        <v>0</v>
      </c>
      <c r="AF106" s="51"/>
      <c r="AG106" s="49" t="str">
        <f t="shared" si="111"/>
        <v>0</v>
      </c>
      <c r="AH106" s="52"/>
      <c r="AI106" s="49">
        <f>IF(AG106="0",0,IF(AG106="1-2",VLOOKUP(AH106,Points!$B$3:$C$4,2,FALSE),IF(AG106="3-5",VLOOKUP(AH106,Points!$B$7:$C$11,2,FALSE),IF(AG106="6-10",VLOOKUP(AH106,Points!$B$13:$C$22,2,FALSE),IF(AG106="11-15",VLOOKUP(AH106,Points!$B$24:$C$38,2,FALSE))))))</f>
        <v>0</v>
      </c>
      <c r="AJ106" s="53"/>
      <c r="AK106" s="49" t="str">
        <f t="shared" si="112"/>
        <v>0</v>
      </c>
      <c r="AL106" s="49"/>
      <c r="AM106" s="49">
        <f>IF(AK106="0",0,IF(AK106="1-2",VLOOKUP(AL106,Points!$B$3:$C$4,2,FALSE),IF(AK106="3-5",VLOOKUP(AL106,Points!$B$7:$C$11,2,FALSE),IF(AK106="6-10",VLOOKUP(AL106,Points!$B$13:$C$22,2,FALSE),IF(AK106="11-15",VLOOKUP(AL106,Points!$B$24:$C$38,2,FALSE))))))</f>
        <v>0</v>
      </c>
      <c r="AN106" s="54"/>
      <c r="AO106" s="48">
        <f t="shared" si="113"/>
        <v>0</v>
      </c>
      <c r="AP106" s="54"/>
      <c r="AQ106" s="48">
        <f t="shared" si="114"/>
        <v>0</v>
      </c>
      <c r="AR106" s="52"/>
      <c r="AS106" s="49">
        <f t="shared" si="115"/>
        <v>0</v>
      </c>
      <c r="AT106" s="50">
        <f t="shared" si="94"/>
        <v>0</v>
      </c>
      <c r="AU106" s="51"/>
      <c r="AV106" s="49" t="str">
        <f t="shared" si="116"/>
        <v>0</v>
      </c>
      <c r="AW106" s="52"/>
      <c r="AX106" s="49">
        <f>IF(AV106="0",0,IF(AV106="1-2",VLOOKUP(AW106,Points!$B$3:$C$4,2,FALSE),IF(AV106="3-5",VLOOKUP(AW106,Points!$B$7:$C$11,2,FALSE),IF(AV106="6-10",VLOOKUP(AW106,Points!$B$13:$C$22,2,FALSE),IF(AV106="11-15",VLOOKUP(AW106,Points!$B$24:$C$38,2,FALSE))))))</f>
        <v>0</v>
      </c>
      <c r="AY106" s="53"/>
      <c r="AZ106" s="49" t="str">
        <f t="shared" si="117"/>
        <v>0</v>
      </c>
      <c r="BA106" s="49"/>
      <c r="BB106" s="49">
        <f>IF(AZ106="0",0,IF(AZ106="1-2",VLOOKUP(BA106,Points!$B$3:$C$4,2,FALSE),IF(AZ106="3-5",VLOOKUP(BA106,Points!$B$7:$C$11,2,FALSE),IF(AZ106="6-10",VLOOKUP(BA106,Points!$B$13:$C$22,2,FALSE),IF(AZ106="11-15",VLOOKUP(BA106,Points!$B$24:$C$38,2,FALSE))))))</f>
        <v>0</v>
      </c>
      <c r="BC106" s="54"/>
      <c r="BD106" s="48">
        <f t="shared" si="118"/>
        <v>0</v>
      </c>
      <c r="BE106" s="54"/>
      <c r="BF106" s="48">
        <f t="shared" si="119"/>
        <v>0</v>
      </c>
      <c r="BG106" s="52"/>
      <c r="BH106" s="49">
        <f t="shared" si="120"/>
        <v>0</v>
      </c>
      <c r="BI106" s="50">
        <f t="shared" si="95"/>
        <v>0</v>
      </c>
      <c r="BJ106" s="51"/>
      <c r="BK106" s="49" t="str">
        <f t="shared" si="121"/>
        <v>0</v>
      </c>
      <c r="BL106" s="52"/>
      <c r="BM106" s="49">
        <f>IF(BK106="0",0,IF(BK106="1-2",VLOOKUP(BL106,Points!$B$3:$C$4,2,FALSE),IF(BK106="3-5",VLOOKUP(BL106,Points!$B$7:$C$11,2,FALSE),IF(BK106="6-10",VLOOKUP(BL106,Points!$B$13:$C$22,2,FALSE),IF(BK106="11-15",VLOOKUP(BL106,Points!$B$24:$C$38,2,FALSE))))))</f>
        <v>0</v>
      </c>
      <c r="BN106" s="53"/>
      <c r="BO106" s="49" t="str">
        <f t="shared" si="122"/>
        <v>0</v>
      </c>
      <c r="BP106" s="49"/>
      <c r="BQ106" s="49">
        <f>IF(BO106="0",0,IF(BO106="1-2",VLOOKUP(BP106,Points!$B$3:$C$4,2,FALSE),IF(BO106="3-5",VLOOKUP(BP106,Points!$B$7:$C$11,2,FALSE),IF(BO106="6-10",VLOOKUP(BP106,Points!$B$13:$C$22,2,FALSE),IF(BO106="11-15",VLOOKUP(BP106,Points!$B$24:$C$38,2,FALSE))))))</f>
        <v>0</v>
      </c>
      <c r="BR106" s="54"/>
      <c r="BS106" s="48">
        <f t="shared" si="123"/>
        <v>0</v>
      </c>
      <c r="BT106" s="54"/>
      <c r="BU106" s="48">
        <f t="shared" si="124"/>
        <v>0</v>
      </c>
      <c r="BV106" s="52"/>
      <c r="BW106" s="49">
        <f t="shared" si="125"/>
        <v>0</v>
      </c>
      <c r="BX106" s="50">
        <f t="shared" si="96"/>
        <v>0</v>
      </c>
      <c r="BY106" s="51"/>
      <c r="BZ106" s="49" t="str">
        <f t="shared" si="126"/>
        <v>0</v>
      </c>
      <c r="CA106" s="52"/>
      <c r="CB106" s="49">
        <f>IF(BZ106="0",0,IF(BZ106="1-2",VLOOKUP(CA106,Points!$B$3:$C$4,2,FALSE),IF(BZ106="3-5",VLOOKUP(CA106,Points!$B$7:$C$11,2,FALSE),IF(BZ106="6-10",VLOOKUP(CA106,Points!$B$13:$C$22,2,FALSE),IF(BZ106="11-15",VLOOKUP(CA106,Points!$B$24:$C$38,2,FALSE))))))</f>
        <v>0</v>
      </c>
      <c r="CC106" s="53"/>
      <c r="CD106" s="49" t="str">
        <f t="shared" si="127"/>
        <v>0</v>
      </c>
      <c r="CE106" s="49"/>
      <c r="CF106" s="49">
        <f>IF(CD106="0",0,IF(CD106="1-2",VLOOKUP(CE106,Points!$B$3:$C$4,2,FALSE),IF(CD106="3-5",VLOOKUP(CE106,Points!$B$7:$C$11,2,FALSE),IF(CD106="6-10",VLOOKUP(CE106,Points!$B$13:$C$22,2,FALSE),IF(CD106="11-15",VLOOKUP(CE106,Points!$B$24:$C$38,2,FALSE))))))</f>
        <v>0</v>
      </c>
      <c r="CG106" s="54"/>
      <c r="CH106" s="48">
        <f t="shared" si="128"/>
        <v>0</v>
      </c>
      <c r="CI106" s="54"/>
      <c r="CJ106" s="48">
        <f t="shared" si="129"/>
        <v>0</v>
      </c>
      <c r="CK106" s="52"/>
      <c r="CL106" s="49">
        <f t="shared" si="130"/>
        <v>0</v>
      </c>
      <c r="CM106" s="50">
        <f t="shared" si="97"/>
        <v>0</v>
      </c>
      <c r="CN106" s="51"/>
      <c r="CO106" s="49" t="str">
        <f t="shared" si="131"/>
        <v>0</v>
      </c>
      <c r="CP106" s="52"/>
      <c r="CQ106" s="49">
        <f>IF(CO106="0",0,IF(CO106="1-2",VLOOKUP(CP106,Points!$B$3:$C$4,2,FALSE),IF(CO106="3-5",VLOOKUP(CP106,Points!$B$7:$C$11,2,FALSE),IF(CO106="6-10",VLOOKUP(CP106,Points!$B$13:$C$22,2,FALSE),IF(CO106="11-15",VLOOKUP(CP106,Points!$B$24:$C$38,2,FALSE))))))</f>
        <v>0</v>
      </c>
      <c r="CR106" s="53"/>
      <c r="CS106" s="49" t="str">
        <f t="shared" si="132"/>
        <v>0</v>
      </c>
      <c r="CT106" s="49"/>
      <c r="CU106" s="49">
        <f>IF(CS106="0",0,IF(CS106="1-2",VLOOKUP(CT106,Points!$B$3:$C$4,2,FALSE),IF(CS106="3-5",VLOOKUP(CT106,Points!$B$7:$C$11,2,FALSE),IF(CS106="6-10",VLOOKUP(CT106,Points!$B$13:$C$22,2,FALSE),IF(CS106="11-15",VLOOKUP(CT106,Points!$B$24:$C$38,2,FALSE))))))</f>
        <v>0</v>
      </c>
      <c r="CV106" s="54"/>
      <c r="CW106" s="48">
        <f t="shared" si="133"/>
        <v>0</v>
      </c>
      <c r="CX106" s="54"/>
      <c r="CY106" s="48">
        <f t="shared" si="134"/>
        <v>0</v>
      </c>
      <c r="CZ106" s="52"/>
      <c r="DA106" s="49">
        <f t="shared" si="135"/>
        <v>0</v>
      </c>
      <c r="DB106" s="50">
        <f t="shared" si="98"/>
        <v>0</v>
      </c>
      <c r="DC106" s="51"/>
      <c r="DD106" s="49" t="str">
        <f t="shared" si="136"/>
        <v>0</v>
      </c>
      <c r="DE106" s="52"/>
      <c r="DF106" s="49">
        <f>IF(DD106="0",0,IF(DD106="1-2",VLOOKUP(DE106,Points!$B$3:$C$4,2,FALSE),IF(DD106="3-5",VLOOKUP(DE106,Points!$B$7:$C$11,2,FALSE),IF(DD106="6-10",VLOOKUP(DE106,Points!$B$13:$C$22,2,FALSE),IF(DD106="11-15",VLOOKUP(DE106,Points!$B$24:$C$38,2,FALSE))))))</f>
        <v>0</v>
      </c>
      <c r="DG106" s="53"/>
      <c r="DH106" s="49" t="str">
        <f t="shared" si="137"/>
        <v>0</v>
      </c>
      <c r="DI106" s="49"/>
      <c r="DJ106" s="49">
        <f>IF(DH106="0",0,IF(DH106="1-2",VLOOKUP(DI106,Points!$B$3:$C$4,2,FALSE),IF(DH106="3-5",VLOOKUP(DI106,Points!$B$7:$C$11,2,FALSE),IF(DH106="6-10",VLOOKUP(DI106,Points!$B$13:$C$22,2,FALSE),IF(DH106="11-15",VLOOKUP(DI106,Points!$B$24:$C$38,2,FALSE))))))</f>
        <v>0</v>
      </c>
      <c r="DK106" s="54"/>
      <c r="DL106" s="48">
        <f t="shared" si="138"/>
        <v>0</v>
      </c>
      <c r="DM106" s="54"/>
      <c r="DN106" s="48">
        <f t="shared" si="139"/>
        <v>0</v>
      </c>
      <c r="DO106" s="52"/>
      <c r="DP106" s="49">
        <f t="shared" si="140"/>
        <v>0</v>
      </c>
      <c r="DQ106" s="50">
        <f t="shared" si="99"/>
        <v>0</v>
      </c>
      <c r="DR106" s="55">
        <f t="shared" si="141"/>
        <v>0</v>
      </c>
      <c r="DS106" s="56" t="str">
        <f t="shared" si="100"/>
        <v/>
      </c>
    </row>
    <row r="107" spans="1:123" s="42" customFormat="1" ht="15" x14ac:dyDescent="0.25">
      <c r="A107" s="55"/>
      <c r="B107" s="51"/>
      <c r="C107" s="49" t="str">
        <f t="shared" si="101"/>
        <v>0</v>
      </c>
      <c r="D107" s="52"/>
      <c r="E107" s="49">
        <f>IF(C107="0",0,IF(C107="1-2",VLOOKUP(D107,Points!$B$3:$C$4,2,FALSE),IF(C107="3-5",VLOOKUP(D107,Points!$B$7:$C$11,2,FALSE),IF(C107="6-10",VLOOKUP(D107,Points!$B$13:$C$22,2,FALSE),IF(C107="11-15",VLOOKUP(D107,Points!$B$24:$C$38,2,FALSE))))))</f>
        <v>0</v>
      </c>
      <c r="F107" s="53"/>
      <c r="G107" s="49" t="str">
        <f t="shared" si="102"/>
        <v>0</v>
      </c>
      <c r="H107" s="49"/>
      <c r="I107" s="49">
        <f>IF(G107="0",0,IF(G107="1-2",VLOOKUP(H107,Points!$B$3:$C$4,2,FALSE),IF(G107="3-5",VLOOKUP(H107,Points!$B$7:$C$11,2,FALSE),IF(G107="6-10",VLOOKUP(H107,Points!$B$13:$C$22,2,FALSE),IF(G107="11-15",VLOOKUP(H107,Points!$B$24:$C$38,2,FALSE))))))</f>
        <v>0</v>
      </c>
      <c r="J107" s="54"/>
      <c r="K107" s="48">
        <f t="shared" si="103"/>
        <v>0</v>
      </c>
      <c r="L107" s="54"/>
      <c r="M107" s="48">
        <f t="shared" si="104"/>
        <v>0</v>
      </c>
      <c r="N107" s="52"/>
      <c r="O107" s="49">
        <f t="shared" si="105"/>
        <v>0</v>
      </c>
      <c r="P107" s="50">
        <f t="shared" si="92"/>
        <v>0</v>
      </c>
      <c r="Q107" s="51"/>
      <c r="R107" s="49" t="str">
        <f t="shared" si="106"/>
        <v>0</v>
      </c>
      <c r="S107" s="52"/>
      <c r="T107" s="49">
        <f>IF(R107="0",0,IF(R107="1-2",VLOOKUP(S107,Points!$B$3:$C$4,2,FALSE),IF(R107="3-5",VLOOKUP(S107,Points!$B$7:$C$11,2,FALSE),IF(R107="6-10",VLOOKUP(S107,Points!$B$13:$C$22,2,FALSE),IF(R107="11-15",VLOOKUP(S107,Points!$B$24:$C$38,2,FALSE))))))</f>
        <v>0</v>
      </c>
      <c r="U107" s="53"/>
      <c r="V107" s="49" t="str">
        <f t="shared" si="107"/>
        <v>0</v>
      </c>
      <c r="W107" s="49"/>
      <c r="X107" s="49">
        <f>IF(V107="0",0,IF(V107="1-2",VLOOKUP(W107,Points!$B$3:$C$4,2,FALSE),IF(V107="3-5",VLOOKUP(W107,Points!$B$7:$C$11,2,FALSE),IF(V107="6-10",VLOOKUP(W107,Points!$B$13:$C$22,2,FALSE),IF(V107="11-15",VLOOKUP(W107,Points!$B$24:$C$38,2,FALSE))))))</f>
        <v>0</v>
      </c>
      <c r="Y107" s="54"/>
      <c r="Z107" s="48">
        <f t="shared" si="108"/>
        <v>0</v>
      </c>
      <c r="AA107" s="54"/>
      <c r="AB107" s="48">
        <f t="shared" si="109"/>
        <v>0</v>
      </c>
      <c r="AC107" s="52"/>
      <c r="AD107" s="49">
        <f t="shared" si="110"/>
        <v>0</v>
      </c>
      <c r="AE107" s="50">
        <f t="shared" si="93"/>
        <v>0</v>
      </c>
      <c r="AF107" s="51"/>
      <c r="AG107" s="49" t="str">
        <f t="shared" si="111"/>
        <v>0</v>
      </c>
      <c r="AH107" s="52"/>
      <c r="AI107" s="49">
        <f>IF(AG107="0",0,IF(AG107="1-2",VLOOKUP(AH107,Points!$B$3:$C$4,2,FALSE),IF(AG107="3-5",VLOOKUP(AH107,Points!$B$7:$C$11,2,FALSE),IF(AG107="6-10",VLOOKUP(AH107,Points!$B$13:$C$22,2,FALSE),IF(AG107="11-15",VLOOKUP(AH107,Points!$B$24:$C$38,2,FALSE))))))</f>
        <v>0</v>
      </c>
      <c r="AJ107" s="53"/>
      <c r="AK107" s="49" t="str">
        <f t="shared" si="112"/>
        <v>0</v>
      </c>
      <c r="AL107" s="49"/>
      <c r="AM107" s="49">
        <f>IF(AK107="0",0,IF(AK107="1-2",VLOOKUP(AL107,Points!$B$3:$C$4,2,FALSE),IF(AK107="3-5",VLOOKUP(AL107,Points!$B$7:$C$11,2,FALSE),IF(AK107="6-10",VLOOKUP(AL107,Points!$B$13:$C$22,2,FALSE),IF(AK107="11-15",VLOOKUP(AL107,Points!$B$24:$C$38,2,FALSE))))))</f>
        <v>0</v>
      </c>
      <c r="AN107" s="54"/>
      <c r="AO107" s="48">
        <f t="shared" si="113"/>
        <v>0</v>
      </c>
      <c r="AP107" s="54"/>
      <c r="AQ107" s="48">
        <f t="shared" si="114"/>
        <v>0</v>
      </c>
      <c r="AR107" s="52"/>
      <c r="AS107" s="49">
        <f t="shared" si="115"/>
        <v>0</v>
      </c>
      <c r="AT107" s="50">
        <f t="shared" si="94"/>
        <v>0</v>
      </c>
      <c r="AU107" s="51"/>
      <c r="AV107" s="49" t="str">
        <f t="shared" si="116"/>
        <v>0</v>
      </c>
      <c r="AW107" s="52"/>
      <c r="AX107" s="49">
        <f>IF(AV107="0",0,IF(AV107="1-2",VLOOKUP(AW107,Points!$B$3:$C$4,2,FALSE),IF(AV107="3-5",VLOOKUP(AW107,Points!$B$7:$C$11,2,FALSE),IF(AV107="6-10",VLOOKUP(AW107,Points!$B$13:$C$22,2,FALSE),IF(AV107="11-15",VLOOKUP(AW107,Points!$B$24:$C$38,2,FALSE))))))</f>
        <v>0</v>
      </c>
      <c r="AY107" s="53"/>
      <c r="AZ107" s="49" t="str">
        <f t="shared" si="117"/>
        <v>0</v>
      </c>
      <c r="BA107" s="49"/>
      <c r="BB107" s="49">
        <f>IF(AZ107="0",0,IF(AZ107="1-2",VLOOKUP(BA107,Points!$B$3:$C$4,2,FALSE),IF(AZ107="3-5",VLOOKUP(BA107,Points!$B$7:$C$11,2,FALSE),IF(AZ107="6-10",VLOOKUP(BA107,Points!$B$13:$C$22,2,FALSE),IF(AZ107="11-15",VLOOKUP(BA107,Points!$B$24:$C$38,2,FALSE))))))</f>
        <v>0</v>
      </c>
      <c r="BC107" s="54"/>
      <c r="BD107" s="48">
        <f t="shared" si="118"/>
        <v>0</v>
      </c>
      <c r="BE107" s="54"/>
      <c r="BF107" s="48">
        <f t="shared" si="119"/>
        <v>0</v>
      </c>
      <c r="BG107" s="52"/>
      <c r="BH107" s="49">
        <f t="shared" si="120"/>
        <v>0</v>
      </c>
      <c r="BI107" s="50">
        <f t="shared" si="95"/>
        <v>0</v>
      </c>
      <c r="BJ107" s="51"/>
      <c r="BK107" s="49" t="str">
        <f t="shared" si="121"/>
        <v>0</v>
      </c>
      <c r="BL107" s="52"/>
      <c r="BM107" s="49">
        <f>IF(BK107="0",0,IF(BK107="1-2",VLOOKUP(BL107,Points!$B$3:$C$4,2,FALSE),IF(BK107="3-5",VLOOKUP(BL107,Points!$B$7:$C$11,2,FALSE),IF(BK107="6-10",VLOOKUP(BL107,Points!$B$13:$C$22,2,FALSE),IF(BK107="11-15",VLOOKUP(BL107,Points!$B$24:$C$38,2,FALSE))))))</f>
        <v>0</v>
      </c>
      <c r="BN107" s="53"/>
      <c r="BO107" s="49" t="str">
        <f t="shared" si="122"/>
        <v>0</v>
      </c>
      <c r="BP107" s="49"/>
      <c r="BQ107" s="49">
        <f>IF(BO107="0",0,IF(BO107="1-2",VLOOKUP(BP107,Points!$B$3:$C$4,2,FALSE),IF(BO107="3-5",VLOOKUP(BP107,Points!$B$7:$C$11,2,FALSE),IF(BO107="6-10",VLOOKUP(BP107,Points!$B$13:$C$22,2,FALSE),IF(BO107="11-15",VLOOKUP(BP107,Points!$B$24:$C$38,2,FALSE))))))</f>
        <v>0</v>
      </c>
      <c r="BR107" s="54"/>
      <c r="BS107" s="48">
        <f t="shared" si="123"/>
        <v>0</v>
      </c>
      <c r="BT107" s="54"/>
      <c r="BU107" s="48">
        <f t="shared" si="124"/>
        <v>0</v>
      </c>
      <c r="BV107" s="52"/>
      <c r="BW107" s="49">
        <f t="shared" si="125"/>
        <v>0</v>
      </c>
      <c r="BX107" s="50">
        <f t="shared" si="96"/>
        <v>0</v>
      </c>
      <c r="BY107" s="51"/>
      <c r="BZ107" s="49" t="str">
        <f t="shared" si="126"/>
        <v>0</v>
      </c>
      <c r="CA107" s="52"/>
      <c r="CB107" s="49">
        <f>IF(BZ107="0",0,IF(BZ107="1-2",VLOOKUP(CA107,Points!$B$3:$C$4,2,FALSE),IF(BZ107="3-5",VLOOKUP(CA107,Points!$B$7:$C$11,2,FALSE),IF(BZ107="6-10",VLOOKUP(CA107,Points!$B$13:$C$22,2,FALSE),IF(BZ107="11-15",VLOOKUP(CA107,Points!$B$24:$C$38,2,FALSE))))))</f>
        <v>0</v>
      </c>
      <c r="CC107" s="53"/>
      <c r="CD107" s="49" t="str">
        <f t="shared" si="127"/>
        <v>0</v>
      </c>
      <c r="CE107" s="49"/>
      <c r="CF107" s="49">
        <f>IF(CD107="0",0,IF(CD107="1-2",VLOOKUP(CE107,Points!$B$3:$C$4,2,FALSE),IF(CD107="3-5",VLOOKUP(CE107,Points!$B$7:$C$11,2,FALSE),IF(CD107="6-10",VLOOKUP(CE107,Points!$B$13:$C$22,2,FALSE),IF(CD107="11-15",VLOOKUP(CE107,Points!$B$24:$C$38,2,FALSE))))))</f>
        <v>0</v>
      </c>
      <c r="CG107" s="54"/>
      <c r="CH107" s="48">
        <f t="shared" si="128"/>
        <v>0</v>
      </c>
      <c r="CI107" s="54"/>
      <c r="CJ107" s="48">
        <f t="shared" si="129"/>
        <v>0</v>
      </c>
      <c r="CK107" s="52"/>
      <c r="CL107" s="49">
        <f t="shared" si="130"/>
        <v>0</v>
      </c>
      <c r="CM107" s="50">
        <f t="shared" si="97"/>
        <v>0</v>
      </c>
      <c r="CN107" s="51"/>
      <c r="CO107" s="49" t="str">
        <f t="shared" si="131"/>
        <v>0</v>
      </c>
      <c r="CP107" s="52"/>
      <c r="CQ107" s="49">
        <f>IF(CO107="0",0,IF(CO107="1-2",VLOOKUP(CP107,Points!$B$3:$C$4,2,FALSE),IF(CO107="3-5",VLOOKUP(CP107,Points!$B$7:$C$11,2,FALSE),IF(CO107="6-10",VLOOKUP(CP107,Points!$B$13:$C$22,2,FALSE),IF(CO107="11-15",VLOOKUP(CP107,Points!$B$24:$C$38,2,FALSE))))))</f>
        <v>0</v>
      </c>
      <c r="CR107" s="53"/>
      <c r="CS107" s="49" t="str">
        <f t="shared" si="132"/>
        <v>0</v>
      </c>
      <c r="CT107" s="49"/>
      <c r="CU107" s="49">
        <f>IF(CS107="0",0,IF(CS107="1-2",VLOOKUP(CT107,Points!$B$3:$C$4,2,FALSE),IF(CS107="3-5",VLOOKUP(CT107,Points!$B$7:$C$11,2,FALSE),IF(CS107="6-10",VLOOKUP(CT107,Points!$B$13:$C$22,2,FALSE),IF(CS107="11-15",VLOOKUP(CT107,Points!$B$24:$C$38,2,FALSE))))))</f>
        <v>0</v>
      </c>
      <c r="CV107" s="54"/>
      <c r="CW107" s="48">
        <f t="shared" si="133"/>
        <v>0</v>
      </c>
      <c r="CX107" s="54"/>
      <c r="CY107" s="48">
        <f t="shared" si="134"/>
        <v>0</v>
      </c>
      <c r="CZ107" s="52"/>
      <c r="DA107" s="49">
        <f t="shared" si="135"/>
        <v>0</v>
      </c>
      <c r="DB107" s="50">
        <f t="shared" si="98"/>
        <v>0</v>
      </c>
      <c r="DC107" s="51"/>
      <c r="DD107" s="49" t="str">
        <f t="shared" si="136"/>
        <v>0</v>
      </c>
      <c r="DE107" s="52"/>
      <c r="DF107" s="49">
        <f>IF(DD107="0",0,IF(DD107="1-2",VLOOKUP(DE107,Points!$B$3:$C$4,2,FALSE),IF(DD107="3-5",VLOOKUP(DE107,Points!$B$7:$C$11,2,FALSE),IF(DD107="6-10",VLOOKUP(DE107,Points!$B$13:$C$22,2,FALSE),IF(DD107="11-15",VLOOKUP(DE107,Points!$B$24:$C$38,2,FALSE))))))</f>
        <v>0</v>
      </c>
      <c r="DG107" s="53"/>
      <c r="DH107" s="49" t="str">
        <f t="shared" si="137"/>
        <v>0</v>
      </c>
      <c r="DI107" s="49"/>
      <c r="DJ107" s="49">
        <f>IF(DH107="0",0,IF(DH107="1-2",VLOOKUP(DI107,Points!$B$3:$C$4,2,FALSE),IF(DH107="3-5",VLOOKUP(DI107,Points!$B$7:$C$11,2,FALSE),IF(DH107="6-10",VLOOKUP(DI107,Points!$B$13:$C$22,2,FALSE),IF(DH107="11-15",VLOOKUP(DI107,Points!$B$24:$C$38,2,FALSE))))))</f>
        <v>0</v>
      </c>
      <c r="DK107" s="54"/>
      <c r="DL107" s="48">
        <f t="shared" si="138"/>
        <v>0</v>
      </c>
      <c r="DM107" s="54"/>
      <c r="DN107" s="48">
        <f t="shared" si="139"/>
        <v>0</v>
      </c>
      <c r="DO107" s="52"/>
      <c r="DP107" s="49">
        <f t="shared" si="140"/>
        <v>0</v>
      </c>
      <c r="DQ107" s="50">
        <f t="shared" si="99"/>
        <v>0</v>
      </c>
      <c r="DR107" s="55">
        <f t="shared" si="141"/>
        <v>0</v>
      </c>
      <c r="DS107" s="56" t="str">
        <f t="shared" ref="DS107:DS138" si="142">IF(OR(DR107=0,DR107=""),"",RANK(DR107,$DR$11:$DR$193))</f>
        <v/>
      </c>
    </row>
    <row r="108" spans="1:123" s="42" customFormat="1" ht="15" x14ac:dyDescent="0.25">
      <c r="A108" s="55"/>
      <c r="B108" s="51"/>
      <c r="C108" s="49" t="str">
        <f t="shared" si="101"/>
        <v>0</v>
      </c>
      <c r="D108" s="52"/>
      <c r="E108" s="49">
        <f>IF(C108="0",0,IF(C108="1-2",VLOOKUP(D108,Points!$B$3:$C$4,2,FALSE),IF(C108="3-5",VLOOKUP(D108,Points!$B$7:$C$11,2,FALSE),IF(C108="6-10",VLOOKUP(D108,Points!$B$13:$C$22,2,FALSE),IF(C108="11-15",VLOOKUP(D108,Points!$B$24:$C$38,2,FALSE))))))</f>
        <v>0</v>
      </c>
      <c r="F108" s="53"/>
      <c r="G108" s="49" t="str">
        <f t="shared" si="102"/>
        <v>0</v>
      </c>
      <c r="H108" s="49"/>
      <c r="I108" s="49">
        <f>IF(G108="0",0,IF(G108="1-2",VLOOKUP(H108,Points!$B$3:$C$4,2,FALSE),IF(G108="3-5",VLOOKUP(H108,Points!$B$7:$C$11,2,FALSE),IF(G108="6-10",VLOOKUP(H108,Points!$B$13:$C$22,2,FALSE),IF(G108="11-15",VLOOKUP(H108,Points!$B$24:$C$38,2,FALSE))))))</f>
        <v>0</v>
      </c>
      <c r="J108" s="54"/>
      <c r="K108" s="48">
        <f t="shared" si="103"/>
        <v>0</v>
      </c>
      <c r="L108" s="54"/>
      <c r="M108" s="48">
        <f t="shared" si="104"/>
        <v>0</v>
      </c>
      <c r="N108" s="52"/>
      <c r="O108" s="49">
        <f t="shared" si="105"/>
        <v>0</v>
      </c>
      <c r="P108" s="50">
        <f t="shared" si="92"/>
        <v>0</v>
      </c>
      <c r="Q108" s="51"/>
      <c r="R108" s="49" t="str">
        <f t="shared" si="106"/>
        <v>0</v>
      </c>
      <c r="S108" s="52"/>
      <c r="T108" s="49">
        <f>IF(R108="0",0,IF(R108="1-2",VLOOKUP(S108,Points!$B$3:$C$4,2,FALSE),IF(R108="3-5",VLOOKUP(S108,Points!$B$7:$C$11,2,FALSE),IF(R108="6-10",VLOOKUP(S108,Points!$B$13:$C$22,2,FALSE),IF(R108="11-15",VLOOKUP(S108,Points!$B$24:$C$38,2,FALSE))))))</f>
        <v>0</v>
      </c>
      <c r="U108" s="53"/>
      <c r="V108" s="49" t="str">
        <f t="shared" si="107"/>
        <v>0</v>
      </c>
      <c r="W108" s="49"/>
      <c r="X108" s="49">
        <f>IF(V108="0",0,IF(V108="1-2",VLOOKUP(W108,Points!$B$3:$C$4,2,FALSE),IF(V108="3-5",VLOOKUP(W108,Points!$B$7:$C$11,2,FALSE),IF(V108="6-10",VLOOKUP(W108,Points!$B$13:$C$22,2,FALSE),IF(V108="11-15",VLOOKUP(W108,Points!$B$24:$C$38,2,FALSE))))))</f>
        <v>0</v>
      </c>
      <c r="Y108" s="54"/>
      <c r="Z108" s="48">
        <f t="shared" si="108"/>
        <v>0</v>
      </c>
      <c r="AA108" s="54"/>
      <c r="AB108" s="48">
        <f t="shared" si="109"/>
        <v>0</v>
      </c>
      <c r="AC108" s="52"/>
      <c r="AD108" s="49">
        <f t="shared" si="110"/>
        <v>0</v>
      </c>
      <c r="AE108" s="50">
        <f t="shared" si="93"/>
        <v>0</v>
      </c>
      <c r="AF108" s="51"/>
      <c r="AG108" s="49" t="str">
        <f t="shared" si="111"/>
        <v>0</v>
      </c>
      <c r="AH108" s="52"/>
      <c r="AI108" s="49">
        <f>IF(AG108="0",0,IF(AG108="1-2",VLOOKUP(AH108,Points!$B$3:$C$4,2,FALSE),IF(AG108="3-5",VLOOKUP(AH108,Points!$B$7:$C$11,2,FALSE),IF(AG108="6-10",VLOOKUP(AH108,Points!$B$13:$C$22,2,FALSE),IF(AG108="11-15",VLOOKUP(AH108,Points!$B$24:$C$38,2,FALSE))))))</f>
        <v>0</v>
      </c>
      <c r="AJ108" s="53"/>
      <c r="AK108" s="49" t="str">
        <f t="shared" si="112"/>
        <v>0</v>
      </c>
      <c r="AL108" s="49"/>
      <c r="AM108" s="49">
        <f>IF(AK108="0",0,IF(AK108="1-2",VLOOKUP(AL108,Points!$B$3:$C$4,2,FALSE),IF(AK108="3-5",VLOOKUP(AL108,Points!$B$7:$C$11,2,FALSE),IF(AK108="6-10",VLOOKUP(AL108,Points!$B$13:$C$22,2,FALSE),IF(AK108="11-15",VLOOKUP(AL108,Points!$B$24:$C$38,2,FALSE))))))</f>
        <v>0</v>
      </c>
      <c r="AN108" s="54"/>
      <c r="AO108" s="48">
        <f t="shared" si="113"/>
        <v>0</v>
      </c>
      <c r="AP108" s="54"/>
      <c r="AQ108" s="48">
        <f t="shared" si="114"/>
        <v>0</v>
      </c>
      <c r="AR108" s="52"/>
      <c r="AS108" s="49">
        <f t="shared" si="115"/>
        <v>0</v>
      </c>
      <c r="AT108" s="50">
        <f t="shared" si="94"/>
        <v>0</v>
      </c>
      <c r="AU108" s="51"/>
      <c r="AV108" s="49" t="str">
        <f t="shared" si="116"/>
        <v>0</v>
      </c>
      <c r="AW108" s="52"/>
      <c r="AX108" s="49">
        <f>IF(AV108="0",0,IF(AV108="1-2",VLOOKUP(AW108,Points!$B$3:$C$4,2,FALSE),IF(AV108="3-5",VLOOKUP(AW108,Points!$B$7:$C$11,2,FALSE),IF(AV108="6-10",VLOOKUP(AW108,Points!$B$13:$C$22,2,FALSE),IF(AV108="11-15",VLOOKUP(AW108,Points!$B$24:$C$38,2,FALSE))))))</f>
        <v>0</v>
      </c>
      <c r="AY108" s="53"/>
      <c r="AZ108" s="49" t="str">
        <f t="shared" si="117"/>
        <v>0</v>
      </c>
      <c r="BA108" s="49"/>
      <c r="BB108" s="49">
        <f>IF(AZ108="0",0,IF(AZ108="1-2",VLOOKUP(BA108,Points!$B$3:$C$4,2,FALSE),IF(AZ108="3-5",VLOOKUP(BA108,Points!$B$7:$C$11,2,FALSE),IF(AZ108="6-10",VLOOKUP(BA108,Points!$B$13:$C$22,2,FALSE),IF(AZ108="11-15",VLOOKUP(BA108,Points!$B$24:$C$38,2,FALSE))))))</f>
        <v>0</v>
      </c>
      <c r="BC108" s="54"/>
      <c r="BD108" s="48">
        <f t="shared" si="118"/>
        <v>0</v>
      </c>
      <c r="BE108" s="54"/>
      <c r="BF108" s="48">
        <f t="shared" si="119"/>
        <v>0</v>
      </c>
      <c r="BG108" s="52"/>
      <c r="BH108" s="49">
        <f t="shared" si="120"/>
        <v>0</v>
      </c>
      <c r="BI108" s="50">
        <f t="shared" si="95"/>
        <v>0</v>
      </c>
      <c r="BJ108" s="51"/>
      <c r="BK108" s="49" t="str">
        <f t="shared" si="121"/>
        <v>0</v>
      </c>
      <c r="BL108" s="52"/>
      <c r="BM108" s="49">
        <f>IF(BK108="0",0,IF(BK108="1-2",VLOOKUP(BL108,Points!$B$3:$C$4,2,FALSE),IF(BK108="3-5",VLOOKUP(BL108,Points!$B$7:$C$11,2,FALSE),IF(BK108="6-10",VLOOKUP(BL108,Points!$B$13:$C$22,2,FALSE),IF(BK108="11-15",VLOOKUP(BL108,Points!$B$24:$C$38,2,FALSE))))))</f>
        <v>0</v>
      </c>
      <c r="BN108" s="53"/>
      <c r="BO108" s="49" t="str">
        <f t="shared" si="122"/>
        <v>0</v>
      </c>
      <c r="BP108" s="49"/>
      <c r="BQ108" s="49">
        <f>IF(BO108="0",0,IF(BO108="1-2",VLOOKUP(BP108,Points!$B$3:$C$4,2,FALSE),IF(BO108="3-5",VLOOKUP(BP108,Points!$B$7:$C$11,2,FALSE),IF(BO108="6-10",VLOOKUP(BP108,Points!$B$13:$C$22,2,FALSE),IF(BO108="11-15",VLOOKUP(BP108,Points!$B$24:$C$38,2,FALSE))))))</f>
        <v>0</v>
      </c>
      <c r="BR108" s="54"/>
      <c r="BS108" s="48">
        <f t="shared" si="123"/>
        <v>0</v>
      </c>
      <c r="BT108" s="54"/>
      <c r="BU108" s="48">
        <f t="shared" si="124"/>
        <v>0</v>
      </c>
      <c r="BV108" s="52"/>
      <c r="BW108" s="49">
        <f t="shared" si="125"/>
        <v>0</v>
      </c>
      <c r="BX108" s="50">
        <f t="shared" si="96"/>
        <v>0</v>
      </c>
      <c r="BY108" s="51"/>
      <c r="BZ108" s="49" t="str">
        <f t="shared" si="126"/>
        <v>0</v>
      </c>
      <c r="CA108" s="52"/>
      <c r="CB108" s="49">
        <f>IF(BZ108="0",0,IF(BZ108="1-2",VLOOKUP(CA108,Points!$B$3:$C$4,2,FALSE),IF(BZ108="3-5",VLOOKUP(CA108,Points!$B$7:$C$11,2,FALSE),IF(BZ108="6-10",VLOOKUP(CA108,Points!$B$13:$C$22,2,FALSE),IF(BZ108="11-15",VLOOKUP(CA108,Points!$B$24:$C$38,2,FALSE))))))</f>
        <v>0</v>
      </c>
      <c r="CC108" s="53"/>
      <c r="CD108" s="49" t="str">
        <f t="shared" si="127"/>
        <v>0</v>
      </c>
      <c r="CE108" s="49"/>
      <c r="CF108" s="49">
        <f>IF(CD108="0",0,IF(CD108="1-2",VLOOKUP(CE108,Points!$B$3:$C$4,2,FALSE),IF(CD108="3-5",VLOOKUP(CE108,Points!$B$7:$C$11,2,FALSE),IF(CD108="6-10",VLOOKUP(CE108,Points!$B$13:$C$22,2,FALSE),IF(CD108="11-15",VLOOKUP(CE108,Points!$B$24:$C$38,2,FALSE))))))</f>
        <v>0</v>
      </c>
      <c r="CG108" s="54"/>
      <c r="CH108" s="48">
        <f t="shared" si="128"/>
        <v>0</v>
      </c>
      <c r="CI108" s="54"/>
      <c r="CJ108" s="48">
        <f t="shared" si="129"/>
        <v>0</v>
      </c>
      <c r="CK108" s="52"/>
      <c r="CL108" s="49">
        <f t="shared" si="130"/>
        <v>0</v>
      </c>
      <c r="CM108" s="50">
        <f t="shared" si="97"/>
        <v>0</v>
      </c>
      <c r="CN108" s="51"/>
      <c r="CO108" s="49" t="str">
        <f t="shared" si="131"/>
        <v>0</v>
      </c>
      <c r="CP108" s="52"/>
      <c r="CQ108" s="49">
        <f>IF(CO108="0",0,IF(CO108="1-2",VLOOKUP(CP108,Points!$B$3:$C$4,2,FALSE),IF(CO108="3-5",VLOOKUP(CP108,Points!$B$7:$C$11,2,FALSE),IF(CO108="6-10",VLOOKUP(CP108,Points!$B$13:$C$22,2,FALSE),IF(CO108="11-15",VLOOKUP(CP108,Points!$B$24:$C$38,2,FALSE))))))</f>
        <v>0</v>
      </c>
      <c r="CR108" s="53"/>
      <c r="CS108" s="49" t="str">
        <f t="shared" si="132"/>
        <v>0</v>
      </c>
      <c r="CT108" s="49"/>
      <c r="CU108" s="49">
        <f>IF(CS108="0",0,IF(CS108="1-2",VLOOKUP(CT108,Points!$B$3:$C$4,2,FALSE),IF(CS108="3-5",VLOOKUP(CT108,Points!$B$7:$C$11,2,FALSE),IF(CS108="6-10",VLOOKUP(CT108,Points!$B$13:$C$22,2,FALSE),IF(CS108="11-15",VLOOKUP(CT108,Points!$B$24:$C$38,2,FALSE))))))</f>
        <v>0</v>
      </c>
      <c r="CV108" s="54"/>
      <c r="CW108" s="48">
        <f t="shared" si="133"/>
        <v>0</v>
      </c>
      <c r="CX108" s="54"/>
      <c r="CY108" s="48">
        <f t="shared" si="134"/>
        <v>0</v>
      </c>
      <c r="CZ108" s="52"/>
      <c r="DA108" s="49">
        <f t="shared" si="135"/>
        <v>0</v>
      </c>
      <c r="DB108" s="50">
        <f t="shared" si="98"/>
        <v>0</v>
      </c>
      <c r="DC108" s="51"/>
      <c r="DD108" s="49" t="str">
        <f t="shared" si="136"/>
        <v>0</v>
      </c>
      <c r="DE108" s="52"/>
      <c r="DF108" s="49">
        <f>IF(DD108="0",0,IF(DD108="1-2",VLOOKUP(DE108,Points!$B$3:$C$4,2,FALSE),IF(DD108="3-5",VLOOKUP(DE108,Points!$B$7:$C$11,2,FALSE),IF(DD108="6-10",VLOOKUP(DE108,Points!$B$13:$C$22,2,FALSE),IF(DD108="11-15",VLOOKUP(DE108,Points!$B$24:$C$38,2,FALSE))))))</f>
        <v>0</v>
      </c>
      <c r="DG108" s="53"/>
      <c r="DH108" s="49" t="str">
        <f t="shared" si="137"/>
        <v>0</v>
      </c>
      <c r="DI108" s="49"/>
      <c r="DJ108" s="49">
        <f>IF(DH108="0",0,IF(DH108="1-2",VLOOKUP(DI108,Points!$B$3:$C$4,2,FALSE),IF(DH108="3-5",VLOOKUP(DI108,Points!$B$7:$C$11,2,FALSE),IF(DH108="6-10",VLOOKUP(DI108,Points!$B$13:$C$22,2,FALSE),IF(DH108="11-15",VLOOKUP(DI108,Points!$B$24:$C$38,2,FALSE))))))</f>
        <v>0</v>
      </c>
      <c r="DK108" s="54"/>
      <c r="DL108" s="48">
        <f t="shared" si="138"/>
        <v>0</v>
      </c>
      <c r="DM108" s="54"/>
      <c r="DN108" s="48">
        <f t="shared" si="139"/>
        <v>0</v>
      </c>
      <c r="DO108" s="52"/>
      <c r="DP108" s="49">
        <f t="shared" si="140"/>
        <v>0</v>
      </c>
      <c r="DQ108" s="50">
        <f t="shared" si="99"/>
        <v>0</v>
      </c>
      <c r="DR108" s="55">
        <f t="shared" si="141"/>
        <v>0</v>
      </c>
      <c r="DS108" s="56" t="str">
        <f t="shared" si="142"/>
        <v/>
      </c>
    </row>
    <row r="109" spans="1:123" s="42" customFormat="1" ht="15" x14ac:dyDescent="0.25">
      <c r="A109" s="55"/>
      <c r="B109" s="51"/>
      <c r="C109" s="49" t="str">
        <f t="shared" si="101"/>
        <v>0</v>
      </c>
      <c r="D109" s="52"/>
      <c r="E109" s="49">
        <f>IF(C109="0",0,IF(C109="1-2",VLOOKUP(D109,Points!$B$3:$C$4,2,FALSE),IF(C109="3-5",VLOOKUP(D109,Points!$B$7:$C$11,2,FALSE),IF(C109="6-10",VLOOKUP(D109,Points!$B$13:$C$22,2,FALSE),IF(C109="11-15",VLOOKUP(D109,Points!$B$24:$C$38,2,FALSE))))))</f>
        <v>0</v>
      </c>
      <c r="F109" s="53"/>
      <c r="G109" s="49" t="str">
        <f t="shared" si="102"/>
        <v>0</v>
      </c>
      <c r="H109" s="49"/>
      <c r="I109" s="49">
        <f>IF(G109="0",0,IF(G109="1-2",VLOOKUP(H109,Points!$B$3:$C$4,2,FALSE),IF(G109="3-5",VLOOKUP(H109,Points!$B$7:$C$11,2,FALSE),IF(G109="6-10",VLOOKUP(H109,Points!$B$13:$C$22,2,FALSE),IF(G109="11-15",VLOOKUP(H109,Points!$B$24:$C$38,2,FALSE))))))</f>
        <v>0</v>
      </c>
      <c r="J109" s="54"/>
      <c r="K109" s="48">
        <f t="shared" si="103"/>
        <v>0</v>
      </c>
      <c r="L109" s="54"/>
      <c r="M109" s="48">
        <f t="shared" si="104"/>
        <v>0</v>
      </c>
      <c r="N109" s="52"/>
      <c r="O109" s="49">
        <f t="shared" si="105"/>
        <v>0</v>
      </c>
      <c r="P109" s="50">
        <f t="shared" si="92"/>
        <v>0</v>
      </c>
      <c r="Q109" s="51"/>
      <c r="R109" s="49" t="str">
        <f t="shared" si="106"/>
        <v>0</v>
      </c>
      <c r="S109" s="52"/>
      <c r="T109" s="49">
        <f>IF(R109="0",0,IF(R109="1-2",VLOOKUP(S109,Points!$B$3:$C$4,2,FALSE),IF(R109="3-5",VLOOKUP(S109,Points!$B$7:$C$11,2,FALSE),IF(R109="6-10",VLOOKUP(S109,Points!$B$13:$C$22,2,FALSE),IF(R109="11-15",VLOOKUP(S109,Points!$B$24:$C$38,2,FALSE))))))</f>
        <v>0</v>
      </c>
      <c r="U109" s="53"/>
      <c r="V109" s="49" t="str">
        <f t="shared" si="107"/>
        <v>0</v>
      </c>
      <c r="W109" s="49"/>
      <c r="X109" s="49">
        <f>IF(V109="0",0,IF(V109="1-2",VLOOKUP(W109,Points!$B$3:$C$4,2,FALSE),IF(V109="3-5",VLOOKUP(W109,Points!$B$7:$C$11,2,FALSE),IF(V109="6-10",VLOOKUP(W109,Points!$B$13:$C$22,2,FALSE),IF(V109="11-15",VLOOKUP(W109,Points!$B$24:$C$38,2,FALSE))))))</f>
        <v>0</v>
      </c>
      <c r="Y109" s="54"/>
      <c r="Z109" s="48">
        <f t="shared" si="108"/>
        <v>0</v>
      </c>
      <c r="AA109" s="54"/>
      <c r="AB109" s="48">
        <f t="shared" si="109"/>
        <v>0</v>
      </c>
      <c r="AC109" s="52"/>
      <c r="AD109" s="49">
        <f t="shared" si="110"/>
        <v>0</v>
      </c>
      <c r="AE109" s="50">
        <f t="shared" si="93"/>
        <v>0</v>
      </c>
      <c r="AF109" s="51"/>
      <c r="AG109" s="49" t="str">
        <f t="shared" si="111"/>
        <v>0</v>
      </c>
      <c r="AH109" s="52"/>
      <c r="AI109" s="49">
        <f>IF(AG109="0",0,IF(AG109="1-2",VLOOKUP(AH109,Points!$B$3:$C$4,2,FALSE),IF(AG109="3-5",VLOOKUP(AH109,Points!$B$7:$C$11,2,FALSE),IF(AG109="6-10",VLOOKUP(AH109,Points!$B$13:$C$22,2,FALSE),IF(AG109="11-15",VLOOKUP(AH109,Points!$B$24:$C$38,2,FALSE))))))</f>
        <v>0</v>
      </c>
      <c r="AJ109" s="53"/>
      <c r="AK109" s="49" t="str">
        <f t="shared" si="112"/>
        <v>0</v>
      </c>
      <c r="AL109" s="49"/>
      <c r="AM109" s="49">
        <f>IF(AK109="0",0,IF(AK109="1-2",VLOOKUP(AL109,Points!$B$3:$C$4,2,FALSE),IF(AK109="3-5",VLOOKUP(AL109,Points!$B$7:$C$11,2,FALSE),IF(AK109="6-10",VLOOKUP(AL109,Points!$B$13:$C$22,2,FALSE),IF(AK109="11-15",VLOOKUP(AL109,Points!$B$24:$C$38,2,FALSE))))))</f>
        <v>0</v>
      </c>
      <c r="AN109" s="54"/>
      <c r="AO109" s="48">
        <f t="shared" si="113"/>
        <v>0</v>
      </c>
      <c r="AP109" s="54"/>
      <c r="AQ109" s="48">
        <f t="shared" si="114"/>
        <v>0</v>
      </c>
      <c r="AR109" s="52"/>
      <c r="AS109" s="49">
        <f t="shared" si="115"/>
        <v>0</v>
      </c>
      <c r="AT109" s="50">
        <f t="shared" si="94"/>
        <v>0</v>
      </c>
      <c r="AU109" s="51"/>
      <c r="AV109" s="49" t="str">
        <f t="shared" si="116"/>
        <v>0</v>
      </c>
      <c r="AW109" s="52"/>
      <c r="AX109" s="49">
        <f>IF(AV109="0",0,IF(AV109="1-2",VLOOKUP(AW109,Points!$B$3:$C$4,2,FALSE),IF(AV109="3-5",VLOOKUP(AW109,Points!$B$7:$C$11,2,FALSE),IF(AV109="6-10",VLOOKUP(AW109,Points!$B$13:$C$22,2,FALSE),IF(AV109="11-15",VLOOKUP(AW109,Points!$B$24:$C$38,2,FALSE))))))</f>
        <v>0</v>
      </c>
      <c r="AY109" s="53"/>
      <c r="AZ109" s="49" t="str">
        <f t="shared" si="117"/>
        <v>0</v>
      </c>
      <c r="BA109" s="49"/>
      <c r="BB109" s="49">
        <f>IF(AZ109="0",0,IF(AZ109="1-2",VLOOKUP(BA109,Points!$B$3:$C$4,2,FALSE),IF(AZ109="3-5",VLOOKUP(BA109,Points!$B$7:$C$11,2,FALSE),IF(AZ109="6-10",VLOOKUP(BA109,Points!$B$13:$C$22,2,FALSE),IF(AZ109="11-15",VLOOKUP(BA109,Points!$B$24:$C$38,2,FALSE))))))</f>
        <v>0</v>
      </c>
      <c r="BC109" s="54"/>
      <c r="BD109" s="48">
        <f t="shared" si="118"/>
        <v>0</v>
      </c>
      <c r="BE109" s="54"/>
      <c r="BF109" s="48">
        <f t="shared" si="119"/>
        <v>0</v>
      </c>
      <c r="BG109" s="52"/>
      <c r="BH109" s="49">
        <f t="shared" si="120"/>
        <v>0</v>
      </c>
      <c r="BI109" s="50">
        <f t="shared" si="95"/>
        <v>0</v>
      </c>
      <c r="BJ109" s="51"/>
      <c r="BK109" s="49" t="str">
        <f t="shared" si="121"/>
        <v>0</v>
      </c>
      <c r="BL109" s="52"/>
      <c r="BM109" s="49">
        <f>IF(BK109="0",0,IF(BK109="1-2",VLOOKUP(BL109,Points!$B$3:$C$4,2,FALSE),IF(BK109="3-5",VLOOKUP(BL109,Points!$B$7:$C$11,2,FALSE),IF(BK109="6-10",VLOOKUP(BL109,Points!$B$13:$C$22,2,FALSE),IF(BK109="11-15",VLOOKUP(BL109,Points!$B$24:$C$38,2,FALSE))))))</f>
        <v>0</v>
      </c>
      <c r="BN109" s="53"/>
      <c r="BO109" s="49" t="str">
        <f t="shared" si="122"/>
        <v>0</v>
      </c>
      <c r="BP109" s="49"/>
      <c r="BQ109" s="49">
        <f>IF(BO109="0",0,IF(BO109="1-2",VLOOKUP(BP109,Points!$B$3:$C$4,2,FALSE),IF(BO109="3-5",VLOOKUP(BP109,Points!$B$7:$C$11,2,FALSE),IF(BO109="6-10",VLOOKUP(BP109,Points!$B$13:$C$22,2,FALSE),IF(BO109="11-15",VLOOKUP(BP109,Points!$B$24:$C$38,2,FALSE))))))</f>
        <v>0</v>
      </c>
      <c r="BR109" s="54"/>
      <c r="BS109" s="48">
        <f t="shared" si="123"/>
        <v>0</v>
      </c>
      <c r="BT109" s="54"/>
      <c r="BU109" s="48">
        <f t="shared" si="124"/>
        <v>0</v>
      </c>
      <c r="BV109" s="52"/>
      <c r="BW109" s="49">
        <f t="shared" si="125"/>
        <v>0</v>
      </c>
      <c r="BX109" s="50">
        <f t="shared" si="96"/>
        <v>0</v>
      </c>
      <c r="BY109" s="51"/>
      <c r="BZ109" s="49" t="str">
        <f t="shared" si="126"/>
        <v>0</v>
      </c>
      <c r="CA109" s="52"/>
      <c r="CB109" s="49">
        <f>IF(BZ109="0",0,IF(BZ109="1-2",VLOOKUP(CA109,Points!$B$3:$C$4,2,FALSE),IF(BZ109="3-5",VLOOKUP(CA109,Points!$B$7:$C$11,2,FALSE),IF(BZ109="6-10",VLOOKUP(CA109,Points!$B$13:$C$22,2,FALSE),IF(BZ109="11-15",VLOOKUP(CA109,Points!$B$24:$C$38,2,FALSE))))))</f>
        <v>0</v>
      </c>
      <c r="CC109" s="53"/>
      <c r="CD109" s="49" t="str">
        <f t="shared" si="127"/>
        <v>0</v>
      </c>
      <c r="CE109" s="49"/>
      <c r="CF109" s="49">
        <f>IF(CD109="0",0,IF(CD109="1-2",VLOOKUP(CE109,Points!$B$3:$C$4,2,FALSE),IF(CD109="3-5",VLOOKUP(CE109,Points!$B$7:$C$11,2,FALSE),IF(CD109="6-10",VLOOKUP(CE109,Points!$B$13:$C$22,2,FALSE),IF(CD109="11-15",VLOOKUP(CE109,Points!$B$24:$C$38,2,FALSE))))))</f>
        <v>0</v>
      </c>
      <c r="CG109" s="54"/>
      <c r="CH109" s="48">
        <f t="shared" si="128"/>
        <v>0</v>
      </c>
      <c r="CI109" s="54"/>
      <c r="CJ109" s="48">
        <f t="shared" si="129"/>
        <v>0</v>
      </c>
      <c r="CK109" s="52"/>
      <c r="CL109" s="49">
        <f t="shared" si="130"/>
        <v>0</v>
      </c>
      <c r="CM109" s="50">
        <f t="shared" si="97"/>
        <v>0</v>
      </c>
      <c r="CN109" s="51"/>
      <c r="CO109" s="49" t="str">
        <f t="shared" si="131"/>
        <v>0</v>
      </c>
      <c r="CP109" s="52"/>
      <c r="CQ109" s="49">
        <f>IF(CO109="0",0,IF(CO109="1-2",VLOOKUP(CP109,Points!$B$3:$C$4,2,FALSE),IF(CO109="3-5",VLOOKUP(CP109,Points!$B$7:$C$11,2,FALSE),IF(CO109="6-10",VLOOKUP(CP109,Points!$B$13:$C$22,2,FALSE),IF(CO109="11-15",VLOOKUP(CP109,Points!$B$24:$C$38,2,FALSE))))))</f>
        <v>0</v>
      </c>
      <c r="CR109" s="53"/>
      <c r="CS109" s="49" t="str">
        <f t="shared" si="132"/>
        <v>0</v>
      </c>
      <c r="CT109" s="49"/>
      <c r="CU109" s="49">
        <f>IF(CS109="0",0,IF(CS109="1-2",VLOOKUP(CT109,Points!$B$3:$C$4,2,FALSE),IF(CS109="3-5",VLOOKUP(CT109,Points!$B$7:$C$11,2,FALSE),IF(CS109="6-10",VLOOKUP(CT109,Points!$B$13:$C$22,2,FALSE),IF(CS109="11-15",VLOOKUP(CT109,Points!$B$24:$C$38,2,FALSE))))))</f>
        <v>0</v>
      </c>
      <c r="CV109" s="54"/>
      <c r="CW109" s="48">
        <f t="shared" si="133"/>
        <v>0</v>
      </c>
      <c r="CX109" s="54"/>
      <c r="CY109" s="48">
        <f t="shared" si="134"/>
        <v>0</v>
      </c>
      <c r="CZ109" s="52"/>
      <c r="DA109" s="49">
        <f t="shared" si="135"/>
        <v>0</v>
      </c>
      <c r="DB109" s="50">
        <f t="shared" si="98"/>
        <v>0</v>
      </c>
      <c r="DC109" s="51"/>
      <c r="DD109" s="49" t="str">
        <f t="shared" si="136"/>
        <v>0</v>
      </c>
      <c r="DE109" s="52"/>
      <c r="DF109" s="49">
        <f>IF(DD109="0",0,IF(DD109="1-2",VLOOKUP(DE109,Points!$B$3:$C$4,2,FALSE),IF(DD109="3-5",VLOOKUP(DE109,Points!$B$7:$C$11,2,FALSE),IF(DD109="6-10",VLOOKUP(DE109,Points!$B$13:$C$22,2,FALSE),IF(DD109="11-15",VLOOKUP(DE109,Points!$B$24:$C$38,2,FALSE))))))</f>
        <v>0</v>
      </c>
      <c r="DG109" s="53"/>
      <c r="DH109" s="49" t="str">
        <f t="shared" si="137"/>
        <v>0</v>
      </c>
      <c r="DI109" s="49"/>
      <c r="DJ109" s="49">
        <f>IF(DH109="0",0,IF(DH109="1-2",VLOOKUP(DI109,Points!$B$3:$C$4,2,FALSE),IF(DH109="3-5",VLOOKUP(DI109,Points!$B$7:$C$11,2,FALSE),IF(DH109="6-10",VLOOKUP(DI109,Points!$B$13:$C$22,2,FALSE),IF(DH109="11-15",VLOOKUP(DI109,Points!$B$24:$C$38,2,FALSE))))))</f>
        <v>0</v>
      </c>
      <c r="DK109" s="54"/>
      <c r="DL109" s="48">
        <f t="shared" si="138"/>
        <v>0</v>
      </c>
      <c r="DM109" s="54"/>
      <c r="DN109" s="48">
        <f t="shared" si="139"/>
        <v>0</v>
      </c>
      <c r="DO109" s="52"/>
      <c r="DP109" s="49">
        <f t="shared" si="140"/>
        <v>0</v>
      </c>
      <c r="DQ109" s="50">
        <f t="shared" si="99"/>
        <v>0</v>
      </c>
      <c r="DR109" s="55">
        <f t="shared" si="141"/>
        <v>0</v>
      </c>
      <c r="DS109" s="56" t="str">
        <f t="shared" si="142"/>
        <v/>
      </c>
    </row>
    <row r="110" spans="1:123" s="42" customFormat="1" ht="15" x14ac:dyDescent="0.25">
      <c r="A110" s="55"/>
      <c r="B110" s="51"/>
      <c r="C110" s="49" t="str">
        <f t="shared" si="101"/>
        <v>0</v>
      </c>
      <c r="D110" s="52"/>
      <c r="E110" s="49">
        <f>IF(C110="0",0,IF(C110="1-2",VLOOKUP(D110,Points!$B$3:$C$4,2,FALSE),IF(C110="3-5",VLOOKUP(D110,Points!$B$7:$C$11,2,FALSE),IF(C110="6-10",VLOOKUP(D110,Points!$B$13:$C$22,2,FALSE),IF(C110="11-15",VLOOKUP(D110,Points!$B$24:$C$38,2,FALSE))))))</f>
        <v>0</v>
      </c>
      <c r="F110" s="53"/>
      <c r="G110" s="49" t="str">
        <f t="shared" si="102"/>
        <v>0</v>
      </c>
      <c r="H110" s="49"/>
      <c r="I110" s="49">
        <f>IF(G110="0",0,IF(G110="1-2",VLOOKUP(H110,Points!$B$3:$C$4,2,FALSE),IF(G110="3-5",VLOOKUP(H110,Points!$B$7:$C$11,2,FALSE),IF(G110="6-10",VLOOKUP(H110,Points!$B$13:$C$22,2,FALSE),IF(G110="11-15",VLOOKUP(H110,Points!$B$24:$C$38,2,FALSE))))))</f>
        <v>0</v>
      </c>
      <c r="J110" s="54"/>
      <c r="K110" s="48">
        <f t="shared" si="103"/>
        <v>0</v>
      </c>
      <c r="L110" s="54"/>
      <c r="M110" s="48">
        <f t="shared" si="104"/>
        <v>0</v>
      </c>
      <c r="N110" s="52"/>
      <c r="O110" s="49">
        <f t="shared" si="105"/>
        <v>0</v>
      </c>
      <c r="P110" s="50">
        <f t="shared" si="92"/>
        <v>0</v>
      </c>
      <c r="Q110" s="51"/>
      <c r="R110" s="49" t="str">
        <f t="shared" si="106"/>
        <v>0</v>
      </c>
      <c r="S110" s="52"/>
      <c r="T110" s="49">
        <f>IF(R110="0",0,IF(R110="1-2",VLOOKUP(S110,Points!$B$3:$C$4,2,FALSE),IF(R110="3-5",VLOOKUP(S110,Points!$B$7:$C$11,2,FALSE),IF(R110="6-10",VLOOKUP(S110,Points!$B$13:$C$22,2,FALSE),IF(R110="11-15",VLOOKUP(S110,Points!$B$24:$C$38,2,FALSE))))))</f>
        <v>0</v>
      </c>
      <c r="U110" s="53"/>
      <c r="V110" s="49" t="str">
        <f t="shared" si="107"/>
        <v>0</v>
      </c>
      <c r="W110" s="49"/>
      <c r="X110" s="49">
        <f>IF(V110="0",0,IF(V110="1-2",VLOOKUP(W110,Points!$B$3:$C$4,2,FALSE),IF(V110="3-5",VLOOKUP(W110,Points!$B$7:$C$11,2,FALSE),IF(V110="6-10",VLOOKUP(W110,Points!$B$13:$C$22,2,FALSE),IF(V110="11-15",VLOOKUP(W110,Points!$B$24:$C$38,2,FALSE))))))</f>
        <v>0</v>
      </c>
      <c r="Y110" s="54"/>
      <c r="Z110" s="48">
        <f t="shared" si="108"/>
        <v>0</v>
      </c>
      <c r="AA110" s="54"/>
      <c r="AB110" s="48">
        <f t="shared" si="109"/>
        <v>0</v>
      </c>
      <c r="AC110" s="52"/>
      <c r="AD110" s="49">
        <f t="shared" si="110"/>
        <v>0</v>
      </c>
      <c r="AE110" s="50">
        <f t="shared" si="93"/>
        <v>0</v>
      </c>
      <c r="AF110" s="51"/>
      <c r="AG110" s="49" t="str">
        <f t="shared" si="111"/>
        <v>0</v>
      </c>
      <c r="AH110" s="52"/>
      <c r="AI110" s="49">
        <f>IF(AG110="0",0,IF(AG110="1-2",VLOOKUP(AH110,Points!$B$3:$C$4,2,FALSE),IF(AG110="3-5",VLOOKUP(AH110,Points!$B$7:$C$11,2,FALSE),IF(AG110="6-10",VLOOKUP(AH110,Points!$B$13:$C$22,2,FALSE),IF(AG110="11-15",VLOOKUP(AH110,Points!$B$24:$C$38,2,FALSE))))))</f>
        <v>0</v>
      </c>
      <c r="AJ110" s="53"/>
      <c r="AK110" s="49" t="str">
        <f t="shared" si="112"/>
        <v>0</v>
      </c>
      <c r="AL110" s="49"/>
      <c r="AM110" s="49">
        <f>IF(AK110="0",0,IF(AK110="1-2",VLOOKUP(AL110,Points!$B$3:$C$4,2,FALSE),IF(AK110="3-5",VLOOKUP(AL110,Points!$B$7:$C$11,2,FALSE),IF(AK110="6-10",VLOOKUP(AL110,Points!$B$13:$C$22,2,FALSE),IF(AK110="11-15",VLOOKUP(AL110,Points!$B$24:$C$38,2,FALSE))))))</f>
        <v>0</v>
      </c>
      <c r="AN110" s="54"/>
      <c r="AO110" s="48">
        <f t="shared" si="113"/>
        <v>0</v>
      </c>
      <c r="AP110" s="54"/>
      <c r="AQ110" s="48">
        <f t="shared" si="114"/>
        <v>0</v>
      </c>
      <c r="AR110" s="52"/>
      <c r="AS110" s="49">
        <f t="shared" si="115"/>
        <v>0</v>
      </c>
      <c r="AT110" s="50">
        <f t="shared" si="94"/>
        <v>0</v>
      </c>
      <c r="AU110" s="51"/>
      <c r="AV110" s="49" t="str">
        <f t="shared" si="116"/>
        <v>0</v>
      </c>
      <c r="AW110" s="52"/>
      <c r="AX110" s="49">
        <f>IF(AV110="0",0,IF(AV110="1-2",VLOOKUP(AW110,Points!$B$3:$C$4,2,FALSE),IF(AV110="3-5",VLOOKUP(AW110,Points!$B$7:$C$11,2,FALSE),IF(AV110="6-10",VLOOKUP(AW110,Points!$B$13:$C$22,2,FALSE),IF(AV110="11-15",VLOOKUP(AW110,Points!$B$24:$C$38,2,FALSE))))))</f>
        <v>0</v>
      </c>
      <c r="AY110" s="53"/>
      <c r="AZ110" s="49" t="str">
        <f t="shared" si="117"/>
        <v>0</v>
      </c>
      <c r="BA110" s="49"/>
      <c r="BB110" s="49">
        <f>IF(AZ110="0",0,IF(AZ110="1-2",VLOOKUP(BA110,Points!$B$3:$C$4,2,FALSE),IF(AZ110="3-5",VLOOKUP(BA110,Points!$B$7:$C$11,2,FALSE),IF(AZ110="6-10",VLOOKUP(BA110,Points!$B$13:$C$22,2,FALSE),IF(AZ110="11-15",VLOOKUP(BA110,Points!$B$24:$C$38,2,FALSE))))))</f>
        <v>0</v>
      </c>
      <c r="BC110" s="54"/>
      <c r="BD110" s="48">
        <f t="shared" si="118"/>
        <v>0</v>
      </c>
      <c r="BE110" s="54"/>
      <c r="BF110" s="48">
        <f t="shared" si="119"/>
        <v>0</v>
      </c>
      <c r="BG110" s="52"/>
      <c r="BH110" s="49">
        <f t="shared" si="120"/>
        <v>0</v>
      </c>
      <c r="BI110" s="50">
        <f t="shared" si="95"/>
        <v>0</v>
      </c>
      <c r="BJ110" s="51"/>
      <c r="BK110" s="49" t="str">
        <f t="shared" si="121"/>
        <v>0</v>
      </c>
      <c r="BL110" s="52"/>
      <c r="BM110" s="49">
        <f>IF(BK110="0",0,IF(BK110="1-2",VLOOKUP(BL110,Points!$B$3:$C$4,2,FALSE),IF(BK110="3-5",VLOOKUP(BL110,Points!$B$7:$C$11,2,FALSE),IF(BK110="6-10",VLOOKUP(BL110,Points!$B$13:$C$22,2,FALSE),IF(BK110="11-15",VLOOKUP(BL110,Points!$B$24:$C$38,2,FALSE))))))</f>
        <v>0</v>
      </c>
      <c r="BN110" s="53"/>
      <c r="BO110" s="49" t="str">
        <f t="shared" si="122"/>
        <v>0</v>
      </c>
      <c r="BP110" s="49"/>
      <c r="BQ110" s="49">
        <f>IF(BO110="0",0,IF(BO110="1-2",VLOOKUP(BP110,Points!$B$3:$C$4,2,FALSE),IF(BO110="3-5",VLOOKUP(BP110,Points!$B$7:$C$11,2,FALSE),IF(BO110="6-10",VLOOKUP(BP110,Points!$B$13:$C$22,2,FALSE),IF(BO110="11-15",VLOOKUP(BP110,Points!$B$24:$C$38,2,FALSE))))))</f>
        <v>0</v>
      </c>
      <c r="BR110" s="54"/>
      <c r="BS110" s="48">
        <f t="shared" si="123"/>
        <v>0</v>
      </c>
      <c r="BT110" s="54"/>
      <c r="BU110" s="48">
        <f t="shared" si="124"/>
        <v>0</v>
      </c>
      <c r="BV110" s="52"/>
      <c r="BW110" s="49">
        <f t="shared" si="125"/>
        <v>0</v>
      </c>
      <c r="BX110" s="50">
        <f t="shared" si="96"/>
        <v>0</v>
      </c>
      <c r="BY110" s="51"/>
      <c r="BZ110" s="49" t="str">
        <f t="shared" si="126"/>
        <v>0</v>
      </c>
      <c r="CA110" s="52"/>
      <c r="CB110" s="49">
        <f>IF(BZ110="0",0,IF(BZ110="1-2",VLOOKUP(CA110,Points!$B$3:$C$4,2,FALSE),IF(BZ110="3-5",VLOOKUP(CA110,Points!$B$7:$C$11,2,FALSE),IF(BZ110="6-10",VLOOKUP(CA110,Points!$B$13:$C$22,2,FALSE),IF(BZ110="11-15",VLOOKUP(CA110,Points!$B$24:$C$38,2,FALSE))))))</f>
        <v>0</v>
      </c>
      <c r="CC110" s="53"/>
      <c r="CD110" s="49" t="str">
        <f t="shared" si="127"/>
        <v>0</v>
      </c>
      <c r="CE110" s="49"/>
      <c r="CF110" s="49">
        <f>IF(CD110="0",0,IF(CD110="1-2",VLOOKUP(CE110,Points!$B$3:$C$4,2,FALSE),IF(CD110="3-5",VLOOKUP(CE110,Points!$B$7:$C$11,2,FALSE),IF(CD110="6-10",VLOOKUP(CE110,Points!$B$13:$C$22,2,FALSE),IF(CD110="11-15",VLOOKUP(CE110,Points!$B$24:$C$38,2,FALSE))))))</f>
        <v>0</v>
      </c>
      <c r="CG110" s="54"/>
      <c r="CH110" s="48">
        <f t="shared" si="128"/>
        <v>0</v>
      </c>
      <c r="CI110" s="54"/>
      <c r="CJ110" s="48">
        <f t="shared" si="129"/>
        <v>0</v>
      </c>
      <c r="CK110" s="52"/>
      <c r="CL110" s="49">
        <f t="shared" si="130"/>
        <v>0</v>
      </c>
      <c r="CM110" s="50">
        <f t="shared" si="97"/>
        <v>0</v>
      </c>
      <c r="CN110" s="51"/>
      <c r="CO110" s="49" t="str">
        <f t="shared" si="131"/>
        <v>0</v>
      </c>
      <c r="CP110" s="52"/>
      <c r="CQ110" s="49">
        <f>IF(CO110="0",0,IF(CO110="1-2",VLOOKUP(CP110,Points!$B$3:$C$4,2,FALSE),IF(CO110="3-5",VLOOKUP(CP110,Points!$B$7:$C$11,2,FALSE),IF(CO110="6-10",VLOOKUP(CP110,Points!$B$13:$C$22,2,FALSE),IF(CO110="11-15",VLOOKUP(CP110,Points!$B$24:$C$38,2,FALSE))))))</f>
        <v>0</v>
      </c>
      <c r="CR110" s="53"/>
      <c r="CS110" s="49" t="str">
        <f t="shared" si="132"/>
        <v>0</v>
      </c>
      <c r="CT110" s="49"/>
      <c r="CU110" s="49">
        <f>IF(CS110="0",0,IF(CS110="1-2",VLOOKUP(CT110,Points!$B$3:$C$4,2,FALSE),IF(CS110="3-5",VLOOKUP(CT110,Points!$B$7:$C$11,2,FALSE),IF(CS110="6-10",VLOOKUP(CT110,Points!$B$13:$C$22,2,FALSE),IF(CS110="11-15",VLOOKUP(CT110,Points!$B$24:$C$38,2,FALSE))))))</f>
        <v>0</v>
      </c>
      <c r="CV110" s="54"/>
      <c r="CW110" s="48">
        <f t="shared" si="133"/>
        <v>0</v>
      </c>
      <c r="CX110" s="54"/>
      <c r="CY110" s="48">
        <f t="shared" si="134"/>
        <v>0</v>
      </c>
      <c r="CZ110" s="52"/>
      <c r="DA110" s="49">
        <f t="shared" si="135"/>
        <v>0</v>
      </c>
      <c r="DB110" s="50">
        <f t="shared" si="98"/>
        <v>0</v>
      </c>
      <c r="DC110" s="51"/>
      <c r="DD110" s="49" t="str">
        <f t="shared" si="136"/>
        <v>0</v>
      </c>
      <c r="DE110" s="52"/>
      <c r="DF110" s="49">
        <f>IF(DD110="0",0,IF(DD110="1-2",VLOOKUP(DE110,Points!$B$3:$C$4,2,FALSE),IF(DD110="3-5",VLOOKUP(DE110,Points!$B$7:$C$11,2,FALSE),IF(DD110="6-10",VLOOKUP(DE110,Points!$B$13:$C$22,2,FALSE),IF(DD110="11-15",VLOOKUP(DE110,Points!$B$24:$C$38,2,FALSE))))))</f>
        <v>0</v>
      </c>
      <c r="DG110" s="53"/>
      <c r="DH110" s="49" t="str">
        <f t="shared" si="137"/>
        <v>0</v>
      </c>
      <c r="DI110" s="49"/>
      <c r="DJ110" s="49">
        <f>IF(DH110="0",0,IF(DH110="1-2",VLOOKUP(DI110,Points!$B$3:$C$4,2,FALSE),IF(DH110="3-5",VLOOKUP(DI110,Points!$B$7:$C$11,2,FALSE),IF(DH110="6-10",VLOOKUP(DI110,Points!$B$13:$C$22,2,FALSE),IF(DH110="11-15",VLOOKUP(DI110,Points!$B$24:$C$38,2,FALSE))))))</f>
        <v>0</v>
      </c>
      <c r="DK110" s="54"/>
      <c r="DL110" s="48">
        <f t="shared" si="138"/>
        <v>0</v>
      </c>
      <c r="DM110" s="54"/>
      <c r="DN110" s="48">
        <f t="shared" si="139"/>
        <v>0</v>
      </c>
      <c r="DO110" s="52"/>
      <c r="DP110" s="49">
        <f t="shared" si="140"/>
        <v>0</v>
      </c>
      <c r="DQ110" s="50">
        <f t="shared" si="99"/>
        <v>0</v>
      </c>
      <c r="DR110" s="55">
        <f t="shared" si="141"/>
        <v>0</v>
      </c>
      <c r="DS110" s="56" t="str">
        <f t="shared" si="142"/>
        <v/>
      </c>
    </row>
    <row r="111" spans="1:123" s="42" customFormat="1" ht="15" x14ac:dyDescent="0.25">
      <c r="A111" s="55"/>
      <c r="B111" s="51"/>
      <c r="C111" s="49" t="str">
        <f t="shared" si="101"/>
        <v>0</v>
      </c>
      <c r="D111" s="52"/>
      <c r="E111" s="49">
        <f>IF(C111="0",0,IF(C111="1-2",VLOOKUP(D111,Points!$B$3:$C$4,2,FALSE),IF(C111="3-5",VLOOKUP(D111,Points!$B$7:$C$11,2,FALSE),IF(C111="6-10",VLOOKUP(D111,Points!$B$13:$C$22,2,FALSE),IF(C111="11-15",VLOOKUP(D111,Points!$B$24:$C$38,2,FALSE))))))</f>
        <v>0</v>
      </c>
      <c r="F111" s="53"/>
      <c r="G111" s="49" t="str">
        <f t="shared" si="102"/>
        <v>0</v>
      </c>
      <c r="H111" s="49"/>
      <c r="I111" s="49">
        <f>IF(G111="0",0,IF(G111="1-2",VLOOKUP(H111,Points!$B$3:$C$4,2,FALSE),IF(G111="3-5",VLOOKUP(H111,Points!$B$7:$C$11,2,FALSE),IF(G111="6-10",VLOOKUP(H111,Points!$B$13:$C$22,2,FALSE),IF(G111="11-15",VLOOKUP(H111,Points!$B$24:$C$38,2,FALSE))))))</f>
        <v>0</v>
      </c>
      <c r="J111" s="54"/>
      <c r="K111" s="48">
        <f t="shared" si="103"/>
        <v>0</v>
      </c>
      <c r="L111" s="54"/>
      <c r="M111" s="48">
        <f t="shared" si="104"/>
        <v>0</v>
      </c>
      <c r="N111" s="52"/>
      <c r="O111" s="49">
        <f t="shared" si="105"/>
        <v>0</v>
      </c>
      <c r="P111" s="50">
        <f t="shared" si="92"/>
        <v>0</v>
      </c>
      <c r="Q111" s="51"/>
      <c r="R111" s="49" t="str">
        <f t="shared" si="106"/>
        <v>0</v>
      </c>
      <c r="S111" s="52"/>
      <c r="T111" s="49">
        <f>IF(R111="0",0,IF(R111="1-2",VLOOKUP(S111,Points!$B$3:$C$4,2,FALSE),IF(R111="3-5",VLOOKUP(S111,Points!$B$7:$C$11,2,FALSE),IF(R111="6-10",VLOOKUP(S111,Points!$B$13:$C$22,2,FALSE),IF(R111="11-15",VLOOKUP(S111,Points!$B$24:$C$38,2,FALSE))))))</f>
        <v>0</v>
      </c>
      <c r="U111" s="53"/>
      <c r="V111" s="49" t="str">
        <f t="shared" si="107"/>
        <v>0</v>
      </c>
      <c r="W111" s="49"/>
      <c r="X111" s="49">
        <f>IF(V111="0",0,IF(V111="1-2",VLOOKUP(W111,Points!$B$3:$C$4,2,FALSE),IF(V111="3-5",VLOOKUP(W111,Points!$B$7:$C$11,2,FALSE),IF(V111="6-10",VLOOKUP(W111,Points!$B$13:$C$22,2,FALSE),IF(V111="11-15",VLOOKUP(W111,Points!$B$24:$C$38,2,FALSE))))))</f>
        <v>0</v>
      </c>
      <c r="Y111" s="54"/>
      <c r="Z111" s="48">
        <f t="shared" si="108"/>
        <v>0</v>
      </c>
      <c r="AA111" s="54"/>
      <c r="AB111" s="48">
        <f t="shared" si="109"/>
        <v>0</v>
      </c>
      <c r="AC111" s="52"/>
      <c r="AD111" s="49">
        <f t="shared" si="110"/>
        <v>0</v>
      </c>
      <c r="AE111" s="50">
        <f t="shared" si="93"/>
        <v>0</v>
      </c>
      <c r="AF111" s="51"/>
      <c r="AG111" s="49" t="str">
        <f t="shared" si="111"/>
        <v>0</v>
      </c>
      <c r="AH111" s="52"/>
      <c r="AI111" s="49">
        <f>IF(AG111="0",0,IF(AG111="1-2",VLOOKUP(AH111,Points!$B$3:$C$4,2,FALSE),IF(AG111="3-5",VLOOKUP(AH111,Points!$B$7:$C$11,2,FALSE),IF(AG111="6-10",VLOOKUP(AH111,Points!$B$13:$C$22,2,FALSE),IF(AG111="11-15",VLOOKUP(AH111,Points!$B$24:$C$38,2,FALSE))))))</f>
        <v>0</v>
      </c>
      <c r="AJ111" s="53"/>
      <c r="AK111" s="49" t="str">
        <f t="shared" si="112"/>
        <v>0</v>
      </c>
      <c r="AL111" s="49"/>
      <c r="AM111" s="49">
        <f>IF(AK111="0",0,IF(AK111="1-2",VLOOKUP(AL111,Points!$B$3:$C$4,2,FALSE),IF(AK111="3-5",VLOOKUP(AL111,Points!$B$7:$C$11,2,FALSE),IF(AK111="6-10",VLOOKUP(AL111,Points!$B$13:$C$22,2,FALSE),IF(AK111="11-15",VLOOKUP(AL111,Points!$B$24:$C$38,2,FALSE))))))</f>
        <v>0</v>
      </c>
      <c r="AN111" s="54"/>
      <c r="AO111" s="48">
        <f t="shared" si="113"/>
        <v>0</v>
      </c>
      <c r="AP111" s="54"/>
      <c r="AQ111" s="48">
        <f t="shared" si="114"/>
        <v>0</v>
      </c>
      <c r="AR111" s="52"/>
      <c r="AS111" s="49">
        <f t="shared" si="115"/>
        <v>0</v>
      </c>
      <c r="AT111" s="50">
        <f t="shared" si="94"/>
        <v>0</v>
      </c>
      <c r="AU111" s="51"/>
      <c r="AV111" s="49" t="str">
        <f t="shared" si="116"/>
        <v>0</v>
      </c>
      <c r="AW111" s="52"/>
      <c r="AX111" s="49">
        <f>IF(AV111="0",0,IF(AV111="1-2",VLOOKUP(AW111,Points!$B$3:$C$4,2,FALSE),IF(AV111="3-5",VLOOKUP(AW111,Points!$B$7:$C$11,2,FALSE),IF(AV111="6-10",VLOOKUP(AW111,Points!$B$13:$C$22,2,FALSE),IF(AV111="11-15",VLOOKUP(AW111,Points!$B$24:$C$38,2,FALSE))))))</f>
        <v>0</v>
      </c>
      <c r="AY111" s="53"/>
      <c r="AZ111" s="49" t="str">
        <f t="shared" si="117"/>
        <v>0</v>
      </c>
      <c r="BA111" s="49"/>
      <c r="BB111" s="49">
        <f>IF(AZ111="0",0,IF(AZ111="1-2",VLOOKUP(BA111,Points!$B$3:$C$4,2,FALSE),IF(AZ111="3-5",VLOOKUP(BA111,Points!$B$7:$C$11,2,FALSE),IF(AZ111="6-10",VLOOKUP(BA111,Points!$B$13:$C$22,2,FALSE),IF(AZ111="11-15",VLOOKUP(BA111,Points!$B$24:$C$38,2,FALSE))))))</f>
        <v>0</v>
      </c>
      <c r="BC111" s="54"/>
      <c r="BD111" s="48">
        <f t="shared" si="118"/>
        <v>0</v>
      </c>
      <c r="BE111" s="54"/>
      <c r="BF111" s="48">
        <f t="shared" si="119"/>
        <v>0</v>
      </c>
      <c r="BG111" s="52"/>
      <c r="BH111" s="49">
        <f t="shared" si="120"/>
        <v>0</v>
      </c>
      <c r="BI111" s="50">
        <f t="shared" si="95"/>
        <v>0</v>
      </c>
      <c r="BJ111" s="51"/>
      <c r="BK111" s="49" t="str">
        <f t="shared" si="121"/>
        <v>0</v>
      </c>
      <c r="BL111" s="52"/>
      <c r="BM111" s="49">
        <f>IF(BK111="0",0,IF(BK111="1-2",VLOOKUP(BL111,Points!$B$3:$C$4,2,FALSE),IF(BK111="3-5",VLOOKUP(BL111,Points!$B$7:$C$11,2,FALSE),IF(BK111="6-10",VLOOKUP(BL111,Points!$B$13:$C$22,2,FALSE),IF(BK111="11-15",VLOOKUP(BL111,Points!$B$24:$C$38,2,FALSE))))))</f>
        <v>0</v>
      </c>
      <c r="BN111" s="53"/>
      <c r="BO111" s="49" t="str">
        <f t="shared" si="122"/>
        <v>0</v>
      </c>
      <c r="BP111" s="49"/>
      <c r="BQ111" s="49">
        <f>IF(BO111="0",0,IF(BO111="1-2",VLOOKUP(BP111,Points!$B$3:$C$4,2,FALSE),IF(BO111="3-5",VLOOKUP(BP111,Points!$B$7:$C$11,2,FALSE),IF(BO111="6-10",VLOOKUP(BP111,Points!$B$13:$C$22,2,FALSE),IF(BO111="11-15",VLOOKUP(BP111,Points!$B$24:$C$38,2,FALSE))))))</f>
        <v>0</v>
      </c>
      <c r="BR111" s="54"/>
      <c r="BS111" s="48">
        <f t="shared" si="123"/>
        <v>0</v>
      </c>
      <c r="BT111" s="54"/>
      <c r="BU111" s="48">
        <f t="shared" si="124"/>
        <v>0</v>
      </c>
      <c r="BV111" s="52"/>
      <c r="BW111" s="49">
        <f t="shared" si="125"/>
        <v>0</v>
      </c>
      <c r="BX111" s="50">
        <f t="shared" si="96"/>
        <v>0</v>
      </c>
      <c r="BY111" s="51"/>
      <c r="BZ111" s="49" t="str">
        <f t="shared" si="126"/>
        <v>0</v>
      </c>
      <c r="CA111" s="52"/>
      <c r="CB111" s="49">
        <f>IF(BZ111="0",0,IF(BZ111="1-2",VLOOKUP(CA111,Points!$B$3:$C$4,2,FALSE),IF(BZ111="3-5",VLOOKUP(CA111,Points!$B$7:$C$11,2,FALSE),IF(BZ111="6-10",VLOOKUP(CA111,Points!$B$13:$C$22,2,FALSE),IF(BZ111="11-15",VLOOKUP(CA111,Points!$B$24:$C$38,2,FALSE))))))</f>
        <v>0</v>
      </c>
      <c r="CC111" s="53"/>
      <c r="CD111" s="49" t="str">
        <f t="shared" si="127"/>
        <v>0</v>
      </c>
      <c r="CE111" s="49"/>
      <c r="CF111" s="49">
        <f>IF(CD111="0",0,IF(CD111="1-2",VLOOKUP(CE111,Points!$B$3:$C$4,2,FALSE),IF(CD111="3-5",VLOOKUP(CE111,Points!$B$7:$C$11,2,FALSE),IF(CD111="6-10",VLOOKUP(CE111,Points!$B$13:$C$22,2,FALSE),IF(CD111="11-15",VLOOKUP(CE111,Points!$B$24:$C$38,2,FALSE))))))</f>
        <v>0</v>
      </c>
      <c r="CG111" s="54"/>
      <c r="CH111" s="48">
        <f t="shared" si="128"/>
        <v>0</v>
      </c>
      <c r="CI111" s="54"/>
      <c r="CJ111" s="48">
        <f t="shared" si="129"/>
        <v>0</v>
      </c>
      <c r="CK111" s="52"/>
      <c r="CL111" s="49">
        <f t="shared" si="130"/>
        <v>0</v>
      </c>
      <c r="CM111" s="50">
        <f t="shared" si="97"/>
        <v>0</v>
      </c>
      <c r="CN111" s="51"/>
      <c r="CO111" s="49" t="str">
        <f t="shared" si="131"/>
        <v>0</v>
      </c>
      <c r="CP111" s="52"/>
      <c r="CQ111" s="49">
        <f>IF(CO111="0",0,IF(CO111="1-2",VLOOKUP(CP111,Points!$B$3:$C$4,2,FALSE),IF(CO111="3-5",VLOOKUP(CP111,Points!$B$7:$C$11,2,FALSE),IF(CO111="6-10",VLOOKUP(CP111,Points!$B$13:$C$22,2,FALSE),IF(CO111="11-15",VLOOKUP(CP111,Points!$B$24:$C$38,2,FALSE))))))</f>
        <v>0</v>
      </c>
      <c r="CR111" s="53"/>
      <c r="CS111" s="49" t="str">
        <f t="shared" si="132"/>
        <v>0</v>
      </c>
      <c r="CT111" s="49"/>
      <c r="CU111" s="49">
        <f>IF(CS111="0",0,IF(CS111="1-2",VLOOKUP(CT111,Points!$B$3:$C$4,2,FALSE),IF(CS111="3-5",VLOOKUP(CT111,Points!$B$7:$C$11,2,FALSE),IF(CS111="6-10",VLOOKUP(CT111,Points!$B$13:$C$22,2,FALSE),IF(CS111="11-15",VLOOKUP(CT111,Points!$B$24:$C$38,2,FALSE))))))</f>
        <v>0</v>
      </c>
      <c r="CV111" s="54"/>
      <c r="CW111" s="48">
        <f t="shared" si="133"/>
        <v>0</v>
      </c>
      <c r="CX111" s="54"/>
      <c r="CY111" s="48">
        <f t="shared" si="134"/>
        <v>0</v>
      </c>
      <c r="CZ111" s="52"/>
      <c r="DA111" s="49">
        <f t="shared" si="135"/>
        <v>0</v>
      </c>
      <c r="DB111" s="50">
        <f t="shared" si="98"/>
        <v>0</v>
      </c>
      <c r="DC111" s="51"/>
      <c r="DD111" s="49" t="str">
        <f t="shared" si="136"/>
        <v>0</v>
      </c>
      <c r="DE111" s="52"/>
      <c r="DF111" s="49">
        <f>IF(DD111="0",0,IF(DD111="1-2",VLOOKUP(DE111,Points!$B$3:$C$4,2,FALSE),IF(DD111="3-5",VLOOKUP(DE111,Points!$B$7:$C$11,2,FALSE),IF(DD111="6-10",VLOOKUP(DE111,Points!$B$13:$C$22,2,FALSE),IF(DD111="11-15",VLOOKUP(DE111,Points!$B$24:$C$38,2,FALSE))))))</f>
        <v>0</v>
      </c>
      <c r="DG111" s="53"/>
      <c r="DH111" s="49" t="str">
        <f t="shared" si="137"/>
        <v>0</v>
      </c>
      <c r="DI111" s="49"/>
      <c r="DJ111" s="49">
        <f>IF(DH111="0",0,IF(DH111="1-2",VLOOKUP(DI111,Points!$B$3:$C$4,2,FALSE),IF(DH111="3-5",VLOOKUP(DI111,Points!$B$7:$C$11,2,FALSE),IF(DH111="6-10",VLOOKUP(DI111,Points!$B$13:$C$22,2,FALSE),IF(DH111="11-15",VLOOKUP(DI111,Points!$B$24:$C$38,2,FALSE))))))</f>
        <v>0</v>
      </c>
      <c r="DK111" s="54"/>
      <c r="DL111" s="48">
        <f t="shared" si="138"/>
        <v>0</v>
      </c>
      <c r="DM111" s="54"/>
      <c r="DN111" s="48">
        <f t="shared" si="139"/>
        <v>0</v>
      </c>
      <c r="DO111" s="52"/>
      <c r="DP111" s="49">
        <f t="shared" si="140"/>
        <v>0</v>
      </c>
      <c r="DQ111" s="50">
        <f t="shared" si="99"/>
        <v>0</v>
      </c>
      <c r="DR111" s="55">
        <f t="shared" si="141"/>
        <v>0</v>
      </c>
      <c r="DS111" s="56" t="str">
        <f t="shared" si="142"/>
        <v/>
      </c>
    </row>
    <row r="112" spans="1:123" s="42" customFormat="1" ht="15" x14ac:dyDescent="0.25">
      <c r="A112" s="55"/>
      <c r="B112" s="51"/>
      <c r="C112" s="49" t="str">
        <f t="shared" si="101"/>
        <v>0</v>
      </c>
      <c r="D112" s="52"/>
      <c r="E112" s="49">
        <f>IF(C112="0",0,IF(C112="1-2",VLOOKUP(D112,Points!$B$3:$C$4,2,FALSE),IF(C112="3-5",VLOOKUP(D112,Points!$B$7:$C$11,2,FALSE),IF(C112="6-10",VLOOKUP(D112,Points!$B$13:$C$22,2,FALSE),IF(C112="11-15",VLOOKUP(D112,Points!$B$24:$C$38,2,FALSE))))))</f>
        <v>0</v>
      </c>
      <c r="F112" s="53"/>
      <c r="G112" s="49" t="str">
        <f t="shared" si="102"/>
        <v>0</v>
      </c>
      <c r="H112" s="49"/>
      <c r="I112" s="49">
        <f>IF(G112="0",0,IF(G112="1-2",VLOOKUP(H112,Points!$B$3:$C$4,2,FALSE),IF(G112="3-5",VLOOKUP(H112,Points!$B$7:$C$11,2,FALSE),IF(G112="6-10",VLOOKUP(H112,Points!$B$13:$C$22,2,FALSE),IF(G112="11-15",VLOOKUP(H112,Points!$B$24:$C$38,2,FALSE))))))</f>
        <v>0</v>
      </c>
      <c r="J112" s="54"/>
      <c r="K112" s="48">
        <f t="shared" si="103"/>
        <v>0</v>
      </c>
      <c r="L112" s="54"/>
      <c r="M112" s="48">
        <f t="shared" si="104"/>
        <v>0</v>
      </c>
      <c r="N112" s="52"/>
      <c r="O112" s="49">
        <f t="shared" si="105"/>
        <v>0</v>
      </c>
      <c r="P112" s="50">
        <f t="shared" si="92"/>
        <v>0</v>
      </c>
      <c r="Q112" s="51"/>
      <c r="R112" s="49" t="str">
        <f t="shared" si="106"/>
        <v>0</v>
      </c>
      <c r="S112" s="52"/>
      <c r="T112" s="49">
        <f>IF(R112="0",0,IF(R112="1-2",VLOOKUP(S112,Points!$B$3:$C$4,2,FALSE),IF(R112="3-5",VLOOKUP(S112,Points!$B$7:$C$11,2,FALSE),IF(R112="6-10",VLOOKUP(S112,Points!$B$13:$C$22,2,FALSE),IF(R112="11-15",VLOOKUP(S112,Points!$B$24:$C$38,2,FALSE))))))</f>
        <v>0</v>
      </c>
      <c r="U112" s="53"/>
      <c r="V112" s="49" t="str">
        <f t="shared" si="107"/>
        <v>0</v>
      </c>
      <c r="W112" s="49"/>
      <c r="X112" s="49">
        <f>IF(V112="0",0,IF(V112="1-2",VLOOKUP(W112,Points!$B$3:$C$4,2,FALSE),IF(V112="3-5",VLOOKUP(W112,Points!$B$7:$C$11,2,FALSE),IF(V112="6-10",VLOOKUP(W112,Points!$B$13:$C$22,2,FALSE),IF(V112="11-15",VLOOKUP(W112,Points!$B$24:$C$38,2,FALSE))))))</f>
        <v>0</v>
      </c>
      <c r="Y112" s="54"/>
      <c r="Z112" s="48">
        <f t="shared" si="108"/>
        <v>0</v>
      </c>
      <c r="AA112" s="54"/>
      <c r="AB112" s="48">
        <f t="shared" si="109"/>
        <v>0</v>
      </c>
      <c r="AC112" s="52"/>
      <c r="AD112" s="49">
        <f t="shared" si="110"/>
        <v>0</v>
      </c>
      <c r="AE112" s="50">
        <f t="shared" si="93"/>
        <v>0</v>
      </c>
      <c r="AF112" s="51"/>
      <c r="AG112" s="49" t="str">
        <f t="shared" si="111"/>
        <v>0</v>
      </c>
      <c r="AH112" s="52"/>
      <c r="AI112" s="49">
        <f>IF(AG112="0",0,IF(AG112="1-2",VLOOKUP(AH112,Points!$B$3:$C$4,2,FALSE),IF(AG112="3-5",VLOOKUP(AH112,Points!$B$7:$C$11,2,FALSE),IF(AG112="6-10",VLOOKUP(AH112,Points!$B$13:$C$22,2,FALSE),IF(AG112="11-15",VLOOKUP(AH112,Points!$B$24:$C$38,2,FALSE))))))</f>
        <v>0</v>
      </c>
      <c r="AJ112" s="53"/>
      <c r="AK112" s="49" t="str">
        <f t="shared" si="112"/>
        <v>0</v>
      </c>
      <c r="AL112" s="49"/>
      <c r="AM112" s="49">
        <f>IF(AK112="0",0,IF(AK112="1-2",VLOOKUP(AL112,Points!$B$3:$C$4,2,FALSE),IF(AK112="3-5",VLOOKUP(AL112,Points!$B$7:$C$11,2,FALSE),IF(AK112="6-10",VLOOKUP(AL112,Points!$B$13:$C$22,2,FALSE),IF(AK112="11-15",VLOOKUP(AL112,Points!$B$24:$C$38,2,FALSE))))))</f>
        <v>0</v>
      </c>
      <c r="AN112" s="54"/>
      <c r="AO112" s="48">
        <f t="shared" si="113"/>
        <v>0</v>
      </c>
      <c r="AP112" s="54"/>
      <c r="AQ112" s="48">
        <f t="shared" si="114"/>
        <v>0</v>
      </c>
      <c r="AR112" s="52"/>
      <c r="AS112" s="49">
        <f t="shared" si="115"/>
        <v>0</v>
      </c>
      <c r="AT112" s="50">
        <f t="shared" si="94"/>
        <v>0</v>
      </c>
      <c r="AU112" s="51"/>
      <c r="AV112" s="49" t="str">
        <f t="shared" si="116"/>
        <v>0</v>
      </c>
      <c r="AW112" s="52"/>
      <c r="AX112" s="49">
        <f>IF(AV112="0",0,IF(AV112="1-2",VLOOKUP(AW112,Points!$B$3:$C$4,2,FALSE),IF(AV112="3-5",VLOOKUP(AW112,Points!$B$7:$C$11,2,FALSE),IF(AV112="6-10",VLOOKUP(AW112,Points!$B$13:$C$22,2,FALSE),IF(AV112="11-15",VLOOKUP(AW112,Points!$B$24:$C$38,2,FALSE))))))</f>
        <v>0</v>
      </c>
      <c r="AY112" s="53"/>
      <c r="AZ112" s="49" t="str">
        <f t="shared" si="117"/>
        <v>0</v>
      </c>
      <c r="BA112" s="49"/>
      <c r="BB112" s="49">
        <f>IF(AZ112="0",0,IF(AZ112="1-2",VLOOKUP(BA112,Points!$B$3:$C$4,2,FALSE),IF(AZ112="3-5",VLOOKUP(BA112,Points!$B$7:$C$11,2,FALSE),IF(AZ112="6-10",VLOOKUP(BA112,Points!$B$13:$C$22,2,FALSE),IF(AZ112="11-15",VLOOKUP(BA112,Points!$B$24:$C$38,2,FALSE))))))</f>
        <v>0</v>
      </c>
      <c r="BC112" s="54"/>
      <c r="BD112" s="48">
        <f t="shared" si="118"/>
        <v>0</v>
      </c>
      <c r="BE112" s="54"/>
      <c r="BF112" s="48">
        <f t="shared" si="119"/>
        <v>0</v>
      </c>
      <c r="BG112" s="52"/>
      <c r="BH112" s="49">
        <f t="shared" si="120"/>
        <v>0</v>
      </c>
      <c r="BI112" s="50">
        <f t="shared" si="95"/>
        <v>0</v>
      </c>
      <c r="BJ112" s="51"/>
      <c r="BK112" s="49" t="str">
        <f t="shared" si="121"/>
        <v>0</v>
      </c>
      <c r="BL112" s="52"/>
      <c r="BM112" s="49">
        <f>IF(BK112="0",0,IF(BK112="1-2",VLOOKUP(BL112,Points!$B$3:$C$4,2,FALSE),IF(BK112="3-5",VLOOKUP(BL112,Points!$B$7:$C$11,2,FALSE),IF(BK112="6-10",VLOOKUP(BL112,Points!$B$13:$C$22,2,FALSE),IF(BK112="11-15",VLOOKUP(BL112,Points!$B$24:$C$38,2,FALSE))))))</f>
        <v>0</v>
      </c>
      <c r="BN112" s="53"/>
      <c r="BO112" s="49" t="str">
        <f t="shared" si="122"/>
        <v>0</v>
      </c>
      <c r="BP112" s="49"/>
      <c r="BQ112" s="49">
        <f>IF(BO112="0",0,IF(BO112="1-2",VLOOKUP(BP112,Points!$B$3:$C$4,2,FALSE),IF(BO112="3-5",VLOOKUP(BP112,Points!$B$7:$C$11,2,FALSE),IF(BO112="6-10",VLOOKUP(BP112,Points!$B$13:$C$22,2,FALSE),IF(BO112="11-15",VLOOKUP(BP112,Points!$B$24:$C$38,2,FALSE))))))</f>
        <v>0</v>
      </c>
      <c r="BR112" s="54"/>
      <c r="BS112" s="48">
        <f t="shared" si="123"/>
        <v>0</v>
      </c>
      <c r="BT112" s="54"/>
      <c r="BU112" s="48">
        <f t="shared" si="124"/>
        <v>0</v>
      </c>
      <c r="BV112" s="52"/>
      <c r="BW112" s="49">
        <f t="shared" si="125"/>
        <v>0</v>
      </c>
      <c r="BX112" s="50">
        <f t="shared" si="96"/>
        <v>0</v>
      </c>
      <c r="BY112" s="51"/>
      <c r="BZ112" s="49" t="str">
        <f t="shared" si="126"/>
        <v>0</v>
      </c>
      <c r="CA112" s="52"/>
      <c r="CB112" s="49">
        <f>IF(BZ112="0",0,IF(BZ112="1-2",VLOOKUP(CA112,Points!$B$3:$C$4,2,FALSE),IF(BZ112="3-5",VLOOKUP(CA112,Points!$B$7:$C$11,2,FALSE),IF(BZ112="6-10",VLOOKUP(CA112,Points!$B$13:$C$22,2,FALSE),IF(BZ112="11-15",VLOOKUP(CA112,Points!$B$24:$C$38,2,FALSE))))))</f>
        <v>0</v>
      </c>
      <c r="CC112" s="53"/>
      <c r="CD112" s="49" t="str">
        <f t="shared" si="127"/>
        <v>0</v>
      </c>
      <c r="CE112" s="49"/>
      <c r="CF112" s="49">
        <f>IF(CD112="0",0,IF(CD112="1-2",VLOOKUP(CE112,Points!$B$3:$C$4,2,FALSE),IF(CD112="3-5",VLOOKUP(CE112,Points!$B$7:$C$11,2,FALSE),IF(CD112="6-10",VLOOKUP(CE112,Points!$B$13:$C$22,2,FALSE),IF(CD112="11-15",VLOOKUP(CE112,Points!$B$24:$C$38,2,FALSE))))))</f>
        <v>0</v>
      </c>
      <c r="CG112" s="54"/>
      <c r="CH112" s="48">
        <f t="shared" si="128"/>
        <v>0</v>
      </c>
      <c r="CI112" s="54"/>
      <c r="CJ112" s="48">
        <f t="shared" si="129"/>
        <v>0</v>
      </c>
      <c r="CK112" s="52"/>
      <c r="CL112" s="49">
        <f t="shared" si="130"/>
        <v>0</v>
      </c>
      <c r="CM112" s="50">
        <f t="shared" si="97"/>
        <v>0</v>
      </c>
      <c r="CN112" s="51"/>
      <c r="CO112" s="49" t="str">
        <f t="shared" si="131"/>
        <v>0</v>
      </c>
      <c r="CP112" s="52"/>
      <c r="CQ112" s="49">
        <f>IF(CO112="0",0,IF(CO112="1-2",VLOOKUP(CP112,Points!$B$3:$C$4,2,FALSE),IF(CO112="3-5",VLOOKUP(CP112,Points!$B$7:$C$11,2,FALSE),IF(CO112="6-10",VLOOKUP(CP112,Points!$B$13:$C$22,2,FALSE),IF(CO112="11-15",VLOOKUP(CP112,Points!$B$24:$C$38,2,FALSE))))))</f>
        <v>0</v>
      </c>
      <c r="CR112" s="53"/>
      <c r="CS112" s="49" t="str">
        <f t="shared" si="132"/>
        <v>0</v>
      </c>
      <c r="CT112" s="49"/>
      <c r="CU112" s="49">
        <f>IF(CS112="0",0,IF(CS112="1-2",VLOOKUP(CT112,Points!$B$3:$C$4,2,FALSE),IF(CS112="3-5",VLOOKUP(CT112,Points!$B$7:$C$11,2,FALSE),IF(CS112="6-10",VLOOKUP(CT112,Points!$B$13:$C$22,2,FALSE),IF(CS112="11-15",VLOOKUP(CT112,Points!$B$24:$C$38,2,FALSE))))))</f>
        <v>0</v>
      </c>
      <c r="CV112" s="54"/>
      <c r="CW112" s="48">
        <f t="shared" si="133"/>
        <v>0</v>
      </c>
      <c r="CX112" s="54"/>
      <c r="CY112" s="48">
        <f t="shared" si="134"/>
        <v>0</v>
      </c>
      <c r="CZ112" s="52"/>
      <c r="DA112" s="49">
        <f t="shared" si="135"/>
        <v>0</v>
      </c>
      <c r="DB112" s="50">
        <f t="shared" si="98"/>
        <v>0</v>
      </c>
      <c r="DC112" s="51"/>
      <c r="DD112" s="49" t="str">
        <f t="shared" si="136"/>
        <v>0</v>
      </c>
      <c r="DE112" s="52"/>
      <c r="DF112" s="49">
        <f>IF(DD112="0",0,IF(DD112="1-2",VLOOKUP(DE112,Points!$B$3:$C$4,2,FALSE),IF(DD112="3-5",VLOOKUP(DE112,Points!$B$7:$C$11,2,FALSE),IF(DD112="6-10",VLOOKUP(DE112,Points!$B$13:$C$22,2,FALSE),IF(DD112="11-15",VLOOKUP(DE112,Points!$B$24:$C$38,2,FALSE))))))</f>
        <v>0</v>
      </c>
      <c r="DG112" s="53"/>
      <c r="DH112" s="49" t="str">
        <f t="shared" si="137"/>
        <v>0</v>
      </c>
      <c r="DI112" s="49"/>
      <c r="DJ112" s="49">
        <f>IF(DH112="0",0,IF(DH112="1-2",VLOOKUP(DI112,Points!$B$3:$C$4,2,FALSE),IF(DH112="3-5",VLOOKUP(DI112,Points!$B$7:$C$11,2,FALSE),IF(DH112="6-10",VLOOKUP(DI112,Points!$B$13:$C$22,2,FALSE),IF(DH112="11-15",VLOOKUP(DI112,Points!$B$24:$C$38,2,FALSE))))))</f>
        <v>0</v>
      </c>
      <c r="DK112" s="54"/>
      <c r="DL112" s="48">
        <f t="shared" si="138"/>
        <v>0</v>
      </c>
      <c r="DM112" s="54"/>
      <c r="DN112" s="48">
        <f t="shared" si="139"/>
        <v>0</v>
      </c>
      <c r="DO112" s="52"/>
      <c r="DP112" s="49">
        <f t="shared" si="140"/>
        <v>0</v>
      </c>
      <c r="DQ112" s="50">
        <f t="shared" si="99"/>
        <v>0</v>
      </c>
      <c r="DR112" s="55">
        <f t="shared" si="141"/>
        <v>0</v>
      </c>
      <c r="DS112" s="56" t="str">
        <f t="shared" si="142"/>
        <v/>
      </c>
    </row>
    <row r="113" spans="1:123" s="42" customFormat="1" ht="15" x14ac:dyDescent="0.25">
      <c r="A113" s="55"/>
      <c r="B113" s="51"/>
      <c r="C113" s="49" t="str">
        <f t="shared" si="101"/>
        <v>0</v>
      </c>
      <c r="D113" s="52"/>
      <c r="E113" s="49">
        <f>IF(C113="0",0,IF(C113="1-2",VLOOKUP(D113,Points!$B$3:$C$4,2,FALSE),IF(C113="3-5",VLOOKUP(D113,Points!$B$7:$C$11,2,FALSE),IF(C113="6-10",VLOOKUP(D113,Points!$B$13:$C$22,2,FALSE),IF(C113="11-15",VLOOKUP(D113,Points!$B$24:$C$38,2,FALSE))))))</f>
        <v>0</v>
      </c>
      <c r="F113" s="53"/>
      <c r="G113" s="49" t="str">
        <f t="shared" si="102"/>
        <v>0</v>
      </c>
      <c r="H113" s="49"/>
      <c r="I113" s="49">
        <f>IF(G113="0",0,IF(G113="1-2",VLOOKUP(H113,Points!$B$3:$C$4,2,FALSE),IF(G113="3-5",VLOOKUP(H113,Points!$B$7:$C$11,2,FALSE),IF(G113="6-10",VLOOKUP(H113,Points!$B$13:$C$22,2,FALSE),IF(G113="11-15",VLOOKUP(H113,Points!$B$24:$C$38,2,FALSE))))))</f>
        <v>0</v>
      </c>
      <c r="J113" s="54"/>
      <c r="K113" s="48">
        <f t="shared" si="103"/>
        <v>0</v>
      </c>
      <c r="L113" s="54"/>
      <c r="M113" s="48">
        <f t="shared" si="104"/>
        <v>0</v>
      </c>
      <c r="N113" s="52"/>
      <c r="O113" s="49">
        <f t="shared" si="105"/>
        <v>0</v>
      </c>
      <c r="P113" s="50">
        <f t="shared" si="92"/>
        <v>0</v>
      </c>
      <c r="Q113" s="51"/>
      <c r="R113" s="49" t="str">
        <f t="shared" si="106"/>
        <v>0</v>
      </c>
      <c r="S113" s="52"/>
      <c r="T113" s="49">
        <f>IF(R113="0",0,IF(R113="1-2",VLOOKUP(S113,Points!$B$3:$C$4,2,FALSE),IF(R113="3-5",VLOOKUP(S113,Points!$B$7:$C$11,2,FALSE),IF(R113="6-10",VLOOKUP(S113,Points!$B$13:$C$22,2,FALSE),IF(R113="11-15",VLOOKUP(S113,Points!$B$24:$C$38,2,FALSE))))))</f>
        <v>0</v>
      </c>
      <c r="U113" s="53"/>
      <c r="V113" s="49" t="str">
        <f t="shared" si="107"/>
        <v>0</v>
      </c>
      <c r="W113" s="49"/>
      <c r="X113" s="49">
        <f>IF(V113="0",0,IF(V113="1-2",VLOOKUP(W113,Points!$B$3:$C$4,2,FALSE),IF(V113="3-5",VLOOKUP(W113,Points!$B$7:$C$11,2,FALSE),IF(V113="6-10",VLOOKUP(W113,Points!$B$13:$C$22,2,FALSE),IF(V113="11-15",VLOOKUP(W113,Points!$B$24:$C$38,2,FALSE))))))</f>
        <v>0</v>
      </c>
      <c r="Y113" s="54"/>
      <c r="Z113" s="48">
        <f t="shared" si="108"/>
        <v>0</v>
      </c>
      <c r="AA113" s="54"/>
      <c r="AB113" s="48">
        <f t="shared" si="109"/>
        <v>0</v>
      </c>
      <c r="AC113" s="52"/>
      <c r="AD113" s="49">
        <f t="shared" si="110"/>
        <v>0</v>
      </c>
      <c r="AE113" s="50">
        <f t="shared" si="93"/>
        <v>0</v>
      </c>
      <c r="AF113" s="51"/>
      <c r="AG113" s="49" t="str">
        <f t="shared" si="111"/>
        <v>0</v>
      </c>
      <c r="AH113" s="52"/>
      <c r="AI113" s="49">
        <f>IF(AG113="0",0,IF(AG113="1-2",VLOOKUP(AH113,Points!$B$3:$C$4,2,FALSE),IF(AG113="3-5",VLOOKUP(AH113,Points!$B$7:$C$11,2,FALSE),IF(AG113="6-10",VLOOKUP(AH113,Points!$B$13:$C$22,2,FALSE),IF(AG113="11-15",VLOOKUP(AH113,Points!$B$24:$C$38,2,FALSE))))))</f>
        <v>0</v>
      </c>
      <c r="AJ113" s="53"/>
      <c r="AK113" s="49" t="str">
        <f t="shared" si="112"/>
        <v>0</v>
      </c>
      <c r="AL113" s="49"/>
      <c r="AM113" s="49">
        <f>IF(AK113="0",0,IF(AK113="1-2",VLOOKUP(AL113,Points!$B$3:$C$4,2,FALSE),IF(AK113="3-5",VLOOKUP(AL113,Points!$B$7:$C$11,2,FALSE),IF(AK113="6-10",VLOOKUP(AL113,Points!$B$13:$C$22,2,FALSE),IF(AK113="11-15",VLOOKUP(AL113,Points!$B$24:$C$38,2,FALSE))))))</f>
        <v>0</v>
      </c>
      <c r="AN113" s="54"/>
      <c r="AO113" s="48">
        <f t="shared" si="113"/>
        <v>0</v>
      </c>
      <c r="AP113" s="54"/>
      <c r="AQ113" s="48">
        <f t="shared" si="114"/>
        <v>0</v>
      </c>
      <c r="AR113" s="52"/>
      <c r="AS113" s="49">
        <f t="shared" si="115"/>
        <v>0</v>
      </c>
      <c r="AT113" s="50">
        <f t="shared" si="94"/>
        <v>0</v>
      </c>
      <c r="AU113" s="51"/>
      <c r="AV113" s="49" t="str">
        <f t="shared" si="116"/>
        <v>0</v>
      </c>
      <c r="AW113" s="52"/>
      <c r="AX113" s="49">
        <f>IF(AV113="0",0,IF(AV113="1-2",VLOOKUP(AW113,Points!$B$3:$C$4,2,FALSE),IF(AV113="3-5",VLOOKUP(AW113,Points!$B$7:$C$11,2,FALSE),IF(AV113="6-10",VLOOKUP(AW113,Points!$B$13:$C$22,2,FALSE),IF(AV113="11-15",VLOOKUP(AW113,Points!$B$24:$C$38,2,FALSE))))))</f>
        <v>0</v>
      </c>
      <c r="AY113" s="53"/>
      <c r="AZ113" s="49" t="str">
        <f t="shared" si="117"/>
        <v>0</v>
      </c>
      <c r="BA113" s="49"/>
      <c r="BB113" s="49">
        <f>IF(AZ113="0",0,IF(AZ113="1-2",VLOOKUP(BA113,Points!$B$3:$C$4,2,FALSE),IF(AZ113="3-5",VLOOKUP(BA113,Points!$B$7:$C$11,2,FALSE),IF(AZ113="6-10",VLOOKUP(BA113,Points!$B$13:$C$22,2,FALSE),IF(AZ113="11-15",VLOOKUP(BA113,Points!$B$24:$C$38,2,FALSE))))))</f>
        <v>0</v>
      </c>
      <c r="BC113" s="54"/>
      <c r="BD113" s="48">
        <f t="shared" si="118"/>
        <v>0</v>
      </c>
      <c r="BE113" s="54"/>
      <c r="BF113" s="48">
        <f t="shared" si="119"/>
        <v>0</v>
      </c>
      <c r="BG113" s="52"/>
      <c r="BH113" s="49">
        <f t="shared" si="120"/>
        <v>0</v>
      </c>
      <c r="BI113" s="50">
        <f t="shared" si="95"/>
        <v>0</v>
      </c>
      <c r="BJ113" s="51"/>
      <c r="BK113" s="49" t="str">
        <f t="shared" si="121"/>
        <v>0</v>
      </c>
      <c r="BL113" s="52"/>
      <c r="BM113" s="49">
        <f>IF(BK113="0",0,IF(BK113="1-2",VLOOKUP(BL113,Points!$B$3:$C$4,2,FALSE),IF(BK113="3-5",VLOOKUP(BL113,Points!$B$7:$C$11,2,FALSE),IF(BK113="6-10",VLOOKUP(BL113,Points!$B$13:$C$22,2,FALSE),IF(BK113="11-15",VLOOKUP(BL113,Points!$B$24:$C$38,2,FALSE))))))</f>
        <v>0</v>
      </c>
      <c r="BN113" s="53"/>
      <c r="BO113" s="49" t="str">
        <f t="shared" si="122"/>
        <v>0</v>
      </c>
      <c r="BP113" s="49"/>
      <c r="BQ113" s="49">
        <f>IF(BO113="0",0,IF(BO113="1-2",VLOOKUP(BP113,Points!$B$3:$C$4,2,FALSE),IF(BO113="3-5",VLOOKUP(BP113,Points!$B$7:$C$11,2,FALSE),IF(BO113="6-10",VLOOKUP(BP113,Points!$B$13:$C$22,2,FALSE),IF(BO113="11-15",VLOOKUP(BP113,Points!$B$24:$C$38,2,FALSE))))))</f>
        <v>0</v>
      </c>
      <c r="BR113" s="54"/>
      <c r="BS113" s="48">
        <f t="shared" si="123"/>
        <v>0</v>
      </c>
      <c r="BT113" s="54"/>
      <c r="BU113" s="48">
        <f t="shared" si="124"/>
        <v>0</v>
      </c>
      <c r="BV113" s="52"/>
      <c r="BW113" s="49">
        <f t="shared" si="125"/>
        <v>0</v>
      </c>
      <c r="BX113" s="50">
        <f t="shared" si="96"/>
        <v>0</v>
      </c>
      <c r="BY113" s="51"/>
      <c r="BZ113" s="49" t="str">
        <f t="shared" si="126"/>
        <v>0</v>
      </c>
      <c r="CA113" s="52"/>
      <c r="CB113" s="49">
        <f>IF(BZ113="0",0,IF(BZ113="1-2",VLOOKUP(CA113,Points!$B$3:$C$4,2,FALSE),IF(BZ113="3-5",VLOOKUP(CA113,Points!$B$7:$C$11,2,FALSE),IF(BZ113="6-10",VLOOKUP(CA113,Points!$B$13:$C$22,2,FALSE),IF(BZ113="11-15",VLOOKUP(CA113,Points!$B$24:$C$38,2,FALSE))))))</f>
        <v>0</v>
      </c>
      <c r="CC113" s="53"/>
      <c r="CD113" s="49" t="str">
        <f t="shared" si="127"/>
        <v>0</v>
      </c>
      <c r="CE113" s="49"/>
      <c r="CF113" s="49">
        <f>IF(CD113="0",0,IF(CD113="1-2",VLOOKUP(CE113,Points!$B$3:$C$4,2,FALSE),IF(CD113="3-5",VLOOKUP(CE113,Points!$B$7:$C$11,2,FALSE),IF(CD113="6-10",VLOOKUP(CE113,Points!$B$13:$C$22,2,FALSE),IF(CD113="11-15",VLOOKUP(CE113,Points!$B$24:$C$38,2,FALSE))))))</f>
        <v>0</v>
      </c>
      <c r="CG113" s="54"/>
      <c r="CH113" s="48">
        <f t="shared" si="128"/>
        <v>0</v>
      </c>
      <c r="CI113" s="54"/>
      <c r="CJ113" s="48">
        <f t="shared" si="129"/>
        <v>0</v>
      </c>
      <c r="CK113" s="52"/>
      <c r="CL113" s="49">
        <f t="shared" si="130"/>
        <v>0</v>
      </c>
      <c r="CM113" s="50">
        <f t="shared" si="97"/>
        <v>0</v>
      </c>
      <c r="CN113" s="51"/>
      <c r="CO113" s="49" t="str">
        <f t="shared" si="131"/>
        <v>0</v>
      </c>
      <c r="CP113" s="52"/>
      <c r="CQ113" s="49">
        <f>IF(CO113="0",0,IF(CO113="1-2",VLOOKUP(CP113,Points!$B$3:$C$4,2,FALSE),IF(CO113="3-5",VLOOKUP(CP113,Points!$B$7:$C$11,2,FALSE),IF(CO113="6-10",VLOOKUP(CP113,Points!$B$13:$C$22,2,FALSE),IF(CO113="11-15",VLOOKUP(CP113,Points!$B$24:$C$38,2,FALSE))))))</f>
        <v>0</v>
      </c>
      <c r="CR113" s="53"/>
      <c r="CS113" s="49" t="str">
        <f t="shared" si="132"/>
        <v>0</v>
      </c>
      <c r="CT113" s="49"/>
      <c r="CU113" s="49">
        <f>IF(CS113="0",0,IF(CS113="1-2",VLOOKUP(CT113,Points!$B$3:$C$4,2,FALSE),IF(CS113="3-5",VLOOKUP(CT113,Points!$B$7:$C$11,2,FALSE),IF(CS113="6-10",VLOOKUP(CT113,Points!$B$13:$C$22,2,FALSE),IF(CS113="11-15",VLOOKUP(CT113,Points!$B$24:$C$38,2,FALSE))))))</f>
        <v>0</v>
      </c>
      <c r="CV113" s="54"/>
      <c r="CW113" s="48">
        <f t="shared" si="133"/>
        <v>0</v>
      </c>
      <c r="CX113" s="54"/>
      <c r="CY113" s="48">
        <f t="shared" si="134"/>
        <v>0</v>
      </c>
      <c r="CZ113" s="52"/>
      <c r="DA113" s="49">
        <f t="shared" si="135"/>
        <v>0</v>
      </c>
      <c r="DB113" s="50">
        <f t="shared" si="98"/>
        <v>0</v>
      </c>
      <c r="DC113" s="51"/>
      <c r="DD113" s="49" t="str">
        <f t="shared" si="136"/>
        <v>0</v>
      </c>
      <c r="DE113" s="52"/>
      <c r="DF113" s="49">
        <f>IF(DD113="0",0,IF(DD113="1-2",VLOOKUP(DE113,Points!$B$3:$C$4,2,FALSE),IF(DD113="3-5",VLOOKUP(DE113,Points!$B$7:$C$11,2,FALSE),IF(DD113="6-10",VLOOKUP(DE113,Points!$B$13:$C$22,2,FALSE),IF(DD113="11-15",VLOOKUP(DE113,Points!$B$24:$C$38,2,FALSE))))))</f>
        <v>0</v>
      </c>
      <c r="DG113" s="53"/>
      <c r="DH113" s="49" t="str">
        <f t="shared" si="137"/>
        <v>0</v>
      </c>
      <c r="DI113" s="49"/>
      <c r="DJ113" s="49">
        <f>IF(DH113="0",0,IF(DH113="1-2",VLOOKUP(DI113,Points!$B$3:$C$4,2,FALSE),IF(DH113="3-5",VLOOKUP(DI113,Points!$B$7:$C$11,2,FALSE),IF(DH113="6-10",VLOOKUP(DI113,Points!$B$13:$C$22,2,FALSE),IF(DH113="11-15",VLOOKUP(DI113,Points!$B$24:$C$38,2,FALSE))))))</f>
        <v>0</v>
      </c>
      <c r="DK113" s="54"/>
      <c r="DL113" s="48">
        <f t="shared" si="138"/>
        <v>0</v>
      </c>
      <c r="DM113" s="54"/>
      <c r="DN113" s="48">
        <f t="shared" si="139"/>
        <v>0</v>
      </c>
      <c r="DO113" s="52"/>
      <c r="DP113" s="49">
        <f t="shared" si="140"/>
        <v>0</v>
      </c>
      <c r="DQ113" s="50">
        <f t="shared" si="99"/>
        <v>0</v>
      </c>
      <c r="DR113" s="55">
        <f t="shared" si="141"/>
        <v>0</v>
      </c>
      <c r="DS113" s="56" t="str">
        <f t="shared" si="142"/>
        <v/>
      </c>
    </row>
    <row r="114" spans="1:123" s="42" customFormat="1" ht="15" x14ac:dyDescent="0.25">
      <c r="A114" s="55"/>
      <c r="B114" s="51"/>
      <c r="C114" s="49" t="str">
        <f t="shared" si="101"/>
        <v>0</v>
      </c>
      <c r="D114" s="52"/>
      <c r="E114" s="49">
        <f>IF(C114="0",0,IF(C114="1-2",VLOOKUP(D114,Points!$B$3:$C$4,2,FALSE),IF(C114="3-5",VLOOKUP(D114,Points!$B$7:$C$11,2,FALSE),IF(C114="6-10",VLOOKUP(D114,Points!$B$13:$C$22,2,FALSE),IF(C114="11-15",VLOOKUP(D114,Points!$B$24:$C$38,2,FALSE))))))</f>
        <v>0</v>
      </c>
      <c r="F114" s="53"/>
      <c r="G114" s="49" t="str">
        <f t="shared" si="102"/>
        <v>0</v>
      </c>
      <c r="H114" s="49"/>
      <c r="I114" s="49">
        <f>IF(G114="0",0,IF(G114="1-2",VLOOKUP(H114,Points!$B$3:$C$4,2,FALSE),IF(G114="3-5",VLOOKUP(H114,Points!$B$7:$C$11,2,FALSE),IF(G114="6-10",VLOOKUP(H114,Points!$B$13:$C$22,2,FALSE),IF(G114="11-15",VLOOKUP(H114,Points!$B$24:$C$38,2,FALSE))))))</f>
        <v>0</v>
      </c>
      <c r="J114" s="54"/>
      <c r="K114" s="48">
        <f t="shared" si="103"/>
        <v>0</v>
      </c>
      <c r="L114" s="54"/>
      <c r="M114" s="48">
        <f t="shared" si="104"/>
        <v>0</v>
      </c>
      <c r="N114" s="52"/>
      <c r="O114" s="49">
        <f t="shared" si="105"/>
        <v>0</v>
      </c>
      <c r="P114" s="50">
        <f t="shared" si="92"/>
        <v>0</v>
      </c>
      <c r="Q114" s="51"/>
      <c r="R114" s="49" t="str">
        <f t="shared" si="106"/>
        <v>0</v>
      </c>
      <c r="S114" s="52"/>
      <c r="T114" s="49">
        <f>IF(R114="0",0,IF(R114="1-2",VLOOKUP(S114,Points!$B$3:$C$4,2,FALSE),IF(R114="3-5",VLOOKUP(S114,Points!$B$7:$C$11,2,FALSE),IF(R114="6-10",VLOOKUP(S114,Points!$B$13:$C$22,2,FALSE),IF(R114="11-15",VLOOKUP(S114,Points!$B$24:$C$38,2,FALSE))))))</f>
        <v>0</v>
      </c>
      <c r="U114" s="53"/>
      <c r="V114" s="49" t="str">
        <f t="shared" si="107"/>
        <v>0</v>
      </c>
      <c r="W114" s="49"/>
      <c r="X114" s="49">
        <f>IF(V114="0",0,IF(V114="1-2",VLOOKUP(W114,Points!$B$3:$C$4,2,FALSE),IF(V114="3-5",VLOOKUP(W114,Points!$B$7:$C$11,2,FALSE),IF(V114="6-10",VLOOKUP(W114,Points!$B$13:$C$22,2,FALSE),IF(V114="11-15",VLOOKUP(W114,Points!$B$24:$C$38,2,FALSE))))))</f>
        <v>0</v>
      </c>
      <c r="Y114" s="54"/>
      <c r="Z114" s="48">
        <f t="shared" si="108"/>
        <v>0</v>
      </c>
      <c r="AA114" s="54"/>
      <c r="AB114" s="48">
        <f t="shared" si="109"/>
        <v>0</v>
      </c>
      <c r="AC114" s="52"/>
      <c r="AD114" s="49">
        <f t="shared" si="110"/>
        <v>0</v>
      </c>
      <c r="AE114" s="50">
        <f t="shared" si="93"/>
        <v>0</v>
      </c>
      <c r="AF114" s="51"/>
      <c r="AG114" s="49" t="str">
        <f t="shared" si="111"/>
        <v>0</v>
      </c>
      <c r="AH114" s="52"/>
      <c r="AI114" s="49">
        <f>IF(AG114="0",0,IF(AG114="1-2",VLOOKUP(AH114,Points!$B$3:$C$4,2,FALSE),IF(AG114="3-5",VLOOKUP(AH114,Points!$B$7:$C$11,2,FALSE),IF(AG114="6-10",VLOOKUP(AH114,Points!$B$13:$C$22,2,FALSE),IF(AG114="11-15",VLOOKUP(AH114,Points!$B$24:$C$38,2,FALSE))))))</f>
        <v>0</v>
      </c>
      <c r="AJ114" s="53"/>
      <c r="AK114" s="49" t="str">
        <f t="shared" si="112"/>
        <v>0</v>
      </c>
      <c r="AL114" s="49"/>
      <c r="AM114" s="49">
        <f>IF(AK114="0",0,IF(AK114="1-2",VLOOKUP(AL114,Points!$B$3:$C$4,2,FALSE),IF(AK114="3-5",VLOOKUP(AL114,Points!$B$7:$C$11,2,FALSE),IF(AK114="6-10",VLOOKUP(AL114,Points!$B$13:$C$22,2,FALSE),IF(AK114="11-15",VLOOKUP(AL114,Points!$B$24:$C$38,2,FALSE))))))</f>
        <v>0</v>
      </c>
      <c r="AN114" s="54"/>
      <c r="AO114" s="48">
        <f t="shared" si="113"/>
        <v>0</v>
      </c>
      <c r="AP114" s="54"/>
      <c r="AQ114" s="48">
        <f t="shared" si="114"/>
        <v>0</v>
      </c>
      <c r="AR114" s="52"/>
      <c r="AS114" s="49">
        <f t="shared" si="115"/>
        <v>0</v>
      </c>
      <c r="AT114" s="50">
        <f t="shared" si="94"/>
        <v>0</v>
      </c>
      <c r="AU114" s="51"/>
      <c r="AV114" s="49" t="str">
        <f t="shared" si="116"/>
        <v>0</v>
      </c>
      <c r="AW114" s="52"/>
      <c r="AX114" s="49">
        <f>IF(AV114="0",0,IF(AV114="1-2",VLOOKUP(AW114,Points!$B$3:$C$4,2,FALSE),IF(AV114="3-5",VLOOKUP(AW114,Points!$B$7:$C$11,2,FALSE),IF(AV114="6-10",VLOOKUP(AW114,Points!$B$13:$C$22,2,FALSE),IF(AV114="11-15",VLOOKUP(AW114,Points!$B$24:$C$38,2,FALSE))))))</f>
        <v>0</v>
      </c>
      <c r="AY114" s="53"/>
      <c r="AZ114" s="49" t="str">
        <f t="shared" si="117"/>
        <v>0</v>
      </c>
      <c r="BA114" s="49"/>
      <c r="BB114" s="49">
        <f>IF(AZ114="0",0,IF(AZ114="1-2",VLOOKUP(BA114,Points!$B$3:$C$4,2,FALSE),IF(AZ114="3-5",VLOOKUP(BA114,Points!$B$7:$C$11,2,FALSE),IF(AZ114="6-10",VLOOKUP(BA114,Points!$B$13:$C$22,2,FALSE),IF(AZ114="11-15",VLOOKUP(BA114,Points!$B$24:$C$38,2,FALSE))))))</f>
        <v>0</v>
      </c>
      <c r="BC114" s="54"/>
      <c r="BD114" s="48">
        <f t="shared" si="118"/>
        <v>0</v>
      </c>
      <c r="BE114" s="54"/>
      <c r="BF114" s="48">
        <f t="shared" si="119"/>
        <v>0</v>
      </c>
      <c r="BG114" s="52"/>
      <c r="BH114" s="49">
        <f t="shared" si="120"/>
        <v>0</v>
      </c>
      <c r="BI114" s="50">
        <f t="shared" si="95"/>
        <v>0</v>
      </c>
      <c r="BJ114" s="51"/>
      <c r="BK114" s="49" t="str">
        <f t="shared" si="121"/>
        <v>0</v>
      </c>
      <c r="BL114" s="52"/>
      <c r="BM114" s="49">
        <f>IF(BK114="0",0,IF(BK114="1-2",VLOOKUP(BL114,Points!$B$3:$C$4,2,FALSE),IF(BK114="3-5",VLOOKUP(BL114,Points!$B$7:$C$11,2,FALSE),IF(BK114="6-10",VLOOKUP(BL114,Points!$B$13:$C$22,2,FALSE),IF(BK114="11-15",VLOOKUP(BL114,Points!$B$24:$C$38,2,FALSE))))))</f>
        <v>0</v>
      </c>
      <c r="BN114" s="53"/>
      <c r="BO114" s="49" t="str">
        <f t="shared" si="122"/>
        <v>0</v>
      </c>
      <c r="BP114" s="49"/>
      <c r="BQ114" s="49">
        <f>IF(BO114="0",0,IF(BO114="1-2",VLOOKUP(BP114,Points!$B$3:$C$4,2,FALSE),IF(BO114="3-5",VLOOKUP(BP114,Points!$B$7:$C$11,2,FALSE),IF(BO114="6-10",VLOOKUP(BP114,Points!$B$13:$C$22,2,FALSE),IF(BO114="11-15",VLOOKUP(BP114,Points!$B$24:$C$38,2,FALSE))))))</f>
        <v>0</v>
      </c>
      <c r="BR114" s="54"/>
      <c r="BS114" s="48">
        <f t="shared" si="123"/>
        <v>0</v>
      </c>
      <c r="BT114" s="54"/>
      <c r="BU114" s="48">
        <f t="shared" si="124"/>
        <v>0</v>
      </c>
      <c r="BV114" s="52"/>
      <c r="BW114" s="49">
        <f t="shared" si="125"/>
        <v>0</v>
      </c>
      <c r="BX114" s="50">
        <f t="shared" si="96"/>
        <v>0</v>
      </c>
      <c r="BY114" s="51"/>
      <c r="BZ114" s="49" t="str">
        <f t="shared" si="126"/>
        <v>0</v>
      </c>
      <c r="CA114" s="52"/>
      <c r="CB114" s="49">
        <f>IF(BZ114="0",0,IF(BZ114="1-2",VLOOKUP(CA114,Points!$B$3:$C$4,2,FALSE),IF(BZ114="3-5",VLOOKUP(CA114,Points!$B$7:$C$11,2,FALSE),IF(BZ114="6-10",VLOOKUP(CA114,Points!$B$13:$C$22,2,FALSE),IF(BZ114="11-15",VLOOKUP(CA114,Points!$B$24:$C$38,2,FALSE))))))</f>
        <v>0</v>
      </c>
      <c r="CC114" s="53"/>
      <c r="CD114" s="49" t="str">
        <f t="shared" si="127"/>
        <v>0</v>
      </c>
      <c r="CE114" s="49"/>
      <c r="CF114" s="49">
        <f>IF(CD114="0",0,IF(CD114="1-2",VLOOKUP(CE114,Points!$B$3:$C$4,2,FALSE),IF(CD114="3-5",VLOOKUP(CE114,Points!$B$7:$C$11,2,FALSE),IF(CD114="6-10",VLOOKUP(CE114,Points!$B$13:$C$22,2,FALSE),IF(CD114="11-15",VLOOKUP(CE114,Points!$B$24:$C$38,2,FALSE))))))</f>
        <v>0</v>
      </c>
      <c r="CG114" s="54"/>
      <c r="CH114" s="48">
        <f t="shared" si="128"/>
        <v>0</v>
      </c>
      <c r="CI114" s="54"/>
      <c r="CJ114" s="48">
        <f t="shared" si="129"/>
        <v>0</v>
      </c>
      <c r="CK114" s="52"/>
      <c r="CL114" s="49">
        <f t="shared" si="130"/>
        <v>0</v>
      </c>
      <c r="CM114" s="50">
        <f t="shared" si="97"/>
        <v>0</v>
      </c>
      <c r="CN114" s="51"/>
      <c r="CO114" s="49" t="str">
        <f t="shared" si="131"/>
        <v>0</v>
      </c>
      <c r="CP114" s="52"/>
      <c r="CQ114" s="49">
        <f>IF(CO114="0",0,IF(CO114="1-2",VLOOKUP(CP114,Points!$B$3:$C$4,2,FALSE),IF(CO114="3-5",VLOOKUP(CP114,Points!$B$7:$C$11,2,FALSE),IF(CO114="6-10",VLOOKUP(CP114,Points!$B$13:$C$22,2,FALSE),IF(CO114="11-15",VLOOKUP(CP114,Points!$B$24:$C$38,2,FALSE))))))</f>
        <v>0</v>
      </c>
      <c r="CR114" s="53"/>
      <c r="CS114" s="49" t="str">
        <f t="shared" si="132"/>
        <v>0</v>
      </c>
      <c r="CT114" s="49"/>
      <c r="CU114" s="49">
        <f>IF(CS114="0",0,IF(CS114="1-2",VLOOKUP(CT114,Points!$B$3:$C$4,2,FALSE),IF(CS114="3-5",VLOOKUP(CT114,Points!$B$7:$C$11,2,FALSE),IF(CS114="6-10",VLOOKUP(CT114,Points!$B$13:$C$22,2,FALSE),IF(CS114="11-15",VLOOKUP(CT114,Points!$B$24:$C$38,2,FALSE))))))</f>
        <v>0</v>
      </c>
      <c r="CV114" s="54"/>
      <c r="CW114" s="48">
        <f t="shared" si="133"/>
        <v>0</v>
      </c>
      <c r="CX114" s="54"/>
      <c r="CY114" s="48">
        <f t="shared" si="134"/>
        <v>0</v>
      </c>
      <c r="CZ114" s="52"/>
      <c r="DA114" s="49">
        <f t="shared" si="135"/>
        <v>0</v>
      </c>
      <c r="DB114" s="50">
        <f t="shared" si="98"/>
        <v>0</v>
      </c>
      <c r="DC114" s="51"/>
      <c r="DD114" s="49" t="str">
        <f t="shared" si="136"/>
        <v>0</v>
      </c>
      <c r="DE114" s="52"/>
      <c r="DF114" s="49">
        <f>IF(DD114="0",0,IF(DD114="1-2",VLOOKUP(DE114,Points!$B$3:$C$4,2,FALSE),IF(DD114="3-5",VLOOKUP(DE114,Points!$B$7:$C$11,2,FALSE),IF(DD114="6-10",VLOOKUP(DE114,Points!$B$13:$C$22,2,FALSE),IF(DD114="11-15",VLOOKUP(DE114,Points!$B$24:$C$38,2,FALSE))))))</f>
        <v>0</v>
      </c>
      <c r="DG114" s="53"/>
      <c r="DH114" s="49" t="str">
        <f t="shared" si="137"/>
        <v>0</v>
      </c>
      <c r="DI114" s="49"/>
      <c r="DJ114" s="49">
        <f>IF(DH114="0",0,IF(DH114="1-2",VLOOKUP(DI114,Points!$B$3:$C$4,2,FALSE),IF(DH114="3-5",VLOOKUP(DI114,Points!$B$7:$C$11,2,FALSE),IF(DH114="6-10",VLOOKUP(DI114,Points!$B$13:$C$22,2,FALSE),IF(DH114="11-15",VLOOKUP(DI114,Points!$B$24:$C$38,2,FALSE))))))</f>
        <v>0</v>
      </c>
      <c r="DK114" s="54"/>
      <c r="DL114" s="48">
        <f t="shared" si="138"/>
        <v>0</v>
      </c>
      <c r="DM114" s="54"/>
      <c r="DN114" s="48">
        <f t="shared" si="139"/>
        <v>0</v>
      </c>
      <c r="DO114" s="52"/>
      <c r="DP114" s="49">
        <f t="shared" si="140"/>
        <v>0</v>
      </c>
      <c r="DQ114" s="50">
        <f t="shared" si="99"/>
        <v>0</v>
      </c>
      <c r="DR114" s="55">
        <f t="shared" si="141"/>
        <v>0</v>
      </c>
      <c r="DS114" s="56" t="str">
        <f t="shared" si="142"/>
        <v/>
      </c>
    </row>
    <row r="115" spans="1:123" s="42" customFormat="1" ht="15" x14ac:dyDescent="0.25">
      <c r="A115" s="55"/>
      <c r="B115" s="51"/>
      <c r="C115" s="49" t="str">
        <f t="shared" si="101"/>
        <v>0</v>
      </c>
      <c r="D115" s="52"/>
      <c r="E115" s="49">
        <f>IF(C115="0",0,IF(C115="1-2",VLOOKUP(D115,Points!$B$3:$C$4,2,FALSE),IF(C115="3-5",VLOOKUP(D115,Points!$B$7:$C$11,2,FALSE),IF(C115="6-10",VLOOKUP(D115,Points!$B$13:$C$22,2,FALSE),IF(C115="11-15",VLOOKUP(D115,Points!$B$24:$C$38,2,FALSE))))))</f>
        <v>0</v>
      </c>
      <c r="F115" s="53"/>
      <c r="G115" s="49" t="str">
        <f t="shared" si="102"/>
        <v>0</v>
      </c>
      <c r="H115" s="49"/>
      <c r="I115" s="49">
        <f>IF(G115="0",0,IF(G115="1-2",VLOOKUP(H115,Points!$B$3:$C$4,2,FALSE),IF(G115="3-5",VLOOKUP(H115,Points!$B$7:$C$11,2,FALSE),IF(G115="6-10",VLOOKUP(H115,Points!$B$13:$C$22,2,FALSE),IF(G115="11-15",VLOOKUP(H115,Points!$B$24:$C$38,2,FALSE))))))</f>
        <v>0</v>
      </c>
      <c r="J115" s="54"/>
      <c r="K115" s="48">
        <f t="shared" si="103"/>
        <v>0</v>
      </c>
      <c r="L115" s="54"/>
      <c r="M115" s="48">
        <f t="shared" si="104"/>
        <v>0</v>
      </c>
      <c r="N115" s="52"/>
      <c r="O115" s="49">
        <f t="shared" si="105"/>
        <v>0</v>
      </c>
      <c r="P115" s="50">
        <f t="shared" si="92"/>
        <v>0</v>
      </c>
      <c r="Q115" s="51"/>
      <c r="R115" s="49" t="str">
        <f t="shared" si="106"/>
        <v>0</v>
      </c>
      <c r="S115" s="52"/>
      <c r="T115" s="49">
        <f>IF(R115="0",0,IF(R115="1-2",VLOOKUP(S115,Points!$B$3:$C$4,2,FALSE),IF(R115="3-5",VLOOKUP(S115,Points!$B$7:$C$11,2,FALSE),IF(R115="6-10",VLOOKUP(S115,Points!$B$13:$C$22,2,FALSE),IF(R115="11-15",VLOOKUP(S115,Points!$B$24:$C$38,2,FALSE))))))</f>
        <v>0</v>
      </c>
      <c r="U115" s="53"/>
      <c r="V115" s="49" t="str">
        <f t="shared" si="107"/>
        <v>0</v>
      </c>
      <c r="W115" s="49"/>
      <c r="X115" s="49">
        <f>IF(V115="0",0,IF(V115="1-2",VLOOKUP(W115,Points!$B$3:$C$4,2,FALSE),IF(V115="3-5",VLOOKUP(W115,Points!$B$7:$C$11,2,FALSE),IF(V115="6-10",VLOOKUP(W115,Points!$B$13:$C$22,2,FALSE),IF(V115="11-15",VLOOKUP(W115,Points!$B$24:$C$38,2,FALSE))))))</f>
        <v>0</v>
      </c>
      <c r="Y115" s="54"/>
      <c r="Z115" s="48">
        <f t="shared" si="108"/>
        <v>0</v>
      </c>
      <c r="AA115" s="54"/>
      <c r="AB115" s="48">
        <f t="shared" si="109"/>
        <v>0</v>
      </c>
      <c r="AC115" s="52"/>
      <c r="AD115" s="49">
        <f t="shared" si="110"/>
        <v>0</v>
      </c>
      <c r="AE115" s="50">
        <f t="shared" si="93"/>
        <v>0</v>
      </c>
      <c r="AF115" s="51"/>
      <c r="AG115" s="49" t="str">
        <f t="shared" si="111"/>
        <v>0</v>
      </c>
      <c r="AH115" s="52"/>
      <c r="AI115" s="49">
        <f>IF(AG115="0",0,IF(AG115="1-2",VLOOKUP(AH115,Points!$B$3:$C$4,2,FALSE),IF(AG115="3-5",VLOOKUP(AH115,Points!$B$7:$C$11,2,FALSE),IF(AG115="6-10",VLOOKUP(AH115,Points!$B$13:$C$22,2,FALSE),IF(AG115="11-15",VLOOKUP(AH115,Points!$B$24:$C$38,2,FALSE))))))</f>
        <v>0</v>
      </c>
      <c r="AJ115" s="53"/>
      <c r="AK115" s="49" t="str">
        <f t="shared" si="112"/>
        <v>0</v>
      </c>
      <c r="AL115" s="49"/>
      <c r="AM115" s="49">
        <f>IF(AK115="0",0,IF(AK115="1-2",VLOOKUP(AL115,Points!$B$3:$C$4,2,FALSE),IF(AK115="3-5",VLOOKUP(AL115,Points!$B$7:$C$11,2,FALSE),IF(AK115="6-10",VLOOKUP(AL115,Points!$B$13:$C$22,2,FALSE),IF(AK115="11-15",VLOOKUP(AL115,Points!$B$24:$C$38,2,FALSE))))))</f>
        <v>0</v>
      </c>
      <c r="AN115" s="54"/>
      <c r="AO115" s="48">
        <f t="shared" si="113"/>
        <v>0</v>
      </c>
      <c r="AP115" s="54"/>
      <c r="AQ115" s="48">
        <f t="shared" si="114"/>
        <v>0</v>
      </c>
      <c r="AR115" s="52"/>
      <c r="AS115" s="49">
        <f t="shared" si="115"/>
        <v>0</v>
      </c>
      <c r="AT115" s="50">
        <f t="shared" si="94"/>
        <v>0</v>
      </c>
      <c r="AU115" s="51"/>
      <c r="AV115" s="49" t="str">
        <f t="shared" si="116"/>
        <v>0</v>
      </c>
      <c r="AW115" s="52"/>
      <c r="AX115" s="49">
        <f>IF(AV115="0",0,IF(AV115="1-2",VLOOKUP(AW115,Points!$B$3:$C$4,2,FALSE),IF(AV115="3-5",VLOOKUP(AW115,Points!$B$7:$C$11,2,FALSE),IF(AV115="6-10",VLOOKUP(AW115,Points!$B$13:$C$22,2,FALSE),IF(AV115="11-15",VLOOKUP(AW115,Points!$B$24:$C$38,2,FALSE))))))</f>
        <v>0</v>
      </c>
      <c r="AY115" s="53"/>
      <c r="AZ115" s="49" t="str">
        <f t="shared" si="117"/>
        <v>0</v>
      </c>
      <c r="BA115" s="49"/>
      <c r="BB115" s="49">
        <f>IF(AZ115="0",0,IF(AZ115="1-2",VLOOKUP(BA115,Points!$B$3:$C$4,2,FALSE),IF(AZ115="3-5",VLOOKUP(BA115,Points!$B$7:$C$11,2,FALSE),IF(AZ115="6-10",VLOOKUP(BA115,Points!$B$13:$C$22,2,FALSE),IF(AZ115="11-15",VLOOKUP(BA115,Points!$B$24:$C$38,2,FALSE))))))</f>
        <v>0</v>
      </c>
      <c r="BC115" s="54"/>
      <c r="BD115" s="48">
        <f t="shared" si="118"/>
        <v>0</v>
      </c>
      <c r="BE115" s="54"/>
      <c r="BF115" s="48">
        <f t="shared" si="119"/>
        <v>0</v>
      </c>
      <c r="BG115" s="52"/>
      <c r="BH115" s="49">
        <f t="shared" si="120"/>
        <v>0</v>
      </c>
      <c r="BI115" s="50">
        <f t="shared" si="95"/>
        <v>0</v>
      </c>
      <c r="BJ115" s="51"/>
      <c r="BK115" s="49" t="str">
        <f t="shared" si="121"/>
        <v>0</v>
      </c>
      <c r="BL115" s="52"/>
      <c r="BM115" s="49">
        <f>IF(BK115="0",0,IF(BK115="1-2",VLOOKUP(BL115,Points!$B$3:$C$4,2,FALSE),IF(BK115="3-5",VLOOKUP(BL115,Points!$B$7:$C$11,2,FALSE),IF(BK115="6-10",VLOOKUP(BL115,Points!$B$13:$C$22,2,FALSE),IF(BK115="11-15",VLOOKUP(BL115,Points!$B$24:$C$38,2,FALSE))))))</f>
        <v>0</v>
      </c>
      <c r="BN115" s="53"/>
      <c r="BO115" s="49" t="str">
        <f t="shared" si="122"/>
        <v>0</v>
      </c>
      <c r="BP115" s="49"/>
      <c r="BQ115" s="49">
        <f>IF(BO115="0",0,IF(BO115="1-2",VLOOKUP(BP115,Points!$B$3:$C$4,2,FALSE),IF(BO115="3-5",VLOOKUP(BP115,Points!$B$7:$C$11,2,FALSE),IF(BO115="6-10",VLOOKUP(BP115,Points!$B$13:$C$22,2,FALSE),IF(BO115="11-15",VLOOKUP(BP115,Points!$B$24:$C$38,2,FALSE))))))</f>
        <v>0</v>
      </c>
      <c r="BR115" s="54"/>
      <c r="BS115" s="48">
        <f t="shared" si="123"/>
        <v>0</v>
      </c>
      <c r="BT115" s="54"/>
      <c r="BU115" s="48">
        <f t="shared" si="124"/>
        <v>0</v>
      </c>
      <c r="BV115" s="52"/>
      <c r="BW115" s="49">
        <f t="shared" si="125"/>
        <v>0</v>
      </c>
      <c r="BX115" s="50">
        <f t="shared" si="96"/>
        <v>0</v>
      </c>
      <c r="BY115" s="51"/>
      <c r="BZ115" s="49" t="str">
        <f t="shared" si="126"/>
        <v>0</v>
      </c>
      <c r="CA115" s="52"/>
      <c r="CB115" s="49">
        <f>IF(BZ115="0",0,IF(BZ115="1-2",VLOOKUP(CA115,Points!$B$3:$C$4,2,FALSE),IF(BZ115="3-5",VLOOKUP(CA115,Points!$B$7:$C$11,2,FALSE),IF(BZ115="6-10",VLOOKUP(CA115,Points!$B$13:$C$22,2,FALSE),IF(BZ115="11-15",VLOOKUP(CA115,Points!$B$24:$C$38,2,FALSE))))))</f>
        <v>0</v>
      </c>
      <c r="CC115" s="53"/>
      <c r="CD115" s="49" t="str">
        <f t="shared" si="127"/>
        <v>0</v>
      </c>
      <c r="CE115" s="49"/>
      <c r="CF115" s="49">
        <f>IF(CD115="0",0,IF(CD115="1-2",VLOOKUP(CE115,Points!$B$3:$C$4,2,FALSE),IF(CD115="3-5",VLOOKUP(CE115,Points!$B$7:$C$11,2,FALSE),IF(CD115="6-10",VLOOKUP(CE115,Points!$B$13:$C$22,2,FALSE),IF(CD115="11-15",VLOOKUP(CE115,Points!$B$24:$C$38,2,FALSE))))))</f>
        <v>0</v>
      </c>
      <c r="CG115" s="54"/>
      <c r="CH115" s="48">
        <f t="shared" si="128"/>
        <v>0</v>
      </c>
      <c r="CI115" s="54"/>
      <c r="CJ115" s="48">
        <f t="shared" si="129"/>
        <v>0</v>
      </c>
      <c r="CK115" s="52"/>
      <c r="CL115" s="49">
        <f t="shared" si="130"/>
        <v>0</v>
      </c>
      <c r="CM115" s="50">
        <f t="shared" si="97"/>
        <v>0</v>
      </c>
      <c r="CN115" s="51"/>
      <c r="CO115" s="49" t="str">
        <f t="shared" si="131"/>
        <v>0</v>
      </c>
      <c r="CP115" s="52"/>
      <c r="CQ115" s="49">
        <f>IF(CO115="0",0,IF(CO115="1-2",VLOOKUP(CP115,Points!$B$3:$C$4,2,FALSE),IF(CO115="3-5",VLOOKUP(CP115,Points!$B$7:$C$11,2,FALSE),IF(CO115="6-10",VLOOKUP(CP115,Points!$B$13:$C$22,2,FALSE),IF(CO115="11-15",VLOOKUP(CP115,Points!$B$24:$C$38,2,FALSE))))))</f>
        <v>0</v>
      </c>
      <c r="CR115" s="53"/>
      <c r="CS115" s="49" t="str">
        <f t="shared" si="132"/>
        <v>0</v>
      </c>
      <c r="CT115" s="49"/>
      <c r="CU115" s="49">
        <f>IF(CS115="0",0,IF(CS115="1-2",VLOOKUP(CT115,Points!$B$3:$C$4,2,FALSE),IF(CS115="3-5",VLOOKUP(CT115,Points!$B$7:$C$11,2,FALSE),IF(CS115="6-10",VLOOKUP(CT115,Points!$B$13:$C$22,2,FALSE),IF(CS115="11-15",VLOOKUP(CT115,Points!$B$24:$C$38,2,FALSE))))))</f>
        <v>0</v>
      </c>
      <c r="CV115" s="54"/>
      <c r="CW115" s="48">
        <f t="shared" si="133"/>
        <v>0</v>
      </c>
      <c r="CX115" s="54"/>
      <c r="CY115" s="48">
        <f t="shared" si="134"/>
        <v>0</v>
      </c>
      <c r="CZ115" s="52"/>
      <c r="DA115" s="49">
        <f t="shared" si="135"/>
        <v>0</v>
      </c>
      <c r="DB115" s="50">
        <f t="shared" si="98"/>
        <v>0</v>
      </c>
      <c r="DC115" s="51"/>
      <c r="DD115" s="49" t="str">
        <f t="shared" si="136"/>
        <v>0</v>
      </c>
      <c r="DE115" s="52"/>
      <c r="DF115" s="49">
        <f>IF(DD115="0",0,IF(DD115="1-2",VLOOKUP(DE115,Points!$B$3:$C$4,2,FALSE),IF(DD115="3-5",VLOOKUP(DE115,Points!$B$7:$C$11,2,FALSE),IF(DD115="6-10",VLOOKUP(DE115,Points!$B$13:$C$22,2,FALSE),IF(DD115="11-15",VLOOKUP(DE115,Points!$B$24:$C$38,2,FALSE))))))</f>
        <v>0</v>
      </c>
      <c r="DG115" s="53"/>
      <c r="DH115" s="49" t="str">
        <f t="shared" si="137"/>
        <v>0</v>
      </c>
      <c r="DI115" s="49"/>
      <c r="DJ115" s="49">
        <f>IF(DH115="0",0,IF(DH115="1-2",VLOOKUP(DI115,Points!$B$3:$C$4,2,FALSE),IF(DH115="3-5",VLOOKUP(DI115,Points!$B$7:$C$11,2,FALSE),IF(DH115="6-10",VLOOKUP(DI115,Points!$B$13:$C$22,2,FALSE),IF(DH115="11-15",VLOOKUP(DI115,Points!$B$24:$C$38,2,FALSE))))))</f>
        <v>0</v>
      </c>
      <c r="DK115" s="54"/>
      <c r="DL115" s="48">
        <f t="shared" si="138"/>
        <v>0</v>
      </c>
      <c r="DM115" s="54"/>
      <c r="DN115" s="48">
        <f t="shared" si="139"/>
        <v>0</v>
      </c>
      <c r="DO115" s="52"/>
      <c r="DP115" s="49">
        <f t="shared" si="140"/>
        <v>0</v>
      </c>
      <c r="DQ115" s="50">
        <f t="shared" si="99"/>
        <v>0</v>
      </c>
      <c r="DR115" s="55">
        <f t="shared" si="141"/>
        <v>0</v>
      </c>
      <c r="DS115" s="56" t="str">
        <f t="shared" si="142"/>
        <v/>
      </c>
    </row>
    <row r="116" spans="1:123" s="42" customFormat="1" ht="15" x14ac:dyDescent="0.25">
      <c r="A116" s="55"/>
      <c r="B116" s="51"/>
      <c r="C116" s="49" t="str">
        <f t="shared" si="101"/>
        <v>0</v>
      </c>
      <c r="D116" s="52"/>
      <c r="E116" s="49">
        <f>IF(C116="0",0,IF(C116="1-2",VLOOKUP(D116,Points!$B$3:$C$4,2,FALSE),IF(C116="3-5",VLOOKUP(D116,Points!$B$7:$C$11,2,FALSE),IF(C116="6-10",VLOOKUP(D116,Points!$B$13:$C$22,2,FALSE),IF(C116="11-15",VLOOKUP(D116,Points!$B$24:$C$38,2,FALSE))))))</f>
        <v>0</v>
      </c>
      <c r="F116" s="53"/>
      <c r="G116" s="49" t="str">
        <f t="shared" si="102"/>
        <v>0</v>
      </c>
      <c r="H116" s="49"/>
      <c r="I116" s="49">
        <f>IF(G116="0",0,IF(G116="1-2",VLOOKUP(H116,Points!$B$3:$C$4,2,FALSE),IF(G116="3-5",VLOOKUP(H116,Points!$B$7:$C$11,2,FALSE),IF(G116="6-10",VLOOKUP(H116,Points!$B$13:$C$22,2,FALSE),IF(G116="11-15",VLOOKUP(H116,Points!$B$24:$C$38,2,FALSE))))))</f>
        <v>0</v>
      </c>
      <c r="J116" s="54"/>
      <c r="K116" s="48">
        <f t="shared" si="103"/>
        <v>0</v>
      </c>
      <c r="L116" s="54"/>
      <c r="M116" s="48">
        <f t="shared" si="104"/>
        <v>0</v>
      </c>
      <c r="N116" s="52"/>
      <c r="O116" s="49">
        <f t="shared" si="105"/>
        <v>0</v>
      </c>
      <c r="P116" s="50">
        <f t="shared" si="92"/>
        <v>0</v>
      </c>
      <c r="Q116" s="51"/>
      <c r="R116" s="49" t="str">
        <f t="shared" si="106"/>
        <v>0</v>
      </c>
      <c r="S116" s="52"/>
      <c r="T116" s="49">
        <f>IF(R116="0",0,IF(R116="1-2",VLOOKUP(S116,Points!$B$3:$C$4,2,FALSE),IF(R116="3-5",VLOOKUP(S116,Points!$B$7:$C$11,2,FALSE),IF(R116="6-10",VLOOKUP(S116,Points!$B$13:$C$22,2,FALSE),IF(R116="11-15",VLOOKUP(S116,Points!$B$24:$C$38,2,FALSE))))))</f>
        <v>0</v>
      </c>
      <c r="U116" s="53"/>
      <c r="V116" s="49" t="str">
        <f t="shared" si="107"/>
        <v>0</v>
      </c>
      <c r="W116" s="49"/>
      <c r="X116" s="49">
        <f>IF(V116="0",0,IF(V116="1-2",VLOOKUP(W116,Points!$B$3:$C$4,2,FALSE),IF(V116="3-5",VLOOKUP(W116,Points!$B$7:$C$11,2,FALSE),IF(V116="6-10",VLOOKUP(W116,Points!$B$13:$C$22,2,FALSE),IF(V116="11-15",VLOOKUP(W116,Points!$B$24:$C$38,2,FALSE))))))</f>
        <v>0</v>
      </c>
      <c r="Y116" s="54"/>
      <c r="Z116" s="48">
        <f t="shared" si="108"/>
        <v>0</v>
      </c>
      <c r="AA116" s="54"/>
      <c r="AB116" s="48">
        <f t="shared" si="109"/>
        <v>0</v>
      </c>
      <c r="AC116" s="52"/>
      <c r="AD116" s="49">
        <f t="shared" si="110"/>
        <v>0</v>
      </c>
      <c r="AE116" s="50">
        <f t="shared" si="93"/>
        <v>0</v>
      </c>
      <c r="AF116" s="51"/>
      <c r="AG116" s="49" t="str">
        <f t="shared" si="111"/>
        <v>0</v>
      </c>
      <c r="AH116" s="52"/>
      <c r="AI116" s="49">
        <f>IF(AG116="0",0,IF(AG116="1-2",VLOOKUP(AH116,Points!$B$3:$C$4,2,FALSE),IF(AG116="3-5",VLOOKUP(AH116,Points!$B$7:$C$11,2,FALSE),IF(AG116="6-10",VLOOKUP(AH116,Points!$B$13:$C$22,2,FALSE),IF(AG116="11-15",VLOOKUP(AH116,Points!$B$24:$C$38,2,FALSE))))))</f>
        <v>0</v>
      </c>
      <c r="AJ116" s="53"/>
      <c r="AK116" s="49" t="str">
        <f t="shared" si="112"/>
        <v>0</v>
      </c>
      <c r="AL116" s="49"/>
      <c r="AM116" s="49">
        <f>IF(AK116="0",0,IF(AK116="1-2",VLOOKUP(AL116,Points!$B$3:$C$4,2,FALSE),IF(AK116="3-5",VLOOKUP(AL116,Points!$B$7:$C$11,2,FALSE),IF(AK116="6-10",VLOOKUP(AL116,Points!$B$13:$C$22,2,FALSE),IF(AK116="11-15",VLOOKUP(AL116,Points!$B$24:$C$38,2,FALSE))))))</f>
        <v>0</v>
      </c>
      <c r="AN116" s="54"/>
      <c r="AO116" s="48">
        <f t="shared" si="113"/>
        <v>0</v>
      </c>
      <c r="AP116" s="54"/>
      <c r="AQ116" s="48">
        <f t="shared" si="114"/>
        <v>0</v>
      </c>
      <c r="AR116" s="52"/>
      <c r="AS116" s="49">
        <f t="shared" si="115"/>
        <v>0</v>
      </c>
      <c r="AT116" s="50">
        <f t="shared" si="94"/>
        <v>0</v>
      </c>
      <c r="AU116" s="51"/>
      <c r="AV116" s="49" t="str">
        <f t="shared" si="116"/>
        <v>0</v>
      </c>
      <c r="AW116" s="52"/>
      <c r="AX116" s="49">
        <f>IF(AV116="0",0,IF(AV116="1-2",VLOOKUP(AW116,Points!$B$3:$C$4,2,FALSE),IF(AV116="3-5",VLOOKUP(AW116,Points!$B$7:$C$11,2,FALSE),IF(AV116="6-10",VLOOKUP(AW116,Points!$B$13:$C$22,2,FALSE),IF(AV116="11-15",VLOOKUP(AW116,Points!$B$24:$C$38,2,FALSE))))))</f>
        <v>0</v>
      </c>
      <c r="AY116" s="53"/>
      <c r="AZ116" s="49" t="str">
        <f t="shared" si="117"/>
        <v>0</v>
      </c>
      <c r="BA116" s="49"/>
      <c r="BB116" s="49">
        <f>IF(AZ116="0",0,IF(AZ116="1-2",VLOOKUP(BA116,Points!$B$3:$C$4,2,FALSE),IF(AZ116="3-5",VLOOKUP(BA116,Points!$B$7:$C$11,2,FALSE),IF(AZ116="6-10",VLOOKUP(BA116,Points!$B$13:$C$22,2,FALSE),IF(AZ116="11-15",VLOOKUP(BA116,Points!$B$24:$C$38,2,FALSE))))))</f>
        <v>0</v>
      </c>
      <c r="BC116" s="54"/>
      <c r="BD116" s="48">
        <f t="shared" si="118"/>
        <v>0</v>
      </c>
      <c r="BE116" s="54"/>
      <c r="BF116" s="48">
        <f t="shared" si="119"/>
        <v>0</v>
      </c>
      <c r="BG116" s="52"/>
      <c r="BH116" s="49">
        <f t="shared" si="120"/>
        <v>0</v>
      </c>
      <c r="BI116" s="50">
        <f t="shared" si="95"/>
        <v>0</v>
      </c>
      <c r="BJ116" s="51"/>
      <c r="BK116" s="49" t="str">
        <f t="shared" si="121"/>
        <v>0</v>
      </c>
      <c r="BL116" s="52"/>
      <c r="BM116" s="49">
        <f>IF(BK116="0",0,IF(BK116="1-2",VLOOKUP(BL116,Points!$B$3:$C$4,2,FALSE),IF(BK116="3-5",VLOOKUP(BL116,Points!$B$7:$C$11,2,FALSE),IF(BK116="6-10",VLOOKUP(BL116,Points!$B$13:$C$22,2,FALSE),IF(BK116="11-15",VLOOKUP(BL116,Points!$B$24:$C$38,2,FALSE))))))</f>
        <v>0</v>
      </c>
      <c r="BN116" s="53"/>
      <c r="BO116" s="49" t="str">
        <f t="shared" si="122"/>
        <v>0</v>
      </c>
      <c r="BP116" s="49"/>
      <c r="BQ116" s="49">
        <f>IF(BO116="0",0,IF(BO116="1-2",VLOOKUP(BP116,Points!$B$3:$C$4,2,FALSE),IF(BO116="3-5",VLOOKUP(BP116,Points!$B$7:$C$11,2,FALSE),IF(BO116="6-10",VLOOKUP(BP116,Points!$B$13:$C$22,2,FALSE),IF(BO116="11-15",VLOOKUP(BP116,Points!$B$24:$C$38,2,FALSE))))))</f>
        <v>0</v>
      </c>
      <c r="BR116" s="54"/>
      <c r="BS116" s="48">
        <f t="shared" si="123"/>
        <v>0</v>
      </c>
      <c r="BT116" s="54"/>
      <c r="BU116" s="48">
        <f t="shared" si="124"/>
        <v>0</v>
      </c>
      <c r="BV116" s="52"/>
      <c r="BW116" s="49">
        <f t="shared" si="125"/>
        <v>0</v>
      </c>
      <c r="BX116" s="50">
        <f t="shared" si="96"/>
        <v>0</v>
      </c>
      <c r="BY116" s="51"/>
      <c r="BZ116" s="49" t="str">
        <f t="shared" si="126"/>
        <v>0</v>
      </c>
      <c r="CA116" s="52"/>
      <c r="CB116" s="49">
        <f>IF(BZ116="0",0,IF(BZ116="1-2",VLOOKUP(CA116,Points!$B$3:$C$4,2,FALSE),IF(BZ116="3-5",VLOOKUP(CA116,Points!$B$7:$C$11,2,FALSE),IF(BZ116="6-10",VLOOKUP(CA116,Points!$B$13:$C$22,2,FALSE),IF(BZ116="11-15",VLOOKUP(CA116,Points!$B$24:$C$38,2,FALSE))))))</f>
        <v>0</v>
      </c>
      <c r="CC116" s="53"/>
      <c r="CD116" s="49" t="str">
        <f t="shared" si="127"/>
        <v>0</v>
      </c>
      <c r="CE116" s="49"/>
      <c r="CF116" s="49">
        <f>IF(CD116="0",0,IF(CD116="1-2",VLOOKUP(CE116,Points!$B$3:$C$4,2,FALSE),IF(CD116="3-5",VLOOKUP(CE116,Points!$B$7:$C$11,2,FALSE),IF(CD116="6-10",VLOOKUP(CE116,Points!$B$13:$C$22,2,FALSE),IF(CD116="11-15",VLOOKUP(CE116,Points!$B$24:$C$38,2,FALSE))))))</f>
        <v>0</v>
      </c>
      <c r="CG116" s="54"/>
      <c r="CH116" s="48">
        <f t="shared" si="128"/>
        <v>0</v>
      </c>
      <c r="CI116" s="54"/>
      <c r="CJ116" s="48">
        <f t="shared" si="129"/>
        <v>0</v>
      </c>
      <c r="CK116" s="52"/>
      <c r="CL116" s="49">
        <f t="shared" si="130"/>
        <v>0</v>
      </c>
      <c r="CM116" s="50">
        <f t="shared" si="97"/>
        <v>0</v>
      </c>
      <c r="CN116" s="51"/>
      <c r="CO116" s="49" t="str">
        <f t="shared" si="131"/>
        <v>0</v>
      </c>
      <c r="CP116" s="52"/>
      <c r="CQ116" s="49">
        <f>IF(CO116="0",0,IF(CO116="1-2",VLOOKUP(CP116,Points!$B$3:$C$4,2,FALSE),IF(CO116="3-5",VLOOKUP(CP116,Points!$B$7:$C$11,2,FALSE),IF(CO116="6-10",VLOOKUP(CP116,Points!$B$13:$C$22,2,FALSE),IF(CO116="11-15",VLOOKUP(CP116,Points!$B$24:$C$38,2,FALSE))))))</f>
        <v>0</v>
      </c>
      <c r="CR116" s="53"/>
      <c r="CS116" s="49" t="str">
        <f t="shared" si="132"/>
        <v>0</v>
      </c>
      <c r="CT116" s="49"/>
      <c r="CU116" s="49">
        <f>IF(CS116="0",0,IF(CS116="1-2",VLOOKUP(CT116,Points!$B$3:$C$4,2,FALSE),IF(CS116="3-5",VLOOKUP(CT116,Points!$B$7:$C$11,2,FALSE),IF(CS116="6-10",VLOOKUP(CT116,Points!$B$13:$C$22,2,FALSE),IF(CS116="11-15",VLOOKUP(CT116,Points!$B$24:$C$38,2,FALSE))))))</f>
        <v>0</v>
      </c>
      <c r="CV116" s="54"/>
      <c r="CW116" s="48">
        <f t="shared" si="133"/>
        <v>0</v>
      </c>
      <c r="CX116" s="54"/>
      <c r="CY116" s="48">
        <f t="shared" si="134"/>
        <v>0</v>
      </c>
      <c r="CZ116" s="52"/>
      <c r="DA116" s="49">
        <f t="shared" si="135"/>
        <v>0</v>
      </c>
      <c r="DB116" s="50">
        <f t="shared" si="98"/>
        <v>0</v>
      </c>
      <c r="DC116" s="51"/>
      <c r="DD116" s="49" t="str">
        <f t="shared" si="136"/>
        <v>0</v>
      </c>
      <c r="DE116" s="52"/>
      <c r="DF116" s="49">
        <f>IF(DD116="0",0,IF(DD116="1-2",VLOOKUP(DE116,Points!$B$3:$C$4,2,FALSE),IF(DD116="3-5",VLOOKUP(DE116,Points!$B$7:$C$11,2,FALSE),IF(DD116="6-10",VLOOKUP(DE116,Points!$B$13:$C$22,2,FALSE),IF(DD116="11-15",VLOOKUP(DE116,Points!$B$24:$C$38,2,FALSE))))))</f>
        <v>0</v>
      </c>
      <c r="DG116" s="53"/>
      <c r="DH116" s="49" t="str">
        <f t="shared" si="137"/>
        <v>0</v>
      </c>
      <c r="DI116" s="49"/>
      <c r="DJ116" s="49">
        <f>IF(DH116="0",0,IF(DH116="1-2",VLOOKUP(DI116,Points!$B$3:$C$4,2,FALSE),IF(DH116="3-5",VLOOKUP(DI116,Points!$B$7:$C$11,2,FALSE),IF(DH116="6-10",VLOOKUP(DI116,Points!$B$13:$C$22,2,FALSE),IF(DH116="11-15",VLOOKUP(DI116,Points!$B$24:$C$38,2,FALSE))))))</f>
        <v>0</v>
      </c>
      <c r="DK116" s="54"/>
      <c r="DL116" s="48">
        <f t="shared" si="138"/>
        <v>0</v>
      </c>
      <c r="DM116" s="54"/>
      <c r="DN116" s="48">
        <f t="shared" si="139"/>
        <v>0</v>
      </c>
      <c r="DO116" s="52"/>
      <c r="DP116" s="49">
        <f t="shared" si="140"/>
        <v>0</v>
      </c>
      <c r="DQ116" s="50">
        <f t="shared" si="99"/>
        <v>0</v>
      </c>
      <c r="DR116" s="55">
        <f t="shared" si="141"/>
        <v>0</v>
      </c>
      <c r="DS116" s="56" t="str">
        <f t="shared" si="142"/>
        <v/>
      </c>
    </row>
    <row r="117" spans="1:123" s="42" customFormat="1" ht="15" x14ac:dyDescent="0.25">
      <c r="A117" s="55"/>
      <c r="B117" s="51"/>
      <c r="C117" s="49" t="str">
        <f t="shared" si="101"/>
        <v>0</v>
      </c>
      <c r="D117" s="52"/>
      <c r="E117" s="49">
        <f>IF(C117="0",0,IF(C117="1-2",VLOOKUP(D117,Points!$B$3:$C$4,2,FALSE),IF(C117="3-5",VLOOKUP(D117,Points!$B$7:$C$11,2,FALSE),IF(C117="6-10",VLOOKUP(D117,Points!$B$13:$C$22,2,FALSE),IF(C117="11-15",VLOOKUP(D117,Points!$B$24:$C$38,2,FALSE))))))</f>
        <v>0</v>
      </c>
      <c r="F117" s="53"/>
      <c r="G117" s="49" t="str">
        <f t="shared" si="102"/>
        <v>0</v>
      </c>
      <c r="H117" s="49"/>
      <c r="I117" s="49">
        <f>IF(G117="0",0,IF(G117="1-2",VLOOKUP(H117,Points!$B$3:$C$4,2,FALSE),IF(G117="3-5",VLOOKUP(H117,Points!$B$7:$C$11,2,FALSE),IF(G117="6-10",VLOOKUP(H117,Points!$B$13:$C$22,2,FALSE),IF(G117="11-15",VLOOKUP(H117,Points!$B$24:$C$38,2,FALSE))))))</f>
        <v>0</v>
      </c>
      <c r="J117" s="54"/>
      <c r="K117" s="48">
        <f t="shared" si="103"/>
        <v>0</v>
      </c>
      <c r="L117" s="54"/>
      <c r="M117" s="48">
        <f t="shared" si="104"/>
        <v>0</v>
      </c>
      <c r="N117" s="52"/>
      <c r="O117" s="49">
        <f t="shared" si="105"/>
        <v>0</v>
      </c>
      <c r="P117" s="50">
        <f t="shared" si="92"/>
        <v>0</v>
      </c>
      <c r="Q117" s="51"/>
      <c r="R117" s="49" t="str">
        <f t="shared" si="106"/>
        <v>0</v>
      </c>
      <c r="S117" s="52"/>
      <c r="T117" s="49">
        <f>IF(R117="0",0,IF(R117="1-2",VLOOKUP(S117,Points!$B$3:$C$4,2,FALSE),IF(R117="3-5",VLOOKUP(S117,Points!$B$7:$C$11,2,FALSE),IF(R117="6-10",VLOOKUP(S117,Points!$B$13:$C$22,2,FALSE),IF(R117="11-15",VLOOKUP(S117,Points!$B$24:$C$38,2,FALSE))))))</f>
        <v>0</v>
      </c>
      <c r="U117" s="53"/>
      <c r="V117" s="49" t="str">
        <f t="shared" si="107"/>
        <v>0</v>
      </c>
      <c r="W117" s="49"/>
      <c r="X117" s="49">
        <f>IF(V117="0",0,IF(V117="1-2",VLOOKUP(W117,Points!$B$3:$C$4,2,FALSE),IF(V117="3-5",VLOOKUP(W117,Points!$B$7:$C$11,2,FALSE),IF(V117="6-10",VLOOKUP(W117,Points!$B$13:$C$22,2,FALSE),IF(V117="11-15",VLOOKUP(W117,Points!$B$24:$C$38,2,FALSE))))))</f>
        <v>0</v>
      </c>
      <c r="Y117" s="54"/>
      <c r="Z117" s="48">
        <f t="shared" si="108"/>
        <v>0</v>
      </c>
      <c r="AA117" s="54"/>
      <c r="AB117" s="48">
        <f t="shared" si="109"/>
        <v>0</v>
      </c>
      <c r="AC117" s="52"/>
      <c r="AD117" s="49">
        <f t="shared" si="110"/>
        <v>0</v>
      </c>
      <c r="AE117" s="50">
        <f t="shared" si="93"/>
        <v>0</v>
      </c>
      <c r="AF117" s="51"/>
      <c r="AG117" s="49" t="str">
        <f t="shared" si="111"/>
        <v>0</v>
      </c>
      <c r="AH117" s="52"/>
      <c r="AI117" s="49">
        <f>IF(AG117="0",0,IF(AG117="1-2",VLOOKUP(AH117,Points!$B$3:$C$4,2,FALSE),IF(AG117="3-5",VLOOKUP(AH117,Points!$B$7:$C$11,2,FALSE),IF(AG117="6-10",VLOOKUP(AH117,Points!$B$13:$C$22,2,FALSE),IF(AG117="11-15",VLOOKUP(AH117,Points!$B$24:$C$38,2,FALSE))))))</f>
        <v>0</v>
      </c>
      <c r="AJ117" s="53"/>
      <c r="AK117" s="49" t="str">
        <f t="shared" si="112"/>
        <v>0</v>
      </c>
      <c r="AL117" s="49"/>
      <c r="AM117" s="49">
        <f>IF(AK117="0",0,IF(AK117="1-2",VLOOKUP(AL117,Points!$B$3:$C$4,2,FALSE),IF(AK117="3-5",VLOOKUP(AL117,Points!$B$7:$C$11,2,FALSE),IF(AK117="6-10",VLOOKUP(AL117,Points!$B$13:$C$22,2,FALSE),IF(AK117="11-15",VLOOKUP(AL117,Points!$B$24:$C$38,2,FALSE))))))</f>
        <v>0</v>
      </c>
      <c r="AN117" s="54"/>
      <c r="AO117" s="48">
        <f t="shared" si="113"/>
        <v>0</v>
      </c>
      <c r="AP117" s="54"/>
      <c r="AQ117" s="48">
        <f t="shared" si="114"/>
        <v>0</v>
      </c>
      <c r="AR117" s="52"/>
      <c r="AS117" s="49">
        <f t="shared" si="115"/>
        <v>0</v>
      </c>
      <c r="AT117" s="50">
        <f t="shared" si="94"/>
        <v>0</v>
      </c>
      <c r="AU117" s="51"/>
      <c r="AV117" s="49" t="str">
        <f t="shared" si="116"/>
        <v>0</v>
      </c>
      <c r="AW117" s="52"/>
      <c r="AX117" s="49">
        <f>IF(AV117="0",0,IF(AV117="1-2",VLOOKUP(AW117,Points!$B$3:$C$4,2,FALSE),IF(AV117="3-5",VLOOKUP(AW117,Points!$B$7:$C$11,2,FALSE),IF(AV117="6-10",VLOOKUP(AW117,Points!$B$13:$C$22,2,FALSE),IF(AV117="11-15",VLOOKUP(AW117,Points!$B$24:$C$38,2,FALSE))))))</f>
        <v>0</v>
      </c>
      <c r="AY117" s="53"/>
      <c r="AZ117" s="49" t="str">
        <f t="shared" si="117"/>
        <v>0</v>
      </c>
      <c r="BA117" s="49"/>
      <c r="BB117" s="49">
        <f>IF(AZ117="0",0,IF(AZ117="1-2",VLOOKUP(BA117,Points!$B$3:$C$4,2,FALSE),IF(AZ117="3-5",VLOOKUP(BA117,Points!$B$7:$C$11,2,FALSE),IF(AZ117="6-10",VLOOKUP(BA117,Points!$B$13:$C$22,2,FALSE),IF(AZ117="11-15",VLOOKUP(BA117,Points!$B$24:$C$38,2,FALSE))))))</f>
        <v>0</v>
      </c>
      <c r="BC117" s="54"/>
      <c r="BD117" s="48">
        <f t="shared" si="118"/>
        <v>0</v>
      </c>
      <c r="BE117" s="54"/>
      <c r="BF117" s="48">
        <f t="shared" si="119"/>
        <v>0</v>
      </c>
      <c r="BG117" s="52"/>
      <c r="BH117" s="49">
        <f t="shared" si="120"/>
        <v>0</v>
      </c>
      <c r="BI117" s="50">
        <f t="shared" si="95"/>
        <v>0</v>
      </c>
      <c r="BJ117" s="51"/>
      <c r="BK117" s="49" t="str">
        <f t="shared" si="121"/>
        <v>0</v>
      </c>
      <c r="BL117" s="52"/>
      <c r="BM117" s="49">
        <f>IF(BK117="0",0,IF(BK117="1-2",VLOOKUP(BL117,Points!$B$3:$C$4,2,FALSE),IF(BK117="3-5",VLOOKUP(BL117,Points!$B$7:$C$11,2,FALSE),IF(BK117="6-10",VLOOKUP(BL117,Points!$B$13:$C$22,2,FALSE),IF(BK117="11-15",VLOOKUP(BL117,Points!$B$24:$C$38,2,FALSE))))))</f>
        <v>0</v>
      </c>
      <c r="BN117" s="53"/>
      <c r="BO117" s="49" t="str">
        <f t="shared" si="122"/>
        <v>0</v>
      </c>
      <c r="BP117" s="49"/>
      <c r="BQ117" s="49">
        <f>IF(BO117="0",0,IF(BO117="1-2",VLOOKUP(BP117,Points!$B$3:$C$4,2,FALSE),IF(BO117="3-5",VLOOKUP(BP117,Points!$B$7:$C$11,2,FALSE),IF(BO117="6-10",VLOOKUP(BP117,Points!$B$13:$C$22,2,FALSE),IF(BO117="11-15",VLOOKUP(BP117,Points!$B$24:$C$38,2,FALSE))))))</f>
        <v>0</v>
      </c>
      <c r="BR117" s="54"/>
      <c r="BS117" s="48">
        <f t="shared" si="123"/>
        <v>0</v>
      </c>
      <c r="BT117" s="54"/>
      <c r="BU117" s="48">
        <f t="shared" si="124"/>
        <v>0</v>
      </c>
      <c r="BV117" s="52"/>
      <c r="BW117" s="49">
        <f t="shared" si="125"/>
        <v>0</v>
      </c>
      <c r="BX117" s="50">
        <f t="shared" si="96"/>
        <v>0</v>
      </c>
      <c r="BY117" s="51"/>
      <c r="BZ117" s="49" t="str">
        <f t="shared" si="126"/>
        <v>0</v>
      </c>
      <c r="CA117" s="52"/>
      <c r="CB117" s="49">
        <f>IF(BZ117="0",0,IF(BZ117="1-2",VLOOKUP(CA117,Points!$B$3:$C$4,2,FALSE),IF(BZ117="3-5",VLOOKUP(CA117,Points!$B$7:$C$11,2,FALSE),IF(BZ117="6-10",VLOOKUP(CA117,Points!$B$13:$C$22,2,FALSE),IF(BZ117="11-15",VLOOKUP(CA117,Points!$B$24:$C$38,2,FALSE))))))</f>
        <v>0</v>
      </c>
      <c r="CC117" s="53"/>
      <c r="CD117" s="49" t="str">
        <f t="shared" si="127"/>
        <v>0</v>
      </c>
      <c r="CE117" s="49"/>
      <c r="CF117" s="49">
        <f>IF(CD117="0",0,IF(CD117="1-2",VLOOKUP(CE117,Points!$B$3:$C$4,2,FALSE),IF(CD117="3-5",VLOOKUP(CE117,Points!$B$7:$C$11,2,FALSE),IF(CD117="6-10",VLOOKUP(CE117,Points!$B$13:$C$22,2,FALSE),IF(CD117="11-15",VLOOKUP(CE117,Points!$B$24:$C$38,2,FALSE))))))</f>
        <v>0</v>
      </c>
      <c r="CG117" s="54"/>
      <c r="CH117" s="48">
        <f t="shared" si="128"/>
        <v>0</v>
      </c>
      <c r="CI117" s="54"/>
      <c r="CJ117" s="48">
        <f t="shared" si="129"/>
        <v>0</v>
      </c>
      <c r="CK117" s="52"/>
      <c r="CL117" s="49">
        <f t="shared" si="130"/>
        <v>0</v>
      </c>
      <c r="CM117" s="50">
        <f t="shared" si="97"/>
        <v>0</v>
      </c>
      <c r="CN117" s="51"/>
      <c r="CO117" s="49" t="str">
        <f t="shared" si="131"/>
        <v>0</v>
      </c>
      <c r="CP117" s="52"/>
      <c r="CQ117" s="49">
        <f>IF(CO117="0",0,IF(CO117="1-2",VLOOKUP(CP117,Points!$B$3:$C$4,2,FALSE),IF(CO117="3-5",VLOOKUP(CP117,Points!$B$7:$C$11,2,FALSE),IF(CO117="6-10",VLOOKUP(CP117,Points!$B$13:$C$22,2,FALSE),IF(CO117="11-15",VLOOKUP(CP117,Points!$B$24:$C$38,2,FALSE))))))</f>
        <v>0</v>
      </c>
      <c r="CR117" s="53"/>
      <c r="CS117" s="49" t="str">
        <f t="shared" si="132"/>
        <v>0</v>
      </c>
      <c r="CT117" s="49"/>
      <c r="CU117" s="49">
        <f>IF(CS117="0",0,IF(CS117="1-2",VLOOKUP(CT117,Points!$B$3:$C$4,2,FALSE),IF(CS117="3-5",VLOOKUP(CT117,Points!$B$7:$C$11,2,FALSE),IF(CS117="6-10",VLOOKUP(CT117,Points!$B$13:$C$22,2,FALSE),IF(CS117="11-15",VLOOKUP(CT117,Points!$B$24:$C$38,2,FALSE))))))</f>
        <v>0</v>
      </c>
      <c r="CV117" s="54"/>
      <c r="CW117" s="48">
        <f t="shared" si="133"/>
        <v>0</v>
      </c>
      <c r="CX117" s="54"/>
      <c r="CY117" s="48">
        <f t="shared" si="134"/>
        <v>0</v>
      </c>
      <c r="CZ117" s="52"/>
      <c r="DA117" s="49">
        <f t="shared" si="135"/>
        <v>0</v>
      </c>
      <c r="DB117" s="50">
        <f t="shared" si="98"/>
        <v>0</v>
      </c>
      <c r="DC117" s="51"/>
      <c r="DD117" s="49" t="str">
        <f t="shared" si="136"/>
        <v>0</v>
      </c>
      <c r="DE117" s="52"/>
      <c r="DF117" s="49">
        <f>IF(DD117="0",0,IF(DD117="1-2",VLOOKUP(DE117,Points!$B$3:$C$4,2,FALSE),IF(DD117="3-5",VLOOKUP(DE117,Points!$B$7:$C$11,2,FALSE),IF(DD117="6-10",VLOOKUP(DE117,Points!$B$13:$C$22,2,FALSE),IF(DD117="11-15",VLOOKUP(DE117,Points!$B$24:$C$38,2,FALSE))))))</f>
        <v>0</v>
      </c>
      <c r="DG117" s="53"/>
      <c r="DH117" s="49" t="str">
        <f t="shared" si="137"/>
        <v>0</v>
      </c>
      <c r="DI117" s="49"/>
      <c r="DJ117" s="49">
        <f>IF(DH117="0",0,IF(DH117="1-2",VLOOKUP(DI117,Points!$B$3:$C$4,2,FALSE),IF(DH117="3-5",VLOOKUP(DI117,Points!$B$7:$C$11,2,FALSE),IF(DH117="6-10",VLOOKUP(DI117,Points!$B$13:$C$22,2,FALSE),IF(DH117="11-15",VLOOKUP(DI117,Points!$B$24:$C$38,2,FALSE))))))</f>
        <v>0</v>
      </c>
      <c r="DK117" s="54"/>
      <c r="DL117" s="48">
        <f t="shared" si="138"/>
        <v>0</v>
      </c>
      <c r="DM117" s="54"/>
      <c r="DN117" s="48">
        <f t="shared" si="139"/>
        <v>0</v>
      </c>
      <c r="DO117" s="52"/>
      <c r="DP117" s="49">
        <f t="shared" si="140"/>
        <v>0</v>
      </c>
      <c r="DQ117" s="50">
        <f t="shared" si="99"/>
        <v>0</v>
      </c>
      <c r="DR117" s="55">
        <f t="shared" si="141"/>
        <v>0</v>
      </c>
      <c r="DS117" s="56" t="str">
        <f t="shared" si="142"/>
        <v/>
      </c>
    </row>
    <row r="118" spans="1:123" s="42" customFormat="1" ht="15" x14ac:dyDescent="0.25">
      <c r="A118" s="55"/>
      <c r="B118" s="51"/>
      <c r="C118" s="49" t="str">
        <f t="shared" si="101"/>
        <v>0</v>
      </c>
      <c r="D118" s="52"/>
      <c r="E118" s="49">
        <f>IF(C118="0",0,IF(C118="1-2",VLOOKUP(D118,Points!$B$3:$C$4,2,FALSE),IF(C118="3-5",VLOOKUP(D118,Points!$B$7:$C$11,2,FALSE),IF(C118="6-10",VLOOKUP(D118,Points!$B$13:$C$22,2,FALSE),IF(C118="11-15",VLOOKUP(D118,Points!$B$24:$C$38,2,FALSE))))))</f>
        <v>0</v>
      </c>
      <c r="F118" s="53"/>
      <c r="G118" s="49" t="str">
        <f t="shared" si="102"/>
        <v>0</v>
      </c>
      <c r="H118" s="49"/>
      <c r="I118" s="49">
        <f>IF(G118="0",0,IF(G118="1-2",VLOOKUP(H118,Points!$B$3:$C$4,2,FALSE),IF(G118="3-5",VLOOKUP(H118,Points!$B$7:$C$11,2,FALSE),IF(G118="6-10",VLOOKUP(H118,Points!$B$13:$C$22,2,FALSE),IF(G118="11-15",VLOOKUP(H118,Points!$B$24:$C$38,2,FALSE))))))</f>
        <v>0</v>
      </c>
      <c r="J118" s="54"/>
      <c r="K118" s="48">
        <f t="shared" si="103"/>
        <v>0</v>
      </c>
      <c r="L118" s="54"/>
      <c r="M118" s="48">
        <f t="shared" si="104"/>
        <v>0</v>
      </c>
      <c r="N118" s="52"/>
      <c r="O118" s="49">
        <f t="shared" si="105"/>
        <v>0</v>
      </c>
      <c r="P118" s="50">
        <f t="shared" si="92"/>
        <v>0</v>
      </c>
      <c r="Q118" s="51"/>
      <c r="R118" s="49" t="str">
        <f t="shared" si="106"/>
        <v>0</v>
      </c>
      <c r="S118" s="52"/>
      <c r="T118" s="49">
        <f>IF(R118="0",0,IF(R118="1-2",VLOOKUP(S118,Points!$B$3:$C$4,2,FALSE),IF(R118="3-5",VLOOKUP(S118,Points!$B$7:$C$11,2,FALSE),IF(R118="6-10",VLOOKUP(S118,Points!$B$13:$C$22,2,FALSE),IF(R118="11-15",VLOOKUP(S118,Points!$B$24:$C$38,2,FALSE))))))</f>
        <v>0</v>
      </c>
      <c r="U118" s="53"/>
      <c r="V118" s="49" t="str">
        <f t="shared" si="107"/>
        <v>0</v>
      </c>
      <c r="W118" s="49"/>
      <c r="X118" s="49">
        <f>IF(V118="0",0,IF(V118="1-2",VLOOKUP(W118,Points!$B$3:$C$4,2,FALSE),IF(V118="3-5",VLOOKUP(W118,Points!$B$7:$C$11,2,FALSE),IF(V118="6-10",VLOOKUP(W118,Points!$B$13:$C$22,2,FALSE),IF(V118="11-15",VLOOKUP(W118,Points!$B$24:$C$38,2,FALSE))))))</f>
        <v>0</v>
      </c>
      <c r="Y118" s="54"/>
      <c r="Z118" s="48">
        <f t="shared" si="108"/>
        <v>0</v>
      </c>
      <c r="AA118" s="54"/>
      <c r="AB118" s="48">
        <f t="shared" si="109"/>
        <v>0</v>
      </c>
      <c r="AC118" s="52"/>
      <c r="AD118" s="49">
        <f t="shared" si="110"/>
        <v>0</v>
      </c>
      <c r="AE118" s="50">
        <f t="shared" si="93"/>
        <v>0</v>
      </c>
      <c r="AF118" s="51"/>
      <c r="AG118" s="49" t="str">
        <f t="shared" si="111"/>
        <v>0</v>
      </c>
      <c r="AH118" s="52"/>
      <c r="AI118" s="49">
        <f>IF(AG118="0",0,IF(AG118="1-2",VLOOKUP(AH118,Points!$B$3:$C$4,2,FALSE),IF(AG118="3-5",VLOOKUP(AH118,Points!$B$7:$C$11,2,FALSE),IF(AG118="6-10",VLOOKUP(AH118,Points!$B$13:$C$22,2,FALSE),IF(AG118="11-15",VLOOKUP(AH118,Points!$B$24:$C$38,2,FALSE))))))</f>
        <v>0</v>
      </c>
      <c r="AJ118" s="53"/>
      <c r="AK118" s="49" t="str">
        <f t="shared" si="112"/>
        <v>0</v>
      </c>
      <c r="AL118" s="49"/>
      <c r="AM118" s="49">
        <f>IF(AK118="0",0,IF(AK118="1-2",VLOOKUP(AL118,Points!$B$3:$C$4,2,FALSE),IF(AK118="3-5",VLOOKUP(AL118,Points!$B$7:$C$11,2,FALSE),IF(AK118="6-10",VLOOKUP(AL118,Points!$B$13:$C$22,2,FALSE),IF(AK118="11-15",VLOOKUP(AL118,Points!$B$24:$C$38,2,FALSE))))))</f>
        <v>0</v>
      </c>
      <c r="AN118" s="54"/>
      <c r="AO118" s="48">
        <f t="shared" si="113"/>
        <v>0</v>
      </c>
      <c r="AP118" s="54"/>
      <c r="AQ118" s="48">
        <f t="shared" si="114"/>
        <v>0</v>
      </c>
      <c r="AR118" s="52"/>
      <c r="AS118" s="49">
        <f t="shared" si="115"/>
        <v>0</v>
      </c>
      <c r="AT118" s="50">
        <f t="shared" si="94"/>
        <v>0</v>
      </c>
      <c r="AU118" s="51"/>
      <c r="AV118" s="49" t="str">
        <f t="shared" si="116"/>
        <v>0</v>
      </c>
      <c r="AW118" s="52"/>
      <c r="AX118" s="49">
        <f>IF(AV118="0",0,IF(AV118="1-2",VLOOKUP(AW118,Points!$B$3:$C$4,2,FALSE),IF(AV118="3-5",VLOOKUP(AW118,Points!$B$7:$C$11,2,FALSE),IF(AV118="6-10",VLOOKUP(AW118,Points!$B$13:$C$22,2,FALSE),IF(AV118="11-15",VLOOKUP(AW118,Points!$B$24:$C$38,2,FALSE))))))</f>
        <v>0</v>
      </c>
      <c r="AY118" s="53"/>
      <c r="AZ118" s="49" t="str">
        <f t="shared" si="117"/>
        <v>0</v>
      </c>
      <c r="BA118" s="49"/>
      <c r="BB118" s="49">
        <f>IF(AZ118="0",0,IF(AZ118="1-2",VLOOKUP(BA118,Points!$B$3:$C$4,2,FALSE),IF(AZ118="3-5",VLOOKUP(BA118,Points!$B$7:$C$11,2,FALSE),IF(AZ118="6-10",VLOOKUP(BA118,Points!$B$13:$C$22,2,FALSE),IF(AZ118="11-15",VLOOKUP(BA118,Points!$B$24:$C$38,2,FALSE))))))</f>
        <v>0</v>
      </c>
      <c r="BC118" s="54"/>
      <c r="BD118" s="48">
        <f t="shared" si="118"/>
        <v>0</v>
      </c>
      <c r="BE118" s="54"/>
      <c r="BF118" s="48">
        <f t="shared" si="119"/>
        <v>0</v>
      </c>
      <c r="BG118" s="52"/>
      <c r="BH118" s="49">
        <f t="shared" si="120"/>
        <v>0</v>
      </c>
      <c r="BI118" s="50">
        <f t="shared" si="95"/>
        <v>0</v>
      </c>
      <c r="BJ118" s="51"/>
      <c r="BK118" s="49" t="str">
        <f t="shared" si="121"/>
        <v>0</v>
      </c>
      <c r="BL118" s="52"/>
      <c r="BM118" s="49">
        <f>IF(BK118="0",0,IF(BK118="1-2",VLOOKUP(BL118,Points!$B$3:$C$4,2,FALSE),IF(BK118="3-5",VLOOKUP(BL118,Points!$B$7:$C$11,2,FALSE),IF(BK118="6-10",VLOOKUP(BL118,Points!$B$13:$C$22,2,FALSE),IF(BK118="11-15",VLOOKUP(BL118,Points!$B$24:$C$38,2,FALSE))))))</f>
        <v>0</v>
      </c>
      <c r="BN118" s="53"/>
      <c r="BO118" s="49" t="str">
        <f t="shared" si="122"/>
        <v>0</v>
      </c>
      <c r="BP118" s="49"/>
      <c r="BQ118" s="49">
        <f>IF(BO118="0",0,IF(BO118="1-2",VLOOKUP(BP118,Points!$B$3:$C$4,2,FALSE),IF(BO118="3-5",VLOOKUP(BP118,Points!$B$7:$C$11,2,FALSE),IF(BO118="6-10",VLOOKUP(BP118,Points!$B$13:$C$22,2,FALSE),IF(BO118="11-15",VLOOKUP(BP118,Points!$B$24:$C$38,2,FALSE))))))</f>
        <v>0</v>
      </c>
      <c r="BR118" s="54"/>
      <c r="BS118" s="48">
        <f t="shared" si="123"/>
        <v>0</v>
      </c>
      <c r="BT118" s="54"/>
      <c r="BU118" s="48">
        <f t="shared" si="124"/>
        <v>0</v>
      </c>
      <c r="BV118" s="52"/>
      <c r="BW118" s="49">
        <f t="shared" si="125"/>
        <v>0</v>
      </c>
      <c r="BX118" s="50">
        <f t="shared" si="96"/>
        <v>0</v>
      </c>
      <c r="BY118" s="51"/>
      <c r="BZ118" s="49" t="str">
        <f t="shared" si="126"/>
        <v>0</v>
      </c>
      <c r="CA118" s="52"/>
      <c r="CB118" s="49">
        <f>IF(BZ118="0",0,IF(BZ118="1-2",VLOOKUP(CA118,Points!$B$3:$C$4,2,FALSE),IF(BZ118="3-5",VLOOKUP(CA118,Points!$B$7:$C$11,2,FALSE),IF(BZ118="6-10",VLOOKUP(CA118,Points!$B$13:$C$22,2,FALSE),IF(BZ118="11-15",VLOOKUP(CA118,Points!$B$24:$C$38,2,FALSE))))))</f>
        <v>0</v>
      </c>
      <c r="CC118" s="53"/>
      <c r="CD118" s="49" t="str">
        <f t="shared" si="127"/>
        <v>0</v>
      </c>
      <c r="CE118" s="49"/>
      <c r="CF118" s="49">
        <f>IF(CD118="0",0,IF(CD118="1-2",VLOOKUP(CE118,Points!$B$3:$C$4,2,FALSE),IF(CD118="3-5",VLOOKUP(CE118,Points!$B$7:$C$11,2,FALSE),IF(CD118="6-10",VLOOKUP(CE118,Points!$B$13:$C$22,2,FALSE),IF(CD118="11-15",VLOOKUP(CE118,Points!$B$24:$C$38,2,FALSE))))))</f>
        <v>0</v>
      </c>
      <c r="CG118" s="54"/>
      <c r="CH118" s="48">
        <f t="shared" si="128"/>
        <v>0</v>
      </c>
      <c r="CI118" s="54"/>
      <c r="CJ118" s="48">
        <f t="shared" si="129"/>
        <v>0</v>
      </c>
      <c r="CK118" s="52"/>
      <c r="CL118" s="49">
        <f t="shared" si="130"/>
        <v>0</v>
      </c>
      <c r="CM118" s="50">
        <f t="shared" si="97"/>
        <v>0</v>
      </c>
      <c r="CN118" s="51"/>
      <c r="CO118" s="49" t="str">
        <f t="shared" si="131"/>
        <v>0</v>
      </c>
      <c r="CP118" s="52"/>
      <c r="CQ118" s="49">
        <f>IF(CO118="0",0,IF(CO118="1-2",VLOOKUP(CP118,Points!$B$3:$C$4,2,FALSE),IF(CO118="3-5",VLOOKUP(CP118,Points!$B$7:$C$11,2,FALSE),IF(CO118="6-10",VLOOKUP(CP118,Points!$B$13:$C$22,2,FALSE),IF(CO118="11-15",VLOOKUP(CP118,Points!$B$24:$C$38,2,FALSE))))))</f>
        <v>0</v>
      </c>
      <c r="CR118" s="53"/>
      <c r="CS118" s="49" t="str">
        <f t="shared" si="132"/>
        <v>0</v>
      </c>
      <c r="CT118" s="49"/>
      <c r="CU118" s="49">
        <f>IF(CS118="0",0,IF(CS118="1-2",VLOOKUP(CT118,Points!$B$3:$C$4,2,FALSE),IF(CS118="3-5",VLOOKUP(CT118,Points!$B$7:$C$11,2,FALSE),IF(CS118="6-10",VLOOKUP(CT118,Points!$B$13:$C$22,2,FALSE),IF(CS118="11-15",VLOOKUP(CT118,Points!$B$24:$C$38,2,FALSE))))))</f>
        <v>0</v>
      </c>
      <c r="CV118" s="54"/>
      <c r="CW118" s="48">
        <f t="shared" si="133"/>
        <v>0</v>
      </c>
      <c r="CX118" s="54"/>
      <c r="CY118" s="48">
        <f t="shared" si="134"/>
        <v>0</v>
      </c>
      <c r="CZ118" s="52"/>
      <c r="DA118" s="49">
        <f t="shared" si="135"/>
        <v>0</v>
      </c>
      <c r="DB118" s="50">
        <f t="shared" si="98"/>
        <v>0</v>
      </c>
      <c r="DC118" s="51"/>
      <c r="DD118" s="49" t="str">
        <f t="shared" si="136"/>
        <v>0</v>
      </c>
      <c r="DE118" s="52"/>
      <c r="DF118" s="49">
        <f>IF(DD118="0",0,IF(DD118="1-2",VLOOKUP(DE118,Points!$B$3:$C$4,2,FALSE),IF(DD118="3-5",VLOOKUP(DE118,Points!$B$7:$C$11,2,FALSE),IF(DD118="6-10",VLOOKUP(DE118,Points!$B$13:$C$22,2,FALSE),IF(DD118="11-15",VLOOKUP(DE118,Points!$B$24:$C$38,2,FALSE))))))</f>
        <v>0</v>
      </c>
      <c r="DG118" s="53"/>
      <c r="DH118" s="49" t="str">
        <f t="shared" si="137"/>
        <v>0</v>
      </c>
      <c r="DI118" s="49"/>
      <c r="DJ118" s="49">
        <f>IF(DH118="0",0,IF(DH118="1-2",VLOOKUP(DI118,Points!$B$3:$C$4,2,FALSE),IF(DH118="3-5",VLOOKUP(DI118,Points!$B$7:$C$11,2,FALSE),IF(DH118="6-10",VLOOKUP(DI118,Points!$B$13:$C$22,2,FALSE),IF(DH118="11-15",VLOOKUP(DI118,Points!$B$24:$C$38,2,FALSE))))))</f>
        <v>0</v>
      </c>
      <c r="DK118" s="54"/>
      <c r="DL118" s="48">
        <f t="shared" si="138"/>
        <v>0</v>
      </c>
      <c r="DM118" s="54"/>
      <c r="DN118" s="48">
        <f t="shared" si="139"/>
        <v>0</v>
      </c>
      <c r="DO118" s="52"/>
      <c r="DP118" s="49">
        <f t="shared" si="140"/>
        <v>0</v>
      </c>
      <c r="DQ118" s="50">
        <f t="shared" si="99"/>
        <v>0</v>
      </c>
      <c r="DR118" s="55">
        <f t="shared" si="141"/>
        <v>0</v>
      </c>
      <c r="DS118" s="56" t="str">
        <f t="shared" si="142"/>
        <v/>
      </c>
    </row>
    <row r="119" spans="1:123" s="42" customFormat="1" ht="15" x14ac:dyDescent="0.25">
      <c r="A119" s="55"/>
      <c r="B119" s="51"/>
      <c r="C119" s="49" t="str">
        <f t="shared" si="101"/>
        <v>0</v>
      </c>
      <c r="D119" s="52"/>
      <c r="E119" s="49">
        <f>IF(C119="0",0,IF(C119="1-2",VLOOKUP(D119,Points!$B$3:$C$4,2,FALSE),IF(C119="3-5",VLOOKUP(D119,Points!$B$7:$C$11,2,FALSE),IF(C119="6-10",VLOOKUP(D119,Points!$B$13:$C$22,2,FALSE),IF(C119="11-15",VLOOKUP(D119,Points!$B$24:$C$38,2,FALSE))))))</f>
        <v>0</v>
      </c>
      <c r="F119" s="53"/>
      <c r="G119" s="49" t="str">
        <f t="shared" si="102"/>
        <v>0</v>
      </c>
      <c r="H119" s="49"/>
      <c r="I119" s="49">
        <f>IF(G119="0",0,IF(G119="1-2",VLOOKUP(H119,Points!$B$3:$C$4,2,FALSE),IF(G119="3-5",VLOOKUP(H119,Points!$B$7:$C$11,2,FALSE),IF(G119="6-10",VLOOKUP(H119,Points!$B$13:$C$22,2,FALSE),IF(G119="11-15",VLOOKUP(H119,Points!$B$24:$C$38,2,FALSE))))))</f>
        <v>0</v>
      </c>
      <c r="J119" s="54"/>
      <c r="K119" s="48">
        <f t="shared" si="103"/>
        <v>0</v>
      </c>
      <c r="L119" s="54"/>
      <c r="M119" s="48">
        <f t="shared" si="104"/>
        <v>0</v>
      </c>
      <c r="N119" s="52"/>
      <c r="O119" s="49">
        <f t="shared" si="105"/>
        <v>0</v>
      </c>
      <c r="P119" s="50">
        <f t="shared" si="92"/>
        <v>0</v>
      </c>
      <c r="Q119" s="51"/>
      <c r="R119" s="49" t="str">
        <f t="shared" si="106"/>
        <v>0</v>
      </c>
      <c r="S119" s="52"/>
      <c r="T119" s="49">
        <f>IF(R119="0",0,IF(R119="1-2",VLOOKUP(S119,Points!$B$3:$C$4,2,FALSE),IF(R119="3-5",VLOOKUP(S119,Points!$B$7:$C$11,2,FALSE),IF(R119="6-10",VLOOKUP(S119,Points!$B$13:$C$22,2,FALSE),IF(R119="11-15",VLOOKUP(S119,Points!$B$24:$C$38,2,FALSE))))))</f>
        <v>0</v>
      </c>
      <c r="U119" s="53"/>
      <c r="V119" s="49" t="str">
        <f t="shared" si="107"/>
        <v>0</v>
      </c>
      <c r="W119" s="49"/>
      <c r="X119" s="49">
        <f>IF(V119="0",0,IF(V119="1-2",VLOOKUP(W119,Points!$B$3:$C$4,2,FALSE),IF(V119="3-5",VLOOKUP(W119,Points!$B$7:$C$11,2,FALSE),IF(V119="6-10",VLOOKUP(W119,Points!$B$13:$C$22,2,FALSE),IF(V119="11-15",VLOOKUP(W119,Points!$B$24:$C$38,2,FALSE))))))</f>
        <v>0</v>
      </c>
      <c r="Y119" s="54"/>
      <c r="Z119" s="48">
        <f t="shared" si="108"/>
        <v>0</v>
      </c>
      <c r="AA119" s="54"/>
      <c r="AB119" s="48">
        <f t="shared" si="109"/>
        <v>0</v>
      </c>
      <c r="AC119" s="52"/>
      <c r="AD119" s="49">
        <f t="shared" si="110"/>
        <v>0</v>
      </c>
      <c r="AE119" s="50">
        <f t="shared" si="93"/>
        <v>0</v>
      </c>
      <c r="AF119" s="51"/>
      <c r="AG119" s="49" t="str">
        <f t="shared" si="111"/>
        <v>0</v>
      </c>
      <c r="AH119" s="52"/>
      <c r="AI119" s="49">
        <f>IF(AG119="0",0,IF(AG119="1-2",VLOOKUP(AH119,Points!$B$3:$C$4,2,FALSE),IF(AG119="3-5",VLOOKUP(AH119,Points!$B$7:$C$11,2,FALSE),IF(AG119="6-10",VLOOKUP(AH119,Points!$B$13:$C$22,2,FALSE),IF(AG119="11-15",VLOOKUP(AH119,Points!$B$24:$C$38,2,FALSE))))))</f>
        <v>0</v>
      </c>
      <c r="AJ119" s="53"/>
      <c r="AK119" s="49" t="str">
        <f t="shared" si="112"/>
        <v>0</v>
      </c>
      <c r="AL119" s="49"/>
      <c r="AM119" s="49">
        <f>IF(AK119="0",0,IF(AK119="1-2",VLOOKUP(AL119,Points!$B$3:$C$4,2,FALSE),IF(AK119="3-5",VLOOKUP(AL119,Points!$B$7:$C$11,2,FALSE),IF(AK119="6-10",VLOOKUP(AL119,Points!$B$13:$C$22,2,FALSE),IF(AK119="11-15",VLOOKUP(AL119,Points!$B$24:$C$38,2,FALSE))))))</f>
        <v>0</v>
      </c>
      <c r="AN119" s="54"/>
      <c r="AO119" s="48">
        <f t="shared" si="113"/>
        <v>0</v>
      </c>
      <c r="AP119" s="54"/>
      <c r="AQ119" s="48">
        <f t="shared" si="114"/>
        <v>0</v>
      </c>
      <c r="AR119" s="52"/>
      <c r="AS119" s="49">
        <f t="shared" si="115"/>
        <v>0</v>
      </c>
      <c r="AT119" s="50">
        <f t="shared" si="94"/>
        <v>0</v>
      </c>
      <c r="AU119" s="51"/>
      <c r="AV119" s="49" t="str">
        <f t="shared" si="116"/>
        <v>0</v>
      </c>
      <c r="AW119" s="52"/>
      <c r="AX119" s="49">
        <f>IF(AV119="0",0,IF(AV119="1-2",VLOOKUP(AW119,Points!$B$3:$C$4,2,FALSE),IF(AV119="3-5",VLOOKUP(AW119,Points!$B$7:$C$11,2,FALSE),IF(AV119="6-10",VLOOKUP(AW119,Points!$B$13:$C$22,2,FALSE),IF(AV119="11-15",VLOOKUP(AW119,Points!$B$24:$C$38,2,FALSE))))))</f>
        <v>0</v>
      </c>
      <c r="AY119" s="53"/>
      <c r="AZ119" s="49" t="str">
        <f t="shared" si="117"/>
        <v>0</v>
      </c>
      <c r="BA119" s="49"/>
      <c r="BB119" s="49">
        <f>IF(AZ119="0",0,IF(AZ119="1-2",VLOOKUP(BA119,Points!$B$3:$C$4,2,FALSE),IF(AZ119="3-5",VLOOKUP(BA119,Points!$B$7:$C$11,2,FALSE),IF(AZ119="6-10",VLOOKUP(BA119,Points!$B$13:$C$22,2,FALSE),IF(AZ119="11-15",VLOOKUP(BA119,Points!$B$24:$C$38,2,FALSE))))))</f>
        <v>0</v>
      </c>
      <c r="BC119" s="54"/>
      <c r="BD119" s="48">
        <f t="shared" si="118"/>
        <v>0</v>
      </c>
      <c r="BE119" s="54"/>
      <c r="BF119" s="48">
        <f t="shared" si="119"/>
        <v>0</v>
      </c>
      <c r="BG119" s="52"/>
      <c r="BH119" s="49">
        <f t="shared" si="120"/>
        <v>0</v>
      </c>
      <c r="BI119" s="50">
        <f t="shared" si="95"/>
        <v>0</v>
      </c>
      <c r="BJ119" s="51"/>
      <c r="BK119" s="49" t="str">
        <f t="shared" si="121"/>
        <v>0</v>
      </c>
      <c r="BL119" s="52"/>
      <c r="BM119" s="49">
        <f>IF(BK119="0",0,IF(BK119="1-2",VLOOKUP(BL119,Points!$B$3:$C$4,2,FALSE),IF(BK119="3-5",VLOOKUP(BL119,Points!$B$7:$C$11,2,FALSE),IF(BK119="6-10",VLOOKUP(BL119,Points!$B$13:$C$22,2,FALSE),IF(BK119="11-15",VLOOKUP(BL119,Points!$B$24:$C$38,2,FALSE))))))</f>
        <v>0</v>
      </c>
      <c r="BN119" s="53"/>
      <c r="BO119" s="49" t="str">
        <f t="shared" si="122"/>
        <v>0</v>
      </c>
      <c r="BP119" s="49"/>
      <c r="BQ119" s="49">
        <f>IF(BO119="0",0,IF(BO119="1-2",VLOOKUP(BP119,Points!$B$3:$C$4,2,FALSE),IF(BO119="3-5",VLOOKUP(BP119,Points!$B$7:$C$11,2,FALSE),IF(BO119="6-10",VLOOKUP(BP119,Points!$B$13:$C$22,2,FALSE),IF(BO119="11-15",VLOOKUP(BP119,Points!$B$24:$C$38,2,FALSE))))))</f>
        <v>0</v>
      </c>
      <c r="BR119" s="54"/>
      <c r="BS119" s="48">
        <f t="shared" si="123"/>
        <v>0</v>
      </c>
      <c r="BT119" s="54"/>
      <c r="BU119" s="48">
        <f t="shared" si="124"/>
        <v>0</v>
      </c>
      <c r="BV119" s="52"/>
      <c r="BW119" s="49">
        <f t="shared" si="125"/>
        <v>0</v>
      </c>
      <c r="BX119" s="50">
        <f t="shared" si="96"/>
        <v>0</v>
      </c>
      <c r="BY119" s="51"/>
      <c r="BZ119" s="49" t="str">
        <f t="shared" si="126"/>
        <v>0</v>
      </c>
      <c r="CA119" s="52"/>
      <c r="CB119" s="49">
        <f>IF(BZ119="0",0,IF(BZ119="1-2",VLOOKUP(CA119,Points!$B$3:$C$4,2,FALSE),IF(BZ119="3-5",VLOOKUP(CA119,Points!$B$7:$C$11,2,FALSE),IF(BZ119="6-10",VLOOKUP(CA119,Points!$B$13:$C$22,2,FALSE),IF(BZ119="11-15",VLOOKUP(CA119,Points!$B$24:$C$38,2,FALSE))))))</f>
        <v>0</v>
      </c>
      <c r="CC119" s="53"/>
      <c r="CD119" s="49" t="str">
        <f t="shared" si="127"/>
        <v>0</v>
      </c>
      <c r="CE119" s="49"/>
      <c r="CF119" s="49">
        <f>IF(CD119="0",0,IF(CD119="1-2",VLOOKUP(CE119,Points!$B$3:$C$4,2,FALSE),IF(CD119="3-5",VLOOKUP(CE119,Points!$B$7:$C$11,2,FALSE),IF(CD119="6-10",VLOOKUP(CE119,Points!$B$13:$C$22,2,FALSE),IF(CD119="11-15",VLOOKUP(CE119,Points!$B$24:$C$38,2,FALSE))))))</f>
        <v>0</v>
      </c>
      <c r="CG119" s="54"/>
      <c r="CH119" s="48">
        <f t="shared" si="128"/>
        <v>0</v>
      </c>
      <c r="CI119" s="54"/>
      <c r="CJ119" s="48">
        <f t="shared" si="129"/>
        <v>0</v>
      </c>
      <c r="CK119" s="52"/>
      <c r="CL119" s="49">
        <f t="shared" si="130"/>
        <v>0</v>
      </c>
      <c r="CM119" s="50">
        <f t="shared" si="97"/>
        <v>0</v>
      </c>
      <c r="CN119" s="51"/>
      <c r="CO119" s="49" t="str">
        <f t="shared" si="131"/>
        <v>0</v>
      </c>
      <c r="CP119" s="52"/>
      <c r="CQ119" s="49">
        <f>IF(CO119="0",0,IF(CO119="1-2",VLOOKUP(CP119,Points!$B$3:$C$4,2,FALSE),IF(CO119="3-5",VLOOKUP(CP119,Points!$B$7:$C$11,2,FALSE),IF(CO119="6-10",VLOOKUP(CP119,Points!$B$13:$C$22,2,FALSE),IF(CO119="11-15",VLOOKUP(CP119,Points!$B$24:$C$38,2,FALSE))))))</f>
        <v>0</v>
      </c>
      <c r="CR119" s="53"/>
      <c r="CS119" s="49" t="str">
        <f t="shared" si="132"/>
        <v>0</v>
      </c>
      <c r="CT119" s="49"/>
      <c r="CU119" s="49">
        <f>IF(CS119="0",0,IF(CS119="1-2",VLOOKUP(CT119,Points!$B$3:$C$4,2,FALSE),IF(CS119="3-5",VLOOKUP(CT119,Points!$B$7:$C$11,2,FALSE),IF(CS119="6-10",VLOOKUP(CT119,Points!$B$13:$C$22,2,FALSE),IF(CS119="11-15",VLOOKUP(CT119,Points!$B$24:$C$38,2,FALSE))))))</f>
        <v>0</v>
      </c>
      <c r="CV119" s="54"/>
      <c r="CW119" s="48">
        <f t="shared" si="133"/>
        <v>0</v>
      </c>
      <c r="CX119" s="54"/>
      <c r="CY119" s="48">
        <f t="shared" si="134"/>
        <v>0</v>
      </c>
      <c r="CZ119" s="52"/>
      <c r="DA119" s="49">
        <f t="shared" si="135"/>
        <v>0</v>
      </c>
      <c r="DB119" s="50">
        <f t="shared" si="98"/>
        <v>0</v>
      </c>
      <c r="DC119" s="51"/>
      <c r="DD119" s="49" t="str">
        <f t="shared" si="136"/>
        <v>0</v>
      </c>
      <c r="DE119" s="52"/>
      <c r="DF119" s="49">
        <f>IF(DD119="0",0,IF(DD119="1-2",VLOOKUP(DE119,Points!$B$3:$C$4,2,FALSE),IF(DD119="3-5",VLOOKUP(DE119,Points!$B$7:$C$11,2,FALSE),IF(DD119="6-10",VLOOKUP(DE119,Points!$B$13:$C$22,2,FALSE),IF(DD119="11-15",VLOOKUP(DE119,Points!$B$24:$C$38,2,FALSE))))))</f>
        <v>0</v>
      </c>
      <c r="DG119" s="53"/>
      <c r="DH119" s="49" t="str">
        <f t="shared" si="137"/>
        <v>0</v>
      </c>
      <c r="DI119" s="49"/>
      <c r="DJ119" s="49">
        <f>IF(DH119="0",0,IF(DH119="1-2",VLOOKUP(DI119,Points!$B$3:$C$4,2,FALSE),IF(DH119="3-5",VLOOKUP(DI119,Points!$B$7:$C$11,2,FALSE),IF(DH119="6-10",VLOOKUP(DI119,Points!$B$13:$C$22,2,FALSE),IF(DH119="11-15",VLOOKUP(DI119,Points!$B$24:$C$38,2,FALSE))))))</f>
        <v>0</v>
      </c>
      <c r="DK119" s="54"/>
      <c r="DL119" s="48">
        <f t="shared" si="138"/>
        <v>0</v>
      </c>
      <c r="DM119" s="54"/>
      <c r="DN119" s="48">
        <f t="shared" si="139"/>
        <v>0</v>
      </c>
      <c r="DO119" s="52"/>
      <c r="DP119" s="49">
        <f t="shared" si="140"/>
        <v>0</v>
      </c>
      <c r="DQ119" s="50">
        <f t="shared" si="99"/>
        <v>0</v>
      </c>
      <c r="DR119" s="55">
        <f t="shared" si="141"/>
        <v>0</v>
      </c>
      <c r="DS119" s="56" t="str">
        <f t="shared" si="142"/>
        <v/>
      </c>
    </row>
    <row r="120" spans="1:123" s="42" customFormat="1" ht="15" x14ac:dyDescent="0.25">
      <c r="A120" s="55"/>
      <c r="B120" s="51"/>
      <c r="C120" s="49" t="str">
        <f t="shared" si="101"/>
        <v>0</v>
      </c>
      <c r="D120" s="52"/>
      <c r="E120" s="49">
        <f>IF(C120="0",0,IF(C120="1-2",VLOOKUP(D120,Points!$B$3:$C$4,2,FALSE),IF(C120="3-5",VLOOKUP(D120,Points!$B$7:$C$11,2,FALSE),IF(C120="6-10",VLOOKUP(D120,Points!$B$13:$C$22,2,FALSE),IF(C120="11-15",VLOOKUP(D120,Points!$B$24:$C$38,2,FALSE))))))</f>
        <v>0</v>
      </c>
      <c r="F120" s="53"/>
      <c r="G120" s="49" t="str">
        <f t="shared" si="102"/>
        <v>0</v>
      </c>
      <c r="H120" s="49"/>
      <c r="I120" s="49">
        <f>IF(G120="0",0,IF(G120="1-2",VLOOKUP(H120,Points!$B$3:$C$4,2,FALSE),IF(G120="3-5",VLOOKUP(H120,Points!$B$7:$C$11,2,FALSE),IF(G120="6-10",VLOOKUP(H120,Points!$B$13:$C$22,2,FALSE),IF(G120="11-15",VLOOKUP(H120,Points!$B$24:$C$38,2,FALSE))))))</f>
        <v>0</v>
      </c>
      <c r="J120" s="54"/>
      <c r="K120" s="48">
        <f t="shared" si="103"/>
        <v>0</v>
      </c>
      <c r="L120" s="54"/>
      <c r="M120" s="48">
        <f t="shared" si="104"/>
        <v>0</v>
      </c>
      <c r="N120" s="52"/>
      <c r="O120" s="49">
        <f t="shared" si="105"/>
        <v>0</v>
      </c>
      <c r="P120" s="50">
        <f t="shared" si="92"/>
        <v>0</v>
      </c>
      <c r="Q120" s="51"/>
      <c r="R120" s="49" t="str">
        <f t="shared" si="106"/>
        <v>0</v>
      </c>
      <c r="S120" s="52"/>
      <c r="T120" s="49">
        <f>IF(R120="0",0,IF(R120="1-2",VLOOKUP(S120,Points!$B$3:$C$4,2,FALSE),IF(R120="3-5",VLOOKUP(S120,Points!$B$7:$C$11,2,FALSE),IF(R120="6-10",VLOOKUP(S120,Points!$B$13:$C$22,2,FALSE),IF(R120="11-15",VLOOKUP(S120,Points!$B$24:$C$38,2,FALSE))))))</f>
        <v>0</v>
      </c>
      <c r="U120" s="53"/>
      <c r="V120" s="49" t="str">
        <f t="shared" si="107"/>
        <v>0</v>
      </c>
      <c r="W120" s="49"/>
      <c r="X120" s="49">
        <f>IF(V120="0",0,IF(V120="1-2",VLOOKUP(W120,Points!$B$3:$C$4,2,FALSE),IF(V120="3-5",VLOOKUP(W120,Points!$B$7:$C$11,2,FALSE),IF(V120="6-10",VLOOKUP(W120,Points!$B$13:$C$22,2,FALSE),IF(V120="11-15",VLOOKUP(W120,Points!$B$24:$C$38,2,FALSE))))))</f>
        <v>0</v>
      </c>
      <c r="Y120" s="54"/>
      <c r="Z120" s="48">
        <f t="shared" si="108"/>
        <v>0</v>
      </c>
      <c r="AA120" s="54"/>
      <c r="AB120" s="48">
        <f t="shared" si="109"/>
        <v>0</v>
      </c>
      <c r="AC120" s="52"/>
      <c r="AD120" s="49">
        <f t="shared" si="110"/>
        <v>0</v>
      </c>
      <c r="AE120" s="50">
        <f t="shared" si="93"/>
        <v>0</v>
      </c>
      <c r="AF120" s="51"/>
      <c r="AG120" s="49" t="str">
        <f t="shared" si="111"/>
        <v>0</v>
      </c>
      <c r="AH120" s="52"/>
      <c r="AI120" s="49">
        <f>IF(AG120="0",0,IF(AG120="1-2",VLOOKUP(AH120,Points!$B$3:$C$4,2,FALSE),IF(AG120="3-5",VLOOKUP(AH120,Points!$B$7:$C$11,2,FALSE),IF(AG120="6-10",VLOOKUP(AH120,Points!$B$13:$C$22,2,FALSE),IF(AG120="11-15",VLOOKUP(AH120,Points!$B$24:$C$38,2,FALSE))))))</f>
        <v>0</v>
      </c>
      <c r="AJ120" s="53"/>
      <c r="AK120" s="49" t="str">
        <f t="shared" si="112"/>
        <v>0</v>
      </c>
      <c r="AL120" s="49"/>
      <c r="AM120" s="49">
        <f>IF(AK120="0",0,IF(AK120="1-2",VLOOKUP(AL120,Points!$B$3:$C$4,2,FALSE),IF(AK120="3-5",VLOOKUP(AL120,Points!$B$7:$C$11,2,FALSE),IF(AK120="6-10",VLOOKUP(AL120,Points!$B$13:$C$22,2,FALSE),IF(AK120="11-15",VLOOKUP(AL120,Points!$B$24:$C$38,2,FALSE))))))</f>
        <v>0</v>
      </c>
      <c r="AN120" s="54"/>
      <c r="AO120" s="48">
        <f t="shared" si="113"/>
        <v>0</v>
      </c>
      <c r="AP120" s="54"/>
      <c r="AQ120" s="48">
        <f t="shared" si="114"/>
        <v>0</v>
      </c>
      <c r="AR120" s="52"/>
      <c r="AS120" s="49">
        <f t="shared" si="115"/>
        <v>0</v>
      </c>
      <c r="AT120" s="50">
        <f t="shared" si="94"/>
        <v>0</v>
      </c>
      <c r="AU120" s="51"/>
      <c r="AV120" s="49" t="str">
        <f t="shared" si="116"/>
        <v>0</v>
      </c>
      <c r="AW120" s="52"/>
      <c r="AX120" s="49">
        <f>IF(AV120="0",0,IF(AV120="1-2",VLOOKUP(AW120,Points!$B$3:$C$4,2,FALSE),IF(AV120="3-5",VLOOKUP(AW120,Points!$B$7:$C$11,2,FALSE),IF(AV120="6-10",VLOOKUP(AW120,Points!$B$13:$C$22,2,FALSE),IF(AV120="11-15",VLOOKUP(AW120,Points!$B$24:$C$38,2,FALSE))))))</f>
        <v>0</v>
      </c>
      <c r="AY120" s="53"/>
      <c r="AZ120" s="49" t="str">
        <f t="shared" si="117"/>
        <v>0</v>
      </c>
      <c r="BA120" s="49"/>
      <c r="BB120" s="49">
        <f>IF(AZ120="0",0,IF(AZ120="1-2",VLOOKUP(BA120,Points!$B$3:$C$4,2,FALSE),IF(AZ120="3-5",VLOOKUP(BA120,Points!$B$7:$C$11,2,FALSE),IF(AZ120="6-10",VLOOKUP(BA120,Points!$B$13:$C$22,2,FALSE),IF(AZ120="11-15",VLOOKUP(BA120,Points!$B$24:$C$38,2,FALSE))))))</f>
        <v>0</v>
      </c>
      <c r="BC120" s="54"/>
      <c r="BD120" s="48">
        <f t="shared" si="118"/>
        <v>0</v>
      </c>
      <c r="BE120" s="54"/>
      <c r="BF120" s="48">
        <f t="shared" si="119"/>
        <v>0</v>
      </c>
      <c r="BG120" s="52"/>
      <c r="BH120" s="49">
        <f t="shared" si="120"/>
        <v>0</v>
      </c>
      <c r="BI120" s="50">
        <f t="shared" si="95"/>
        <v>0</v>
      </c>
      <c r="BJ120" s="51"/>
      <c r="BK120" s="49" t="str">
        <f t="shared" si="121"/>
        <v>0</v>
      </c>
      <c r="BL120" s="52"/>
      <c r="BM120" s="49">
        <f>IF(BK120="0",0,IF(BK120="1-2",VLOOKUP(BL120,Points!$B$3:$C$4,2,FALSE),IF(BK120="3-5",VLOOKUP(BL120,Points!$B$7:$C$11,2,FALSE),IF(BK120="6-10",VLOOKUP(BL120,Points!$B$13:$C$22,2,FALSE),IF(BK120="11-15",VLOOKUP(BL120,Points!$B$24:$C$38,2,FALSE))))))</f>
        <v>0</v>
      </c>
      <c r="BN120" s="53"/>
      <c r="BO120" s="49" t="str">
        <f t="shared" si="122"/>
        <v>0</v>
      </c>
      <c r="BP120" s="49"/>
      <c r="BQ120" s="49">
        <f>IF(BO120="0",0,IF(BO120="1-2",VLOOKUP(BP120,Points!$B$3:$C$4,2,FALSE),IF(BO120="3-5",VLOOKUP(BP120,Points!$B$7:$C$11,2,FALSE),IF(BO120="6-10",VLOOKUP(BP120,Points!$B$13:$C$22,2,FALSE),IF(BO120="11-15",VLOOKUP(BP120,Points!$B$24:$C$38,2,FALSE))))))</f>
        <v>0</v>
      </c>
      <c r="BR120" s="54"/>
      <c r="BS120" s="48">
        <f t="shared" si="123"/>
        <v>0</v>
      </c>
      <c r="BT120" s="54"/>
      <c r="BU120" s="48">
        <f t="shared" si="124"/>
        <v>0</v>
      </c>
      <c r="BV120" s="52"/>
      <c r="BW120" s="49">
        <f t="shared" si="125"/>
        <v>0</v>
      </c>
      <c r="BX120" s="50">
        <f t="shared" si="96"/>
        <v>0</v>
      </c>
      <c r="BY120" s="51"/>
      <c r="BZ120" s="49" t="str">
        <f t="shared" si="126"/>
        <v>0</v>
      </c>
      <c r="CA120" s="52"/>
      <c r="CB120" s="49">
        <f>IF(BZ120="0",0,IF(BZ120="1-2",VLOOKUP(CA120,Points!$B$3:$C$4,2,FALSE),IF(BZ120="3-5",VLOOKUP(CA120,Points!$B$7:$C$11,2,FALSE),IF(BZ120="6-10",VLOOKUP(CA120,Points!$B$13:$C$22,2,FALSE),IF(BZ120="11-15",VLOOKUP(CA120,Points!$B$24:$C$38,2,FALSE))))))</f>
        <v>0</v>
      </c>
      <c r="CC120" s="53"/>
      <c r="CD120" s="49" t="str">
        <f t="shared" si="127"/>
        <v>0</v>
      </c>
      <c r="CE120" s="49"/>
      <c r="CF120" s="49">
        <f>IF(CD120="0",0,IF(CD120="1-2",VLOOKUP(CE120,Points!$B$3:$C$4,2,FALSE),IF(CD120="3-5",VLOOKUP(CE120,Points!$B$7:$C$11,2,FALSE),IF(CD120="6-10",VLOOKUP(CE120,Points!$B$13:$C$22,2,FALSE),IF(CD120="11-15",VLOOKUP(CE120,Points!$B$24:$C$38,2,FALSE))))))</f>
        <v>0</v>
      </c>
      <c r="CG120" s="54"/>
      <c r="CH120" s="48">
        <f t="shared" si="128"/>
        <v>0</v>
      </c>
      <c r="CI120" s="54"/>
      <c r="CJ120" s="48">
        <f t="shared" si="129"/>
        <v>0</v>
      </c>
      <c r="CK120" s="52"/>
      <c r="CL120" s="49">
        <f t="shared" si="130"/>
        <v>0</v>
      </c>
      <c r="CM120" s="50">
        <f t="shared" si="97"/>
        <v>0</v>
      </c>
      <c r="CN120" s="51"/>
      <c r="CO120" s="49" t="str">
        <f t="shared" si="131"/>
        <v>0</v>
      </c>
      <c r="CP120" s="52"/>
      <c r="CQ120" s="49">
        <f>IF(CO120="0",0,IF(CO120="1-2",VLOOKUP(CP120,Points!$B$3:$C$4,2,FALSE),IF(CO120="3-5",VLOOKUP(CP120,Points!$B$7:$C$11,2,FALSE),IF(CO120="6-10",VLOOKUP(CP120,Points!$B$13:$C$22,2,FALSE),IF(CO120="11-15",VLOOKUP(CP120,Points!$B$24:$C$38,2,FALSE))))))</f>
        <v>0</v>
      </c>
      <c r="CR120" s="53"/>
      <c r="CS120" s="49" t="str">
        <f t="shared" si="132"/>
        <v>0</v>
      </c>
      <c r="CT120" s="49"/>
      <c r="CU120" s="49">
        <f>IF(CS120="0",0,IF(CS120="1-2",VLOOKUP(CT120,Points!$B$3:$C$4,2,FALSE),IF(CS120="3-5",VLOOKUP(CT120,Points!$B$7:$C$11,2,FALSE),IF(CS120="6-10",VLOOKUP(CT120,Points!$B$13:$C$22,2,FALSE),IF(CS120="11-15",VLOOKUP(CT120,Points!$B$24:$C$38,2,FALSE))))))</f>
        <v>0</v>
      </c>
      <c r="CV120" s="54"/>
      <c r="CW120" s="48">
        <f t="shared" si="133"/>
        <v>0</v>
      </c>
      <c r="CX120" s="54"/>
      <c r="CY120" s="48">
        <f t="shared" si="134"/>
        <v>0</v>
      </c>
      <c r="CZ120" s="52"/>
      <c r="DA120" s="49">
        <f t="shared" si="135"/>
        <v>0</v>
      </c>
      <c r="DB120" s="50">
        <f t="shared" si="98"/>
        <v>0</v>
      </c>
      <c r="DC120" s="51"/>
      <c r="DD120" s="49" t="str">
        <f t="shared" si="136"/>
        <v>0</v>
      </c>
      <c r="DE120" s="52"/>
      <c r="DF120" s="49">
        <f>IF(DD120="0",0,IF(DD120="1-2",VLOOKUP(DE120,Points!$B$3:$C$4,2,FALSE),IF(DD120="3-5",VLOOKUP(DE120,Points!$B$7:$C$11,2,FALSE),IF(DD120="6-10",VLOOKUP(DE120,Points!$B$13:$C$22,2,FALSE),IF(DD120="11-15",VLOOKUP(DE120,Points!$B$24:$C$38,2,FALSE))))))</f>
        <v>0</v>
      </c>
      <c r="DG120" s="53"/>
      <c r="DH120" s="49" t="str">
        <f t="shared" si="137"/>
        <v>0</v>
      </c>
      <c r="DI120" s="49"/>
      <c r="DJ120" s="49">
        <f>IF(DH120="0",0,IF(DH120="1-2",VLOOKUP(DI120,Points!$B$3:$C$4,2,FALSE),IF(DH120="3-5",VLOOKUP(DI120,Points!$B$7:$C$11,2,FALSE),IF(DH120="6-10",VLOOKUP(DI120,Points!$B$13:$C$22,2,FALSE),IF(DH120="11-15",VLOOKUP(DI120,Points!$B$24:$C$38,2,FALSE))))))</f>
        <v>0</v>
      </c>
      <c r="DK120" s="54"/>
      <c r="DL120" s="48">
        <f t="shared" si="138"/>
        <v>0</v>
      </c>
      <c r="DM120" s="54"/>
      <c r="DN120" s="48">
        <f t="shared" si="139"/>
        <v>0</v>
      </c>
      <c r="DO120" s="52"/>
      <c r="DP120" s="49">
        <f t="shared" si="140"/>
        <v>0</v>
      </c>
      <c r="DQ120" s="50">
        <f t="shared" si="99"/>
        <v>0</v>
      </c>
      <c r="DR120" s="55">
        <f t="shared" si="141"/>
        <v>0</v>
      </c>
      <c r="DS120" s="56" t="str">
        <f t="shared" si="142"/>
        <v/>
      </c>
    </row>
    <row r="121" spans="1:123" s="42" customFormat="1" ht="15" x14ac:dyDescent="0.25">
      <c r="A121" s="55"/>
      <c r="B121" s="51"/>
      <c r="C121" s="49" t="str">
        <f t="shared" si="101"/>
        <v>0</v>
      </c>
      <c r="D121" s="52"/>
      <c r="E121" s="49">
        <f>IF(C121="0",0,IF(C121="1-2",VLOOKUP(D121,Points!$B$3:$C$4,2,FALSE),IF(C121="3-5",VLOOKUP(D121,Points!$B$7:$C$11,2,FALSE),IF(C121="6-10",VLOOKUP(D121,Points!$B$13:$C$22,2,FALSE),IF(C121="11-15",VLOOKUP(D121,Points!$B$24:$C$38,2,FALSE))))))</f>
        <v>0</v>
      </c>
      <c r="F121" s="53"/>
      <c r="G121" s="49" t="str">
        <f t="shared" si="102"/>
        <v>0</v>
      </c>
      <c r="H121" s="49"/>
      <c r="I121" s="49">
        <f>IF(G121="0",0,IF(G121="1-2",VLOOKUP(H121,Points!$B$3:$C$4,2,FALSE),IF(G121="3-5",VLOOKUP(H121,Points!$B$7:$C$11,2,FALSE),IF(G121="6-10",VLOOKUP(H121,Points!$B$13:$C$22,2,FALSE),IF(G121="11-15",VLOOKUP(H121,Points!$B$24:$C$38,2,FALSE))))))</f>
        <v>0</v>
      </c>
      <c r="J121" s="54"/>
      <c r="K121" s="48">
        <f t="shared" si="103"/>
        <v>0</v>
      </c>
      <c r="L121" s="54"/>
      <c r="M121" s="48">
        <f t="shared" si="104"/>
        <v>0</v>
      </c>
      <c r="N121" s="52"/>
      <c r="O121" s="49">
        <f t="shared" si="105"/>
        <v>0</v>
      </c>
      <c r="P121" s="50">
        <f t="shared" si="92"/>
        <v>0</v>
      </c>
      <c r="Q121" s="51"/>
      <c r="R121" s="49" t="str">
        <f t="shared" si="106"/>
        <v>0</v>
      </c>
      <c r="S121" s="52"/>
      <c r="T121" s="49">
        <f>IF(R121="0",0,IF(R121="1-2",VLOOKUP(S121,Points!$B$3:$C$4,2,FALSE),IF(R121="3-5",VLOOKUP(S121,Points!$B$7:$C$11,2,FALSE),IF(R121="6-10",VLOOKUP(S121,Points!$B$13:$C$22,2,FALSE),IF(R121="11-15",VLOOKUP(S121,Points!$B$24:$C$38,2,FALSE))))))</f>
        <v>0</v>
      </c>
      <c r="U121" s="53"/>
      <c r="V121" s="49" t="str">
        <f t="shared" si="107"/>
        <v>0</v>
      </c>
      <c r="W121" s="49"/>
      <c r="X121" s="49">
        <f>IF(V121="0",0,IF(V121="1-2",VLOOKUP(W121,Points!$B$3:$C$4,2,FALSE),IF(V121="3-5",VLOOKUP(W121,Points!$B$7:$C$11,2,FALSE),IF(V121="6-10",VLOOKUP(W121,Points!$B$13:$C$22,2,FALSE),IF(V121="11-15",VLOOKUP(W121,Points!$B$24:$C$38,2,FALSE))))))</f>
        <v>0</v>
      </c>
      <c r="Y121" s="54"/>
      <c r="Z121" s="48">
        <f t="shared" si="108"/>
        <v>0</v>
      </c>
      <c r="AA121" s="54"/>
      <c r="AB121" s="48">
        <f t="shared" si="109"/>
        <v>0</v>
      </c>
      <c r="AC121" s="52"/>
      <c r="AD121" s="49">
        <f t="shared" si="110"/>
        <v>0</v>
      </c>
      <c r="AE121" s="50">
        <f t="shared" si="93"/>
        <v>0</v>
      </c>
      <c r="AF121" s="51"/>
      <c r="AG121" s="49" t="str">
        <f t="shared" si="111"/>
        <v>0</v>
      </c>
      <c r="AH121" s="52"/>
      <c r="AI121" s="49">
        <f>IF(AG121="0",0,IF(AG121="1-2",VLOOKUP(AH121,Points!$B$3:$C$4,2,FALSE),IF(AG121="3-5",VLOOKUP(AH121,Points!$B$7:$C$11,2,FALSE),IF(AG121="6-10",VLOOKUP(AH121,Points!$B$13:$C$22,2,FALSE),IF(AG121="11-15",VLOOKUP(AH121,Points!$B$24:$C$38,2,FALSE))))))</f>
        <v>0</v>
      </c>
      <c r="AJ121" s="53"/>
      <c r="AK121" s="49" t="str">
        <f t="shared" si="112"/>
        <v>0</v>
      </c>
      <c r="AL121" s="49"/>
      <c r="AM121" s="49">
        <f>IF(AK121="0",0,IF(AK121="1-2",VLOOKUP(AL121,Points!$B$3:$C$4,2,FALSE),IF(AK121="3-5",VLOOKUP(AL121,Points!$B$7:$C$11,2,FALSE),IF(AK121="6-10",VLOOKUP(AL121,Points!$B$13:$C$22,2,FALSE),IF(AK121="11-15",VLOOKUP(AL121,Points!$B$24:$C$38,2,FALSE))))))</f>
        <v>0</v>
      </c>
      <c r="AN121" s="54"/>
      <c r="AO121" s="48">
        <f t="shared" si="113"/>
        <v>0</v>
      </c>
      <c r="AP121" s="54"/>
      <c r="AQ121" s="48">
        <f t="shared" si="114"/>
        <v>0</v>
      </c>
      <c r="AR121" s="52"/>
      <c r="AS121" s="49">
        <f t="shared" si="115"/>
        <v>0</v>
      </c>
      <c r="AT121" s="50">
        <f t="shared" si="94"/>
        <v>0</v>
      </c>
      <c r="AU121" s="51"/>
      <c r="AV121" s="49" t="str">
        <f t="shared" si="116"/>
        <v>0</v>
      </c>
      <c r="AW121" s="52"/>
      <c r="AX121" s="49">
        <f>IF(AV121="0",0,IF(AV121="1-2",VLOOKUP(AW121,Points!$B$3:$C$4,2,FALSE),IF(AV121="3-5",VLOOKUP(AW121,Points!$B$7:$C$11,2,FALSE),IF(AV121="6-10",VLOOKUP(AW121,Points!$B$13:$C$22,2,FALSE),IF(AV121="11-15",VLOOKUP(AW121,Points!$B$24:$C$38,2,FALSE))))))</f>
        <v>0</v>
      </c>
      <c r="AY121" s="53"/>
      <c r="AZ121" s="49" t="str">
        <f t="shared" si="117"/>
        <v>0</v>
      </c>
      <c r="BA121" s="49"/>
      <c r="BB121" s="49">
        <f>IF(AZ121="0",0,IF(AZ121="1-2",VLOOKUP(BA121,Points!$B$3:$C$4,2,FALSE),IF(AZ121="3-5",VLOOKUP(BA121,Points!$B$7:$C$11,2,FALSE),IF(AZ121="6-10",VLOOKUP(BA121,Points!$B$13:$C$22,2,FALSE),IF(AZ121="11-15",VLOOKUP(BA121,Points!$B$24:$C$38,2,FALSE))))))</f>
        <v>0</v>
      </c>
      <c r="BC121" s="54"/>
      <c r="BD121" s="48">
        <f t="shared" si="118"/>
        <v>0</v>
      </c>
      <c r="BE121" s="54"/>
      <c r="BF121" s="48">
        <f t="shared" si="119"/>
        <v>0</v>
      </c>
      <c r="BG121" s="52"/>
      <c r="BH121" s="49">
        <f t="shared" si="120"/>
        <v>0</v>
      </c>
      <c r="BI121" s="50">
        <f t="shared" si="95"/>
        <v>0</v>
      </c>
      <c r="BJ121" s="51"/>
      <c r="BK121" s="49" t="str">
        <f t="shared" si="121"/>
        <v>0</v>
      </c>
      <c r="BL121" s="52"/>
      <c r="BM121" s="49">
        <f>IF(BK121="0",0,IF(BK121="1-2",VLOOKUP(BL121,Points!$B$3:$C$4,2,FALSE),IF(BK121="3-5",VLOOKUP(BL121,Points!$B$7:$C$11,2,FALSE),IF(BK121="6-10",VLOOKUP(BL121,Points!$B$13:$C$22,2,FALSE),IF(BK121="11-15",VLOOKUP(BL121,Points!$B$24:$C$38,2,FALSE))))))</f>
        <v>0</v>
      </c>
      <c r="BN121" s="53"/>
      <c r="BO121" s="49" t="str">
        <f t="shared" si="122"/>
        <v>0</v>
      </c>
      <c r="BP121" s="49"/>
      <c r="BQ121" s="49">
        <f>IF(BO121="0",0,IF(BO121="1-2",VLOOKUP(BP121,Points!$B$3:$C$4,2,FALSE),IF(BO121="3-5",VLOOKUP(BP121,Points!$B$7:$C$11,2,FALSE),IF(BO121="6-10",VLOOKUP(BP121,Points!$B$13:$C$22,2,FALSE),IF(BO121="11-15",VLOOKUP(BP121,Points!$B$24:$C$38,2,FALSE))))))</f>
        <v>0</v>
      </c>
      <c r="BR121" s="54"/>
      <c r="BS121" s="48">
        <f t="shared" si="123"/>
        <v>0</v>
      </c>
      <c r="BT121" s="54"/>
      <c r="BU121" s="48">
        <f t="shared" si="124"/>
        <v>0</v>
      </c>
      <c r="BV121" s="52"/>
      <c r="BW121" s="49">
        <f t="shared" si="125"/>
        <v>0</v>
      </c>
      <c r="BX121" s="50">
        <f t="shared" si="96"/>
        <v>0</v>
      </c>
      <c r="BY121" s="51"/>
      <c r="BZ121" s="49" t="str">
        <f t="shared" si="126"/>
        <v>0</v>
      </c>
      <c r="CA121" s="52"/>
      <c r="CB121" s="49">
        <f>IF(BZ121="0",0,IF(BZ121="1-2",VLOOKUP(CA121,Points!$B$3:$C$4,2,FALSE),IF(BZ121="3-5",VLOOKUP(CA121,Points!$B$7:$C$11,2,FALSE),IF(BZ121="6-10",VLOOKUP(CA121,Points!$B$13:$C$22,2,FALSE),IF(BZ121="11-15",VLOOKUP(CA121,Points!$B$24:$C$38,2,FALSE))))))</f>
        <v>0</v>
      </c>
      <c r="CC121" s="53"/>
      <c r="CD121" s="49" t="str">
        <f t="shared" si="127"/>
        <v>0</v>
      </c>
      <c r="CE121" s="49"/>
      <c r="CF121" s="49">
        <f>IF(CD121="0",0,IF(CD121="1-2",VLOOKUP(CE121,Points!$B$3:$C$4,2,FALSE),IF(CD121="3-5",VLOOKUP(CE121,Points!$B$7:$C$11,2,FALSE),IF(CD121="6-10",VLOOKUP(CE121,Points!$B$13:$C$22,2,FALSE),IF(CD121="11-15",VLOOKUP(CE121,Points!$B$24:$C$38,2,FALSE))))))</f>
        <v>0</v>
      </c>
      <c r="CG121" s="54"/>
      <c r="CH121" s="48">
        <f t="shared" si="128"/>
        <v>0</v>
      </c>
      <c r="CI121" s="54"/>
      <c r="CJ121" s="48">
        <f t="shared" si="129"/>
        <v>0</v>
      </c>
      <c r="CK121" s="52"/>
      <c r="CL121" s="49">
        <f t="shared" si="130"/>
        <v>0</v>
      </c>
      <c r="CM121" s="50">
        <f t="shared" si="97"/>
        <v>0</v>
      </c>
      <c r="CN121" s="51"/>
      <c r="CO121" s="49" t="str">
        <f t="shared" si="131"/>
        <v>0</v>
      </c>
      <c r="CP121" s="52"/>
      <c r="CQ121" s="49">
        <f>IF(CO121="0",0,IF(CO121="1-2",VLOOKUP(CP121,Points!$B$3:$C$4,2,FALSE),IF(CO121="3-5",VLOOKUP(CP121,Points!$B$7:$C$11,2,FALSE),IF(CO121="6-10",VLOOKUP(CP121,Points!$B$13:$C$22,2,FALSE),IF(CO121="11-15",VLOOKUP(CP121,Points!$B$24:$C$38,2,FALSE))))))</f>
        <v>0</v>
      </c>
      <c r="CR121" s="53"/>
      <c r="CS121" s="49" t="str">
        <f t="shared" si="132"/>
        <v>0</v>
      </c>
      <c r="CT121" s="49"/>
      <c r="CU121" s="49">
        <f>IF(CS121="0",0,IF(CS121="1-2",VLOOKUP(CT121,Points!$B$3:$C$4,2,FALSE),IF(CS121="3-5",VLOOKUP(CT121,Points!$B$7:$C$11,2,FALSE),IF(CS121="6-10",VLOOKUP(CT121,Points!$B$13:$C$22,2,FALSE),IF(CS121="11-15",VLOOKUP(CT121,Points!$B$24:$C$38,2,FALSE))))))</f>
        <v>0</v>
      </c>
      <c r="CV121" s="54"/>
      <c r="CW121" s="48">
        <f t="shared" si="133"/>
        <v>0</v>
      </c>
      <c r="CX121" s="54"/>
      <c r="CY121" s="48">
        <f t="shared" si="134"/>
        <v>0</v>
      </c>
      <c r="CZ121" s="52"/>
      <c r="DA121" s="49">
        <f t="shared" si="135"/>
        <v>0</v>
      </c>
      <c r="DB121" s="50">
        <f t="shared" si="98"/>
        <v>0</v>
      </c>
      <c r="DC121" s="51"/>
      <c r="DD121" s="49" t="str">
        <f t="shared" si="136"/>
        <v>0</v>
      </c>
      <c r="DE121" s="52"/>
      <c r="DF121" s="49">
        <f>IF(DD121="0",0,IF(DD121="1-2",VLOOKUP(DE121,Points!$B$3:$C$4,2,FALSE),IF(DD121="3-5",VLOOKUP(DE121,Points!$B$7:$C$11,2,FALSE),IF(DD121="6-10",VLOOKUP(DE121,Points!$B$13:$C$22,2,FALSE),IF(DD121="11-15",VLOOKUP(DE121,Points!$B$24:$C$38,2,FALSE))))))</f>
        <v>0</v>
      </c>
      <c r="DG121" s="53"/>
      <c r="DH121" s="49" t="str">
        <f t="shared" si="137"/>
        <v>0</v>
      </c>
      <c r="DI121" s="49"/>
      <c r="DJ121" s="49">
        <f>IF(DH121="0",0,IF(DH121="1-2",VLOOKUP(DI121,Points!$B$3:$C$4,2,FALSE),IF(DH121="3-5",VLOOKUP(DI121,Points!$B$7:$C$11,2,FALSE),IF(DH121="6-10",VLOOKUP(DI121,Points!$B$13:$C$22,2,FALSE),IF(DH121="11-15",VLOOKUP(DI121,Points!$B$24:$C$38,2,FALSE))))))</f>
        <v>0</v>
      </c>
      <c r="DK121" s="54"/>
      <c r="DL121" s="48">
        <f t="shared" si="138"/>
        <v>0</v>
      </c>
      <c r="DM121" s="54"/>
      <c r="DN121" s="48">
        <f t="shared" si="139"/>
        <v>0</v>
      </c>
      <c r="DO121" s="52"/>
      <c r="DP121" s="49">
        <f t="shared" si="140"/>
        <v>0</v>
      </c>
      <c r="DQ121" s="50">
        <f t="shared" si="99"/>
        <v>0</v>
      </c>
      <c r="DR121" s="55">
        <f t="shared" si="141"/>
        <v>0</v>
      </c>
      <c r="DS121" s="56" t="str">
        <f t="shared" si="142"/>
        <v/>
      </c>
    </row>
    <row r="122" spans="1:123" s="42" customFormat="1" ht="15" x14ac:dyDescent="0.25">
      <c r="A122" s="55"/>
      <c r="B122" s="51"/>
      <c r="C122" s="49" t="str">
        <f t="shared" si="101"/>
        <v>0</v>
      </c>
      <c r="D122" s="52"/>
      <c r="E122" s="49">
        <f>IF(C122="0",0,IF(C122="1-2",VLOOKUP(D122,Points!$B$3:$C$4,2,FALSE),IF(C122="3-5",VLOOKUP(D122,Points!$B$7:$C$11,2,FALSE),IF(C122="6-10",VLOOKUP(D122,Points!$B$13:$C$22,2,FALSE),IF(C122="11-15",VLOOKUP(D122,Points!$B$24:$C$38,2,FALSE))))))</f>
        <v>0</v>
      </c>
      <c r="F122" s="53"/>
      <c r="G122" s="49" t="str">
        <f t="shared" si="102"/>
        <v>0</v>
      </c>
      <c r="H122" s="49"/>
      <c r="I122" s="49">
        <f>IF(G122="0",0,IF(G122="1-2",VLOOKUP(H122,Points!$B$3:$C$4,2,FALSE),IF(G122="3-5",VLOOKUP(H122,Points!$B$7:$C$11,2,FALSE),IF(G122="6-10",VLOOKUP(H122,Points!$B$13:$C$22,2,FALSE),IF(G122="11-15",VLOOKUP(H122,Points!$B$24:$C$38,2,FALSE))))))</f>
        <v>0</v>
      </c>
      <c r="J122" s="54"/>
      <c r="K122" s="48">
        <f t="shared" si="103"/>
        <v>0</v>
      </c>
      <c r="L122" s="54"/>
      <c r="M122" s="48">
        <f t="shared" si="104"/>
        <v>0</v>
      </c>
      <c r="N122" s="52"/>
      <c r="O122" s="49">
        <f t="shared" si="105"/>
        <v>0</v>
      </c>
      <c r="P122" s="50">
        <f t="shared" si="92"/>
        <v>0</v>
      </c>
      <c r="Q122" s="51"/>
      <c r="R122" s="49" t="str">
        <f t="shared" si="106"/>
        <v>0</v>
      </c>
      <c r="S122" s="52"/>
      <c r="T122" s="49">
        <f>IF(R122="0",0,IF(R122="1-2",VLOOKUP(S122,Points!$B$3:$C$4,2,FALSE),IF(R122="3-5",VLOOKUP(S122,Points!$B$7:$C$11,2,FALSE),IF(R122="6-10",VLOOKUP(S122,Points!$B$13:$C$22,2,FALSE),IF(R122="11-15",VLOOKUP(S122,Points!$B$24:$C$38,2,FALSE))))))</f>
        <v>0</v>
      </c>
      <c r="U122" s="53"/>
      <c r="V122" s="49" t="str">
        <f t="shared" si="107"/>
        <v>0</v>
      </c>
      <c r="W122" s="49"/>
      <c r="X122" s="49">
        <f>IF(V122="0",0,IF(V122="1-2",VLOOKUP(W122,Points!$B$3:$C$4,2,FALSE),IF(V122="3-5",VLOOKUP(W122,Points!$B$7:$C$11,2,FALSE),IF(V122="6-10",VLOOKUP(W122,Points!$B$13:$C$22,2,FALSE),IF(V122="11-15",VLOOKUP(W122,Points!$B$24:$C$38,2,FALSE))))))</f>
        <v>0</v>
      </c>
      <c r="Y122" s="54"/>
      <c r="Z122" s="48">
        <f t="shared" si="108"/>
        <v>0</v>
      </c>
      <c r="AA122" s="54"/>
      <c r="AB122" s="48">
        <f t="shared" si="109"/>
        <v>0</v>
      </c>
      <c r="AC122" s="52"/>
      <c r="AD122" s="49">
        <f t="shared" si="110"/>
        <v>0</v>
      </c>
      <c r="AE122" s="50">
        <f t="shared" si="93"/>
        <v>0</v>
      </c>
      <c r="AF122" s="51"/>
      <c r="AG122" s="49" t="str">
        <f t="shared" si="111"/>
        <v>0</v>
      </c>
      <c r="AH122" s="52"/>
      <c r="AI122" s="49">
        <f>IF(AG122="0",0,IF(AG122="1-2",VLOOKUP(AH122,Points!$B$3:$C$4,2,FALSE),IF(AG122="3-5",VLOOKUP(AH122,Points!$B$7:$C$11,2,FALSE),IF(AG122="6-10",VLOOKUP(AH122,Points!$B$13:$C$22,2,FALSE),IF(AG122="11-15",VLOOKUP(AH122,Points!$B$24:$C$38,2,FALSE))))))</f>
        <v>0</v>
      </c>
      <c r="AJ122" s="53"/>
      <c r="AK122" s="49" t="str">
        <f t="shared" si="112"/>
        <v>0</v>
      </c>
      <c r="AL122" s="49"/>
      <c r="AM122" s="49">
        <f>IF(AK122="0",0,IF(AK122="1-2",VLOOKUP(AL122,Points!$B$3:$C$4,2,FALSE),IF(AK122="3-5",VLOOKUP(AL122,Points!$B$7:$C$11,2,FALSE),IF(AK122="6-10",VLOOKUP(AL122,Points!$B$13:$C$22,2,FALSE),IF(AK122="11-15",VLOOKUP(AL122,Points!$B$24:$C$38,2,FALSE))))))</f>
        <v>0</v>
      </c>
      <c r="AN122" s="54"/>
      <c r="AO122" s="48">
        <f t="shared" si="113"/>
        <v>0</v>
      </c>
      <c r="AP122" s="54"/>
      <c r="AQ122" s="48">
        <f t="shared" si="114"/>
        <v>0</v>
      </c>
      <c r="AR122" s="52"/>
      <c r="AS122" s="49">
        <f t="shared" si="115"/>
        <v>0</v>
      </c>
      <c r="AT122" s="50">
        <f t="shared" si="94"/>
        <v>0</v>
      </c>
      <c r="AU122" s="51"/>
      <c r="AV122" s="49" t="str">
        <f t="shared" si="116"/>
        <v>0</v>
      </c>
      <c r="AW122" s="52"/>
      <c r="AX122" s="49">
        <f>IF(AV122="0",0,IF(AV122="1-2",VLOOKUP(AW122,Points!$B$3:$C$4,2,FALSE),IF(AV122="3-5",VLOOKUP(AW122,Points!$B$7:$C$11,2,FALSE),IF(AV122="6-10",VLOOKUP(AW122,Points!$B$13:$C$22,2,FALSE),IF(AV122="11-15",VLOOKUP(AW122,Points!$B$24:$C$38,2,FALSE))))))</f>
        <v>0</v>
      </c>
      <c r="AY122" s="53"/>
      <c r="AZ122" s="49" t="str">
        <f t="shared" si="117"/>
        <v>0</v>
      </c>
      <c r="BA122" s="49"/>
      <c r="BB122" s="49">
        <f>IF(AZ122="0",0,IF(AZ122="1-2",VLOOKUP(BA122,Points!$B$3:$C$4,2,FALSE),IF(AZ122="3-5",VLOOKUP(BA122,Points!$B$7:$C$11,2,FALSE),IF(AZ122="6-10",VLOOKUP(BA122,Points!$B$13:$C$22,2,FALSE),IF(AZ122="11-15",VLOOKUP(BA122,Points!$B$24:$C$38,2,FALSE))))))</f>
        <v>0</v>
      </c>
      <c r="BC122" s="54"/>
      <c r="BD122" s="48">
        <f t="shared" si="118"/>
        <v>0</v>
      </c>
      <c r="BE122" s="54"/>
      <c r="BF122" s="48">
        <f t="shared" si="119"/>
        <v>0</v>
      </c>
      <c r="BG122" s="52"/>
      <c r="BH122" s="49">
        <f t="shared" si="120"/>
        <v>0</v>
      </c>
      <c r="BI122" s="50">
        <f t="shared" si="95"/>
        <v>0</v>
      </c>
      <c r="BJ122" s="51"/>
      <c r="BK122" s="49" t="str">
        <f t="shared" si="121"/>
        <v>0</v>
      </c>
      <c r="BL122" s="52"/>
      <c r="BM122" s="49">
        <f>IF(BK122="0",0,IF(BK122="1-2",VLOOKUP(BL122,Points!$B$3:$C$4,2,FALSE),IF(BK122="3-5",VLOOKUP(BL122,Points!$B$7:$C$11,2,FALSE),IF(BK122="6-10",VLOOKUP(BL122,Points!$B$13:$C$22,2,FALSE),IF(BK122="11-15",VLOOKUP(BL122,Points!$B$24:$C$38,2,FALSE))))))</f>
        <v>0</v>
      </c>
      <c r="BN122" s="53"/>
      <c r="BO122" s="49" t="str">
        <f t="shared" si="122"/>
        <v>0</v>
      </c>
      <c r="BP122" s="49"/>
      <c r="BQ122" s="49">
        <f>IF(BO122="0",0,IF(BO122="1-2",VLOOKUP(BP122,Points!$B$3:$C$4,2,FALSE),IF(BO122="3-5",VLOOKUP(BP122,Points!$B$7:$C$11,2,FALSE),IF(BO122="6-10",VLOOKUP(BP122,Points!$B$13:$C$22,2,FALSE),IF(BO122="11-15",VLOOKUP(BP122,Points!$B$24:$C$38,2,FALSE))))))</f>
        <v>0</v>
      </c>
      <c r="BR122" s="54"/>
      <c r="BS122" s="48">
        <f t="shared" si="123"/>
        <v>0</v>
      </c>
      <c r="BT122" s="54"/>
      <c r="BU122" s="48">
        <f t="shared" si="124"/>
        <v>0</v>
      </c>
      <c r="BV122" s="52"/>
      <c r="BW122" s="49">
        <f t="shared" si="125"/>
        <v>0</v>
      </c>
      <c r="BX122" s="50">
        <f t="shared" si="96"/>
        <v>0</v>
      </c>
      <c r="BY122" s="51"/>
      <c r="BZ122" s="49" t="str">
        <f t="shared" si="126"/>
        <v>0</v>
      </c>
      <c r="CA122" s="52"/>
      <c r="CB122" s="49">
        <f>IF(BZ122="0",0,IF(BZ122="1-2",VLOOKUP(CA122,Points!$B$3:$C$4,2,FALSE),IF(BZ122="3-5",VLOOKUP(CA122,Points!$B$7:$C$11,2,FALSE),IF(BZ122="6-10",VLOOKUP(CA122,Points!$B$13:$C$22,2,FALSE),IF(BZ122="11-15",VLOOKUP(CA122,Points!$B$24:$C$38,2,FALSE))))))</f>
        <v>0</v>
      </c>
      <c r="CC122" s="53"/>
      <c r="CD122" s="49" t="str">
        <f t="shared" si="127"/>
        <v>0</v>
      </c>
      <c r="CE122" s="49"/>
      <c r="CF122" s="49">
        <f>IF(CD122="0",0,IF(CD122="1-2",VLOOKUP(CE122,Points!$B$3:$C$4,2,FALSE),IF(CD122="3-5",VLOOKUP(CE122,Points!$B$7:$C$11,2,FALSE),IF(CD122="6-10",VLOOKUP(CE122,Points!$B$13:$C$22,2,FALSE),IF(CD122="11-15",VLOOKUP(CE122,Points!$B$24:$C$38,2,FALSE))))))</f>
        <v>0</v>
      </c>
      <c r="CG122" s="54"/>
      <c r="CH122" s="48">
        <f t="shared" si="128"/>
        <v>0</v>
      </c>
      <c r="CI122" s="54"/>
      <c r="CJ122" s="48">
        <f t="shared" si="129"/>
        <v>0</v>
      </c>
      <c r="CK122" s="52"/>
      <c r="CL122" s="49">
        <f t="shared" si="130"/>
        <v>0</v>
      </c>
      <c r="CM122" s="50">
        <f t="shared" si="97"/>
        <v>0</v>
      </c>
      <c r="CN122" s="51"/>
      <c r="CO122" s="49" t="str">
        <f t="shared" si="131"/>
        <v>0</v>
      </c>
      <c r="CP122" s="52"/>
      <c r="CQ122" s="49">
        <f>IF(CO122="0",0,IF(CO122="1-2",VLOOKUP(CP122,Points!$B$3:$C$4,2,FALSE),IF(CO122="3-5",VLOOKUP(CP122,Points!$B$7:$C$11,2,FALSE),IF(CO122="6-10",VLOOKUP(CP122,Points!$B$13:$C$22,2,FALSE),IF(CO122="11-15",VLOOKUP(CP122,Points!$B$24:$C$38,2,FALSE))))))</f>
        <v>0</v>
      </c>
      <c r="CR122" s="53"/>
      <c r="CS122" s="49" t="str">
        <f t="shared" si="132"/>
        <v>0</v>
      </c>
      <c r="CT122" s="49"/>
      <c r="CU122" s="49">
        <f>IF(CS122="0",0,IF(CS122="1-2",VLOOKUP(CT122,Points!$B$3:$C$4,2,FALSE),IF(CS122="3-5",VLOOKUP(CT122,Points!$B$7:$C$11,2,FALSE),IF(CS122="6-10",VLOOKUP(CT122,Points!$B$13:$C$22,2,FALSE),IF(CS122="11-15",VLOOKUP(CT122,Points!$B$24:$C$38,2,FALSE))))))</f>
        <v>0</v>
      </c>
      <c r="CV122" s="54"/>
      <c r="CW122" s="48">
        <f t="shared" si="133"/>
        <v>0</v>
      </c>
      <c r="CX122" s="54"/>
      <c r="CY122" s="48">
        <f t="shared" si="134"/>
        <v>0</v>
      </c>
      <c r="CZ122" s="52"/>
      <c r="DA122" s="49">
        <f t="shared" si="135"/>
        <v>0</v>
      </c>
      <c r="DB122" s="50">
        <f t="shared" si="98"/>
        <v>0</v>
      </c>
      <c r="DC122" s="51"/>
      <c r="DD122" s="49" t="str">
        <f t="shared" si="136"/>
        <v>0</v>
      </c>
      <c r="DE122" s="52"/>
      <c r="DF122" s="49">
        <f>IF(DD122="0",0,IF(DD122="1-2",VLOOKUP(DE122,Points!$B$3:$C$4,2,FALSE),IF(DD122="3-5",VLOOKUP(DE122,Points!$B$7:$C$11,2,FALSE),IF(DD122="6-10",VLOOKUP(DE122,Points!$B$13:$C$22,2,FALSE),IF(DD122="11-15",VLOOKUP(DE122,Points!$B$24:$C$38,2,FALSE))))))</f>
        <v>0</v>
      </c>
      <c r="DG122" s="53"/>
      <c r="DH122" s="49" t="str">
        <f t="shared" si="137"/>
        <v>0</v>
      </c>
      <c r="DI122" s="49"/>
      <c r="DJ122" s="49">
        <f>IF(DH122="0",0,IF(DH122="1-2",VLOOKUP(DI122,Points!$B$3:$C$4,2,FALSE),IF(DH122="3-5",VLOOKUP(DI122,Points!$B$7:$C$11,2,FALSE),IF(DH122="6-10",VLOOKUP(DI122,Points!$B$13:$C$22,2,FALSE),IF(DH122="11-15",VLOOKUP(DI122,Points!$B$24:$C$38,2,FALSE))))))</f>
        <v>0</v>
      </c>
      <c r="DK122" s="54"/>
      <c r="DL122" s="48">
        <f t="shared" si="138"/>
        <v>0</v>
      </c>
      <c r="DM122" s="54"/>
      <c r="DN122" s="48">
        <f t="shared" si="139"/>
        <v>0</v>
      </c>
      <c r="DO122" s="52"/>
      <c r="DP122" s="49">
        <f t="shared" si="140"/>
        <v>0</v>
      </c>
      <c r="DQ122" s="50">
        <f t="shared" si="99"/>
        <v>0</v>
      </c>
      <c r="DR122" s="55">
        <f t="shared" si="141"/>
        <v>0</v>
      </c>
      <c r="DS122" s="56" t="str">
        <f t="shared" si="142"/>
        <v/>
      </c>
    </row>
    <row r="123" spans="1:123" s="42" customFormat="1" ht="15" x14ac:dyDescent="0.25">
      <c r="A123" s="55"/>
      <c r="B123" s="51"/>
      <c r="C123" s="49" t="str">
        <f t="shared" si="101"/>
        <v>0</v>
      </c>
      <c r="D123" s="52"/>
      <c r="E123" s="49">
        <f>IF(C123="0",0,IF(C123="1-2",VLOOKUP(D123,Points!$B$3:$C$4,2,FALSE),IF(C123="3-5",VLOOKUP(D123,Points!$B$7:$C$11,2,FALSE),IF(C123="6-10",VLOOKUP(D123,Points!$B$13:$C$22,2,FALSE),IF(C123="11-15",VLOOKUP(D123,Points!$B$24:$C$38,2,FALSE))))))</f>
        <v>0</v>
      </c>
      <c r="F123" s="53"/>
      <c r="G123" s="49" t="str">
        <f t="shared" si="102"/>
        <v>0</v>
      </c>
      <c r="H123" s="49"/>
      <c r="I123" s="49">
        <f>IF(G123="0",0,IF(G123="1-2",VLOOKUP(H123,Points!$B$3:$C$4,2,FALSE),IF(G123="3-5",VLOOKUP(H123,Points!$B$7:$C$11,2,FALSE),IF(G123="6-10",VLOOKUP(H123,Points!$B$13:$C$22,2,FALSE),IF(G123="11-15",VLOOKUP(H123,Points!$B$24:$C$38,2,FALSE))))))</f>
        <v>0</v>
      </c>
      <c r="J123" s="54"/>
      <c r="K123" s="48">
        <f t="shared" si="103"/>
        <v>0</v>
      </c>
      <c r="L123" s="54"/>
      <c r="M123" s="48">
        <f t="shared" si="104"/>
        <v>0</v>
      </c>
      <c r="N123" s="52"/>
      <c r="O123" s="49">
        <f t="shared" si="105"/>
        <v>0</v>
      </c>
      <c r="P123" s="50">
        <f t="shared" si="92"/>
        <v>0</v>
      </c>
      <c r="Q123" s="51"/>
      <c r="R123" s="49" t="str">
        <f t="shared" si="106"/>
        <v>0</v>
      </c>
      <c r="S123" s="52"/>
      <c r="T123" s="49">
        <f>IF(R123="0",0,IF(R123="1-2",VLOOKUP(S123,Points!$B$3:$C$4,2,FALSE),IF(R123="3-5",VLOOKUP(S123,Points!$B$7:$C$11,2,FALSE),IF(R123="6-10",VLOOKUP(S123,Points!$B$13:$C$22,2,FALSE),IF(R123="11-15",VLOOKUP(S123,Points!$B$24:$C$38,2,FALSE))))))</f>
        <v>0</v>
      </c>
      <c r="U123" s="53"/>
      <c r="V123" s="49" t="str">
        <f t="shared" si="107"/>
        <v>0</v>
      </c>
      <c r="W123" s="49"/>
      <c r="X123" s="49">
        <f>IF(V123="0",0,IF(V123="1-2",VLOOKUP(W123,Points!$B$3:$C$4,2,FALSE),IF(V123="3-5",VLOOKUP(W123,Points!$B$7:$C$11,2,FALSE),IF(V123="6-10",VLOOKUP(W123,Points!$B$13:$C$22,2,FALSE),IF(V123="11-15",VLOOKUP(W123,Points!$B$24:$C$38,2,FALSE))))))</f>
        <v>0</v>
      </c>
      <c r="Y123" s="54"/>
      <c r="Z123" s="48">
        <f t="shared" si="108"/>
        <v>0</v>
      </c>
      <c r="AA123" s="54"/>
      <c r="AB123" s="48">
        <f t="shared" si="109"/>
        <v>0</v>
      </c>
      <c r="AC123" s="52"/>
      <c r="AD123" s="49">
        <f t="shared" si="110"/>
        <v>0</v>
      </c>
      <c r="AE123" s="50">
        <f t="shared" si="93"/>
        <v>0</v>
      </c>
      <c r="AF123" s="51"/>
      <c r="AG123" s="49" t="str">
        <f t="shared" si="111"/>
        <v>0</v>
      </c>
      <c r="AH123" s="52"/>
      <c r="AI123" s="49">
        <f>IF(AG123="0",0,IF(AG123="1-2",VLOOKUP(AH123,Points!$B$3:$C$4,2,FALSE),IF(AG123="3-5",VLOOKUP(AH123,Points!$B$7:$C$11,2,FALSE),IF(AG123="6-10",VLOOKUP(AH123,Points!$B$13:$C$22,2,FALSE),IF(AG123="11-15",VLOOKUP(AH123,Points!$B$24:$C$38,2,FALSE))))))</f>
        <v>0</v>
      </c>
      <c r="AJ123" s="53"/>
      <c r="AK123" s="49" t="str">
        <f t="shared" si="112"/>
        <v>0</v>
      </c>
      <c r="AL123" s="49"/>
      <c r="AM123" s="49">
        <f>IF(AK123="0",0,IF(AK123="1-2",VLOOKUP(AL123,Points!$B$3:$C$4,2,FALSE),IF(AK123="3-5",VLOOKUP(AL123,Points!$B$7:$C$11,2,FALSE),IF(AK123="6-10",VLOOKUP(AL123,Points!$B$13:$C$22,2,FALSE),IF(AK123="11-15",VLOOKUP(AL123,Points!$B$24:$C$38,2,FALSE))))))</f>
        <v>0</v>
      </c>
      <c r="AN123" s="54"/>
      <c r="AO123" s="48">
        <f t="shared" si="113"/>
        <v>0</v>
      </c>
      <c r="AP123" s="54"/>
      <c r="AQ123" s="48">
        <f t="shared" si="114"/>
        <v>0</v>
      </c>
      <c r="AR123" s="52"/>
      <c r="AS123" s="49">
        <f t="shared" si="115"/>
        <v>0</v>
      </c>
      <c r="AT123" s="50">
        <f t="shared" si="94"/>
        <v>0</v>
      </c>
      <c r="AU123" s="51"/>
      <c r="AV123" s="49" t="str">
        <f t="shared" si="116"/>
        <v>0</v>
      </c>
      <c r="AW123" s="52"/>
      <c r="AX123" s="49">
        <f>IF(AV123="0",0,IF(AV123="1-2",VLOOKUP(AW123,Points!$B$3:$C$4,2,FALSE),IF(AV123="3-5",VLOOKUP(AW123,Points!$B$7:$C$11,2,FALSE),IF(AV123="6-10",VLOOKUP(AW123,Points!$B$13:$C$22,2,FALSE),IF(AV123="11-15",VLOOKUP(AW123,Points!$B$24:$C$38,2,FALSE))))))</f>
        <v>0</v>
      </c>
      <c r="AY123" s="53"/>
      <c r="AZ123" s="49" t="str">
        <f t="shared" si="117"/>
        <v>0</v>
      </c>
      <c r="BA123" s="49"/>
      <c r="BB123" s="49">
        <f>IF(AZ123="0",0,IF(AZ123="1-2",VLOOKUP(BA123,Points!$B$3:$C$4,2,FALSE),IF(AZ123="3-5",VLOOKUP(BA123,Points!$B$7:$C$11,2,FALSE),IF(AZ123="6-10",VLOOKUP(BA123,Points!$B$13:$C$22,2,FALSE),IF(AZ123="11-15",VLOOKUP(BA123,Points!$B$24:$C$38,2,FALSE))))))</f>
        <v>0</v>
      </c>
      <c r="BC123" s="54"/>
      <c r="BD123" s="48">
        <f t="shared" si="118"/>
        <v>0</v>
      </c>
      <c r="BE123" s="54"/>
      <c r="BF123" s="48">
        <f t="shared" si="119"/>
        <v>0</v>
      </c>
      <c r="BG123" s="52"/>
      <c r="BH123" s="49">
        <f t="shared" si="120"/>
        <v>0</v>
      </c>
      <c r="BI123" s="50">
        <f t="shared" si="95"/>
        <v>0</v>
      </c>
      <c r="BJ123" s="51"/>
      <c r="BK123" s="49" t="str">
        <f t="shared" si="121"/>
        <v>0</v>
      </c>
      <c r="BL123" s="52"/>
      <c r="BM123" s="49">
        <f>IF(BK123="0",0,IF(BK123="1-2",VLOOKUP(BL123,Points!$B$3:$C$4,2,FALSE),IF(BK123="3-5",VLOOKUP(BL123,Points!$B$7:$C$11,2,FALSE),IF(BK123="6-10",VLOOKUP(BL123,Points!$B$13:$C$22,2,FALSE),IF(BK123="11-15",VLOOKUP(BL123,Points!$B$24:$C$38,2,FALSE))))))</f>
        <v>0</v>
      </c>
      <c r="BN123" s="53"/>
      <c r="BO123" s="49" t="str">
        <f t="shared" si="122"/>
        <v>0</v>
      </c>
      <c r="BP123" s="49"/>
      <c r="BQ123" s="49">
        <f>IF(BO123="0",0,IF(BO123="1-2",VLOOKUP(BP123,Points!$B$3:$C$4,2,FALSE),IF(BO123="3-5",VLOOKUP(BP123,Points!$B$7:$C$11,2,FALSE),IF(BO123="6-10",VLOOKUP(BP123,Points!$B$13:$C$22,2,FALSE),IF(BO123="11-15",VLOOKUP(BP123,Points!$B$24:$C$38,2,FALSE))))))</f>
        <v>0</v>
      </c>
      <c r="BR123" s="54"/>
      <c r="BS123" s="48">
        <f t="shared" si="123"/>
        <v>0</v>
      </c>
      <c r="BT123" s="54"/>
      <c r="BU123" s="48">
        <f t="shared" si="124"/>
        <v>0</v>
      </c>
      <c r="BV123" s="52"/>
      <c r="BW123" s="49">
        <f t="shared" si="125"/>
        <v>0</v>
      </c>
      <c r="BX123" s="50">
        <f t="shared" si="96"/>
        <v>0</v>
      </c>
      <c r="BY123" s="51"/>
      <c r="BZ123" s="49" t="str">
        <f t="shared" si="126"/>
        <v>0</v>
      </c>
      <c r="CA123" s="52"/>
      <c r="CB123" s="49">
        <f>IF(BZ123="0",0,IF(BZ123="1-2",VLOOKUP(CA123,Points!$B$3:$C$4,2,FALSE),IF(BZ123="3-5",VLOOKUP(CA123,Points!$B$7:$C$11,2,FALSE),IF(BZ123="6-10",VLOOKUP(CA123,Points!$B$13:$C$22,2,FALSE),IF(BZ123="11-15",VLOOKUP(CA123,Points!$B$24:$C$38,2,FALSE))))))</f>
        <v>0</v>
      </c>
      <c r="CC123" s="53"/>
      <c r="CD123" s="49" t="str">
        <f t="shared" si="127"/>
        <v>0</v>
      </c>
      <c r="CE123" s="49"/>
      <c r="CF123" s="49">
        <f>IF(CD123="0",0,IF(CD123="1-2",VLOOKUP(CE123,Points!$B$3:$C$4,2,FALSE),IF(CD123="3-5",VLOOKUP(CE123,Points!$B$7:$C$11,2,FALSE),IF(CD123="6-10",VLOOKUP(CE123,Points!$B$13:$C$22,2,FALSE),IF(CD123="11-15",VLOOKUP(CE123,Points!$B$24:$C$38,2,FALSE))))))</f>
        <v>0</v>
      </c>
      <c r="CG123" s="54"/>
      <c r="CH123" s="48">
        <f t="shared" si="128"/>
        <v>0</v>
      </c>
      <c r="CI123" s="54"/>
      <c r="CJ123" s="48">
        <f t="shared" si="129"/>
        <v>0</v>
      </c>
      <c r="CK123" s="52"/>
      <c r="CL123" s="49">
        <f t="shared" si="130"/>
        <v>0</v>
      </c>
      <c r="CM123" s="50">
        <f t="shared" si="97"/>
        <v>0</v>
      </c>
      <c r="CN123" s="51"/>
      <c r="CO123" s="49" t="str">
        <f t="shared" si="131"/>
        <v>0</v>
      </c>
      <c r="CP123" s="52"/>
      <c r="CQ123" s="49">
        <f>IF(CO123="0",0,IF(CO123="1-2",VLOOKUP(CP123,Points!$B$3:$C$4,2,FALSE),IF(CO123="3-5",VLOOKUP(CP123,Points!$B$7:$C$11,2,FALSE),IF(CO123="6-10",VLOOKUP(CP123,Points!$B$13:$C$22,2,FALSE),IF(CO123="11-15",VLOOKUP(CP123,Points!$B$24:$C$38,2,FALSE))))))</f>
        <v>0</v>
      </c>
      <c r="CR123" s="53"/>
      <c r="CS123" s="49" t="str">
        <f t="shared" si="132"/>
        <v>0</v>
      </c>
      <c r="CT123" s="49"/>
      <c r="CU123" s="49">
        <f>IF(CS123="0",0,IF(CS123="1-2",VLOOKUP(CT123,Points!$B$3:$C$4,2,FALSE),IF(CS123="3-5",VLOOKUP(CT123,Points!$B$7:$C$11,2,FALSE),IF(CS123="6-10",VLOOKUP(CT123,Points!$B$13:$C$22,2,FALSE),IF(CS123="11-15",VLOOKUP(CT123,Points!$B$24:$C$38,2,FALSE))))))</f>
        <v>0</v>
      </c>
      <c r="CV123" s="54"/>
      <c r="CW123" s="48">
        <f t="shared" si="133"/>
        <v>0</v>
      </c>
      <c r="CX123" s="54"/>
      <c r="CY123" s="48">
        <f t="shared" si="134"/>
        <v>0</v>
      </c>
      <c r="CZ123" s="52"/>
      <c r="DA123" s="49">
        <f t="shared" si="135"/>
        <v>0</v>
      </c>
      <c r="DB123" s="50">
        <f t="shared" si="98"/>
        <v>0</v>
      </c>
      <c r="DC123" s="51"/>
      <c r="DD123" s="49" t="str">
        <f t="shared" si="136"/>
        <v>0</v>
      </c>
      <c r="DE123" s="52"/>
      <c r="DF123" s="49">
        <f>IF(DD123="0",0,IF(DD123="1-2",VLOOKUP(DE123,Points!$B$3:$C$4,2,FALSE),IF(DD123="3-5",VLOOKUP(DE123,Points!$B$7:$C$11,2,FALSE),IF(DD123="6-10",VLOOKUP(DE123,Points!$B$13:$C$22,2,FALSE),IF(DD123="11-15",VLOOKUP(DE123,Points!$B$24:$C$38,2,FALSE))))))</f>
        <v>0</v>
      </c>
      <c r="DG123" s="53"/>
      <c r="DH123" s="49" t="str">
        <f t="shared" si="137"/>
        <v>0</v>
      </c>
      <c r="DI123" s="49"/>
      <c r="DJ123" s="49">
        <f>IF(DH123="0",0,IF(DH123="1-2",VLOOKUP(DI123,Points!$B$3:$C$4,2,FALSE),IF(DH123="3-5",VLOOKUP(DI123,Points!$B$7:$C$11,2,FALSE),IF(DH123="6-10",VLOOKUP(DI123,Points!$B$13:$C$22,2,FALSE),IF(DH123="11-15",VLOOKUP(DI123,Points!$B$24:$C$38,2,FALSE))))))</f>
        <v>0</v>
      </c>
      <c r="DK123" s="54"/>
      <c r="DL123" s="48">
        <f t="shared" si="138"/>
        <v>0</v>
      </c>
      <c r="DM123" s="54"/>
      <c r="DN123" s="48">
        <f t="shared" si="139"/>
        <v>0</v>
      </c>
      <c r="DO123" s="52"/>
      <c r="DP123" s="49">
        <f t="shared" si="140"/>
        <v>0</v>
      </c>
      <c r="DQ123" s="50">
        <f t="shared" si="99"/>
        <v>0</v>
      </c>
      <c r="DR123" s="55">
        <f t="shared" si="141"/>
        <v>0</v>
      </c>
      <c r="DS123" s="56" t="str">
        <f t="shared" si="142"/>
        <v/>
      </c>
    </row>
    <row r="124" spans="1:123" s="42" customFormat="1" ht="15" x14ac:dyDescent="0.25">
      <c r="A124" s="55"/>
      <c r="B124" s="51"/>
      <c r="C124" s="49" t="str">
        <f t="shared" si="101"/>
        <v>0</v>
      </c>
      <c r="D124" s="52"/>
      <c r="E124" s="49">
        <f>IF(C124="0",0,IF(C124="1-2",VLOOKUP(D124,Points!$B$3:$C$4,2,FALSE),IF(C124="3-5",VLOOKUP(D124,Points!$B$7:$C$11,2,FALSE),IF(C124="6-10",VLOOKUP(D124,Points!$B$13:$C$22,2,FALSE),IF(C124="11-15",VLOOKUP(D124,Points!$B$24:$C$38,2,FALSE))))))</f>
        <v>0</v>
      </c>
      <c r="F124" s="53"/>
      <c r="G124" s="49" t="str">
        <f t="shared" si="102"/>
        <v>0</v>
      </c>
      <c r="H124" s="49"/>
      <c r="I124" s="49">
        <f>IF(G124="0",0,IF(G124="1-2",VLOOKUP(H124,Points!$B$3:$C$4,2,FALSE),IF(G124="3-5",VLOOKUP(H124,Points!$B$7:$C$11,2,FALSE),IF(G124="6-10",VLOOKUP(H124,Points!$B$13:$C$22,2,FALSE),IF(G124="11-15",VLOOKUP(H124,Points!$B$24:$C$38,2,FALSE))))))</f>
        <v>0</v>
      </c>
      <c r="J124" s="54"/>
      <c r="K124" s="48">
        <f t="shared" si="103"/>
        <v>0</v>
      </c>
      <c r="L124" s="54"/>
      <c r="M124" s="48">
        <f t="shared" si="104"/>
        <v>0</v>
      </c>
      <c r="N124" s="52"/>
      <c r="O124" s="49">
        <f t="shared" si="105"/>
        <v>0</v>
      </c>
      <c r="P124" s="50">
        <f t="shared" si="92"/>
        <v>0</v>
      </c>
      <c r="Q124" s="51"/>
      <c r="R124" s="49" t="str">
        <f t="shared" si="106"/>
        <v>0</v>
      </c>
      <c r="S124" s="52"/>
      <c r="T124" s="49">
        <f>IF(R124="0",0,IF(R124="1-2",VLOOKUP(S124,Points!$B$3:$C$4,2,FALSE),IF(R124="3-5",VLOOKUP(S124,Points!$B$7:$C$11,2,FALSE),IF(R124="6-10",VLOOKUP(S124,Points!$B$13:$C$22,2,FALSE),IF(R124="11-15",VLOOKUP(S124,Points!$B$24:$C$38,2,FALSE))))))</f>
        <v>0</v>
      </c>
      <c r="U124" s="53"/>
      <c r="V124" s="49" t="str">
        <f t="shared" si="107"/>
        <v>0</v>
      </c>
      <c r="W124" s="49"/>
      <c r="X124" s="49">
        <f>IF(V124="0",0,IF(V124="1-2",VLOOKUP(W124,Points!$B$3:$C$4,2,FALSE),IF(V124="3-5",VLOOKUP(W124,Points!$B$7:$C$11,2,FALSE),IF(V124="6-10",VLOOKUP(W124,Points!$B$13:$C$22,2,FALSE),IF(V124="11-15",VLOOKUP(W124,Points!$B$24:$C$38,2,FALSE))))))</f>
        <v>0</v>
      </c>
      <c r="Y124" s="54"/>
      <c r="Z124" s="48">
        <f t="shared" si="108"/>
        <v>0</v>
      </c>
      <c r="AA124" s="54"/>
      <c r="AB124" s="48">
        <f t="shared" si="109"/>
        <v>0</v>
      </c>
      <c r="AC124" s="52"/>
      <c r="AD124" s="49">
        <f t="shared" si="110"/>
        <v>0</v>
      </c>
      <c r="AE124" s="50">
        <f t="shared" si="93"/>
        <v>0</v>
      </c>
      <c r="AF124" s="51"/>
      <c r="AG124" s="49" t="str">
        <f t="shared" si="111"/>
        <v>0</v>
      </c>
      <c r="AH124" s="52"/>
      <c r="AI124" s="49">
        <f>IF(AG124="0",0,IF(AG124="1-2",VLOOKUP(AH124,Points!$B$3:$C$4,2,FALSE),IF(AG124="3-5",VLOOKUP(AH124,Points!$B$7:$C$11,2,FALSE),IF(AG124="6-10",VLOOKUP(AH124,Points!$B$13:$C$22,2,FALSE),IF(AG124="11-15",VLOOKUP(AH124,Points!$B$24:$C$38,2,FALSE))))))</f>
        <v>0</v>
      </c>
      <c r="AJ124" s="53"/>
      <c r="AK124" s="49" t="str">
        <f t="shared" si="112"/>
        <v>0</v>
      </c>
      <c r="AL124" s="49"/>
      <c r="AM124" s="49">
        <f>IF(AK124="0",0,IF(AK124="1-2",VLOOKUP(AL124,Points!$B$3:$C$4,2,FALSE),IF(AK124="3-5",VLOOKUP(AL124,Points!$B$7:$C$11,2,FALSE),IF(AK124="6-10",VLOOKUP(AL124,Points!$B$13:$C$22,2,FALSE),IF(AK124="11-15",VLOOKUP(AL124,Points!$B$24:$C$38,2,FALSE))))))</f>
        <v>0</v>
      </c>
      <c r="AN124" s="54"/>
      <c r="AO124" s="48">
        <f t="shared" si="113"/>
        <v>0</v>
      </c>
      <c r="AP124" s="54"/>
      <c r="AQ124" s="48">
        <f t="shared" si="114"/>
        <v>0</v>
      </c>
      <c r="AR124" s="52"/>
      <c r="AS124" s="49">
        <f t="shared" si="115"/>
        <v>0</v>
      </c>
      <c r="AT124" s="50">
        <f t="shared" si="94"/>
        <v>0</v>
      </c>
      <c r="AU124" s="51"/>
      <c r="AV124" s="49" t="str">
        <f t="shared" si="116"/>
        <v>0</v>
      </c>
      <c r="AW124" s="52"/>
      <c r="AX124" s="49">
        <f>IF(AV124="0",0,IF(AV124="1-2",VLOOKUP(AW124,Points!$B$3:$C$4,2,FALSE),IF(AV124="3-5",VLOOKUP(AW124,Points!$B$7:$C$11,2,FALSE),IF(AV124="6-10",VLOOKUP(AW124,Points!$B$13:$C$22,2,FALSE),IF(AV124="11-15",VLOOKUP(AW124,Points!$B$24:$C$38,2,FALSE))))))</f>
        <v>0</v>
      </c>
      <c r="AY124" s="53"/>
      <c r="AZ124" s="49" t="str">
        <f t="shared" si="117"/>
        <v>0</v>
      </c>
      <c r="BA124" s="49"/>
      <c r="BB124" s="49">
        <f>IF(AZ124="0",0,IF(AZ124="1-2",VLOOKUP(BA124,Points!$B$3:$C$4,2,FALSE),IF(AZ124="3-5",VLOOKUP(BA124,Points!$B$7:$C$11,2,FALSE),IF(AZ124="6-10",VLOOKUP(BA124,Points!$B$13:$C$22,2,FALSE),IF(AZ124="11-15",VLOOKUP(BA124,Points!$B$24:$C$38,2,FALSE))))))</f>
        <v>0</v>
      </c>
      <c r="BC124" s="54"/>
      <c r="BD124" s="48">
        <f t="shared" si="118"/>
        <v>0</v>
      </c>
      <c r="BE124" s="54"/>
      <c r="BF124" s="48">
        <f t="shared" si="119"/>
        <v>0</v>
      </c>
      <c r="BG124" s="52"/>
      <c r="BH124" s="49">
        <f t="shared" si="120"/>
        <v>0</v>
      </c>
      <c r="BI124" s="50">
        <f t="shared" si="95"/>
        <v>0</v>
      </c>
      <c r="BJ124" s="51"/>
      <c r="BK124" s="49" t="str">
        <f t="shared" si="121"/>
        <v>0</v>
      </c>
      <c r="BL124" s="52"/>
      <c r="BM124" s="49">
        <f>IF(BK124="0",0,IF(BK124="1-2",VLOOKUP(BL124,Points!$B$3:$C$4,2,FALSE),IF(BK124="3-5",VLOOKUP(BL124,Points!$B$7:$C$11,2,FALSE),IF(BK124="6-10",VLOOKUP(BL124,Points!$B$13:$C$22,2,FALSE),IF(BK124="11-15",VLOOKUP(BL124,Points!$B$24:$C$38,2,FALSE))))))</f>
        <v>0</v>
      </c>
      <c r="BN124" s="53"/>
      <c r="BO124" s="49" t="str">
        <f t="shared" si="122"/>
        <v>0</v>
      </c>
      <c r="BP124" s="49"/>
      <c r="BQ124" s="49">
        <f>IF(BO124="0",0,IF(BO124="1-2",VLOOKUP(BP124,Points!$B$3:$C$4,2,FALSE),IF(BO124="3-5",VLOOKUP(BP124,Points!$B$7:$C$11,2,FALSE),IF(BO124="6-10",VLOOKUP(BP124,Points!$B$13:$C$22,2,FALSE),IF(BO124="11-15",VLOOKUP(BP124,Points!$B$24:$C$38,2,FALSE))))))</f>
        <v>0</v>
      </c>
      <c r="BR124" s="54"/>
      <c r="BS124" s="48">
        <f t="shared" si="123"/>
        <v>0</v>
      </c>
      <c r="BT124" s="54"/>
      <c r="BU124" s="48">
        <f t="shared" si="124"/>
        <v>0</v>
      </c>
      <c r="BV124" s="52"/>
      <c r="BW124" s="49">
        <f t="shared" si="125"/>
        <v>0</v>
      </c>
      <c r="BX124" s="50">
        <f t="shared" si="96"/>
        <v>0</v>
      </c>
      <c r="BY124" s="51"/>
      <c r="BZ124" s="49" t="str">
        <f t="shared" si="126"/>
        <v>0</v>
      </c>
      <c r="CA124" s="52"/>
      <c r="CB124" s="49">
        <f>IF(BZ124="0",0,IF(BZ124="1-2",VLOOKUP(CA124,Points!$B$3:$C$4,2,FALSE),IF(BZ124="3-5",VLOOKUP(CA124,Points!$B$7:$C$11,2,FALSE),IF(BZ124="6-10",VLOOKUP(CA124,Points!$B$13:$C$22,2,FALSE),IF(BZ124="11-15",VLOOKUP(CA124,Points!$B$24:$C$38,2,FALSE))))))</f>
        <v>0</v>
      </c>
      <c r="CC124" s="53"/>
      <c r="CD124" s="49" t="str">
        <f t="shared" si="127"/>
        <v>0</v>
      </c>
      <c r="CE124" s="49"/>
      <c r="CF124" s="49">
        <f>IF(CD124="0",0,IF(CD124="1-2",VLOOKUP(CE124,Points!$B$3:$C$4,2,FALSE),IF(CD124="3-5",VLOOKUP(CE124,Points!$B$7:$C$11,2,FALSE),IF(CD124="6-10",VLOOKUP(CE124,Points!$B$13:$C$22,2,FALSE),IF(CD124="11-15",VLOOKUP(CE124,Points!$B$24:$C$38,2,FALSE))))))</f>
        <v>0</v>
      </c>
      <c r="CG124" s="54"/>
      <c r="CH124" s="48">
        <f t="shared" si="128"/>
        <v>0</v>
      </c>
      <c r="CI124" s="54"/>
      <c r="CJ124" s="48">
        <f t="shared" si="129"/>
        <v>0</v>
      </c>
      <c r="CK124" s="52"/>
      <c r="CL124" s="49">
        <f t="shared" si="130"/>
        <v>0</v>
      </c>
      <c r="CM124" s="50">
        <f t="shared" si="97"/>
        <v>0</v>
      </c>
      <c r="CN124" s="51"/>
      <c r="CO124" s="49" t="str">
        <f t="shared" si="131"/>
        <v>0</v>
      </c>
      <c r="CP124" s="52"/>
      <c r="CQ124" s="49">
        <f>IF(CO124="0",0,IF(CO124="1-2",VLOOKUP(CP124,Points!$B$3:$C$4,2,FALSE),IF(CO124="3-5",VLOOKUP(CP124,Points!$B$7:$C$11,2,FALSE),IF(CO124="6-10",VLOOKUP(CP124,Points!$B$13:$C$22,2,FALSE),IF(CO124="11-15",VLOOKUP(CP124,Points!$B$24:$C$38,2,FALSE))))))</f>
        <v>0</v>
      </c>
      <c r="CR124" s="53"/>
      <c r="CS124" s="49" t="str">
        <f t="shared" si="132"/>
        <v>0</v>
      </c>
      <c r="CT124" s="49"/>
      <c r="CU124" s="49">
        <f>IF(CS124="0",0,IF(CS124="1-2",VLOOKUP(CT124,Points!$B$3:$C$4,2,FALSE),IF(CS124="3-5",VLOOKUP(CT124,Points!$B$7:$C$11,2,FALSE),IF(CS124="6-10",VLOOKUP(CT124,Points!$B$13:$C$22,2,FALSE),IF(CS124="11-15",VLOOKUP(CT124,Points!$B$24:$C$38,2,FALSE))))))</f>
        <v>0</v>
      </c>
      <c r="CV124" s="54"/>
      <c r="CW124" s="48">
        <f t="shared" si="133"/>
        <v>0</v>
      </c>
      <c r="CX124" s="54"/>
      <c r="CY124" s="48">
        <f t="shared" si="134"/>
        <v>0</v>
      </c>
      <c r="CZ124" s="52"/>
      <c r="DA124" s="49">
        <f t="shared" si="135"/>
        <v>0</v>
      </c>
      <c r="DB124" s="50">
        <f t="shared" si="98"/>
        <v>0</v>
      </c>
      <c r="DC124" s="51"/>
      <c r="DD124" s="49" t="str">
        <f t="shared" si="136"/>
        <v>0</v>
      </c>
      <c r="DE124" s="52"/>
      <c r="DF124" s="49">
        <f>IF(DD124="0",0,IF(DD124="1-2",VLOOKUP(DE124,Points!$B$3:$C$4,2,FALSE),IF(DD124="3-5",VLOOKUP(DE124,Points!$B$7:$C$11,2,FALSE),IF(DD124="6-10",VLOOKUP(DE124,Points!$B$13:$C$22,2,FALSE),IF(DD124="11-15",VLOOKUP(DE124,Points!$B$24:$C$38,2,FALSE))))))</f>
        <v>0</v>
      </c>
      <c r="DG124" s="53"/>
      <c r="DH124" s="49" t="str">
        <f t="shared" si="137"/>
        <v>0</v>
      </c>
      <c r="DI124" s="49"/>
      <c r="DJ124" s="49">
        <f>IF(DH124="0",0,IF(DH124="1-2",VLOOKUP(DI124,Points!$B$3:$C$4,2,FALSE),IF(DH124="3-5",VLOOKUP(DI124,Points!$B$7:$C$11,2,FALSE),IF(DH124="6-10",VLOOKUP(DI124,Points!$B$13:$C$22,2,FALSE),IF(DH124="11-15",VLOOKUP(DI124,Points!$B$24:$C$38,2,FALSE))))))</f>
        <v>0</v>
      </c>
      <c r="DK124" s="54"/>
      <c r="DL124" s="48">
        <f t="shared" si="138"/>
        <v>0</v>
      </c>
      <c r="DM124" s="54"/>
      <c r="DN124" s="48">
        <f t="shared" si="139"/>
        <v>0</v>
      </c>
      <c r="DO124" s="52"/>
      <c r="DP124" s="49">
        <f t="shared" si="140"/>
        <v>0</v>
      </c>
      <c r="DQ124" s="50">
        <f t="shared" si="99"/>
        <v>0</v>
      </c>
      <c r="DR124" s="55">
        <f t="shared" si="141"/>
        <v>0</v>
      </c>
      <c r="DS124" s="56" t="str">
        <f t="shared" si="142"/>
        <v/>
      </c>
    </row>
    <row r="125" spans="1:123" s="42" customFormat="1" ht="15" x14ac:dyDescent="0.25">
      <c r="A125" s="55"/>
      <c r="B125" s="51"/>
      <c r="C125" s="49" t="str">
        <f t="shared" si="101"/>
        <v>0</v>
      </c>
      <c r="D125" s="52"/>
      <c r="E125" s="49">
        <f>IF(C125="0",0,IF(C125="1-2",VLOOKUP(D125,Points!$B$3:$C$4,2,FALSE),IF(C125="3-5",VLOOKUP(D125,Points!$B$7:$C$11,2,FALSE),IF(C125="6-10",VLOOKUP(D125,Points!$B$13:$C$22,2,FALSE),IF(C125="11-15",VLOOKUP(D125,Points!$B$24:$C$38,2,FALSE))))))</f>
        <v>0</v>
      </c>
      <c r="F125" s="53"/>
      <c r="G125" s="49" t="str">
        <f t="shared" si="102"/>
        <v>0</v>
      </c>
      <c r="H125" s="49"/>
      <c r="I125" s="49">
        <f>IF(G125="0",0,IF(G125="1-2",VLOOKUP(H125,Points!$B$3:$C$4,2,FALSE),IF(G125="3-5",VLOOKUP(H125,Points!$B$7:$C$11,2,FALSE),IF(G125="6-10",VLOOKUP(H125,Points!$B$13:$C$22,2,FALSE),IF(G125="11-15",VLOOKUP(H125,Points!$B$24:$C$38,2,FALSE))))))</f>
        <v>0</v>
      </c>
      <c r="J125" s="54"/>
      <c r="K125" s="48">
        <f t="shared" si="103"/>
        <v>0</v>
      </c>
      <c r="L125" s="54"/>
      <c r="M125" s="48">
        <f t="shared" si="104"/>
        <v>0</v>
      </c>
      <c r="N125" s="52"/>
      <c r="O125" s="49">
        <f t="shared" si="105"/>
        <v>0</v>
      </c>
      <c r="P125" s="50">
        <f t="shared" si="92"/>
        <v>0</v>
      </c>
      <c r="Q125" s="51"/>
      <c r="R125" s="49" t="str">
        <f t="shared" si="106"/>
        <v>0</v>
      </c>
      <c r="S125" s="52"/>
      <c r="T125" s="49">
        <f>IF(R125="0",0,IF(R125="1-2",VLOOKUP(S125,Points!$B$3:$C$4,2,FALSE),IF(R125="3-5",VLOOKUP(S125,Points!$B$7:$C$11,2,FALSE),IF(R125="6-10",VLOOKUP(S125,Points!$B$13:$C$22,2,FALSE),IF(R125="11-15",VLOOKUP(S125,Points!$B$24:$C$38,2,FALSE))))))</f>
        <v>0</v>
      </c>
      <c r="U125" s="53"/>
      <c r="V125" s="49" t="str">
        <f t="shared" si="107"/>
        <v>0</v>
      </c>
      <c r="W125" s="49"/>
      <c r="X125" s="49">
        <f>IF(V125="0",0,IF(V125="1-2",VLOOKUP(W125,Points!$B$3:$C$4,2,FALSE),IF(V125="3-5",VLOOKUP(W125,Points!$B$7:$C$11,2,FALSE),IF(V125="6-10",VLOOKUP(W125,Points!$B$13:$C$22,2,FALSE),IF(V125="11-15",VLOOKUP(W125,Points!$B$24:$C$38,2,FALSE))))))</f>
        <v>0</v>
      </c>
      <c r="Y125" s="54"/>
      <c r="Z125" s="48">
        <f t="shared" si="108"/>
        <v>0</v>
      </c>
      <c r="AA125" s="54"/>
      <c r="AB125" s="48">
        <f t="shared" si="109"/>
        <v>0</v>
      </c>
      <c r="AC125" s="52"/>
      <c r="AD125" s="49">
        <f t="shared" si="110"/>
        <v>0</v>
      </c>
      <c r="AE125" s="50">
        <f t="shared" si="93"/>
        <v>0</v>
      </c>
      <c r="AF125" s="51"/>
      <c r="AG125" s="49" t="str">
        <f t="shared" si="111"/>
        <v>0</v>
      </c>
      <c r="AH125" s="52"/>
      <c r="AI125" s="49">
        <f>IF(AG125="0",0,IF(AG125="1-2",VLOOKUP(AH125,Points!$B$3:$C$4,2,FALSE),IF(AG125="3-5",VLOOKUP(AH125,Points!$B$7:$C$11,2,FALSE),IF(AG125="6-10",VLOOKUP(AH125,Points!$B$13:$C$22,2,FALSE),IF(AG125="11-15",VLOOKUP(AH125,Points!$B$24:$C$38,2,FALSE))))))</f>
        <v>0</v>
      </c>
      <c r="AJ125" s="53"/>
      <c r="AK125" s="49" t="str">
        <f t="shared" si="112"/>
        <v>0</v>
      </c>
      <c r="AL125" s="49"/>
      <c r="AM125" s="49">
        <f>IF(AK125="0",0,IF(AK125="1-2",VLOOKUP(AL125,Points!$B$3:$C$4,2,FALSE),IF(AK125="3-5",VLOOKUP(AL125,Points!$B$7:$C$11,2,FALSE),IF(AK125="6-10",VLOOKUP(AL125,Points!$B$13:$C$22,2,FALSE),IF(AK125="11-15",VLOOKUP(AL125,Points!$B$24:$C$38,2,FALSE))))))</f>
        <v>0</v>
      </c>
      <c r="AN125" s="54"/>
      <c r="AO125" s="48">
        <f t="shared" si="113"/>
        <v>0</v>
      </c>
      <c r="AP125" s="54"/>
      <c r="AQ125" s="48">
        <f t="shared" si="114"/>
        <v>0</v>
      </c>
      <c r="AR125" s="52"/>
      <c r="AS125" s="49">
        <f t="shared" si="115"/>
        <v>0</v>
      </c>
      <c r="AT125" s="50">
        <f t="shared" si="94"/>
        <v>0</v>
      </c>
      <c r="AU125" s="51"/>
      <c r="AV125" s="49" t="str">
        <f t="shared" si="116"/>
        <v>0</v>
      </c>
      <c r="AW125" s="52"/>
      <c r="AX125" s="49">
        <f>IF(AV125="0",0,IF(AV125="1-2",VLOOKUP(AW125,Points!$B$3:$C$4,2,FALSE),IF(AV125="3-5",VLOOKUP(AW125,Points!$B$7:$C$11,2,FALSE),IF(AV125="6-10",VLOOKUP(AW125,Points!$B$13:$C$22,2,FALSE),IF(AV125="11-15",VLOOKUP(AW125,Points!$B$24:$C$38,2,FALSE))))))</f>
        <v>0</v>
      </c>
      <c r="AY125" s="53"/>
      <c r="AZ125" s="49" t="str">
        <f t="shared" si="117"/>
        <v>0</v>
      </c>
      <c r="BA125" s="49"/>
      <c r="BB125" s="49">
        <f>IF(AZ125="0",0,IF(AZ125="1-2",VLOOKUP(BA125,Points!$B$3:$C$4,2,FALSE),IF(AZ125="3-5",VLOOKUP(BA125,Points!$B$7:$C$11,2,FALSE),IF(AZ125="6-10",VLOOKUP(BA125,Points!$B$13:$C$22,2,FALSE),IF(AZ125="11-15",VLOOKUP(BA125,Points!$B$24:$C$38,2,FALSE))))))</f>
        <v>0</v>
      </c>
      <c r="BC125" s="54"/>
      <c r="BD125" s="48">
        <f t="shared" si="118"/>
        <v>0</v>
      </c>
      <c r="BE125" s="54"/>
      <c r="BF125" s="48">
        <f t="shared" si="119"/>
        <v>0</v>
      </c>
      <c r="BG125" s="52"/>
      <c r="BH125" s="49">
        <f t="shared" si="120"/>
        <v>0</v>
      </c>
      <c r="BI125" s="50">
        <f t="shared" si="95"/>
        <v>0</v>
      </c>
      <c r="BJ125" s="51"/>
      <c r="BK125" s="49" t="str">
        <f t="shared" si="121"/>
        <v>0</v>
      </c>
      <c r="BL125" s="52"/>
      <c r="BM125" s="49">
        <f>IF(BK125="0",0,IF(BK125="1-2",VLOOKUP(BL125,Points!$B$3:$C$4,2,FALSE),IF(BK125="3-5",VLOOKUP(BL125,Points!$B$7:$C$11,2,FALSE),IF(BK125="6-10",VLOOKUP(BL125,Points!$B$13:$C$22,2,FALSE),IF(BK125="11-15",VLOOKUP(BL125,Points!$B$24:$C$38,2,FALSE))))))</f>
        <v>0</v>
      </c>
      <c r="BN125" s="53"/>
      <c r="BO125" s="49" t="str">
        <f t="shared" si="122"/>
        <v>0</v>
      </c>
      <c r="BP125" s="49"/>
      <c r="BQ125" s="49">
        <f>IF(BO125="0",0,IF(BO125="1-2",VLOOKUP(BP125,Points!$B$3:$C$4,2,FALSE),IF(BO125="3-5",VLOOKUP(BP125,Points!$B$7:$C$11,2,FALSE),IF(BO125="6-10",VLOOKUP(BP125,Points!$B$13:$C$22,2,FALSE),IF(BO125="11-15",VLOOKUP(BP125,Points!$B$24:$C$38,2,FALSE))))))</f>
        <v>0</v>
      </c>
      <c r="BR125" s="54"/>
      <c r="BS125" s="48">
        <f t="shared" si="123"/>
        <v>0</v>
      </c>
      <c r="BT125" s="54"/>
      <c r="BU125" s="48">
        <f t="shared" si="124"/>
        <v>0</v>
      </c>
      <c r="BV125" s="52"/>
      <c r="BW125" s="49">
        <f t="shared" si="125"/>
        <v>0</v>
      </c>
      <c r="BX125" s="50">
        <f t="shared" si="96"/>
        <v>0</v>
      </c>
      <c r="BY125" s="51"/>
      <c r="BZ125" s="49" t="str">
        <f t="shared" si="126"/>
        <v>0</v>
      </c>
      <c r="CA125" s="52"/>
      <c r="CB125" s="49">
        <f>IF(BZ125="0",0,IF(BZ125="1-2",VLOOKUP(CA125,Points!$B$3:$C$4,2,FALSE),IF(BZ125="3-5",VLOOKUP(CA125,Points!$B$7:$C$11,2,FALSE),IF(BZ125="6-10",VLOOKUP(CA125,Points!$B$13:$C$22,2,FALSE),IF(BZ125="11-15",VLOOKUP(CA125,Points!$B$24:$C$38,2,FALSE))))))</f>
        <v>0</v>
      </c>
      <c r="CC125" s="53"/>
      <c r="CD125" s="49" t="str">
        <f t="shared" si="127"/>
        <v>0</v>
      </c>
      <c r="CE125" s="49"/>
      <c r="CF125" s="49">
        <f>IF(CD125="0",0,IF(CD125="1-2",VLOOKUP(CE125,Points!$B$3:$C$4,2,FALSE),IF(CD125="3-5",VLOOKUP(CE125,Points!$B$7:$C$11,2,FALSE),IF(CD125="6-10",VLOOKUP(CE125,Points!$B$13:$C$22,2,FALSE),IF(CD125="11-15",VLOOKUP(CE125,Points!$B$24:$C$38,2,FALSE))))))</f>
        <v>0</v>
      </c>
      <c r="CG125" s="54"/>
      <c r="CH125" s="48">
        <f t="shared" si="128"/>
        <v>0</v>
      </c>
      <c r="CI125" s="54"/>
      <c r="CJ125" s="48">
        <f t="shared" si="129"/>
        <v>0</v>
      </c>
      <c r="CK125" s="52"/>
      <c r="CL125" s="49">
        <f t="shared" si="130"/>
        <v>0</v>
      </c>
      <c r="CM125" s="50">
        <f t="shared" si="97"/>
        <v>0</v>
      </c>
      <c r="CN125" s="51"/>
      <c r="CO125" s="49" t="str">
        <f t="shared" si="131"/>
        <v>0</v>
      </c>
      <c r="CP125" s="52"/>
      <c r="CQ125" s="49">
        <f>IF(CO125="0",0,IF(CO125="1-2",VLOOKUP(CP125,Points!$B$3:$C$4,2,FALSE),IF(CO125="3-5",VLOOKUP(CP125,Points!$B$7:$C$11,2,FALSE),IF(CO125="6-10",VLOOKUP(CP125,Points!$B$13:$C$22,2,FALSE),IF(CO125="11-15",VLOOKUP(CP125,Points!$B$24:$C$38,2,FALSE))))))</f>
        <v>0</v>
      </c>
      <c r="CR125" s="53"/>
      <c r="CS125" s="49" t="str">
        <f t="shared" si="132"/>
        <v>0</v>
      </c>
      <c r="CT125" s="49"/>
      <c r="CU125" s="49">
        <f>IF(CS125="0",0,IF(CS125="1-2",VLOOKUP(CT125,Points!$B$3:$C$4,2,FALSE),IF(CS125="3-5",VLOOKUP(CT125,Points!$B$7:$C$11,2,FALSE),IF(CS125="6-10",VLOOKUP(CT125,Points!$B$13:$C$22,2,FALSE),IF(CS125="11-15",VLOOKUP(CT125,Points!$B$24:$C$38,2,FALSE))))))</f>
        <v>0</v>
      </c>
      <c r="CV125" s="54"/>
      <c r="CW125" s="48">
        <f t="shared" si="133"/>
        <v>0</v>
      </c>
      <c r="CX125" s="54"/>
      <c r="CY125" s="48">
        <f t="shared" si="134"/>
        <v>0</v>
      </c>
      <c r="CZ125" s="52"/>
      <c r="DA125" s="49">
        <f t="shared" si="135"/>
        <v>0</v>
      </c>
      <c r="DB125" s="50">
        <f t="shared" si="98"/>
        <v>0</v>
      </c>
      <c r="DC125" s="51"/>
      <c r="DD125" s="49" t="str">
        <f t="shared" si="136"/>
        <v>0</v>
      </c>
      <c r="DE125" s="52"/>
      <c r="DF125" s="49">
        <f>IF(DD125="0",0,IF(DD125="1-2",VLOOKUP(DE125,Points!$B$3:$C$4,2,FALSE),IF(DD125="3-5",VLOOKUP(DE125,Points!$B$7:$C$11,2,FALSE),IF(DD125="6-10",VLOOKUP(DE125,Points!$B$13:$C$22,2,FALSE),IF(DD125="11-15",VLOOKUP(DE125,Points!$B$24:$C$38,2,FALSE))))))</f>
        <v>0</v>
      </c>
      <c r="DG125" s="53"/>
      <c r="DH125" s="49" t="str">
        <f t="shared" si="137"/>
        <v>0</v>
      </c>
      <c r="DI125" s="49"/>
      <c r="DJ125" s="49">
        <f>IF(DH125="0",0,IF(DH125="1-2",VLOOKUP(DI125,Points!$B$3:$C$4,2,FALSE),IF(DH125="3-5",VLOOKUP(DI125,Points!$B$7:$C$11,2,FALSE),IF(DH125="6-10",VLOOKUP(DI125,Points!$B$13:$C$22,2,FALSE),IF(DH125="11-15",VLOOKUP(DI125,Points!$B$24:$C$38,2,FALSE))))))</f>
        <v>0</v>
      </c>
      <c r="DK125" s="54"/>
      <c r="DL125" s="48">
        <f t="shared" si="138"/>
        <v>0</v>
      </c>
      <c r="DM125" s="54"/>
      <c r="DN125" s="48">
        <f t="shared" si="139"/>
        <v>0</v>
      </c>
      <c r="DO125" s="52"/>
      <c r="DP125" s="49">
        <f t="shared" si="140"/>
        <v>0</v>
      </c>
      <c r="DQ125" s="50">
        <f t="shared" si="99"/>
        <v>0</v>
      </c>
      <c r="DR125" s="55">
        <f t="shared" si="141"/>
        <v>0</v>
      </c>
      <c r="DS125" s="56" t="str">
        <f t="shared" si="142"/>
        <v/>
      </c>
    </row>
    <row r="126" spans="1:123" s="42" customFormat="1" ht="15" x14ac:dyDescent="0.25">
      <c r="A126" s="55"/>
      <c r="B126" s="51"/>
      <c r="C126" s="49" t="str">
        <f t="shared" si="101"/>
        <v>0</v>
      </c>
      <c r="D126" s="52"/>
      <c r="E126" s="49">
        <f>IF(C126="0",0,IF(C126="1-2",VLOOKUP(D126,Points!$B$3:$C$4,2,FALSE),IF(C126="3-5",VLOOKUP(D126,Points!$B$7:$C$11,2,FALSE),IF(C126="6-10",VLOOKUP(D126,Points!$B$13:$C$22,2,FALSE),IF(C126="11-15",VLOOKUP(D126,Points!$B$24:$C$38,2,FALSE))))))</f>
        <v>0</v>
      </c>
      <c r="F126" s="53"/>
      <c r="G126" s="49" t="str">
        <f t="shared" si="102"/>
        <v>0</v>
      </c>
      <c r="H126" s="49"/>
      <c r="I126" s="49">
        <f>IF(G126="0",0,IF(G126="1-2",VLOOKUP(H126,Points!$B$3:$C$4,2,FALSE),IF(G126="3-5",VLOOKUP(H126,Points!$B$7:$C$11,2,FALSE),IF(G126="6-10",VLOOKUP(H126,Points!$B$13:$C$22,2,FALSE),IF(G126="11-15",VLOOKUP(H126,Points!$B$24:$C$38,2,FALSE))))))</f>
        <v>0</v>
      </c>
      <c r="J126" s="54"/>
      <c r="K126" s="48">
        <f t="shared" si="103"/>
        <v>0</v>
      </c>
      <c r="L126" s="54"/>
      <c r="M126" s="48">
        <f t="shared" si="104"/>
        <v>0</v>
      </c>
      <c r="N126" s="52"/>
      <c r="O126" s="49">
        <f t="shared" si="105"/>
        <v>0</v>
      </c>
      <c r="P126" s="50">
        <f t="shared" si="92"/>
        <v>0</v>
      </c>
      <c r="Q126" s="51"/>
      <c r="R126" s="49" t="str">
        <f t="shared" si="106"/>
        <v>0</v>
      </c>
      <c r="S126" s="52"/>
      <c r="T126" s="49">
        <f>IF(R126="0",0,IF(R126="1-2",VLOOKUP(S126,Points!$B$3:$C$4,2,FALSE),IF(R126="3-5",VLOOKUP(S126,Points!$B$7:$C$11,2,FALSE),IF(R126="6-10",VLOOKUP(S126,Points!$B$13:$C$22,2,FALSE),IF(R126="11-15",VLOOKUP(S126,Points!$B$24:$C$38,2,FALSE))))))</f>
        <v>0</v>
      </c>
      <c r="U126" s="53"/>
      <c r="V126" s="49" t="str">
        <f t="shared" si="107"/>
        <v>0</v>
      </c>
      <c r="W126" s="49"/>
      <c r="X126" s="49">
        <f>IF(V126="0",0,IF(V126="1-2",VLOOKUP(W126,Points!$B$3:$C$4,2,FALSE),IF(V126="3-5",VLOOKUP(W126,Points!$B$7:$C$11,2,FALSE),IF(V126="6-10",VLOOKUP(W126,Points!$B$13:$C$22,2,FALSE),IF(V126="11-15",VLOOKUP(W126,Points!$B$24:$C$38,2,FALSE))))))</f>
        <v>0</v>
      </c>
      <c r="Y126" s="54"/>
      <c r="Z126" s="48">
        <f t="shared" si="108"/>
        <v>0</v>
      </c>
      <c r="AA126" s="54"/>
      <c r="AB126" s="48">
        <f t="shared" si="109"/>
        <v>0</v>
      </c>
      <c r="AC126" s="52"/>
      <c r="AD126" s="49">
        <f t="shared" si="110"/>
        <v>0</v>
      </c>
      <c r="AE126" s="50">
        <f t="shared" si="93"/>
        <v>0</v>
      </c>
      <c r="AF126" s="51"/>
      <c r="AG126" s="49" t="str">
        <f t="shared" si="111"/>
        <v>0</v>
      </c>
      <c r="AH126" s="52"/>
      <c r="AI126" s="49">
        <f>IF(AG126="0",0,IF(AG126="1-2",VLOOKUP(AH126,Points!$B$3:$C$4,2,FALSE),IF(AG126="3-5",VLOOKUP(AH126,Points!$B$7:$C$11,2,FALSE),IF(AG126="6-10",VLOOKUP(AH126,Points!$B$13:$C$22,2,FALSE),IF(AG126="11-15",VLOOKUP(AH126,Points!$B$24:$C$38,2,FALSE))))))</f>
        <v>0</v>
      </c>
      <c r="AJ126" s="53"/>
      <c r="AK126" s="49" t="str">
        <f t="shared" si="112"/>
        <v>0</v>
      </c>
      <c r="AL126" s="49"/>
      <c r="AM126" s="49">
        <f>IF(AK126="0",0,IF(AK126="1-2",VLOOKUP(AL126,Points!$B$3:$C$4,2,FALSE),IF(AK126="3-5",VLOOKUP(AL126,Points!$B$7:$C$11,2,FALSE),IF(AK126="6-10",VLOOKUP(AL126,Points!$B$13:$C$22,2,FALSE),IF(AK126="11-15",VLOOKUP(AL126,Points!$B$24:$C$38,2,FALSE))))))</f>
        <v>0</v>
      </c>
      <c r="AN126" s="54"/>
      <c r="AO126" s="48">
        <f t="shared" si="113"/>
        <v>0</v>
      </c>
      <c r="AP126" s="54"/>
      <c r="AQ126" s="48">
        <f t="shared" si="114"/>
        <v>0</v>
      </c>
      <c r="AR126" s="52"/>
      <c r="AS126" s="49">
        <f t="shared" si="115"/>
        <v>0</v>
      </c>
      <c r="AT126" s="50">
        <f t="shared" si="94"/>
        <v>0</v>
      </c>
      <c r="AU126" s="51"/>
      <c r="AV126" s="49" t="str">
        <f t="shared" si="116"/>
        <v>0</v>
      </c>
      <c r="AW126" s="52"/>
      <c r="AX126" s="49">
        <f>IF(AV126="0",0,IF(AV126="1-2",VLOOKUP(AW126,Points!$B$3:$C$4,2,FALSE),IF(AV126="3-5",VLOOKUP(AW126,Points!$B$7:$C$11,2,FALSE),IF(AV126="6-10",VLOOKUP(AW126,Points!$B$13:$C$22,2,FALSE),IF(AV126="11-15",VLOOKUP(AW126,Points!$B$24:$C$38,2,FALSE))))))</f>
        <v>0</v>
      </c>
      <c r="AY126" s="53"/>
      <c r="AZ126" s="49" t="str">
        <f t="shared" si="117"/>
        <v>0</v>
      </c>
      <c r="BA126" s="49"/>
      <c r="BB126" s="49">
        <f>IF(AZ126="0",0,IF(AZ126="1-2",VLOOKUP(BA126,Points!$B$3:$C$4,2,FALSE),IF(AZ126="3-5",VLOOKUP(BA126,Points!$B$7:$C$11,2,FALSE),IF(AZ126="6-10",VLOOKUP(BA126,Points!$B$13:$C$22,2,FALSE),IF(AZ126="11-15",VLOOKUP(BA126,Points!$B$24:$C$38,2,FALSE))))))</f>
        <v>0</v>
      </c>
      <c r="BC126" s="54"/>
      <c r="BD126" s="48">
        <f t="shared" si="118"/>
        <v>0</v>
      </c>
      <c r="BE126" s="54"/>
      <c r="BF126" s="48">
        <f t="shared" si="119"/>
        <v>0</v>
      </c>
      <c r="BG126" s="52"/>
      <c r="BH126" s="49">
        <f t="shared" si="120"/>
        <v>0</v>
      </c>
      <c r="BI126" s="50">
        <f t="shared" si="95"/>
        <v>0</v>
      </c>
      <c r="BJ126" s="51"/>
      <c r="BK126" s="49" t="str">
        <f t="shared" si="121"/>
        <v>0</v>
      </c>
      <c r="BL126" s="52"/>
      <c r="BM126" s="49">
        <f>IF(BK126="0",0,IF(BK126="1-2",VLOOKUP(BL126,Points!$B$3:$C$4,2,FALSE),IF(BK126="3-5",VLOOKUP(BL126,Points!$B$7:$C$11,2,FALSE),IF(BK126="6-10",VLOOKUP(BL126,Points!$B$13:$C$22,2,FALSE),IF(BK126="11-15",VLOOKUP(BL126,Points!$B$24:$C$38,2,FALSE))))))</f>
        <v>0</v>
      </c>
      <c r="BN126" s="53"/>
      <c r="BO126" s="49" t="str">
        <f t="shared" si="122"/>
        <v>0</v>
      </c>
      <c r="BP126" s="49"/>
      <c r="BQ126" s="49">
        <f>IF(BO126="0",0,IF(BO126="1-2",VLOOKUP(BP126,Points!$B$3:$C$4,2,FALSE),IF(BO126="3-5",VLOOKUP(BP126,Points!$B$7:$C$11,2,FALSE),IF(BO126="6-10",VLOOKUP(BP126,Points!$B$13:$C$22,2,FALSE),IF(BO126="11-15",VLOOKUP(BP126,Points!$B$24:$C$38,2,FALSE))))))</f>
        <v>0</v>
      </c>
      <c r="BR126" s="54"/>
      <c r="BS126" s="48">
        <f t="shared" si="123"/>
        <v>0</v>
      </c>
      <c r="BT126" s="54"/>
      <c r="BU126" s="48">
        <f t="shared" si="124"/>
        <v>0</v>
      </c>
      <c r="BV126" s="52"/>
      <c r="BW126" s="49">
        <f t="shared" si="125"/>
        <v>0</v>
      </c>
      <c r="BX126" s="50">
        <f t="shared" si="96"/>
        <v>0</v>
      </c>
      <c r="BY126" s="51"/>
      <c r="BZ126" s="49" t="str">
        <f t="shared" si="126"/>
        <v>0</v>
      </c>
      <c r="CA126" s="52"/>
      <c r="CB126" s="49">
        <f>IF(BZ126="0",0,IF(BZ126="1-2",VLOOKUP(CA126,Points!$B$3:$C$4,2,FALSE),IF(BZ126="3-5",VLOOKUP(CA126,Points!$B$7:$C$11,2,FALSE),IF(BZ126="6-10",VLOOKUP(CA126,Points!$B$13:$C$22,2,FALSE),IF(BZ126="11-15",VLOOKUP(CA126,Points!$B$24:$C$38,2,FALSE))))))</f>
        <v>0</v>
      </c>
      <c r="CC126" s="53"/>
      <c r="CD126" s="49" t="str">
        <f t="shared" si="127"/>
        <v>0</v>
      </c>
      <c r="CE126" s="49"/>
      <c r="CF126" s="49">
        <f>IF(CD126="0",0,IF(CD126="1-2",VLOOKUP(CE126,Points!$B$3:$C$4,2,FALSE),IF(CD126="3-5",VLOOKUP(CE126,Points!$B$7:$C$11,2,FALSE),IF(CD126="6-10",VLOOKUP(CE126,Points!$B$13:$C$22,2,FALSE),IF(CD126="11-15",VLOOKUP(CE126,Points!$B$24:$C$38,2,FALSE))))))</f>
        <v>0</v>
      </c>
      <c r="CG126" s="54"/>
      <c r="CH126" s="48">
        <f t="shared" si="128"/>
        <v>0</v>
      </c>
      <c r="CI126" s="54"/>
      <c r="CJ126" s="48">
        <f t="shared" si="129"/>
        <v>0</v>
      </c>
      <c r="CK126" s="52"/>
      <c r="CL126" s="49">
        <f t="shared" si="130"/>
        <v>0</v>
      </c>
      <c r="CM126" s="50">
        <f t="shared" si="97"/>
        <v>0</v>
      </c>
      <c r="CN126" s="51"/>
      <c r="CO126" s="49" t="str">
        <f t="shared" si="131"/>
        <v>0</v>
      </c>
      <c r="CP126" s="52"/>
      <c r="CQ126" s="49">
        <f>IF(CO126="0",0,IF(CO126="1-2",VLOOKUP(CP126,Points!$B$3:$C$4,2,FALSE),IF(CO126="3-5",VLOOKUP(CP126,Points!$B$7:$C$11,2,FALSE),IF(CO126="6-10",VLOOKUP(CP126,Points!$B$13:$C$22,2,FALSE),IF(CO126="11-15",VLOOKUP(CP126,Points!$B$24:$C$38,2,FALSE))))))</f>
        <v>0</v>
      </c>
      <c r="CR126" s="53"/>
      <c r="CS126" s="49" t="str">
        <f t="shared" si="132"/>
        <v>0</v>
      </c>
      <c r="CT126" s="49"/>
      <c r="CU126" s="49">
        <f>IF(CS126="0",0,IF(CS126="1-2",VLOOKUP(CT126,Points!$B$3:$C$4,2,FALSE),IF(CS126="3-5",VLOOKUP(CT126,Points!$B$7:$C$11,2,FALSE),IF(CS126="6-10",VLOOKUP(CT126,Points!$B$13:$C$22,2,FALSE),IF(CS126="11-15",VLOOKUP(CT126,Points!$B$24:$C$38,2,FALSE))))))</f>
        <v>0</v>
      </c>
      <c r="CV126" s="54"/>
      <c r="CW126" s="48">
        <f t="shared" si="133"/>
        <v>0</v>
      </c>
      <c r="CX126" s="54"/>
      <c r="CY126" s="48">
        <f t="shared" si="134"/>
        <v>0</v>
      </c>
      <c r="CZ126" s="52"/>
      <c r="DA126" s="49">
        <f t="shared" si="135"/>
        <v>0</v>
      </c>
      <c r="DB126" s="50">
        <f t="shared" si="98"/>
        <v>0</v>
      </c>
      <c r="DC126" s="51"/>
      <c r="DD126" s="49" t="str">
        <f t="shared" si="136"/>
        <v>0</v>
      </c>
      <c r="DE126" s="52"/>
      <c r="DF126" s="49">
        <f>IF(DD126="0",0,IF(DD126="1-2",VLOOKUP(DE126,Points!$B$3:$C$4,2,FALSE),IF(DD126="3-5",VLOOKUP(DE126,Points!$B$7:$C$11,2,FALSE),IF(DD126="6-10",VLOOKUP(DE126,Points!$B$13:$C$22,2,FALSE),IF(DD126="11-15",VLOOKUP(DE126,Points!$B$24:$C$38,2,FALSE))))))</f>
        <v>0</v>
      </c>
      <c r="DG126" s="53"/>
      <c r="DH126" s="49" t="str">
        <f t="shared" si="137"/>
        <v>0</v>
      </c>
      <c r="DI126" s="49"/>
      <c r="DJ126" s="49">
        <f>IF(DH126="0",0,IF(DH126="1-2",VLOOKUP(DI126,Points!$B$3:$C$4,2,FALSE),IF(DH126="3-5",VLOOKUP(DI126,Points!$B$7:$C$11,2,FALSE),IF(DH126="6-10",VLOOKUP(DI126,Points!$B$13:$C$22,2,FALSE),IF(DH126="11-15",VLOOKUP(DI126,Points!$B$24:$C$38,2,FALSE))))))</f>
        <v>0</v>
      </c>
      <c r="DK126" s="54"/>
      <c r="DL126" s="48">
        <f t="shared" si="138"/>
        <v>0</v>
      </c>
      <c r="DM126" s="54"/>
      <c r="DN126" s="48">
        <f t="shared" si="139"/>
        <v>0</v>
      </c>
      <c r="DO126" s="52"/>
      <c r="DP126" s="49">
        <f t="shared" si="140"/>
        <v>0</v>
      </c>
      <c r="DQ126" s="50">
        <f t="shared" si="99"/>
        <v>0</v>
      </c>
      <c r="DR126" s="55">
        <f t="shared" si="141"/>
        <v>0</v>
      </c>
      <c r="DS126" s="56" t="str">
        <f t="shared" si="142"/>
        <v/>
      </c>
    </row>
    <row r="127" spans="1:123" s="42" customFormat="1" ht="15" x14ac:dyDescent="0.25">
      <c r="A127" s="55"/>
      <c r="B127" s="51"/>
      <c r="C127" s="49" t="str">
        <f t="shared" si="101"/>
        <v>0</v>
      </c>
      <c r="D127" s="52"/>
      <c r="E127" s="49">
        <f>IF(C127="0",0,IF(C127="1-2",VLOOKUP(D127,Points!$B$3:$C$4,2,FALSE),IF(C127="3-5",VLOOKUP(D127,Points!$B$7:$C$11,2,FALSE),IF(C127="6-10",VLOOKUP(D127,Points!$B$13:$C$22,2,FALSE),IF(C127="11-15",VLOOKUP(D127,Points!$B$24:$C$38,2,FALSE))))))</f>
        <v>0</v>
      </c>
      <c r="F127" s="53"/>
      <c r="G127" s="49" t="str">
        <f t="shared" si="102"/>
        <v>0</v>
      </c>
      <c r="H127" s="49"/>
      <c r="I127" s="49">
        <f>IF(G127="0",0,IF(G127="1-2",VLOOKUP(H127,Points!$B$3:$C$4,2,FALSE),IF(G127="3-5",VLOOKUP(H127,Points!$B$7:$C$11,2,FALSE),IF(G127="6-10",VLOOKUP(H127,Points!$B$13:$C$22,2,FALSE),IF(G127="11-15",VLOOKUP(H127,Points!$B$24:$C$38,2,FALSE))))))</f>
        <v>0</v>
      </c>
      <c r="J127" s="54"/>
      <c r="K127" s="48">
        <f t="shared" si="103"/>
        <v>0</v>
      </c>
      <c r="L127" s="54"/>
      <c r="M127" s="48">
        <f t="shared" si="104"/>
        <v>0</v>
      </c>
      <c r="N127" s="52"/>
      <c r="O127" s="49">
        <f t="shared" si="105"/>
        <v>0</v>
      </c>
      <c r="P127" s="50">
        <f t="shared" si="92"/>
        <v>0</v>
      </c>
      <c r="Q127" s="51"/>
      <c r="R127" s="49" t="str">
        <f t="shared" si="106"/>
        <v>0</v>
      </c>
      <c r="S127" s="52"/>
      <c r="T127" s="49">
        <f>IF(R127="0",0,IF(R127="1-2",VLOOKUP(S127,Points!$B$3:$C$4,2,FALSE),IF(R127="3-5",VLOOKUP(S127,Points!$B$7:$C$11,2,FALSE),IF(R127="6-10",VLOOKUP(S127,Points!$B$13:$C$22,2,FALSE),IF(R127="11-15",VLOOKUP(S127,Points!$B$24:$C$38,2,FALSE))))))</f>
        <v>0</v>
      </c>
      <c r="U127" s="53"/>
      <c r="V127" s="49" t="str">
        <f t="shared" si="107"/>
        <v>0</v>
      </c>
      <c r="W127" s="49"/>
      <c r="X127" s="49">
        <f>IF(V127="0",0,IF(V127="1-2",VLOOKUP(W127,Points!$B$3:$C$4,2,FALSE),IF(V127="3-5",VLOOKUP(W127,Points!$B$7:$C$11,2,FALSE),IF(V127="6-10",VLOOKUP(W127,Points!$B$13:$C$22,2,FALSE),IF(V127="11-15",VLOOKUP(W127,Points!$B$24:$C$38,2,FALSE))))))</f>
        <v>0</v>
      </c>
      <c r="Y127" s="54"/>
      <c r="Z127" s="48">
        <f t="shared" si="108"/>
        <v>0</v>
      </c>
      <c r="AA127" s="54"/>
      <c r="AB127" s="48">
        <f t="shared" si="109"/>
        <v>0</v>
      </c>
      <c r="AC127" s="52"/>
      <c r="AD127" s="49">
        <f t="shared" si="110"/>
        <v>0</v>
      </c>
      <c r="AE127" s="50">
        <f t="shared" si="93"/>
        <v>0</v>
      </c>
      <c r="AF127" s="51"/>
      <c r="AG127" s="49" t="str">
        <f t="shared" si="111"/>
        <v>0</v>
      </c>
      <c r="AH127" s="52"/>
      <c r="AI127" s="49">
        <f>IF(AG127="0",0,IF(AG127="1-2",VLOOKUP(AH127,Points!$B$3:$C$4,2,FALSE),IF(AG127="3-5",VLOOKUP(AH127,Points!$B$7:$C$11,2,FALSE),IF(AG127="6-10",VLOOKUP(AH127,Points!$B$13:$C$22,2,FALSE),IF(AG127="11-15",VLOOKUP(AH127,Points!$B$24:$C$38,2,FALSE))))))</f>
        <v>0</v>
      </c>
      <c r="AJ127" s="53"/>
      <c r="AK127" s="49" t="str">
        <f t="shared" si="112"/>
        <v>0</v>
      </c>
      <c r="AL127" s="49"/>
      <c r="AM127" s="49">
        <f>IF(AK127="0",0,IF(AK127="1-2",VLOOKUP(AL127,Points!$B$3:$C$4,2,FALSE),IF(AK127="3-5",VLOOKUP(AL127,Points!$B$7:$C$11,2,FALSE),IF(AK127="6-10",VLOOKUP(AL127,Points!$B$13:$C$22,2,FALSE),IF(AK127="11-15",VLOOKUP(AL127,Points!$B$24:$C$38,2,FALSE))))))</f>
        <v>0</v>
      </c>
      <c r="AN127" s="54"/>
      <c r="AO127" s="48">
        <f t="shared" si="113"/>
        <v>0</v>
      </c>
      <c r="AP127" s="54"/>
      <c r="AQ127" s="48">
        <f t="shared" si="114"/>
        <v>0</v>
      </c>
      <c r="AR127" s="52"/>
      <c r="AS127" s="49">
        <f t="shared" si="115"/>
        <v>0</v>
      </c>
      <c r="AT127" s="50">
        <f t="shared" si="94"/>
        <v>0</v>
      </c>
      <c r="AU127" s="51"/>
      <c r="AV127" s="49" t="str">
        <f t="shared" si="116"/>
        <v>0</v>
      </c>
      <c r="AW127" s="52"/>
      <c r="AX127" s="49">
        <f>IF(AV127="0",0,IF(AV127="1-2",VLOOKUP(AW127,Points!$B$3:$C$4,2,FALSE),IF(AV127="3-5",VLOOKUP(AW127,Points!$B$7:$C$11,2,FALSE),IF(AV127="6-10",VLOOKUP(AW127,Points!$B$13:$C$22,2,FALSE),IF(AV127="11-15",VLOOKUP(AW127,Points!$B$24:$C$38,2,FALSE))))))</f>
        <v>0</v>
      </c>
      <c r="AY127" s="53"/>
      <c r="AZ127" s="49" t="str">
        <f t="shared" si="117"/>
        <v>0</v>
      </c>
      <c r="BA127" s="49"/>
      <c r="BB127" s="49">
        <f>IF(AZ127="0",0,IF(AZ127="1-2",VLOOKUP(BA127,Points!$B$3:$C$4,2,FALSE),IF(AZ127="3-5",VLOOKUP(BA127,Points!$B$7:$C$11,2,FALSE),IF(AZ127="6-10",VLOOKUP(BA127,Points!$B$13:$C$22,2,FALSE),IF(AZ127="11-15",VLOOKUP(BA127,Points!$B$24:$C$38,2,FALSE))))))</f>
        <v>0</v>
      </c>
      <c r="BC127" s="54"/>
      <c r="BD127" s="48">
        <f t="shared" si="118"/>
        <v>0</v>
      </c>
      <c r="BE127" s="54"/>
      <c r="BF127" s="48">
        <f t="shared" si="119"/>
        <v>0</v>
      </c>
      <c r="BG127" s="52"/>
      <c r="BH127" s="49">
        <f t="shared" si="120"/>
        <v>0</v>
      </c>
      <c r="BI127" s="50">
        <f t="shared" si="95"/>
        <v>0</v>
      </c>
      <c r="BJ127" s="51"/>
      <c r="BK127" s="49" t="str">
        <f t="shared" si="121"/>
        <v>0</v>
      </c>
      <c r="BL127" s="52"/>
      <c r="BM127" s="49">
        <f>IF(BK127="0",0,IF(BK127="1-2",VLOOKUP(BL127,Points!$B$3:$C$4,2,FALSE),IF(BK127="3-5",VLOOKUP(BL127,Points!$B$7:$C$11,2,FALSE),IF(BK127="6-10",VLOOKUP(BL127,Points!$B$13:$C$22,2,FALSE),IF(BK127="11-15",VLOOKUP(BL127,Points!$B$24:$C$38,2,FALSE))))))</f>
        <v>0</v>
      </c>
      <c r="BN127" s="53"/>
      <c r="BO127" s="49" t="str">
        <f t="shared" si="122"/>
        <v>0</v>
      </c>
      <c r="BP127" s="49"/>
      <c r="BQ127" s="49">
        <f>IF(BO127="0",0,IF(BO127="1-2",VLOOKUP(BP127,Points!$B$3:$C$4,2,FALSE),IF(BO127="3-5",VLOOKUP(BP127,Points!$B$7:$C$11,2,FALSE),IF(BO127="6-10",VLOOKUP(BP127,Points!$B$13:$C$22,2,FALSE),IF(BO127="11-15",VLOOKUP(BP127,Points!$B$24:$C$38,2,FALSE))))))</f>
        <v>0</v>
      </c>
      <c r="BR127" s="54"/>
      <c r="BS127" s="48">
        <f t="shared" si="123"/>
        <v>0</v>
      </c>
      <c r="BT127" s="54"/>
      <c r="BU127" s="48">
        <f t="shared" si="124"/>
        <v>0</v>
      </c>
      <c r="BV127" s="52"/>
      <c r="BW127" s="49">
        <f t="shared" si="125"/>
        <v>0</v>
      </c>
      <c r="BX127" s="50">
        <f t="shared" si="96"/>
        <v>0</v>
      </c>
      <c r="BY127" s="51"/>
      <c r="BZ127" s="49" t="str">
        <f t="shared" si="126"/>
        <v>0</v>
      </c>
      <c r="CA127" s="52"/>
      <c r="CB127" s="49">
        <f>IF(BZ127="0",0,IF(BZ127="1-2",VLOOKUP(CA127,Points!$B$3:$C$4,2,FALSE),IF(BZ127="3-5",VLOOKUP(CA127,Points!$B$7:$C$11,2,FALSE),IF(BZ127="6-10",VLOOKUP(CA127,Points!$B$13:$C$22,2,FALSE),IF(BZ127="11-15",VLOOKUP(CA127,Points!$B$24:$C$38,2,FALSE))))))</f>
        <v>0</v>
      </c>
      <c r="CC127" s="53"/>
      <c r="CD127" s="49" t="str">
        <f t="shared" si="127"/>
        <v>0</v>
      </c>
      <c r="CE127" s="49"/>
      <c r="CF127" s="49">
        <f>IF(CD127="0",0,IF(CD127="1-2",VLOOKUP(CE127,Points!$B$3:$C$4,2,FALSE),IF(CD127="3-5",VLOOKUP(CE127,Points!$B$7:$C$11,2,FALSE),IF(CD127="6-10",VLOOKUP(CE127,Points!$B$13:$C$22,2,FALSE),IF(CD127="11-15",VLOOKUP(CE127,Points!$B$24:$C$38,2,FALSE))))))</f>
        <v>0</v>
      </c>
      <c r="CG127" s="54"/>
      <c r="CH127" s="48">
        <f t="shared" si="128"/>
        <v>0</v>
      </c>
      <c r="CI127" s="54"/>
      <c r="CJ127" s="48">
        <f t="shared" si="129"/>
        <v>0</v>
      </c>
      <c r="CK127" s="52"/>
      <c r="CL127" s="49">
        <f t="shared" si="130"/>
        <v>0</v>
      </c>
      <c r="CM127" s="50">
        <f t="shared" si="97"/>
        <v>0</v>
      </c>
      <c r="CN127" s="51"/>
      <c r="CO127" s="49" t="str">
        <f t="shared" si="131"/>
        <v>0</v>
      </c>
      <c r="CP127" s="52"/>
      <c r="CQ127" s="49">
        <f>IF(CO127="0",0,IF(CO127="1-2",VLOOKUP(CP127,Points!$B$3:$C$4,2,FALSE),IF(CO127="3-5",VLOOKUP(CP127,Points!$B$7:$C$11,2,FALSE),IF(CO127="6-10",VLOOKUP(CP127,Points!$B$13:$C$22,2,FALSE),IF(CO127="11-15",VLOOKUP(CP127,Points!$B$24:$C$38,2,FALSE))))))</f>
        <v>0</v>
      </c>
      <c r="CR127" s="53"/>
      <c r="CS127" s="49" t="str">
        <f t="shared" si="132"/>
        <v>0</v>
      </c>
      <c r="CT127" s="49"/>
      <c r="CU127" s="49">
        <f>IF(CS127="0",0,IF(CS127="1-2",VLOOKUP(CT127,Points!$B$3:$C$4,2,FALSE),IF(CS127="3-5",VLOOKUP(CT127,Points!$B$7:$C$11,2,FALSE),IF(CS127="6-10",VLOOKUP(CT127,Points!$B$13:$C$22,2,FALSE),IF(CS127="11-15",VLOOKUP(CT127,Points!$B$24:$C$38,2,FALSE))))))</f>
        <v>0</v>
      </c>
      <c r="CV127" s="54"/>
      <c r="CW127" s="48">
        <f t="shared" si="133"/>
        <v>0</v>
      </c>
      <c r="CX127" s="54"/>
      <c r="CY127" s="48">
        <f t="shared" si="134"/>
        <v>0</v>
      </c>
      <c r="CZ127" s="52"/>
      <c r="DA127" s="49">
        <f t="shared" si="135"/>
        <v>0</v>
      </c>
      <c r="DB127" s="50">
        <f t="shared" si="98"/>
        <v>0</v>
      </c>
      <c r="DC127" s="51"/>
      <c r="DD127" s="49" t="str">
        <f t="shared" si="136"/>
        <v>0</v>
      </c>
      <c r="DE127" s="52"/>
      <c r="DF127" s="49">
        <f>IF(DD127="0",0,IF(DD127="1-2",VLOOKUP(DE127,Points!$B$3:$C$4,2,FALSE),IF(DD127="3-5",VLOOKUP(DE127,Points!$B$7:$C$11,2,FALSE),IF(DD127="6-10",VLOOKUP(DE127,Points!$B$13:$C$22,2,FALSE),IF(DD127="11-15",VLOOKUP(DE127,Points!$B$24:$C$38,2,FALSE))))))</f>
        <v>0</v>
      </c>
      <c r="DG127" s="53"/>
      <c r="DH127" s="49" t="str">
        <f t="shared" si="137"/>
        <v>0</v>
      </c>
      <c r="DI127" s="49"/>
      <c r="DJ127" s="49">
        <f>IF(DH127="0",0,IF(DH127="1-2",VLOOKUP(DI127,Points!$B$3:$C$4,2,FALSE),IF(DH127="3-5",VLOOKUP(DI127,Points!$B$7:$C$11,2,FALSE),IF(DH127="6-10",VLOOKUP(DI127,Points!$B$13:$C$22,2,FALSE),IF(DH127="11-15",VLOOKUP(DI127,Points!$B$24:$C$38,2,FALSE))))))</f>
        <v>0</v>
      </c>
      <c r="DK127" s="54"/>
      <c r="DL127" s="48">
        <f t="shared" si="138"/>
        <v>0</v>
      </c>
      <c r="DM127" s="54"/>
      <c r="DN127" s="48">
        <f t="shared" si="139"/>
        <v>0</v>
      </c>
      <c r="DO127" s="52"/>
      <c r="DP127" s="49">
        <f t="shared" si="140"/>
        <v>0</v>
      </c>
      <c r="DQ127" s="50">
        <f t="shared" si="99"/>
        <v>0</v>
      </c>
      <c r="DR127" s="55">
        <f t="shared" si="141"/>
        <v>0</v>
      </c>
      <c r="DS127" s="56" t="str">
        <f t="shared" si="142"/>
        <v/>
      </c>
    </row>
    <row r="128" spans="1:123" s="42" customFormat="1" ht="15" x14ac:dyDescent="0.25">
      <c r="A128" s="55"/>
      <c r="B128" s="51"/>
      <c r="C128" s="49" t="str">
        <f t="shared" si="101"/>
        <v>0</v>
      </c>
      <c r="D128" s="52"/>
      <c r="E128" s="49">
        <f>IF(C128="0",0,IF(C128="1-2",VLOOKUP(D128,Points!$B$3:$C$4,2,FALSE),IF(C128="3-5",VLOOKUP(D128,Points!$B$7:$C$11,2,FALSE),IF(C128="6-10",VLOOKUP(D128,Points!$B$13:$C$22,2,FALSE),IF(C128="11-15",VLOOKUP(D128,Points!$B$24:$C$38,2,FALSE))))))</f>
        <v>0</v>
      </c>
      <c r="F128" s="53"/>
      <c r="G128" s="49" t="str">
        <f t="shared" si="102"/>
        <v>0</v>
      </c>
      <c r="H128" s="49"/>
      <c r="I128" s="49">
        <f>IF(G128="0",0,IF(G128="1-2",VLOOKUP(H128,Points!$B$3:$C$4,2,FALSE),IF(G128="3-5",VLOOKUP(H128,Points!$B$7:$C$11,2,FALSE),IF(G128="6-10",VLOOKUP(H128,Points!$B$13:$C$22,2,FALSE),IF(G128="11-15",VLOOKUP(H128,Points!$B$24:$C$38,2,FALSE))))))</f>
        <v>0</v>
      </c>
      <c r="J128" s="54"/>
      <c r="K128" s="48">
        <f t="shared" si="103"/>
        <v>0</v>
      </c>
      <c r="L128" s="54"/>
      <c r="M128" s="48">
        <f t="shared" si="104"/>
        <v>0</v>
      </c>
      <c r="N128" s="52"/>
      <c r="O128" s="49">
        <f t="shared" si="105"/>
        <v>0</v>
      </c>
      <c r="P128" s="50">
        <f t="shared" si="92"/>
        <v>0</v>
      </c>
      <c r="Q128" s="51"/>
      <c r="R128" s="49" t="str">
        <f t="shared" si="106"/>
        <v>0</v>
      </c>
      <c r="S128" s="52"/>
      <c r="T128" s="49">
        <f>IF(R128="0",0,IF(R128="1-2",VLOOKUP(S128,Points!$B$3:$C$4,2,FALSE),IF(R128="3-5",VLOOKUP(S128,Points!$B$7:$C$11,2,FALSE),IF(R128="6-10",VLOOKUP(S128,Points!$B$13:$C$22,2,FALSE),IF(R128="11-15",VLOOKUP(S128,Points!$B$24:$C$38,2,FALSE))))))</f>
        <v>0</v>
      </c>
      <c r="U128" s="53"/>
      <c r="V128" s="49" t="str">
        <f t="shared" si="107"/>
        <v>0</v>
      </c>
      <c r="W128" s="49"/>
      <c r="X128" s="49">
        <f>IF(V128="0",0,IF(V128="1-2",VLOOKUP(W128,Points!$B$3:$C$4,2,FALSE),IF(V128="3-5",VLOOKUP(W128,Points!$B$7:$C$11,2,FALSE),IF(V128="6-10",VLOOKUP(W128,Points!$B$13:$C$22,2,FALSE),IF(V128="11-15",VLOOKUP(W128,Points!$B$24:$C$38,2,FALSE))))))</f>
        <v>0</v>
      </c>
      <c r="Y128" s="54"/>
      <c r="Z128" s="48">
        <f t="shared" si="108"/>
        <v>0</v>
      </c>
      <c r="AA128" s="54"/>
      <c r="AB128" s="48">
        <f t="shared" si="109"/>
        <v>0</v>
      </c>
      <c r="AC128" s="52"/>
      <c r="AD128" s="49">
        <f t="shared" si="110"/>
        <v>0</v>
      </c>
      <c r="AE128" s="50">
        <f t="shared" si="93"/>
        <v>0</v>
      </c>
      <c r="AF128" s="51"/>
      <c r="AG128" s="49" t="str">
        <f t="shared" si="111"/>
        <v>0</v>
      </c>
      <c r="AH128" s="52"/>
      <c r="AI128" s="49">
        <f>IF(AG128="0",0,IF(AG128="1-2",VLOOKUP(AH128,Points!$B$3:$C$4,2,FALSE),IF(AG128="3-5",VLOOKUP(AH128,Points!$B$7:$C$11,2,FALSE),IF(AG128="6-10",VLOOKUP(AH128,Points!$B$13:$C$22,2,FALSE),IF(AG128="11-15",VLOOKUP(AH128,Points!$B$24:$C$38,2,FALSE))))))</f>
        <v>0</v>
      </c>
      <c r="AJ128" s="53"/>
      <c r="AK128" s="49" t="str">
        <f t="shared" si="112"/>
        <v>0</v>
      </c>
      <c r="AL128" s="49"/>
      <c r="AM128" s="49">
        <f>IF(AK128="0",0,IF(AK128="1-2",VLOOKUP(AL128,Points!$B$3:$C$4,2,FALSE),IF(AK128="3-5",VLOOKUP(AL128,Points!$B$7:$C$11,2,FALSE),IF(AK128="6-10",VLOOKUP(AL128,Points!$B$13:$C$22,2,FALSE),IF(AK128="11-15",VLOOKUP(AL128,Points!$B$24:$C$38,2,FALSE))))))</f>
        <v>0</v>
      </c>
      <c r="AN128" s="54"/>
      <c r="AO128" s="48">
        <f t="shared" si="113"/>
        <v>0</v>
      </c>
      <c r="AP128" s="54"/>
      <c r="AQ128" s="48">
        <f t="shared" si="114"/>
        <v>0</v>
      </c>
      <c r="AR128" s="52"/>
      <c r="AS128" s="49">
        <f t="shared" si="115"/>
        <v>0</v>
      </c>
      <c r="AT128" s="50">
        <f t="shared" si="94"/>
        <v>0</v>
      </c>
      <c r="AU128" s="51"/>
      <c r="AV128" s="49" t="str">
        <f t="shared" si="116"/>
        <v>0</v>
      </c>
      <c r="AW128" s="52"/>
      <c r="AX128" s="49">
        <f>IF(AV128="0",0,IF(AV128="1-2",VLOOKUP(AW128,Points!$B$3:$C$4,2,FALSE),IF(AV128="3-5",VLOOKUP(AW128,Points!$B$7:$C$11,2,FALSE),IF(AV128="6-10",VLOOKUP(AW128,Points!$B$13:$C$22,2,FALSE),IF(AV128="11-15",VLOOKUP(AW128,Points!$B$24:$C$38,2,FALSE))))))</f>
        <v>0</v>
      </c>
      <c r="AY128" s="53"/>
      <c r="AZ128" s="49" t="str">
        <f t="shared" si="117"/>
        <v>0</v>
      </c>
      <c r="BA128" s="49"/>
      <c r="BB128" s="49">
        <f>IF(AZ128="0",0,IF(AZ128="1-2",VLOOKUP(BA128,Points!$B$3:$C$4,2,FALSE),IF(AZ128="3-5",VLOOKUP(BA128,Points!$B$7:$C$11,2,FALSE),IF(AZ128="6-10",VLOOKUP(BA128,Points!$B$13:$C$22,2,FALSE),IF(AZ128="11-15",VLOOKUP(BA128,Points!$B$24:$C$38,2,FALSE))))))</f>
        <v>0</v>
      </c>
      <c r="BC128" s="54"/>
      <c r="BD128" s="48">
        <f t="shared" si="118"/>
        <v>0</v>
      </c>
      <c r="BE128" s="54"/>
      <c r="BF128" s="48">
        <f t="shared" si="119"/>
        <v>0</v>
      </c>
      <c r="BG128" s="52"/>
      <c r="BH128" s="49">
        <f t="shared" si="120"/>
        <v>0</v>
      </c>
      <c r="BI128" s="50">
        <f t="shared" si="95"/>
        <v>0</v>
      </c>
      <c r="BJ128" s="51"/>
      <c r="BK128" s="49" t="str">
        <f t="shared" si="121"/>
        <v>0</v>
      </c>
      <c r="BL128" s="52"/>
      <c r="BM128" s="49">
        <f>IF(BK128="0",0,IF(BK128="1-2",VLOOKUP(BL128,Points!$B$3:$C$4,2,FALSE),IF(BK128="3-5",VLOOKUP(BL128,Points!$B$7:$C$11,2,FALSE),IF(BK128="6-10",VLOOKUP(BL128,Points!$B$13:$C$22,2,FALSE),IF(BK128="11-15",VLOOKUP(BL128,Points!$B$24:$C$38,2,FALSE))))))</f>
        <v>0</v>
      </c>
      <c r="BN128" s="53"/>
      <c r="BO128" s="49" t="str">
        <f t="shared" si="122"/>
        <v>0</v>
      </c>
      <c r="BP128" s="49"/>
      <c r="BQ128" s="49">
        <f>IF(BO128="0",0,IF(BO128="1-2",VLOOKUP(BP128,Points!$B$3:$C$4,2,FALSE),IF(BO128="3-5",VLOOKUP(BP128,Points!$B$7:$C$11,2,FALSE),IF(BO128="6-10",VLOOKUP(BP128,Points!$B$13:$C$22,2,FALSE),IF(BO128="11-15",VLOOKUP(BP128,Points!$B$24:$C$38,2,FALSE))))))</f>
        <v>0</v>
      </c>
      <c r="BR128" s="54"/>
      <c r="BS128" s="48">
        <f t="shared" si="123"/>
        <v>0</v>
      </c>
      <c r="BT128" s="54"/>
      <c r="BU128" s="48">
        <f t="shared" si="124"/>
        <v>0</v>
      </c>
      <c r="BV128" s="52"/>
      <c r="BW128" s="49">
        <f t="shared" si="125"/>
        <v>0</v>
      </c>
      <c r="BX128" s="50">
        <f t="shared" si="96"/>
        <v>0</v>
      </c>
      <c r="BY128" s="51"/>
      <c r="BZ128" s="49" t="str">
        <f t="shared" si="126"/>
        <v>0</v>
      </c>
      <c r="CA128" s="52"/>
      <c r="CB128" s="49">
        <f>IF(BZ128="0",0,IF(BZ128="1-2",VLOOKUP(CA128,Points!$B$3:$C$4,2,FALSE),IF(BZ128="3-5",VLOOKUP(CA128,Points!$B$7:$C$11,2,FALSE),IF(BZ128="6-10",VLOOKUP(CA128,Points!$B$13:$C$22,2,FALSE),IF(BZ128="11-15",VLOOKUP(CA128,Points!$B$24:$C$38,2,FALSE))))))</f>
        <v>0</v>
      </c>
      <c r="CC128" s="53"/>
      <c r="CD128" s="49" t="str">
        <f t="shared" si="127"/>
        <v>0</v>
      </c>
      <c r="CE128" s="49"/>
      <c r="CF128" s="49">
        <f>IF(CD128="0",0,IF(CD128="1-2",VLOOKUP(CE128,Points!$B$3:$C$4,2,FALSE),IF(CD128="3-5",VLOOKUP(CE128,Points!$B$7:$C$11,2,FALSE),IF(CD128="6-10",VLOOKUP(CE128,Points!$B$13:$C$22,2,FALSE),IF(CD128="11-15",VLOOKUP(CE128,Points!$B$24:$C$38,2,FALSE))))))</f>
        <v>0</v>
      </c>
      <c r="CG128" s="54"/>
      <c r="CH128" s="48">
        <f t="shared" si="128"/>
        <v>0</v>
      </c>
      <c r="CI128" s="54"/>
      <c r="CJ128" s="48">
        <f t="shared" si="129"/>
        <v>0</v>
      </c>
      <c r="CK128" s="52"/>
      <c r="CL128" s="49">
        <f t="shared" si="130"/>
        <v>0</v>
      </c>
      <c r="CM128" s="50">
        <f t="shared" si="97"/>
        <v>0</v>
      </c>
      <c r="CN128" s="51"/>
      <c r="CO128" s="49" t="str">
        <f t="shared" si="131"/>
        <v>0</v>
      </c>
      <c r="CP128" s="52"/>
      <c r="CQ128" s="49">
        <f>IF(CO128="0",0,IF(CO128="1-2",VLOOKUP(CP128,Points!$B$3:$C$4,2,FALSE),IF(CO128="3-5",VLOOKUP(CP128,Points!$B$7:$C$11,2,FALSE),IF(CO128="6-10",VLOOKUP(CP128,Points!$B$13:$C$22,2,FALSE),IF(CO128="11-15",VLOOKUP(CP128,Points!$B$24:$C$38,2,FALSE))))))</f>
        <v>0</v>
      </c>
      <c r="CR128" s="53"/>
      <c r="CS128" s="49" t="str">
        <f t="shared" si="132"/>
        <v>0</v>
      </c>
      <c r="CT128" s="49"/>
      <c r="CU128" s="49">
        <f>IF(CS128="0",0,IF(CS128="1-2",VLOOKUP(CT128,Points!$B$3:$C$4,2,FALSE),IF(CS128="3-5",VLOOKUP(CT128,Points!$B$7:$C$11,2,FALSE),IF(CS128="6-10",VLOOKUP(CT128,Points!$B$13:$C$22,2,FALSE),IF(CS128="11-15",VLOOKUP(CT128,Points!$B$24:$C$38,2,FALSE))))))</f>
        <v>0</v>
      </c>
      <c r="CV128" s="54"/>
      <c r="CW128" s="48">
        <f t="shared" si="133"/>
        <v>0</v>
      </c>
      <c r="CX128" s="54"/>
      <c r="CY128" s="48">
        <f t="shared" si="134"/>
        <v>0</v>
      </c>
      <c r="CZ128" s="52"/>
      <c r="DA128" s="49">
        <f t="shared" si="135"/>
        <v>0</v>
      </c>
      <c r="DB128" s="50">
        <f t="shared" si="98"/>
        <v>0</v>
      </c>
      <c r="DC128" s="51"/>
      <c r="DD128" s="49" t="str">
        <f t="shared" si="136"/>
        <v>0</v>
      </c>
      <c r="DE128" s="52"/>
      <c r="DF128" s="49">
        <f>IF(DD128="0",0,IF(DD128="1-2",VLOOKUP(DE128,Points!$B$3:$C$4,2,FALSE),IF(DD128="3-5",VLOOKUP(DE128,Points!$B$7:$C$11,2,FALSE),IF(DD128="6-10",VLOOKUP(DE128,Points!$B$13:$C$22,2,FALSE),IF(DD128="11-15",VLOOKUP(DE128,Points!$B$24:$C$38,2,FALSE))))))</f>
        <v>0</v>
      </c>
      <c r="DG128" s="53"/>
      <c r="DH128" s="49" t="str">
        <f t="shared" si="137"/>
        <v>0</v>
      </c>
      <c r="DI128" s="49"/>
      <c r="DJ128" s="49">
        <f>IF(DH128="0",0,IF(DH128="1-2",VLOOKUP(DI128,Points!$B$3:$C$4,2,FALSE),IF(DH128="3-5",VLOOKUP(DI128,Points!$B$7:$C$11,2,FALSE),IF(DH128="6-10",VLOOKUP(DI128,Points!$B$13:$C$22,2,FALSE),IF(DH128="11-15",VLOOKUP(DI128,Points!$B$24:$C$38,2,FALSE))))))</f>
        <v>0</v>
      </c>
      <c r="DK128" s="54"/>
      <c r="DL128" s="48">
        <f t="shared" si="138"/>
        <v>0</v>
      </c>
      <c r="DM128" s="54"/>
      <c r="DN128" s="48">
        <f t="shared" si="139"/>
        <v>0</v>
      </c>
      <c r="DO128" s="52"/>
      <c r="DP128" s="49">
        <f t="shared" si="140"/>
        <v>0</v>
      </c>
      <c r="DQ128" s="50">
        <f t="shared" si="99"/>
        <v>0</v>
      </c>
      <c r="DR128" s="55">
        <f t="shared" si="141"/>
        <v>0</v>
      </c>
      <c r="DS128" s="56" t="str">
        <f t="shared" si="142"/>
        <v/>
      </c>
    </row>
    <row r="129" spans="1:123" s="42" customFormat="1" ht="15" x14ac:dyDescent="0.25">
      <c r="A129" s="55"/>
      <c r="B129" s="51"/>
      <c r="C129" s="49" t="str">
        <f t="shared" si="101"/>
        <v>0</v>
      </c>
      <c r="D129" s="52"/>
      <c r="E129" s="49">
        <f>IF(C129="0",0,IF(C129="1-2",VLOOKUP(D129,Points!$B$3:$C$4,2,FALSE),IF(C129="3-5",VLOOKUP(D129,Points!$B$7:$C$11,2,FALSE),IF(C129="6-10",VLOOKUP(D129,Points!$B$13:$C$22,2,FALSE),IF(C129="11-15",VLOOKUP(D129,Points!$B$24:$C$38,2,FALSE))))))</f>
        <v>0</v>
      </c>
      <c r="F129" s="53"/>
      <c r="G129" s="49" t="str">
        <f t="shared" si="102"/>
        <v>0</v>
      </c>
      <c r="H129" s="49"/>
      <c r="I129" s="49">
        <f>IF(G129="0",0,IF(G129="1-2",VLOOKUP(H129,Points!$B$3:$C$4,2,FALSE),IF(G129="3-5",VLOOKUP(H129,Points!$B$7:$C$11,2,FALSE),IF(G129="6-10",VLOOKUP(H129,Points!$B$13:$C$22,2,FALSE),IF(G129="11-15",VLOOKUP(H129,Points!$B$24:$C$38,2,FALSE))))))</f>
        <v>0</v>
      </c>
      <c r="J129" s="54"/>
      <c r="K129" s="48">
        <f t="shared" si="103"/>
        <v>0</v>
      </c>
      <c r="L129" s="54"/>
      <c r="M129" s="48">
        <f t="shared" si="104"/>
        <v>0</v>
      </c>
      <c r="N129" s="52"/>
      <c r="O129" s="49">
        <f t="shared" si="105"/>
        <v>0</v>
      </c>
      <c r="P129" s="50">
        <f t="shared" si="92"/>
        <v>0</v>
      </c>
      <c r="Q129" s="51"/>
      <c r="R129" s="49" t="str">
        <f t="shared" si="106"/>
        <v>0</v>
      </c>
      <c r="S129" s="52"/>
      <c r="T129" s="49">
        <f>IF(R129="0",0,IF(R129="1-2",VLOOKUP(S129,Points!$B$3:$C$4,2,FALSE),IF(R129="3-5",VLOOKUP(S129,Points!$B$7:$C$11,2,FALSE),IF(R129="6-10",VLOOKUP(S129,Points!$B$13:$C$22,2,FALSE),IF(R129="11-15",VLOOKUP(S129,Points!$B$24:$C$38,2,FALSE))))))</f>
        <v>0</v>
      </c>
      <c r="U129" s="53"/>
      <c r="V129" s="49" t="str">
        <f t="shared" si="107"/>
        <v>0</v>
      </c>
      <c r="W129" s="49"/>
      <c r="X129" s="49">
        <f>IF(V129="0",0,IF(V129="1-2",VLOOKUP(W129,Points!$B$3:$C$4,2,FALSE),IF(V129="3-5",VLOOKUP(W129,Points!$B$7:$C$11,2,FALSE),IF(V129="6-10",VLOOKUP(W129,Points!$B$13:$C$22,2,FALSE),IF(V129="11-15",VLOOKUP(W129,Points!$B$24:$C$38,2,FALSE))))))</f>
        <v>0</v>
      </c>
      <c r="Y129" s="54"/>
      <c r="Z129" s="48">
        <f t="shared" si="108"/>
        <v>0</v>
      </c>
      <c r="AA129" s="54"/>
      <c r="AB129" s="48">
        <f t="shared" si="109"/>
        <v>0</v>
      </c>
      <c r="AC129" s="52"/>
      <c r="AD129" s="49">
        <f t="shared" si="110"/>
        <v>0</v>
      </c>
      <c r="AE129" s="50">
        <f t="shared" si="93"/>
        <v>0</v>
      </c>
      <c r="AF129" s="51"/>
      <c r="AG129" s="49" t="str">
        <f t="shared" si="111"/>
        <v>0</v>
      </c>
      <c r="AH129" s="52"/>
      <c r="AI129" s="49">
        <f>IF(AG129="0",0,IF(AG129="1-2",VLOOKUP(AH129,Points!$B$3:$C$4,2,FALSE),IF(AG129="3-5",VLOOKUP(AH129,Points!$B$7:$C$11,2,FALSE),IF(AG129="6-10",VLOOKUP(AH129,Points!$B$13:$C$22,2,FALSE),IF(AG129="11-15",VLOOKUP(AH129,Points!$B$24:$C$38,2,FALSE))))))</f>
        <v>0</v>
      </c>
      <c r="AJ129" s="53"/>
      <c r="AK129" s="49" t="str">
        <f t="shared" si="112"/>
        <v>0</v>
      </c>
      <c r="AL129" s="49"/>
      <c r="AM129" s="49">
        <f>IF(AK129="0",0,IF(AK129="1-2",VLOOKUP(AL129,Points!$B$3:$C$4,2,FALSE),IF(AK129="3-5",VLOOKUP(AL129,Points!$B$7:$C$11,2,FALSE),IF(AK129="6-10",VLOOKUP(AL129,Points!$B$13:$C$22,2,FALSE),IF(AK129="11-15",VLOOKUP(AL129,Points!$B$24:$C$38,2,FALSE))))))</f>
        <v>0</v>
      </c>
      <c r="AN129" s="54"/>
      <c r="AO129" s="48">
        <f t="shared" si="113"/>
        <v>0</v>
      </c>
      <c r="AP129" s="54"/>
      <c r="AQ129" s="48">
        <f t="shared" si="114"/>
        <v>0</v>
      </c>
      <c r="AR129" s="52"/>
      <c r="AS129" s="49">
        <f t="shared" si="115"/>
        <v>0</v>
      </c>
      <c r="AT129" s="50">
        <f t="shared" si="94"/>
        <v>0</v>
      </c>
      <c r="AU129" s="51"/>
      <c r="AV129" s="49" t="str">
        <f t="shared" si="116"/>
        <v>0</v>
      </c>
      <c r="AW129" s="52"/>
      <c r="AX129" s="49">
        <f>IF(AV129="0",0,IF(AV129="1-2",VLOOKUP(AW129,Points!$B$3:$C$4,2,FALSE),IF(AV129="3-5",VLOOKUP(AW129,Points!$B$7:$C$11,2,FALSE),IF(AV129="6-10",VLOOKUP(AW129,Points!$B$13:$C$22,2,FALSE),IF(AV129="11-15",VLOOKUP(AW129,Points!$B$24:$C$38,2,FALSE))))))</f>
        <v>0</v>
      </c>
      <c r="AY129" s="53"/>
      <c r="AZ129" s="49" t="str">
        <f t="shared" si="117"/>
        <v>0</v>
      </c>
      <c r="BA129" s="49"/>
      <c r="BB129" s="49">
        <f>IF(AZ129="0",0,IF(AZ129="1-2",VLOOKUP(BA129,Points!$B$3:$C$4,2,FALSE),IF(AZ129="3-5",VLOOKUP(BA129,Points!$B$7:$C$11,2,FALSE),IF(AZ129="6-10",VLOOKUP(BA129,Points!$B$13:$C$22,2,FALSE),IF(AZ129="11-15",VLOOKUP(BA129,Points!$B$24:$C$38,2,FALSE))))))</f>
        <v>0</v>
      </c>
      <c r="BC129" s="54"/>
      <c r="BD129" s="48">
        <f t="shared" si="118"/>
        <v>0</v>
      </c>
      <c r="BE129" s="54"/>
      <c r="BF129" s="48">
        <f t="shared" si="119"/>
        <v>0</v>
      </c>
      <c r="BG129" s="52"/>
      <c r="BH129" s="49">
        <f t="shared" si="120"/>
        <v>0</v>
      </c>
      <c r="BI129" s="50">
        <f t="shared" si="95"/>
        <v>0</v>
      </c>
      <c r="BJ129" s="51"/>
      <c r="BK129" s="49" t="str">
        <f t="shared" si="121"/>
        <v>0</v>
      </c>
      <c r="BL129" s="52"/>
      <c r="BM129" s="49">
        <f>IF(BK129="0",0,IF(BK129="1-2",VLOOKUP(BL129,Points!$B$3:$C$4,2,FALSE),IF(BK129="3-5",VLOOKUP(BL129,Points!$B$7:$C$11,2,FALSE),IF(BK129="6-10",VLOOKUP(BL129,Points!$B$13:$C$22,2,FALSE),IF(BK129="11-15",VLOOKUP(BL129,Points!$B$24:$C$38,2,FALSE))))))</f>
        <v>0</v>
      </c>
      <c r="BN129" s="53"/>
      <c r="BO129" s="49" t="str">
        <f t="shared" si="122"/>
        <v>0</v>
      </c>
      <c r="BP129" s="49"/>
      <c r="BQ129" s="49">
        <f>IF(BO129="0",0,IF(BO129="1-2",VLOOKUP(BP129,Points!$B$3:$C$4,2,FALSE),IF(BO129="3-5",VLOOKUP(BP129,Points!$B$7:$C$11,2,FALSE),IF(BO129="6-10",VLOOKUP(BP129,Points!$B$13:$C$22,2,FALSE),IF(BO129="11-15",VLOOKUP(BP129,Points!$B$24:$C$38,2,FALSE))))))</f>
        <v>0</v>
      </c>
      <c r="BR129" s="54"/>
      <c r="BS129" s="48">
        <f t="shared" si="123"/>
        <v>0</v>
      </c>
      <c r="BT129" s="54"/>
      <c r="BU129" s="48">
        <f t="shared" si="124"/>
        <v>0</v>
      </c>
      <c r="BV129" s="52"/>
      <c r="BW129" s="49">
        <f t="shared" si="125"/>
        <v>0</v>
      </c>
      <c r="BX129" s="50">
        <f t="shared" si="96"/>
        <v>0</v>
      </c>
      <c r="BY129" s="51"/>
      <c r="BZ129" s="49" t="str">
        <f t="shared" si="126"/>
        <v>0</v>
      </c>
      <c r="CA129" s="52"/>
      <c r="CB129" s="49">
        <f>IF(BZ129="0",0,IF(BZ129="1-2",VLOOKUP(CA129,Points!$B$3:$C$4,2,FALSE),IF(BZ129="3-5",VLOOKUP(CA129,Points!$B$7:$C$11,2,FALSE),IF(BZ129="6-10",VLOOKUP(CA129,Points!$B$13:$C$22,2,FALSE),IF(BZ129="11-15",VLOOKUP(CA129,Points!$B$24:$C$38,2,FALSE))))))</f>
        <v>0</v>
      </c>
      <c r="CC129" s="53"/>
      <c r="CD129" s="49" t="str">
        <f t="shared" si="127"/>
        <v>0</v>
      </c>
      <c r="CE129" s="49"/>
      <c r="CF129" s="49">
        <f>IF(CD129="0",0,IF(CD129="1-2",VLOOKUP(CE129,Points!$B$3:$C$4,2,FALSE),IF(CD129="3-5",VLOOKUP(CE129,Points!$B$7:$C$11,2,FALSE),IF(CD129="6-10",VLOOKUP(CE129,Points!$B$13:$C$22,2,FALSE),IF(CD129="11-15",VLOOKUP(CE129,Points!$B$24:$C$38,2,FALSE))))))</f>
        <v>0</v>
      </c>
      <c r="CG129" s="54"/>
      <c r="CH129" s="48">
        <f t="shared" si="128"/>
        <v>0</v>
      </c>
      <c r="CI129" s="54"/>
      <c r="CJ129" s="48">
        <f t="shared" si="129"/>
        <v>0</v>
      </c>
      <c r="CK129" s="52"/>
      <c r="CL129" s="49">
        <f t="shared" si="130"/>
        <v>0</v>
      </c>
      <c r="CM129" s="50">
        <f t="shared" si="97"/>
        <v>0</v>
      </c>
      <c r="CN129" s="51"/>
      <c r="CO129" s="49" t="str">
        <f t="shared" si="131"/>
        <v>0</v>
      </c>
      <c r="CP129" s="52"/>
      <c r="CQ129" s="49">
        <f>IF(CO129="0",0,IF(CO129="1-2",VLOOKUP(CP129,Points!$B$3:$C$4,2,FALSE),IF(CO129="3-5",VLOOKUP(CP129,Points!$B$7:$C$11,2,FALSE),IF(CO129="6-10",VLOOKUP(CP129,Points!$B$13:$C$22,2,FALSE),IF(CO129="11-15",VLOOKUP(CP129,Points!$B$24:$C$38,2,FALSE))))))</f>
        <v>0</v>
      </c>
      <c r="CR129" s="53"/>
      <c r="CS129" s="49" t="str">
        <f t="shared" si="132"/>
        <v>0</v>
      </c>
      <c r="CT129" s="49"/>
      <c r="CU129" s="49">
        <f>IF(CS129="0",0,IF(CS129="1-2",VLOOKUP(CT129,Points!$B$3:$C$4,2,FALSE),IF(CS129="3-5",VLOOKUP(CT129,Points!$B$7:$C$11,2,FALSE),IF(CS129="6-10",VLOOKUP(CT129,Points!$B$13:$C$22,2,FALSE),IF(CS129="11-15",VLOOKUP(CT129,Points!$B$24:$C$38,2,FALSE))))))</f>
        <v>0</v>
      </c>
      <c r="CV129" s="54"/>
      <c r="CW129" s="48">
        <f t="shared" si="133"/>
        <v>0</v>
      </c>
      <c r="CX129" s="54"/>
      <c r="CY129" s="48">
        <f t="shared" si="134"/>
        <v>0</v>
      </c>
      <c r="CZ129" s="52"/>
      <c r="DA129" s="49">
        <f t="shared" si="135"/>
        <v>0</v>
      </c>
      <c r="DB129" s="50">
        <f t="shared" si="98"/>
        <v>0</v>
      </c>
      <c r="DC129" s="51"/>
      <c r="DD129" s="49" t="str">
        <f t="shared" si="136"/>
        <v>0</v>
      </c>
      <c r="DE129" s="52"/>
      <c r="DF129" s="49">
        <f>IF(DD129="0",0,IF(DD129="1-2",VLOOKUP(DE129,Points!$B$3:$C$4,2,FALSE),IF(DD129="3-5",VLOOKUP(DE129,Points!$B$7:$C$11,2,FALSE),IF(DD129="6-10",VLOOKUP(DE129,Points!$B$13:$C$22,2,FALSE),IF(DD129="11-15",VLOOKUP(DE129,Points!$B$24:$C$38,2,FALSE))))))</f>
        <v>0</v>
      </c>
      <c r="DG129" s="53"/>
      <c r="DH129" s="49" t="str">
        <f t="shared" si="137"/>
        <v>0</v>
      </c>
      <c r="DI129" s="49"/>
      <c r="DJ129" s="49">
        <f>IF(DH129="0",0,IF(DH129="1-2",VLOOKUP(DI129,Points!$B$3:$C$4,2,FALSE),IF(DH129="3-5",VLOOKUP(DI129,Points!$B$7:$C$11,2,FALSE),IF(DH129="6-10",VLOOKUP(DI129,Points!$B$13:$C$22,2,FALSE),IF(DH129="11-15",VLOOKUP(DI129,Points!$B$24:$C$38,2,FALSE))))))</f>
        <v>0</v>
      </c>
      <c r="DK129" s="54"/>
      <c r="DL129" s="48">
        <f t="shared" si="138"/>
        <v>0</v>
      </c>
      <c r="DM129" s="54"/>
      <c r="DN129" s="48">
        <f t="shared" si="139"/>
        <v>0</v>
      </c>
      <c r="DO129" s="52"/>
      <c r="DP129" s="49">
        <f t="shared" si="140"/>
        <v>0</v>
      </c>
      <c r="DQ129" s="50">
        <f t="shared" si="99"/>
        <v>0</v>
      </c>
      <c r="DR129" s="55">
        <f t="shared" si="141"/>
        <v>0</v>
      </c>
      <c r="DS129" s="56" t="str">
        <f t="shared" si="142"/>
        <v/>
      </c>
    </row>
    <row r="130" spans="1:123" s="42" customFormat="1" ht="15" x14ac:dyDescent="0.25">
      <c r="A130" s="55"/>
      <c r="B130" s="51"/>
      <c r="C130" s="49" t="str">
        <f t="shared" si="101"/>
        <v>0</v>
      </c>
      <c r="D130" s="52"/>
      <c r="E130" s="49">
        <f>IF(C130="0",0,IF(C130="1-2",VLOOKUP(D130,Points!$B$3:$C$4,2,FALSE),IF(C130="3-5",VLOOKUP(D130,Points!$B$7:$C$11,2,FALSE),IF(C130="6-10",VLOOKUP(D130,Points!$B$13:$C$22,2,FALSE),IF(C130="11-15",VLOOKUP(D130,Points!$B$24:$C$38,2,FALSE))))))</f>
        <v>0</v>
      </c>
      <c r="F130" s="53"/>
      <c r="G130" s="49" t="str">
        <f t="shared" si="102"/>
        <v>0</v>
      </c>
      <c r="H130" s="49"/>
      <c r="I130" s="49">
        <f>IF(G130="0",0,IF(G130="1-2",VLOOKUP(H130,Points!$B$3:$C$4,2,FALSE),IF(G130="3-5",VLOOKUP(H130,Points!$B$7:$C$11,2,FALSE),IF(G130="6-10",VLOOKUP(H130,Points!$B$13:$C$22,2,FALSE),IF(G130="11-15",VLOOKUP(H130,Points!$B$24:$C$38,2,FALSE))))))</f>
        <v>0</v>
      </c>
      <c r="J130" s="54"/>
      <c r="K130" s="48">
        <f t="shared" si="103"/>
        <v>0</v>
      </c>
      <c r="L130" s="54"/>
      <c r="M130" s="48">
        <f t="shared" si="104"/>
        <v>0</v>
      </c>
      <c r="N130" s="52"/>
      <c r="O130" s="49">
        <f t="shared" si="105"/>
        <v>0</v>
      </c>
      <c r="P130" s="50">
        <f t="shared" si="92"/>
        <v>0</v>
      </c>
      <c r="Q130" s="51"/>
      <c r="R130" s="49" t="str">
        <f t="shared" si="106"/>
        <v>0</v>
      </c>
      <c r="S130" s="52"/>
      <c r="T130" s="49">
        <f>IF(R130="0",0,IF(R130="1-2",VLOOKUP(S130,Points!$B$3:$C$4,2,FALSE),IF(R130="3-5",VLOOKUP(S130,Points!$B$7:$C$11,2,FALSE),IF(R130="6-10",VLOOKUP(S130,Points!$B$13:$C$22,2,FALSE),IF(R130="11-15",VLOOKUP(S130,Points!$B$24:$C$38,2,FALSE))))))</f>
        <v>0</v>
      </c>
      <c r="U130" s="53"/>
      <c r="V130" s="49" t="str">
        <f t="shared" si="107"/>
        <v>0</v>
      </c>
      <c r="W130" s="49"/>
      <c r="X130" s="49">
        <f>IF(V130="0",0,IF(V130="1-2",VLOOKUP(W130,Points!$B$3:$C$4,2,FALSE),IF(V130="3-5",VLOOKUP(W130,Points!$B$7:$C$11,2,FALSE),IF(V130="6-10",VLOOKUP(W130,Points!$B$13:$C$22,2,FALSE),IF(V130="11-15",VLOOKUP(W130,Points!$B$24:$C$38,2,FALSE))))))</f>
        <v>0</v>
      </c>
      <c r="Y130" s="54"/>
      <c r="Z130" s="48">
        <f t="shared" si="108"/>
        <v>0</v>
      </c>
      <c r="AA130" s="54"/>
      <c r="AB130" s="48">
        <f t="shared" si="109"/>
        <v>0</v>
      </c>
      <c r="AC130" s="52"/>
      <c r="AD130" s="49">
        <f t="shared" si="110"/>
        <v>0</v>
      </c>
      <c r="AE130" s="50">
        <f t="shared" si="93"/>
        <v>0</v>
      </c>
      <c r="AF130" s="51"/>
      <c r="AG130" s="49" t="str">
        <f t="shared" si="111"/>
        <v>0</v>
      </c>
      <c r="AH130" s="52"/>
      <c r="AI130" s="49">
        <f>IF(AG130="0",0,IF(AG130="1-2",VLOOKUP(AH130,Points!$B$3:$C$4,2,FALSE),IF(AG130="3-5",VLOOKUP(AH130,Points!$B$7:$C$11,2,FALSE),IF(AG130="6-10",VLOOKUP(AH130,Points!$B$13:$C$22,2,FALSE),IF(AG130="11-15",VLOOKUP(AH130,Points!$B$24:$C$38,2,FALSE))))))</f>
        <v>0</v>
      </c>
      <c r="AJ130" s="53"/>
      <c r="AK130" s="49" t="str">
        <f t="shared" si="112"/>
        <v>0</v>
      </c>
      <c r="AL130" s="49"/>
      <c r="AM130" s="49">
        <f>IF(AK130="0",0,IF(AK130="1-2",VLOOKUP(AL130,Points!$B$3:$C$4,2,FALSE),IF(AK130="3-5",VLOOKUP(AL130,Points!$B$7:$C$11,2,FALSE),IF(AK130="6-10",VLOOKUP(AL130,Points!$B$13:$C$22,2,FALSE),IF(AK130="11-15",VLOOKUP(AL130,Points!$B$24:$C$38,2,FALSE))))))</f>
        <v>0</v>
      </c>
      <c r="AN130" s="54"/>
      <c r="AO130" s="48">
        <f t="shared" si="113"/>
        <v>0</v>
      </c>
      <c r="AP130" s="54"/>
      <c r="AQ130" s="48">
        <f t="shared" si="114"/>
        <v>0</v>
      </c>
      <c r="AR130" s="52"/>
      <c r="AS130" s="49">
        <f t="shared" si="115"/>
        <v>0</v>
      </c>
      <c r="AT130" s="50">
        <f t="shared" si="94"/>
        <v>0</v>
      </c>
      <c r="AU130" s="51"/>
      <c r="AV130" s="49" t="str">
        <f t="shared" si="116"/>
        <v>0</v>
      </c>
      <c r="AW130" s="52"/>
      <c r="AX130" s="49">
        <f>IF(AV130="0",0,IF(AV130="1-2",VLOOKUP(AW130,Points!$B$3:$C$4,2,FALSE),IF(AV130="3-5",VLOOKUP(AW130,Points!$B$7:$C$11,2,FALSE),IF(AV130="6-10",VLOOKUP(AW130,Points!$B$13:$C$22,2,FALSE),IF(AV130="11-15",VLOOKUP(AW130,Points!$B$24:$C$38,2,FALSE))))))</f>
        <v>0</v>
      </c>
      <c r="AY130" s="53"/>
      <c r="AZ130" s="49" t="str">
        <f t="shared" si="117"/>
        <v>0</v>
      </c>
      <c r="BA130" s="49"/>
      <c r="BB130" s="49">
        <f>IF(AZ130="0",0,IF(AZ130="1-2",VLOOKUP(BA130,Points!$B$3:$C$4,2,FALSE),IF(AZ130="3-5",VLOOKUP(BA130,Points!$B$7:$C$11,2,FALSE),IF(AZ130="6-10",VLOOKUP(BA130,Points!$B$13:$C$22,2,FALSE),IF(AZ130="11-15",VLOOKUP(BA130,Points!$B$24:$C$38,2,FALSE))))))</f>
        <v>0</v>
      </c>
      <c r="BC130" s="54"/>
      <c r="BD130" s="48">
        <f t="shared" si="118"/>
        <v>0</v>
      </c>
      <c r="BE130" s="54"/>
      <c r="BF130" s="48">
        <f t="shared" si="119"/>
        <v>0</v>
      </c>
      <c r="BG130" s="52"/>
      <c r="BH130" s="49">
        <f t="shared" si="120"/>
        <v>0</v>
      </c>
      <c r="BI130" s="50">
        <f t="shared" si="95"/>
        <v>0</v>
      </c>
      <c r="BJ130" s="51"/>
      <c r="BK130" s="49" t="str">
        <f t="shared" si="121"/>
        <v>0</v>
      </c>
      <c r="BL130" s="52"/>
      <c r="BM130" s="49">
        <f>IF(BK130="0",0,IF(BK130="1-2",VLOOKUP(BL130,Points!$B$3:$C$4,2,FALSE),IF(BK130="3-5",VLOOKUP(BL130,Points!$B$7:$C$11,2,FALSE),IF(BK130="6-10",VLOOKUP(BL130,Points!$B$13:$C$22,2,FALSE),IF(BK130="11-15",VLOOKUP(BL130,Points!$B$24:$C$38,2,FALSE))))))</f>
        <v>0</v>
      </c>
      <c r="BN130" s="53"/>
      <c r="BO130" s="49" t="str">
        <f t="shared" si="122"/>
        <v>0</v>
      </c>
      <c r="BP130" s="49"/>
      <c r="BQ130" s="49">
        <f>IF(BO130="0",0,IF(BO130="1-2",VLOOKUP(BP130,Points!$B$3:$C$4,2,FALSE),IF(BO130="3-5",VLOOKUP(BP130,Points!$B$7:$C$11,2,FALSE),IF(BO130="6-10",VLOOKUP(BP130,Points!$B$13:$C$22,2,FALSE),IF(BO130="11-15",VLOOKUP(BP130,Points!$B$24:$C$38,2,FALSE))))))</f>
        <v>0</v>
      </c>
      <c r="BR130" s="54"/>
      <c r="BS130" s="48">
        <f t="shared" si="123"/>
        <v>0</v>
      </c>
      <c r="BT130" s="54"/>
      <c r="BU130" s="48">
        <f t="shared" si="124"/>
        <v>0</v>
      </c>
      <c r="BV130" s="52"/>
      <c r="BW130" s="49">
        <f t="shared" si="125"/>
        <v>0</v>
      </c>
      <c r="BX130" s="50">
        <f t="shared" si="96"/>
        <v>0</v>
      </c>
      <c r="BY130" s="51"/>
      <c r="BZ130" s="49" t="str">
        <f t="shared" si="126"/>
        <v>0</v>
      </c>
      <c r="CA130" s="52"/>
      <c r="CB130" s="49">
        <f>IF(BZ130="0",0,IF(BZ130="1-2",VLOOKUP(CA130,Points!$B$3:$C$4,2,FALSE),IF(BZ130="3-5",VLOOKUP(CA130,Points!$B$7:$C$11,2,FALSE),IF(BZ130="6-10",VLOOKUP(CA130,Points!$B$13:$C$22,2,FALSE),IF(BZ130="11-15",VLOOKUP(CA130,Points!$B$24:$C$38,2,FALSE))))))</f>
        <v>0</v>
      </c>
      <c r="CC130" s="53"/>
      <c r="CD130" s="49" t="str">
        <f t="shared" si="127"/>
        <v>0</v>
      </c>
      <c r="CE130" s="49"/>
      <c r="CF130" s="49">
        <f>IF(CD130="0",0,IF(CD130="1-2",VLOOKUP(CE130,Points!$B$3:$C$4,2,FALSE),IF(CD130="3-5",VLOOKUP(CE130,Points!$B$7:$C$11,2,FALSE),IF(CD130="6-10",VLOOKUP(CE130,Points!$B$13:$C$22,2,FALSE),IF(CD130="11-15",VLOOKUP(CE130,Points!$B$24:$C$38,2,FALSE))))))</f>
        <v>0</v>
      </c>
      <c r="CG130" s="54"/>
      <c r="CH130" s="48">
        <f t="shared" si="128"/>
        <v>0</v>
      </c>
      <c r="CI130" s="54"/>
      <c r="CJ130" s="48">
        <f t="shared" si="129"/>
        <v>0</v>
      </c>
      <c r="CK130" s="52"/>
      <c r="CL130" s="49">
        <f t="shared" si="130"/>
        <v>0</v>
      </c>
      <c r="CM130" s="50">
        <f t="shared" si="97"/>
        <v>0</v>
      </c>
      <c r="CN130" s="51"/>
      <c r="CO130" s="49" t="str">
        <f t="shared" si="131"/>
        <v>0</v>
      </c>
      <c r="CP130" s="52"/>
      <c r="CQ130" s="49">
        <f>IF(CO130="0",0,IF(CO130="1-2",VLOOKUP(CP130,Points!$B$3:$C$4,2,FALSE),IF(CO130="3-5",VLOOKUP(CP130,Points!$B$7:$C$11,2,FALSE),IF(CO130="6-10",VLOOKUP(CP130,Points!$B$13:$C$22,2,FALSE),IF(CO130="11-15",VLOOKUP(CP130,Points!$B$24:$C$38,2,FALSE))))))</f>
        <v>0</v>
      </c>
      <c r="CR130" s="53"/>
      <c r="CS130" s="49" t="str">
        <f t="shared" si="132"/>
        <v>0</v>
      </c>
      <c r="CT130" s="49"/>
      <c r="CU130" s="49">
        <f>IF(CS130="0",0,IF(CS130="1-2",VLOOKUP(CT130,Points!$B$3:$C$4,2,FALSE),IF(CS130="3-5",VLOOKUP(CT130,Points!$B$7:$C$11,2,FALSE),IF(CS130="6-10",VLOOKUP(CT130,Points!$B$13:$C$22,2,FALSE),IF(CS130="11-15",VLOOKUP(CT130,Points!$B$24:$C$38,2,FALSE))))))</f>
        <v>0</v>
      </c>
      <c r="CV130" s="54"/>
      <c r="CW130" s="48">
        <f t="shared" si="133"/>
        <v>0</v>
      </c>
      <c r="CX130" s="54"/>
      <c r="CY130" s="48">
        <f t="shared" si="134"/>
        <v>0</v>
      </c>
      <c r="CZ130" s="52"/>
      <c r="DA130" s="49">
        <f t="shared" si="135"/>
        <v>0</v>
      </c>
      <c r="DB130" s="50">
        <f t="shared" si="98"/>
        <v>0</v>
      </c>
      <c r="DC130" s="51"/>
      <c r="DD130" s="49" t="str">
        <f t="shared" si="136"/>
        <v>0</v>
      </c>
      <c r="DE130" s="52"/>
      <c r="DF130" s="49">
        <f>IF(DD130="0",0,IF(DD130="1-2",VLOOKUP(DE130,Points!$B$3:$C$4,2,FALSE),IF(DD130="3-5",VLOOKUP(DE130,Points!$B$7:$C$11,2,FALSE),IF(DD130="6-10",VLOOKUP(DE130,Points!$B$13:$C$22,2,FALSE),IF(DD130="11-15",VLOOKUP(DE130,Points!$B$24:$C$38,2,FALSE))))))</f>
        <v>0</v>
      </c>
      <c r="DG130" s="53"/>
      <c r="DH130" s="49" t="str">
        <f t="shared" si="137"/>
        <v>0</v>
      </c>
      <c r="DI130" s="49"/>
      <c r="DJ130" s="49">
        <f>IF(DH130="0",0,IF(DH130="1-2",VLOOKUP(DI130,Points!$B$3:$C$4,2,FALSE),IF(DH130="3-5",VLOOKUP(DI130,Points!$B$7:$C$11,2,FALSE),IF(DH130="6-10",VLOOKUP(DI130,Points!$B$13:$C$22,2,FALSE),IF(DH130="11-15",VLOOKUP(DI130,Points!$B$24:$C$38,2,FALSE))))))</f>
        <v>0</v>
      </c>
      <c r="DK130" s="54"/>
      <c r="DL130" s="48">
        <f t="shared" si="138"/>
        <v>0</v>
      </c>
      <c r="DM130" s="54"/>
      <c r="DN130" s="48">
        <f t="shared" si="139"/>
        <v>0</v>
      </c>
      <c r="DO130" s="52"/>
      <c r="DP130" s="49">
        <f t="shared" si="140"/>
        <v>0</v>
      </c>
      <c r="DQ130" s="50">
        <f t="shared" si="99"/>
        <v>0</v>
      </c>
      <c r="DR130" s="55">
        <f t="shared" si="141"/>
        <v>0</v>
      </c>
      <c r="DS130" s="56" t="str">
        <f t="shared" si="142"/>
        <v/>
      </c>
    </row>
    <row r="131" spans="1:123" s="42" customFormat="1" ht="15" x14ac:dyDescent="0.25">
      <c r="A131" s="55"/>
      <c r="B131" s="51"/>
      <c r="C131" s="49" t="str">
        <f t="shared" si="101"/>
        <v>0</v>
      </c>
      <c r="D131" s="52"/>
      <c r="E131" s="49">
        <f>IF(C131="0",0,IF(C131="1-2",VLOOKUP(D131,Points!$B$3:$C$4,2,FALSE),IF(C131="3-5",VLOOKUP(D131,Points!$B$7:$C$11,2,FALSE),IF(C131="6-10",VLOOKUP(D131,Points!$B$13:$C$22,2,FALSE),IF(C131="11-15",VLOOKUP(D131,Points!$B$24:$C$38,2,FALSE))))))</f>
        <v>0</v>
      </c>
      <c r="F131" s="53"/>
      <c r="G131" s="49" t="str">
        <f t="shared" si="102"/>
        <v>0</v>
      </c>
      <c r="H131" s="49"/>
      <c r="I131" s="49">
        <f>IF(G131="0",0,IF(G131="1-2",VLOOKUP(H131,Points!$B$3:$C$4,2,FALSE),IF(G131="3-5",VLOOKUP(H131,Points!$B$7:$C$11,2,FALSE),IF(G131="6-10",VLOOKUP(H131,Points!$B$13:$C$22,2,FALSE),IF(G131="11-15",VLOOKUP(H131,Points!$B$24:$C$38,2,FALSE))))))</f>
        <v>0</v>
      </c>
      <c r="J131" s="54"/>
      <c r="K131" s="48">
        <f t="shared" si="103"/>
        <v>0</v>
      </c>
      <c r="L131" s="54"/>
      <c r="M131" s="48">
        <f t="shared" si="104"/>
        <v>0</v>
      </c>
      <c r="N131" s="52"/>
      <c r="O131" s="49">
        <f t="shared" si="105"/>
        <v>0</v>
      </c>
      <c r="P131" s="50">
        <f t="shared" si="92"/>
        <v>0</v>
      </c>
      <c r="Q131" s="51"/>
      <c r="R131" s="49" t="str">
        <f t="shared" si="106"/>
        <v>0</v>
      </c>
      <c r="S131" s="52"/>
      <c r="T131" s="49">
        <f>IF(R131="0",0,IF(R131="1-2",VLOOKUP(S131,Points!$B$3:$C$4,2,FALSE),IF(R131="3-5",VLOOKUP(S131,Points!$B$7:$C$11,2,FALSE),IF(R131="6-10",VLOOKUP(S131,Points!$B$13:$C$22,2,FALSE),IF(R131="11-15",VLOOKUP(S131,Points!$B$24:$C$38,2,FALSE))))))</f>
        <v>0</v>
      </c>
      <c r="U131" s="53"/>
      <c r="V131" s="49" t="str">
        <f t="shared" si="107"/>
        <v>0</v>
      </c>
      <c r="W131" s="49"/>
      <c r="X131" s="49">
        <f>IF(V131="0",0,IF(V131="1-2",VLOOKUP(W131,Points!$B$3:$C$4,2,FALSE),IF(V131="3-5",VLOOKUP(W131,Points!$B$7:$C$11,2,FALSE),IF(V131="6-10",VLOOKUP(W131,Points!$B$13:$C$22,2,FALSE),IF(V131="11-15",VLOOKUP(W131,Points!$B$24:$C$38,2,FALSE))))))</f>
        <v>0</v>
      </c>
      <c r="Y131" s="54"/>
      <c r="Z131" s="48">
        <f t="shared" si="108"/>
        <v>0</v>
      </c>
      <c r="AA131" s="54"/>
      <c r="AB131" s="48">
        <f t="shared" si="109"/>
        <v>0</v>
      </c>
      <c r="AC131" s="52"/>
      <c r="AD131" s="49">
        <f t="shared" si="110"/>
        <v>0</v>
      </c>
      <c r="AE131" s="50">
        <f t="shared" si="93"/>
        <v>0</v>
      </c>
      <c r="AF131" s="51"/>
      <c r="AG131" s="49" t="str">
        <f t="shared" si="111"/>
        <v>0</v>
      </c>
      <c r="AH131" s="52"/>
      <c r="AI131" s="49">
        <f>IF(AG131="0",0,IF(AG131="1-2",VLOOKUP(AH131,Points!$B$3:$C$4,2,FALSE),IF(AG131="3-5",VLOOKUP(AH131,Points!$B$7:$C$11,2,FALSE),IF(AG131="6-10",VLOOKUP(AH131,Points!$B$13:$C$22,2,FALSE),IF(AG131="11-15",VLOOKUP(AH131,Points!$B$24:$C$38,2,FALSE))))))</f>
        <v>0</v>
      </c>
      <c r="AJ131" s="53"/>
      <c r="AK131" s="49" t="str">
        <f t="shared" si="112"/>
        <v>0</v>
      </c>
      <c r="AL131" s="49"/>
      <c r="AM131" s="49">
        <f>IF(AK131="0",0,IF(AK131="1-2",VLOOKUP(AL131,Points!$B$3:$C$4,2,FALSE),IF(AK131="3-5",VLOOKUP(AL131,Points!$B$7:$C$11,2,FALSE),IF(AK131="6-10",VLOOKUP(AL131,Points!$B$13:$C$22,2,FALSE),IF(AK131="11-15",VLOOKUP(AL131,Points!$B$24:$C$38,2,FALSE))))))</f>
        <v>0</v>
      </c>
      <c r="AN131" s="54"/>
      <c r="AO131" s="48">
        <f t="shared" si="113"/>
        <v>0</v>
      </c>
      <c r="AP131" s="54"/>
      <c r="AQ131" s="48">
        <f t="shared" si="114"/>
        <v>0</v>
      </c>
      <c r="AR131" s="52"/>
      <c r="AS131" s="49">
        <f t="shared" si="115"/>
        <v>0</v>
      </c>
      <c r="AT131" s="50">
        <f t="shared" si="94"/>
        <v>0</v>
      </c>
      <c r="AU131" s="51"/>
      <c r="AV131" s="49" t="str">
        <f t="shared" si="116"/>
        <v>0</v>
      </c>
      <c r="AW131" s="52"/>
      <c r="AX131" s="49">
        <f>IF(AV131="0",0,IF(AV131="1-2",VLOOKUP(AW131,Points!$B$3:$C$4,2,FALSE),IF(AV131="3-5",VLOOKUP(AW131,Points!$B$7:$C$11,2,FALSE),IF(AV131="6-10",VLOOKUP(AW131,Points!$B$13:$C$22,2,FALSE),IF(AV131="11-15",VLOOKUP(AW131,Points!$B$24:$C$38,2,FALSE))))))</f>
        <v>0</v>
      </c>
      <c r="AY131" s="53"/>
      <c r="AZ131" s="49" t="str">
        <f t="shared" si="117"/>
        <v>0</v>
      </c>
      <c r="BA131" s="49"/>
      <c r="BB131" s="49">
        <f>IF(AZ131="0",0,IF(AZ131="1-2",VLOOKUP(BA131,Points!$B$3:$C$4,2,FALSE),IF(AZ131="3-5",VLOOKUP(BA131,Points!$B$7:$C$11,2,FALSE),IF(AZ131="6-10",VLOOKUP(BA131,Points!$B$13:$C$22,2,FALSE),IF(AZ131="11-15",VLOOKUP(BA131,Points!$B$24:$C$38,2,FALSE))))))</f>
        <v>0</v>
      </c>
      <c r="BC131" s="54"/>
      <c r="BD131" s="48">
        <f t="shared" si="118"/>
        <v>0</v>
      </c>
      <c r="BE131" s="54"/>
      <c r="BF131" s="48">
        <f t="shared" si="119"/>
        <v>0</v>
      </c>
      <c r="BG131" s="52"/>
      <c r="BH131" s="49">
        <f t="shared" si="120"/>
        <v>0</v>
      </c>
      <c r="BI131" s="50">
        <f t="shared" si="95"/>
        <v>0</v>
      </c>
      <c r="BJ131" s="51"/>
      <c r="BK131" s="49" t="str">
        <f t="shared" si="121"/>
        <v>0</v>
      </c>
      <c r="BL131" s="52"/>
      <c r="BM131" s="49">
        <f>IF(BK131="0",0,IF(BK131="1-2",VLOOKUP(BL131,Points!$B$3:$C$4,2,FALSE),IF(BK131="3-5",VLOOKUP(BL131,Points!$B$7:$C$11,2,FALSE),IF(BK131="6-10",VLOOKUP(BL131,Points!$B$13:$C$22,2,FALSE),IF(BK131="11-15",VLOOKUP(BL131,Points!$B$24:$C$38,2,FALSE))))))</f>
        <v>0</v>
      </c>
      <c r="BN131" s="53"/>
      <c r="BO131" s="49" t="str">
        <f t="shared" si="122"/>
        <v>0</v>
      </c>
      <c r="BP131" s="49"/>
      <c r="BQ131" s="49">
        <f>IF(BO131="0",0,IF(BO131="1-2",VLOOKUP(BP131,Points!$B$3:$C$4,2,FALSE),IF(BO131="3-5",VLOOKUP(BP131,Points!$B$7:$C$11,2,FALSE),IF(BO131="6-10",VLOOKUP(BP131,Points!$B$13:$C$22,2,FALSE),IF(BO131="11-15",VLOOKUP(BP131,Points!$B$24:$C$38,2,FALSE))))))</f>
        <v>0</v>
      </c>
      <c r="BR131" s="54"/>
      <c r="BS131" s="48">
        <f t="shared" si="123"/>
        <v>0</v>
      </c>
      <c r="BT131" s="54"/>
      <c r="BU131" s="48">
        <f t="shared" si="124"/>
        <v>0</v>
      </c>
      <c r="BV131" s="52"/>
      <c r="BW131" s="49">
        <f t="shared" si="125"/>
        <v>0</v>
      </c>
      <c r="BX131" s="50">
        <f t="shared" si="96"/>
        <v>0</v>
      </c>
      <c r="BY131" s="51"/>
      <c r="BZ131" s="49" t="str">
        <f t="shared" si="126"/>
        <v>0</v>
      </c>
      <c r="CA131" s="52"/>
      <c r="CB131" s="49">
        <f>IF(BZ131="0",0,IF(BZ131="1-2",VLOOKUP(CA131,Points!$B$3:$C$4,2,FALSE),IF(BZ131="3-5",VLOOKUP(CA131,Points!$B$7:$C$11,2,FALSE),IF(BZ131="6-10",VLOOKUP(CA131,Points!$B$13:$C$22,2,FALSE),IF(BZ131="11-15",VLOOKUP(CA131,Points!$B$24:$C$38,2,FALSE))))))</f>
        <v>0</v>
      </c>
      <c r="CC131" s="53"/>
      <c r="CD131" s="49" t="str">
        <f t="shared" si="127"/>
        <v>0</v>
      </c>
      <c r="CE131" s="49"/>
      <c r="CF131" s="49">
        <f>IF(CD131="0",0,IF(CD131="1-2",VLOOKUP(CE131,Points!$B$3:$C$4,2,FALSE),IF(CD131="3-5",VLOOKUP(CE131,Points!$B$7:$C$11,2,FALSE),IF(CD131="6-10",VLOOKUP(CE131,Points!$B$13:$C$22,2,FALSE),IF(CD131="11-15",VLOOKUP(CE131,Points!$B$24:$C$38,2,FALSE))))))</f>
        <v>0</v>
      </c>
      <c r="CG131" s="54"/>
      <c r="CH131" s="48">
        <f t="shared" si="128"/>
        <v>0</v>
      </c>
      <c r="CI131" s="54"/>
      <c r="CJ131" s="48">
        <f t="shared" si="129"/>
        <v>0</v>
      </c>
      <c r="CK131" s="52"/>
      <c r="CL131" s="49">
        <f t="shared" si="130"/>
        <v>0</v>
      </c>
      <c r="CM131" s="50">
        <f t="shared" si="97"/>
        <v>0</v>
      </c>
      <c r="CN131" s="51"/>
      <c r="CO131" s="49" t="str">
        <f t="shared" si="131"/>
        <v>0</v>
      </c>
      <c r="CP131" s="52"/>
      <c r="CQ131" s="49">
        <f>IF(CO131="0",0,IF(CO131="1-2",VLOOKUP(CP131,Points!$B$3:$C$4,2,FALSE),IF(CO131="3-5",VLOOKUP(CP131,Points!$B$7:$C$11,2,FALSE),IF(CO131="6-10",VLOOKUP(CP131,Points!$B$13:$C$22,2,FALSE),IF(CO131="11-15",VLOOKUP(CP131,Points!$B$24:$C$38,2,FALSE))))))</f>
        <v>0</v>
      </c>
      <c r="CR131" s="53"/>
      <c r="CS131" s="49" t="str">
        <f t="shared" si="132"/>
        <v>0</v>
      </c>
      <c r="CT131" s="49"/>
      <c r="CU131" s="49">
        <f>IF(CS131="0",0,IF(CS131="1-2",VLOOKUP(CT131,Points!$B$3:$C$4,2,FALSE),IF(CS131="3-5",VLOOKUP(CT131,Points!$B$7:$C$11,2,FALSE),IF(CS131="6-10",VLOOKUP(CT131,Points!$B$13:$C$22,2,FALSE),IF(CS131="11-15",VLOOKUP(CT131,Points!$B$24:$C$38,2,FALSE))))))</f>
        <v>0</v>
      </c>
      <c r="CV131" s="54"/>
      <c r="CW131" s="48">
        <f t="shared" si="133"/>
        <v>0</v>
      </c>
      <c r="CX131" s="54"/>
      <c r="CY131" s="48">
        <f t="shared" si="134"/>
        <v>0</v>
      </c>
      <c r="CZ131" s="52"/>
      <c r="DA131" s="49">
        <f t="shared" si="135"/>
        <v>0</v>
      </c>
      <c r="DB131" s="50">
        <f t="shared" si="98"/>
        <v>0</v>
      </c>
      <c r="DC131" s="51"/>
      <c r="DD131" s="49" t="str">
        <f t="shared" si="136"/>
        <v>0</v>
      </c>
      <c r="DE131" s="52"/>
      <c r="DF131" s="49">
        <f>IF(DD131="0",0,IF(DD131="1-2",VLOOKUP(DE131,Points!$B$3:$C$4,2,FALSE),IF(DD131="3-5",VLOOKUP(DE131,Points!$B$7:$C$11,2,FALSE),IF(DD131="6-10",VLOOKUP(DE131,Points!$B$13:$C$22,2,FALSE),IF(DD131="11-15",VLOOKUP(DE131,Points!$B$24:$C$38,2,FALSE))))))</f>
        <v>0</v>
      </c>
      <c r="DG131" s="53"/>
      <c r="DH131" s="49" t="str">
        <f t="shared" si="137"/>
        <v>0</v>
      </c>
      <c r="DI131" s="49"/>
      <c r="DJ131" s="49">
        <f>IF(DH131="0",0,IF(DH131="1-2",VLOOKUP(DI131,Points!$B$3:$C$4,2,FALSE),IF(DH131="3-5",VLOOKUP(DI131,Points!$B$7:$C$11,2,FALSE),IF(DH131="6-10",VLOOKUP(DI131,Points!$B$13:$C$22,2,FALSE),IF(DH131="11-15",VLOOKUP(DI131,Points!$B$24:$C$38,2,FALSE))))))</f>
        <v>0</v>
      </c>
      <c r="DK131" s="54"/>
      <c r="DL131" s="48">
        <f t="shared" si="138"/>
        <v>0</v>
      </c>
      <c r="DM131" s="54"/>
      <c r="DN131" s="48">
        <f t="shared" si="139"/>
        <v>0</v>
      </c>
      <c r="DO131" s="52"/>
      <c r="DP131" s="49">
        <f t="shared" si="140"/>
        <v>0</v>
      </c>
      <c r="DQ131" s="50">
        <f t="shared" si="99"/>
        <v>0</v>
      </c>
      <c r="DR131" s="55">
        <f t="shared" si="141"/>
        <v>0</v>
      </c>
      <c r="DS131" s="56" t="str">
        <f t="shared" si="142"/>
        <v/>
      </c>
    </row>
    <row r="132" spans="1:123" s="42" customFormat="1" ht="15" x14ac:dyDescent="0.25">
      <c r="A132" s="55"/>
      <c r="B132" s="51"/>
      <c r="C132" s="49" t="str">
        <f t="shared" si="101"/>
        <v>0</v>
      </c>
      <c r="D132" s="52"/>
      <c r="E132" s="49">
        <f>IF(C132="0",0,IF(C132="1-2",VLOOKUP(D132,Points!$B$3:$C$4,2,FALSE),IF(C132="3-5",VLOOKUP(D132,Points!$B$7:$C$11,2,FALSE),IF(C132="6-10",VLOOKUP(D132,Points!$B$13:$C$22,2,FALSE),IF(C132="11-15",VLOOKUP(D132,Points!$B$24:$C$38,2,FALSE))))))</f>
        <v>0</v>
      </c>
      <c r="F132" s="53"/>
      <c r="G132" s="49" t="str">
        <f t="shared" si="102"/>
        <v>0</v>
      </c>
      <c r="H132" s="49"/>
      <c r="I132" s="49">
        <f>IF(G132="0",0,IF(G132="1-2",VLOOKUP(H132,Points!$B$3:$C$4,2,FALSE),IF(G132="3-5",VLOOKUP(H132,Points!$B$7:$C$11,2,FALSE),IF(G132="6-10",VLOOKUP(H132,Points!$B$13:$C$22,2,FALSE),IF(G132="11-15",VLOOKUP(H132,Points!$B$24:$C$38,2,FALSE))))))</f>
        <v>0</v>
      </c>
      <c r="J132" s="54"/>
      <c r="K132" s="48">
        <f t="shared" si="103"/>
        <v>0</v>
      </c>
      <c r="L132" s="54"/>
      <c r="M132" s="48">
        <f t="shared" si="104"/>
        <v>0</v>
      </c>
      <c r="N132" s="52"/>
      <c r="O132" s="49">
        <f t="shared" si="105"/>
        <v>0</v>
      </c>
      <c r="P132" s="50">
        <f t="shared" si="92"/>
        <v>0</v>
      </c>
      <c r="Q132" s="51"/>
      <c r="R132" s="49" t="str">
        <f t="shared" si="106"/>
        <v>0</v>
      </c>
      <c r="S132" s="52"/>
      <c r="T132" s="49">
        <f>IF(R132="0",0,IF(R132="1-2",VLOOKUP(S132,Points!$B$3:$C$4,2,FALSE),IF(R132="3-5",VLOOKUP(S132,Points!$B$7:$C$11,2,FALSE),IF(R132="6-10",VLOOKUP(S132,Points!$B$13:$C$22,2,FALSE),IF(R132="11-15",VLOOKUP(S132,Points!$B$24:$C$38,2,FALSE))))))</f>
        <v>0</v>
      </c>
      <c r="U132" s="53"/>
      <c r="V132" s="49" t="str">
        <f t="shared" si="107"/>
        <v>0</v>
      </c>
      <c r="W132" s="49"/>
      <c r="X132" s="49">
        <f>IF(V132="0",0,IF(V132="1-2",VLOOKUP(W132,Points!$B$3:$C$4,2,FALSE),IF(V132="3-5",VLOOKUP(W132,Points!$B$7:$C$11,2,FALSE),IF(V132="6-10",VLOOKUP(W132,Points!$B$13:$C$22,2,FALSE),IF(V132="11-15",VLOOKUP(W132,Points!$B$24:$C$38,2,FALSE))))))</f>
        <v>0</v>
      </c>
      <c r="Y132" s="54"/>
      <c r="Z132" s="48">
        <f t="shared" si="108"/>
        <v>0</v>
      </c>
      <c r="AA132" s="54"/>
      <c r="AB132" s="48">
        <f t="shared" si="109"/>
        <v>0</v>
      </c>
      <c r="AC132" s="52"/>
      <c r="AD132" s="49">
        <f t="shared" si="110"/>
        <v>0</v>
      </c>
      <c r="AE132" s="50">
        <f t="shared" si="93"/>
        <v>0</v>
      </c>
      <c r="AF132" s="51"/>
      <c r="AG132" s="49" t="str">
        <f t="shared" si="111"/>
        <v>0</v>
      </c>
      <c r="AH132" s="52"/>
      <c r="AI132" s="49">
        <f>IF(AG132="0",0,IF(AG132="1-2",VLOOKUP(AH132,Points!$B$3:$C$4,2,FALSE),IF(AG132="3-5",VLOOKUP(AH132,Points!$B$7:$C$11,2,FALSE),IF(AG132="6-10",VLOOKUP(AH132,Points!$B$13:$C$22,2,FALSE),IF(AG132="11-15",VLOOKUP(AH132,Points!$B$24:$C$38,2,FALSE))))))</f>
        <v>0</v>
      </c>
      <c r="AJ132" s="53"/>
      <c r="AK132" s="49" t="str">
        <f t="shared" si="112"/>
        <v>0</v>
      </c>
      <c r="AL132" s="49"/>
      <c r="AM132" s="49">
        <f>IF(AK132="0",0,IF(AK132="1-2",VLOOKUP(AL132,Points!$B$3:$C$4,2,FALSE),IF(AK132="3-5",VLOOKUP(AL132,Points!$B$7:$C$11,2,FALSE),IF(AK132="6-10",VLOOKUP(AL132,Points!$B$13:$C$22,2,FALSE),IF(AK132="11-15",VLOOKUP(AL132,Points!$B$24:$C$38,2,FALSE))))))</f>
        <v>0</v>
      </c>
      <c r="AN132" s="54"/>
      <c r="AO132" s="48">
        <f t="shared" si="113"/>
        <v>0</v>
      </c>
      <c r="AP132" s="54"/>
      <c r="AQ132" s="48">
        <f t="shared" si="114"/>
        <v>0</v>
      </c>
      <c r="AR132" s="52"/>
      <c r="AS132" s="49">
        <f t="shared" si="115"/>
        <v>0</v>
      </c>
      <c r="AT132" s="50">
        <f t="shared" si="94"/>
        <v>0</v>
      </c>
      <c r="AU132" s="51"/>
      <c r="AV132" s="49" t="str">
        <f t="shared" si="116"/>
        <v>0</v>
      </c>
      <c r="AW132" s="52"/>
      <c r="AX132" s="49">
        <f>IF(AV132="0",0,IF(AV132="1-2",VLOOKUP(AW132,Points!$B$3:$C$4,2,FALSE),IF(AV132="3-5",VLOOKUP(AW132,Points!$B$7:$C$11,2,FALSE),IF(AV132="6-10",VLOOKUP(AW132,Points!$B$13:$C$22,2,FALSE),IF(AV132="11-15",VLOOKUP(AW132,Points!$B$24:$C$38,2,FALSE))))))</f>
        <v>0</v>
      </c>
      <c r="AY132" s="53"/>
      <c r="AZ132" s="49" t="str">
        <f t="shared" si="117"/>
        <v>0</v>
      </c>
      <c r="BA132" s="49"/>
      <c r="BB132" s="49">
        <f>IF(AZ132="0",0,IF(AZ132="1-2",VLOOKUP(BA132,Points!$B$3:$C$4,2,FALSE),IF(AZ132="3-5",VLOOKUP(BA132,Points!$B$7:$C$11,2,FALSE),IF(AZ132="6-10",VLOOKUP(BA132,Points!$B$13:$C$22,2,FALSE),IF(AZ132="11-15",VLOOKUP(BA132,Points!$B$24:$C$38,2,FALSE))))))</f>
        <v>0</v>
      </c>
      <c r="BC132" s="54"/>
      <c r="BD132" s="48">
        <f t="shared" si="118"/>
        <v>0</v>
      </c>
      <c r="BE132" s="54"/>
      <c r="BF132" s="48">
        <f t="shared" si="119"/>
        <v>0</v>
      </c>
      <c r="BG132" s="52"/>
      <c r="BH132" s="49">
        <f t="shared" si="120"/>
        <v>0</v>
      </c>
      <c r="BI132" s="50">
        <f t="shared" si="95"/>
        <v>0</v>
      </c>
      <c r="BJ132" s="51"/>
      <c r="BK132" s="49" t="str">
        <f t="shared" si="121"/>
        <v>0</v>
      </c>
      <c r="BL132" s="52"/>
      <c r="BM132" s="49">
        <f>IF(BK132="0",0,IF(BK132="1-2",VLOOKUP(BL132,Points!$B$3:$C$4,2,FALSE),IF(BK132="3-5",VLOOKUP(BL132,Points!$B$7:$C$11,2,FALSE),IF(BK132="6-10",VLOOKUP(BL132,Points!$B$13:$C$22,2,FALSE),IF(BK132="11-15",VLOOKUP(BL132,Points!$B$24:$C$38,2,FALSE))))))</f>
        <v>0</v>
      </c>
      <c r="BN132" s="53"/>
      <c r="BO132" s="49" t="str">
        <f t="shared" si="122"/>
        <v>0</v>
      </c>
      <c r="BP132" s="49"/>
      <c r="BQ132" s="49">
        <f>IF(BO132="0",0,IF(BO132="1-2",VLOOKUP(BP132,Points!$B$3:$C$4,2,FALSE),IF(BO132="3-5",VLOOKUP(BP132,Points!$B$7:$C$11,2,FALSE),IF(BO132="6-10",VLOOKUP(BP132,Points!$B$13:$C$22,2,FALSE),IF(BO132="11-15",VLOOKUP(BP132,Points!$B$24:$C$38,2,FALSE))))))</f>
        <v>0</v>
      </c>
      <c r="BR132" s="54"/>
      <c r="BS132" s="48">
        <f t="shared" si="123"/>
        <v>0</v>
      </c>
      <c r="BT132" s="54"/>
      <c r="BU132" s="48">
        <f t="shared" si="124"/>
        <v>0</v>
      </c>
      <c r="BV132" s="52"/>
      <c r="BW132" s="49">
        <f t="shared" si="125"/>
        <v>0</v>
      </c>
      <c r="BX132" s="50">
        <f t="shared" si="96"/>
        <v>0</v>
      </c>
      <c r="BY132" s="51"/>
      <c r="BZ132" s="49" t="str">
        <f t="shared" si="126"/>
        <v>0</v>
      </c>
      <c r="CA132" s="52"/>
      <c r="CB132" s="49">
        <f>IF(BZ132="0",0,IF(BZ132="1-2",VLOOKUP(CA132,Points!$B$3:$C$4,2,FALSE),IF(BZ132="3-5",VLOOKUP(CA132,Points!$B$7:$C$11,2,FALSE),IF(BZ132="6-10",VLOOKUP(CA132,Points!$B$13:$C$22,2,FALSE),IF(BZ132="11-15",VLOOKUP(CA132,Points!$B$24:$C$38,2,FALSE))))))</f>
        <v>0</v>
      </c>
      <c r="CC132" s="53"/>
      <c r="CD132" s="49" t="str">
        <f t="shared" si="127"/>
        <v>0</v>
      </c>
      <c r="CE132" s="49"/>
      <c r="CF132" s="49">
        <f>IF(CD132="0",0,IF(CD132="1-2",VLOOKUP(CE132,Points!$B$3:$C$4,2,FALSE),IF(CD132="3-5",VLOOKUP(CE132,Points!$B$7:$C$11,2,FALSE),IF(CD132="6-10",VLOOKUP(CE132,Points!$B$13:$C$22,2,FALSE),IF(CD132="11-15",VLOOKUP(CE132,Points!$B$24:$C$38,2,FALSE))))))</f>
        <v>0</v>
      </c>
      <c r="CG132" s="54"/>
      <c r="CH132" s="48">
        <f t="shared" si="128"/>
        <v>0</v>
      </c>
      <c r="CI132" s="54"/>
      <c r="CJ132" s="48">
        <f t="shared" si="129"/>
        <v>0</v>
      </c>
      <c r="CK132" s="52"/>
      <c r="CL132" s="49">
        <f t="shared" si="130"/>
        <v>0</v>
      </c>
      <c r="CM132" s="50">
        <f t="shared" si="97"/>
        <v>0</v>
      </c>
      <c r="CN132" s="51"/>
      <c r="CO132" s="49" t="str">
        <f t="shared" si="131"/>
        <v>0</v>
      </c>
      <c r="CP132" s="52"/>
      <c r="CQ132" s="49">
        <f>IF(CO132="0",0,IF(CO132="1-2",VLOOKUP(CP132,Points!$B$3:$C$4,2,FALSE),IF(CO132="3-5",VLOOKUP(CP132,Points!$B$7:$C$11,2,FALSE),IF(CO132="6-10",VLOOKUP(CP132,Points!$B$13:$C$22,2,FALSE),IF(CO132="11-15",VLOOKUP(CP132,Points!$B$24:$C$38,2,FALSE))))))</f>
        <v>0</v>
      </c>
      <c r="CR132" s="53"/>
      <c r="CS132" s="49" t="str">
        <f t="shared" si="132"/>
        <v>0</v>
      </c>
      <c r="CT132" s="49"/>
      <c r="CU132" s="49">
        <f>IF(CS132="0",0,IF(CS132="1-2",VLOOKUP(CT132,Points!$B$3:$C$4,2,FALSE),IF(CS132="3-5",VLOOKUP(CT132,Points!$B$7:$C$11,2,FALSE),IF(CS132="6-10",VLOOKUP(CT132,Points!$B$13:$C$22,2,FALSE),IF(CS132="11-15",VLOOKUP(CT132,Points!$B$24:$C$38,2,FALSE))))))</f>
        <v>0</v>
      </c>
      <c r="CV132" s="54"/>
      <c r="CW132" s="48">
        <f t="shared" si="133"/>
        <v>0</v>
      </c>
      <c r="CX132" s="54"/>
      <c r="CY132" s="48">
        <f t="shared" si="134"/>
        <v>0</v>
      </c>
      <c r="CZ132" s="52"/>
      <c r="DA132" s="49">
        <f t="shared" si="135"/>
        <v>0</v>
      </c>
      <c r="DB132" s="50">
        <f t="shared" si="98"/>
        <v>0</v>
      </c>
      <c r="DC132" s="51"/>
      <c r="DD132" s="49" t="str">
        <f t="shared" si="136"/>
        <v>0</v>
      </c>
      <c r="DE132" s="52"/>
      <c r="DF132" s="49">
        <f>IF(DD132="0",0,IF(DD132="1-2",VLOOKUP(DE132,Points!$B$3:$C$4,2,FALSE),IF(DD132="3-5",VLOOKUP(DE132,Points!$B$7:$C$11,2,FALSE),IF(DD132="6-10",VLOOKUP(DE132,Points!$B$13:$C$22,2,FALSE),IF(DD132="11-15",VLOOKUP(DE132,Points!$B$24:$C$38,2,FALSE))))))</f>
        <v>0</v>
      </c>
      <c r="DG132" s="53"/>
      <c r="DH132" s="49" t="str">
        <f t="shared" si="137"/>
        <v>0</v>
      </c>
      <c r="DI132" s="49"/>
      <c r="DJ132" s="49">
        <f>IF(DH132="0",0,IF(DH132="1-2",VLOOKUP(DI132,Points!$B$3:$C$4,2,FALSE),IF(DH132="3-5",VLOOKUP(DI132,Points!$B$7:$C$11,2,FALSE),IF(DH132="6-10",VLOOKUP(DI132,Points!$B$13:$C$22,2,FALSE),IF(DH132="11-15",VLOOKUP(DI132,Points!$B$24:$C$38,2,FALSE))))))</f>
        <v>0</v>
      </c>
      <c r="DK132" s="54"/>
      <c r="DL132" s="48">
        <f t="shared" si="138"/>
        <v>0</v>
      </c>
      <c r="DM132" s="54"/>
      <c r="DN132" s="48">
        <f t="shared" si="139"/>
        <v>0</v>
      </c>
      <c r="DO132" s="52"/>
      <c r="DP132" s="49">
        <f t="shared" si="140"/>
        <v>0</v>
      </c>
      <c r="DQ132" s="50">
        <f t="shared" si="99"/>
        <v>0</v>
      </c>
      <c r="DR132" s="55">
        <f t="shared" si="141"/>
        <v>0</v>
      </c>
      <c r="DS132" s="56" t="str">
        <f t="shared" si="142"/>
        <v/>
      </c>
    </row>
    <row r="133" spans="1:123" s="42" customFormat="1" ht="15" x14ac:dyDescent="0.25">
      <c r="A133" s="55"/>
      <c r="B133" s="51"/>
      <c r="C133" s="49" t="str">
        <f t="shared" si="101"/>
        <v>0</v>
      </c>
      <c r="D133" s="52"/>
      <c r="E133" s="49">
        <f>IF(C133="0",0,IF(C133="1-2",VLOOKUP(D133,Points!$B$3:$C$4,2,FALSE),IF(C133="3-5",VLOOKUP(D133,Points!$B$7:$C$11,2,FALSE),IF(C133="6-10",VLOOKUP(D133,Points!$B$13:$C$22,2,FALSE),IF(C133="11-15",VLOOKUP(D133,Points!$B$24:$C$38,2,FALSE))))))</f>
        <v>0</v>
      </c>
      <c r="F133" s="53"/>
      <c r="G133" s="49" t="str">
        <f t="shared" si="102"/>
        <v>0</v>
      </c>
      <c r="H133" s="49"/>
      <c r="I133" s="49">
        <f>IF(G133="0",0,IF(G133="1-2",VLOOKUP(H133,Points!$B$3:$C$4,2,FALSE),IF(G133="3-5",VLOOKUP(H133,Points!$B$7:$C$11,2,FALSE),IF(G133="6-10",VLOOKUP(H133,Points!$B$13:$C$22,2,FALSE),IF(G133="11-15",VLOOKUP(H133,Points!$B$24:$C$38,2,FALSE))))))</f>
        <v>0</v>
      </c>
      <c r="J133" s="54"/>
      <c r="K133" s="48">
        <f t="shared" si="103"/>
        <v>0</v>
      </c>
      <c r="L133" s="54"/>
      <c r="M133" s="48">
        <f t="shared" si="104"/>
        <v>0</v>
      </c>
      <c r="N133" s="52"/>
      <c r="O133" s="49">
        <f t="shared" si="105"/>
        <v>0</v>
      </c>
      <c r="P133" s="50">
        <f t="shared" si="92"/>
        <v>0</v>
      </c>
      <c r="Q133" s="51"/>
      <c r="R133" s="49" t="str">
        <f t="shared" si="106"/>
        <v>0</v>
      </c>
      <c r="S133" s="52"/>
      <c r="T133" s="49">
        <f>IF(R133="0",0,IF(R133="1-2",VLOOKUP(S133,Points!$B$3:$C$4,2,FALSE),IF(R133="3-5",VLOOKUP(S133,Points!$B$7:$C$11,2,FALSE),IF(R133="6-10",VLOOKUP(S133,Points!$B$13:$C$22,2,FALSE),IF(R133="11-15",VLOOKUP(S133,Points!$B$24:$C$38,2,FALSE))))))</f>
        <v>0</v>
      </c>
      <c r="U133" s="53"/>
      <c r="V133" s="49" t="str">
        <f t="shared" si="107"/>
        <v>0</v>
      </c>
      <c r="W133" s="49"/>
      <c r="X133" s="49">
        <f>IF(V133="0",0,IF(V133="1-2",VLOOKUP(W133,Points!$B$3:$C$4,2,FALSE),IF(V133="3-5",VLOOKUP(W133,Points!$B$7:$C$11,2,FALSE),IF(V133="6-10",VLOOKUP(W133,Points!$B$13:$C$22,2,FALSE),IF(V133="11-15",VLOOKUP(W133,Points!$B$24:$C$38,2,FALSE))))))</f>
        <v>0</v>
      </c>
      <c r="Y133" s="54"/>
      <c r="Z133" s="48">
        <f t="shared" si="108"/>
        <v>0</v>
      </c>
      <c r="AA133" s="54"/>
      <c r="AB133" s="48">
        <f t="shared" si="109"/>
        <v>0</v>
      </c>
      <c r="AC133" s="52"/>
      <c r="AD133" s="49">
        <f t="shared" si="110"/>
        <v>0</v>
      </c>
      <c r="AE133" s="50">
        <f t="shared" si="93"/>
        <v>0</v>
      </c>
      <c r="AF133" s="51"/>
      <c r="AG133" s="49" t="str">
        <f t="shared" si="111"/>
        <v>0</v>
      </c>
      <c r="AH133" s="52"/>
      <c r="AI133" s="49">
        <f>IF(AG133="0",0,IF(AG133="1-2",VLOOKUP(AH133,Points!$B$3:$C$4,2,FALSE),IF(AG133="3-5",VLOOKUP(AH133,Points!$B$7:$C$11,2,FALSE),IF(AG133="6-10",VLOOKUP(AH133,Points!$B$13:$C$22,2,FALSE),IF(AG133="11-15",VLOOKUP(AH133,Points!$B$24:$C$38,2,FALSE))))))</f>
        <v>0</v>
      </c>
      <c r="AJ133" s="53"/>
      <c r="AK133" s="49" t="str">
        <f t="shared" si="112"/>
        <v>0</v>
      </c>
      <c r="AL133" s="49"/>
      <c r="AM133" s="49">
        <f>IF(AK133="0",0,IF(AK133="1-2",VLOOKUP(AL133,Points!$B$3:$C$4,2,FALSE),IF(AK133="3-5",VLOOKUP(AL133,Points!$B$7:$C$11,2,FALSE),IF(AK133="6-10",VLOOKUP(AL133,Points!$B$13:$C$22,2,FALSE),IF(AK133="11-15",VLOOKUP(AL133,Points!$B$24:$C$38,2,FALSE))))))</f>
        <v>0</v>
      </c>
      <c r="AN133" s="54"/>
      <c r="AO133" s="48">
        <f t="shared" si="113"/>
        <v>0</v>
      </c>
      <c r="AP133" s="54"/>
      <c r="AQ133" s="48">
        <f t="shared" si="114"/>
        <v>0</v>
      </c>
      <c r="AR133" s="52"/>
      <c r="AS133" s="49">
        <f t="shared" si="115"/>
        <v>0</v>
      </c>
      <c r="AT133" s="50">
        <f t="shared" si="94"/>
        <v>0</v>
      </c>
      <c r="AU133" s="51"/>
      <c r="AV133" s="49" t="str">
        <f t="shared" si="116"/>
        <v>0</v>
      </c>
      <c r="AW133" s="52"/>
      <c r="AX133" s="49">
        <f>IF(AV133="0",0,IF(AV133="1-2",VLOOKUP(AW133,Points!$B$3:$C$4,2,FALSE),IF(AV133="3-5",VLOOKUP(AW133,Points!$B$7:$C$11,2,FALSE),IF(AV133="6-10",VLOOKUP(AW133,Points!$B$13:$C$22,2,FALSE),IF(AV133="11-15",VLOOKUP(AW133,Points!$B$24:$C$38,2,FALSE))))))</f>
        <v>0</v>
      </c>
      <c r="AY133" s="53"/>
      <c r="AZ133" s="49" t="str">
        <f t="shared" si="117"/>
        <v>0</v>
      </c>
      <c r="BA133" s="49"/>
      <c r="BB133" s="49">
        <f>IF(AZ133="0",0,IF(AZ133="1-2",VLOOKUP(BA133,Points!$B$3:$C$4,2,FALSE),IF(AZ133="3-5",VLOOKUP(BA133,Points!$B$7:$C$11,2,FALSE),IF(AZ133="6-10",VLOOKUP(BA133,Points!$B$13:$C$22,2,FALSE),IF(AZ133="11-15",VLOOKUP(BA133,Points!$B$24:$C$38,2,FALSE))))))</f>
        <v>0</v>
      </c>
      <c r="BC133" s="54"/>
      <c r="BD133" s="48">
        <f t="shared" si="118"/>
        <v>0</v>
      </c>
      <c r="BE133" s="54"/>
      <c r="BF133" s="48">
        <f t="shared" si="119"/>
        <v>0</v>
      </c>
      <c r="BG133" s="52"/>
      <c r="BH133" s="49">
        <f t="shared" si="120"/>
        <v>0</v>
      </c>
      <c r="BI133" s="50">
        <f t="shared" si="95"/>
        <v>0</v>
      </c>
      <c r="BJ133" s="51"/>
      <c r="BK133" s="49" t="str">
        <f t="shared" si="121"/>
        <v>0</v>
      </c>
      <c r="BL133" s="52"/>
      <c r="BM133" s="49">
        <f>IF(BK133="0",0,IF(BK133="1-2",VLOOKUP(BL133,Points!$B$3:$C$4,2,FALSE),IF(BK133="3-5",VLOOKUP(BL133,Points!$B$7:$C$11,2,FALSE),IF(BK133="6-10",VLOOKUP(BL133,Points!$B$13:$C$22,2,FALSE),IF(BK133="11-15",VLOOKUP(BL133,Points!$B$24:$C$38,2,FALSE))))))</f>
        <v>0</v>
      </c>
      <c r="BN133" s="53"/>
      <c r="BO133" s="49" t="str">
        <f t="shared" si="122"/>
        <v>0</v>
      </c>
      <c r="BP133" s="49"/>
      <c r="BQ133" s="49">
        <f>IF(BO133="0",0,IF(BO133="1-2",VLOOKUP(BP133,Points!$B$3:$C$4,2,FALSE),IF(BO133="3-5",VLOOKUP(BP133,Points!$B$7:$C$11,2,FALSE),IF(BO133="6-10",VLOOKUP(BP133,Points!$B$13:$C$22,2,FALSE),IF(BO133="11-15",VLOOKUP(BP133,Points!$B$24:$C$38,2,FALSE))))))</f>
        <v>0</v>
      </c>
      <c r="BR133" s="54"/>
      <c r="BS133" s="48">
        <f t="shared" si="123"/>
        <v>0</v>
      </c>
      <c r="BT133" s="54"/>
      <c r="BU133" s="48">
        <f t="shared" si="124"/>
        <v>0</v>
      </c>
      <c r="BV133" s="52"/>
      <c r="BW133" s="49">
        <f t="shared" si="125"/>
        <v>0</v>
      </c>
      <c r="BX133" s="50">
        <f t="shared" si="96"/>
        <v>0</v>
      </c>
      <c r="BY133" s="51"/>
      <c r="BZ133" s="49" t="str">
        <f t="shared" si="126"/>
        <v>0</v>
      </c>
      <c r="CA133" s="52"/>
      <c r="CB133" s="49">
        <f>IF(BZ133="0",0,IF(BZ133="1-2",VLOOKUP(CA133,Points!$B$3:$C$4,2,FALSE),IF(BZ133="3-5",VLOOKUP(CA133,Points!$B$7:$C$11,2,FALSE),IF(BZ133="6-10",VLOOKUP(CA133,Points!$B$13:$C$22,2,FALSE),IF(BZ133="11-15",VLOOKUP(CA133,Points!$B$24:$C$38,2,FALSE))))))</f>
        <v>0</v>
      </c>
      <c r="CC133" s="53"/>
      <c r="CD133" s="49" t="str">
        <f t="shared" si="127"/>
        <v>0</v>
      </c>
      <c r="CE133" s="49"/>
      <c r="CF133" s="49">
        <f>IF(CD133="0",0,IF(CD133="1-2",VLOOKUP(CE133,Points!$B$3:$C$4,2,FALSE),IF(CD133="3-5",VLOOKUP(CE133,Points!$B$7:$C$11,2,FALSE),IF(CD133="6-10",VLOOKUP(CE133,Points!$B$13:$C$22,2,FALSE),IF(CD133="11-15",VLOOKUP(CE133,Points!$B$24:$C$38,2,FALSE))))))</f>
        <v>0</v>
      </c>
      <c r="CG133" s="54"/>
      <c r="CH133" s="48">
        <f t="shared" si="128"/>
        <v>0</v>
      </c>
      <c r="CI133" s="54"/>
      <c r="CJ133" s="48">
        <f t="shared" si="129"/>
        <v>0</v>
      </c>
      <c r="CK133" s="52"/>
      <c r="CL133" s="49">
        <f t="shared" si="130"/>
        <v>0</v>
      </c>
      <c r="CM133" s="50">
        <f t="shared" si="97"/>
        <v>0</v>
      </c>
      <c r="CN133" s="51"/>
      <c r="CO133" s="49" t="str">
        <f t="shared" si="131"/>
        <v>0</v>
      </c>
      <c r="CP133" s="52"/>
      <c r="CQ133" s="49">
        <f>IF(CO133="0",0,IF(CO133="1-2",VLOOKUP(CP133,Points!$B$3:$C$4,2,FALSE),IF(CO133="3-5",VLOOKUP(CP133,Points!$B$7:$C$11,2,FALSE),IF(CO133="6-10",VLOOKUP(CP133,Points!$B$13:$C$22,2,FALSE),IF(CO133="11-15",VLOOKUP(CP133,Points!$B$24:$C$38,2,FALSE))))))</f>
        <v>0</v>
      </c>
      <c r="CR133" s="53"/>
      <c r="CS133" s="49" t="str">
        <f t="shared" si="132"/>
        <v>0</v>
      </c>
      <c r="CT133" s="49"/>
      <c r="CU133" s="49">
        <f>IF(CS133="0",0,IF(CS133="1-2",VLOOKUP(CT133,Points!$B$3:$C$4,2,FALSE),IF(CS133="3-5",VLOOKUP(CT133,Points!$B$7:$C$11,2,FALSE),IF(CS133="6-10",VLOOKUP(CT133,Points!$B$13:$C$22,2,FALSE),IF(CS133="11-15",VLOOKUP(CT133,Points!$B$24:$C$38,2,FALSE))))))</f>
        <v>0</v>
      </c>
      <c r="CV133" s="54"/>
      <c r="CW133" s="48">
        <f t="shared" si="133"/>
        <v>0</v>
      </c>
      <c r="CX133" s="54"/>
      <c r="CY133" s="48">
        <f t="shared" si="134"/>
        <v>0</v>
      </c>
      <c r="CZ133" s="52"/>
      <c r="DA133" s="49">
        <f t="shared" si="135"/>
        <v>0</v>
      </c>
      <c r="DB133" s="50">
        <f t="shared" si="98"/>
        <v>0</v>
      </c>
      <c r="DC133" s="51"/>
      <c r="DD133" s="49" t="str">
        <f t="shared" si="136"/>
        <v>0</v>
      </c>
      <c r="DE133" s="52"/>
      <c r="DF133" s="49">
        <f>IF(DD133="0",0,IF(DD133="1-2",VLOOKUP(DE133,Points!$B$3:$C$4,2,FALSE),IF(DD133="3-5",VLOOKUP(DE133,Points!$B$7:$C$11,2,FALSE),IF(DD133="6-10",VLOOKUP(DE133,Points!$B$13:$C$22,2,FALSE),IF(DD133="11-15",VLOOKUP(DE133,Points!$B$24:$C$38,2,FALSE))))))</f>
        <v>0</v>
      </c>
      <c r="DG133" s="53"/>
      <c r="DH133" s="49" t="str">
        <f t="shared" si="137"/>
        <v>0</v>
      </c>
      <c r="DI133" s="49"/>
      <c r="DJ133" s="49">
        <f>IF(DH133="0",0,IF(DH133="1-2",VLOOKUP(DI133,Points!$B$3:$C$4,2,FALSE),IF(DH133="3-5",VLOOKUP(DI133,Points!$B$7:$C$11,2,FALSE),IF(DH133="6-10",VLOOKUP(DI133,Points!$B$13:$C$22,2,FALSE),IF(DH133="11-15",VLOOKUP(DI133,Points!$B$24:$C$38,2,FALSE))))))</f>
        <v>0</v>
      </c>
      <c r="DK133" s="54"/>
      <c r="DL133" s="48">
        <f t="shared" si="138"/>
        <v>0</v>
      </c>
      <c r="DM133" s="54"/>
      <c r="DN133" s="48">
        <f t="shared" si="139"/>
        <v>0</v>
      </c>
      <c r="DO133" s="52"/>
      <c r="DP133" s="49">
        <f t="shared" si="140"/>
        <v>0</v>
      </c>
      <c r="DQ133" s="50">
        <f t="shared" si="99"/>
        <v>0</v>
      </c>
      <c r="DR133" s="55">
        <f t="shared" si="141"/>
        <v>0</v>
      </c>
      <c r="DS133" s="56" t="str">
        <f t="shared" si="142"/>
        <v/>
      </c>
    </row>
    <row r="134" spans="1:123" s="42" customFormat="1" ht="15" x14ac:dyDescent="0.25">
      <c r="A134" s="55"/>
      <c r="B134" s="51"/>
      <c r="C134" s="49" t="str">
        <f t="shared" si="101"/>
        <v>0</v>
      </c>
      <c r="D134" s="52"/>
      <c r="E134" s="49">
        <f>IF(C134="0",0,IF(C134="1-2",VLOOKUP(D134,Points!$B$3:$C$4,2,FALSE),IF(C134="3-5",VLOOKUP(D134,Points!$B$7:$C$11,2,FALSE),IF(C134="6-10",VLOOKUP(D134,Points!$B$13:$C$22,2,FALSE),IF(C134="11-15",VLOOKUP(D134,Points!$B$24:$C$38,2,FALSE))))))</f>
        <v>0</v>
      </c>
      <c r="F134" s="53"/>
      <c r="G134" s="49" t="str">
        <f t="shared" si="102"/>
        <v>0</v>
      </c>
      <c r="H134" s="49"/>
      <c r="I134" s="49">
        <f>IF(G134="0",0,IF(G134="1-2",VLOOKUP(H134,Points!$B$3:$C$4,2,FALSE),IF(G134="3-5",VLOOKUP(H134,Points!$B$7:$C$11,2,FALSE),IF(G134="6-10",VLOOKUP(H134,Points!$B$13:$C$22,2,FALSE),IF(G134="11-15",VLOOKUP(H134,Points!$B$24:$C$38,2,FALSE))))))</f>
        <v>0</v>
      </c>
      <c r="J134" s="54"/>
      <c r="K134" s="48">
        <f t="shared" si="103"/>
        <v>0</v>
      </c>
      <c r="L134" s="54"/>
      <c r="M134" s="48">
        <f t="shared" si="104"/>
        <v>0</v>
      </c>
      <c r="N134" s="52"/>
      <c r="O134" s="49">
        <f t="shared" si="105"/>
        <v>0</v>
      </c>
      <c r="P134" s="50">
        <f t="shared" si="92"/>
        <v>0</v>
      </c>
      <c r="Q134" s="51"/>
      <c r="R134" s="49" t="str">
        <f t="shared" si="106"/>
        <v>0</v>
      </c>
      <c r="S134" s="52"/>
      <c r="T134" s="49">
        <f>IF(R134="0",0,IF(R134="1-2",VLOOKUP(S134,Points!$B$3:$C$4,2,FALSE),IF(R134="3-5",VLOOKUP(S134,Points!$B$7:$C$11,2,FALSE),IF(R134="6-10",VLOOKUP(S134,Points!$B$13:$C$22,2,FALSE),IF(R134="11-15",VLOOKUP(S134,Points!$B$24:$C$38,2,FALSE))))))</f>
        <v>0</v>
      </c>
      <c r="U134" s="53"/>
      <c r="V134" s="49" t="str">
        <f t="shared" si="107"/>
        <v>0</v>
      </c>
      <c r="W134" s="49"/>
      <c r="X134" s="49">
        <f>IF(V134="0",0,IF(V134="1-2",VLOOKUP(W134,Points!$B$3:$C$4,2,FALSE),IF(V134="3-5",VLOOKUP(W134,Points!$B$7:$C$11,2,FALSE),IF(V134="6-10",VLOOKUP(W134,Points!$B$13:$C$22,2,FALSE),IF(V134="11-15",VLOOKUP(W134,Points!$B$24:$C$38,2,FALSE))))))</f>
        <v>0</v>
      </c>
      <c r="Y134" s="54"/>
      <c r="Z134" s="48">
        <f t="shared" si="108"/>
        <v>0</v>
      </c>
      <c r="AA134" s="54"/>
      <c r="AB134" s="48">
        <f t="shared" si="109"/>
        <v>0</v>
      </c>
      <c r="AC134" s="52"/>
      <c r="AD134" s="49">
        <f t="shared" si="110"/>
        <v>0</v>
      </c>
      <c r="AE134" s="50">
        <f t="shared" si="93"/>
        <v>0</v>
      </c>
      <c r="AF134" s="51"/>
      <c r="AG134" s="49" t="str">
        <f t="shared" si="111"/>
        <v>0</v>
      </c>
      <c r="AH134" s="52"/>
      <c r="AI134" s="49">
        <f>IF(AG134="0",0,IF(AG134="1-2",VLOOKUP(AH134,Points!$B$3:$C$4,2,FALSE),IF(AG134="3-5",VLOOKUP(AH134,Points!$B$7:$C$11,2,FALSE),IF(AG134="6-10",VLOOKUP(AH134,Points!$B$13:$C$22,2,FALSE),IF(AG134="11-15",VLOOKUP(AH134,Points!$B$24:$C$38,2,FALSE))))))</f>
        <v>0</v>
      </c>
      <c r="AJ134" s="53"/>
      <c r="AK134" s="49" t="str">
        <f t="shared" si="112"/>
        <v>0</v>
      </c>
      <c r="AL134" s="49"/>
      <c r="AM134" s="49">
        <f>IF(AK134="0",0,IF(AK134="1-2",VLOOKUP(AL134,Points!$B$3:$C$4,2,FALSE),IF(AK134="3-5",VLOOKUP(AL134,Points!$B$7:$C$11,2,FALSE),IF(AK134="6-10",VLOOKUP(AL134,Points!$B$13:$C$22,2,FALSE),IF(AK134="11-15",VLOOKUP(AL134,Points!$B$24:$C$38,2,FALSE))))))</f>
        <v>0</v>
      </c>
      <c r="AN134" s="54"/>
      <c r="AO134" s="48">
        <f t="shared" si="113"/>
        <v>0</v>
      </c>
      <c r="AP134" s="54"/>
      <c r="AQ134" s="48">
        <f t="shared" si="114"/>
        <v>0</v>
      </c>
      <c r="AR134" s="52"/>
      <c r="AS134" s="49">
        <f t="shared" si="115"/>
        <v>0</v>
      </c>
      <c r="AT134" s="50">
        <f t="shared" si="94"/>
        <v>0</v>
      </c>
      <c r="AU134" s="51"/>
      <c r="AV134" s="49" t="str">
        <f t="shared" si="116"/>
        <v>0</v>
      </c>
      <c r="AW134" s="52"/>
      <c r="AX134" s="49">
        <f>IF(AV134="0",0,IF(AV134="1-2",VLOOKUP(AW134,Points!$B$3:$C$4,2,FALSE),IF(AV134="3-5",VLOOKUP(AW134,Points!$B$7:$C$11,2,FALSE),IF(AV134="6-10",VLOOKUP(AW134,Points!$B$13:$C$22,2,FALSE),IF(AV134="11-15",VLOOKUP(AW134,Points!$B$24:$C$38,2,FALSE))))))</f>
        <v>0</v>
      </c>
      <c r="AY134" s="53"/>
      <c r="AZ134" s="49" t="str">
        <f t="shared" si="117"/>
        <v>0</v>
      </c>
      <c r="BA134" s="49"/>
      <c r="BB134" s="49">
        <f>IF(AZ134="0",0,IF(AZ134="1-2",VLOOKUP(BA134,Points!$B$3:$C$4,2,FALSE),IF(AZ134="3-5",VLOOKUP(BA134,Points!$B$7:$C$11,2,FALSE),IF(AZ134="6-10",VLOOKUP(BA134,Points!$B$13:$C$22,2,FALSE),IF(AZ134="11-15",VLOOKUP(BA134,Points!$B$24:$C$38,2,FALSE))))))</f>
        <v>0</v>
      </c>
      <c r="BC134" s="54"/>
      <c r="BD134" s="48">
        <f t="shared" si="118"/>
        <v>0</v>
      </c>
      <c r="BE134" s="54"/>
      <c r="BF134" s="48">
        <f t="shared" si="119"/>
        <v>0</v>
      </c>
      <c r="BG134" s="52"/>
      <c r="BH134" s="49">
        <f t="shared" si="120"/>
        <v>0</v>
      </c>
      <c r="BI134" s="50">
        <f t="shared" si="95"/>
        <v>0</v>
      </c>
      <c r="BJ134" s="51"/>
      <c r="BK134" s="49" t="str">
        <f t="shared" si="121"/>
        <v>0</v>
      </c>
      <c r="BL134" s="52"/>
      <c r="BM134" s="49">
        <f>IF(BK134="0",0,IF(BK134="1-2",VLOOKUP(BL134,Points!$B$3:$C$4,2,FALSE),IF(BK134="3-5",VLOOKUP(BL134,Points!$B$7:$C$11,2,FALSE),IF(BK134="6-10",VLOOKUP(BL134,Points!$B$13:$C$22,2,FALSE),IF(BK134="11-15",VLOOKUP(BL134,Points!$B$24:$C$38,2,FALSE))))))</f>
        <v>0</v>
      </c>
      <c r="BN134" s="53"/>
      <c r="BO134" s="49" t="str">
        <f t="shared" si="122"/>
        <v>0</v>
      </c>
      <c r="BP134" s="49"/>
      <c r="BQ134" s="49">
        <f>IF(BO134="0",0,IF(BO134="1-2",VLOOKUP(BP134,Points!$B$3:$C$4,2,FALSE),IF(BO134="3-5",VLOOKUP(BP134,Points!$B$7:$C$11,2,FALSE),IF(BO134="6-10",VLOOKUP(BP134,Points!$B$13:$C$22,2,FALSE),IF(BO134="11-15",VLOOKUP(BP134,Points!$B$24:$C$38,2,FALSE))))))</f>
        <v>0</v>
      </c>
      <c r="BR134" s="54"/>
      <c r="BS134" s="48">
        <f t="shared" si="123"/>
        <v>0</v>
      </c>
      <c r="BT134" s="54"/>
      <c r="BU134" s="48">
        <f t="shared" si="124"/>
        <v>0</v>
      </c>
      <c r="BV134" s="52"/>
      <c r="BW134" s="49">
        <f t="shared" si="125"/>
        <v>0</v>
      </c>
      <c r="BX134" s="50">
        <f t="shared" si="96"/>
        <v>0</v>
      </c>
      <c r="BY134" s="51"/>
      <c r="BZ134" s="49" t="str">
        <f t="shared" si="126"/>
        <v>0</v>
      </c>
      <c r="CA134" s="52"/>
      <c r="CB134" s="49">
        <f>IF(BZ134="0",0,IF(BZ134="1-2",VLOOKUP(CA134,Points!$B$3:$C$4,2,FALSE),IF(BZ134="3-5",VLOOKUP(CA134,Points!$B$7:$C$11,2,FALSE),IF(BZ134="6-10",VLOOKUP(CA134,Points!$B$13:$C$22,2,FALSE),IF(BZ134="11-15",VLOOKUP(CA134,Points!$B$24:$C$38,2,FALSE))))))</f>
        <v>0</v>
      </c>
      <c r="CC134" s="53"/>
      <c r="CD134" s="49" t="str">
        <f t="shared" si="127"/>
        <v>0</v>
      </c>
      <c r="CE134" s="49"/>
      <c r="CF134" s="49">
        <f>IF(CD134="0",0,IF(CD134="1-2",VLOOKUP(CE134,Points!$B$3:$C$4,2,FALSE),IF(CD134="3-5",VLOOKUP(CE134,Points!$B$7:$C$11,2,FALSE),IF(CD134="6-10",VLOOKUP(CE134,Points!$B$13:$C$22,2,FALSE),IF(CD134="11-15",VLOOKUP(CE134,Points!$B$24:$C$38,2,FALSE))))))</f>
        <v>0</v>
      </c>
      <c r="CG134" s="54"/>
      <c r="CH134" s="48">
        <f t="shared" si="128"/>
        <v>0</v>
      </c>
      <c r="CI134" s="54"/>
      <c r="CJ134" s="48">
        <f t="shared" si="129"/>
        <v>0</v>
      </c>
      <c r="CK134" s="52"/>
      <c r="CL134" s="49">
        <f t="shared" si="130"/>
        <v>0</v>
      </c>
      <c r="CM134" s="50">
        <f t="shared" si="97"/>
        <v>0</v>
      </c>
      <c r="CN134" s="51"/>
      <c r="CO134" s="49" t="str">
        <f t="shared" si="131"/>
        <v>0</v>
      </c>
      <c r="CP134" s="52"/>
      <c r="CQ134" s="49">
        <f>IF(CO134="0",0,IF(CO134="1-2",VLOOKUP(CP134,Points!$B$3:$C$4,2,FALSE),IF(CO134="3-5",VLOOKUP(CP134,Points!$B$7:$C$11,2,FALSE),IF(CO134="6-10",VLOOKUP(CP134,Points!$B$13:$C$22,2,FALSE),IF(CO134="11-15",VLOOKUP(CP134,Points!$B$24:$C$38,2,FALSE))))))</f>
        <v>0</v>
      </c>
      <c r="CR134" s="53"/>
      <c r="CS134" s="49" t="str">
        <f t="shared" si="132"/>
        <v>0</v>
      </c>
      <c r="CT134" s="49"/>
      <c r="CU134" s="49">
        <f>IF(CS134="0",0,IF(CS134="1-2",VLOOKUP(CT134,Points!$B$3:$C$4,2,FALSE),IF(CS134="3-5",VLOOKUP(CT134,Points!$B$7:$C$11,2,FALSE),IF(CS134="6-10",VLOOKUP(CT134,Points!$B$13:$C$22,2,FALSE),IF(CS134="11-15",VLOOKUP(CT134,Points!$B$24:$C$38,2,FALSE))))))</f>
        <v>0</v>
      </c>
      <c r="CV134" s="54"/>
      <c r="CW134" s="48">
        <f t="shared" si="133"/>
        <v>0</v>
      </c>
      <c r="CX134" s="54"/>
      <c r="CY134" s="48">
        <f t="shared" si="134"/>
        <v>0</v>
      </c>
      <c r="CZ134" s="52"/>
      <c r="DA134" s="49">
        <f t="shared" si="135"/>
        <v>0</v>
      </c>
      <c r="DB134" s="50">
        <f t="shared" si="98"/>
        <v>0</v>
      </c>
      <c r="DC134" s="51"/>
      <c r="DD134" s="49" t="str">
        <f t="shared" si="136"/>
        <v>0</v>
      </c>
      <c r="DE134" s="52"/>
      <c r="DF134" s="49">
        <f>IF(DD134="0",0,IF(DD134="1-2",VLOOKUP(DE134,Points!$B$3:$C$4,2,FALSE),IF(DD134="3-5",VLOOKUP(DE134,Points!$B$7:$C$11,2,FALSE),IF(DD134="6-10",VLOOKUP(DE134,Points!$B$13:$C$22,2,FALSE),IF(DD134="11-15",VLOOKUP(DE134,Points!$B$24:$C$38,2,FALSE))))))</f>
        <v>0</v>
      </c>
      <c r="DG134" s="53"/>
      <c r="DH134" s="49" t="str">
        <f t="shared" si="137"/>
        <v>0</v>
      </c>
      <c r="DI134" s="49"/>
      <c r="DJ134" s="49">
        <f>IF(DH134="0",0,IF(DH134="1-2",VLOOKUP(DI134,Points!$B$3:$C$4,2,FALSE),IF(DH134="3-5",VLOOKUP(DI134,Points!$B$7:$C$11,2,FALSE),IF(DH134="6-10",VLOOKUP(DI134,Points!$B$13:$C$22,2,FALSE),IF(DH134="11-15",VLOOKUP(DI134,Points!$B$24:$C$38,2,FALSE))))))</f>
        <v>0</v>
      </c>
      <c r="DK134" s="54"/>
      <c r="DL134" s="48">
        <f t="shared" si="138"/>
        <v>0</v>
      </c>
      <c r="DM134" s="54"/>
      <c r="DN134" s="48">
        <f t="shared" si="139"/>
        <v>0</v>
      </c>
      <c r="DO134" s="52"/>
      <c r="DP134" s="49">
        <f t="shared" si="140"/>
        <v>0</v>
      </c>
      <c r="DQ134" s="50">
        <f t="shared" si="99"/>
        <v>0</v>
      </c>
      <c r="DR134" s="55">
        <f t="shared" si="141"/>
        <v>0</v>
      </c>
      <c r="DS134" s="56" t="str">
        <f t="shared" si="142"/>
        <v/>
      </c>
    </row>
    <row r="135" spans="1:123" s="42" customFormat="1" ht="15" x14ac:dyDescent="0.25">
      <c r="A135" s="55"/>
      <c r="B135" s="51"/>
      <c r="C135" s="49" t="str">
        <f t="shared" si="101"/>
        <v>0</v>
      </c>
      <c r="D135" s="52"/>
      <c r="E135" s="49">
        <f>IF(C135="0",0,IF(C135="1-2",VLOOKUP(D135,Points!$B$3:$C$4,2,FALSE),IF(C135="3-5",VLOOKUP(D135,Points!$B$7:$C$11,2,FALSE),IF(C135="6-10",VLOOKUP(D135,Points!$B$13:$C$22,2,FALSE),IF(C135="11-15",VLOOKUP(D135,Points!$B$24:$C$38,2,FALSE))))))</f>
        <v>0</v>
      </c>
      <c r="F135" s="53"/>
      <c r="G135" s="49" t="str">
        <f t="shared" si="102"/>
        <v>0</v>
      </c>
      <c r="H135" s="49"/>
      <c r="I135" s="49">
        <f>IF(G135="0",0,IF(G135="1-2",VLOOKUP(H135,Points!$B$3:$C$4,2,FALSE),IF(G135="3-5",VLOOKUP(H135,Points!$B$7:$C$11,2,FALSE),IF(G135="6-10",VLOOKUP(H135,Points!$B$13:$C$22,2,FALSE),IF(G135="11-15",VLOOKUP(H135,Points!$B$24:$C$38,2,FALSE))))))</f>
        <v>0</v>
      </c>
      <c r="J135" s="54"/>
      <c r="K135" s="48">
        <f t="shared" si="103"/>
        <v>0</v>
      </c>
      <c r="L135" s="54"/>
      <c r="M135" s="48">
        <f t="shared" si="104"/>
        <v>0</v>
      </c>
      <c r="N135" s="52"/>
      <c r="O135" s="49">
        <f t="shared" si="105"/>
        <v>0</v>
      </c>
      <c r="P135" s="50">
        <f t="shared" si="92"/>
        <v>0</v>
      </c>
      <c r="Q135" s="51"/>
      <c r="R135" s="49" t="str">
        <f t="shared" si="106"/>
        <v>0</v>
      </c>
      <c r="S135" s="52"/>
      <c r="T135" s="49">
        <f>IF(R135="0",0,IF(R135="1-2",VLOOKUP(S135,Points!$B$3:$C$4,2,FALSE),IF(R135="3-5",VLOOKUP(S135,Points!$B$7:$C$11,2,FALSE),IF(R135="6-10",VLOOKUP(S135,Points!$B$13:$C$22,2,FALSE),IF(R135="11-15",VLOOKUP(S135,Points!$B$24:$C$38,2,FALSE))))))</f>
        <v>0</v>
      </c>
      <c r="U135" s="53"/>
      <c r="V135" s="49" t="str">
        <f t="shared" si="107"/>
        <v>0</v>
      </c>
      <c r="W135" s="49"/>
      <c r="X135" s="49">
        <f>IF(V135="0",0,IF(V135="1-2",VLOOKUP(W135,Points!$B$3:$C$4,2,FALSE),IF(V135="3-5",VLOOKUP(W135,Points!$B$7:$C$11,2,FALSE),IF(V135="6-10",VLOOKUP(W135,Points!$B$13:$C$22,2,FALSE),IF(V135="11-15",VLOOKUP(W135,Points!$B$24:$C$38,2,FALSE))))))</f>
        <v>0</v>
      </c>
      <c r="Y135" s="54"/>
      <c r="Z135" s="48">
        <f t="shared" si="108"/>
        <v>0</v>
      </c>
      <c r="AA135" s="54"/>
      <c r="AB135" s="48">
        <f t="shared" si="109"/>
        <v>0</v>
      </c>
      <c r="AC135" s="52"/>
      <c r="AD135" s="49">
        <f t="shared" si="110"/>
        <v>0</v>
      </c>
      <c r="AE135" s="50">
        <f t="shared" si="93"/>
        <v>0</v>
      </c>
      <c r="AF135" s="51"/>
      <c r="AG135" s="49" t="str">
        <f t="shared" si="111"/>
        <v>0</v>
      </c>
      <c r="AH135" s="52"/>
      <c r="AI135" s="49">
        <f>IF(AG135="0",0,IF(AG135="1-2",VLOOKUP(AH135,Points!$B$3:$C$4,2,FALSE),IF(AG135="3-5",VLOOKUP(AH135,Points!$B$7:$C$11,2,FALSE),IF(AG135="6-10",VLOOKUP(AH135,Points!$B$13:$C$22,2,FALSE),IF(AG135="11-15",VLOOKUP(AH135,Points!$B$24:$C$38,2,FALSE))))))</f>
        <v>0</v>
      </c>
      <c r="AJ135" s="53"/>
      <c r="AK135" s="49" t="str">
        <f t="shared" si="112"/>
        <v>0</v>
      </c>
      <c r="AL135" s="49"/>
      <c r="AM135" s="49">
        <f>IF(AK135="0",0,IF(AK135="1-2",VLOOKUP(AL135,Points!$B$3:$C$4,2,FALSE),IF(AK135="3-5",VLOOKUP(AL135,Points!$B$7:$C$11,2,FALSE),IF(AK135="6-10",VLOOKUP(AL135,Points!$B$13:$C$22,2,FALSE),IF(AK135="11-15",VLOOKUP(AL135,Points!$B$24:$C$38,2,FALSE))))))</f>
        <v>0</v>
      </c>
      <c r="AN135" s="54"/>
      <c r="AO135" s="48">
        <f t="shared" si="113"/>
        <v>0</v>
      </c>
      <c r="AP135" s="54"/>
      <c r="AQ135" s="48">
        <f t="shared" si="114"/>
        <v>0</v>
      </c>
      <c r="AR135" s="52"/>
      <c r="AS135" s="49">
        <f t="shared" si="115"/>
        <v>0</v>
      </c>
      <c r="AT135" s="50">
        <f t="shared" si="94"/>
        <v>0</v>
      </c>
      <c r="AU135" s="51"/>
      <c r="AV135" s="49" t="str">
        <f t="shared" si="116"/>
        <v>0</v>
      </c>
      <c r="AW135" s="52"/>
      <c r="AX135" s="49">
        <f>IF(AV135="0",0,IF(AV135="1-2",VLOOKUP(AW135,Points!$B$3:$C$4,2,FALSE),IF(AV135="3-5",VLOOKUP(AW135,Points!$B$7:$C$11,2,FALSE),IF(AV135="6-10",VLOOKUP(AW135,Points!$B$13:$C$22,2,FALSE),IF(AV135="11-15",VLOOKUP(AW135,Points!$B$24:$C$38,2,FALSE))))))</f>
        <v>0</v>
      </c>
      <c r="AY135" s="53"/>
      <c r="AZ135" s="49" t="str">
        <f t="shared" si="117"/>
        <v>0</v>
      </c>
      <c r="BA135" s="49"/>
      <c r="BB135" s="49">
        <f>IF(AZ135="0",0,IF(AZ135="1-2",VLOOKUP(BA135,Points!$B$3:$C$4,2,FALSE),IF(AZ135="3-5",VLOOKUP(BA135,Points!$B$7:$C$11,2,FALSE),IF(AZ135="6-10",VLOOKUP(BA135,Points!$B$13:$C$22,2,FALSE),IF(AZ135="11-15",VLOOKUP(BA135,Points!$B$24:$C$38,2,FALSE))))))</f>
        <v>0</v>
      </c>
      <c r="BC135" s="54"/>
      <c r="BD135" s="48">
        <f t="shared" si="118"/>
        <v>0</v>
      </c>
      <c r="BE135" s="54"/>
      <c r="BF135" s="48">
        <f t="shared" si="119"/>
        <v>0</v>
      </c>
      <c r="BG135" s="52"/>
      <c r="BH135" s="49">
        <f t="shared" si="120"/>
        <v>0</v>
      </c>
      <c r="BI135" s="50">
        <f t="shared" si="95"/>
        <v>0</v>
      </c>
      <c r="BJ135" s="51"/>
      <c r="BK135" s="49" t="str">
        <f t="shared" si="121"/>
        <v>0</v>
      </c>
      <c r="BL135" s="52"/>
      <c r="BM135" s="49">
        <f>IF(BK135="0",0,IF(BK135="1-2",VLOOKUP(BL135,Points!$B$3:$C$4,2,FALSE),IF(BK135="3-5",VLOOKUP(BL135,Points!$B$7:$C$11,2,FALSE),IF(BK135="6-10",VLOOKUP(BL135,Points!$B$13:$C$22,2,FALSE),IF(BK135="11-15",VLOOKUP(BL135,Points!$B$24:$C$38,2,FALSE))))))</f>
        <v>0</v>
      </c>
      <c r="BN135" s="53"/>
      <c r="BO135" s="49" t="str">
        <f t="shared" si="122"/>
        <v>0</v>
      </c>
      <c r="BP135" s="49"/>
      <c r="BQ135" s="49">
        <f>IF(BO135="0",0,IF(BO135="1-2",VLOOKUP(BP135,Points!$B$3:$C$4,2,FALSE),IF(BO135="3-5",VLOOKUP(BP135,Points!$B$7:$C$11,2,FALSE),IF(BO135="6-10",VLOOKUP(BP135,Points!$B$13:$C$22,2,FALSE),IF(BO135="11-15",VLOOKUP(BP135,Points!$B$24:$C$38,2,FALSE))))))</f>
        <v>0</v>
      </c>
      <c r="BR135" s="54"/>
      <c r="BS135" s="48">
        <f t="shared" si="123"/>
        <v>0</v>
      </c>
      <c r="BT135" s="54"/>
      <c r="BU135" s="48">
        <f t="shared" si="124"/>
        <v>0</v>
      </c>
      <c r="BV135" s="52"/>
      <c r="BW135" s="49">
        <f t="shared" si="125"/>
        <v>0</v>
      </c>
      <c r="BX135" s="50">
        <f t="shared" si="96"/>
        <v>0</v>
      </c>
      <c r="BY135" s="51"/>
      <c r="BZ135" s="49" t="str">
        <f t="shared" si="126"/>
        <v>0</v>
      </c>
      <c r="CA135" s="52"/>
      <c r="CB135" s="49">
        <f>IF(BZ135="0",0,IF(BZ135="1-2",VLOOKUP(CA135,Points!$B$3:$C$4,2,FALSE),IF(BZ135="3-5",VLOOKUP(CA135,Points!$B$7:$C$11,2,FALSE),IF(BZ135="6-10",VLOOKUP(CA135,Points!$B$13:$C$22,2,FALSE),IF(BZ135="11-15",VLOOKUP(CA135,Points!$B$24:$C$38,2,FALSE))))))</f>
        <v>0</v>
      </c>
      <c r="CC135" s="53"/>
      <c r="CD135" s="49" t="str">
        <f t="shared" si="127"/>
        <v>0</v>
      </c>
      <c r="CE135" s="49"/>
      <c r="CF135" s="49">
        <f>IF(CD135="0",0,IF(CD135="1-2",VLOOKUP(CE135,Points!$B$3:$C$4,2,FALSE),IF(CD135="3-5",VLOOKUP(CE135,Points!$B$7:$C$11,2,FALSE),IF(CD135="6-10",VLOOKUP(CE135,Points!$B$13:$C$22,2,FALSE),IF(CD135="11-15",VLOOKUP(CE135,Points!$B$24:$C$38,2,FALSE))))))</f>
        <v>0</v>
      </c>
      <c r="CG135" s="54"/>
      <c r="CH135" s="48">
        <f t="shared" si="128"/>
        <v>0</v>
      </c>
      <c r="CI135" s="54"/>
      <c r="CJ135" s="48">
        <f t="shared" si="129"/>
        <v>0</v>
      </c>
      <c r="CK135" s="52"/>
      <c r="CL135" s="49">
        <f t="shared" si="130"/>
        <v>0</v>
      </c>
      <c r="CM135" s="50">
        <f t="shared" si="97"/>
        <v>0</v>
      </c>
      <c r="CN135" s="51"/>
      <c r="CO135" s="49" t="str">
        <f t="shared" si="131"/>
        <v>0</v>
      </c>
      <c r="CP135" s="52"/>
      <c r="CQ135" s="49">
        <f>IF(CO135="0",0,IF(CO135="1-2",VLOOKUP(CP135,Points!$B$3:$C$4,2,FALSE),IF(CO135="3-5",VLOOKUP(CP135,Points!$B$7:$C$11,2,FALSE),IF(CO135="6-10",VLOOKUP(CP135,Points!$B$13:$C$22,2,FALSE),IF(CO135="11-15",VLOOKUP(CP135,Points!$B$24:$C$38,2,FALSE))))))</f>
        <v>0</v>
      </c>
      <c r="CR135" s="53"/>
      <c r="CS135" s="49" t="str">
        <f t="shared" si="132"/>
        <v>0</v>
      </c>
      <c r="CT135" s="49"/>
      <c r="CU135" s="49">
        <f>IF(CS135="0",0,IF(CS135="1-2",VLOOKUP(CT135,Points!$B$3:$C$4,2,FALSE),IF(CS135="3-5",VLOOKUP(CT135,Points!$B$7:$C$11,2,FALSE),IF(CS135="6-10",VLOOKUP(CT135,Points!$B$13:$C$22,2,FALSE),IF(CS135="11-15",VLOOKUP(CT135,Points!$B$24:$C$38,2,FALSE))))))</f>
        <v>0</v>
      </c>
      <c r="CV135" s="54"/>
      <c r="CW135" s="48">
        <f t="shared" si="133"/>
        <v>0</v>
      </c>
      <c r="CX135" s="54"/>
      <c r="CY135" s="48">
        <f t="shared" si="134"/>
        <v>0</v>
      </c>
      <c r="CZ135" s="52"/>
      <c r="DA135" s="49">
        <f t="shared" si="135"/>
        <v>0</v>
      </c>
      <c r="DB135" s="50">
        <f t="shared" si="98"/>
        <v>0</v>
      </c>
      <c r="DC135" s="51"/>
      <c r="DD135" s="49" t="str">
        <f t="shared" si="136"/>
        <v>0</v>
      </c>
      <c r="DE135" s="52"/>
      <c r="DF135" s="49">
        <f>IF(DD135="0",0,IF(DD135="1-2",VLOOKUP(DE135,Points!$B$3:$C$4,2,FALSE),IF(DD135="3-5",VLOOKUP(DE135,Points!$B$7:$C$11,2,FALSE),IF(DD135="6-10",VLOOKUP(DE135,Points!$B$13:$C$22,2,FALSE),IF(DD135="11-15",VLOOKUP(DE135,Points!$B$24:$C$38,2,FALSE))))))</f>
        <v>0</v>
      </c>
      <c r="DG135" s="53"/>
      <c r="DH135" s="49" t="str">
        <f t="shared" si="137"/>
        <v>0</v>
      </c>
      <c r="DI135" s="49"/>
      <c r="DJ135" s="49">
        <f>IF(DH135="0",0,IF(DH135="1-2",VLOOKUP(DI135,Points!$B$3:$C$4,2,FALSE),IF(DH135="3-5",VLOOKUP(DI135,Points!$B$7:$C$11,2,FALSE),IF(DH135="6-10",VLOOKUP(DI135,Points!$B$13:$C$22,2,FALSE),IF(DH135="11-15",VLOOKUP(DI135,Points!$B$24:$C$38,2,FALSE))))))</f>
        <v>0</v>
      </c>
      <c r="DK135" s="54"/>
      <c r="DL135" s="48">
        <f t="shared" si="138"/>
        <v>0</v>
      </c>
      <c r="DM135" s="54"/>
      <c r="DN135" s="48">
        <f t="shared" si="139"/>
        <v>0</v>
      </c>
      <c r="DO135" s="52"/>
      <c r="DP135" s="49">
        <f t="shared" si="140"/>
        <v>0</v>
      </c>
      <c r="DQ135" s="50">
        <f t="shared" si="99"/>
        <v>0</v>
      </c>
      <c r="DR135" s="55">
        <f t="shared" si="141"/>
        <v>0</v>
      </c>
      <c r="DS135" s="56" t="str">
        <f t="shared" si="142"/>
        <v/>
      </c>
    </row>
    <row r="136" spans="1:123" s="42" customFormat="1" ht="15" x14ac:dyDescent="0.25">
      <c r="A136" s="55"/>
      <c r="B136" s="51"/>
      <c r="C136" s="49" t="str">
        <f t="shared" si="101"/>
        <v>0</v>
      </c>
      <c r="D136" s="52"/>
      <c r="E136" s="49">
        <f>IF(C136="0",0,IF(C136="1-2",VLOOKUP(D136,Points!$B$3:$C$4,2,FALSE),IF(C136="3-5",VLOOKUP(D136,Points!$B$7:$C$11,2,FALSE),IF(C136="6-10",VLOOKUP(D136,Points!$B$13:$C$22,2,FALSE),IF(C136="11-15",VLOOKUP(D136,Points!$B$24:$C$38,2,FALSE))))))</f>
        <v>0</v>
      </c>
      <c r="F136" s="53"/>
      <c r="G136" s="49" t="str">
        <f t="shared" si="102"/>
        <v>0</v>
      </c>
      <c r="H136" s="49"/>
      <c r="I136" s="49">
        <f>IF(G136="0",0,IF(G136="1-2",VLOOKUP(H136,Points!$B$3:$C$4,2,FALSE),IF(G136="3-5",VLOOKUP(H136,Points!$B$7:$C$11,2,FALSE),IF(G136="6-10",VLOOKUP(H136,Points!$B$13:$C$22,2,FALSE),IF(G136="11-15",VLOOKUP(H136,Points!$B$24:$C$38,2,FALSE))))))</f>
        <v>0</v>
      </c>
      <c r="J136" s="54"/>
      <c r="K136" s="48">
        <f t="shared" si="103"/>
        <v>0</v>
      </c>
      <c r="L136" s="54"/>
      <c r="M136" s="48">
        <f t="shared" si="104"/>
        <v>0</v>
      </c>
      <c r="N136" s="52"/>
      <c r="O136" s="49">
        <f t="shared" si="105"/>
        <v>0</v>
      </c>
      <c r="P136" s="50">
        <f t="shared" si="92"/>
        <v>0</v>
      </c>
      <c r="Q136" s="51"/>
      <c r="R136" s="49" t="str">
        <f t="shared" si="106"/>
        <v>0</v>
      </c>
      <c r="S136" s="52"/>
      <c r="T136" s="49">
        <f>IF(R136="0",0,IF(R136="1-2",VLOOKUP(S136,Points!$B$3:$C$4,2,FALSE),IF(R136="3-5",VLOOKUP(S136,Points!$B$7:$C$11,2,FALSE),IF(R136="6-10",VLOOKUP(S136,Points!$B$13:$C$22,2,FALSE),IF(R136="11-15",VLOOKUP(S136,Points!$B$24:$C$38,2,FALSE))))))</f>
        <v>0</v>
      </c>
      <c r="U136" s="53"/>
      <c r="V136" s="49" t="str">
        <f t="shared" si="107"/>
        <v>0</v>
      </c>
      <c r="W136" s="49"/>
      <c r="X136" s="49">
        <f>IF(V136="0",0,IF(V136="1-2",VLOOKUP(W136,Points!$B$3:$C$4,2,FALSE),IF(V136="3-5",VLOOKUP(W136,Points!$B$7:$C$11,2,FALSE),IF(V136="6-10",VLOOKUP(W136,Points!$B$13:$C$22,2,FALSE),IF(V136="11-15",VLOOKUP(W136,Points!$B$24:$C$38,2,FALSE))))))</f>
        <v>0</v>
      </c>
      <c r="Y136" s="54"/>
      <c r="Z136" s="48">
        <f t="shared" si="108"/>
        <v>0</v>
      </c>
      <c r="AA136" s="54"/>
      <c r="AB136" s="48">
        <f t="shared" si="109"/>
        <v>0</v>
      </c>
      <c r="AC136" s="52"/>
      <c r="AD136" s="49">
        <f t="shared" si="110"/>
        <v>0</v>
      </c>
      <c r="AE136" s="50">
        <f t="shared" si="93"/>
        <v>0</v>
      </c>
      <c r="AF136" s="51"/>
      <c r="AG136" s="49" t="str">
        <f t="shared" si="111"/>
        <v>0</v>
      </c>
      <c r="AH136" s="52"/>
      <c r="AI136" s="49">
        <f>IF(AG136="0",0,IF(AG136="1-2",VLOOKUP(AH136,Points!$B$3:$C$4,2,FALSE),IF(AG136="3-5",VLOOKUP(AH136,Points!$B$7:$C$11,2,FALSE),IF(AG136="6-10",VLOOKUP(AH136,Points!$B$13:$C$22,2,FALSE),IF(AG136="11-15",VLOOKUP(AH136,Points!$B$24:$C$38,2,FALSE))))))</f>
        <v>0</v>
      </c>
      <c r="AJ136" s="53"/>
      <c r="AK136" s="49" t="str">
        <f t="shared" si="112"/>
        <v>0</v>
      </c>
      <c r="AL136" s="49"/>
      <c r="AM136" s="49">
        <f>IF(AK136="0",0,IF(AK136="1-2",VLOOKUP(AL136,Points!$B$3:$C$4,2,FALSE),IF(AK136="3-5",VLOOKUP(AL136,Points!$B$7:$C$11,2,FALSE),IF(AK136="6-10",VLOOKUP(AL136,Points!$B$13:$C$22,2,FALSE),IF(AK136="11-15",VLOOKUP(AL136,Points!$B$24:$C$38,2,FALSE))))))</f>
        <v>0</v>
      </c>
      <c r="AN136" s="54"/>
      <c r="AO136" s="48">
        <f t="shared" si="113"/>
        <v>0</v>
      </c>
      <c r="AP136" s="54"/>
      <c r="AQ136" s="48">
        <f t="shared" si="114"/>
        <v>0</v>
      </c>
      <c r="AR136" s="52"/>
      <c r="AS136" s="49">
        <f t="shared" si="115"/>
        <v>0</v>
      </c>
      <c r="AT136" s="50">
        <f t="shared" si="94"/>
        <v>0</v>
      </c>
      <c r="AU136" s="51"/>
      <c r="AV136" s="49" t="str">
        <f t="shared" si="116"/>
        <v>0</v>
      </c>
      <c r="AW136" s="52"/>
      <c r="AX136" s="49">
        <f>IF(AV136="0",0,IF(AV136="1-2",VLOOKUP(AW136,Points!$B$3:$C$4,2,FALSE),IF(AV136="3-5",VLOOKUP(AW136,Points!$B$7:$C$11,2,FALSE),IF(AV136="6-10",VLOOKUP(AW136,Points!$B$13:$C$22,2,FALSE),IF(AV136="11-15",VLOOKUP(AW136,Points!$B$24:$C$38,2,FALSE))))))</f>
        <v>0</v>
      </c>
      <c r="AY136" s="53"/>
      <c r="AZ136" s="49" t="str">
        <f t="shared" si="117"/>
        <v>0</v>
      </c>
      <c r="BA136" s="49"/>
      <c r="BB136" s="49">
        <f>IF(AZ136="0",0,IF(AZ136="1-2",VLOOKUP(BA136,Points!$B$3:$C$4,2,FALSE),IF(AZ136="3-5",VLOOKUP(BA136,Points!$B$7:$C$11,2,FALSE),IF(AZ136="6-10",VLOOKUP(BA136,Points!$B$13:$C$22,2,FALSE),IF(AZ136="11-15",VLOOKUP(BA136,Points!$B$24:$C$38,2,FALSE))))))</f>
        <v>0</v>
      </c>
      <c r="BC136" s="54"/>
      <c r="BD136" s="48">
        <f t="shared" si="118"/>
        <v>0</v>
      </c>
      <c r="BE136" s="54"/>
      <c r="BF136" s="48">
        <f t="shared" si="119"/>
        <v>0</v>
      </c>
      <c r="BG136" s="52"/>
      <c r="BH136" s="49">
        <f t="shared" si="120"/>
        <v>0</v>
      </c>
      <c r="BI136" s="50">
        <f t="shared" si="95"/>
        <v>0</v>
      </c>
      <c r="BJ136" s="51"/>
      <c r="BK136" s="49" t="str">
        <f t="shared" si="121"/>
        <v>0</v>
      </c>
      <c r="BL136" s="52"/>
      <c r="BM136" s="49">
        <f>IF(BK136="0",0,IF(BK136="1-2",VLOOKUP(BL136,Points!$B$3:$C$4,2,FALSE),IF(BK136="3-5",VLOOKUP(BL136,Points!$B$7:$C$11,2,FALSE),IF(BK136="6-10",VLOOKUP(BL136,Points!$B$13:$C$22,2,FALSE),IF(BK136="11-15",VLOOKUP(BL136,Points!$B$24:$C$38,2,FALSE))))))</f>
        <v>0</v>
      </c>
      <c r="BN136" s="53"/>
      <c r="BO136" s="49" t="str">
        <f t="shared" si="122"/>
        <v>0</v>
      </c>
      <c r="BP136" s="49"/>
      <c r="BQ136" s="49">
        <f>IF(BO136="0",0,IF(BO136="1-2",VLOOKUP(BP136,Points!$B$3:$C$4,2,FALSE),IF(BO136="3-5",VLOOKUP(BP136,Points!$B$7:$C$11,2,FALSE),IF(BO136="6-10",VLOOKUP(BP136,Points!$B$13:$C$22,2,FALSE),IF(BO136="11-15",VLOOKUP(BP136,Points!$B$24:$C$38,2,FALSE))))))</f>
        <v>0</v>
      </c>
      <c r="BR136" s="54"/>
      <c r="BS136" s="48">
        <f t="shared" si="123"/>
        <v>0</v>
      </c>
      <c r="BT136" s="54"/>
      <c r="BU136" s="48">
        <f t="shared" si="124"/>
        <v>0</v>
      </c>
      <c r="BV136" s="52"/>
      <c r="BW136" s="49">
        <f t="shared" si="125"/>
        <v>0</v>
      </c>
      <c r="BX136" s="50">
        <f t="shared" si="96"/>
        <v>0</v>
      </c>
      <c r="BY136" s="51"/>
      <c r="BZ136" s="49" t="str">
        <f t="shared" si="126"/>
        <v>0</v>
      </c>
      <c r="CA136" s="52"/>
      <c r="CB136" s="49">
        <f>IF(BZ136="0",0,IF(BZ136="1-2",VLOOKUP(CA136,Points!$B$3:$C$4,2,FALSE),IF(BZ136="3-5",VLOOKUP(CA136,Points!$B$7:$C$11,2,FALSE),IF(BZ136="6-10",VLOOKUP(CA136,Points!$B$13:$C$22,2,FALSE),IF(BZ136="11-15",VLOOKUP(CA136,Points!$B$24:$C$38,2,FALSE))))))</f>
        <v>0</v>
      </c>
      <c r="CC136" s="53"/>
      <c r="CD136" s="49" t="str">
        <f t="shared" si="127"/>
        <v>0</v>
      </c>
      <c r="CE136" s="49"/>
      <c r="CF136" s="49">
        <f>IF(CD136="0",0,IF(CD136="1-2",VLOOKUP(CE136,Points!$B$3:$C$4,2,FALSE),IF(CD136="3-5",VLOOKUP(CE136,Points!$B$7:$C$11,2,FALSE),IF(CD136="6-10",VLOOKUP(CE136,Points!$B$13:$C$22,2,FALSE),IF(CD136="11-15",VLOOKUP(CE136,Points!$B$24:$C$38,2,FALSE))))))</f>
        <v>0</v>
      </c>
      <c r="CG136" s="54"/>
      <c r="CH136" s="48">
        <f t="shared" si="128"/>
        <v>0</v>
      </c>
      <c r="CI136" s="54"/>
      <c r="CJ136" s="48">
        <f t="shared" si="129"/>
        <v>0</v>
      </c>
      <c r="CK136" s="52"/>
      <c r="CL136" s="49">
        <f t="shared" si="130"/>
        <v>0</v>
      </c>
      <c r="CM136" s="50">
        <f t="shared" si="97"/>
        <v>0</v>
      </c>
      <c r="CN136" s="51"/>
      <c r="CO136" s="49" t="str">
        <f t="shared" si="131"/>
        <v>0</v>
      </c>
      <c r="CP136" s="52"/>
      <c r="CQ136" s="49">
        <f>IF(CO136="0",0,IF(CO136="1-2",VLOOKUP(CP136,Points!$B$3:$C$4,2,FALSE),IF(CO136="3-5",VLOOKUP(CP136,Points!$B$7:$C$11,2,FALSE),IF(CO136="6-10",VLOOKUP(CP136,Points!$B$13:$C$22,2,FALSE),IF(CO136="11-15",VLOOKUP(CP136,Points!$B$24:$C$38,2,FALSE))))))</f>
        <v>0</v>
      </c>
      <c r="CR136" s="53"/>
      <c r="CS136" s="49" t="str">
        <f t="shared" si="132"/>
        <v>0</v>
      </c>
      <c r="CT136" s="49"/>
      <c r="CU136" s="49">
        <f>IF(CS136="0",0,IF(CS136="1-2",VLOOKUP(CT136,Points!$B$3:$C$4,2,FALSE),IF(CS136="3-5",VLOOKUP(CT136,Points!$B$7:$C$11,2,FALSE),IF(CS136="6-10",VLOOKUP(CT136,Points!$B$13:$C$22,2,FALSE),IF(CS136="11-15",VLOOKUP(CT136,Points!$B$24:$C$38,2,FALSE))))))</f>
        <v>0</v>
      </c>
      <c r="CV136" s="54"/>
      <c r="CW136" s="48">
        <f t="shared" si="133"/>
        <v>0</v>
      </c>
      <c r="CX136" s="54"/>
      <c r="CY136" s="48">
        <f t="shared" si="134"/>
        <v>0</v>
      </c>
      <c r="CZ136" s="52"/>
      <c r="DA136" s="49">
        <f t="shared" si="135"/>
        <v>0</v>
      </c>
      <c r="DB136" s="50">
        <f t="shared" si="98"/>
        <v>0</v>
      </c>
      <c r="DC136" s="51"/>
      <c r="DD136" s="49" t="str">
        <f t="shared" si="136"/>
        <v>0</v>
      </c>
      <c r="DE136" s="52"/>
      <c r="DF136" s="49">
        <f>IF(DD136="0",0,IF(DD136="1-2",VLOOKUP(DE136,Points!$B$3:$C$4,2,FALSE),IF(DD136="3-5",VLOOKUP(DE136,Points!$B$7:$C$11,2,FALSE),IF(DD136="6-10",VLOOKUP(DE136,Points!$B$13:$C$22,2,FALSE),IF(DD136="11-15",VLOOKUP(DE136,Points!$B$24:$C$38,2,FALSE))))))</f>
        <v>0</v>
      </c>
      <c r="DG136" s="53"/>
      <c r="DH136" s="49" t="str">
        <f t="shared" si="137"/>
        <v>0</v>
      </c>
      <c r="DI136" s="49"/>
      <c r="DJ136" s="49">
        <f>IF(DH136="0",0,IF(DH136="1-2",VLOOKUP(DI136,Points!$B$3:$C$4,2,FALSE),IF(DH136="3-5",VLOOKUP(DI136,Points!$B$7:$C$11,2,FALSE),IF(DH136="6-10",VLOOKUP(DI136,Points!$B$13:$C$22,2,FALSE),IF(DH136="11-15",VLOOKUP(DI136,Points!$B$24:$C$38,2,FALSE))))))</f>
        <v>0</v>
      </c>
      <c r="DK136" s="54"/>
      <c r="DL136" s="48">
        <f t="shared" si="138"/>
        <v>0</v>
      </c>
      <c r="DM136" s="54"/>
      <c r="DN136" s="48">
        <f t="shared" si="139"/>
        <v>0</v>
      </c>
      <c r="DO136" s="52"/>
      <c r="DP136" s="49">
        <f t="shared" si="140"/>
        <v>0</v>
      </c>
      <c r="DQ136" s="50">
        <f t="shared" si="99"/>
        <v>0</v>
      </c>
      <c r="DR136" s="55">
        <f t="shared" si="141"/>
        <v>0</v>
      </c>
      <c r="DS136" s="56" t="str">
        <f t="shared" si="142"/>
        <v/>
      </c>
    </row>
    <row r="137" spans="1:123" s="42" customFormat="1" ht="15" x14ac:dyDescent="0.25">
      <c r="A137" s="55"/>
      <c r="B137" s="51"/>
      <c r="C137" s="49" t="str">
        <f t="shared" si="101"/>
        <v>0</v>
      </c>
      <c r="D137" s="52"/>
      <c r="E137" s="49">
        <f>IF(C137="0",0,IF(C137="1-2",VLOOKUP(D137,Points!$B$3:$C$4,2,FALSE),IF(C137="3-5",VLOOKUP(D137,Points!$B$7:$C$11,2,FALSE),IF(C137="6-10",VLOOKUP(D137,Points!$B$13:$C$22,2,FALSE),IF(C137="11-15",VLOOKUP(D137,Points!$B$24:$C$38,2,FALSE))))))</f>
        <v>0</v>
      </c>
      <c r="F137" s="53"/>
      <c r="G137" s="49" t="str">
        <f t="shared" si="102"/>
        <v>0</v>
      </c>
      <c r="H137" s="49"/>
      <c r="I137" s="49">
        <f>IF(G137="0",0,IF(G137="1-2",VLOOKUP(H137,Points!$B$3:$C$4,2,FALSE),IF(G137="3-5",VLOOKUP(H137,Points!$B$7:$C$11,2,FALSE),IF(G137="6-10",VLOOKUP(H137,Points!$B$13:$C$22,2,FALSE),IF(G137="11-15",VLOOKUP(H137,Points!$B$24:$C$38,2,FALSE))))))</f>
        <v>0</v>
      </c>
      <c r="J137" s="54"/>
      <c r="K137" s="48">
        <f t="shared" si="103"/>
        <v>0</v>
      </c>
      <c r="L137" s="54"/>
      <c r="M137" s="48">
        <f t="shared" si="104"/>
        <v>0</v>
      </c>
      <c r="N137" s="52"/>
      <c r="O137" s="49">
        <f t="shared" si="105"/>
        <v>0</v>
      </c>
      <c r="P137" s="50">
        <f t="shared" si="92"/>
        <v>0</v>
      </c>
      <c r="Q137" s="51"/>
      <c r="R137" s="49" t="str">
        <f t="shared" si="106"/>
        <v>0</v>
      </c>
      <c r="S137" s="52"/>
      <c r="T137" s="49">
        <f>IF(R137="0",0,IF(R137="1-2",VLOOKUP(S137,Points!$B$3:$C$4,2,FALSE),IF(R137="3-5",VLOOKUP(S137,Points!$B$7:$C$11,2,FALSE),IF(R137="6-10",VLOOKUP(S137,Points!$B$13:$C$22,2,FALSE),IF(R137="11-15",VLOOKUP(S137,Points!$B$24:$C$38,2,FALSE))))))</f>
        <v>0</v>
      </c>
      <c r="U137" s="53"/>
      <c r="V137" s="49" t="str">
        <f t="shared" si="107"/>
        <v>0</v>
      </c>
      <c r="W137" s="49"/>
      <c r="X137" s="49">
        <f>IF(V137="0",0,IF(V137="1-2",VLOOKUP(W137,Points!$B$3:$C$4,2,FALSE),IF(V137="3-5",VLOOKUP(W137,Points!$B$7:$C$11,2,FALSE),IF(V137="6-10",VLOOKUP(W137,Points!$B$13:$C$22,2,FALSE),IF(V137="11-15",VLOOKUP(W137,Points!$B$24:$C$38,2,FALSE))))))</f>
        <v>0</v>
      </c>
      <c r="Y137" s="54"/>
      <c r="Z137" s="48">
        <f t="shared" si="108"/>
        <v>0</v>
      </c>
      <c r="AA137" s="54"/>
      <c r="AB137" s="48">
        <f t="shared" si="109"/>
        <v>0</v>
      </c>
      <c r="AC137" s="52"/>
      <c r="AD137" s="49">
        <f t="shared" si="110"/>
        <v>0</v>
      </c>
      <c r="AE137" s="50">
        <f t="shared" si="93"/>
        <v>0</v>
      </c>
      <c r="AF137" s="51"/>
      <c r="AG137" s="49" t="str">
        <f t="shared" si="111"/>
        <v>0</v>
      </c>
      <c r="AH137" s="52"/>
      <c r="AI137" s="49">
        <f>IF(AG137="0",0,IF(AG137="1-2",VLOOKUP(AH137,Points!$B$3:$C$4,2,FALSE),IF(AG137="3-5",VLOOKUP(AH137,Points!$B$7:$C$11,2,FALSE),IF(AG137="6-10",VLOOKUP(AH137,Points!$B$13:$C$22,2,FALSE),IF(AG137="11-15",VLOOKUP(AH137,Points!$B$24:$C$38,2,FALSE))))))</f>
        <v>0</v>
      </c>
      <c r="AJ137" s="53"/>
      <c r="AK137" s="49" t="str">
        <f t="shared" si="112"/>
        <v>0</v>
      </c>
      <c r="AL137" s="49"/>
      <c r="AM137" s="49">
        <f>IF(AK137="0",0,IF(AK137="1-2",VLOOKUP(AL137,Points!$B$3:$C$4,2,FALSE),IF(AK137="3-5",VLOOKUP(AL137,Points!$B$7:$C$11,2,FALSE),IF(AK137="6-10",VLOOKUP(AL137,Points!$B$13:$C$22,2,FALSE),IF(AK137="11-15",VLOOKUP(AL137,Points!$B$24:$C$38,2,FALSE))))))</f>
        <v>0</v>
      </c>
      <c r="AN137" s="54"/>
      <c r="AO137" s="48">
        <f t="shared" si="113"/>
        <v>0</v>
      </c>
      <c r="AP137" s="54"/>
      <c r="AQ137" s="48">
        <f t="shared" si="114"/>
        <v>0</v>
      </c>
      <c r="AR137" s="52"/>
      <c r="AS137" s="49">
        <f t="shared" si="115"/>
        <v>0</v>
      </c>
      <c r="AT137" s="50">
        <f t="shared" si="94"/>
        <v>0</v>
      </c>
      <c r="AU137" s="51"/>
      <c r="AV137" s="49" t="str">
        <f t="shared" si="116"/>
        <v>0</v>
      </c>
      <c r="AW137" s="52"/>
      <c r="AX137" s="49">
        <f>IF(AV137="0",0,IF(AV137="1-2",VLOOKUP(AW137,Points!$B$3:$C$4,2,FALSE),IF(AV137="3-5",VLOOKUP(AW137,Points!$B$7:$C$11,2,FALSE),IF(AV137="6-10",VLOOKUP(AW137,Points!$B$13:$C$22,2,FALSE),IF(AV137="11-15",VLOOKUP(AW137,Points!$B$24:$C$38,2,FALSE))))))</f>
        <v>0</v>
      </c>
      <c r="AY137" s="53"/>
      <c r="AZ137" s="49" t="str">
        <f t="shared" si="117"/>
        <v>0</v>
      </c>
      <c r="BA137" s="49"/>
      <c r="BB137" s="49">
        <f>IF(AZ137="0",0,IF(AZ137="1-2",VLOOKUP(BA137,Points!$B$3:$C$4,2,FALSE),IF(AZ137="3-5",VLOOKUP(BA137,Points!$B$7:$C$11,2,FALSE),IF(AZ137="6-10",VLOOKUP(BA137,Points!$B$13:$C$22,2,FALSE),IF(AZ137="11-15",VLOOKUP(BA137,Points!$B$24:$C$38,2,FALSE))))))</f>
        <v>0</v>
      </c>
      <c r="BC137" s="54"/>
      <c r="BD137" s="48">
        <f t="shared" si="118"/>
        <v>0</v>
      </c>
      <c r="BE137" s="54"/>
      <c r="BF137" s="48">
        <f t="shared" si="119"/>
        <v>0</v>
      </c>
      <c r="BG137" s="52"/>
      <c r="BH137" s="49">
        <f t="shared" si="120"/>
        <v>0</v>
      </c>
      <c r="BI137" s="50">
        <f t="shared" si="95"/>
        <v>0</v>
      </c>
      <c r="BJ137" s="51"/>
      <c r="BK137" s="49" t="str">
        <f t="shared" si="121"/>
        <v>0</v>
      </c>
      <c r="BL137" s="52"/>
      <c r="BM137" s="49">
        <f>IF(BK137="0",0,IF(BK137="1-2",VLOOKUP(BL137,Points!$B$3:$C$4,2,FALSE),IF(BK137="3-5",VLOOKUP(BL137,Points!$B$7:$C$11,2,FALSE),IF(BK137="6-10",VLOOKUP(BL137,Points!$B$13:$C$22,2,FALSE),IF(BK137="11-15",VLOOKUP(BL137,Points!$B$24:$C$38,2,FALSE))))))</f>
        <v>0</v>
      </c>
      <c r="BN137" s="53"/>
      <c r="BO137" s="49" t="str">
        <f t="shared" si="122"/>
        <v>0</v>
      </c>
      <c r="BP137" s="49"/>
      <c r="BQ137" s="49">
        <f>IF(BO137="0",0,IF(BO137="1-2",VLOOKUP(BP137,Points!$B$3:$C$4,2,FALSE),IF(BO137="3-5",VLOOKUP(BP137,Points!$B$7:$C$11,2,FALSE),IF(BO137="6-10",VLOOKUP(BP137,Points!$B$13:$C$22,2,FALSE),IF(BO137="11-15",VLOOKUP(BP137,Points!$B$24:$C$38,2,FALSE))))))</f>
        <v>0</v>
      </c>
      <c r="BR137" s="54"/>
      <c r="BS137" s="48">
        <f t="shared" si="123"/>
        <v>0</v>
      </c>
      <c r="BT137" s="54"/>
      <c r="BU137" s="48">
        <f t="shared" si="124"/>
        <v>0</v>
      </c>
      <c r="BV137" s="52"/>
      <c r="BW137" s="49">
        <f t="shared" si="125"/>
        <v>0</v>
      </c>
      <c r="BX137" s="50">
        <f t="shared" si="96"/>
        <v>0</v>
      </c>
      <c r="BY137" s="51"/>
      <c r="BZ137" s="49" t="str">
        <f t="shared" si="126"/>
        <v>0</v>
      </c>
      <c r="CA137" s="52"/>
      <c r="CB137" s="49">
        <f>IF(BZ137="0",0,IF(BZ137="1-2",VLOOKUP(CA137,Points!$B$3:$C$4,2,FALSE),IF(BZ137="3-5",VLOOKUP(CA137,Points!$B$7:$C$11,2,FALSE),IF(BZ137="6-10",VLOOKUP(CA137,Points!$B$13:$C$22,2,FALSE),IF(BZ137="11-15",VLOOKUP(CA137,Points!$B$24:$C$38,2,FALSE))))))</f>
        <v>0</v>
      </c>
      <c r="CC137" s="53"/>
      <c r="CD137" s="49" t="str">
        <f t="shared" si="127"/>
        <v>0</v>
      </c>
      <c r="CE137" s="49"/>
      <c r="CF137" s="49">
        <f>IF(CD137="0",0,IF(CD137="1-2",VLOOKUP(CE137,Points!$B$3:$C$4,2,FALSE),IF(CD137="3-5",VLOOKUP(CE137,Points!$B$7:$C$11,2,FALSE),IF(CD137="6-10",VLOOKUP(CE137,Points!$B$13:$C$22,2,FALSE),IF(CD137="11-15",VLOOKUP(CE137,Points!$B$24:$C$38,2,FALSE))))))</f>
        <v>0</v>
      </c>
      <c r="CG137" s="54"/>
      <c r="CH137" s="48">
        <f t="shared" si="128"/>
        <v>0</v>
      </c>
      <c r="CI137" s="54"/>
      <c r="CJ137" s="48">
        <f t="shared" si="129"/>
        <v>0</v>
      </c>
      <c r="CK137" s="52"/>
      <c r="CL137" s="49">
        <f t="shared" si="130"/>
        <v>0</v>
      </c>
      <c r="CM137" s="50">
        <f t="shared" si="97"/>
        <v>0</v>
      </c>
      <c r="CN137" s="51"/>
      <c r="CO137" s="49" t="str">
        <f t="shared" si="131"/>
        <v>0</v>
      </c>
      <c r="CP137" s="52"/>
      <c r="CQ137" s="49">
        <f>IF(CO137="0",0,IF(CO137="1-2",VLOOKUP(CP137,Points!$B$3:$C$4,2,FALSE),IF(CO137="3-5",VLOOKUP(CP137,Points!$B$7:$C$11,2,FALSE),IF(CO137="6-10",VLOOKUP(CP137,Points!$B$13:$C$22,2,FALSE),IF(CO137="11-15",VLOOKUP(CP137,Points!$B$24:$C$38,2,FALSE))))))</f>
        <v>0</v>
      </c>
      <c r="CR137" s="53"/>
      <c r="CS137" s="49" t="str">
        <f t="shared" si="132"/>
        <v>0</v>
      </c>
      <c r="CT137" s="49"/>
      <c r="CU137" s="49">
        <f>IF(CS137="0",0,IF(CS137="1-2",VLOOKUP(CT137,Points!$B$3:$C$4,2,FALSE),IF(CS137="3-5",VLOOKUP(CT137,Points!$B$7:$C$11,2,FALSE),IF(CS137="6-10",VLOOKUP(CT137,Points!$B$13:$C$22,2,FALSE),IF(CS137="11-15",VLOOKUP(CT137,Points!$B$24:$C$38,2,FALSE))))))</f>
        <v>0</v>
      </c>
      <c r="CV137" s="54"/>
      <c r="CW137" s="48">
        <f t="shared" si="133"/>
        <v>0</v>
      </c>
      <c r="CX137" s="54"/>
      <c r="CY137" s="48">
        <f t="shared" si="134"/>
        <v>0</v>
      </c>
      <c r="CZ137" s="52"/>
      <c r="DA137" s="49">
        <f t="shared" si="135"/>
        <v>0</v>
      </c>
      <c r="DB137" s="50">
        <f t="shared" si="98"/>
        <v>0</v>
      </c>
      <c r="DC137" s="51"/>
      <c r="DD137" s="49" t="str">
        <f t="shared" si="136"/>
        <v>0</v>
      </c>
      <c r="DE137" s="52"/>
      <c r="DF137" s="49">
        <f>IF(DD137="0",0,IF(DD137="1-2",VLOOKUP(DE137,Points!$B$3:$C$4,2,FALSE),IF(DD137="3-5",VLOOKUP(DE137,Points!$B$7:$C$11,2,FALSE),IF(DD137="6-10",VLOOKUP(DE137,Points!$B$13:$C$22,2,FALSE),IF(DD137="11-15",VLOOKUP(DE137,Points!$B$24:$C$38,2,FALSE))))))</f>
        <v>0</v>
      </c>
      <c r="DG137" s="53"/>
      <c r="DH137" s="49" t="str">
        <f t="shared" si="137"/>
        <v>0</v>
      </c>
      <c r="DI137" s="49"/>
      <c r="DJ137" s="49">
        <f>IF(DH137="0",0,IF(DH137="1-2",VLOOKUP(DI137,Points!$B$3:$C$4,2,FALSE),IF(DH137="3-5",VLOOKUP(DI137,Points!$B$7:$C$11,2,FALSE),IF(DH137="6-10",VLOOKUP(DI137,Points!$B$13:$C$22,2,FALSE),IF(DH137="11-15",VLOOKUP(DI137,Points!$B$24:$C$38,2,FALSE))))))</f>
        <v>0</v>
      </c>
      <c r="DK137" s="54"/>
      <c r="DL137" s="48">
        <f t="shared" si="138"/>
        <v>0</v>
      </c>
      <c r="DM137" s="54"/>
      <c r="DN137" s="48">
        <f t="shared" si="139"/>
        <v>0</v>
      </c>
      <c r="DO137" s="52"/>
      <c r="DP137" s="49">
        <f t="shared" si="140"/>
        <v>0</v>
      </c>
      <c r="DQ137" s="50">
        <f t="shared" si="99"/>
        <v>0</v>
      </c>
      <c r="DR137" s="55">
        <f t="shared" si="141"/>
        <v>0</v>
      </c>
      <c r="DS137" s="56" t="str">
        <f t="shared" si="142"/>
        <v/>
      </c>
    </row>
    <row r="138" spans="1:123" s="42" customFormat="1" ht="15" x14ac:dyDescent="0.25">
      <c r="A138" s="55"/>
      <c r="B138" s="51"/>
      <c r="C138" s="49" t="str">
        <f t="shared" si="101"/>
        <v>0</v>
      </c>
      <c r="D138" s="52"/>
      <c r="E138" s="49">
        <f>IF(C138="0",0,IF(C138="1-2",VLOOKUP(D138,Points!$B$3:$C$4,2,FALSE),IF(C138="3-5",VLOOKUP(D138,Points!$B$7:$C$11,2,FALSE),IF(C138="6-10",VLOOKUP(D138,Points!$B$13:$C$22,2,FALSE),IF(C138="11-15",VLOOKUP(D138,Points!$B$24:$C$38,2,FALSE))))))</f>
        <v>0</v>
      </c>
      <c r="F138" s="53"/>
      <c r="G138" s="49" t="str">
        <f t="shared" si="102"/>
        <v>0</v>
      </c>
      <c r="H138" s="49"/>
      <c r="I138" s="49">
        <f>IF(G138="0",0,IF(G138="1-2",VLOOKUP(H138,Points!$B$3:$C$4,2,FALSE),IF(G138="3-5",VLOOKUP(H138,Points!$B$7:$C$11,2,FALSE),IF(G138="6-10",VLOOKUP(H138,Points!$B$13:$C$22,2,FALSE),IF(G138="11-15",VLOOKUP(H138,Points!$B$24:$C$38,2,FALSE))))))</f>
        <v>0</v>
      </c>
      <c r="J138" s="54"/>
      <c r="K138" s="48">
        <f t="shared" si="103"/>
        <v>0</v>
      </c>
      <c r="L138" s="54"/>
      <c r="M138" s="48">
        <f t="shared" si="104"/>
        <v>0</v>
      </c>
      <c r="N138" s="52"/>
      <c r="O138" s="49">
        <f t="shared" si="105"/>
        <v>0</v>
      </c>
      <c r="P138" s="50">
        <f t="shared" si="92"/>
        <v>0</v>
      </c>
      <c r="Q138" s="51"/>
      <c r="R138" s="49" t="str">
        <f t="shared" si="106"/>
        <v>0</v>
      </c>
      <c r="S138" s="52"/>
      <c r="T138" s="49">
        <f>IF(R138="0",0,IF(R138="1-2",VLOOKUP(S138,Points!$B$3:$C$4,2,FALSE),IF(R138="3-5",VLOOKUP(S138,Points!$B$7:$C$11,2,FALSE),IF(R138="6-10",VLOOKUP(S138,Points!$B$13:$C$22,2,FALSE),IF(R138="11-15",VLOOKUP(S138,Points!$B$24:$C$38,2,FALSE))))))</f>
        <v>0</v>
      </c>
      <c r="U138" s="53"/>
      <c r="V138" s="49" t="str">
        <f t="shared" si="107"/>
        <v>0</v>
      </c>
      <c r="W138" s="49"/>
      <c r="X138" s="49">
        <f>IF(V138="0",0,IF(V138="1-2",VLOOKUP(W138,Points!$B$3:$C$4,2,FALSE),IF(V138="3-5",VLOOKUP(W138,Points!$B$7:$C$11,2,FALSE),IF(V138="6-10",VLOOKUP(W138,Points!$B$13:$C$22,2,FALSE),IF(V138="11-15",VLOOKUP(W138,Points!$B$24:$C$38,2,FALSE))))))</f>
        <v>0</v>
      </c>
      <c r="Y138" s="54"/>
      <c r="Z138" s="48">
        <f t="shared" si="108"/>
        <v>0</v>
      </c>
      <c r="AA138" s="54"/>
      <c r="AB138" s="48">
        <f t="shared" si="109"/>
        <v>0</v>
      </c>
      <c r="AC138" s="52"/>
      <c r="AD138" s="49">
        <f t="shared" si="110"/>
        <v>0</v>
      </c>
      <c r="AE138" s="50">
        <f t="shared" si="93"/>
        <v>0</v>
      </c>
      <c r="AF138" s="51"/>
      <c r="AG138" s="49" t="str">
        <f t="shared" si="111"/>
        <v>0</v>
      </c>
      <c r="AH138" s="52"/>
      <c r="AI138" s="49">
        <f>IF(AG138="0",0,IF(AG138="1-2",VLOOKUP(AH138,Points!$B$3:$C$4,2,FALSE),IF(AG138="3-5",VLOOKUP(AH138,Points!$B$7:$C$11,2,FALSE),IF(AG138="6-10",VLOOKUP(AH138,Points!$B$13:$C$22,2,FALSE),IF(AG138="11-15",VLOOKUP(AH138,Points!$B$24:$C$38,2,FALSE))))))</f>
        <v>0</v>
      </c>
      <c r="AJ138" s="53"/>
      <c r="AK138" s="49" t="str">
        <f t="shared" si="112"/>
        <v>0</v>
      </c>
      <c r="AL138" s="49"/>
      <c r="AM138" s="49">
        <f>IF(AK138="0",0,IF(AK138="1-2",VLOOKUP(AL138,Points!$B$3:$C$4,2,FALSE),IF(AK138="3-5",VLOOKUP(AL138,Points!$B$7:$C$11,2,FALSE),IF(AK138="6-10",VLOOKUP(AL138,Points!$B$13:$C$22,2,FALSE),IF(AK138="11-15",VLOOKUP(AL138,Points!$B$24:$C$38,2,FALSE))))))</f>
        <v>0</v>
      </c>
      <c r="AN138" s="54"/>
      <c r="AO138" s="48">
        <f t="shared" si="113"/>
        <v>0</v>
      </c>
      <c r="AP138" s="54"/>
      <c r="AQ138" s="48">
        <f t="shared" si="114"/>
        <v>0</v>
      </c>
      <c r="AR138" s="52"/>
      <c r="AS138" s="49">
        <f t="shared" si="115"/>
        <v>0</v>
      </c>
      <c r="AT138" s="50">
        <f t="shared" si="94"/>
        <v>0</v>
      </c>
      <c r="AU138" s="51"/>
      <c r="AV138" s="49" t="str">
        <f t="shared" si="116"/>
        <v>0</v>
      </c>
      <c r="AW138" s="52"/>
      <c r="AX138" s="49">
        <f>IF(AV138="0",0,IF(AV138="1-2",VLOOKUP(AW138,Points!$B$3:$C$4,2,FALSE),IF(AV138="3-5",VLOOKUP(AW138,Points!$B$7:$C$11,2,FALSE),IF(AV138="6-10",VLOOKUP(AW138,Points!$B$13:$C$22,2,FALSE),IF(AV138="11-15",VLOOKUP(AW138,Points!$B$24:$C$38,2,FALSE))))))</f>
        <v>0</v>
      </c>
      <c r="AY138" s="53"/>
      <c r="AZ138" s="49" t="str">
        <f t="shared" si="117"/>
        <v>0</v>
      </c>
      <c r="BA138" s="49"/>
      <c r="BB138" s="49">
        <f>IF(AZ138="0",0,IF(AZ138="1-2",VLOOKUP(BA138,Points!$B$3:$C$4,2,FALSE),IF(AZ138="3-5",VLOOKUP(BA138,Points!$B$7:$C$11,2,FALSE),IF(AZ138="6-10",VLOOKUP(BA138,Points!$B$13:$C$22,2,FALSE),IF(AZ138="11-15",VLOOKUP(BA138,Points!$B$24:$C$38,2,FALSE))))))</f>
        <v>0</v>
      </c>
      <c r="BC138" s="54"/>
      <c r="BD138" s="48">
        <f t="shared" si="118"/>
        <v>0</v>
      </c>
      <c r="BE138" s="54"/>
      <c r="BF138" s="48">
        <f t="shared" si="119"/>
        <v>0</v>
      </c>
      <c r="BG138" s="52"/>
      <c r="BH138" s="49">
        <f t="shared" si="120"/>
        <v>0</v>
      </c>
      <c r="BI138" s="50">
        <f t="shared" si="95"/>
        <v>0</v>
      </c>
      <c r="BJ138" s="51"/>
      <c r="BK138" s="49" t="str">
        <f t="shared" si="121"/>
        <v>0</v>
      </c>
      <c r="BL138" s="52"/>
      <c r="BM138" s="49">
        <f>IF(BK138="0",0,IF(BK138="1-2",VLOOKUP(BL138,Points!$B$3:$C$4,2,FALSE),IF(BK138="3-5",VLOOKUP(BL138,Points!$B$7:$C$11,2,FALSE),IF(BK138="6-10",VLOOKUP(BL138,Points!$B$13:$C$22,2,FALSE),IF(BK138="11-15",VLOOKUP(BL138,Points!$B$24:$C$38,2,FALSE))))))</f>
        <v>0</v>
      </c>
      <c r="BN138" s="53"/>
      <c r="BO138" s="49" t="str">
        <f t="shared" si="122"/>
        <v>0</v>
      </c>
      <c r="BP138" s="49"/>
      <c r="BQ138" s="49">
        <f>IF(BO138="0",0,IF(BO138="1-2",VLOOKUP(BP138,Points!$B$3:$C$4,2,FALSE),IF(BO138="3-5",VLOOKUP(BP138,Points!$B$7:$C$11,2,FALSE),IF(BO138="6-10",VLOOKUP(BP138,Points!$B$13:$C$22,2,FALSE),IF(BO138="11-15",VLOOKUP(BP138,Points!$B$24:$C$38,2,FALSE))))))</f>
        <v>0</v>
      </c>
      <c r="BR138" s="54"/>
      <c r="BS138" s="48">
        <f t="shared" si="123"/>
        <v>0</v>
      </c>
      <c r="BT138" s="54"/>
      <c r="BU138" s="48">
        <f t="shared" si="124"/>
        <v>0</v>
      </c>
      <c r="BV138" s="52"/>
      <c r="BW138" s="49">
        <f t="shared" si="125"/>
        <v>0</v>
      </c>
      <c r="BX138" s="50">
        <f t="shared" si="96"/>
        <v>0</v>
      </c>
      <c r="BY138" s="51"/>
      <c r="BZ138" s="49" t="str">
        <f t="shared" si="126"/>
        <v>0</v>
      </c>
      <c r="CA138" s="52"/>
      <c r="CB138" s="49">
        <f>IF(BZ138="0",0,IF(BZ138="1-2",VLOOKUP(CA138,Points!$B$3:$C$4,2,FALSE),IF(BZ138="3-5",VLOOKUP(CA138,Points!$B$7:$C$11,2,FALSE),IF(BZ138="6-10",VLOOKUP(CA138,Points!$B$13:$C$22,2,FALSE),IF(BZ138="11-15",VLOOKUP(CA138,Points!$B$24:$C$38,2,FALSE))))))</f>
        <v>0</v>
      </c>
      <c r="CC138" s="53"/>
      <c r="CD138" s="49" t="str">
        <f t="shared" si="127"/>
        <v>0</v>
      </c>
      <c r="CE138" s="49"/>
      <c r="CF138" s="49">
        <f>IF(CD138="0",0,IF(CD138="1-2",VLOOKUP(CE138,Points!$B$3:$C$4,2,FALSE),IF(CD138="3-5",VLOOKUP(CE138,Points!$B$7:$C$11,2,FALSE),IF(CD138="6-10",VLOOKUP(CE138,Points!$B$13:$C$22,2,FALSE),IF(CD138="11-15",VLOOKUP(CE138,Points!$B$24:$C$38,2,FALSE))))))</f>
        <v>0</v>
      </c>
      <c r="CG138" s="54"/>
      <c r="CH138" s="48">
        <f t="shared" si="128"/>
        <v>0</v>
      </c>
      <c r="CI138" s="54"/>
      <c r="CJ138" s="48">
        <f t="shared" si="129"/>
        <v>0</v>
      </c>
      <c r="CK138" s="52"/>
      <c r="CL138" s="49">
        <f t="shared" si="130"/>
        <v>0</v>
      </c>
      <c r="CM138" s="50">
        <f t="shared" si="97"/>
        <v>0</v>
      </c>
      <c r="CN138" s="51"/>
      <c r="CO138" s="49" t="str">
        <f t="shared" si="131"/>
        <v>0</v>
      </c>
      <c r="CP138" s="52"/>
      <c r="CQ138" s="49">
        <f>IF(CO138="0",0,IF(CO138="1-2",VLOOKUP(CP138,Points!$B$3:$C$4,2,FALSE),IF(CO138="3-5",VLOOKUP(CP138,Points!$B$7:$C$11,2,FALSE),IF(CO138="6-10",VLOOKUP(CP138,Points!$B$13:$C$22,2,FALSE),IF(CO138="11-15",VLOOKUP(CP138,Points!$B$24:$C$38,2,FALSE))))))</f>
        <v>0</v>
      </c>
      <c r="CR138" s="53"/>
      <c r="CS138" s="49" t="str">
        <f t="shared" si="132"/>
        <v>0</v>
      </c>
      <c r="CT138" s="49"/>
      <c r="CU138" s="49">
        <f>IF(CS138="0",0,IF(CS138="1-2",VLOOKUP(CT138,Points!$B$3:$C$4,2,FALSE),IF(CS138="3-5",VLOOKUP(CT138,Points!$B$7:$C$11,2,FALSE),IF(CS138="6-10",VLOOKUP(CT138,Points!$B$13:$C$22,2,FALSE),IF(CS138="11-15",VLOOKUP(CT138,Points!$B$24:$C$38,2,FALSE))))))</f>
        <v>0</v>
      </c>
      <c r="CV138" s="54"/>
      <c r="CW138" s="48">
        <f t="shared" si="133"/>
        <v>0</v>
      </c>
      <c r="CX138" s="54"/>
      <c r="CY138" s="48">
        <f t="shared" si="134"/>
        <v>0</v>
      </c>
      <c r="CZ138" s="52"/>
      <c r="DA138" s="49">
        <f t="shared" si="135"/>
        <v>0</v>
      </c>
      <c r="DB138" s="50">
        <f t="shared" si="98"/>
        <v>0</v>
      </c>
      <c r="DC138" s="51"/>
      <c r="DD138" s="49" t="str">
        <f t="shared" si="136"/>
        <v>0</v>
      </c>
      <c r="DE138" s="52"/>
      <c r="DF138" s="49">
        <f>IF(DD138="0",0,IF(DD138="1-2",VLOOKUP(DE138,Points!$B$3:$C$4,2,FALSE),IF(DD138="3-5",VLOOKUP(DE138,Points!$B$7:$C$11,2,FALSE),IF(DD138="6-10",VLOOKUP(DE138,Points!$B$13:$C$22,2,FALSE),IF(DD138="11-15",VLOOKUP(DE138,Points!$B$24:$C$38,2,FALSE))))))</f>
        <v>0</v>
      </c>
      <c r="DG138" s="53"/>
      <c r="DH138" s="49" t="str">
        <f t="shared" si="137"/>
        <v>0</v>
      </c>
      <c r="DI138" s="49"/>
      <c r="DJ138" s="49">
        <f>IF(DH138="0",0,IF(DH138="1-2",VLOOKUP(DI138,Points!$B$3:$C$4,2,FALSE),IF(DH138="3-5",VLOOKUP(DI138,Points!$B$7:$C$11,2,FALSE),IF(DH138="6-10",VLOOKUP(DI138,Points!$B$13:$C$22,2,FALSE),IF(DH138="11-15",VLOOKUP(DI138,Points!$B$24:$C$38,2,FALSE))))))</f>
        <v>0</v>
      </c>
      <c r="DK138" s="54"/>
      <c r="DL138" s="48">
        <f t="shared" si="138"/>
        <v>0</v>
      </c>
      <c r="DM138" s="54"/>
      <c r="DN138" s="48">
        <f t="shared" si="139"/>
        <v>0</v>
      </c>
      <c r="DO138" s="52"/>
      <c r="DP138" s="49">
        <f t="shared" si="140"/>
        <v>0</v>
      </c>
      <c r="DQ138" s="50">
        <f t="shared" si="99"/>
        <v>0</v>
      </c>
      <c r="DR138" s="55">
        <f t="shared" si="141"/>
        <v>0</v>
      </c>
      <c r="DS138" s="56" t="str">
        <f t="shared" si="142"/>
        <v/>
      </c>
    </row>
    <row r="139" spans="1:123" s="42" customFormat="1" ht="15" x14ac:dyDescent="0.25">
      <c r="A139" s="55"/>
      <c r="B139" s="51"/>
      <c r="C139" s="49" t="str">
        <f t="shared" si="101"/>
        <v>0</v>
      </c>
      <c r="D139" s="52"/>
      <c r="E139" s="49">
        <f>IF(C139="0",0,IF(C139="1-2",VLOOKUP(D139,Points!$B$3:$C$4,2,FALSE),IF(C139="3-5",VLOOKUP(D139,Points!$B$7:$C$11,2,FALSE),IF(C139="6-10",VLOOKUP(D139,Points!$B$13:$C$22,2,FALSE),IF(C139="11-15",VLOOKUP(D139,Points!$B$24:$C$38,2,FALSE))))))</f>
        <v>0</v>
      </c>
      <c r="F139" s="53"/>
      <c r="G139" s="49" t="str">
        <f t="shared" si="102"/>
        <v>0</v>
      </c>
      <c r="H139" s="49"/>
      <c r="I139" s="49">
        <f>IF(G139="0",0,IF(G139="1-2",VLOOKUP(H139,Points!$B$3:$C$4,2,FALSE),IF(G139="3-5",VLOOKUP(H139,Points!$B$7:$C$11,2,FALSE),IF(G139="6-10",VLOOKUP(H139,Points!$B$13:$C$22,2,FALSE),IF(G139="11-15",VLOOKUP(H139,Points!$B$24:$C$38,2,FALSE))))))</f>
        <v>0</v>
      </c>
      <c r="J139" s="54"/>
      <c r="K139" s="48">
        <f t="shared" si="103"/>
        <v>0</v>
      </c>
      <c r="L139" s="54"/>
      <c r="M139" s="48">
        <f t="shared" si="104"/>
        <v>0</v>
      </c>
      <c r="N139" s="52"/>
      <c r="O139" s="49">
        <f t="shared" si="105"/>
        <v>0</v>
      </c>
      <c r="P139" s="50">
        <f t="shared" ref="P139:P193" si="143">IF(OR(E139=0,I139=0),0,MAX(E139,I139))+K139+M139+O139</f>
        <v>0</v>
      </c>
      <c r="Q139" s="51"/>
      <c r="R139" s="49" t="str">
        <f t="shared" si="106"/>
        <v>0</v>
      </c>
      <c r="S139" s="52"/>
      <c r="T139" s="49">
        <f>IF(R139="0",0,IF(R139="1-2",VLOOKUP(S139,Points!$B$3:$C$4,2,FALSE),IF(R139="3-5",VLOOKUP(S139,Points!$B$7:$C$11,2,FALSE),IF(R139="6-10",VLOOKUP(S139,Points!$B$13:$C$22,2,FALSE),IF(R139="11-15",VLOOKUP(S139,Points!$B$24:$C$38,2,FALSE))))))</f>
        <v>0</v>
      </c>
      <c r="U139" s="53"/>
      <c r="V139" s="49" t="str">
        <f t="shared" si="107"/>
        <v>0</v>
      </c>
      <c r="W139" s="49"/>
      <c r="X139" s="49">
        <f>IF(V139="0",0,IF(V139="1-2",VLOOKUP(W139,Points!$B$3:$C$4,2,FALSE),IF(V139="3-5",VLOOKUP(W139,Points!$B$7:$C$11,2,FALSE),IF(V139="6-10",VLOOKUP(W139,Points!$B$13:$C$22,2,FALSE),IF(V139="11-15",VLOOKUP(W139,Points!$B$24:$C$38,2,FALSE))))))</f>
        <v>0</v>
      </c>
      <c r="Y139" s="54"/>
      <c r="Z139" s="48">
        <f t="shared" si="108"/>
        <v>0</v>
      </c>
      <c r="AA139" s="54"/>
      <c r="AB139" s="48">
        <f t="shared" si="109"/>
        <v>0</v>
      </c>
      <c r="AC139" s="52"/>
      <c r="AD139" s="49">
        <f t="shared" si="110"/>
        <v>0</v>
      </c>
      <c r="AE139" s="50">
        <f t="shared" ref="AE139:AE193" si="144">IF(OR(T139=0,X139=0),0,MAX(T139,X139))+Z139+AB139+AD139</f>
        <v>0</v>
      </c>
      <c r="AF139" s="51"/>
      <c r="AG139" s="49" t="str">
        <f t="shared" si="111"/>
        <v>0</v>
      </c>
      <c r="AH139" s="52"/>
      <c r="AI139" s="49">
        <f>IF(AG139="0",0,IF(AG139="1-2",VLOOKUP(AH139,Points!$B$3:$C$4,2,FALSE),IF(AG139="3-5",VLOOKUP(AH139,Points!$B$7:$C$11,2,FALSE),IF(AG139="6-10",VLOOKUP(AH139,Points!$B$13:$C$22,2,FALSE),IF(AG139="11-15",VLOOKUP(AH139,Points!$B$24:$C$38,2,FALSE))))))</f>
        <v>0</v>
      </c>
      <c r="AJ139" s="53"/>
      <c r="AK139" s="49" t="str">
        <f t="shared" si="112"/>
        <v>0</v>
      </c>
      <c r="AL139" s="49"/>
      <c r="AM139" s="49">
        <f>IF(AK139="0",0,IF(AK139="1-2",VLOOKUP(AL139,Points!$B$3:$C$4,2,FALSE),IF(AK139="3-5",VLOOKUP(AL139,Points!$B$7:$C$11,2,FALSE),IF(AK139="6-10",VLOOKUP(AL139,Points!$B$13:$C$22,2,FALSE),IF(AK139="11-15",VLOOKUP(AL139,Points!$B$24:$C$38,2,FALSE))))))</f>
        <v>0</v>
      </c>
      <c r="AN139" s="54"/>
      <c r="AO139" s="48">
        <f t="shared" si="113"/>
        <v>0</v>
      </c>
      <c r="AP139" s="54"/>
      <c r="AQ139" s="48">
        <f t="shared" si="114"/>
        <v>0</v>
      </c>
      <c r="AR139" s="52"/>
      <c r="AS139" s="49">
        <f t="shared" si="115"/>
        <v>0</v>
      </c>
      <c r="AT139" s="50">
        <f t="shared" ref="AT139:AT193" si="145">IF(OR(AI139=0,AM139=0),0,MAX(AI139,AM139))+AO139+AQ139+AS139</f>
        <v>0</v>
      </c>
      <c r="AU139" s="51"/>
      <c r="AV139" s="49" t="str">
        <f t="shared" si="116"/>
        <v>0</v>
      </c>
      <c r="AW139" s="52"/>
      <c r="AX139" s="49">
        <f>IF(AV139="0",0,IF(AV139="1-2",VLOOKUP(AW139,Points!$B$3:$C$4,2,FALSE),IF(AV139="3-5",VLOOKUP(AW139,Points!$B$7:$C$11,2,FALSE),IF(AV139="6-10",VLOOKUP(AW139,Points!$B$13:$C$22,2,FALSE),IF(AV139="11-15",VLOOKUP(AW139,Points!$B$24:$C$38,2,FALSE))))))</f>
        <v>0</v>
      </c>
      <c r="AY139" s="53"/>
      <c r="AZ139" s="49" t="str">
        <f t="shared" si="117"/>
        <v>0</v>
      </c>
      <c r="BA139" s="49"/>
      <c r="BB139" s="49">
        <f>IF(AZ139="0",0,IF(AZ139="1-2",VLOOKUP(BA139,Points!$B$3:$C$4,2,FALSE),IF(AZ139="3-5",VLOOKUP(BA139,Points!$B$7:$C$11,2,FALSE),IF(AZ139="6-10",VLOOKUP(BA139,Points!$B$13:$C$22,2,FALSE),IF(AZ139="11-15",VLOOKUP(BA139,Points!$B$24:$C$38,2,FALSE))))))</f>
        <v>0</v>
      </c>
      <c r="BC139" s="54"/>
      <c r="BD139" s="48">
        <f t="shared" si="118"/>
        <v>0</v>
      </c>
      <c r="BE139" s="54"/>
      <c r="BF139" s="48">
        <f t="shared" si="119"/>
        <v>0</v>
      </c>
      <c r="BG139" s="52"/>
      <c r="BH139" s="49">
        <f t="shared" si="120"/>
        <v>0</v>
      </c>
      <c r="BI139" s="50">
        <f t="shared" ref="BI139:BI193" si="146">IF(OR(AX139=0,BB139=0),0,MAX(AX139,BB139))+BD139+BF139+BH139</f>
        <v>0</v>
      </c>
      <c r="BJ139" s="51"/>
      <c r="BK139" s="49" t="str">
        <f t="shared" si="121"/>
        <v>0</v>
      </c>
      <c r="BL139" s="52"/>
      <c r="BM139" s="49">
        <f>IF(BK139="0",0,IF(BK139="1-2",VLOOKUP(BL139,Points!$B$3:$C$4,2,FALSE),IF(BK139="3-5",VLOOKUP(BL139,Points!$B$7:$C$11,2,FALSE),IF(BK139="6-10",VLOOKUP(BL139,Points!$B$13:$C$22,2,FALSE),IF(BK139="11-15",VLOOKUP(BL139,Points!$B$24:$C$38,2,FALSE))))))</f>
        <v>0</v>
      </c>
      <c r="BN139" s="53"/>
      <c r="BO139" s="49" t="str">
        <f t="shared" si="122"/>
        <v>0</v>
      </c>
      <c r="BP139" s="49"/>
      <c r="BQ139" s="49">
        <f>IF(BO139="0",0,IF(BO139="1-2",VLOOKUP(BP139,Points!$B$3:$C$4,2,FALSE),IF(BO139="3-5",VLOOKUP(BP139,Points!$B$7:$C$11,2,FALSE),IF(BO139="6-10",VLOOKUP(BP139,Points!$B$13:$C$22,2,FALSE),IF(BO139="11-15",VLOOKUP(BP139,Points!$B$24:$C$38,2,FALSE))))))</f>
        <v>0</v>
      </c>
      <c r="BR139" s="54"/>
      <c r="BS139" s="48">
        <f t="shared" si="123"/>
        <v>0</v>
      </c>
      <c r="BT139" s="54"/>
      <c r="BU139" s="48">
        <f t="shared" si="124"/>
        <v>0</v>
      </c>
      <c r="BV139" s="52"/>
      <c r="BW139" s="49">
        <f t="shared" si="125"/>
        <v>0</v>
      </c>
      <c r="BX139" s="50">
        <f t="shared" ref="BX139:BX193" si="147">IF(OR(BM139=0,BQ139=0),0,MAX(BM139,BQ139))+BS139+BU139+BW139</f>
        <v>0</v>
      </c>
      <c r="BY139" s="51"/>
      <c r="BZ139" s="49" t="str">
        <f t="shared" si="126"/>
        <v>0</v>
      </c>
      <c r="CA139" s="52"/>
      <c r="CB139" s="49">
        <f>IF(BZ139="0",0,IF(BZ139="1-2",VLOOKUP(CA139,Points!$B$3:$C$4,2,FALSE),IF(BZ139="3-5",VLOOKUP(CA139,Points!$B$7:$C$11,2,FALSE),IF(BZ139="6-10",VLOOKUP(CA139,Points!$B$13:$C$22,2,FALSE),IF(BZ139="11-15",VLOOKUP(CA139,Points!$B$24:$C$38,2,FALSE))))))</f>
        <v>0</v>
      </c>
      <c r="CC139" s="53"/>
      <c r="CD139" s="49" t="str">
        <f t="shared" si="127"/>
        <v>0</v>
      </c>
      <c r="CE139" s="49"/>
      <c r="CF139" s="49">
        <f>IF(CD139="0",0,IF(CD139="1-2",VLOOKUP(CE139,Points!$B$3:$C$4,2,FALSE),IF(CD139="3-5",VLOOKUP(CE139,Points!$B$7:$C$11,2,FALSE),IF(CD139="6-10",VLOOKUP(CE139,Points!$B$13:$C$22,2,FALSE),IF(CD139="11-15",VLOOKUP(CE139,Points!$B$24:$C$38,2,FALSE))))))</f>
        <v>0</v>
      </c>
      <c r="CG139" s="54"/>
      <c r="CH139" s="48">
        <f t="shared" si="128"/>
        <v>0</v>
      </c>
      <c r="CI139" s="54"/>
      <c r="CJ139" s="48">
        <f t="shared" si="129"/>
        <v>0</v>
      </c>
      <c r="CK139" s="52"/>
      <c r="CL139" s="49">
        <f t="shared" si="130"/>
        <v>0</v>
      </c>
      <c r="CM139" s="50">
        <f t="shared" ref="CM139:CM193" si="148">IF(OR(CB139=0,CF139=0),0,MAX(CB139,CF139))+CH139+CJ139+CL139</f>
        <v>0</v>
      </c>
      <c r="CN139" s="51"/>
      <c r="CO139" s="49" t="str">
        <f t="shared" si="131"/>
        <v>0</v>
      </c>
      <c r="CP139" s="52"/>
      <c r="CQ139" s="49">
        <f>IF(CO139="0",0,IF(CO139="1-2",VLOOKUP(CP139,Points!$B$3:$C$4,2,FALSE),IF(CO139="3-5",VLOOKUP(CP139,Points!$B$7:$C$11,2,FALSE),IF(CO139="6-10",VLOOKUP(CP139,Points!$B$13:$C$22,2,FALSE),IF(CO139="11-15",VLOOKUP(CP139,Points!$B$24:$C$38,2,FALSE))))))</f>
        <v>0</v>
      </c>
      <c r="CR139" s="53"/>
      <c r="CS139" s="49" t="str">
        <f t="shared" si="132"/>
        <v>0</v>
      </c>
      <c r="CT139" s="49"/>
      <c r="CU139" s="49">
        <f>IF(CS139="0",0,IF(CS139="1-2",VLOOKUP(CT139,Points!$B$3:$C$4,2,FALSE),IF(CS139="3-5",VLOOKUP(CT139,Points!$B$7:$C$11,2,FALSE),IF(CS139="6-10",VLOOKUP(CT139,Points!$B$13:$C$22,2,FALSE),IF(CS139="11-15",VLOOKUP(CT139,Points!$B$24:$C$38,2,FALSE))))))</f>
        <v>0</v>
      </c>
      <c r="CV139" s="54"/>
      <c r="CW139" s="48">
        <f t="shared" si="133"/>
        <v>0</v>
      </c>
      <c r="CX139" s="54"/>
      <c r="CY139" s="48">
        <f t="shared" si="134"/>
        <v>0</v>
      </c>
      <c r="CZ139" s="52"/>
      <c r="DA139" s="49">
        <f t="shared" si="135"/>
        <v>0</v>
      </c>
      <c r="DB139" s="50">
        <f t="shared" ref="DB139:DB193" si="149">IF(OR(CQ139=0,CU139=0),0,MAX(CQ139,CU139))+CW139+CY139+DA139</f>
        <v>0</v>
      </c>
      <c r="DC139" s="51"/>
      <c r="DD139" s="49" t="str">
        <f t="shared" si="136"/>
        <v>0</v>
      </c>
      <c r="DE139" s="52"/>
      <c r="DF139" s="49">
        <f>IF(DD139="0",0,IF(DD139="1-2",VLOOKUP(DE139,Points!$B$3:$C$4,2,FALSE),IF(DD139="3-5",VLOOKUP(DE139,Points!$B$7:$C$11,2,FALSE),IF(DD139="6-10",VLOOKUP(DE139,Points!$B$13:$C$22,2,FALSE),IF(DD139="11-15",VLOOKUP(DE139,Points!$B$24:$C$38,2,FALSE))))))</f>
        <v>0</v>
      </c>
      <c r="DG139" s="53"/>
      <c r="DH139" s="49" t="str">
        <f t="shared" si="137"/>
        <v>0</v>
      </c>
      <c r="DI139" s="49"/>
      <c r="DJ139" s="49">
        <f>IF(DH139="0",0,IF(DH139="1-2",VLOOKUP(DI139,Points!$B$3:$C$4,2,FALSE),IF(DH139="3-5",VLOOKUP(DI139,Points!$B$7:$C$11,2,FALSE),IF(DH139="6-10",VLOOKUP(DI139,Points!$B$13:$C$22,2,FALSE),IF(DH139="11-15",VLOOKUP(DI139,Points!$B$24:$C$38,2,FALSE))))))</f>
        <v>0</v>
      </c>
      <c r="DK139" s="54"/>
      <c r="DL139" s="48">
        <f t="shared" si="138"/>
        <v>0</v>
      </c>
      <c r="DM139" s="54"/>
      <c r="DN139" s="48">
        <f t="shared" si="139"/>
        <v>0</v>
      </c>
      <c r="DO139" s="52"/>
      <c r="DP139" s="49">
        <f t="shared" si="140"/>
        <v>0</v>
      </c>
      <c r="DQ139" s="50">
        <f t="shared" ref="DQ139:DQ193" si="150">IF(OR(DF139=0,DJ139=0),0,MAX(DF139,DJ139))+DL139+DN139+DP139</f>
        <v>0</v>
      </c>
      <c r="DR139" s="55">
        <f t="shared" si="141"/>
        <v>0</v>
      </c>
      <c r="DS139" s="56" t="str">
        <f t="shared" ref="DS139:DS170" si="151">IF(OR(DR139=0,DR139=""),"",RANK(DR139,$DR$11:$DR$193))</f>
        <v/>
      </c>
    </row>
    <row r="140" spans="1:123" s="42" customFormat="1" ht="15" x14ac:dyDescent="0.25">
      <c r="A140" s="55"/>
      <c r="B140" s="51"/>
      <c r="C140" s="49" t="str">
        <f t="shared" si="101"/>
        <v>0</v>
      </c>
      <c r="D140" s="52"/>
      <c r="E140" s="49">
        <f>IF(C140="0",0,IF(C140="1-2",VLOOKUP(D140,Points!$B$3:$C$4,2,FALSE),IF(C140="3-5",VLOOKUP(D140,Points!$B$7:$C$11,2,FALSE),IF(C140="6-10",VLOOKUP(D140,Points!$B$13:$C$22,2,FALSE),IF(C140="11-15",VLOOKUP(D140,Points!$B$24:$C$38,2,FALSE))))))</f>
        <v>0</v>
      </c>
      <c r="F140" s="53"/>
      <c r="G140" s="49" t="str">
        <f t="shared" si="102"/>
        <v>0</v>
      </c>
      <c r="H140" s="49"/>
      <c r="I140" s="49">
        <f>IF(G140="0",0,IF(G140="1-2",VLOOKUP(H140,Points!$B$3:$C$4,2,FALSE),IF(G140="3-5",VLOOKUP(H140,Points!$B$7:$C$11,2,FALSE),IF(G140="6-10",VLOOKUP(H140,Points!$B$13:$C$22,2,FALSE),IF(G140="11-15",VLOOKUP(H140,Points!$B$24:$C$38,2,FALSE))))))</f>
        <v>0</v>
      </c>
      <c r="J140" s="54"/>
      <c r="K140" s="48">
        <f t="shared" si="103"/>
        <v>0</v>
      </c>
      <c r="L140" s="54"/>
      <c r="M140" s="48">
        <f t="shared" si="104"/>
        <v>0</v>
      </c>
      <c r="N140" s="52"/>
      <c r="O140" s="49">
        <f t="shared" si="105"/>
        <v>0</v>
      </c>
      <c r="P140" s="50">
        <f t="shared" si="143"/>
        <v>0</v>
      </c>
      <c r="Q140" s="51"/>
      <c r="R140" s="49" t="str">
        <f t="shared" si="106"/>
        <v>0</v>
      </c>
      <c r="S140" s="52"/>
      <c r="T140" s="49">
        <f>IF(R140="0",0,IF(R140="1-2",VLOOKUP(S140,Points!$B$3:$C$4,2,FALSE),IF(R140="3-5",VLOOKUP(S140,Points!$B$7:$C$11,2,FALSE),IF(R140="6-10",VLOOKUP(S140,Points!$B$13:$C$22,2,FALSE),IF(R140="11-15",VLOOKUP(S140,Points!$B$24:$C$38,2,FALSE))))))</f>
        <v>0</v>
      </c>
      <c r="U140" s="53"/>
      <c r="V140" s="49" t="str">
        <f t="shared" si="107"/>
        <v>0</v>
      </c>
      <c r="W140" s="49"/>
      <c r="X140" s="49">
        <f>IF(V140="0",0,IF(V140="1-2",VLOOKUP(W140,Points!$B$3:$C$4,2,FALSE),IF(V140="3-5",VLOOKUP(W140,Points!$B$7:$C$11,2,FALSE),IF(V140="6-10",VLOOKUP(W140,Points!$B$13:$C$22,2,FALSE),IF(V140="11-15",VLOOKUP(W140,Points!$B$24:$C$38,2,FALSE))))))</f>
        <v>0</v>
      </c>
      <c r="Y140" s="54"/>
      <c r="Z140" s="48">
        <f t="shared" si="108"/>
        <v>0</v>
      </c>
      <c r="AA140" s="54"/>
      <c r="AB140" s="48">
        <f t="shared" si="109"/>
        <v>0</v>
      </c>
      <c r="AC140" s="52"/>
      <c r="AD140" s="49">
        <f t="shared" si="110"/>
        <v>0</v>
      </c>
      <c r="AE140" s="50">
        <f t="shared" si="144"/>
        <v>0</v>
      </c>
      <c r="AF140" s="51"/>
      <c r="AG140" s="49" t="str">
        <f t="shared" si="111"/>
        <v>0</v>
      </c>
      <c r="AH140" s="52"/>
      <c r="AI140" s="49">
        <f>IF(AG140="0",0,IF(AG140="1-2",VLOOKUP(AH140,Points!$B$3:$C$4,2,FALSE),IF(AG140="3-5",VLOOKUP(AH140,Points!$B$7:$C$11,2,FALSE),IF(AG140="6-10",VLOOKUP(AH140,Points!$B$13:$C$22,2,FALSE),IF(AG140="11-15",VLOOKUP(AH140,Points!$B$24:$C$38,2,FALSE))))))</f>
        <v>0</v>
      </c>
      <c r="AJ140" s="53"/>
      <c r="AK140" s="49" t="str">
        <f t="shared" si="112"/>
        <v>0</v>
      </c>
      <c r="AL140" s="49"/>
      <c r="AM140" s="49">
        <f>IF(AK140="0",0,IF(AK140="1-2",VLOOKUP(AL140,Points!$B$3:$C$4,2,FALSE),IF(AK140="3-5",VLOOKUP(AL140,Points!$B$7:$C$11,2,FALSE),IF(AK140="6-10",VLOOKUP(AL140,Points!$B$13:$C$22,2,FALSE),IF(AK140="11-15",VLOOKUP(AL140,Points!$B$24:$C$38,2,FALSE))))))</f>
        <v>0</v>
      </c>
      <c r="AN140" s="54"/>
      <c r="AO140" s="48">
        <f t="shared" si="113"/>
        <v>0</v>
      </c>
      <c r="AP140" s="54"/>
      <c r="AQ140" s="48">
        <f t="shared" si="114"/>
        <v>0</v>
      </c>
      <c r="AR140" s="52"/>
      <c r="AS140" s="49">
        <f t="shared" si="115"/>
        <v>0</v>
      </c>
      <c r="AT140" s="50">
        <f t="shared" si="145"/>
        <v>0</v>
      </c>
      <c r="AU140" s="51"/>
      <c r="AV140" s="49" t="str">
        <f t="shared" si="116"/>
        <v>0</v>
      </c>
      <c r="AW140" s="52"/>
      <c r="AX140" s="49">
        <f>IF(AV140="0",0,IF(AV140="1-2",VLOOKUP(AW140,Points!$B$3:$C$4,2,FALSE),IF(AV140="3-5",VLOOKUP(AW140,Points!$B$7:$C$11,2,FALSE),IF(AV140="6-10",VLOOKUP(AW140,Points!$B$13:$C$22,2,FALSE),IF(AV140="11-15",VLOOKUP(AW140,Points!$B$24:$C$38,2,FALSE))))))</f>
        <v>0</v>
      </c>
      <c r="AY140" s="53"/>
      <c r="AZ140" s="49" t="str">
        <f t="shared" si="117"/>
        <v>0</v>
      </c>
      <c r="BA140" s="49"/>
      <c r="BB140" s="49">
        <f>IF(AZ140="0",0,IF(AZ140="1-2",VLOOKUP(BA140,Points!$B$3:$C$4,2,FALSE),IF(AZ140="3-5",VLOOKUP(BA140,Points!$B$7:$C$11,2,FALSE),IF(AZ140="6-10",VLOOKUP(BA140,Points!$B$13:$C$22,2,FALSE),IF(AZ140="11-15",VLOOKUP(BA140,Points!$B$24:$C$38,2,FALSE))))))</f>
        <v>0</v>
      </c>
      <c r="BC140" s="54"/>
      <c r="BD140" s="48">
        <f t="shared" si="118"/>
        <v>0</v>
      </c>
      <c r="BE140" s="54"/>
      <c r="BF140" s="48">
        <f t="shared" si="119"/>
        <v>0</v>
      </c>
      <c r="BG140" s="52"/>
      <c r="BH140" s="49">
        <f t="shared" si="120"/>
        <v>0</v>
      </c>
      <c r="BI140" s="50">
        <f t="shared" si="146"/>
        <v>0</v>
      </c>
      <c r="BJ140" s="51"/>
      <c r="BK140" s="49" t="str">
        <f t="shared" si="121"/>
        <v>0</v>
      </c>
      <c r="BL140" s="52"/>
      <c r="BM140" s="49">
        <f>IF(BK140="0",0,IF(BK140="1-2",VLOOKUP(BL140,Points!$B$3:$C$4,2,FALSE),IF(BK140="3-5",VLOOKUP(BL140,Points!$B$7:$C$11,2,FALSE),IF(BK140="6-10",VLOOKUP(BL140,Points!$B$13:$C$22,2,FALSE),IF(BK140="11-15",VLOOKUP(BL140,Points!$B$24:$C$38,2,FALSE))))))</f>
        <v>0</v>
      </c>
      <c r="BN140" s="53"/>
      <c r="BO140" s="49" t="str">
        <f t="shared" si="122"/>
        <v>0</v>
      </c>
      <c r="BP140" s="49"/>
      <c r="BQ140" s="49">
        <f>IF(BO140="0",0,IF(BO140="1-2",VLOOKUP(BP140,Points!$B$3:$C$4,2,FALSE),IF(BO140="3-5",VLOOKUP(BP140,Points!$B$7:$C$11,2,FALSE),IF(BO140="6-10",VLOOKUP(BP140,Points!$B$13:$C$22,2,FALSE),IF(BO140="11-15",VLOOKUP(BP140,Points!$B$24:$C$38,2,FALSE))))))</f>
        <v>0</v>
      </c>
      <c r="BR140" s="54"/>
      <c r="BS140" s="48">
        <f t="shared" si="123"/>
        <v>0</v>
      </c>
      <c r="BT140" s="54"/>
      <c r="BU140" s="48">
        <f t="shared" si="124"/>
        <v>0</v>
      </c>
      <c r="BV140" s="52"/>
      <c r="BW140" s="49">
        <f t="shared" si="125"/>
        <v>0</v>
      </c>
      <c r="BX140" s="50">
        <f t="shared" si="147"/>
        <v>0</v>
      </c>
      <c r="BY140" s="51"/>
      <c r="BZ140" s="49" t="str">
        <f t="shared" si="126"/>
        <v>0</v>
      </c>
      <c r="CA140" s="52"/>
      <c r="CB140" s="49">
        <f>IF(BZ140="0",0,IF(BZ140="1-2",VLOOKUP(CA140,Points!$B$3:$C$4,2,FALSE),IF(BZ140="3-5",VLOOKUP(CA140,Points!$B$7:$C$11,2,FALSE),IF(BZ140="6-10",VLOOKUP(CA140,Points!$B$13:$C$22,2,FALSE),IF(BZ140="11-15",VLOOKUP(CA140,Points!$B$24:$C$38,2,FALSE))))))</f>
        <v>0</v>
      </c>
      <c r="CC140" s="53"/>
      <c r="CD140" s="49" t="str">
        <f t="shared" si="127"/>
        <v>0</v>
      </c>
      <c r="CE140" s="49"/>
      <c r="CF140" s="49">
        <f>IF(CD140="0",0,IF(CD140="1-2",VLOOKUP(CE140,Points!$B$3:$C$4,2,FALSE),IF(CD140="3-5",VLOOKUP(CE140,Points!$B$7:$C$11,2,FALSE),IF(CD140="6-10",VLOOKUP(CE140,Points!$B$13:$C$22,2,FALSE),IF(CD140="11-15",VLOOKUP(CE140,Points!$B$24:$C$38,2,FALSE))))))</f>
        <v>0</v>
      </c>
      <c r="CG140" s="54"/>
      <c r="CH140" s="48">
        <f t="shared" si="128"/>
        <v>0</v>
      </c>
      <c r="CI140" s="54"/>
      <c r="CJ140" s="48">
        <f t="shared" si="129"/>
        <v>0</v>
      </c>
      <c r="CK140" s="52"/>
      <c r="CL140" s="49">
        <f t="shared" si="130"/>
        <v>0</v>
      </c>
      <c r="CM140" s="50">
        <f t="shared" si="148"/>
        <v>0</v>
      </c>
      <c r="CN140" s="51"/>
      <c r="CO140" s="49" t="str">
        <f t="shared" si="131"/>
        <v>0</v>
      </c>
      <c r="CP140" s="52"/>
      <c r="CQ140" s="49">
        <f>IF(CO140="0",0,IF(CO140="1-2",VLOOKUP(CP140,Points!$B$3:$C$4,2,FALSE),IF(CO140="3-5",VLOOKUP(CP140,Points!$B$7:$C$11,2,FALSE),IF(CO140="6-10",VLOOKUP(CP140,Points!$B$13:$C$22,2,FALSE),IF(CO140="11-15",VLOOKUP(CP140,Points!$B$24:$C$38,2,FALSE))))))</f>
        <v>0</v>
      </c>
      <c r="CR140" s="53"/>
      <c r="CS140" s="49" t="str">
        <f t="shared" si="132"/>
        <v>0</v>
      </c>
      <c r="CT140" s="49"/>
      <c r="CU140" s="49">
        <f>IF(CS140="0",0,IF(CS140="1-2",VLOOKUP(CT140,Points!$B$3:$C$4,2,FALSE),IF(CS140="3-5",VLOOKUP(CT140,Points!$B$7:$C$11,2,FALSE),IF(CS140="6-10",VLOOKUP(CT140,Points!$B$13:$C$22,2,FALSE),IF(CS140="11-15",VLOOKUP(CT140,Points!$B$24:$C$38,2,FALSE))))))</f>
        <v>0</v>
      </c>
      <c r="CV140" s="54"/>
      <c r="CW140" s="48">
        <f t="shared" si="133"/>
        <v>0</v>
      </c>
      <c r="CX140" s="54"/>
      <c r="CY140" s="48">
        <f t="shared" si="134"/>
        <v>0</v>
      </c>
      <c r="CZ140" s="52"/>
      <c r="DA140" s="49">
        <f t="shared" si="135"/>
        <v>0</v>
      </c>
      <c r="DB140" s="50">
        <f t="shared" si="149"/>
        <v>0</v>
      </c>
      <c r="DC140" s="51"/>
      <c r="DD140" s="49" t="str">
        <f t="shared" si="136"/>
        <v>0</v>
      </c>
      <c r="DE140" s="52"/>
      <c r="DF140" s="49">
        <f>IF(DD140="0",0,IF(DD140="1-2",VLOOKUP(DE140,Points!$B$3:$C$4,2,FALSE),IF(DD140="3-5",VLOOKUP(DE140,Points!$B$7:$C$11,2,FALSE),IF(DD140="6-10",VLOOKUP(DE140,Points!$B$13:$C$22,2,FALSE),IF(DD140="11-15",VLOOKUP(DE140,Points!$B$24:$C$38,2,FALSE))))))</f>
        <v>0</v>
      </c>
      <c r="DG140" s="53"/>
      <c r="DH140" s="49" t="str">
        <f t="shared" si="137"/>
        <v>0</v>
      </c>
      <c r="DI140" s="49"/>
      <c r="DJ140" s="49">
        <f>IF(DH140="0",0,IF(DH140="1-2",VLOOKUP(DI140,Points!$B$3:$C$4,2,FALSE),IF(DH140="3-5",VLOOKUP(DI140,Points!$B$7:$C$11,2,FALSE),IF(DH140="6-10",VLOOKUP(DI140,Points!$B$13:$C$22,2,FALSE),IF(DH140="11-15",VLOOKUP(DI140,Points!$B$24:$C$38,2,FALSE))))))</f>
        <v>0</v>
      </c>
      <c r="DK140" s="54"/>
      <c r="DL140" s="48">
        <f t="shared" si="138"/>
        <v>0</v>
      </c>
      <c r="DM140" s="54"/>
      <c r="DN140" s="48">
        <f t="shared" si="139"/>
        <v>0</v>
      </c>
      <c r="DO140" s="52"/>
      <c r="DP140" s="49">
        <f t="shared" si="140"/>
        <v>0</v>
      </c>
      <c r="DQ140" s="50">
        <f t="shared" si="150"/>
        <v>0</v>
      </c>
      <c r="DR140" s="55">
        <f t="shared" si="141"/>
        <v>0</v>
      </c>
      <c r="DS140" s="56" t="str">
        <f t="shared" si="151"/>
        <v/>
      </c>
    </row>
    <row r="141" spans="1:123" s="42" customFormat="1" ht="15" x14ac:dyDescent="0.25">
      <c r="A141" s="55"/>
      <c r="B141" s="51"/>
      <c r="C141" s="49" t="str">
        <f t="shared" si="101"/>
        <v>0</v>
      </c>
      <c r="D141" s="52"/>
      <c r="E141" s="49">
        <f>IF(C141="0",0,IF(C141="1-2",VLOOKUP(D141,Points!$B$3:$C$4,2,FALSE),IF(C141="3-5",VLOOKUP(D141,Points!$B$7:$C$11,2,FALSE),IF(C141="6-10",VLOOKUP(D141,Points!$B$13:$C$22,2,FALSE),IF(C141="11-15",VLOOKUP(D141,Points!$B$24:$C$38,2,FALSE))))))</f>
        <v>0</v>
      </c>
      <c r="F141" s="53"/>
      <c r="G141" s="49" t="str">
        <f t="shared" si="102"/>
        <v>0</v>
      </c>
      <c r="H141" s="49"/>
      <c r="I141" s="49">
        <f>IF(G141="0",0,IF(G141="1-2",VLOOKUP(H141,Points!$B$3:$C$4,2,FALSE),IF(G141="3-5",VLOOKUP(H141,Points!$B$7:$C$11,2,FALSE),IF(G141="6-10",VLOOKUP(H141,Points!$B$13:$C$22,2,FALSE),IF(G141="11-15",VLOOKUP(H141,Points!$B$24:$C$38,2,FALSE))))))</f>
        <v>0</v>
      </c>
      <c r="J141" s="54"/>
      <c r="K141" s="48">
        <f t="shared" si="103"/>
        <v>0</v>
      </c>
      <c r="L141" s="54"/>
      <c r="M141" s="48">
        <f t="shared" si="104"/>
        <v>0</v>
      </c>
      <c r="N141" s="52"/>
      <c r="O141" s="49">
        <f t="shared" si="105"/>
        <v>0</v>
      </c>
      <c r="P141" s="50">
        <f t="shared" si="143"/>
        <v>0</v>
      </c>
      <c r="Q141" s="51"/>
      <c r="R141" s="49" t="str">
        <f t="shared" si="106"/>
        <v>0</v>
      </c>
      <c r="S141" s="52"/>
      <c r="T141" s="49">
        <f>IF(R141="0",0,IF(R141="1-2",VLOOKUP(S141,Points!$B$3:$C$4,2,FALSE),IF(R141="3-5",VLOOKUP(S141,Points!$B$7:$C$11,2,FALSE),IF(R141="6-10",VLOOKUP(S141,Points!$B$13:$C$22,2,FALSE),IF(R141="11-15",VLOOKUP(S141,Points!$B$24:$C$38,2,FALSE))))))</f>
        <v>0</v>
      </c>
      <c r="U141" s="53"/>
      <c r="V141" s="49" t="str">
        <f t="shared" si="107"/>
        <v>0</v>
      </c>
      <c r="W141" s="49"/>
      <c r="X141" s="49">
        <f>IF(V141="0",0,IF(V141="1-2",VLOOKUP(W141,Points!$B$3:$C$4,2,FALSE),IF(V141="3-5",VLOOKUP(W141,Points!$B$7:$C$11,2,FALSE),IF(V141="6-10",VLOOKUP(W141,Points!$B$13:$C$22,2,FALSE),IF(V141="11-15",VLOOKUP(W141,Points!$B$24:$C$38,2,FALSE))))))</f>
        <v>0</v>
      </c>
      <c r="Y141" s="54"/>
      <c r="Z141" s="48">
        <f t="shared" si="108"/>
        <v>0</v>
      </c>
      <c r="AA141" s="54"/>
      <c r="AB141" s="48">
        <f t="shared" si="109"/>
        <v>0</v>
      </c>
      <c r="AC141" s="52"/>
      <c r="AD141" s="49">
        <f t="shared" si="110"/>
        <v>0</v>
      </c>
      <c r="AE141" s="50">
        <f t="shared" si="144"/>
        <v>0</v>
      </c>
      <c r="AF141" s="51"/>
      <c r="AG141" s="49" t="str">
        <f t="shared" si="111"/>
        <v>0</v>
      </c>
      <c r="AH141" s="52"/>
      <c r="AI141" s="49">
        <f>IF(AG141="0",0,IF(AG141="1-2",VLOOKUP(AH141,Points!$B$3:$C$4,2,FALSE),IF(AG141="3-5",VLOOKUP(AH141,Points!$B$7:$C$11,2,FALSE),IF(AG141="6-10",VLOOKUP(AH141,Points!$B$13:$C$22,2,FALSE),IF(AG141="11-15",VLOOKUP(AH141,Points!$B$24:$C$38,2,FALSE))))))</f>
        <v>0</v>
      </c>
      <c r="AJ141" s="53"/>
      <c r="AK141" s="49" t="str">
        <f t="shared" si="112"/>
        <v>0</v>
      </c>
      <c r="AL141" s="49"/>
      <c r="AM141" s="49">
        <f>IF(AK141="0",0,IF(AK141="1-2",VLOOKUP(AL141,Points!$B$3:$C$4,2,FALSE),IF(AK141="3-5",VLOOKUP(AL141,Points!$B$7:$C$11,2,FALSE),IF(AK141="6-10",VLOOKUP(AL141,Points!$B$13:$C$22,2,FALSE),IF(AK141="11-15",VLOOKUP(AL141,Points!$B$24:$C$38,2,FALSE))))))</f>
        <v>0</v>
      </c>
      <c r="AN141" s="54"/>
      <c r="AO141" s="48">
        <f t="shared" si="113"/>
        <v>0</v>
      </c>
      <c r="AP141" s="54"/>
      <c r="AQ141" s="48">
        <f t="shared" si="114"/>
        <v>0</v>
      </c>
      <c r="AR141" s="52"/>
      <c r="AS141" s="49">
        <f t="shared" si="115"/>
        <v>0</v>
      </c>
      <c r="AT141" s="50">
        <f t="shared" si="145"/>
        <v>0</v>
      </c>
      <c r="AU141" s="51"/>
      <c r="AV141" s="49" t="str">
        <f t="shared" si="116"/>
        <v>0</v>
      </c>
      <c r="AW141" s="52"/>
      <c r="AX141" s="49">
        <f>IF(AV141="0",0,IF(AV141="1-2",VLOOKUP(AW141,Points!$B$3:$C$4,2,FALSE),IF(AV141="3-5",VLOOKUP(AW141,Points!$B$7:$C$11,2,FALSE),IF(AV141="6-10",VLOOKUP(AW141,Points!$B$13:$C$22,2,FALSE),IF(AV141="11-15",VLOOKUP(AW141,Points!$B$24:$C$38,2,FALSE))))))</f>
        <v>0</v>
      </c>
      <c r="AY141" s="53"/>
      <c r="AZ141" s="49" t="str">
        <f t="shared" si="117"/>
        <v>0</v>
      </c>
      <c r="BA141" s="49"/>
      <c r="BB141" s="49">
        <f>IF(AZ141="0",0,IF(AZ141="1-2",VLOOKUP(BA141,Points!$B$3:$C$4,2,FALSE),IF(AZ141="3-5",VLOOKUP(BA141,Points!$B$7:$C$11,2,FALSE),IF(AZ141="6-10",VLOOKUP(BA141,Points!$B$13:$C$22,2,FALSE),IF(AZ141="11-15",VLOOKUP(BA141,Points!$B$24:$C$38,2,FALSE))))))</f>
        <v>0</v>
      </c>
      <c r="BC141" s="54"/>
      <c r="BD141" s="48">
        <f t="shared" si="118"/>
        <v>0</v>
      </c>
      <c r="BE141" s="54"/>
      <c r="BF141" s="48">
        <f t="shared" si="119"/>
        <v>0</v>
      </c>
      <c r="BG141" s="52"/>
      <c r="BH141" s="49">
        <f t="shared" si="120"/>
        <v>0</v>
      </c>
      <c r="BI141" s="50">
        <f t="shared" si="146"/>
        <v>0</v>
      </c>
      <c r="BJ141" s="51"/>
      <c r="BK141" s="49" t="str">
        <f t="shared" si="121"/>
        <v>0</v>
      </c>
      <c r="BL141" s="52"/>
      <c r="BM141" s="49">
        <f>IF(BK141="0",0,IF(BK141="1-2",VLOOKUP(BL141,Points!$B$3:$C$4,2,FALSE),IF(BK141="3-5",VLOOKUP(BL141,Points!$B$7:$C$11,2,FALSE),IF(BK141="6-10",VLOOKUP(BL141,Points!$B$13:$C$22,2,FALSE),IF(BK141="11-15",VLOOKUP(BL141,Points!$B$24:$C$38,2,FALSE))))))</f>
        <v>0</v>
      </c>
      <c r="BN141" s="53"/>
      <c r="BO141" s="49" t="str">
        <f t="shared" si="122"/>
        <v>0</v>
      </c>
      <c r="BP141" s="49"/>
      <c r="BQ141" s="49">
        <f>IF(BO141="0",0,IF(BO141="1-2",VLOOKUP(BP141,Points!$B$3:$C$4,2,FALSE),IF(BO141="3-5",VLOOKUP(BP141,Points!$B$7:$C$11,2,FALSE),IF(BO141="6-10",VLOOKUP(BP141,Points!$B$13:$C$22,2,FALSE),IF(BO141="11-15",VLOOKUP(BP141,Points!$B$24:$C$38,2,FALSE))))))</f>
        <v>0</v>
      </c>
      <c r="BR141" s="54"/>
      <c r="BS141" s="48">
        <f t="shared" si="123"/>
        <v>0</v>
      </c>
      <c r="BT141" s="54"/>
      <c r="BU141" s="48">
        <f t="shared" si="124"/>
        <v>0</v>
      </c>
      <c r="BV141" s="52"/>
      <c r="BW141" s="49">
        <f t="shared" si="125"/>
        <v>0</v>
      </c>
      <c r="BX141" s="50">
        <f t="shared" si="147"/>
        <v>0</v>
      </c>
      <c r="BY141" s="51"/>
      <c r="BZ141" s="49" t="str">
        <f t="shared" si="126"/>
        <v>0</v>
      </c>
      <c r="CA141" s="52"/>
      <c r="CB141" s="49">
        <f>IF(BZ141="0",0,IF(BZ141="1-2",VLOOKUP(CA141,Points!$B$3:$C$4,2,FALSE),IF(BZ141="3-5",VLOOKUP(CA141,Points!$B$7:$C$11,2,FALSE),IF(BZ141="6-10",VLOOKUP(CA141,Points!$B$13:$C$22,2,FALSE),IF(BZ141="11-15",VLOOKUP(CA141,Points!$B$24:$C$38,2,FALSE))))))</f>
        <v>0</v>
      </c>
      <c r="CC141" s="53"/>
      <c r="CD141" s="49" t="str">
        <f t="shared" si="127"/>
        <v>0</v>
      </c>
      <c r="CE141" s="49"/>
      <c r="CF141" s="49">
        <f>IF(CD141="0",0,IF(CD141="1-2",VLOOKUP(CE141,Points!$B$3:$C$4,2,FALSE),IF(CD141="3-5",VLOOKUP(CE141,Points!$B$7:$C$11,2,FALSE),IF(CD141="6-10",VLOOKUP(CE141,Points!$B$13:$C$22,2,FALSE),IF(CD141="11-15",VLOOKUP(CE141,Points!$B$24:$C$38,2,FALSE))))))</f>
        <v>0</v>
      </c>
      <c r="CG141" s="54"/>
      <c r="CH141" s="48">
        <f t="shared" si="128"/>
        <v>0</v>
      </c>
      <c r="CI141" s="54"/>
      <c r="CJ141" s="48">
        <f t="shared" si="129"/>
        <v>0</v>
      </c>
      <c r="CK141" s="52"/>
      <c r="CL141" s="49">
        <f t="shared" si="130"/>
        <v>0</v>
      </c>
      <c r="CM141" s="50">
        <f t="shared" si="148"/>
        <v>0</v>
      </c>
      <c r="CN141" s="51"/>
      <c r="CO141" s="49" t="str">
        <f t="shared" si="131"/>
        <v>0</v>
      </c>
      <c r="CP141" s="52"/>
      <c r="CQ141" s="49">
        <f>IF(CO141="0",0,IF(CO141="1-2",VLOOKUP(CP141,Points!$B$3:$C$4,2,FALSE),IF(CO141="3-5",VLOOKUP(CP141,Points!$B$7:$C$11,2,FALSE),IF(CO141="6-10",VLOOKUP(CP141,Points!$B$13:$C$22,2,FALSE),IF(CO141="11-15",VLOOKUP(CP141,Points!$B$24:$C$38,2,FALSE))))))</f>
        <v>0</v>
      </c>
      <c r="CR141" s="53"/>
      <c r="CS141" s="49" t="str">
        <f t="shared" si="132"/>
        <v>0</v>
      </c>
      <c r="CT141" s="49"/>
      <c r="CU141" s="49">
        <f>IF(CS141="0",0,IF(CS141="1-2",VLOOKUP(CT141,Points!$B$3:$C$4,2,FALSE),IF(CS141="3-5",VLOOKUP(CT141,Points!$B$7:$C$11,2,FALSE),IF(CS141="6-10",VLOOKUP(CT141,Points!$B$13:$C$22,2,FALSE),IF(CS141="11-15",VLOOKUP(CT141,Points!$B$24:$C$38,2,FALSE))))))</f>
        <v>0</v>
      </c>
      <c r="CV141" s="54"/>
      <c r="CW141" s="48">
        <f t="shared" si="133"/>
        <v>0</v>
      </c>
      <c r="CX141" s="54"/>
      <c r="CY141" s="48">
        <f t="shared" si="134"/>
        <v>0</v>
      </c>
      <c r="CZ141" s="52"/>
      <c r="DA141" s="49">
        <f t="shared" si="135"/>
        <v>0</v>
      </c>
      <c r="DB141" s="50">
        <f t="shared" si="149"/>
        <v>0</v>
      </c>
      <c r="DC141" s="51"/>
      <c r="DD141" s="49" t="str">
        <f t="shared" si="136"/>
        <v>0</v>
      </c>
      <c r="DE141" s="52"/>
      <c r="DF141" s="49">
        <f>IF(DD141="0",0,IF(DD141="1-2",VLOOKUP(DE141,Points!$B$3:$C$4,2,FALSE),IF(DD141="3-5",VLOOKUP(DE141,Points!$B$7:$C$11,2,FALSE),IF(DD141="6-10",VLOOKUP(DE141,Points!$B$13:$C$22,2,FALSE),IF(DD141="11-15",VLOOKUP(DE141,Points!$B$24:$C$38,2,FALSE))))))</f>
        <v>0</v>
      </c>
      <c r="DG141" s="53"/>
      <c r="DH141" s="49" t="str">
        <f t="shared" si="137"/>
        <v>0</v>
      </c>
      <c r="DI141" s="49"/>
      <c r="DJ141" s="49">
        <f>IF(DH141="0",0,IF(DH141="1-2",VLOOKUP(DI141,Points!$B$3:$C$4,2,FALSE),IF(DH141="3-5",VLOOKUP(DI141,Points!$B$7:$C$11,2,FALSE),IF(DH141="6-10",VLOOKUP(DI141,Points!$B$13:$C$22,2,FALSE),IF(DH141="11-15",VLOOKUP(DI141,Points!$B$24:$C$38,2,FALSE))))))</f>
        <v>0</v>
      </c>
      <c r="DK141" s="54"/>
      <c r="DL141" s="48">
        <f t="shared" si="138"/>
        <v>0</v>
      </c>
      <c r="DM141" s="54"/>
      <c r="DN141" s="48">
        <f t="shared" si="139"/>
        <v>0</v>
      </c>
      <c r="DO141" s="52"/>
      <c r="DP141" s="49">
        <f t="shared" si="140"/>
        <v>0</v>
      </c>
      <c r="DQ141" s="50">
        <f t="shared" si="150"/>
        <v>0</v>
      </c>
      <c r="DR141" s="55">
        <f t="shared" si="141"/>
        <v>0</v>
      </c>
      <c r="DS141" s="56" t="str">
        <f t="shared" si="151"/>
        <v/>
      </c>
    </row>
    <row r="142" spans="1:123" s="42" customFormat="1" ht="15" x14ac:dyDescent="0.25">
      <c r="A142" s="55"/>
      <c r="B142" s="51"/>
      <c r="C142" s="49" t="str">
        <f t="shared" si="101"/>
        <v>0</v>
      </c>
      <c r="D142" s="52"/>
      <c r="E142" s="49">
        <f>IF(C142="0",0,IF(C142="1-2",VLOOKUP(D142,Points!$B$3:$C$4,2,FALSE),IF(C142="3-5",VLOOKUP(D142,Points!$B$7:$C$11,2,FALSE),IF(C142="6-10",VLOOKUP(D142,Points!$B$13:$C$22,2,FALSE),IF(C142="11-15",VLOOKUP(D142,Points!$B$24:$C$38,2,FALSE))))))</f>
        <v>0</v>
      </c>
      <c r="F142" s="53"/>
      <c r="G142" s="49" t="str">
        <f t="shared" si="102"/>
        <v>0</v>
      </c>
      <c r="H142" s="49"/>
      <c r="I142" s="49">
        <f>IF(G142="0",0,IF(G142="1-2",VLOOKUP(H142,Points!$B$3:$C$4,2,FALSE),IF(G142="3-5",VLOOKUP(H142,Points!$B$7:$C$11,2,FALSE),IF(G142="6-10",VLOOKUP(H142,Points!$B$13:$C$22,2,FALSE),IF(G142="11-15",VLOOKUP(H142,Points!$B$24:$C$38,2,FALSE))))))</f>
        <v>0</v>
      </c>
      <c r="J142" s="54"/>
      <c r="K142" s="48">
        <f t="shared" si="103"/>
        <v>0</v>
      </c>
      <c r="L142" s="54"/>
      <c r="M142" s="48">
        <f t="shared" si="104"/>
        <v>0</v>
      </c>
      <c r="N142" s="52"/>
      <c r="O142" s="49">
        <f t="shared" si="105"/>
        <v>0</v>
      </c>
      <c r="P142" s="50">
        <f t="shared" si="143"/>
        <v>0</v>
      </c>
      <c r="Q142" s="51"/>
      <c r="R142" s="49" t="str">
        <f t="shared" si="106"/>
        <v>0</v>
      </c>
      <c r="S142" s="52"/>
      <c r="T142" s="49">
        <f>IF(R142="0",0,IF(R142="1-2",VLOOKUP(S142,Points!$B$3:$C$4,2,FALSE),IF(R142="3-5",VLOOKUP(S142,Points!$B$7:$C$11,2,FALSE),IF(R142="6-10",VLOOKUP(S142,Points!$B$13:$C$22,2,FALSE),IF(R142="11-15",VLOOKUP(S142,Points!$B$24:$C$38,2,FALSE))))))</f>
        <v>0</v>
      </c>
      <c r="U142" s="53"/>
      <c r="V142" s="49" t="str">
        <f t="shared" si="107"/>
        <v>0</v>
      </c>
      <c r="W142" s="49"/>
      <c r="X142" s="49">
        <f>IF(V142="0",0,IF(V142="1-2",VLOOKUP(W142,Points!$B$3:$C$4,2,FALSE),IF(V142="3-5",VLOOKUP(W142,Points!$B$7:$C$11,2,FALSE),IF(V142="6-10",VLOOKUP(W142,Points!$B$13:$C$22,2,FALSE),IF(V142="11-15",VLOOKUP(W142,Points!$B$24:$C$38,2,FALSE))))))</f>
        <v>0</v>
      </c>
      <c r="Y142" s="54"/>
      <c r="Z142" s="48">
        <f t="shared" si="108"/>
        <v>0</v>
      </c>
      <c r="AA142" s="54"/>
      <c r="AB142" s="48">
        <f t="shared" si="109"/>
        <v>0</v>
      </c>
      <c r="AC142" s="52"/>
      <c r="AD142" s="49">
        <f t="shared" si="110"/>
        <v>0</v>
      </c>
      <c r="AE142" s="50">
        <f t="shared" si="144"/>
        <v>0</v>
      </c>
      <c r="AF142" s="51"/>
      <c r="AG142" s="49" t="str">
        <f t="shared" si="111"/>
        <v>0</v>
      </c>
      <c r="AH142" s="52"/>
      <c r="AI142" s="49">
        <f>IF(AG142="0",0,IF(AG142="1-2",VLOOKUP(AH142,Points!$B$3:$C$4,2,FALSE),IF(AG142="3-5",VLOOKUP(AH142,Points!$B$7:$C$11,2,FALSE),IF(AG142="6-10",VLOOKUP(AH142,Points!$B$13:$C$22,2,FALSE),IF(AG142="11-15",VLOOKUP(AH142,Points!$B$24:$C$38,2,FALSE))))))</f>
        <v>0</v>
      </c>
      <c r="AJ142" s="53"/>
      <c r="AK142" s="49" t="str">
        <f t="shared" si="112"/>
        <v>0</v>
      </c>
      <c r="AL142" s="49"/>
      <c r="AM142" s="49">
        <f>IF(AK142="0",0,IF(AK142="1-2",VLOOKUP(AL142,Points!$B$3:$C$4,2,FALSE),IF(AK142="3-5",VLOOKUP(AL142,Points!$B$7:$C$11,2,FALSE),IF(AK142="6-10",VLOOKUP(AL142,Points!$B$13:$C$22,2,FALSE),IF(AK142="11-15",VLOOKUP(AL142,Points!$B$24:$C$38,2,FALSE))))))</f>
        <v>0</v>
      </c>
      <c r="AN142" s="54"/>
      <c r="AO142" s="48">
        <f t="shared" si="113"/>
        <v>0</v>
      </c>
      <c r="AP142" s="54"/>
      <c r="AQ142" s="48">
        <f t="shared" si="114"/>
        <v>0</v>
      </c>
      <c r="AR142" s="52"/>
      <c r="AS142" s="49">
        <f t="shared" si="115"/>
        <v>0</v>
      </c>
      <c r="AT142" s="50">
        <f t="shared" si="145"/>
        <v>0</v>
      </c>
      <c r="AU142" s="51"/>
      <c r="AV142" s="49" t="str">
        <f t="shared" si="116"/>
        <v>0</v>
      </c>
      <c r="AW142" s="52"/>
      <c r="AX142" s="49">
        <f>IF(AV142="0",0,IF(AV142="1-2",VLOOKUP(AW142,Points!$B$3:$C$4,2,FALSE),IF(AV142="3-5",VLOOKUP(AW142,Points!$B$7:$C$11,2,FALSE),IF(AV142="6-10",VLOOKUP(AW142,Points!$B$13:$C$22,2,FALSE),IF(AV142="11-15",VLOOKUP(AW142,Points!$B$24:$C$38,2,FALSE))))))</f>
        <v>0</v>
      </c>
      <c r="AY142" s="53"/>
      <c r="AZ142" s="49" t="str">
        <f t="shared" si="117"/>
        <v>0</v>
      </c>
      <c r="BA142" s="49"/>
      <c r="BB142" s="49">
        <f>IF(AZ142="0",0,IF(AZ142="1-2",VLOOKUP(BA142,Points!$B$3:$C$4,2,FALSE),IF(AZ142="3-5",VLOOKUP(BA142,Points!$B$7:$C$11,2,FALSE),IF(AZ142="6-10",VLOOKUP(BA142,Points!$B$13:$C$22,2,FALSE),IF(AZ142="11-15",VLOOKUP(BA142,Points!$B$24:$C$38,2,FALSE))))))</f>
        <v>0</v>
      </c>
      <c r="BC142" s="54"/>
      <c r="BD142" s="48">
        <f t="shared" si="118"/>
        <v>0</v>
      </c>
      <c r="BE142" s="54"/>
      <c r="BF142" s="48">
        <f t="shared" si="119"/>
        <v>0</v>
      </c>
      <c r="BG142" s="52"/>
      <c r="BH142" s="49">
        <f t="shared" si="120"/>
        <v>0</v>
      </c>
      <c r="BI142" s="50">
        <f t="shared" si="146"/>
        <v>0</v>
      </c>
      <c r="BJ142" s="51"/>
      <c r="BK142" s="49" t="str">
        <f t="shared" si="121"/>
        <v>0</v>
      </c>
      <c r="BL142" s="52"/>
      <c r="BM142" s="49">
        <f>IF(BK142="0",0,IF(BK142="1-2",VLOOKUP(BL142,Points!$B$3:$C$4,2,FALSE),IF(BK142="3-5",VLOOKUP(BL142,Points!$B$7:$C$11,2,FALSE),IF(BK142="6-10",VLOOKUP(BL142,Points!$B$13:$C$22,2,FALSE),IF(BK142="11-15",VLOOKUP(BL142,Points!$B$24:$C$38,2,FALSE))))))</f>
        <v>0</v>
      </c>
      <c r="BN142" s="53"/>
      <c r="BO142" s="49" t="str">
        <f t="shared" si="122"/>
        <v>0</v>
      </c>
      <c r="BP142" s="49"/>
      <c r="BQ142" s="49">
        <f>IF(BO142="0",0,IF(BO142="1-2",VLOOKUP(BP142,Points!$B$3:$C$4,2,FALSE),IF(BO142="3-5",VLOOKUP(BP142,Points!$B$7:$C$11,2,FALSE),IF(BO142="6-10",VLOOKUP(BP142,Points!$B$13:$C$22,2,FALSE),IF(BO142="11-15",VLOOKUP(BP142,Points!$B$24:$C$38,2,FALSE))))))</f>
        <v>0</v>
      </c>
      <c r="BR142" s="54"/>
      <c r="BS142" s="48">
        <f t="shared" si="123"/>
        <v>0</v>
      </c>
      <c r="BT142" s="54"/>
      <c r="BU142" s="48">
        <f t="shared" si="124"/>
        <v>0</v>
      </c>
      <c r="BV142" s="52"/>
      <c r="BW142" s="49">
        <f t="shared" si="125"/>
        <v>0</v>
      </c>
      <c r="BX142" s="50">
        <f t="shared" si="147"/>
        <v>0</v>
      </c>
      <c r="BY142" s="51"/>
      <c r="BZ142" s="49" t="str">
        <f t="shared" si="126"/>
        <v>0</v>
      </c>
      <c r="CA142" s="52"/>
      <c r="CB142" s="49">
        <f>IF(BZ142="0",0,IF(BZ142="1-2",VLOOKUP(CA142,Points!$B$3:$C$4,2,FALSE),IF(BZ142="3-5",VLOOKUP(CA142,Points!$B$7:$C$11,2,FALSE),IF(BZ142="6-10",VLOOKUP(CA142,Points!$B$13:$C$22,2,FALSE),IF(BZ142="11-15",VLOOKUP(CA142,Points!$B$24:$C$38,2,FALSE))))))</f>
        <v>0</v>
      </c>
      <c r="CC142" s="53"/>
      <c r="CD142" s="49" t="str">
        <f t="shared" si="127"/>
        <v>0</v>
      </c>
      <c r="CE142" s="49"/>
      <c r="CF142" s="49">
        <f>IF(CD142="0",0,IF(CD142="1-2",VLOOKUP(CE142,Points!$B$3:$C$4,2,FALSE),IF(CD142="3-5",VLOOKUP(CE142,Points!$B$7:$C$11,2,FALSE),IF(CD142="6-10",VLOOKUP(CE142,Points!$B$13:$C$22,2,FALSE),IF(CD142="11-15",VLOOKUP(CE142,Points!$B$24:$C$38,2,FALSE))))))</f>
        <v>0</v>
      </c>
      <c r="CG142" s="54"/>
      <c r="CH142" s="48">
        <f t="shared" si="128"/>
        <v>0</v>
      </c>
      <c r="CI142" s="54"/>
      <c r="CJ142" s="48">
        <f t="shared" si="129"/>
        <v>0</v>
      </c>
      <c r="CK142" s="52"/>
      <c r="CL142" s="49">
        <f t="shared" si="130"/>
        <v>0</v>
      </c>
      <c r="CM142" s="50">
        <f t="shared" si="148"/>
        <v>0</v>
      </c>
      <c r="CN142" s="51"/>
      <c r="CO142" s="49" t="str">
        <f t="shared" si="131"/>
        <v>0</v>
      </c>
      <c r="CP142" s="52"/>
      <c r="CQ142" s="49">
        <f>IF(CO142="0",0,IF(CO142="1-2",VLOOKUP(CP142,Points!$B$3:$C$4,2,FALSE),IF(CO142="3-5",VLOOKUP(CP142,Points!$B$7:$C$11,2,FALSE),IF(CO142="6-10",VLOOKUP(CP142,Points!$B$13:$C$22,2,FALSE),IF(CO142="11-15",VLOOKUP(CP142,Points!$B$24:$C$38,2,FALSE))))))</f>
        <v>0</v>
      </c>
      <c r="CR142" s="53"/>
      <c r="CS142" s="49" t="str">
        <f t="shared" si="132"/>
        <v>0</v>
      </c>
      <c r="CT142" s="49"/>
      <c r="CU142" s="49">
        <f>IF(CS142="0",0,IF(CS142="1-2",VLOOKUP(CT142,Points!$B$3:$C$4,2,FALSE),IF(CS142="3-5",VLOOKUP(CT142,Points!$B$7:$C$11,2,FALSE),IF(CS142="6-10",VLOOKUP(CT142,Points!$B$13:$C$22,2,FALSE),IF(CS142="11-15",VLOOKUP(CT142,Points!$B$24:$C$38,2,FALSE))))))</f>
        <v>0</v>
      </c>
      <c r="CV142" s="54"/>
      <c r="CW142" s="48">
        <f t="shared" si="133"/>
        <v>0</v>
      </c>
      <c r="CX142" s="54"/>
      <c r="CY142" s="48">
        <f t="shared" si="134"/>
        <v>0</v>
      </c>
      <c r="CZ142" s="52"/>
      <c r="DA142" s="49">
        <f t="shared" si="135"/>
        <v>0</v>
      </c>
      <c r="DB142" s="50">
        <f t="shared" si="149"/>
        <v>0</v>
      </c>
      <c r="DC142" s="51"/>
      <c r="DD142" s="49" t="str">
        <f t="shared" si="136"/>
        <v>0</v>
      </c>
      <c r="DE142" s="52"/>
      <c r="DF142" s="49">
        <f>IF(DD142="0",0,IF(DD142="1-2",VLOOKUP(DE142,Points!$B$3:$C$4,2,FALSE),IF(DD142="3-5",VLOOKUP(DE142,Points!$B$7:$C$11,2,FALSE),IF(DD142="6-10",VLOOKUP(DE142,Points!$B$13:$C$22,2,FALSE),IF(DD142="11-15",VLOOKUP(DE142,Points!$B$24:$C$38,2,FALSE))))))</f>
        <v>0</v>
      </c>
      <c r="DG142" s="53"/>
      <c r="DH142" s="49" t="str">
        <f t="shared" si="137"/>
        <v>0</v>
      </c>
      <c r="DI142" s="49"/>
      <c r="DJ142" s="49">
        <f>IF(DH142="0",0,IF(DH142="1-2",VLOOKUP(DI142,Points!$B$3:$C$4,2,FALSE),IF(DH142="3-5",VLOOKUP(DI142,Points!$B$7:$C$11,2,FALSE),IF(DH142="6-10",VLOOKUP(DI142,Points!$B$13:$C$22,2,FALSE),IF(DH142="11-15",VLOOKUP(DI142,Points!$B$24:$C$38,2,FALSE))))))</f>
        <v>0</v>
      </c>
      <c r="DK142" s="54"/>
      <c r="DL142" s="48">
        <f t="shared" si="138"/>
        <v>0</v>
      </c>
      <c r="DM142" s="54"/>
      <c r="DN142" s="48">
        <f t="shared" si="139"/>
        <v>0</v>
      </c>
      <c r="DO142" s="52"/>
      <c r="DP142" s="49">
        <f t="shared" si="140"/>
        <v>0</v>
      </c>
      <c r="DQ142" s="50">
        <f t="shared" si="150"/>
        <v>0</v>
      </c>
      <c r="DR142" s="55">
        <f t="shared" si="141"/>
        <v>0</v>
      </c>
      <c r="DS142" s="56" t="str">
        <f t="shared" si="151"/>
        <v/>
      </c>
    </row>
    <row r="143" spans="1:123" s="42" customFormat="1" ht="15" x14ac:dyDescent="0.25">
      <c r="A143" s="55"/>
      <c r="B143" s="51"/>
      <c r="C143" s="49" t="str">
        <f t="shared" si="101"/>
        <v>0</v>
      </c>
      <c r="D143" s="52"/>
      <c r="E143" s="49">
        <f>IF(C143="0",0,IF(C143="1-2",VLOOKUP(D143,Points!$B$3:$C$4,2,FALSE),IF(C143="3-5",VLOOKUP(D143,Points!$B$7:$C$11,2,FALSE),IF(C143="6-10",VLOOKUP(D143,Points!$B$13:$C$22,2,FALSE),IF(C143="11-15",VLOOKUP(D143,Points!$B$24:$C$38,2,FALSE))))))</f>
        <v>0</v>
      </c>
      <c r="F143" s="53"/>
      <c r="G143" s="49" t="str">
        <f t="shared" si="102"/>
        <v>0</v>
      </c>
      <c r="H143" s="49"/>
      <c r="I143" s="49">
        <f>IF(G143="0",0,IF(G143="1-2",VLOOKUP(H143,Points!$B$3:$C$4,2,FALSE),IF(G143="3-5",VLOOKUP(H143,Points!$B$7:$C$11,2,FALSE),IF(G143="6-10",VLOOKUP(H143,Points!$B$13:$C$22,2,FALSE),IF(G143="11-15",VLOOKUP(H143,Points!$B$24:$C$38,2,FALSE))))))</f>
        <v>0</v>
      </c>
      <c r="J143" s="54"/>
      <c r="K143" s="48">
        <f t="shared" si="103"/>
        <v>0</v>
      </c>
      <c r="L143" s="54"/>
      <c r="M143" s="48">
        <f t="shared" si="104"/>
        <v>0</v>
      </c>
      <c r="N143" s="52"/>
      <c r="O143" s="49">
        <f t="shared" si="105"/>
        <v>0</v>
      </c>
      <c r="P143" s="50">
        <f t="shared" si="143"/>
        <v>0</v>
      </c>
      <c r="Q143" s="51"/>
      <c r="R143" s="49" t="str">
        <f t="shared" si="106"/>
        <v>0</v>
      </c>
      <c r="S143" s="52"/>
      <c r="T143" s="49">
        <f>IF(R143="0",0,IF(R143="1-2",VLOOKUP(S143,Points!$B$3:$C$4,2,FALSE),IF(R143="3-5",VLOOKUP(S143,Points!$B$7:$C$11,2,FALSE),IF(R143="6-10",VLOOKUP(S143,Points!$B$13:$C$22,2,FALSE),IF(R143="11-15",VLOOKUP(S143,Points!$B$24:$C$38,2,FALSE))))))</f>
        <v>0</v>
      </c>
      <c r="U143" s="53"/>
      <c r="V143" s="49" t="str">
        <f t="shared" si="107"/>
        <v>0</v>
      </c>
      <c r="W143" s="49"/>
      <c r="X143" s="49">
        <f>IF(V143="0",0,IF(V143="1-2",VLOOKUP(W143,Points!$B$3:$C$4,2,FALSE),IF(V143="3-5",VLOOKUP(W143,Points!$B$7:$C$11,2,FALSE),IF(V143="6-10",VLOOKUP(W143,Points!$B$13:$C$22,2,FALSE),IF(V143="11-15",VLOOKUP(W143,Points!$B$24:$C$38,2,FALSE))))))</f>
        <v>0</v>
      </c>
      <c r="Y143" s="54"/>
      <c r="Z143" s="48">
        <f t="shared" si="108"/>
        <v>0</v>
      </c>
      <c r="AA143" s="54"/>
      <c r="AB143" s="48">
        <f t="shared" si="109"/>
        <v>0</v>
      </c>
      <c r="AC143" s="52"/>
      <c r="AD143" s="49">
        <f t="shared" si="110"/>
        <v>0</v>
      </c>
      <c r="AE143" s="50">
        <f t="shared" si="144"/>
        <v>0</v>
      </c>
      <c r="AF143" s="51"/>
      <c r="AG143" s="49" t="str">
        <f t="shared" si="111"/>
        <v>0</v>
      </c>
      <c r="AH143" s="52"/>
      <c r="AI143" s="49">
        <f>IF(AG143="0",0,IF(AG143="1-2",VLOOKUP(AH143,Points!$B$3:$C$4,2,FALSE),IF(AG143="3-5",VLOOKUP(AH143,Points!$B$7:$C$11,2,FALSE),IF(AG143="6-10",VLOOKUP(AH143,Points!$B$13:$C$22,2,FALSE),IF(AG143="11-15",VLOOKUP(AH143,Points!$B$24:$C$38,2,FALSE))))))</f>
        <v>0</v>
      </c>
      <c r="AJ143" s="53"/>
      <c r="AK143" s="49" t="str">
        <f t="shared" si="112"/>
        <v>0</v>
      </c>
      <c r="AL143" s="49"/>
      <c r="AM143" s="49">
        <f>IF(AK143="0",0,IF(AK143="1-2",VLOOKUP(AL143,Points!$B$3:$C$4,2,FALSE),IF(AK143="3-5",VLOOKUP(AL143,Points!$B$7:$C$11,2,FALSE),IF(AK143="6-10",VLOOKUP(AL143,Points!$B$13:$C$22,2,FALSE),IF(AK143="11-15",VLOOKUP(AL143,Points!$B$24:$C$38,2,FALSE))))))</f>
        <v>0</v>
      </c>
      <c r="AN143" s="54"/>
      <c r="AO143" s="48">
        <f t="shared" si="113"/>
        <v>0</v>
      </c>
      <c r="AP143" s="54"/>
      <c r="AQ143" s="48">
        <f t="shared" si="114"/>
        <v>0</v>
      </c>
      <c r="AR143" s="52"/>
      <c r="AS143" s="49">
        <f t="shared" si="115"/>
        <v>0</v>
      </c>
      <c r="AT143" s="50">
        <f t="shared" si="145"/>
        <v>0</v>
      </c>
      <c r="AU143" s="51"/>
      <c r="AV143" s="49" t="str">
        <f t="shared" si="116"/>
        <v>0</v>
      </c>
      <c r="AW143" s="52"/>
      <c r="AX143" s="49">
        <f>IF(AV143="0",0,IF(AV143="1-2",VLOOKUP(AW143,Points!$B$3:$C$4,2,FALSE),IF(AV143="3-5",VLOOKUP(AW143,Points!$B$7:$C$11,2,FALSE),IF(AV143="6-10",VLOOKUP(AW143,Points!$B$13:$C$22,2,FALSE),IF(AV143="11-15",VLOOKUP(AW143,Points!$B$24:$C$38,2,FALSE))))))</f>
        <v>0</v>
      </c>
      <c r="AY143" s="53"/>
      <c r="AZ143" s="49" t="str">
        <f t="shared" si="117"/>
        <v>0</v>
      </c>
      <c r="BA143" s="49"/>
      <c r="BB143" s="49">
        <f>IF(AZ143="0",0,IF(AZ143="1-2",VLOOKUP(BA143,Points!$B$3:$C$4,2,FALSE),IF(AZ143="3-5",VLOOKUP(BA143,Points!$B$7:$C$11,2,FALSE),IF(AZ143="6-10",VLOOKUP(BA143,Points!$B$13:$C$22,2,FALSE),IF(AZ143="11-15",VLOOKUP(BA143,Points!$B$24:$C$38,2,FALSE))))))</f>
        <v>0</v>
      </c>
      <c r="BC143" s="54"/>
      <c r="BD143" s="48">
        <f t="shared" si="118"/>
        <v>0</v>
      </c>
      <c r="BE143" s="54"/>
      <c r="BF143" s="48">
        <f t="shared" si="119"/>
        <v>0</v>
      </c>
      <c r="BG143" s="52"/>
      <c r="BH143" s="49">
        <f t="shared" si="120"/>
        <v>0</v>
      </c>
      <c r="BI143" s="50">
        <f t="shared" si="146"/>
        <v>0</v>
      </c>
      <c r="BJ143" s="51"/>
      <c r="BK143" s="49" t="str">
        <f t="shared" si="121"/>
        <v>0</v>
      </c>
      <c r="BL143" s="52"/>
      <c r="BM143" s="49">
        <f>IF(BK143="0",0,IF(BK143="1-2",VLOOKUP(BL143,Points!$B$3:$C$4,2,FALSE),IF(BK143="3-5",VLOOKUP(BL143,Points!$B$7:$C$11,2,FALSE),IF(BK143="6-10",VLOOKUP(BL143,Points!$B$13:$C$22,2,FALSE),IF(BK143="11-15",VLOOKUP(BL143,Points!$B$24:$C$38,2,FALSE))))))</f>
        <v>0</v>
      </c>
      <c r="BN143" s="53"/>
      <c r="BO143" s="49" t="str">
        <f t="shared" si="122"/>
        <v>0</v>
      </c>
      <c r="BP143" s="49"/>
      <c r="BQ143" s="49">
        <f>IF(BO143="0",0,IF(BO143="1-2",VLOOKUP(BP143,Points!$B$3:$C$4,2,FALSE),IF(BO143="3-5",VLOOKUP(BP143,Points!$B$7:$C$11,2,FALSE),IF(BO143="6-10",VLOOKUP(BP143,Points!$B$13:$C$22,2,FALSE),IF(BO143="11-15",VLOOKUP(BP143,Points!$B$24:$C$38,2,FALSE))))))</f>
        <v>0</v>
      </c>
      <c r="BR143" s="54"/>
      <c r="BS143" s="48">
        <f t="shared" si="123"/>
        <v>0</v>
      </c>
      <c r="BT143" s="54"/>
      <c r="BU143" s="48">
        <f t="shared" si="124"/>
        <v>0</v>
      </c>
      <c r="BV143" s="52"/>
      <c r="BW143" s="49">
        <f t="shared" si="125"/>
        <v>0</v>
      </c>
      <c r="BX143" s="50">
        <f t="shared" si="147"/>
        <v>0</v>
      </c>
      <c r="BY143" s="51"/>
      <c r="BZ143" s="49" t="str">
        <f t="shared" si="126"/>
        <v>0</v>
      </c>
      <c r="CA143" s="52"/>
      <c r="CB143" s="49">
        <f>IF(BZ143="0",0,IF(BZ143="1-2",VLOOKUP(CA143,Points!$B$3:$C$4,2,FALSE),IF(BZ143="3-5",VLOOKUP(CA143,Points!$B$7:$C$11,2,FALSE),IF(BZ143="6-10",VLOOKUP(CA143,Points!$B$13:$C$22,2,FALSE),IF(BZ143="11-15",VLOOKUP(CA143,Points!$B$24:$C$38,2,FALSE))))))</f>
        <v>0</v>
      </c>
      <c r="CC143" s="53"/>
      <c r="CD143" s="49" t="str">
        <f t="shared" si="127"/>
        <v>0</v>
      </c>
      <c r="CE143" s="49"/>
      <c r="CF143" s="49">
        <f>IF(CD143="0",0,IF(CD143="1-2",VLOOKUP(CE143,Points!$B$3:$C$4,2,FALSE),IF(CD143="3-5",VLOOKUP(CE143,Points!$B$7:$C$11,2,FALSE),IF(CD143="6-10",VLOOKUP(CE143,Points!$B$13:$C$22,2,FALSE),IF(CD143="11-15",VLOOKUP(CE143,Points!$B$24:$C$38,2,FALSE))))))</f>
        <v>0</v>
      </c>
      <c r="CG143" s="54"/>
      <c r="CH143" s="48">
        <f t="shared" si="128"/>
        <v>0</v>
      </c>
      <c r="CI143" s="54"/>
      <c r="CJ143" s="48">
        <f t="shared" si="129"/>
        <v>0</v>
      </c>
      <c r="CK143" s="52"/>
      <c r="CL143" s="49">
        <f t="shared" si="130"/>
        <v>0</v>
      </c>
      <c r="CM143" s="50">
        <f t="shared" si="148"/>
        <v>0</v>
      </c>
      <c r="CN143" s="51"/>
      <c r="CO143" s="49" t="str">
        <f t="shared" si="131"/>
        <v>0</v>
      </c>
      <c r="CP143" s="52"/>
      <c r="CQ143" s="49">
        <f>IF(CO143="0",0,IF(CO143="1-2",VLOOKUP(CP143,Points!$B$3:$C$4,2,FALSE),IF(CO143="3-5",VLOOKUP(CP143,Points!$B$7:$C$11,2,FALSE),IF(CO143="6-10",VLOOKUP(CP143,Points!$B$13:$C$22,2,FALSE),IF(CO143="11-15",VLOOKUP(CP143,Points!$B$24:$C$38,2,FALSE))))))</f>
        <v>0</v>
      </c>
      <c r="CR143" s="53"/>
      <c r="CS143" s="49" t="str">
        <f t="shared" si="132"/>
        <v>0</v>
      </c>
      <c r="CT143" s="49"/>
      <c r="CU143" s="49">
        <f>IF(CS143="0",0,IF(CS143="1-2",VLOOKUP(CT143,Points!$B$3:$C$4,2,FALSE),IF(CS143="3-5",VLOOKUP(CT143,Points!$B$7:$C$11,2,FALSE),IF(CS143="6-10",VLOOKUP(CT143,Points!$B$13:$C$22,2,FALSE),IF(CS143="11-15",VLOOKUP(CT143,Points!$B$24:$C$38,2,FALSE))))))</f>
        <v>0</v>
      </c>
      <c r="CV143" s="54"/>
      <c r="CW143" s="48">
        <f t="shared" si="133"/>
        <v>0</v>
      </c>
      <c r="CX143" s="54"/>
      <c r="CY143" s="48">
        <f t="shared" si="134"/>
        <v>0</v>
      </c>
      <c r="CZ143" s="52"/>
      <c r="DA143" s="49">
        <f t="shared" si="135"/>
        <v>0</v>
      </c>
      <c r="DB143" s="50">
        <f t="shared" si="149"/>
        <v>0</v>
      </c>
      <c r="DC143" s="51"/>
      <c r="DD143" s="49" t="str">
        <f t="shared" si="136"/>
        <v>0</v>
      </c>
      <c r="DE143" s="52"/>
      <c r="DF143" s="49">
        <f>IF(DD143="0",0,IF(DD143="1-2",VLOOKUP(DE143,Points!$B$3:$C$4,2,FALSE),IF(DD143="3-5",VLOOKUP(DE143,Points!$B$7:$C$11,2,FALSE),IF(DD143="6-10",VLOOKUP(DE143,Points!$B$13:$C$22,2,FALSE),IF(DD143="11-15",VLOOKUP(DE143,Points!$B$24:$C$38,2,FALSE))))))</f>
        <v>0</v>
      </c>
      <c r="DG143" s="53"/>
      <c r="DH143" s="49" t="str">
        <f t="shared" si="137"/>
        <v>0</v>
      </c>
      <c r="DI143" s="49"/>
      <c r="DJ143" s="49">
        <f>IF(DH143="0",0,IF(DH143="1-2",VLOOKUP(DI143,Points!$B$3:$C$4,2,FALSE),IF(DH143="3-5",VLOOKUP(DI143,Points!$B$7:$C$11,2,FALSE),IF(DH143="6-10",VLOOKUP(DI143,Points!$B$13:$C$22,2,FALSE),IF(DH143="11-15",VLOOKUP(DI143,Points!$B$24:$C$38,2,FALSE))))))</f>
        <v>0</v>
      </c>
      <c r="DK143" s="54"/>
      <c r="DL143" s="48">
        <f t="shared" si="138"/>
        <v>0</v>
      </c>
      <c r="DM143" s="54"/>
      <c r="DN143" s="48">
        <f t="shared" si="139"/>
        <v>0</v>
      </c>
      <c r="DO143" s="52"/>
      <c r="DP143" s="49">
        <f t="shared" si="140"/>
        <v>0</v>
      </c>
      <c r="DQ143" s="50">
        <f t="shared" si="150"/>
        <v>0</v>
      </c>
      <c r="DR143" s="55">
        <f t="shared" si="141"/>
        <v>0</v>
      </c>
      <c r="DS143" s="56" t="str">
        <f t="shared" si="151"/>
        <v/>
      </c>
    </row>
    <row r="144" spans="1:123" s="42" customFormat="1" ht="15" x14ac:dyDescent="0.25">
      <c r="A144" s="55"/>
      <c r="B144" s="51"/>
      <c r="C144" s="49" t="str">
        <f t="shared" si="101"/>
        <v>0</v>
      </c>
      <c r="D144" s="52"/>
      <c r="E144" s="49">
        <f>IF(C144="0",0,IF(C144="1-2",VLOOKUP(D144,Points!$B$3:$C$4,2,FALSE),IF(C144="3-5",VLOOKUP(D144,Points!$B$7:$C$11,2,FALSE),IF(C144="6-10",VLOOKUP(D144,Points!$B$13:$C$22,2,FALSE),IF(C144="11-15",VLOOKUP(D144,Points!$B$24:$C$38,2,FALSE))))))</f>
        <v>0</v>
      </c>
      <c r="F144" s="53"/>
      <c r="G144" s="49" t="str">
        <f t="shared" si="102"/>
        <v>0</v>
      </c>
      <c r="H144" s="49"/>
      <c r="I144" s="49">
        <f>IF(G144="0",0,IF(G144="1-2",VLOOKUP(H144,Points!$B$3:$C$4,2,FALSE),IF(G144="3-5",VLOOKUP(H144,Points!$B$7:$C$11,2,FALSE),IF(G144="6-10",VLOOKUP(H144,Points!$B$13:$C$22,2,FALSE),IF(G144="11-15",VLOOKUP(H144,Points!$B$24:$C$38,2,FALSE))))))</f>
        <v>0</v>
      </c>
      <c r="J144" s="54"/>
      <c r="K144" s="48">
        <f t="shared" si="103"/>
        <v>0</v>
      </c>
      <c r="L144" s="54"/>
      <c r="M144" s="48">
        <f t="shared" si="104"/>
        <v>0</v>
      </c>
      <c r="N144" s="52"/>
      <c r="O144" s="49">
        <f t="shared" si="105"/>
        <v>0</v>
      </c>
      <c r="P144" s="50">
        <f t="shared" si="143"/>
        <v>0</v>
      </c>
      <c r="Q144" s="51"/>
      <c r="R144" s="49" t="str">
        <f t="shared" si="106"/>
        <v>0</v>
      </c>
      <c r="S144" s="52"/>
      <c r="T144" s="49">
        <f>IF(R144="0",0,IF(R144="1-2",VLOOKUP(S144,Points!$B$3:$C$4,2,FALSE),IF(R144="3-5",VLOOKUP(S144,Points!$B$7:$C$11,2,FALSE),IF(R144="6-10",VLOOKUP(S144,Points!$B$13:$C$22,2,FALSE),IF(R144="11-15",VLOOKUP(S144,Points!$B$24:$C$38,2,FALSE))))))</f>
        <v>0</v>
      </c>
      <c r="U144" s="53"/>
      <c r="V144" s="49" t="str">
        <f t="shared" si="107"/>
        <v>0</v>
      </c>
      <c r="W144" s="49"/>
      <c r="X144" s="49">
        <f>IF(V144="0",0,IF(V144="1-2",VLOOKUP(W144,Points!$B$3:$C$4,2,FALSE),IF(V144="3-5",VLOOKUP(W144,Points!$B$7:$C$11,2,FALSE),IF(V144="6-10",VLOOKUP(W144,Points!$B$13:$C$22,2,FALSE),IF(V144="11-15",VLOOKUP(W144,Points!$B$24:$C$38,2,FALSE))))))</f>
        <v>0</v>
      </c>
      <c r="Y144" s="54"/>
      <c r="Z144" s="48">
        <f t="shared" si="108"/>
        <v>0</v>
      </c>
      <c r="AA144" s="54"/>
      <c r="AB144" s="48">
        <f t="shared" si="109"/>
        <v>0</v>
      </c>
      <c r="AC144" s="52"/>
      <c r="AD144" s="49">
        <f t="shared" si="110"/>
        <v>0</v>
      </c>
      <c r="AE144" s="50">
        <f t="shared" si="144"/>
        <v>0</v>
      </c>
      <c r="AF144" s="51"/>
      <c r="AG144" s="49" t="str">
        <f t="shared" si="111"/>
        <v>0</v>
      </c>
      <c r="AH144" s="52"/>
      <c r="AI144" s="49">
        <f>IF(AG144="0",0,IF(AG144="1-2",VLOOKUP(AH144,Points!$B$3:$C$4,2,FALSE),IF(AG144="3-5",VLOOKUP(AH144,Points!$B$7:$C$11,2,FALSE),IF(AG144="6-10",VLOOKUP(AH144,Points!$B$13:$C$22,2,FALSE),IF(AG144="11-15",VLOOKUP(AH144,Points!$B$24:$C$38,2,FALSE))))))</f>
        <v>0</v>
      </c>
      <c r="AJ144" s="53"/>
      <c r="AK144" s="49" t="str">
        <f t="shared" si="112"/>
        <v>0</v>
      </c>
      <c r="AL144" s="49"/>
      <c r="AM144" s="49">
        <f>IF(AK144="0",0,IF(AK144="1-2",VLOOKUP(AL144,Points!$B$3:$C$4,2,FALSE),IF(AK144="3-5",VLOOKUP(AL144,Points!$B$7:$C$11,2,FALSE),IF(AK144="6-10",VLOOKUP(AL144,Points!$B$13:$C$22,2,FALSE),IF(AK144="11-15",VLOOKUP(AL144,Points!$B$24:$C$38,2,FALSE))))))</f>
        <v>0</v>
      </c>
      <c r="AN144" s="54"/>
      <c r="AO144" s="48">
        <f t="shared" si="113"/>
        <v>0</v>
      </c>
      <c r="AP144" s="54"/>
      <c r="AQ144" s="48">
        <f t="shared" si="114"/>
        <v>0</v>
      </c>
      <c r="AR144" s="52"/>
      <c r="AS144" s="49">
        <f t="shared" si="115"/>
        <v>0</v>
      </c>
      <c r="AT144" s="50">
        <f t="shared" si="145"/>
        <v>0</v>
      </c>
      <c r="AU144" s="51"/>
      <c r="AV144" s="49" t="str">
        <f t="shared" si="116"/>
        <v>0</v>
      </c>
      <c r="AW144" s="52"/>
      <c r="AX144" s="49">
        <f>IF(AV144="0",0,IF(AV144="1-2",VLOOKUP(AW144,Points!$B$3:$C$4,2,FALSE),IF(AV144="3-5",VLOOKUP(AW144,Points!$B$7:$C$11,2,FALSE),IF(AV144="6-10",VLOOKUP(AW144,Points!$B$13:$C$22,2,FALSE),IF(AV144="11-15",VLOOKUP(AW144,Points!$B$24:$C$38,2,FALSE))))))</f>
        <v>0</v>
      </c>
      <c r="AY144" s="53"/>
      <c r="AZ144" s="49" t="str">
        <f t="shared" si="117"/>
        <v>0</v>
      </c>
      <c r="BA144" s="49"/>
      <c r="BB144" s="49">
        <f>IF(AZ144="0",0,IF(AZ144="1-2",VLOOKUP(BA144,Points!$B$3:$C$4,2,FALSE),IF(AZ144="3-5",VLOOKUP(BA144,Points!$B$7:$C$11,2,FALSE),IF(AZ144="6-10",VLOOKUP(BA144,Points!$B$13:$C$22,2,FALSE),IF(AZ144="11-15",VLOOKUP(BA144,Points!$B$24:$C$38,2,FALSE))))))</f>
        <v>0</v>
      </c>
      <c r="BC144" s="54"/>
      <c r="BD144" s="48">
        <f t="shared" si="118"/>
        <v>0</v>
      </c>
      <c r="BE144" s="54"/>
      <c r="BF144" s="48">
        <f t="shared" si="119"/>
        <v>0</v>
      </c>
      <c r="BG144" s="52"/>
      <c r="BH144" s="49">
        <f t="shared" si="120"/>
        <v>0</v>
      </c>
      <c r="BI144" s="50">
        <f t="shared" si="146"/>
        <v>0</v>
      </c>
      <c r="BJ144" s="51"/>
      <c r="BK144" s="49" t="str">
        <f t="shared" si="121"/>
        <v>0</v>
      </c>
      <c r="BL144" s="52"/>
      <c r="BM144" s="49">
        <f>IF(BK144="0",0,IF(BK144="1-2",VLOOKUP(BL144,Points!$B$3:$C$4,2,FALSE),IF(BK144="3-5",VLOOKUP(BL144,Points!$B$7:$C$11,2,FALSE),IF(BK144="6-10",VLOOKUP(BL144,Points!$B$13:$C$22,2,FALSE),IF(BK144="11-15",VLOOKUP(BL144,Points!$B$24:$C$38,2,FALSE))))))</f>
        <v>0</v>
      </c>
      <c r="BN144" s="53"/>
      <c r="BO144" s="49" t="str">
        <f t="shared" si="122"/>
        <v>0</v>
      </c>
      <c r="BP144" s="49"/>
      <c r="BQ144" s="49">
        <f>IF(BO144="0",0,IF(BO144="1-2",VLOOKUP(BP144,Points!$B$3:$C$4,2,FALSE),IF(BO144="3-5",VLOOKUP(BP144,Points!$B$7:$C$11,2,FALSE),IF(BO144="6-10",VLOOKUP(BP144,Points!$B$13:$C$22,2,FALSE),IF(BO144="11-15",VLOOKUP(BP144,Points!$B$24:$C$38,2,FALSE))))))</f>
        <v>0</v>
      </c>
      <c r="BR144" s="54"/>
      <c r="BS144" s="48">
        <f t="shared" si="123"/>
        <v>0</v>
      </c>
      <c r="BT144" s="54"/>
      <c r="BU144" s="48">
        <f t="shared" si="124"/>
        <v>0</v>
      </c>
      <c r="BV144" s="52"/>
      <c r="BW144" s="49">
        <f t="shared" si="125"/>
        <v>0</v>
      </c>
      <c r="BX144" s="50">
        <f t="shared" si="147"/>
        <v>0</v>
      </c>
      <c r="BY144" s="51"/>
      <c r="BZ144" s="49" t="str">
        <f t="shared" si="126"/>
        <v>0</v>
      </c>
      <c r="CA144" s="52"/>
      <c r="CB144" s="49">
        <f>IF(BZ144="0",0,IF(BZ144="1-2",VLOOKUP(CA144,Points!$B$3:$C$4,2,FALSE),IF(BZ144="3-5",VLOOKUP(CA144,Points!$B$7:$C$11,2,FALSE),IF(BZ144="6-10",VLOOKUP(CA144,Points!$B$13:$C$22,2,FALSE),IF(BZ144="11-15",VLOOKUP(CA144,Points!$B$24:$C$38,2,FALSE))))))</f>
        <v>0</v>
      </c>
      <c r="CC144" s="53"/>
      <c r="CD144" s="49" t="str">
        <f t="shared" si="127"/>
        <v>0</v>
      </c>
      <c r="CE144" s="49"/>
      <c r="CF144" s="49">
        <f>IF(CD144="0",0,IF(CD144="1-2",VLOOKUP(CE144,Points!$B$3:$C$4,2,FALSE),IF(CD144="3-5",VLOOKUP(CE144,Points!$B$7:$C$11,2,FALSE),IF(CD144="6-10",VLOOKUP(CE144,Points!$B$13:$C$22,2,FALSE),IF(CD144="11-15",VLOOKUP(CE144,Points!$B$24:$C$38,2,FALSE))))))</f>
        <v>0</v>
      </c>
      <c r="CG144" s="54"/>
      <c r="CH144" s="48">
        <f t="shared" si="128"/>
        <v>0</v>
      </c>
      <c r="CI144" s="54"/>
      <c r="CJ144" s="48">
        <f t="shared" si="129"/>
        <v>0</v>
      </c>
      <c r="CK144" s="52"/>
      <c r="CL144" s="49">
        <f t="shared" si="130"/>
        <v>0</v>
      </c>
      <c r="CM144" s="50">
        <f t="shared" si="148"/>
        <v>0</v>
      </c>
      <c r="CN144" s="51"/>
      <c r="CO144" s="49" t="str">
        <f t="shared" si="131"/>
        <v>0</v>
      </c>
      <c r="CP144" s="52"/>
      <c r="CQ144" s="49">
        <f>IF(CO144="0",0,IF(CO144="1-2",VLOOKUP(CP144,Points!$B$3:$C$4,2,FALSE),IF(CO144="3-5",VLOOKUP(CP144,Points!$B$7:$C$11,2,FALSE),IF(CO144="6-10",VLOOKUP(CP144,Points!$B$13:$C$22,2,FALSE),IF(CO144="11-15",VLOOKUP(CP144,Points!$B$24:$C$38,2,FALSE))))))</f>
        <v>0</v>
      </c>
      <c r="CR144" s="53"/>
      <c r="CS144" s="49" t="str">
        <f t="shared" si="132"/>
        <v>0</v>
      </c>
      <c r="CT144" s="49"/>
      <c r="CU144" s="49">
        <f>IF(CS144="0",0,IF(CS144="1-2",VLOOKUP(CT144,Points!$B$3:$C$4,2,FALSE),IF(CS144="3-5",VLOOKUP(CT144,Points!$B$7:$C$11,2,FALSE),IF(CS144="6-10",VLOOKUP(CT144,Points!$B$13:$C$22,2,FALSE),IF(CS144="11-15",VLOOKUP(CT144,Points!$B$24:$C$38,2,FALSE))))))</f>
        <v>0</v>
      </c>
      <c r="CV144" s="54"/>
      <c r="CW144" s="48">
        <f t="shared" si="133"/>
        <v>0</v>
      </c>
      <c r="CX144" s="54"/>
      <c r="CY144" s="48">
        <f t="shared" si="134"/>
        <v>0</v>
      </c>
      <c r="CZ144" s="52"/>
      <c r="DA144" s="49">
        <f t="shared" si="135"/>
        <v>0</v>
      </c>
      <c r="DB144" s="50">
        <f t="shared" si="149"/>
        <v>0</v>
      </c>
      <c r="DC144" s="51"/>
      <c r="DD144" s="49" t="str">
        <f t="shared" si="136"/>
        <v>0</v>
      </c>
      <c r="DE144" s="52"/>
      <c r="DF144" s="49">
        <f>IF(DD144="0",0,IF(DD144="1-2",VLOOKUP(DE144,Points!$B$3:$C$4,2,FALSE),IF(DD144="3-5",VLOOKUP(DE144,Points!$B$7:$C$11,2,FALSE),IF(DD144="6-10",VLOOKUP(DE144,Points!$B$13:$C$22,2,FALSE),IF(DD144="11-15",VLOOKUP(DE144,Points!$B$24:$C$38,2,FALSE))))))</f>
        <v>0</v>
      </c>
      <c r="DG144" s="53"/>
      <c r="DH144" s="49" t="str">
        <f t="shared" si="137"/>
        <v>0</v>
      </c>
      <c r="DI144" s="49"/>
      <c r="DJ144" s="49">
        <f>IF(DH144="0",0,IF(DH144="1-2",VLOOKUP(DI144,Points!$B$3:$C$4,2,FALSE),IF(DH144="3-5",VLOOKUP(DI144,Points!$B$7:$C$11,2,FALSE),IF(DH144="6-10",VLOOKUP(DI144,Points!$B$13:$C$22,2,FALSE),IF(DH144="11-15",VLOOKUP(DI144,Points!$B$24:$C$38,2,FALSE))))))</f>
        <v>0</v>
      </c>
      <c r="DK144" s="54"/>
      <c r="DL144" s="48">
        <f t="shared" si="138"/>
        <v>0</v>
      </c>
      <c r="DM144" s="54"/>
      <c r="DN144" s="48">
        <f t="shared" si="139"/>
        <v>0</v>
      </c>
      <c r="DO144" s="52"/>
      <c r="DP144" s="49">
        <f t="shared" si="140"/>
        <v>0</v>
      </c>
      <c r="DQ144" s="50">
        <f t="shared" si="150"/>
        <v>0</v>
      </c>
      <c r="DR144" s="55">
        <f t="shared" si="141"/>
        <v>0</v>
      </c>
      <c r="DS144" s="56" t="str">
        <f t="shared" si="151"/>
        <v/>
      </c>
    </row>
    <row r="145" spans="1:123" s="42" customFormat="1" ht="15" x14ac:dyDescent="0.25">
      <c r="A145" s="55"/>
      <c r="B145" s="51"/>
      <c r="C145" s="49" t="str">
        <f t="shared" ref="C145:C189" si="152">IF(B145&lt;1,"0",IF(B145&lt;3,"1-2",IF(B145&lt;6,"3-5",IF(B145&lt;11,"6-10","11"-15))))</f>
        <v>0</v>
      </c>
      <c r="D145" s="52"/>
      <c r="E145" s="49">
        <f>IF(C145="0",0,IF(C145="1-2",VLOOKUP(D145,Points!$B$3:$C$4,2,FALSE),IF(C145="3-5",VLOOKUP(D145,Points!$B$7:$C$11,2,FALSE),IF(C145="6-10",VLOOKUP(D145,Points!$B$13:$C$22,2,FALSE),IF(C145="11-15",VLOOKUP(D145,Points!$B$24:$C$38,2,FALSE))))))</f>
        <v>0</v>
      </c>
      <c r="F145" s="53"/>
      <c r="G145" s="49" t="str">
        <f t="shared" ref="G145:G189" si="153">IF(F145&lt;1,"0",IF(F145&lt;3,"1-2",IF(F145&lt;6,"3-5",IF(F145&lt;11,"6-10","11"-15))))</f>
        <v>0</v>
      </c>
      <c r="H145" s="49"/>
      <c r="I145" s="49">
        <f>IF(G145="0",0,IF(G145="1-2",VLOOKUP(H145,Points!$B$3:$C$4,2,FALSE),IF(G145="3-5",VLOOKUP(H145,Points!$B$7:$C$11,2,FALSE),IF(G145="6-10",VLOOKUP(H145,Points!$B$13:$C$22,2,FALSE),IF(G145="11-15",VLOOKUP(H145,Points!$B$24:$C$38,2,FALSE))))))</f>
        <v>0</v>
      </c>
      <c r="J145" s="54"/>
      <c r="K145" s="48">
        <f t="shared" ref="K145:K189" si="154">IF(J145="G",10,IF(J145="R",5,0))</f>
        <v>0</v>
      </c>
      <c r="L145" s="54"/>
      <c r="M145" s="48">
        <f t="shared" ref="M145:M189" si="155">IF(L145="SC",25,IF(L145="RSC",20,0))</f>
        <v>0</v>
      </c>
      <c r="N145" s="52"/>
      <c r="O145" s="49">
        <f t="shared" ref="O145:O189" si="156">IF(N145="Y",10,0)</f>
        <v>0</v>
      </c>
      <c r="P145" s="50">
        <f t="shared" si="143"/>
        <v>0</v>
      </c>
      <c r="Q145" s="51"/>
      <c r="R145" s="49" t="str">
        <f t="shared" ref="R145:R189" si="157">IF(Q145&lt;1,"0",IF(Q145&lt;3,"1-2",IF(Q145&lt;6,"3-5",IF(Q145&lt;11,"6-10","11"-15))))</f>
        <v>0</v>
      </c>
      <c r="S145" s="52"/>
      <c r="T145" s="49">
        <f>IF(R145="0",0,IF(R145="1-2",VLOOKUP(S145,Points!$B$3:$C$4,2,FALSE),IF(R145="3-5",VLOOKUP(S145,Points!$B$7:$C$11,2,FALSE),IF(R145="6-10",VLOOKUP(S145,Points!$B$13:$C$22,2,FALSE),IF(R145="11-15",VLOOKUP(S145,Points!$B$24:$C$38,2,FALSE))))))</f>
        <v>0</v>
      </c>
      <c r="U145" s="53"/>
      <c r="V145" s="49" t="str">
        <f t="shared" ref="V145:V189" si="158">IF(U145&lt;1,"0",IF(U145&lt;3,"1-2",IF(U145&lt;6,"3-5",IF(U145&lt;11,"6-10","11"-15))))</f>
        <v>0</v>
      </c>
      <c r="W145" s="49"/>
      <c r="X145" s="49">
        <f>IF(V145="0",0,IF(V145="1-2",VLOOKUP(W145,Points!$B$3:$C$4,2,FALSE),IF(V145="3-5",VLOOKUP(W145,Points!$B$7:$C$11,2,FALSE),IF(V145="6-10",VLOOKUP(W145,Points!$B$13:$C$22,2,FALSE),IF(V145="11-15",VLOOKUP(W145,Points!$B$24:$C$38,2,FALSE))))))</f>
        <v>0</v>
      </c>
      <c r="Y145" s="54"/>
      <c r="Z145" s="48">
        <f t="shared" ref="Z145:Z189" si="159">IF(Y145="G",10,IF(Y145="R",5,0))</f>
        <v>0</v>
      </c>
      <c r="AA145" s="54"/>
      <c r="AB145" s="48">
        <f t="shared" ref="AB145:AB189" si="160">IF(AA145="SC",25,IF(AA145="RSC",20,0))</f>
        <v>0</v>
      </c>
      <c r="AC145" s="52"/>
      <c r="AD145" s="49">
        <f t="shared" ref="AD145:AD189" si="161">IF(AC145="Y",10,0)</f>
        <v>0</v>
      </c>
      <c r="AE145" s="50">
        <f t="shared" si="144"/>
        <v>0</v>
      </c>
      <c r="AF145" s="51"/>
      <c r="AG145" s="49" t="str">
        <f t="shared" ref="AG145:AG189" si="162">IF(AF145&lt;1,"0",IF(AF145&lt;3,"1-2",IF(AF145&lt;6,"3-5",IF(AF145&lt;11,"6-10","11"-15))))</f>
        <v>0</v>
      </c>
      <c r="AH145" s="52"/>
      <c r="AI145" s="49">
        <f>IF(AG145="0",0,IF(AG145="1-2",VLOOKUP(AH145,Points!$B$3:$C$4,2,FALSE),IF(AG145="3-5",VLOOKUP(AH145,Points!$B$7:$C$11,2,FALSE),IF(AG145="6-10",VLOOKUP(AH145,Points!$B$13:$C$22,2,FALSE),IF(AG145="11-15",VLOOKUP(AH145,Points!$B$24:$C$38,2,FALSE))))))</f>
        <v>0</v>
      </c>
      <c r="AJ145" s="53"/>
      <c r="AK145" s="49" t="str">
        <f t="shared" ref="AK145:AK189" si="163">IF(AJ145&lt;1,"0",IF(AJ145&lt;3,"1-2",IF(AJ145&lt;6,"3-5",IF(AJ145&lt;11,"6-10","11"-15))))</f>
        <v>0</v>
      </c>
      <c r="AL145" s="49"/>
      <c r="AM145" s="49">
        <f>IF(AK145="0",0,IF(AK145="1-2",VLOOKUP(AL145,Points!$B$3:$C$4,2,FALSE),IF(AK145="3-5",VLOOKUP(AL145,Points!$B$7:$C$11,2,FALSE),IF(AK145="6-10",VLOOKUP(AL145,Points!$B$13:$C$22,2,FALSE),IF(AK145="11-15",VLOOKUP(AL145,Points!$B$24:$C$38,2,FALSE))))))</f>
        <v>0</v>
      </c>
      <c r="AN145" s="54"/>
      <c r="AO145" s="48">
        <f t="shared" ref="AO145:AO189" si="164">IF(AN145="G",10,IF(AN145="R",5,0))</f>
        <v>0</v>
      </c>
      <c r="AP145" s="54"/>
      <c r="AQ145" s="48">
        <f t="shared" ref="AQ145:AQ189" si="165">IF(AP145="SC",25,IF(AP145="RSC",20,0))</f>
        <v>0</v>
      </c>
      <c r="AR145" s="52"/>
      <c r="AS145" s="49">
        <f t="shared" ref="AS145:AS189" si="166">IF(AR145="Y",10,0)</f>
        <v>0</v>
      </c>
      <c r="AT145" s="50">
        <f t="shared" si="145"/>
        <v>0</v>
      </c>
      <c r="AU145" s="51"/>
      <c r="AV145" s="49" t="str">
        <f t="shared" ref="AV145:AV189" si="167">IF(AU145&lt;1,"0",IF(AU145&lt;3,"1-2",IF(AU145&lt;6,"3-5",IF(AU145&lt;11,"6-10","11"-15))))</f>
        <v>0</v>
      </c>
      <c r="AW145" s="52"/>
      <c r="AX145" s="49">
        <f>IF(AV145="0",0,IF(AV145="1-2",VLOOKUP(AW145,Points!$B$3:$C$4,2,FALSE),IF(AV145="3-5",VLOOKUP(AW145,Points!$B$7:$C$11,2,FALSE),IF(AV145="6-10",VLOOKUP(AW145,Points!$B$13:$C$22,2,FALSE),IF(AV145="11-15",VLOOKUP(AW145,Points!$B$24:$C$38,2,FALSE))))))</f>
        <v>0</v>
      </c>
      <c r="AY145" s="53"/>
      <c r="AZ145" s="49" t="str">
        <f t="shared" ref="AZ145:AZ189" si="168">IF(AY145&lt;1,"0",IF(AY145&lt;3,"1-2",IF(AY145&lt;6,"3-5",IF(AY145&lt;11,"6-10","11"-15))))</f>
        <v>0</v>
      </c>
      <c r="BA145" s="49"/>
      <c r="BB145" s="49">
        <f>IF(AZ145="0",0,IF(AZ145="1-2",VLOOKUP(BA145,Points!$B$3:$C$4,2,FALSE),IF(AZ145="3-5",VLOOKUP(BA145,Points!$B$7:$C$11,2,FALSE),IF(AZ145="6-10",VLOOKUP(BA145,Points!$B$13:$C$22,2,FALSE),IF(AZ145="11-15",VLOOKUP(BA145,Points!$B$24:$C$38,2,FALSE))))))</f>
        <v>0</v>
      </c>
      <c r="BC145" s="54"/>
      <c r="BD145" s="48">
        <f t="shared" ref="BD145:BD189" si="169">IF(BC145="G",10,IF(BC145="R",5,0))</f>
        <v>0</v>
      </c>
      <c r="BE145" s="54"/>
      <c r="BF145" s="48">
        <f t="shared" ref="BF145:BF189" si="170">IF(BE145="SC",25,IF(BE145="RSC",20,0))</f>
        <v>0</v>
      </c>
      <c r="BG145" s="52"/>
      <c r="BH145" s="49">
        <f t="shared" ref="BH145:BH189" si="171">IF(BG145="Y",10,0)</f>
        <v>0</v>
      </c>
      <c r="BI145" s="50">
        <f t="shared" si="146"/>
        <v>0</v>
      </c>
      <c r="BJ145" s="51"/>
      <c r="BK145" s="49" t="str">
        <f t="shared" ref="BK145:BK189" si="172">IF(BJ145&lt;1,"0",IF(BJ145&lt;3,"1-2",IF(BJ145&lt;6,"3-5",IF(BJ145&lt;11,"6-10","11"-15))))</f>
        <v>0</v>
      </c>
      <c r="BL145" s="52"/>
      <c r="BM145" s="49">
        <f>IF(BK145="0",0,IF(BK145="1-2",VLOOKUP(BL145,Points!$B$3:$C$4,2,FALSE),IF(BK145="3-5",VLOOKUP(BL145,Points!$B$7:$C$11,2,FALSE),IF(BK145="6-10",VLOOKUP(BL145,Points!$B$13:$C$22,2,FALSE),IF(BK145="11-15",VLOOKUP(BL145,Points!$B$24:$C$38,2,FALSE))))))</f>
        <v>0</v>
      </c>
      <c r="BN145" s="53"/>
      <c r="BO145" s="49" t="str">
        <f t="shared" ref="BO145:BO189" si="173">IF(BN145&lt;1,"0",IF(BN145&lt;3,"1-2",IF(BN145&lt;6,"3-5",IF(BN145&lt;11,"6-10","11"-15))))</f>
        <v>0</v>
      </c>
      <c r="BP145" s="49"/>
      <c r="BQ145" s="49">
        <f>IF(BO145="0",0,IF(BO145="1-2",VLOOKUP(BP145,Points!$B$3:$C$4,2,FALSE),IF(BO145="3-5",VLOOKUP(BP145,Points!$B$7:$C$11,2,FALSE),IF(BO145="6-10",VLOOKUP(BP145,Points!$B$13:$C$22,2,FALSE),IF(BO145="11-15",VLOOKUP(BP145,Points!$B$24:$C$38,2,FALSE))))))</f>
        <v>0</v>
      </c>
      <c r="BR145" s="54"/>
      <c r="BS145" s="48">
        <f t="shared" ref="BS145:BS189" si="174">IF(BR145="G",10,IF(BR145="R",5,0))</f>
        <v>0</v>
      </c>
      <c r="BT145" s="54"/>
      <c r="BU145" s="48">
        <f t="shared" ref="BU145:BU189" si="175">IF(BT145="SC",25,IF(BT145="RSC",20,0))</f>
        <v>0</v>
      </c>
      <c r="BV145" s="52"/>
      <c r="BW145" s="49">
        <f t="shared" ref="BW145:BW189" si="176">IF(BV145="Y",10,0)</f>
        <v>0</v>
      </c>
      <c r="BX145" s="50">
        <f t="shared" si="147"/>
        <v>0</v>
      </c>
      <c r="BY145" s="51"/>
      <c r="BZ145" s="49" t="str">
        <f t="shared" ref="BZ145:BZ189" si="177">IF(BY145&lt;1,"0",IF(BY145&lt;3,"1-2",IF(BY145&lt;6,"3-5",IF(BY145&lt;11,"6-10","11"-15))))</f>
        <v>0</v>
      </c>
      <c r="CA145" s="52"/>
      <c r="CB145" s="49">
        <f>IF(BZ145="0",0,IF(BZ145="1-2",VLOOKUP(CA145,Points!$B$3:$C$4,2,FALSE),IF(BZ145="3-5",VLOOKUP(CA145,Points!$B$7:$C$11,2,FALSE),IF(BZ145="6-10",VLOOKUP(CA145,Points!$B$13:$C$22,2,FALSE),IF(BZ145="11-15",VLOOKUP(CA145,Points!$B$24:$C$38,2,FALSE))))))</f>
        <v>0</v>
      </c>
      <c r="CC145" s="53"/>
      <c r="CD145" s="49" t="str">
        <f t="shared" ref="CD145:CD189" si="178">IF(CC145&lt;1,"0",IF(CC145&lt;3,"1-2",IF(CC145&lt;6,"3-5",IF(CC145&lt;11,"6-10","11"-15))))</f>
        <v>0</v>
      </c>
      <c r="CE145" s="49"/>
      <c r="CF145" s="49">
        <f>IF(CD145="0",0,IF(CD145="1-2",VLOOKUP(CE145,Points!$B$3:$C$4,2,FALSE),IF(CD145="3-5",VLOOKUP(CE145,Points!$B$7:$C$11,2,FALSE),IF(CD145="6-10",VLOOKUP(CE145,Points!$B$13:$C$22,2,FALSE),IF(CD145="11-15",VLOOKUP(CE145,Points!$B$24:$C$38,2,FALSE))))))</f>
        <v>0</v>
      </c>
      <c r="CG145" s="54"/>
      <c r="CH145" s="48">
        <f t="shared" ref="CH145:CH189" si="179">IF(CG145="G",10,IF(CG145="R",5,0))</f>
        <v>0</v>
      </c>
      <c r="CI145" s="54"/>
      <c r="CJ145" s="48">
        <f t="shared" ref="CJ145:CJ189" si="180">IF(CI145="SC",25,IF(CI145="RSC",20,0))</f>
        <v>0</v>
      </c>
      <c r="CK145" s="52"/>
      <c r="CL145" s="49">
        <f t="shared" ref="CL145:CL189" si="181">IF(CK145="Y",10,0)</f>
        <v>0</v>
      </c>
      <c r="CM145" s="50">
        <f t="shared" si="148"/>
        <v>0</v>
      </c>
      <c r="CN145" s="51"/>
      <c r="CO145" s="49" t="str">
        <f t="shared" ref="CO145:CO189" si="182">IF(CN145&lt;1,"0",IF(CN145&lt;3,"1-2",IF(CN145&lt;6,"3-5",IF(CN145&lt;11,"6-10","11"-15))))</f>
        <v>0</v>
      </c>
      <c r="CP145" s="52"/>
      <c r="CQ145" s="49">
        <f>IF(CO145="0",0,IF(CO145="1-2",VLOOKUP(CP145,Points!$B$3:$C$4,2,FALSE),IF(CO145="3-5",VLOOKUP(CP145,Points!$B$7:$C$11,2,FALSE),IF(CO145="6-10",VLOOKUP(CP145,Points!$B$13:$C$22,2,FALSE),IF(CO145="11-15",VLOOKUP(CP145,Points!$B$24:$C$38,2,FALSE))))))</f>
        <v>0</v>
      </c>
      <c r="CR145" s="53"/>
      <c r="CS145" s="49" t="str">
        <f t="shared" ref="CS145:CS189" si="183">IF(CR145&lt;1,"0",IF(CR145&lt;3,"1-2",IF(CR145&lt;6,"3-5",IF(CR145&lt;11,"6-10","11"-15))))</f>
        <v>0</v>
      </c>
      <c r="CT145" s="49"/>
      <c r="CU145" s="49">
        <f>IF(CS145="0",0,IF(CS145="1-2",VLOOKUP(CT145,Points!$B$3:$C$4,2,FALSE),IF(CS145="3-5",VLOOKUP(CT145,Points!$B$7:$C$11,2,FALSE),IF(CS145="6-10",VLOOKUP(CT145,Points!$B$13:$C$22,2,FALSE),IF(CS145="11-15",VLOOKUP(CT145,Points!$B$24:$C$38,2,FALSE))))))</f>
        <v>0</v>
      </c>
      <c r="CV145" s="54"/>
      <c r="CW145" s="48">
        <f t="shared" ref="CW145:CW189" si="184">IF(CV145="G",10,IF(CV145="R",5,0))</f>
        <v>0</v>
      </c>
      <c r="CX145" s="54"/>
      <c r="CY145" s="48">
        <f t="shared" ref="CY145:CY189" si="185">IF(CX145="SC",25,IF(CX145="RSC",20,0))</f>
        <v>0</v>
      </c>
      <c r="CZ145" s="52"/>
      <c r="DA145" s="49">
        <f t="shared" ref="DA145:DA189" si="186">IF(CZ145="Y",10,0)</f>
        <v>0</v>
      </c>
      <c r="DB145" s="50">
        <f t="shared" si="149"/>
        <v>0</v>
      </c>
      <c r="DC145" s="51"/>
      <c r="DD145" s="49" t="str">
        <f t="shared" ref="DD145:DD189" si="187">IF(DC145&lt;1,"0",IF(DC145&lt;3,"1-2",IF(DC145&lt;6,"3-5",IF(DC145&lt;11,"6-10","11"-15))))</f>
        <v>0</v>
      </c>
      <c r="DE145" s="52"/>
      <c r="DF145" s="49">
        <f>IF(DD145="0",0,IF(DD145="1-2",VLOOKUP(DE145,Points!$B$3:$C$4,2,FALSE),IF(DD145="3-5",VLOOKUP(DE145,Points!$B$7:$C$11,2,FALSE),IF(DD145="6-10",VLOOKUP(DE145,Points!$B$13:$C$22,2,FALSE),IF(DD145="11-15",VLOOKUP(DE145,Points!$B$24:$C$38,2,FALSE))))))</f>
        <v>0</v>
      </c>
      <c r="DG145" s="53"/>
      <c r="DH145" s="49" t="str">
        <f t="shared" ref="DH145:DH189" si="188">IF(DG145&lt;1,"0",IF(DG145&lt;3,"1-2",IF(DG145&lt;6,"3-5",IF(DG145&lt;11,"6-10","11"-15))))</f>
        <v>0</v>
      </c>
      <c r="DI145" s="49"/>
      <c r="DJ145" s="49">
        <f>IF(DH145="0",0,IF(DH145="1-2",VLOOKUP(DI145,Points!$B$3:$C$4,2,FALSE),IF(DH145="3-5",VLOOKUP(DI145,Points!$B$7:$C$11,2,FALSE),IF(DH145="6-10",VLOOKUP(DI145,Points!$B$13:$C$22,2,FALSE),IF(DH145="11-15",VLOOKUP(DI145,Points!$B$24:$C$38,2,FALSE))))))</f>
        <v>0</v>
      </c>
      <c r="DK145" s="54"/>
      <c r="DL145" s="48">
        <f t="shared" ref="DL145:DL189" si="189">IF(DK145="G",10,IF(DK145="R",5,0))</f>
        <v>0</v>
      </c>
      <c r="DM145" s="54"/>
      <c r="DN145" s="48">
        <f t="shared" ref="DN145:DN189" si="190">IF(DM145="SC",25,IF(DM145="RSC",20,0))</f>
        <v>0</v>
      </c>
      <c r="DO145" s="52"/>
      <c r="DP145" s="49">
        <f t="shared" ref="DP145:DP189" si="191">IF(DO145="Y",10,0)</f>
        <v>0</v>
      </c>
      <c r="DQ145" s="50">
        <f t="shared" si="150"/>
        <v>0</v>
      </c>
      <c r="DR145" s="55">
        <f t="shared" ref="DR145:DR189" si="192">P145+AE145+AT145+BI145+BX145+CM145+DB145+DQ145</f>
        <v>0</v>
      </c>
      <c r="DS145" s="56" t="str">
        <f t="shared" si="151"/>
        <v/>
      </c>
    </row>
    <row r="146" spans="1:123" s="42" customFormat="1" ht="15" x14ac:dyDescent="0.25">
      <c r="A146" s="55"/>
      <c r="B146" s="51"/>
      <c r="C146" s="49" t="str">
        <f t="shared" si="152"/>
        <v>0</v>
      </c>
      <c r="D146" s="52"/>
      <c r="E146" s="49">
        <f>IF(C146="0",0,IF(C146="1-2",VLOOKUP(D146,Points!$B$3:$C$4,2,FALSE),IF(C146="3-5",VLOOKUP(D146,Points!$B$7:$C$11,2,FALSE),IF(C146="6-10",VLOOKUP(D146,Points!$B$13:$C$22,2,FALSE),IF(C146="11-15",VLOOKUP(D146,Points!$B$24:$C$38,2,FALSE))))))</f>
        <v>0</v>
      </c>
      <c r="F146" s="53"/>
      <c r="G146" s="49" t="str">
        <f t="shared" si="153"/>
        <v>0</v>
      </c>
      <c r="H146" s="49"/>
      <c r="I146" s="49">
        <f>IF(G146="0",0,IF(G146="1-2",VLOOKUP(H146,Points!$B$3:$C$4,2,FALSE),IF(G146="3-5",VLOOKUP(H146,Points!$B$7:$C$11,2,FALSE),IF(G146="6-10",VLOOKUP(H146,Points!$B$13:$C$22,2,FALSE),IF(G146="11-15",VLOOKUP(H146,Points!$B$24:$C$38,2,FALSE))))))</f>
        <v>0</v>
      </c>
      <c r="J146" s="54"/>
      <c r="K146" s="48">
        <f t="shared" si="154"/>
        <v>0</v>
      </c>
      <c r="L146" s="54"/>
      <c r="M146" s="48">
        <f t="shared" si="155"/>
        <v>0</v>
      </c>
      <c r="N146" s="52"/>
      <c r="O146" s="49">
        <f t="shared" si="156"/>
        <v>0</v>
      </c>
      <c r="P146" s="50">
        <f t="shared" si="143"/>
        <v>0</v>
      </c>
      <c r="Q146" s="51"/>
      <c r="R146" s="49" t="str">
        <f t="shared" si="157"/>
        <v>0</v>
      </c>
      <c r="S146" s="52"/>
      <c r="T146" s="49">
        <f>IF(R146="0",0,IF(R146="1-2",VLOOKUP(S146,Points!$B$3:$C$4,2,FALSE),IF(R146="3-5",VLOOKUP(S146,Points!$B$7:$C$11,2,FALSE),IF(R146="6-10",VLOOKUP(S146,Points!$B$13:$C$22,2,FALSE),IF(R146="11-15",VLOOKUP(S146,Points!$B$24:$C$38,2,FALSE))))))</f>
        <v>0</v>
      </c>
      <c r="U146" s="53"/>
      <c r="V146" s="49" t="str">
        <f t="shared" si="158"/>
        <v>0</v>
      </c>
      <c r="W146" s="49"/>
      <c r="X146" s="49">
        <f>IF(V146="0",0,IF(V146="1-2",VLOOKUP(W146,Points!$B$3:$C$4,2,FALSE),IF(V146="3-5",VLOOKUP(W146,Points!$B$7:$C$11,2,FALSE),IF(V146="6-10",VLOOKUP(W146,Points!$B$13:$C$22,2,FALSE),IF(V146="11-15",VLOOKUP(W146,Points!$B$24:$C$38,2,FALSE))))))</f>
        <v>0</v>
      </c>
      <c r="Y146" s="54"/>
      <c r="Z146" s="48">
        <f t="shared" si="159"/>
        <v>0</v>
      </c>
      <c r="AA146" s="54"/>
      <c r="AB146" s="48">
        <f t="shared" si="160"/>
        <v>0</v>
      </c>
      <c r="AC146" s="52"/>
      <c r="AD146" s="49">
        <f t="shared" si="161"/>
        <v>0</v>
      </c>
      <c r="AE146" s="50">
        <f t="shared" si="144"/>
        <v>0</v>
      </c>
      <c r="AF146" s="51"/>
      <c r="AG146" s="49" t="str">
        <f t="shared" si="162"/>
        <v>0</v>
      </c>
      <c r="AH146" s="52"/>
      <c r="AI146" s="49">
        <f>IF(AG146="0",0,IF(AG146="1-2",VLOOKUP(AH146,Points!$B$3:$C$4,2,FALSE),IF(AG146="3-5",VLOOKUP(AH146,Points!$B$7:$C$11,2,FALSE),IF(AG146="6-10",VLOOKUP(AH146,Points!$B$13:$C$22,2,FALSE),IF(AG146="11-15",VLOOKUP(AH146,Points!$B$24:$C$38,2,FALSE))))))</f>
        <v>0</v>
      </c>
      <c r="AJ146" s="53"/>
      <c r="AK146" s="49" t="str">
        <f t="shared" si="163"/>
        <v>0</v>
      </c>
      <c r="AL146" s="49"/>
      <c r="AM146" s="49">
        <f>IF(AK146="0",0,IF(AK146="1-2",VLOOKUP(AL146,Points!$B$3:$C$4,2,FALSE),IF(AK146="3-5",VLOOKUP(AL146,Points!$B$7:$C$11,2,FALSE),IF(AK146="6-10",VLOOKUP(AL146,Points!$B$13:$C$22,2,FALSE),IF(AK146="11-15",VLOOKUP(AL146,Points!$B$24:$C$38,2,FALSE))))))</f>
        <v>0</v>
      </c>
      <c r="AN146" s="54"/>
      <c r="AO146" s="48">
        <f t="shared" si="164"/>
        <v>0</v>
      </c>
      <c r="AP146" s="54"/>
      <c r="AQ146" s="48">
        <f t="shared" si="165"/>
        <v>0</v>
      </c>
      <c r="AR146" s="52"/>
      <c r="AS146" s="49">
        <f t="shared" si="166"/>
        <v>0</v>
      </c>
      <c r="AT146" s="50">
        <f t="shared" si="145"/>
        <v>0</v>
      </c>
      <c r="AU146" s="51"/>
      <c r="AV146" s="49" t="str">
        <f t="shared" si="167"/>
        <v>0</v>
      </c>
      <c r="AW146" s="52"/>
      <c r="AX146" s="49">
        <f>IF(AV146="0",0,IF(AV146="1-2",VLOOKUP(AW146,Points!$B$3:$C$4,2,FALSE),IF(AV146="3-5",VLOOKUP(AW146,Points!$B$7:$C$11,2,FALSE),IF(AV146="6-10",VLOOKUP(AW146,Points!$B$13:$C$22,2,FALSE),IF(AV146="11-15",VLOOKUP(AW146,Points!$B$24:$C$38,2,FALSE))))))</f>
        <v>0</v>
      </c>
      <c r="AY146" s="53"/>
      <c r="AZ146" s="49" t="str">
        <f t="shared" si="168"/>
        <v>0</v>
      </c>
      <c r="BA146" s="49"/>
      <c r="BB146" s="49">
        <f>IF(AZ146="0",0,IF(AZ146="1-2",VLOOKUP(BA146,Points!$B$3:$C$4,2,FALSE),IF(AZ146="3-5",VLOOKUP(BA146,Points!$B$7:$C$11,2,FALSE),IF(AZ146="6-10",VLOOKUP(BA146,Points!$B$13:$C$22,2,FALSE),IF(AZ146="11-15",VLOOKUP(BA146,Points!$B$24:$C$38,2,FALSE))))))</f>
        <v>0</v>
      </c>
      <c r="BC146" s="54"/>
      <c r="BD146" s="48">
        <f t="shared" si="169"/>
        <v>0</v>
      </c>
      <c r="BE146" s="54"/>
      <c r="BF146" s="48">
        <f t="shared" si="170"/>
        <v>0</v>
      </c>
      <c r="BG146" s="52"/>
      <c r="BH146" s="49">
        <f t="shared" si="171"/>
        <v>0</v>
      </c>
      <c r="BI146" s="50">
        <f t="shared" si="146"/>
        <v>0</v>
      </c>
      <c r="BJ146" s="51"/>
      <c r="BK146" s="49" t="str">
        <f t="shared" si="172"/>
        <v>0</v>
      </c>
      <c r="BL146" s="52"/>
      <c r="BM146" s="49">
        <f>IF(BK146="0",0,IF(BK146="1-2",VLOOKUP(BL146,Points!$B$3:$C$4,2,FALSE),IF(BK146="3-5",VLOOKUP(BL146,Points!$B$7:$C$11,2,FALSE),IF(BK146="6-10",VLOOKUP(BL146,Points!$B$13:$C$22,2,FALSE),IF(BK146="11-15",VLOOKUP(BL146,Points!$B$24:$C$38,2,FALSE))))))</f>
        <v>0</v>
      </c>
      <c r="BN146" s="53"/>
      <c r="BO146" s="49" t="str">
        <f t="shared" si="173"/>
        <v>0</v>
      </c>
      <c r="BP146" s="49"/>
      <c r="BQ146" s="49">
        <f>IF(BO146="0",0,IF(BO146="1-2",VLOOKUP(BP146,Points!$B$3:$C$4,2,FALSE),IF(BO146="3-5",VLOOKUP(BP146,Points!$B$7:$C$11,2,FALSE),IF(BO146="6-10",VLOOKUP(BP146,Points!$B$13:$C$22,2,FALSE),IF(BO146="11-15",VLOOKUP(BP146,Points!$B$24:$C$38,2,FALSE))))))</f>
        <v>0</v>
      </c>
      <c r="BR146" s="54"/>
      <c r="BS146" s="48">
        <f t="shared" si="174"/>
        <v>0</v>
      </c>
      <c r="BT146" s="54"/>
      <c r="BU146" s="48">
        <f t="shared" si="175"/>
        <v>0</v>
      </c>
      <c r="BV146" s="52"/>
      <c r="BW146" s="49">
        <f t="shared" si="176"/>
        <v>0</v>
      </c>
      <c r="BX146" s="50">
        <f t="shared" si="147"/>
        <v>0</v>
      </c>
      <c r="BY146" s="51"/>
      <c r="BZ146" s="49" t="str">
        <f t="shared" si="177"/>
        <v>0</v>
      </c>
      <c r="CA146" s="52"/>
      <c r="CB146" s="49">
        <f>IF(BZ146="0",0,IF(BZ146="1-2",VLOOKUP(CA146,Points!$B$3:$C$4,2,FALSE),IF(BZ146="3-5",VLOOKUP(CA146,Points!$B$7:$C$11,2,FALSE),IF(BZ146="6-10",VLOOKUP(CA146,Points!$B$13:$C$22,2,FALSE),IF(BZ146="11-15",VLOOKUP(CA146,Points!$B$24:$C$38,2,FALSE))))))</f>
        <v>0</v>
      </c>
      <c r="CC146" s="53"/>
      <c r="CD146" s="49" t="str">
        <f t="shared" si="178"/>
        <v>0</v>
      </c>
      <c r="CE146" s="49"/>
      <c r="CF146" s="49">
        <f>IF(CD146="0",0,IF(CD146="1-2",VLOOKUP(CE146,Points!$B$3:$C$4,2,FALSE),IF(CD146="3-5",VLOOKUP(CE146,Points!$B$7:$C$11,2,FALSE),IF(CD146="6-10",VLOOKUP(CE146,Points!$B$13:$C$22,2,FALSE),IF(CD146="11-15",VLOOKUP(CE146,Points!$B$24:$C$38,2,FALSE))))))</f>
        <v>0</v>
      </c>
      <c r="CG146" s="54"/>
      <c r="CH146" s="48">
        <f t="shared" si="179"/>
        <v>0</v>
      </c>
      <c r="CI146" s="54"/>
      <c r="CJ146" s="48">
        <f t="shared" si="180"/>
        <v>0</v>
      </c>
      <c r="CK146" s="52"/>
      <c r="CL146" s="49">
        <f t="shared" si="181"/>
        <v>0</v>
      </c>
      <c r="CM146" s="50">
        <f t="shared" si="148"/>
        <v>0</v>
      </c>
      <c r="CN146" s="51"/>
      <c r="CO146" s="49" t="str">
        <f t="shared" si="182"/>
        <v>0</v>
      </c>
      <c r="CP146" s="52"/>
      <c r="CQ146" s="49">
        <f>IF(CO146="0",0,IF(CO146="1-2",VLOOKUP(CP146,Points!$B$3:$C$4,2,FALSE),IF(CO146="3-5",VLOOKUP(CP146,Points!$B$7:$C$11,2,FALSE),IF(CO146="6-10",VLOOKUP(CP146,Points!$B$13:$C$22,2,FALSE),IF(CO146="11-15",VLOOKUP(CP146,Points!$B$24:$C$38,2,FALSE))))))</f>
        <v>0</v>
      </c>
      <c r="CR146" s="53"/>
      <c r="CS146" s="49" t="str">
        <f t="shared" si="183"/>
        <v>0</v>
      </c>
      <c r="CT146" s="49"/>
      <c r="CU146" s="49">
        <f>IF(CS146="0",0,IF(CS146="1-2",VLOOKUP(CT146,Points!$B$3:$C$4,2,FALSE),IF(CS146="3-5",VLOOKUP(CT146,Points!$B$7:$C$11,2,FALSE),IF(CS146="6-10",VLOOKUP(CT146,Points!$B$13:$C$22,2,FALSE),IF(CS146="11-15",VLOOKUP(CT146,Points!$B$24:$C$38,2,FALSE))))))</f>
        <v>0</v>
      </c>
      <c r="CV146" s="54"/>
      <c r="CW146" s="48">
        <f t="shared" si="184"/>
        <v>0</v>
      </c>
      <c r="CX146" s="54"/>
      <c r="CY146" s="48">
        <f t="shared" si="185"/>
        <v>0</v>
      </c>
      <c r="CZ146" s="52"/>
      <c r="DA146" s="49">
        <f t="shared" si="186"/>
        <v>0</v>
      </c>
      <c r="DB146" s="50">
        <f t="shared" si="149"/>
        <v>0</v>
      </c>
      <c r="DC146" s="51"/>
      <c r="DD146" s="49" t="str">
        <f t="shared" si="187"/>
        <v>0</v>
      </c>
      <c r="DE146" s="52"/>
      <c r="DF146" s="49">
        <f>IF(DD146="0",0,IF(DD146="1-2",VLOOKUP(DE146,Points!$B$3:$C$4,2,FALSE),IF(DD146="3-5",VLOOKUP(DE146,Points!$B$7:$C$11,2,FALSE),IF(DD146="6-10",VLOOKUP(DE146,Points!$B$13:$C$22,2,FALSE),IF(DD146="11-15",VLOOKUP(DE146,Points!$B$24:$C$38,2,FALSE))))))</f>
        <v>0</v>
      </c>
      <c r="DG146" s="53"/>
      <c r="DH146" s="49" t="str">
        <f t="shared" si="188"/>
        <v>0</v>
      </c>
      <c r="DI146" s="49"/>
      <c r="DJ146" s="49">
        <f>IF(DH146="0",0,IF(DH146="1-2",VLOOKUP(DI146,Points!$B$3:$C$4,2,FALSE),IF(DH146="3-5",VLOOKUP(DI146,Points!$B$7:$C$11,2,FALSE),IF(DH146="6-10",VLOOKUP(DI146,Points!$B$13:$C$22,2,FALSE),IF(DH146="11-15",VLOOKUP(DI146,Points!$B$24:$C$38,2,FALSE))))))</f>
        <v>0</v>
      </c>
      <c r="DK146" s="54"/>
      <c r="DL146" s="48">
        <f t="shared" si="189"/>
        <v>0</v>
      </c>
      <c r="DM146" s="54"/>
      <c r="DN146" s="48">
        <f t="shared" si="190"/>
        <v>0</v>
      </c>
      <c r="DO146" s="52"/>
      <c r="DP146" s="49">
        <f t="shared" si="191"/>
        <v>0</v>
      </c>
      <c r="DQ146" s="50">
        <f t="shared" si="150"/>
        <v>0</v>
      </c>
      <c r="DR146" s="55">
        <f t="shared" si="192"/>
        <v>0</v>
      </c>
      <c r="DS146" s="56" t="str">
        <f t="shared" si="151"/>
        <v/>
      </c>
    </row>
    <row r="147" spans="1:123" s="42" customFormat="1" ht="15" x14ac:dyDescent="0.25">
      <c r="A147" s="55"/>
      <c r="B147" s="51"/>
      <c r="C147" s="49" t="str">
        <f t="shared" si="152"/>
        <v>0</v>
      </c>
      <c r="D147" s="52"/>
      <c r="E147" s="49">
        <f>IF(C147="0",0,IF(C147="1-2",VLOOKUP(D147,Points!$B$3:$C$4,2,FALSE),IF(C147="3-5",VLOOKUP(D147,Points!$B$7:$C$11,2,FALSE),IF(C147="6-10",VLOOKUP(D147,Points!$B$13:$C$22,2,FALSE),IF(C147="11-15",VLOOKUP(D147,Points!$B$24:$C$38,2,FALSE))))))</f>
        <v>0</v>
      </c>
      <c r="F147" s="53"/>
      <c r="G147" s="49" t="str">
        <f t="shared" si="153"/>
        <v>0</v>
      </c>
      <c r="H147" s="49"/>
      <c r="I147" s="49">
        <f>IF(G147="0",0,IF(G147="1-2",VLOOKUP(H147,Points!$B$3:$C$4,2,FALSE),IF(G147="3-5",VLOOKUP(H147,Points!$B$7:$C$11,2,FALSE),IF(G147="6-10",VLOOKUP(H147,Points!$B$13:$C$22,2,FALSE),IF(G147="11-15",VLOOKUP(H147,Points!$B$24:$C$38,2,FALSE))))))</f>
        <v>0</v>
      </c>
      <c r="J147" s="54"/>
      <c r="K147" s="48">
        <f t="shared" si="154"/>
        <v>0</v>
      </c>
      <c r="L147" s="54"/>
      <c r="M147" s="48">
        <f t="shared" si="155"/>
        <v>0</v>
      </c>
      <c r="N147" s="52"/>
      <c r="O147" s="49">
        <f t="shared" si="156"/>
        <v>0</v>
      </c>
      <c r="P147" s="50">
        <f t="shared" si="143"/>
        <v>0</v>
      </c>
      <c r="Q147" s="51"/>
      <c r="R147" s="49" t="str">
        <f t="shared" si="157"/>
        <v>0</v>
      </c>
      <c r="S147" s="52"/>
      <c r="T147" s="49">
        <f>IF(R147="0",0,IF(R147="1-2",VLOOKUP(S147,Points!$B$3:$C$4,2,FALSE),IF(R147="3-5",VLOOKUP(S147,Points!$B$7:$C$11,2,FALSE),IF(R147="6-10",VLOOKUP(S147,Points!$B$13:$C$22,2,FALSE),IF(R147="11-15",VLOOKUP(S147,Points!$B$24:$C$38,2,FALSE))))))</f>
        <v>0</v>
      </c>
      <c r="U147" s="53"/>
      <c r="V147" s="49" t="str">
        <f t="shared" si="158"/>
        <v>0</v>
      </c>
      <c r="W147" s="49"/>
      <c r="X147" s="49">
        <f>IF(V147="0",0,IF(V147="1-2",VLOOKUP(W147,Points!$B$3:$C$4,2,FALSE),IF(V147="3-5",VLOOKUP(W147,Points!$B$7:$C$11,2,FALSE),IF(V147="6-10",VLOOKUP(W147,Points!$B$13:$C$22,2,FALSE),IF(V147="11-15",VLOOKUP(W147,Points!$B$24:$C$38,2,FALSE))))))</f>
        <v>0</v>
      </c>
      <c r="Y147" s="54"/>
      <c r="Z147" s="48">
        <f t="shared" si="159"/>
        <v>0</v>
      </c>
      <c r="AA147" s="54"/>
      <c r="AB147" s="48">
        <f t="shared" si="160"/>
        <v>0</v>
      </c>
      <c r="AC147" s="52"/>
      <c r="AD147" s="49">
        <f t="shared" si="161"/>
        <v>0</v>
      </c>
      <c r="AE147" s="50">
        <f t="shared" si="144"/>
        <v>0</v>
      </c>
      <c r="AF147" s="51"/>
      <c r="AG147" s="49" t="str">
        <f t="shared" si="162"/>
        <v>0</v>
      </c>
      <c r="AH147" s="52"/>
      <c r="AI147" s="49">
        <f>IF(AG147="0",0,IF(AG147="1-2",VLOOKUP(AH147,Points!$B$3:$C$4,2,FALSE),IF(AG147="3-5",VLOOKUP(AH147,Points!$B$7:$C$11,2,FALSE),IF(AG147="6-10",VLOOKUP(AH147,Points!$B$13:$C$22,2,FALSE),IF(AG147="11-15",VLOOKUP(AH147,Points!$B$24:$C$38,2,FALSE))))))</f>
        <v>0</v>
      </c>
      <c r="AJ147" s="53"/>
      <c r="AK147" s="49" t="str">
        <f t="shared" si="163"/>
        <v>0</v>
      </c>
      <c r="AL147" s="49"/>
      <c r="AM147" s="49">
        <f>IF(AK147="0",0,IF(AK147="1-2",VLOOKUP(AL147,Points!$B$3:$C$4,2,FALSE),IF(AK147="3-5",VLOOKUP(AL147,Points!$B$7:$C$11,2,FALSE),IF(AK147="6-10",VLOOKUP(AL147,Points!$B$13:$C$22,2,FALSE),IF(AK147="11-15",VLOOKUP(AL147,Points!$B$24:$C$38,2,FALSE))))))</f>
        <v>0</v>
      </c>
      <c r="AN147" s="54"/>
      <c r="AO147" s="48">
        <f t="shared" si="164"/>
        <v>0</v>
      </c>
      <c r="AP147" s="54"/>
      <c r="AQ147" s="48">
        <f t="shared" si="165"/>
        <v>0</v>
      </c>
      <c r="AR147" s="52"/>
      <c r="AS147" s="49">
        <f t="shared" si="166"/>
        <v>0</v>
      </c>
      <c r="AT147" s="50">
        <f t="shared" si="145"/>
        <v>0</v>
      </c>
      <c r="AU147" s="51"/>
      <c r="AV147" s="49" t="str">
        <f t="shared" si="167"/>
        <v>0</v>
      </c>
      <c r="AW147" s="52"/>
      <c r="AX147" s="49">
        <f>IF(AV147="0",0,IF(AV147="1-2",VLOOKUP(AW147,Points!$B$3:$C$4,2,FALSE),IF(AV147="3-5",VLOOKUP(AW147,Points!$B$7:$C$11,2,FALSE),IF(AV147="6-10",VLOOKUP(AW147,Points!$B$13:$C$22,2,FALSE),IF(AV147="11-15",VLOOKUP(AW147,Points!$B$24:$C$38,2,FALSE))))))</f>
        <v>0</v>
      </c>
      <c r="AY147" s="53"/>
      <c r="AZ147" s="49" t="str">
        <f t="shared" si="168"/>
        <v>0</v>
      </c>
      <c r="BA147" s="49"/>
      <c r="BB147" s="49">
        <f>IF(AZ147="0",0,IF(AZ147="1-2",VLOOKUP(BA147,Points!$B$3:$C$4,2,FALSE),IF(AZ147="3-5",VLOOKUP(BA147,Points!$B$7:$C$11,2,FALSE),IF(AZ147="6-10",VLOOKUP(BA147,Points!$B$13:$C$22,2,FALSE),IF(AZ147="11-15",VLOOKUP(BA147,Points!$B$24:$C$38,2,FALSE))))))</f>
        <v>0</v>
      </c>
      <c r="BC147" s="54"/>
      <c r="BD147" s="48">
        <f t="shared" si="169"/>
        <v>0</v>
      </c>
      <c r="BE147" s="54"/>
      <c r="BF147" s="48">
        <f t="shared" si="170"/>
        <v>0</v>
      </c>
      <c r="BG147" s="52"/>
      <c r="BH147" s="49">
        <f t="shared" si="171"/>
        <v>0</v>
      </c>
      <c r="BI147" s="50">
        <f t="shared" si="146"/>
        <v>0</v>
      </c>
      <c r="BJ147" s="51"/>
      <c r="BK147" s="49" t="str">
        <f t="shared" si="172"/>
        <v>0</v>
      </c>
      <c r="BL147" s="52"/>
      <c r="BM147" s="49">
        <f>IF(BK147="0",0,IF(BK147="1-2",VLOOKUP(BL147,Points!$B$3:$C$4,2,FALSE),IF(BK147="3-5",VLOOKUP(BL147,Points!$B$7:$C$11,2,FALSE),IF(BK147="6-10",VLOOKUP(BL147,Points!$B$13:$C$22,2,FALSE),IF(BK147="11-15",VLOOKUP(BL147,Points!$B$24:$C$38,2,FALSE))))))</f>
        <v>0</v>
      </c>
      <c r="BN147" s="53"/>
      <c r="BO147" s="49" t="str">
        <f t="shared" si="173"/>
        <v>0</v>
      </c>
      <c r="BP147" s="49"/>
      <c r="BQ147" s="49">
        <f>IF(BO147="0",0,IF(BO147="1-2",VLOOKUP(BP147,Points!$B$3:$C$4,2,FALSE),IF(BO147="3-5",VLOOKUP(BP147,Points!$B$7:$C$11,2,FALSE),IF(BO147="6-10",VLOOKUP(BP147,Points!$B$13:$C$22,2,FALSE),IF(BO147="11-15",VLOOKUP(BP147,Points!$B$24:$C$38,2,FALSE))))))</f>
        <v>0</v>
      </c>
      <c r="BR147" s="54"/>
      <c r="BS147" s="48">
        <f t="shared" si="174"/>
        <v>0</v>
      </c>
      <c r="BT147" s="54"/>
      <c r="BU147" s="48">
        <f t="shared" si="175"/>
        <v>0</v>
      </c>
      <c r="BV147" s="52"/>
      <c r="BW147" s="49">
        <f t="shared" si="176"/>
        <v>0</v>
      </c>
      <c r="BX147" s="50">
        <f t="shared" si="147"/>
        <v>0</v>
      </c>
      <c r="BY147" s="51"/>
      <c r="BZ147" s="49" t="str">
        <f t="shared" si="177"/>
        <v>0</v>
      </c>
      <c r="CA147" s="52"/>
      <c r="CB147" s="49">
        <f>IF(BZ147="0",0,IF(BZ147="1-2",VLOOKUP(CA147,Points!$B$3:$C$4,2,FALSE),IF(BZ147="3-5",VLOOKUP(CA147,Points!$B$7:$C$11,2,FALSE),IF(BZ147="6-10",VLOOKUP(CA147,Points!$B$13:$C$22,2,FALSE),IF(BZ147="11-15",VLOOKUP(CA147,Points!$B$24:$C$38,2,FALSE))))))</f>
        <v>0</v>
      </c>
      <c r="CC147" s="53"/>
      <c r="CD147" s="49" t="str">
        <f t="shared" si="178"/>
        <v>0</v>
      </c>
      <c r="CE147" s="49"/>
      <c r="CF147" s="49">
        <f>IF(CD147="0",0,IF(CD147="1-2",VLOOKUP(CE147,Points!$B$3:$C$4,2,FALSE),IF(CD147="3-5",VLOOKUP(CE147,Points!$B$7:$C$11,2,FALSE),IF(CD147="6-10",VLOOKUP(CE147,Points!$B$13:$C$22,2,FALSE),IF(CD147="11-15",VLOOKUP(CE147,Points!$B$24:$C$38,2,FALSE))))))</f>
        <v>0</v>
      </c>
      <c r="CG147" s="54"/>
      <c r="CH147" s="48">
        <f t="shared" si="179"/>
        <v>0</v>
      </c>
      <c r="CI147" s="54"/>
      <c r="CJ147" s="48">
        <f t="shared" si="180"/>
        <v>0</v>
      </c>
      <c r="CK147" s="52"/>
      <c r="CL147" s="49">
        <f t="shared" si="181"/>
        <v>0</v>
      </c>
      <c r="CM147" s="50">
        <f t="shared" si="148"/>
        <v>0</v>
      </c>
      <c r="CN147" s="51"/>
      <c r="CO147" s="49" t="str">
        <f t="shared" si="182"/>
        <v>0</v>
      </c>
      <c r="CP147" s="52"/>
      <c r="CQ147" s="49">
        <f>IF(CO147="0",0,IF(CO147="1-2",VLOOKUP(CP147,Points!$B$3:$C$4,2,FALSE),IF(CO147="3-5",VLOOKUP(CP147,Points!$B$7:$C$11,2,FALSE),IF(CO147="6-10",VLOOKUP(CP147,Points!$B$13:$C$22,2,FALSE),IF(CO147="11-15",VLOOKUP(CP147,Points!$B$24:$C$38,2,FALSE))))))</f>
        <v>0</v>
      </c>
      <c r="CR147" s="53"/>
      <c r="CS147" s="49" t="str">
        <f t="shared" si="183"/>
        <v>0</v>
      </c>
      <c r="CT147" s="49"/>
      <c r="CU147" s="49">
        <f>IF(CS147="0",0,IF(CS147="1-2",VLOOKUP(CT147,Points!$B$3:$C$4,2,FALSE),IF(CS147="3-5",VLOOKUP(CT147,Points!$B$7:$C$11,2,FALSE),IF(CS147="6-10",VLOOKUP(CT147,Points!$B$13:$C$22,2,FALSE),IF(CS147="11-15",VLOOKUP(CT147,Points!$B$24:$C$38,2,FALSE))))))</f>
        <v>0</v>
      </c>
      <c r="CV147" s="54"/>
      <c r="CW147" s="48">
        <f t="shared" si="184"/>
        <v>0</v>
      </c>
      <c r="CX147" s="54"/>
      <c r="CY147" s="48">
        <f t="shared" si="185"/>
        <v>0</v>
      </c>
      <c r="CZ147" s="52"/>
      <c r="DA147" s="49">
        <f t="shared" si="186"/>
        <v>0</v>
      </c>
      <c r="DB147" s="50">
        <f t="shared" si="149"/>
        <v>0</v>
      </c>
      <c r="DC147" s="51"/>
      <c r="DD147" s="49" t="str">
        <f t="shared" si="187"/>
        <v>0</v>
      </c>
      <c r="DE147" s="52"/>
      <c r="DF147" s="49">
        <f>IF(DD147="0",0,IF(DD147="1-2",VLOOKUP(DE147,Points!$B$3:$C$4,2,FALSE),IF(DD147="3-5",VLOOKUP(DE147,Points!$B$7:$C$11,2,FALSE),IF(DD147="6-10",VLOOKUP(DE147,Points!$B$13:$C$22,2,FALSE),IF(DD147="11-15",VLOOKUP(DE147,Points!$B$24:$C$38,2,FALSE))))))</f>
        <v>0</v>
      </c>
      <c r="DG147" s="53"/>
      <c r="DH147" s="49" t="str">
        <f t="shared" si="188"/>
        <v>0</v>
      </c>
      <c r="DI147" s="49"/>
      <c r="DJ147" s="49">
        <f>IF(DH147="0",0,IF(DH147="1-2",VLOOKUP(DI147,Points!$B$3:$C$4,2,FALSE),IF(DH147="3-5",VLOOKUP(DI147,Points!$B$7:$C$11,2,FALSE),IF(DH147="6-10",VLOOKUP(DI147,Points!$B$13:$C$22,2,FALSE),IF(DH147="11-15",VLOOKUP(DI147,Points!$B$24:$C$38,2,FALSE))))))</f>
        <v>0</v>
      </c>
      <c r="DK147" s="54"/>
      <c r="DL147" s="48">
        <f t="shared" si="189"/>
        <v>0</v>
      </c>
      <c r="DM147" s="54"/>
      <c r="DN147" s="48">
        <f t="shared" si="190"/>
        <v>0</v>
      </c>
      <c r="DO147" s="52"/>
      <c r="DP147" s="49">
        <f t="shared" si="191"/>
        <v>0</v>
      </c>
      <c r="DQ147" s="50">
        <f t="shared" si="150"/>
        <v>0</v>
      </c>
      <c r="DR147" s="55">
        <f t="shared" si="192"/>
        <v>0</v>
      </c>
      <c r="DS147" s="56" t="str">
        <f t="shared" si="151"/>
        <v/>
      </c>
    </row>
    <row r="148" spans="1:123" s="42" customFormat="1" ht="15" x14ac:dyDescent="0.25">
      <c r="A148" s="55"/>
      <c r="B148" s="51"/>
      <c r="C148" s="49" t="str">
        <f t="shared" si="152"/>
        <v>0</v>
      </c>
      <c r="D148" s="52"/>
      <c r="E148" s="49">
        <f>IF(C148="0",0,IF(C148="1-2",VLOOKUP(D148,Points!$B$3:$C$4,2,FALSE),IF(C148="3-5",VLOOKUP(D148,Points!$B$7:$C$11,2,FALSE),IF(C148="6-10",VLOOKUP(D148,Points!$B$13:$C$22,2,FALSE),IF(C148="11-15",VLOOKUP(D148,Points!$B$24:$C$38,2,FALSE))))))</f>
        <v>0</v>
      </c>
      <c r="F148" s="53"/>
      <c r="G148" s="49" t="str">
        <f t="shared" si="153"/>
        <v>0</v>
      </c>
      <c r="H148" s="49"/>
      <c r="I148" s="49">
        <f>IF(G148="0",0,IF(G148="1-2",VLOOKUP(H148,Points!$B$3:$C$4,2,FALSE),IF(G148="3-5",VLOOKUP(H148,Points!$B$7:$C$11,2,FALSE),IF(G148="6-10",VLOOKUP(H148,Points!$B$13:$C$22,2,FALSE),IF(G148="11-15",VLOOKUP(H148,Points!$B$24:$C$38,2,FALSE))))))</f>
        <v>0</v>
      </c>
      <c r="J148" s="54"/>
      <c r="K148" s="48">
        <f t="shared" si="154"/>
        <v>0</v>
      </c>
      <c r="L148" s="54"/>
      <c r="M148" s="48">
        <f t="shared" si="155"/>
        <v>0</v>
      </c>
      <c r="N148" s="52"/>
      <c r="O148" s="49">
        <f t="shared" si="156"/>
        <v>0</v>
      </c>
      <c r="P148" s="50">
        <f t="shared" si="143"/>
        <v>0</v>
      </c>
      <c r="Q148" s="51"/>
      <c r="R148" s="49" t="str">
        <f t="shared" si="157"/>
        <v>0</v>
      </c>
      <c r="S148" s="52"/>
      <c r="T148" s="49">
        <f>IF(R148="0",0,IF(R148="1-2",VLOOKUP(S148,Points!$B$3:$C$4,2,FALSE),IF(R148="3-5",VLOOKUP(S148,Points!$B$7:$C$11,2,FALSE),IF(R148="6-10",VLOOKUP(S148,Points!$B$13:$C$22,2,FALSE),IF(R148="11-15",VLOOKUP(S148,Points!$B$24:$C$38,2,FALSE))))))</f>
        <v>0</v>
      </c>
      <c r="U148" s="53"/>
      <c r="V148" s="49" t="str">
        <f t="shared" si="158"/>
        <v>0</v>
      </c>
      <c r="W148" s="49"/>
      <c r="X148" s="49">
        <f>IF(V148="0",0,IF(V148="1-2",VLOOKUP(W148,Points!$B$3:$C$4,2,FALSE),IF(V148="3-5",VLOOKUP(W148,Points!$B$7:$C$11,2,FALSE),IF(V148="6-10",VLOOKUP(W148,Points!$B$13:$C$22,2,FALSE),IF(V148="11-15",VLOOKUP(W148,Points!$B$24:$C$38,2,FALSE))))))</f>
        <v>0</v>
      </c>
      <c r="Y148" s="54"/>
      <c r="Z148" s="48">
        <f t="shared" si="159"/>
        <v>0</v>
      </c>
      <c r="AA148" s="54"/>
      <c r="AB148" s="48">
        <f t="shared" si="160"/>
        <v>0</v>
      </c>
      <c r="AC148" s="52"/>
      <c r="AD148" s="49">
        <f t="shared" si="161"/>
        <v>0</v>
      </c>
      <c r="AE148" s="50">
        <f t="shared" si="144"/>
        <v>0</v>
      </c>
      <c r="AF148" s="51"/>
      <c r="AG148" s="49" t="str">
        <f t="shared" si="162"/>
        <v>0</v>
      </c>
      <c r="AH148" s="52"/>
      <c r="AI148" s="49">
        <f>IF(AG148="0",0,IF(AG148="1-2",VLOOKUP(AH148,Points!$B$3:$C$4,2,FALSE),IF(AG148="3-5",VLOOKUP(AH148,Points!$B$7:$C$11,2,FALSE),IF(AG148="6-10",VLOOKUP(AH148,Points!$B$13:$C$22,2,FALSE),IF(AG148="11-15",VLOOKUP(AH148,Points!$B$24:$C$38,2,FALSE))))))</f>
        <v>0</v>
      </c>
      <c r="AJ148" s="53"/>
      <c r="AK148" s="49" t="str">
        <f t="shared" si="163"/>
        <v>0</v>
      </c>
      <c r="AL148" s="49"/>
      <c r="AM148" s="49">
        <f>IF(AK148="0",0,IF(AK148="1-2",VLOOKUP(AL148,Points!$B$3:$C$4,2,FALSE),IF(AK148="3-5",VLOOKUP(AL148,Points!$B$7:$C$11,2,FALSE),IF(AK148="6-10",VLOOKUP(AL148,Points!$B$13:$C$22,2,FALSE),IF(AK148="11-15",VLOOKUP(AL148,Points!$B$24:$C$38,2,FALSE))))))</f>
        <v>0</v>
      </c>
      <c r="AN148" s="54"/>
      <c r="AO148" s="48">
        <f t="shared" si="164"/>
        <v>0</v>
      </c>
      <c r="AP148" s="54"/>
      <c r="AQ148" s="48">
        <f t="shared" si="165"/>
        <v>0</v>
      </c>
      <c r="AR148" s="52"/>
      <c r="AS148" s="49">
        <f t="shared" si="166"/>
        <v>0</v>
      </c>
      <c r="AT148" s="50">
        <f t="shared" si="145"/>
        <v>0</v>
      </c>
      <c r="AU148" s="51"/>
      <c r="AV148" s="49" t="str">
        <f t="shared" si="167"/>
        <v>0</v>
      </c>
      <c r="AW148" s="52"/>
      <c r="AX148" s="49">
        <f>IF(AV148="0",0,IF(AV148="1-2",VLOOKUP(AW148,Points!$B$3:$C$4,2,FALSE),IF(AV148="3-5",VLOOKUP(AW148,Points!$B$7:$C$11,2,FALSE),IF(AV148="6-10",VLOOKUP(AW148,Points!$B$13:$C$22,2,FALSE),IF(AV148="11-15",VLOOKUP(AW148,Points!$B$24:$C$38,2,FALSE))))))</f>
        <v>0</v>
      </c>
      <c r="AY148" s="53"/>
      <c r="AZ148" s="49" t="str">
        <f t="shared" si="168"/>
        <v>0</v>
      </c>
      <c r="BA148" s="49"/>
      <c r="BB148" s="49">
        <f>IF(AZ148="0",0,IF(AZ148="1-2",VLOOKUP(BA148,Points!$B$3:$C$4,2,FALSE),IF(AZ148="3-5",VLOOKUP(BA148,Points!$B$7:$C$11,2,FALSE),IF(AZ148="6-10",VLOOKUP(BA148,Points!$B$13:$C$22,2,FALSE),IF(AZ148="11-15",VLOOKUP(BA148,Points!$B$24:$C$38,2,FALSE))))))</f>
        <v>0</v>
      </c>
      <c r="BC148" s="54"/>
      <c r="BD148" s="48">
        <f t="shared" si="169"/>
        <v>0</v>
      </c>
      <c r="BE148" s="54"/>
      <c r="BF148" s="48">
        <f t="shared" si="170"/>
        <v>0</v>
      </c>
      <c r="BG148" s="52"/>
      <c r="BH148" s="49">
        <f t="shared" si="171"/>
        <v>0</v>
      </c>
      <c r="BI148" s="50">
        <f t="shared" si="146"/>
        <v>0</v>
      </c>
      <c r="BJ148" s="51"/>
      <c r="BK148" s="49" t="str">
        <f t="shared" si="172"/>
        <v>0</v>
      </c>
      <c r="BL148" s="52"/>
      <c r="BM148" s="49">
        <f>IF(BK148="0",0,IF(BK148="1-2",VLOOKUP(BL148,Points!$B$3:$C$4,2,FALSE),IF(BK148="3-5",VLOOKUP(BL148,Points!$B$7:$C$11,2,FALSE),IF(BK148="6-10",VLOOKUP(BL148,Points!$B$13:$C$22,2,FALSE),IF(BK148="11-15",VLOOKUP(BL148,Points!$B$24:$C$38,2,FALSE))))))</f>
        <v>0</v>
      </c>
      <c r="BN148" s="53"/>
      <c r="BO148" s="49" t="str">
        <f t="shared" si="173"/>
        <v>0</v>
      </c>
      <c r="BP148" s="49"/>
      <c r="BQ148" s="49">
        <f>IF(BO148="0",0,IF(BO148="1-2",VLOOKUP(BP148,Points!$B$3:$C$4,2,FALSE),IF(BO148="3-5",VLOOKUP(BP148,Points!$B$7:$C$11,2,FALSE),IF(BO148="6-10",VLOOKUP(BP148,Points!$B$13:$C$22,2,FALSE),IF(BO148="11-15",VLOOKUP(BP148,Points!$B$24:$C$38,2,FALSE))))))</f>
        <v>0</v>
      </c>
      <c r="BR148" s="54"/>
      <c r="BS148" s="48">
        <f t="shared" si="174"/>
        <v>0</v>
      </c>
      <c r="BT148" s="54"/>
      <c r="BU148" s="48">
        <f t="shared" si="175"/>
        <v>0</v>
      </c>
      <c r="BV148" s="52"/>
      <c r="BW148" s="49">
        <f t="shared" si="176"/>
        <v>0</v>
      </c>
      <c r="BX148" s="50">
        <f t="shared" si="147"/>
        <v>0</v>
      </c>
      <c r="BY148" s="51"/>
      <c r="BZ148" s="49" t="str">
        <f t="shared" si="177"/>
        <v>0</v>
      </c>
      <c r="CA148" s="52"/>
      <c r="CB148" s="49">
        <f>IF(BZ148="0",0,IF(BZ148="1-2",VLOOKUP(CA148,Points!$B$3:$C$4,2,FALSE),IF(BZ148="3-5",VLOOKUP(CA148,Points!$B$7:$C$11,2,FALSE),IF(BZ148="6-10",VLOOKUP(CA148,Points!$B$13:$C$22,2,FALSE),IF(BZ148="11-15",VLOOKUP(CA148,Points!$B$24:$C$38,2,FALSE))))))</f>
        <v>0</v>
      </c>
      <c r="CC148" s="53"/>
      <c r="CD148" s="49" t="str">
        <f t="shared" si="178"/>
        <v>0</v>
      </c>
      <c r="CE148" s="49"/>
      <c r="CF148" s="49">
        <f>IF(CD148="0",0,IF(CD148="1-2",VLOOKUP(CE148,Points!$B$3:$C$4,2,FALSE),IF(CD148="3-5",VLOOKUP(CE148,Points!$B$7:$C$11,2,FALSE),IF(CD148="6-10",VLOOKUP(CE148,Points!$B$13:$C$22,2,FALSE),IF(CD148="11-15",VLOOKUP(CE148,Points!$B$24:$C$38,2,FALSE))))))</f>
        <v>0</v>
      </c>
      <c r="CG148" s="54"/>
      <c r="CH148" s="48">
        <f t="shared" si="179"/>
        <v>0</v>
      </c>
      <c r="CI148" s="54"/>
      <c r="CJ148" s="48">
        <f t="shared" si="180"/>
        <v>0</v>
      </c>
      <c r="CK148" s="52"/>
      <c r="CL148" s="49">
        <f t="shared" si="181"/>
        <v>0</v>
      </c>
      <c r="CM148" s="50">
        <f t="shared" si="148"/>
        <v>0</v>
      </c>
      <c r="CN148" s="51"/>
      <c r="CO148" s="49" t="str">
        <f t="shared" si="182"/>
        <v>0</v>
      </c>
      <c r="CP148" s="52"/>
      <c r="CQ148" s="49">
        <f>IF(CO148="0",0,IF(CO148="1-2",VLOOKUP(CP148,Points!$B$3:$C$4,2,FALSE),IF(CO148="3-5",VLOOKUP(CP148,Points!$B$7:$C$11,2,FALSE),IF(CO148="6-10",VLOOKUP(CP148,Points!$B$13:$C$22,2,FALSE),IF(CO148="11-15",VLOOKUP(CP148,Points!$B$24:$C$38,2,FALSE))))))</f>
        <v>0</v>
      </c>
      <c r="CR148" s="53"/>
      <c r="CS148" s="49" t="str">
        <f t="shared" si="183"/>
        <v>0</v>
      </c>
      <c r="CT148" s="49"/>
      <c r="CU148" s="49">
        <f>IF(CS148="0",0,IF(CS148="1-2",VLOOKUP(CT148,Points!$B$3:$C$4,2,FALSE),IF(CS148="3-5",VLOOKUP(CT148,Points!$B$7:$C$11,2,FALSE),IF(CS148="6-10",VLOOKUP(CT148,Points!$B$13:$C$22,2,FALSE),IF(CS148="11-15",VLOOKUP(CT148,Points!$B$24:$C$38,2,FALSE))))))</f>
        <v>0</v>
      </c>
      <c r="CV148" s="54"/>
      <c r="CW148" s="48">
        <f t="shared" si="184"/>
        <v>0</v>
      </c>
      <c r="CX148" s="54"/>
      <c r="CY148" s="48">
        <f t="shared" si="185"/>
        <v>0</v>
      </c>
      <c r="CZ148" s="52"/>
      <c r="DA148" s="49">
        <f t="shared" si="186"/>
        <v>0</v>
      </c>
      <c r="DB148" s="50">
        <f t="shared" si="149"/>
        <v>0</v>
      </c>
      <c r="DC148" s="51"/>
      <c r="DD148" s="49" t="str">
        <f t="shared" si="187"/>
        <v>0</v>
      </c>
      <c r="DE148" s="52"/>
      <c r="DF148" s="49">
        <f>IF(DD148="0",0,IF(DD148="1-2",VLOOKUP(DE148,Points!$B$3:$C$4,2,FALSE),IF(DD148="3-5",VLOOKUP(DE148,Points!$B$7:$C$11,2,FALSE),IF(DD148="6-10",VLOOKUP(DE148,Points!$B$13:$C$22,2,FALSE),IF(DD148="11-15",VLOOKUP(DE148,Points!$B$24:$C$38,2,FALSE))))))</f>
        <v>0</v>
      </c>
      <c r="DG148" s="53"/>
      <c r="DH148" s="49" t="str">
        <f t="shared" si="188"/>
        <v>0</v>
      </c>
      <c r="DI148" s="49"/>
      <c r="DJ148" s="49">
        <f>IF(DH148="0",0,IF(DH148="1-2",VLOOKUP(DI148,Points!$B$3:$C$4,2,FALSE),IF(DH148="3-5",VLOOKUP(DI148,Points!$B$7:$C$11,2,FALSE),IF(DH148="6-10",VLOOKUP(DI148,Points!$B$13:$C$22,2,FALSE),IF(DH148="11-15",VLOOKUP(DI148,Points!$B$24:$C$38,2,FALSE))))))</f>
        <v>0</v>
      </c>
      <c r="DK148" s="54"/>
      <c r="DL148" s="48">
        <f t="shared" si="189"/>
        <v>0</v>
      </c>
      <c r="DM148" s="54"/>
      <c r="DN148" s="48">
        <f t="shared" si="190"/>
        <v>0</v>
      </c>
      <c r="DO148" s="52"/>
      <c r="DP148" s="49">
        <f t="shared" si="191"/>
        <v>0</v>
      </c>
      <c r="DQ148" s="50">
        <f t="shared" si="150"/>
        <v>0</v>
      </c>
      <c r="DR148" s="55">
        <f t="shared" si="192"/>
        <v>0</v>
      </c>
      <c r="DS148" s="56" t="str">
        <f t="shared" si="151"/>
        <v/>
      </c>
    </row>
    <row r="149" spans="1:123" s="42" customFormat="1" ht="15" x14ac:dyDescent="0.25">
      <c r="A149" s="55"/>
      <c r="B149" s="51"/>
      <c r="C149" s="49" t="str">
        <f t="shared" si="152"/>
        <v>0</v>
      </c>
      <c r="D149" s="52"/>
      <c r="E149" s="49">
        <f>IF(C149="0",0,IF(C149="1-2",VLOOKUP(D149,Points!$B$3:$C$4,2,FALSE),IF(C149="3-5",VLOOKUP(D149,Points!$B$7:$C$11,2,FALSE),IF(C149="6-10",VLOOKUP(D149,Points!$B$13:$C$22,2,FALSE),IF(C149="11-15",VLOOKUP(D149,Points!$B$24:$C$38,2,FALSE))))))</f>
        <v>0</v>
      </c>
      <c r="F149" s="53"/>
      <c r="G149" s="49" t="str">
        <f t="shared" si="153"/>
        <v>0</v>
      </c>
      <c r="H149" s="49"/>
      <c r="I149" s="49">
        <f>IF(G149="0",0,IF(G149="1-2",VLOOKUP(H149,Points!$B$3:$C$4,2,FALSE),IF(G149="3-5",VLOOKUP(H149,Points!$B$7:$C$11,2,FALSE),IF(G149="6-10",VLOOKUP(H149,Points!$B$13:$C$22,2,FALSE),IF(G149="11-15",VLOOKUP(H149,Points!$B$24:$C$38,2,FALSE))))))</f>
        <v>0</v>
      </c>
      <c r="J149" s="54"/>
      <c r="K149" s="48">
        <f t="shared" si="154"/>
        <v>0</v>
      </c>
      <c r="L149" s="54"/>
      <c r="M149" s="48">
        <f t="shared" si="155"/>
        <v>0</v>
      </c>
      <c r="N149" s="52"/>
      <c r="O149" s="49">
        <f t="shared" si="156"/>
        <v>0</v>
      </c>
      <c r="P149" s="50">
        <f t="shared" si="143"/>
        <v>0</v>
      </c>
      <c r="Q149" s="51"/>
      <c r="R149" s="49" t="str">
        <f t="shared" si="157"/>
        <v>0</v>
      </c>
      <c r="S149" s="52"/>
      <c r="T149" s="49">
        <f>IF(R149="0",0,IF(R149="1-2",VLOOKUP(S149,Points!$B$3:$C$4,2,FALSE),IF(R149="3-5",VLOOKUP(S149,Points!$B$7:$C$11,2,FALSE),IF(R149="6-10",VLOOKUP(S149,Points!$B$13:$C$22,2,FALSE),IF(R149="11-15",VLOOKUP(S149,Points!$B$24:$C$38,2,FALSE))))))</f>
        <v>0</v>
      </c>
      <c r="U149" s="53"/>
      <c r="V149" s="49" t="str">
        <f t="shared" si="158"/>
        <v>0</v>
      </c>
      <c r="W149" s="49"/>
      <c r="X149" s="49">
        <f>IF(V149="0",0,IF(V149="1-2",VLOOKUP(W149,Points!$B$3:$C$4,2,FALSE),IF(V149="3-5",VLOOKUP(W149,Points!$B$7:$C$11,2,FALSE),IF(V149="6-10",VLOOKUP(W149,Points!$B$13:$C$22,2,FALSE),IF(V149="11-15",VLOOKUP(W149,Points!$B$24:$C$38,2,FALSE))))))</f>
        <v>0</v>
      </c>
      <c r="Y149" s="54"/>
      <c r="Z149" s="48">
        <f t="shared" si="159"/>
        <v>0</v>
      </c>
      <c r="AA149" s="54"/>
      <c r="AB149" s="48">
        <f t="shared" si="160"/>
        <v>0</v>
      </c>
      <c r="AC149" s="52"/>
      <c r="AD149" s="49">
        <f t="shared" si="161"/>
        <v>0</v>
      </c>
      <c r="AE149" s="50">
        <f t="shared" si="144"/>
        <v>0</v>
      </c>
      <c r="AF149" s="51"/>
      <c r="AG149" s="49" t="str">
        <f t="shared" si="162"/>
        <v>0</v>
      </c>
      <c r="AH149" s="52"/>
      <c r="AI149" s="49">
        <f>IF(AG149="0",0,IF(AG149="1-2",VLOOKUP(AH149,Points!$B$3:$C$4,2,FALSE),IF(AG149="3-5",VLOOKUP(AH149,Points!$B$7:$C$11,2,FALSE),IF(AG149="6-10",VLOOKUP(AH149,Points!$B$13:$C$22,2,FALSE),IF(AG149="11-15",VLOOKUP(AH149,Points!$B$24:$C$38,2,FALSE))))))</f>
        <v>0</v>
      </c>
      <c r="AJ149" s="53"/>
      <c r="AK149" s="49" t="str">
        <f t="shared" si="163"/>
        <v>0</v>
      </c>
      <c r="AL149" s="49"/>
      <c r="AM149" s="49">
        <f>IF(AK149="0",0,IF(AK149="1-2",VLOOKUP(AL149,Points!$B$3:$C$4,2,FALSE),IF(AK149="3-5",VLOOKUP(AL149,Points!$B$7:$C$11,2,FALSE),IF(AK149="6-10",VLOOKUP(AL149,Points!$B$13:$C$22,2,FALSE),IF(AK149="11-15",VLOOKUP(AL149,Points!$B$24:$C$38,2,FALSE))))))</f>
        <v>0</v>
      </c>
      <c r="AN149" s="54"/>
      <c r="AO149" s="48">
        <f t="shared" si="164"/>
        <v>0</v>
      </c>
      <c r="AP149" s="54"/>
      <c r="AQ149" s="48">
        <f t="shared" si="165"/>
        <v>0</v>
      </c>
      <c r="AR149" s="52"/>
      <c r="AS149" s="49">
        <f t="shared" si="166"/>
        <v>0</v>
      </c>
      <c r="AT149" s="50">
        <f t="shared" si="145"/>
        <v>0</v>
      </c>
      <c r="AU149" s="51"/>
      <c r="AV149" s="49" t="str">
        <f t="shared" si="167"/>
        <v>0</v>
      </c>
      <c r="AW149" s="52"/>
      <c r="AX149" s="49">
        <f>IF(AV149="0",0,IF(AV149="1-2",VLOOKUP(AW149,Points!$B$3:$C$4,2,FALSE),IF(AV149="3-5",VLOOKUP(AW149,Points!$B$7:$C$11,2,FALSE),IF(AV149="6-10",VLOOKUP(AW149,Points!$B$13:$C$22,2,FALSE),IF(AV149="11-15",VLOOKUP(AW149,Points!$B$24:$C$38,2,FALSE))))))</f>
        <v>0</v>
      </c>
      <c r="AY149" s="53"/>
      <c r="AZ149" s="49" t="str">
        <f t="shared" si="168"/>
        <v>0</v>
      </c>
      <c r="BA149" s="49"/>
      <c r="BB149" s="49">
        <f>IF(AZ149="0",0,IF(AZ149="1-2",VLOOKUP(BA149,Points!$B$3:$C$4,2,FALSE),IF(AZ149="3-5",VLOOKUP(BA149,Points!$B$7:$C$11,2,FALSE),IF(AZ149="6-10",VLOOKUP(BA149,Points!$B$13:$C$22,2,FALSE),IF(AZ149="11-15",VLOOKUP(BA149,Points!$B$24:$C$38,2,FALSE))))))</f>
        <v>0</v>
      </c>
      <c r="BC149" s="54"/>
      <c r="BD149" s="48">
        <f t="shared" si="169"/>
        <v>0</v>
      </c>
      <c r="BE149" s="54"/>
      <c r="BF149" s="48">
        <f t="shared" si="170"/>
        <v>0</v>
      </c>
      <c r="BG149" s="52"/>
      <c r="BH149" s="49">
        <f t="shared" si="171"/>
        <v>0</v>
      </c>
      <c r="BI149" s="50">
        <f t="shared" si="146"/>
        <v>0</v>
      </c>
      <c r="BJ149" s="51"/>
      <c r="BK149" s="49" t="str">
        <f t="shared" si="172"/>
        <v>0</v>
      </c>
      <c r="BL149" s="52"/>
      <c r="BM149" s="49">
        <f>IF(BK149="0",0,IF(BK149="1-2",VLOOKUP(BL149,Points!$B$3:$C$4,2,FALSE),IF(BK149="3-5",VLOOKUP(BL149,Points!$B$7:$C$11,2,FALSE),IF(BK149="6-10",VLOOKUP(BL149,Points!$B$13:$C$22,2,FALSE),IF(BK149="11-15",VLOOKUP(BL149,Points!$B$24:$C$38,2,FALSE))))))</f>
        <v>0</v>
      </c>
      <c r="BN149" s="53"/>
      <c r="BO149" s="49" t="str">
        <f t="shared" si="173"/>
        <v>0</v>
      </c>
      <c r="BP149" s="49"/>
      <c r="BQ149" s="49">
        <f>IF(BO149="0",0,IF(BO149="1-2",VLOOKUP(BP149,Points!$B$3:$C$4,2,FALSE),IF(BO149="3-5",VLOOKUP(BP149,Points!$B$7:$C$11,2,FALSE),IF(BO149="6-10",VLOOKUP(BP149,Points!$B$13:$C$22,2,FALSE),IF(BO149="11-15",VLOOKUP(BP149,Points!$B$24:$C$38,2,FALSE))))))</f>
        <v>0</v>
      </c>
      <c r="BR149" s="54"/>
      <c r="BS149" s="48">
        <f t="shared" si="174"/>
        <v>0</v>
      </c>
      <c r="BT149" s="54"/>
      <c r="BU149" s="48">
        <f t="shared" si="175"/>
        <v>0</v>
      </c>
      <c r="BV149" s="52"/>
      <c r="BW149" s="49">
        <f t="shared" si="176"/>
        <v>0</v>
      </c>
      <c r="BX149" s="50">
        <f t="shared" si="147"/>
        <v>0</v>
      </c>
      <c r="BY149" s="51"/>
      <c r="BZ149" s="49" t="str">
        <f t="shared" si="177"/>
        <v>0</v>
      </c>
      <c r="CA149" s="52"/>
      <c r="CB149" s="49">
        <f>IF(BZ149="0",0,IF(BZ149="1-2",VLOOKUP(CA149,Points!$B$3:$C$4,2,FALSE),IF(BZ149="3-5",VLOOKUP(CA149,Points!$B$7:$C$11,2,FALSE),IF(BZ149="6-10",VLOOKUP(CA149,Points!$B$13:$C$22,2,FALSE),IF(BZ149="11-15",VLOOKUP(CA149,Points!$B$24:$C$38,2,FALSE))))))</f>
        <v>0</v>
      </c>
      <c r="CC149" s="53"/>
      <c r="CD149" s="49" t="str">
        <f t="shared" si="178"/>
        <v>0</v>
      </c>
      <c r="CE149" s="49"/>
      <c r="CF149" s="49">
        <f>IF(CD149="0",0,IF(CD149="1-2",VLOOKUP(CE149,Points!$B$3:$C$4,2,FALSE),IF(CD149="3-5",VLOOKUP(CE149,Points!$B$7:$C$11,2,FALSE),IF(CD149="6-10",VLOOKUP(CE149,Points!$B$13:$C$22,2,FALSE),IF(CD149="11-15",VLOOKUP(CE149,Points!$B$24:$C$38,2,FALSE))))))</f>
        <v>0</v>
      </c>
      <c r="CG149" s="54"/>
      <c r="CH149" s="48">
        <f t="shared" si="179"/>
        <v>0</v>
      </c>
      <c r="CI149" s="54"/>
      <c r="CJ149" s="48">
        <f t="shared" si="180"/>
        <v>0</v>
      </c>
      <c r="CK149" s="52"/>
      <c r="CL149" s="49">
        <f t="shared" si="181"/>
        <v>0</v>
      </c>
      <c r="CM149" s="50">
        <f t="shared" si="148"/>
        <v>0</v>
      </c>
      <c r="CN149" s="51"/>
      <c r="CO149" s="49" t="str">
        <f t="shared" si="182"/>
        <v>0</v>
      </c>
      <c r="CP149" s="52"/>
      <c r="CQ149" s="49">
        <f>IF(CO149="0",0,IF(CO149="1-2",VLOOKUP(CP149,Points!$B$3:$C$4,2,FALSE),IF(CO149="3-5",VLOOKUP(CP149,Points!$B$7:$C$11,2,FALSE),IF(CO149="6-10",VLOOKUP(CP149,Points!$B$13:$C$22,2,FALSE),IF(CO149="11-15",VLOOKUP(CP149,Points!$B$24:$C$38,2,FALSE))))))</f>
        <v>0</v>
      </c>
      <c r="CR149" s="53"/>
      <c r="CS149" s="49" t="str">
        <f t="shared" si="183"/>
        <v>0</v>
      </c>
      <c r="CT149" s="49"/>
      <c r="CU149" s="49">
        <f>IF(CS149="0",0,IF(CS149="1-2",VLOOKUP(CT149,Points!$B$3:$C$4,2,FALSE),IF(CS149="3-5",VLOOKUP(CT149,Points!$B$7:$C$11,2,FALSE),IF(CS149="6-10",VLOOKUP(CT149,Points!$B$13:$C$22,2,FALSE),IF(CS149="11-15",VLOOKUP(CT149,Points!$B$24:$C$38,2,FALSE))))))</f>
        <v>0</v>
      </c>
      <c r="CV149" s="54"/>
      <c r="CW149" s="48">
        <f t="shared" si="184"/>
        <v>0</v>
      </c>
      <c r="CX149" s="54"/>
      <c r="CY149" s="48">
        <f t="shared" si="185"/>
        <v>0</v>
      </c>
      <c r="CZ149" s="52"/>
      <c r="DA149" s="49">
        <f t="shared" si="186"/>
        <v>0</v>
      </c>
      <c r="DB149" s="50">
        <f t="shared" si="149"/>
        <v>0</v>
      </c>
      <c r="DC149" s="51"/>
      <c r="DD149" s="49" t="str">
        <f t="shared" si="187"/>
        <v>0</v>
      </c>
      <c r="DE149" s="52"/>
      <c r="DF149" s="49">
        <f>IF(DD149="0",0,IF(DD149="1-2",VLOOKUP(DE149,Points!$B$3:$C$4,2,FALSE),IF(DD149="3-5",VLOOKUP(DE149,Points!$B$7:$C$11,2,FALSE),IF(DD149="6-10",VLOOKUP(DE149,Points!$B$13:$C$22,2,FALSE),IF(DD149="11-15",VLOOKUP(DE149,Points!$B$24:$C$38,2,FALSE))))))</f>
        <v>0</v>
      </c>
      <c r="DG149" s="53"/>
      <c r="DH149" s="49" t="str">
        <f t="shared" si="188"/>
        <v>0</v>
      </c>
      <c r="DI149" s="49"/>
      <c r="DJ149" s="49">
        <f>IF(DH149="0",0,IF(DH149="1-2",VLOOKUP(DI149,Points!$B$3:$C$4,2,FALSE),IF(DH149="3-5",VLOOKUP(DI149,Points!$B$7:$C$11,2,FALSE),IF(DH149="6-10",VLOOKUP(DI149,Points!$B$13:$C$22,2,FALSE),IF(DH149="11-15",VLOOKUP(DI149,Points!$B$24:$C$38,2,FALSE))))))</f>
        <v>0</v>
      </c>
      <c r="DK149" s="54"/>
      <c r="DL149" s="48">
        <f t="shared" si="189"/>
        <v>0</v>
      </c>
      <c r="DM149" s="54"/>
      <c r="DN149" s="48">
        <f t="shared" si="190"/>
        <v>0</v>
      </c>
      <c r="DO149" s="52"/>
      <c r="DP149" s="49">
        <f t="shared" si="191"/>
        <v>0</v>
      </c>
      <c r="DQ149" s="50">
        <f t="shared" si="150"/>
        <v>0</v>
      </c>
      <c r="DR149" s="55">
        <f t="shared" si="192"/>
        <v>0</v>
      </c>
      <c r="DS149" s="56" t="str">
        <f t="shared" si="151"/>
        <v/>
      </c>
    </row>
    <row r="150" spans="1:123" s="42" customFormat="1" ht="15" x14ac:dyDescent="0.25">
      <c r="A150" s="55"/>
      <c r="B150" s="51"/>
      <c r="C150" s="49" t="str">
        <f t="shared" si="152"/>
        <v>0</v>
      </c>
      <c r="D150" s="52"/>
      <c r="E150" s="49">
        <f>IF(C150="0",0,IF(C150="1-2",VLOOKUP(D150,Points!$B$3:$C$4,2,FALSE),IF(C150="3-5",VLOOKUP(D150,Points!$B$7:$C$11,2,FALSE),IF(C150="6-10",VLOOKUP(D150,Points!$B$13:$C$22,2,FALSE),IF(C150="11-15",VLOOKUP(D150,Points!$B$24:$C$38,2,FALSE))))))</f>
        <v>0</v>
      </c>
      <c r="F150" s="53"/>
      <c r="G150" s="49" t="str">
        <f t="shared" si="153"/>
        <v>0</v>
      </c>
      <c r="H150" s="49"/>
      <c r="I150" s="49">
        <f>IF(G150="0",0,IF(G150="1-2",VLOOKUP(H150,Points!$B$3:$C$4,2,FALSE),IF(G150="3-5",VLOOKUP(H150,Points!$B$7:$C$11,2,FALSE),IF(G150="6-10",VLOOKUP(H150,Points!$B$13:$C$22,2,FALSE),IF(G150="11-15",VLOOKUP(H150,Points!$B$24:$C$38,2,FALSE))))))</f>
        <v>0</v>
      </c>
      <c r="J150" s="54"/>
      <c r="K150" s="48">
        <f t="shared" si="154"/>
        <v>0</v>
      </c>
      <c r="L150" s="54"/>
      <c r="M150" s="48">
        <f t="shared" si="155"/>
        <v>0</v>
      </c>
      <c r="N150" s="52"/>
      <c r="O150" s="49">
        <f t="shared" si="156"/>
        <v>0</v>
      </c>
      <c r="P150" s="50">
        <f t="shared" si="143"/>
        <v>0</v>
      </c>
      <c r="Q150" s="51"/>
      <c r="R150" s="49" t="str">
        <f t="shared" si="157"/>
        <v>0</v>
      </c>
      <c r="S150" s="52"/>
      <c r="T150" s="49">
        <f>IF(R150="0",0,IF(R150="1-2",VLOOKUP(S150,Points!$B$3:$C$4,2,FALSE),IF(R150="3-5",VLOOKUP(S150,Points!$B$7:$C$11,2,FALSE),IF(R150="6-10",VLOOKUP(S150,Points!$B$13:$C$22,2,FALSE),IF(R150="11-15",VLOOKUP(S150,Points!$B$24:$C$38,2,FALSE))))))</f>
        <v>0</v>
      </c>
      <c r="U150" s="53"/>
      <c r="V150" s="49" t="str">
        <f t="shared" si="158"/>
        <v>0</v>
      </c>
      <c r="W150" s="49"/>
      <c r="X150" s="49">
        <f>IF(V150="0",0,IF(V150="1-2",VLOOKUP(W150,Points!$B$3:$C$4,2,FALSE),IF(V150="3-5",VLOOKUP(W150,Points!$B$7:$C$11,2,FALSE),IF(V150="6-10",VLOOKUP(W150,Points!$B$13:$C$22,2,FALSE),IF(V150="11-15",VLOOKUP(W150,Points!$B$24:$C$38,2,FALSE))))))</f>
        <v>0</v>
      </c>
      <c r="Y150" s="54"/>
      <c r="Z150" s="48">
        <f t="shared" si="159"/>
        <v>0</v>
      </c>
      <c r="AA150" s="54"/>
      <c r="AB150" s="48">
        <f t="shared" si="160"/>
        <v>0</v>
      </c>
      <c r="AC150" s="52"/>
      <c r="AD150" s="49">
        <f t="shared" si="161"/>
        <v>0</v>
      </c>
      <c r="AE150" s="50">
        <f t="shared" si="144"/>
        <v>0</v>
      </c>
      <c r="AF150" s="51"/>
      <c r="AG150" s="49" t="str">
        <f t="shared" si="162"/>
        <v>0</v>
      </c>
      <c r="AH150" s="52"/>
      <c r="AI150" s="49">
        <f>IF(AG150="0",0,IF(AG150="1-2",VLOOKUP(AH150,Points!$B$3:$C$4,2,FALSE),IF(AG150="3-5",VLOOKUP(AH150,Points!$B$7:$C$11,2,FALSE),IF(AG150="6-10",VLOOKUP(AH150,Points!$B$13:$C$22,2,FALSE),IF(AG150="11-15",VLOOKUP(AH150,Points!$B$24:$C$38,2,FALSE))))))</f>
        <v>0</v>
      </c>
      <c r="AJ150" s="53"/>
      <c r="AK150" s="49" t="str">
        <f t="shared" si="163"/>
        <v>0</v>
      </c>
      <c r="AL150" s="49"/>
      <c r="AM150" s="49">
        <f>IF(AK150="0",0,IF(AK150="1-2",VLOOKUP(AL150,Points!$B$3:$C$4,2,FALSE),IF(AK150="3-5",VLOOKUP(AL150,Points!$B$7:$C$11,2,FALSE),IF(AK150="6-10",VLOOKUP(AL150,Points!$B$13:$C$22,2,FALSE),IF(AK150="11-15",VLOOKUP(AL150,Points!$B$24:$C$38,2,FALSE))))))</f>
        <v>0</v>
      </c>
      <c r="AN150" s="54"/>
      <c r="AO150" s="48">
        <f t="shared" si="164"/>
        <v>0</v>
      </c>
      <c r="AP150" s="54"/>
      <c r="AQ150" s="48">
        <f t="shared" si="165"/>
        <v>0</v>
      </c>
      <c r="AR150" s="52"/>
      <c r="AS150" s="49">
        <f t="shared" si="166"/>
        <v>0</v>
      </c>
      <c r="AT150" s="50">
        <f t="shared" si="145"/>
        <v>0</v>
      </c>
      <c r="AU150" s="51"/>
      <c r="AV150" s="49" t="str">
        <f t="shared" si="167"/>
        <v>0</v>
      </c>
      <c r="AW150" s="52"/>
      <c r="AX150" s="49">
        <f>IF(AV150="0",0,IF(AV150="1-2",VLOOKUP(AW150,Points!$B$3:$C$4,2,FALSE),IF(AV150="3-5",VLOOKUP(AW150,Points!$B$7:$C$11,2,FALSE),IF(AV150="6-10",VLOOKUP(AW150,Points!$B$13:$C$22,2,FALSE),IF(AV150="11-15",VLOOKUP(AW150,Points!$B$24:$C$38,2,FALSE))))))</f>
        <v>0</v>
      </c>
      <c r="AY150" s="53"/>
      <c r="AZ150" s="49" t="str">
        <f t="shared" si="168"/>
        <v>0</v>
      </c>
      <c r="BA150" s="49"/>
      <c r="BB150" s="49">
        <f>IF(AZ150="0",0,IF(AZ150="1-2",VLOOKUP(BA150,Points!$B$3:$C$4,2,FALSE),IF(AZ150="3-5",VLOOKUP(BA150,Points!$B$7:$C$11,2,FALSE),IF(AZ150="6-10",VLOOKUP(BA150,Points!$B$13:$C$22,2,FALSE),IF(AZ150="11-15",VLOOKUP(BA150,Points!$B$24:$C$38,2,FALSE))))))</f>
        <v>0</v>
      </c>
      <c r="BC150" s="54"/>
      <c r="BD150" s="48">
        <f t="shared" si="169"/>
        <v>0</v>
      </c>
      <c r="BE150" s="54"/>
      <c r="BF150" s="48">
        <f t="shared" si="170"/>
        <v>0</v>
      </c>
      <c r="BG150" s="52"/>
      <c r="BH150" s="49">
        <f t="shared" si="171"/>
        <v>0</v>
      </c>
      <c r="BI150" s="50">
        <f t="shared" si="146"/>
        <v>0</v>
      </c>
      <c r="BJ150" s="51"/>
      <c r="BK150" s="49" t="str">
        <f t="shared" si="172"/>
        <v>0</v>
      </c>
      <c r="BL150" s="52"/>
      <c r="BM150" s="49">
        <f>IF(BK150="0",0,IF(BK150="1-2",VLOOKUP(BL150,Points!$B$3:$C$4,2,FALSE),IF(BK150="3-5",VLOOKUP(BL150,Points!$B$7:$C$11,2,FALSE),IF(BK150="6-10",VLOOKUP(BL150,Points!$B$13:$C$22,2,FALSE),IF(BK150="11-15",VLOOKUP(BL150,Points!$B$24:$C$38,2,FALSE))))))</f>
        <v>0</v>
      </c>
      <c r="BN150" s="53"/>
      <c r="BO150" s="49" t="str">
        <f t="shared" si="173"/>
        <v>0</v>
      </c>
      <c r="BP150" s="49"/>
      <c r="BQ150" s="49">
        <f>IF(BO150="0",0,IF(BO150="1-2",VLOOKUP(BP150,Points!$B$3:$C$4,2,FALSE),IF(BO150="3-5",VLOOKUP(BP150,Points!$B$7:$C$11,2,FALSE),IF(BO150="6-10",VLOOKUP(BP150,Points!$B$13:$C$22,2,FALSE),IF(BO150="11-15",VLOOKUP(BP150,Points!$B$24:$C$38,2,FALSE))))))</f>
        <v>0</v>
      </c>
      <c r="BR150" s="54"/>
      <c r="BS150" s="48">
        <f t="shared" si="174"/>
        <v>0</v>
      </c>
      <c r="BT150" s="54"/>
      <c r="BU150" s="48">
        <f t="shared" si="175"/>
        <v>0</v>
      </c>
      <c r="BV150" s="52"/>
      <c r="BW150" s="49">
        <f t="shared" si="176"/>
        <v>0</v>
      </c>
      <c r="BX150" s="50">
        <f t="shared" si="147"/>
        <v>0</v>
      </c>
      <c r="BY150" s="51"/>
      <c r="BZ150" s="49" t="str">
        <f t="shared" si="177"/>
        <v>0</v>
      </c>
      <c r="CA150" s="52"/>
      <c r="CB150" s="49">
        <f>IF(BZ150="0",0,IF(BZ150="1-2",VLOOKUP(CA150,Points!$B$3:$C$4,2,FALSE),IF(BZ150="3-5",VLOOKUP(CA150,Points!$B$7:$C$11,2,FALSE),IF(BZ150="6-10",VLOOKUP(CA150,Points!$B$13:$C$22,2,FALSE),IF(BZ150="11-15",VLOOKUP(CA150,Points!$B$24:$C$38,2,FALSE))))))</f>
        <v>0</v>
      </c>
      <c r="CC150" s="53"/>
      <c r="CD150" s="49" t="str">
        <f t="shared" si="178"/>
        <v>0</v>
      </c>
      <c r="CE150" s="49"/>
      <c r="CF150" s="49">
        <f>IF(CD150="0",0,IF(CD150="1-2",VLOOKUP(CE150,Points!$B$3:$C$4,2,FALSE),IF(CD150="3-5",VLOOKUP(CE150,Points!$B$7:$C$11,2,FALSE),IF(CD150="6-10",VLOOKUP(CE150,Points!$B$13:$C$22,2,FALSE),IF(CD150="11-15",VLOOKUP(CE150,Points!$B$24:$C$38,2,FALSE))))))</f>
        <v>0</v>
      </c>
      <c r="CG150" s="54"/>
      <c r="CH150" s="48">
        <f t="shared" si="179"/>
        <v>0</v>
      </c>
      <c r="CI150" s="54"/>
      <c r="CJ150" s="48">
        <f t="shared" si="180"/>
        <v>0</v>
      </c>
      <c r="CK150" s="52"/>
      <c r="CL150" s="49">
        <f t="shared" si="181"/>
        <v>0</v>
      </c>
      <c r="CM150" s="50">
        <f t="shared" si="148"/>
        <v>0</v>
      </c>
      <c r="CN150" s="51"/>
      <c r="CO150" s="49" t="str">
        <f t="shared" si="182"/>
        <v>0</v>
      </c>
      <c r="CP150" s="52"/>
      <c r="CQ150" s="49">
        <f>IF(CO150="0",0,IF(CO150="1-2",VLOOKUP(CP150,Points!$B$3:$C$4,2,FALSE),IF(CO150="3-5",VLOOKUP(CP150,Points!$B$7:$C$11,2,FALSE),IF(CO150="6-10",VLOOKUP(CP150,Points!$B$13:$C$22,2,FALSE),IF(CO150="11-15",VLOOKUP(CP150,Points!$B$24:$C$38,2,FALSE))))))</f>
        <v>0</v>
      </c>
      <c r="CR150" s="53"/>
      <c r="CS150" s="49" t="str">
        <f t="shared" si="183"/>
        <v>0</v>
      </c>
      <c r="CT150" s="49"/>
      <c r="CU150" s="49">
        <f>IF(CS150="0",0,IF(CS150="1-2",VLOOKUP(CT150,Points!$B$3:$C$4,2,FALSE),IF(CS150="3-5",VLOOKUP(CT150,Points!$B$7:$C$11,2,FALSE),IF(CS150="6-10",VLOOKUP(CT150,Points!$B$13:$C$22,2,FALSE),IF(CS150="11-15",VLOOKUP(CT150,Points!$B$24:$C$38,2,FALSE))))))</f>
        <v>0</v>
      </c>
      <c r="CV150" s="54"/>
      <c r="CW150" s="48">
        <f t="shared" si="184"/>
        <v>0</v>
      </c>
      <c r="CX150" s="54"/>
      <c r="CY150" s="48">
        <f t="shared" si="185"/>
        <v>0</v>
      </c>
      <c r="CZ150" s="52"/>
      <c r="DA150" s="49">
        <f t="shared" si="186"/>
        <v>0</v>
      </c>
      <c r="DB150" s="50">
        <f t="shared" si="149"/>
        <v>0</v>
      </c>
      <c r="DC150" s="51"/>
      <c r="DD150" s="49" t="str">
        <f t="shared" si="187"/>
        <v>0</v>
      </c>
      <c r="DE150" s="52"/>
      <c r="DF150" s="49">
        <f>IF(DD150="0",0,IF(DD150="1-2",VLOOKUP(DE150,Points!$B$3:$C$4,2,FALSE),IF(DD150="3-5",VLOOKUP(DE150,Points!$B$7:$C$11,2,FALSE),IF(DD150="6-10",VLOOKUP(DE150,Points!$B$13:$C$22,2,FALSE),IF(DD150="11-15",VLOOKUP(DE150,Points!$B$24:$C$38,2,FALSE))))))</f>
        <v>0</v>
      </c>
      <c r="DG150" s="53"/>
      <c r="DH150" s="49" t="str">
        <f t="shared" si="188"/>
        <v>0</v>
      </c>
      <c r="DI150" s="49"/>
      <c r="DJ150" s="49">
        <f>IF(DH150="0",0,IF(DH150="1-2",VLOOKUP(DI150,Points!$B$3:$C$4,2,FALSE),IF(DH150="3-5",VLOOKUP(DI150,Points!$B$7:$C$11,2,FALSE),IF(DH150="6-10",VLOOKUP(DI150,Points!$B$13:$C$22,2,FALSE),IF(DH150="11-15",VLOOKUP(DI150,Points!$B$24:$C$38,2,FALSE))))))</f>
        <v>0</v>
      </c>
      <c r="DK150" s="54"/>
      <c r="DL150" s="48">
        <f t="shared" si="189"/>
        <v>0</v>
      </c>
      <c r="DM150" s="54"/>
      <c r="DN150" s="48">
        <f t="shared" si="190"/>
        <v>0</v>
      </c>
      <c r="DO150" s="52"/>
      <c r="DP150" s="49">
        <f t="shared" si="191"/>
        <v>0</v>
      </c>
      <c r="DQ150" s="50">
        <f t="shared" si="150"/>
        <v>0</v>
      </c>
      <c r="DR150" s="55">
        <f t="shared" si="192"/>
        <v>0</v>
      </c>
      <c r="DS150" s="56" t="str">
        <f t="shared" si="151"/>
        <v/>
      </c>
    </row>
    <row r="151" spans="1:123" s="42" customFormat="1" ht="15" x14ac:dyDescent="0.25">
      <c r="A151" s="55"/>
      <c r="B151" s="51"/>
      <c r="C151" s="49" t="str">
        <f t="shared" si="152"/>
        <v>0</v>
      </c>
      <c r="D151" s="52"/>
      <c r="E151" s="49">
        <f>IF(C151="0",0,IF(C151="1-2",VLOOKUP(D151,Points!$B$3:$C$4,2,FALSE),IF(C151="3-5",VLOOKUP(D151,Points!$B$7:$C$11,2,FALSE),IF(C151="6-10",VLOOKUP(D151,Points!$B$13:$C$22,2,FALSE),IF(C151="11-15",VLOOKUP(D151,Points!$B$24:$C$38,2,FALSE))))))</f>
        <v>0</v>
      </c>
      <c r="F151" s="53"/>
      <c r="G151" s="49" t="str">
        <f t="shared" si="153"/>
        <v>0</v>
      </c>
      <c r="H151" s="49"/>
      <c r="I151" s="49">
        <f>IF(G151="0",0,IF(G151="1-2",VLOOKUP(H151,Points!$B$3:$C$4,2,FALSE),IF(G151="3-5",VLOOKUP(H151,Points!$B$7:$C$11,2,FALSE),IF(G151="6-10",VLOOKUP(H151,Points!$B$13:$C$22,2,FALSE),IF(G151="11-15",VLOOKUP(H151,Points!$B$24:$C$38,2,FALSE))))))</f>
        <v>0</v>
      </c>
      <c r="J151" s="54"/>
      <c r="K151" s="48">
        <f t="shared" si="154"/>
        <v>0</v>
      </c>
      <c r="L151" s="54"/>
      <c r="M151" s="48">
        <f t="shared" si="155"/>
        <v>0</v>
      </c>
      <c r="N151" s="52"/>
      <c r="O151" s="49">
        <f t="shared" si="156"/>
        <v>0</v>
      </c>
      <c r="P151" s="50">
        <f t="shared" si="143"/>
        <v>0</v>
      </c>
      <c r="Q151" s="51"/>
      <c r="R151" s="49" t="str">
        <f t="shared" si="157"/>
        <v>0</v>
      </c>
      <c r="S151" s="52"/>
      <c r="T151" s="49">
        <f>IF(R151="0",0,IF(R151="1-2",VLOOKUP(S151,Points!$B$3:$C$4,2,FALSE),IF(R151="3-5",VLOOKUP(S151,Points!$B$7:$C$11,2,FALSE),IF(R151="6-10",VLOOKUP(S151,Points!$B$13:$C$22,2,FALSE),IF(R151="11-15",VLOOKUP(S151,Points!$B$24:$C$38,2,FALSE))))))</f>
        <v>0</v>
      </c>
      <c r="U151" s="53"/>
      <c r="V151" s="49" t="str">
        <f t="shared" si="158"/>
        <v>0</v>
      </c>
      <c r="W151" s="49"/>
      <c r="X151" s="49">
        <f>IF(V151="0",0,IF(V151="1-2",VLOOKUP(W151,Points!$B$3:$C$4,2,FALSE),IF(V151="3-5",VLOOKUP(W151,Points!$B$7:$C$11,2,FALSE),IF(V151="6-10",VLOOKUP(W151,Points!$B$13:$C$22,2,FALSE),IF(V151="11-15",VLOOKUP(W151,Points!$B$24:$C$38,2,FALSE))))))</f>
        <v>0</v>
      </c>
      <c r="Y151" s="54"/>
      <c r="Z151" s="48">
        <f t="shared" si="159"/>
        <v>0</v>
      </c>
      <c r="AA151" s="54"/>
      <c r="AB151" s="48">
        <f t="shared" si="160"/>
        <v>0</v>
      </c>
      <c r="AC151" s="52"/>
      <c r="AD151" s="49">
        <f t="shared" si="161"/>
        <v>0</v>
      </c>
      <c r="AE151" s="50">
        <f t="shared" si="144"/>
        <v>0</v>
      </c>
      <c r="AF151" s="51"/>
      <c r="AG151" s="49" t="str">
        <f t="shared" si="162"/>
        <v>0</v>
      </c>
      <c r="AH151" s="52"/>
      <c r="AI151" s="49">
        <f>IF(AG151="0",0,IF(AG151="1-2",VLOOKUP(AH151,Points!$B$3:$C$4,2,FALSE),IF(AG151="3-5",VLOOKUP(AH151,Points!$B$7:$C$11,2,FALSE),IF(AG151="6-10",VLOOKUP(AH151,Points!$B$13:$C$22,2,FALSE),IF(AG151="11-15",VLOOKUP(AH151,Points!$B$24:$C$38,2,FALSE))))))</f>
        <v>0</v>
      </c>
      <c r="AJ151" s="53"/>
      <c r="AK151" s="49" t="str">
        <f t="shared" si="163"/>
        <v>0</v>
      </c>
      <c r="AL151" s="49"/>
      <c r="AM151" s="49">
        <f>IF(AK151="0",0,IF(AK151="1-2",VLOOKUP(AL151,Points!$B$3:$C$4,2,FALSE),IF(AK151="3-5",VLOOKUP(AL151,Points!$B$7:$C$11,2,FALSE),IF(AK151="6-10",VLOOKUP(AL151,Points!$B$13:$C$22,2,FALSE),IF(AK151="11-15",VLOOKUP(AL151,Points!$B$24:$C$38,2,FALSE))))))</f>
        <v>0</v>
      </c>
      <c r="AN151" s="54"/>
      <c r="AO151" s="48">
        <f t="shared" si="164"/>
        <v>0</v>
      </c>
      <c r="AP151" s="54"/>
      <c r="AQ151" s="48">
        <f t="shared" si="165"/>
        <v>0</v>
      </c>
      <c r="AR151" s="52"/>
      <c r="AS151" s="49">
        <f t="shared" si="166"/>
        <v>0</v>
      </c>
      <c r="AT151" s="50">
        <f t="shared" si="145"/>
        <v>0</v>
      </c>
      <c r="AU151" s="51"/>
      <c r="AV151" s="49" t="str">
        <f t="shared" si="167"/>
        <v>0</v>
      </c>
      <c r="AW151" s="52"/>
      <c r="AX151" s="49">
        <f>IF(AV151="0",0,IF(AV151="1-2",VLOOKUP(AW151,Points!$B$3:$C$4,2,FALSE),IF(AV151="3-5",VLOOKUP(AW151,Points!$B$7:$C$11,2,FALSE),IF(AV151="6-10",VLOOKUP(AW151,Points!$B$13:$C$22,2,FALSE),IF(AV151="11-15",VLOOKUP(AW151,Points!$B$24:$C$38,2,FALSE))))))</f>
        <v>0</v>
      </c>
      <c r="AY151" s="53"/>
      <c r="AZ151" s="49" t="str">
        <f t="shared" si="168"/>
        <v>0</v>
      </c>
      <c r="BA151" s="49"/>
      <c r="BB151" s="49">
        <f>IF(AZ151="0",0,IF(AZ151="1-2",VLOOKUP(BA151,Points!$B$3:$C$4,2,FALSE),IF(AZ151="3-5",VLOOKUP(BA151,Points!$B$7:$C$11,2,FALSE),IF(AZ151="6-10",VLOOKUP(BA151,Points!$B$13:$C$22,2,FALSE),IF(AZ151="11-15",VLOOKUP(BA151,Points!$B$24:$C$38,2,FALSE))))))</f>
        <v>0</v>
      </c>
      <c r="BC151" s="54"/>
      <c r="BD151" s="48">
        <f t="shared" si="169"/>
        <v>0</v>
      </c>
      <c r="BE151" s="54"/>
      <c r="BF151" s="48">
        <f t="shared" si="170"/>
        <v>0</v>
      </c>
      <c r="BG151" s="52"/>
      <c r="BH151" s="49">
        <f t="shared" si="171"/>
        <v>0</v>
      </c>
      <c r="BI151" s="50">
        <f t="shared" si="146"/>
        <v>0</v>
      </c>
      <c r="BJ151" s="51"/>
      <c r="BK151" s="49" t="str">
        <f t="shared" si="172"/>
        <v>0</v>
      </c>
      <c r="BL151" s="52"/>
      <c r="BM151" s="49">
        <f>IF(BK151="0",0,IF(BK151="1-2",VLOOKUP(BL151,Points!$B$3:$C$4,2,FALSE),IF(BK151="3-5",VLOOKUP(BL151,Points!$B$7:$C$11,2,FALSE),IF(BK151="6-10",VLOOKUP(BL151,Points!$B$13:$C$22,2,FALSE),IF(BK151="11-15",VLOOKUP(BL151,Points!$B$24:$C$38,2,FALSE))))))</f>
        <v>0</v>
      </c>
      <c r="BN151" s="53"/>
      <c r="BO151" s="49" t="str">
        <f t="shared" si="173"/>
        <v>0</v>
      </c>
      <c r="BP151" s="49"/>
      <c r="BQ151" s="49">
        <f>IF(BO151="0",0,IF(BO151="1-2",VLOOKUP(BP151,Points!$B$3:$C$4,2,FALSE),IF(BO151="3-5",VLOOKUP(BP151,Points!$B$7:$C$11,2,FALSE),IF(BO151="6-10",VLOOKUP(BP151,Points!$B$13:$C$22,2,FALSE),IF(BO151="11-15",VLOOKUP(BP151,Points!$B$24:$C$38,2,FALSE))))))</f>
        <v>0</v>
      </c>
      <c r="BR151" s="54"/>
      <c r="BS151" s="48">
        <f t="shared" si="174"/>
        <v>0</v>
      </c>
      <c r="BT151" s="54"/>
      <c r="BU151" s="48">
        <f t="shared" si="175"/>
        <v>0</v>
      </c>
      <c r="BV151" s="52"/>
      <c r="BW151" s="49">
        <f t="shared" si="176"/>
        <v>0</v>
      </c>
      <c r="BX151" s="50">
        <f t="shared" si="147"/>
        <v>0</v>
      </c>
      <c r="BY151" s="51"/>
      <c r="BZ151" s="49" t="str">
        <f t="shared" si="177"/>
        <v>0</v>
      </c>
      <c r="CA151" s="52"/>
      <c r="CB151" s="49">
        <f>IF(BZ151="0",0,IF(BZ151="1-2",VLOOKUP(CA151,Points!$B$3:$C$4,2,FALSE),IF(BZ151="3-5",VLOOKUP(CA151,Points!$B$7:$C$11,2,FALSE),IF(BZ151="6-10",VLOOKUP(CA151,Points!$B$13:$C$22,2,FALSE),IF(BZ151="11-15",VLOOKUP(CA151,Points!$B$24:$C$38,2,FALSE))))))</f>
        <v>0</v>
      </c>
      <c r="CC151" s="53"/>
      <c r="CD151" s="49" t="str">
        <f t="shared" si="178"/>
        <v>0</v>
      </c>
      <c r="CE151" s="49"/>
      <c r="CF151" s="49">
        <f>IF(CD151="0",0,IF(CD151="1-2",VLOOKUP(CE151,Points!$B$3:$C$4,2,FALSE),IF(CD151="3-5",VLOOKUP(CE151,Points!$B$7:$C$11,2,FALSE),IF(CD151="6-10",VLOOKUP(CE151,Points!$B$13:$C$22,2,FALSE),IF(CD151="11-15",VLOOKUP(CE151,Points!$B$24:$C$38,2,FALSE))))))</f>
        <v>0</v>
      </c>
      <c r="CG151" s="54"/>
      <c r="CH151" s="48">
        <f t="shared" si="179"/>
        <v>0</v>
      </c>
      <c r="CI151" s="54"/>
      <c r="CJ151" s="48">
        <f t="shared" si="180"/>
        <v>0</v>
      </c>
      <c r="CK151" s="52"/>
      <c r="CL151" s="49">
        <f t="shared" si="181"/>
        <v>0</v>
      </c>
      <c r="CM151" s="50">
        <f t="shared" si="148"/>
        <v>0</v>
      </c>
      <c r="CN151" s="51"/>
      <c r="CO151" s="49" t="str">
        <f t="shared" si="182"/>
        <v>0</v>
      </c>
      <c r="CP151" s="52"/>
      <c r="CQ151" s="49">
        <f>IF(CO151="0",0,IF(CO151="1-2",VLOOKUP(CP151,Points!$B$3:$C$4,2,FALSE),IF(CO151="3-5",VLOOKUP(CP151,Points!$B$7:$C$11,2,FALSE),IF(CO151="6-10",VLOOKUP(CP151,Points!$B$13:$C$22,2,FALSE),IF(CO151="11-15",VLOOKUP(CP151,Points!$B$24:$C$38,2,FALSE))))))</f>
        <v>0</v>
      </c>
      <c r="CR151" s="53"/>
      <c r="CS151" s="49" t="str">
        <f t="shared" si="183"/>
        <v>0</v>
      </c>
      <c r="CT151" s="49"/>
      <c r="CU151" s="49">
        <f>IF(CS151="0",0,IF(CS151="1-2",VLOOKUP(CT151,Points!$B$3:$C$4,2,FALSE),IF(CS151="3-5",VLOOKUP(CT151,Points!$B$7:$C$11,2,FALSE),IF(CS151="6-10",VLOOKUP(CT151,Points!$B$13:$C$22,2,FALSE),IF(CS151="11-15",VLOOKUP(CT151,Points!$B$24:$C$38,2,FALSE))))))</f>
        <v>0</v>
      </c>
      <c r="CV151" s="54"/>
      <c r="CW151" s="48">
        <f t="shared" si="184"/>
        <v>0</v>
      </c>
      <c r="CX151" s="54"/>
      <c r="CY151" s="48">
        <f t="shared" si="185"/>
        <v>0</v>
      </c>
      <c r="CZ151" s="52"/>
      <c r="DA151" s="49">
        <f t="shared" si="186"/>
        <v>0</v>
      </c>
      <c r="DB151" s="50">
        <f t="shared" si="149"/>
        <v>0</v>
      </c>
      <c r="DC151" s="51"/>
      <c r="DD151" s="49" t="str">
        <f t="shared" si="187"/>
        <v>0</v>
      </c>
      <c r="DE151" s="52"/>
      <c r="DF151" s="49">
        <f>IF(DD151="0",0,IF(DD151="1-2",VLOOKUP(DE151,Points!$B$3:$C$4,2,FALSE),IF(DD151="3-5",VLOOKUP(DE151,Points!$B$7:$C$11,2,FALSE),IF(DD151="6-10",VLOOKUP(DE151,Points!$B$13:$C$22,2,FALSE),IF(DD151="11-15",VLOOKUP(DE151,Points!$B$24:$C$38,2,FALSE))))))</f>
        <v>0</v>
      </c>
      <c r="DG151" s="53"/>
      <c r="DH151" s="49" t="str">
        <f t="shared" si="188"/>
        <v>0</v>
      </c>
      <c r="DI151" s="49"/>
      <c r="DJ151" s="49">
        <f>IF(DH151="0",0,IF(DH151="1-2",VLOOKUP(DI151,Points!$B$3:$C$4,2,FALSE),IF(DH151="3-5",VLOOKUP(DI151,Points!$B$7:$C$11,2,FALSE),IF(DH151="6-10",VLOOKUP(DI151,Points!$B$13:$C$22,2,FALSE),IF(DH151="11-15",VLOOKUP(DI151,Points!$B$24:$C$38,2,FALSE))))))</f>
        <v>0</v>
      </c>
      <c r="DK151" s="54"/>
      <c r="DL151" s="48">
        <f t="shared" si="189"/>
        <v>0</v>
      </c>
      <c r="DM151" s="54"/>
      <c r="DN151" s="48">
        <f t="shared" si="190"/>
        <v>0</v>
      </c>
      <c r="DO151" s="52"/>
      <c r="DP151" s="49">
        <f t="shared" si="191"/>
        <v>0</v>
      </c>
      <c r="DQ151" s="50">
        <f t="shared" si="150"/>
        <v>0</v>
      </c>
      <c r="DR151" s="55">
        <f t="shared" si="192"/>
        <v>0</v>
      </c>
      <c r="DS151" s="56" t="str">
        <f t="shared" si="151"/>
        <v/>
      </c>
    </row>
    <row r="152" spans="1:123" s="42" customFormat="1" ht="15" x14ac:dyDescent="0.25">
      <c r="A152" s="55"/>
      <c r="B152" s="51"/>
      <c r="C152" s="49" t="str">
        <f t="shared" si="152"/>
        <v>0</v>
      </c>
      <c r="D152" s="52"/>
      <c r="E152" s="49">
        <f>IF(C152="0",0,IF(C152="1-2",VLOOKUP(D152,Points!$B$3:$C$4,2,FALSE),IF(C152="3-5",VLOOKUP(D152,Points!$B$7:$C$11,2,FALSE),IF(C152="6-10",VLOOKUP(D152,Points!$B$13:$C$22,2,FALSE),IF(C152="11-15",VLOOKUP(D152,Points!$B$24:$C$38,2,FALSE))))))</f>
        <v>0</v>
      </c>
      <c r="F152" s="53"/>
      <c r="G152" s="49" t="str">
        <f t="shared" si="153"/>
        <v>0</v>
      </c>
      <c r="H152" s="49"/>
      <c r="I152" s="49">
        <f>IF(G152="0",0,IF(G152="1-2",VLOOKUP(H152,Points!$B$3:$C$4,2,FALSE),IF(G152="3-5",VLOOKUP(H152,Points!$B$7:$C$11,2,FALSE),IF(G152="6-10",VLOOKUP(H152,Points!$B$13:$C$22,2,FALSE),IF(G152="11-15",VLOOKUP(H152,Points!$B$24:$C$38,2,FALSE))))))</f>
        <v>0</v>
      </c>
      <c r="J152" s="54"/>
      <c r="K152" s="48">
        <f t="shared" si="154"/>
        <v>0</v>
      </c>
      <c r="L152" s="54"/>
      <c r="M152" s="48">
        <f t="shared" si="155"/>
        <v>0</v>
      </c>
      <c r="N152" s="52"/>
      <c r="O152" s="49">
        <f t="shared" si="156"/>
        <v>0</v>
      </c>
      <c r="P152" s="50">
        <f t="shared" si="143"/>
        <v>0</v>
      </c>
      <c r="Q152" s="51"/>
      <c r="R152" s="49" t="str">
        <f t="shared" si="157"/>
        <v>0</v>
      </c>
      <c r="S152" s="52"/>
      <c r="T152" s="49">
        <f>IF(R152="0",0,IF(R152="1-2",VLOOKUP(S152,Points!$B$3:$C$4,2,FALSE),IF(R152="3-5",VLOOKUP(S152,Points!$B$7:$C$11,2,FALSE),IF(R152="6-10",VLOOKUP(S152,Points!$B$13:$C$22,2,FALSE),IF(R152="11-15",VLOOKUP(S152,Points!$B$24:$C$38,2,FALSE))))))</f>
        <v>0</v>
      </c>
      <c r="U152" s="53"/>
      <c r="V152" s="49" t="str">
        <f t="shared" si="158"/>
        <v>0</v>
      </c>
      <c r="W152" s="49"/>
      <c r="X152" s="49">
        <f>IF(V152="0",0,IF(V152="1-2",VLOOKUP(W152,Points!$B$3:$C$4,2,FALSE),IF(V152="3-5",VLOOKUP(W152,Points!$B$7:$C$11,2,FALSE),IF(V152="6-10",VLOOKUP(W152,Points!$B$13:$C$22,2,FALSE),IF(V152="11-15",VLOOKUP(W152,Points!$B$24:$C$38,2,FALSE))))))</f>
        <v>0</v>
      </c>
      <c r="Y152" s="54"/>
      <c r="Z152" s="48">
        <f t="shared" si="159"/>
        <v>0</v>
      </c>
      <c r="AA152" s="54"/>
      <c r="AB152" s="48">
        <f t="shared" si="160"/>
        <v>0</v>
      </c>
      <c r="AC152" s="52"/>
      <c r="AD152" s="49">
        <f t="shared" si="161"/>
        <v>0</v>
      </c>
      <c r="AE152" s="50">
        <f t="shared" si="144"/>
        <v>0</v>
      </c>
      <c r="AF152" s="51"/>
      <c r="AG152" s="49" t="str">
        <f t="shared" si="162"/>
        <v>0</v>
      </c>
      <c r="AH152" s="52"/>
      <c r="AI152" s="49">
        <f>IF(AG152="0",0,IF(AG152="1-2",VLOOKUP(AH152,Points!$B$3:$C$4,2,FALSE),IF(AG152="3-5",VLOOKUP(AH152,Points!$B$7:$C$11,2,FALSE),IF(AG152="6-10",VLOOKUP(AH152,Points!$B$13:$C$22,2,FALSE),IF(AG152="11-15",VLOOKUP(AH152,Points!$B$24:$C$38,2,FALSE))))))</f>
        <v>0</v>
      </c>
      <c r="AJ152" s="53"/>
      <c r="AK152" s="49" t="str">
        <f t="shared" si="163"/>
        <v>0</v>
      </c>
      <c r="AL152" s="49"/>
      <c r="AM152" s="49">
        <f>IF(AK152="0",0,IF(AK152="1-2",VLOOKUP(AL152,Points!$B$3:$C$4,2,FALSE),IF(AK152="3-5",VLOOKUP(AL152,Points!$B$7:$C$11,2,FALSE),IF(AK152="6-10",VLOOKUP(AL152,Points!$B$13:$C$22,2,FALSE),IF(AK152="11-15",VLOOKUP(AL152,Points!$B$24:$C$38,2,FALSE))))))</f>
        <v>0</v>
      </c>
      <c r="AN152" s="54"/>
      <c r="AO152" s="48">
        <f t="shared" si="164"/>
        <v>0</v>
      </c>
      <c r="AP152" s="54"/>
      <c r="AQ152" s="48">
        <f t="shared" si="165"/>
        <v>0</v>
      </c>
      <c r="AR152" s="52"/>
      <c r="AS152" s="49">
        <f t="shared" si="166"/>
        <v>0</v>
      </c>
      <c r="AT152" s="50">
        <f t="shared" si="145"/>
        <v>0</v>
      </c>
      <c r="AU152" s="51"/>
      <c r="AV152" s="49" t="str">
        <f t="shared" si="167"/>
        <v>0</v>
      </c>
      <c r="AW152" s="52"/>
      <c r="AX152" s="49">
        <f>IF(AV152="0",0,IF(AV152="1-2",VLOOKUP(AW152,Points!$B$3:$C$4,2,FALSE),IF(AV152="3-5",VLOOKUP(AW152,Points!$B$7:$C$11,2,FALSE),IF(AV152="6-10",VLOOKUP(AW152,Points!$B$13:$C$22,2,FALSE),IF(AV152="11-15",VLOOKUP(AW152,Points!$B$24:$C$38,2,FALSE))))))</f>
        <v>0</v>
      </c>
      <c r="AY152" s="53"/>
      <c r="AZ152" s="49" t="str">
        <f t="shared" si="168"/>
        <v>0</v>
      </c>
      <c r="BA152" s="49"/>
      <c r="BB152" s="49">
        <f>IF(AZ152="0",0,IF(AZ152="1-2",VLOOKUP(BA152,Points!$B$3:$C$4,2,FALSE),IF(AZ152="3-5",VLOOKUP(BA152,Points!$B$7:$C$11,2,FALSE),IF(AZ152="6-10",VLOOKUP(BA152,Points!$B$13:$C$22,2,FALSE),IF(AZ152="11-15",VLOOKUP(BA152,Points!$B$24:$C$38,2,FALSE))))))</f>
        <v>0</v>
      </c>
      <c r="BC152" s="54"/>
      <c r="BD152" s="48">
        <f t="shared" si="169"/>
        <v>0</v>
      </c>
      <c r="BE152" s="54"/>
      <c r="BF152" s="48">
        <f t="shared" si="170"/>
        <v>0</v>
      </c>
      <c r="BG152" s="52"/>
      <c r="BH152" s="49">
        <f t="shared" si="171"/>
        <v>0</v>
      </c>
      <c r="BI152" s="50">
        <f t="shared" si="146"/>
        <v>0</v>
      </c>
      <c r="BJ152" s="51"/>
      <c r="BK152" s="49" t="str">
        <f t="shared" si="172"/>
        <v>0</v>
      </c>
      <c r="BL152" s="52"/>
      <c r="BM152" s="49">
        <f>IF(BK152="0",0,IF(BK152="1-2",VLOOKUP(BL152,Points!$B$3:$C$4,2,FALSE),IF(BK152="3-5",VLOOKUP(BL152,Points!$B$7:$C$11,2,FALSE),IF(BK152="6-10",VLOOKUP(BL152,Points!$B$13:$C$22,2,FALSE),IF(BK152="11-15",VLOOKUP(BL152,Points!$B$24:$C$38,2,FALSE))))))</f>
        <v>0</v>
      </c>
      <c r="BN152" s="53"/>
      <c r="BO152" s="49" t="str">
        <f t="shared" si="173"/>
        <v>0</v>
      </c>
      <c r="BP152" s="49"/>
      <c r="BQ152" s="49">
        <f>IF(BO152="0",0,IF(BO152="1-2",VLOOKUP(BP152,Points!$B$3:$C$4,2,FALSE),IF(BO152="3-5",VLOOKUP(BP152,Points!$B$7:$C$11,2,FALSE),IF(BO152="6-10",VLOOKUP(BP152,Points!$B$13:$C$22,2,FALSE),IF(BO152="11-15",VLOOKUP(BP152,Points!$B$24:$C$38,2,FALSE))))))</f>
        <v>0</v>
      </c>
      <c r="BR152" s="54"/>
      <c r="BS152" s="48">
        <f t="shared" si="174"/>
        <v>0</v>
      </c>
      <c r="BT152" s="54"/>
      <c r="BU152" s="48">
        <f t="shared" si="175"/>
        <v>0</v>
      </c>
      <c r="BV152" s="52"/>
      <c r="BW152" s="49">
        <f t="shared" si="176"/>
        <v>0</v>
      </c>
      <c r="BX152" s="50">
        <f t="shared" si="147"/>
        <v>0</v>
      </c>
      <c r="BY152" s="51"/>
      <c r="BZ152" s="49" t="str">
        <f t="shared" si="177"/>
        <v>0</v>
      </c>
      <c r="CA152" s="52"/>
      <c r="CB152" s="49">
        <f>IF(BZ152="0",0,IF(BZ152="1-2",VLOOKUP(CA152,Points!$B$3:$C$4,2,FALSE),IF(BZ152="3-5",VLOOKUP(CA152,Points!$B$7:$C$11,2,FALSE),IF(BZ152="6-10",VLOOKUP(CA152,Points!$B$13:$C$22,2,FALSE),IF(BZ152="11-15",VLOOKUP(CA152,Points!$B$24:$C$38,2,FALSE))))))</f>
        <v>0</v>
      </c>
      <c r="CC152" s="53"/>
      <c r="CD152" s="49" t="str">
        <f t="shared" si="178"/>
        <v>0</v>
      </c>
      <c r="CE152" s="49"/>
      <c r="CF152" s="49">
        <f>IF(CD152="0",0,IF(CD152="1-2",VLOOKUP(CE152,Points!$B$3:$C$4,2,FALSE),IF(CD152="3-5",VLOOKUP(CE152,Points!$B$7:$C$11,2,FALSE),IF(CD152="6-10",VLOOKUP(CE152,Points!$B$13:$C$22,2,FALSE),IF(CD152="11-15",VLOOKUP(CE152,Points!$B$24:$C$38,2,FALSE))))))</f>
        <v>0</v>
      </c>
      <c r="CG152" s="54"/>
      <c r="CH152" s="48">
        <f t="shared" si="179"/>
        <v>0</v>
      </c>
      <c r="CI152" s="54"/>
      <c r="CJ152" s="48">
        <f t="shared" si="180"/>
        <v>0</v>
      </c>
      <c r="CK152" s="52"/>
      <c r="CL152" s="49">
        <f t="shared" si="181"/>
        <v>0</v>
      </c>
      <c r="CM152" s="50">
        <f t="shared" si="148"/>
        <v>0</v>
      </c>
      <c r="CN152" s="51"/>
      <c r="CO152" s="49" t="str">
        <f t="shared" si="182"/>
        <v>0</v>
      </c>
      <c r="CP152" s="52"/>
      <c r="CQ152" s="49">
        <f>IF(CO152="0",0,IF(CO152="1-2",VLOOKUP(CP152,Points!$B$3:$C$4,2,FALSE),IF(CO152="3-5",VLOOKUP(CP152,Points!$B$7:$C$11,2,FALSE),IF(CO152="6-10",VLOOKUP(CP152,Points!$B$13:$C$22,2,FALSE),IF(CO152="11-15",VLOOKUP(CP152,Points!$B$24:$C$38,2,FALSE))))))</f>
        <v>0</v>
      </c>
      <c r="CR152" s="53"/>
      <c r="CS152" s="49" t="str">
        <f t="shared" si="183"/>
        <v>0</v>
      </c>
      <c r="CT152" s="49"/>
      <c r="CU152" s="49">
        <f>IF(CS152="0",0,IF(CS152="1-2",VLOOKUP(CT152,Points!$B$3:$C$4,2,FALSE),IF(CS152="3-5",VLOOKUP(CT152,Points!$B$7:$C$11,2,FALSE),IF(CS152="6-10",VLOOKUP(CT152,Points!$B$13:$C$22,2,FALSE),IF(CS152="11-15",VLOOKUP(CT152,Points!$B$24:$C$38,2,FALSE))))))</f>
        <v>0</v>
      </c>
      <c r="CV152" s="54"/>
      <c r="CW152" s="48">
        <f t="shared" si="184"/>
        <v>0</v>
      </c>
      <c r="CX152" s="54"/>
      <c r="CY152" s="48">
        <f t="shared" si="185"/>
        <v>0</v>
      </c>
      <c r="CZ152" s="52"/>
      <c r="DA152" s="49">
        <f t="shared" si="186"/>
        <v>0</v>
      </c>
      <c r="DB152" s="50">
        <f t="shared" si="149"/>
        <v>0</v>
      </c>
      <c r="DC152" s="51"/>
      <c r="DD152" s="49" t="str">
        <f t="shared" si="187"/>
        <v>0</v>
      </c>
      <c r="DE152" s="52"/>
      <c r="DF152" s="49">
        <f>IF(DD152="0",0,IF(DD152="1-2",VLOOKUP(DE152,Points!$B$3:$C$4,2,FALSE),IF(DD152="3-5",VLOOKUP(DE152,Points!$B$7:$C$11,2,FALSE),IF(DD152="6-10",VLOOKUP(DE152,Points!$B$13:$C$22,2,FALSE),IF(DD152="11-15",VLOOKUP(DE152,Points!$B$24:$C$38,2,FALSE))))))</f>
        <v>0</v>
      </c>
      <c r="DG152" s="53"/>
      <c r="DH152" s="49" t="str">
        <f t="shared" si="188"/>
        <v>0</v>
      </c>
      <c r="DI152" s="49"/>
      <c r="DJ152" s="49">
        <f>IF(DH152="0",0,IF(DH152="1-2",VLOOKUP(DI152,Points!$B$3:$C$4,2,FALSE),IF(DH152="3-5",VLOOKUP(DI152,Points!$B$7:$C$11,2,FALSE),IF(DH152="6-10",VLOOKUP(DI152,Points!$B$13:$C$22,2,FALSE),IF(DH152="11-15",VLOOKUP(DI152,Points!$B$24:$C$38,2,FALSE))))))</f>
        <v>0</v>
      </c>
      <c r="DK152" s="54"/>
      <c r="DL152" s="48">
        <f t="shared" si="189"/>
        <v>0</v>
      </c>
      <c r="DM152" s="54"/>
      <c r="DN152" s="48">
        <f t="shared" si="190"/>
        <v>0</v>
      </c>
      <c r="DO152" s="52"/>
      <c r="DP152" s="49">
        <f t="shared" si="191"/>
        <v>0</v>
      </c>
      <c r="DQ152" s="50">
        <f t="shared" si="150"/>
        <v>0</v>
      </c>
      <c r="DR152" s="55">
        <f t="shared" si="192"/>
        <v>0</v>
      </c>
      <c r="DS152" s="56" t="str">
        <f t="shared" si="151"/>
        <v/>
      </c>
    </row>
    <row r="153" spans="1:123" s="42" customFormat="1" ht="15" x14ac:dyDescent="0.25">
      <c r="A153" s="55"/>
      <c r="B153" s="51"/>
      <c r="C153" s="49" t="str">
        <f t="shared" si="152"/>
        <v>0</v>
      </c>
      <c r="D153" s="52"/>
      <c r="E153" s="49">
        <f>IF(C153="0",0,IF(C153="1-2",VLOOKUP(D153,Points!$B$3:$C$4,2,FALSE),IF(C153="3-5",VLOOKUP(D153,Points!$B$7:$C$11,2,FALSE),IF(C153="6-10",VLOOKUP(D153,Points!$B$13:$C$22,2,FALSE),IF(C153="11-15",VLOOKUP(D153,Points!$B$24:$C$38,2,FALSE))))))</f>
        <v>0</v>
      </c>
      <c r="F153" s="53"/>
      <c r="G153" s="49" t="str">
        <f t="shared" si="153"/>
        <v>0</v>
      </c>
      <c r="H153" s="49"/>
      <c r="I153" s="49">
        <f>IF(G153="0",0,IF(G153="1-2",VLOOKUP(H153,Points!$B$3:$C$4,2,FALSE),IF(G153="3-5",VLOOKUP(H153,Points!$B$7:$C$11,2,FALSE),IF(G153="6-10",VLOOKUP(H153,Points!$B$13:$C$22,2,FALSE),IF(G153="11-15",VLOOKUP(H153,Points!$B$24:$C$38,2,FALSE))))))</f>
        <v>0</v>
      </c>
      <c r="J153" s="54"/>
      <c r="K153" s="48">
        <f t="shared" si="154"/>
        <v>0</v>
      </c>
      <c r="L153" s="54"/>
      <c r="M153" s="48">
        <f t="shared" si="155"/>
        <v>0</v>
      </c>
      <c r="N153" s="52"/>
      <c r="O153" s="49">
        <f t="shared" si="156"/>
        <v>0</v>
      </c>
      <c r="P153" s="50">
        <f t="shared" si="143"/>
        <v>0</v>
      </c>
      <c r="Q153" s="51"/>
      <c r="R153" s="49" t="str">
        <f t="shared" si="157"/>
        <v>0</v>
      </c>
      <c r="S153" s="52"/>
      <c r="T153" s="49">
        <f>IF(R153="0",0,IF(R153="1-2",VLOOKUP(S153,Points!$B$3:$C$4,2,FALSE),IF(R153="3-5",VLOOKUP(S153,Points!$B$7:$C$11,2,FALSE),IF(R153="6-10",VLOOKUP(S153,Points!$B$13:$C$22,2,FALSE),IF(R153="11-15",VLOOKUP(S153,Points!$B$24:$C$38,2,FALSE))))))</f>
        <v>0</v>
      </c>
      <c r="U153" s="53"/>
      <c r="V153" s="49" t="str">
        <f t="shared" si="158"/>
        <v>0</v>
      </c>
      <c r="W153" s="49"/>
      <c r="X153" s="49">
        <f>IF(V153="0",0,IF(V153="1-2",VLOOKUP(W153,Points!$B$3:$C$4,2,FALSE),IF(V153="3-5",VLOOKUP(W153,Points!$B$7:$C$11,2,FALSE),IF(V153="6-10",VLOOKUP(W153,Points!$B$13:$C$22,2,FALSE),IF(V153="11-15",VLOOKUP(W153,Points!$B$24:$C$38,2,FALSE))))))</f>
        <v>0</v>
      </c>
      <c r="Y153" s="54"/>
      <c r="Z153" s="48">
        <f t="shared" si="159"/>
        <v>0</v>
      </c>
      <c r="AA153" s="54"/>
      <c r="AB153" s="48">
        <f t="shared" si="160"/>
        <v>0</v>
      </c>
      <c r="AC153" s="52"/>
      <c r="AD153" s="49">
        <f t="shared" si="161"/>
        <v>0</v>
      </c>
      <c r="AE153" s="50">
        <f t="shared" si="144"/>
        <v>0</v>
      </c>
      <c r="AF153" s="51"/>
      <c r="AG153" s="49" t="str">
        <f t="shared" si="162"/>
        <v>0</v>
      </c>
      <c r="AH153" s="52"/>
      <c r="AI153" s="49">
        <f>IF(AG153="0",0,IF(AG153="1-2",VLOOKUP(AH153,Points!$B$3:$C$4,2,FALSE),IF(AG153="3-5",VLOOKUP(AH153,Points!$B$7:$C$11,2,FALSE),IF(AG153="6-10",VLOOKUP(AH153,Points!$B$13:$C$22,2,FALSE),IF(AG153="11-15",VLOOKUP(AH153,Points!$B$24:$C$38,2,FALSE))))))</f>
        <v>0</v>
      </c>
      <c r="AJ153" s="53"/>
      <c r="AK153" s="49" t="str">
        <f t="shared" si="163"/>
        <v>0</v>
      </c>
      <c r="AL153" s="49"/>
      <c r="AM153" s="49">
        <f>IF(AK153="0",0,IF(AK153="1-2",VLOOKUP(AL153,Points!$B$3:$C$4,2,FALSE),IF(AK153="3-5",VLOOKUP(AL153,Points!$B$7:$C$11,2,FALSE),IF(AK153="6-10",VLOOKUP(AL153,Points!$B$13:$C$22,2,FALSE),IF(AK153="11-15",VLOOKUP(AL153,Points!$B$24:$C$38,2,FALSE))))))</f>
        <v>0</v>
      </c>
      <c r="AN153" s="54"/>
      <c r="AO153" s="48">
        <f t="shared" si="164"/>
        <v>0</v>
      </c>
      <c r="AP153" s="54"/>
      <c r="AQ153" s="48">
        <f t="shared" si="165"/>
        <v>0</v>
      </c>
      <c r="AR153" s="52"/>
      <c r="AS153" s="49">
        <f t="shared" si="166"/>
        <v>0</v>
      </c>
      <c r="AT153" s="50">
        <f t="shared" si="145"/>
        <v>0</v>
      </c>
      <c r="AU153" s="51"/>
      <c r="AV153" s="49" t="str">
        <f t="shared" si="167"/>
        <v>0</v>
      </c>
      <c r="AW153" s="52"/>
      <c r="AX153" s="49">
        <f>IF(AV153="0",0,IF(AV153="1-2",VLOOKUP(AW153,Points!$B$3:$C$4,2,FALSE),IF(AV153="3-5",VLOOKUP(AW153,Points!$B$7:$C$11,2,FALSE),IF(AV153="6-10",VLOOKUP(AW153,Points!$B$13:$C$22,2,FALSE),IF(AV153="11-15",VLOOKUP(AW153,Points!$B$24:$C$38,2,FALSE))))))</f>
        <v>0</v>
      </c>
      <c r="AY153" s="53"/>
      <c r="AZ153" s="49" t="str">
        <f t="shared" si="168"/>
        <v>0</v>
      </c>
      <c r="BA153" s="49"/>
      <c r="BB153" s="49">
        <f>IF(AZ153="0",0,IF(AZ153="1-2",VLOOKUP(BA153,Points!$B$3:$C$4,2,FALSE),IF(AZ153="3-5",VLOOKUP(BA153,Points!$B$7:$C$11,2,FALSE),IF(AZ153="6-10",VLOOKUP(BA153,Points!$B$13:$C$22,2,FALSE),IF(AZ153="11-15",VLOOKUP(BA153,Points!$B$24:$C$38,2,FALSE))))))</f>
        <v>0</v>
      </c>
      <c r="BC153" s="54"/>
      <c r="BD153" s="48">
        <f t="shared" si="169"/>
        <v>0</v>
      </c>
      <c r="BE153" s="54"/>
      <c r="BF153" s="48">
        <f t="shared" si="170"/>
        <v>0</v>
      </c>
      <c r="BG153" s="52"/>
      <c r="BH153" s="49">
        <f t="shared" si="171"/>
        <v>0</v>
      </c>
      <c r="BI153" s="50">
        <f t="shared" si="146"/>
        <v>0</v>
      </c>
      <c r="BJ153" s="51"/>
      <c r="BK153" s="49" t="str">
        <f t="shared" si="172"/>
        <v>0</v>
      </c>
      <c r="BL153" s="52"/>
      <c r="BM153" s="49">
        <f>IF(BK153="0",0,IF(BK153="1-2",VLOOKUP(BL153,Points!$B$3:$C$4,2,FALSE),IF(BK153="3-5",VLOOKUP(BL153,Points!$B$7:$C$11,2,FALSE),IF(BK153="6-10",VLOOKUP(BL153,Points!$B$13:$C$22,2,FALSE),IF(BK153="11-15",VLOOKUP(BL153,Points!$B$24:$C$38,2,FALSE))))))</f>
        <v>0</v>
      </c>
      <c r="BN153" s="53"/>
      <c r="BO153" s="49" t="str">
        <f t="shared" si="173"/>
        <v>0</v>
      </c>
      <c r="BP153" s="49"/>
      <c r="BQ153" s="49">
        <f>IF(BO153="0",0,IF(BO153="1-2",VLOOKUP(BP153,Points!$B$3:$C$4,2,FALSE),IF(BO153="3-5",VLOOKUP(BP153,Points!$B$7:$C$11,2,FALSE),IF(BO153="6-10",VLOOKUP(BP153,Points!$B$13:$C$22,2,FALSE),IF(BO153="11-15",VLOOKUP(BP153,Points!$B$24:$C$38,2,FALSE))))))</f>
        <v>0</v>
      </c>
      <c r="BR153" s="54"/>
      <c r="BS153" s="48">
        <f t="shared" si="174"/>
        <v>0</v>
      </c>
      <c r="BT153" s="54"/>
      <c r="BU153" s="48">
        <f t="shared" si="175"/>
        <v>0</v>
      </c>
      <c r="BV153" s="52"/>
      <c r="BW153" s="49">
        <f t="shared" si="176"/>
        <v>0</v>
      </c>
      <c r="BX153" s="50">
        <f t="shared" si="147"/>
        <v>0</v>
      </c>
      <c r="BY153" s="51"/>
      <c r="BZ153" s="49" t="str">
        <f t="shared" si="177"/>
        <v>0</v>
      </c>
      <c r="CA153" s="52"/>
      <c r="CB153" s="49">
        <f>IF(BZ153="0",0,IF(BZ153="1-2",VLOOKUP(CA153,Points!$B$3:$C$4,2,FALSE),IF(BZ153="3-5",VLOOKUP(CA153,Points!$B$7:$C$11,2,FALSE),IF(BZ153="6-10",VLOOKUP(CA153,Points!$B$13:$C$22,2,FALSE),IF(BZ153="11-15",VLOOKUP(CA153,Points!$B$24:$C$38,2,FALSE))))))</f>
        <v>0</v>
      </c>
      <c r="CC153" s="53"/>
      <c r="CD153" s="49" t="str">
        <f t="shared" si="178"/>
        <v>0</v>
      </c>
      <c r="CE153" s="49"/>
      <c r="CF153" s="49">
        <f>IF(CD153="0",0,IF(CD153="1-2",VLOOKUP(CE153,Points!$B$3:$C$4,2,FALSE),IF(CD153="3-5",VLOOKUP(CE153,Points!$B$7:$C$11,2,FALSE),IF(CD153="6-10",VLOOKUP(CE153,Points!$B$13:$C$22,2,FALSE),IF(CD153="11-15",VLOOKUP(CE153,Points!$B$24:$C$38,2,FALSE))))))</f>
        <v>0</v>
      </c>
      <c r="CG153" s="54"/>
      <c r="CH153" s="48">
        <f t="shared" si="179"/>
        <v>0</v>
      </c>
      <c r="CI153" s="54"/>
      <c r="CJ153" s="48">
        <f t="shared" si="180"/>
        <v>0</v>
      </c>
      <c r="CK153" s="52"/>
      <c r="CL153" s="49">
        <f t="shared" si="181"/>
        <v>0</v>
      </c>
      <c r="CM153" s="50">
        <f t="shared" si="148"/>
        <v>0</v>
      </c>
      <c r="CN153" s="51"/>
      <c r="CO153" s="49" t="str">
        <f t="shared" si="182"/>
        <v>0</v>
      </c>
      <c r="CP153" s="52"/>
      <c r="CQ153" s="49">
        <f>IF(CO153="0",0,IF(CO153="1-2",VLOOKUP(CP153,Points!$B$3:$C$4,2,FALSE),IF(CO153="3-5",VLOOKUP(CP153,Points!$B$7:$C$11,2,FALSE),IF(CO153="6-10",VLOOKUP(CP153,Points!$B$13:$C$22,2,FALSE),IF(CO153="11-15",VLOOKUP(CP153,Points!$B$24:$C$38,2,FALSE))))))</f>
        <v>0</v>
      </c>
      <c r="CR153" s="53"/>
      <c r="CS153" s="49" t="str">
        <f t="shared" si="183"/>
        <v>0</v>
      </c>
      <c r="CT153" s="49"/>
      <c r="CU153" s="49">
        <f>IF(CS153="0",0,IF(CS153="1-2",VLOOKUP(CT153,Points!$B$3:$C$4,2,FALSE),IF(CS153="3-5",VLOOKUP(CT153,Points!$B$7:$C$11,2,FALSE),IF(CS153="6-10",VLOOKUP(CT153,Points!$B$13:$C$22,2,FALSE),IF(CS153="11-15",VLOOKUP(CT153,Points!$B$24:$C$38,2,FALSE))))))</f>
        <v>0</v>
      </c>
      <c r="CV153" s="54"/>
      <c r="CW153" s="48">
        <f t="shared" si="184"/>
        <v>0</v>
      </c>
      <c r="CX153" s="54"/>
      <c r="CY153" s="48">
        <f t="shared" si="185"/>
        <v>0</v>
      </c>
      <c r="CZ153" s="52"/>
      <c r="DA153" s="49">
        <f t="shared" si="186"/>
        <v>0</v>
      </c>
      <c r="DB153" s="50">
        <f t="shared" si="149"/>
        <v>0</v>
      </c>
      <c r="DC153" s="51"/>
      <c r="DD153" s="49" t="str">
        <f t="shared" si="187"/>
        <v>0</v>
      </c>
      <c r="DE153" s="52"/>
      <c r="DF153" s="49">
        <f>IF(DD153="0",0,IF(DD153="1-2",VLOOKUP(DE153,Points!$B$3:$C$4,2,FALSE),IF(DD153="3-5",VLOOKUP(DE153,Points!$B$7:$C$11,2,FALSE),IF(DD153="6-10",VLOOKUP(DE153,Points!$B$13:$C$22,2,FALSE),IF(DD153="11-15",VLOOKUP(DE153,Points!$B$24:$C$38,2,FALSE))))))</f>
        <v>0</v>
      </c>
      <c r="DG153" s="53"/>
      <c r="DH153" s="49" t="str">
        <f t="shared" si="188"/>
        <v>0</v>
      </c>
      <c r="DI153" s="49"/>
      <c r="DJ153" s="49">
        <f>IF(DH153="0",0,IF(DH153="1-2",VLOOKUP(DI153,Points!$B$3:$C$4,2,FALSE),IF(DH153="3-5",VLOOKUP(DI153,Points!$B$7:$C$11,2,FALSE),IF(DH153="6-10",VLOOKUP(DI153,Points!$B$13:$C$22,2,FALSE),IF(DH153="11-15",VLOOKUP(DI153,Points!$B$24:$C$38,2,FALSE))))))</f>
        <v>0</v>
      </c>
      <c r="DK153" s="54"/>
      <c r="DL153" s="48">
        <f t="shared" si="189"/>
        <v>0</v>
      </c>
      <c r="DM153" s="54"/>
      <c r="DN153" s="48">
        <f t="shared" si="190"/>
        <v>0</v>
      </c>
      <c r="DO153" s="52"/>
      <c r="DP153" s="49">
        <f t="shared" si="191"/>
        <v>0</v>
      </c>
      <c r="DQ153" s="50">
        <f t="shared" si="150"/>
        <v>0</v>
      </c>
      <c r="DR153" s="55">
        <f t="shared" si="192"/>
        <v>0</v>
      </c>
      <c r="DS153" s="56" t="str">
        <f t="shared" si="151"/>
        <v/>
      </c>
    </row>
    <row r="154" spans="1:123" s="42" customFormat="1" ht="15" x14ac:dyDescent="0.25">
      <c r="A154" s="55"/>
      <c r="B154" s="51"/>
      <c r="C154" s="49" t="str">
        <f t="shared" si="152"/>
        <v>0</v>
      </c>
      <c r="D154" s="52"/>
      <c r="E154" s="49">
        <f>IF(C154="0",0,IF(C154="1-2",VLOOKUP(D154,Points!$B$3:$C$4,2,FALSE),IF(C154="3-5",VLOOKUP(D154,Points!$B$7:$C$11,2,FALSE),IF(C154="6-10",VLOOKUP(D154,Points!$B$13:$C$22,2,FALSE),IF(C154="11-15",VLOOKUP(D154,Points!$B$24:$C$38,2,FALSE))))))</f>
        <v>0</v>
      </c>
      <c r="F154" s="53"/>
      <c r="G154" s="49" t="str">
        <f t="shared" si="153"/>
        <v>0</v>
      </c>
      <c r="H154" s="49"/>
      <c r="I154" s="49">
        <f>IF(G154="0",0,IF(G154="1-2",VLOOKUP(H154,Points!$B$3:$C$4,2,FALSE),IF(G154="3-5",VLOOKUP(H154,Points!$B$7:$C$11,2,FALSE),IF(G154="6-10",VLOOKUP(H154,Points!$B$13:$C$22,2,FALSE),IF(G154="11-15",VLOOKUP(H154,Points!$B$24:$C$38,2,FALSE))))))</f>
        <v>0</v>
      </c>
      <c r="J154" s="54"/>
      <c r="K154" s="48">
        <f t="shared" si="154"/>
        <v>0</v>
      </c>
      <c r="L154" s="54"/>
      <c r="M154" s="48">
        <f t="shared" si="155"/>
        <v>0</v>
      </c>
      <c r="N154" s="52"/>
      <c r="O154" s="49">
        <f t="shared" si="156"/>
        <v>0</v>
      </c>
      <c r="P154" s="50">
        <f t="shared" si="143"/>
        <v>0</v>
      </c>
      <c r="Q154" s="51"/>
      <c r="R154" s="49" t="str">
        <f t="shared" si="157"/>
        <v>0</v>
      </c>
      <c r="S154" s="52"/>
      <c r="T154" s="49">
        <f>IF(R154="0",0,IF(R154="1-2",VLOOKUP(S154,Points!$B$3:$C$4,2,FALSE),IF(R154="3-5",VLOOKUP(S154,Points!$B$7:$C$11,2,FALSE),IF(R154="6-10",VLOOKUP(S154,Points!$B$13:$C$22,2,FALSE),IF(R154="11-15",VLOOKUP(S154,Points!$B$24:$C$38,2,FALSE))))))</f>
        <v>0</v>
      </c>
      <c r="U154" s="53"/>
      <c r="V154" s="49" t="str">
        <f t="shared" si="158"/>
        <v>0</v>
      </c>
      <c r="W154" s="49"/>
      <c r="X154" s="49">
        <f>IF(V154="0",0,IF(V154="1-2",VLOOKUP(W154,Points!$B$3:$C$4,2,FALSE),IF(V154="3-5",VLOOKUP(W154,Points!$B$7:$C$11,2,FALSE),IF(V154="6-10",VLOOKUP(W154,Points!$B$13:$C$22,2,FALSE),IF(V154="11-15",VLOOKUP(W154,Points!$B$24:$C$38,2,FALSE))))))</f>
        <v>0</v>
      </c>
      <c r="Y154" s="54"/>
      <c r="Z154" s="48">
        <f t="shared" si="159"/>
        <v>0</v>
      </c>
      <c r="AA154" s="54"/>
      <c r="AB154" s="48">
        <f t="shared" si="160"/>
        <v>0</v>
      </c>
      <c r="AC154" s="52"/>
      <c r="AD154" s="49">
        <f t="shared" si="161"/>
        <v>0</v>
      </c>
      <c r="AE154" s="50">
        <f t="shared" si="144"/>
        <v>0</v>
      </c>
      <c r="AF154" s="51"/>
      <c r="AG154" s="49" t="str">
        <f t="shared" si="162"/>
        <v>0</v>
      </c>
      <c r="AH154" s="52"/>
      <c r="AI154" s="49">
        <f>IF(AG154="0",0,IF(AG154="1-2",VLOOKUP(AH154,Points!$B$3:$C$4,2,FALSE),IF(AG154="3-5",VLOOKUP(AH154,Points!$B$7:$C$11,2,FALSE),IF(AG154="6-10",VLOOKUP(AH154,Points!$B$13:$C$22,2,FALSE),IF(AG154="11-15",VLOOKUP(AH154,Points!$B$24:$C$38,2,FALSE))))))</f>
        <v>0</v>
      </c>
      <c r="AJ154" s="53"/>
      <c r="AK154" s="49" t="str">
        <f t="shared" si="163"/>
        <v>0</v>
      </c>
      <c r="AL154" s="49"/>
      <c r="AM154" s="49">
        <f>IF(AK154="0",0,IF(AK154="1-2",VLOOKUP(AL154,Points!$B$3:$C$4,2,FALSE),IF(AK154="3-5",VLOOKUP(AL154,Points!$B$7:$C$11,2,FALSE),IF(AK154="6-10",VLOOKUP(AL154,Points!$B$13:$C$22,2,FALSE),IF(AK154="11-15",VLOOKUP(AL154,Points!$B$24:$C$38,2,FALSE))))))</f>
        <v>0</v>
      </c>
      <c r="AN154" s="54"/>
      <c r="AO154" s="48">
        <f t="shared" si="164"/>
        <v>0</v>
      </c>
      <c r="AP154" s="54"/>
      <c r="AQ154" s="48">
        <f t="shared" si="165"/>
        <v>0</v>
      </c>
      <c r="AR154" s="52"/>
      <c r="AS154" s="49">
        <f t="shared" si="166"/>
        <v>0</v>
      </c>
      <c r="AT154" s="50">
        <f t="shared" si="145"/>
        <v>0</v>
      </c>
      <c r="AU154" s="51"/>
      <c r="AV154" s="49" t="str">
        <f t="shared" si="167"/>
        <v>0</v>
      </c>
      <c r="AW154" s="52"/>
      <c r="AX154" s="49">
        <f>IF(AV154="0",0,IF(AV154="1-2",VLOOKUP(AW154,Points!$B$3:$C$4,2,FALSE),IF(AV154="3-5",VLOOKUP(AW154,Points!$B$7:$C$11,2,FALSE),IF(AV154="6-10",VLOOKUP(AW154,Points!$B$13:$C$22,2,FALSE),IF(AV154="11-15",VLOOKUP(AW154,Points!$B$24:$C$38,2,FALSE))))))</f>
        <v>0</v>
      </c>
      <c r="AY154" s="53"/>
      <c r="AZ154" s="49" t="str">
        <f t="shared" si="168"/>
        <v>0</v>
      </c>
      <c r="BA154" s="49"/>
      <c r="BB154" s="49">
        <f>IF(AZ154="0",0,IF(AZ154="1-2",VLOOKUP(BA154,Points!$B$3:$C$4,2,FALSE),IF(AZ154="3-5",VLOOKUP(BA154,Points!$B$7:$C$11,2,FALSE),IF(AZ154="6-10",VLOOKUP(BA154,Points!$B$13:$C$22,2,FALSE),IF(AZ154="11-15",VLOOKUP(BA154,Points!$B$24:$C$38,2,FALSE))))))</f>
        <v>0</v>
      </c>
      <c r="BC154" s="54"/>
      <c r="BD154" s="48">
        <f t="shared" si="169"/>
        <v>0</v>
      </c>
      <c r="BE154" s="54"/>
      <c r="BF154" s="48">
        <f t="shared" si="170"/>
        <v>0</v>
      </c>
      <c r="BG154" s="52"/>
      <c r="BH154" s="49">
        <f t="shared" si="171"/>
        <v>0</v>
      </c>
      <c r="BI154" s="50">
        <f t="shared" si="146"/>
        <v>0</v>
      </c>
      <c r="BJ154" s="51"/>
      <c r="BK154" s="49" t="str">
        <f t="shared" si="172"/>
        <v>0</v>
      </c>
      <c r="BL154" s="52"/>
      <c r="BM154" s="49">
        <f>IF(BK154="0",0,IF(BK154="1-2",VLOOKUP(BL154,Points!$B$3:$C$4,2,FALSE),IF(BK154="3-5",VLOOKUP(BL154,Points!$B$7:$C$11,2,FALSE),IF(BK154="6-10",VLOOKUP(BL154,Points!$B$13:$C$22,2,FALSE),IF(BK154="11-15",VLOOKUP(BL154,Points!$B$24:$C$38,2,FALSE))))))</f>
        <v>0</v>
      </c>
      <c r="BN154" s="53"/>
      <c r="BO154" s="49" t="str">
        <f t="shared" si="173"/>
        <v>0</v>
      </c>
      <c r="BP154" s="49"/>
      <c r="BQ154" s="49">
        <f>IF(BO154="0",0,IF(BO154="1-2",VLOOKUP(BP154,Points!$B$3:$C$4,2,FALSE),IF(BO154="3-5",VLOOKUP(BP154,Points!$B$7:$C$11,2,FALSE),IF(BO154="6-10",VLOOKUP(BP154,Points!$B$13:$C$22,2,FALSE),IF(BO154="11-15",VLOOKUP(BP154,Points!$B$24:$C$38,2,FALSE))))))</f>
        <v>0</v>
      </c>
      <c r="BR154" s="54"/>
      <c r="BS154" s="48">
        <f t="shared" si="174"/>
        <v>0</v>
      </c>
      <c r="BT154" s="54"/>
      <c r="BU154" s="48">
        <f t="shared" si="175"/>
        <v>0</v>
      </c>
      <c r="BV154" s="52"/>
      <c r="BW154" s="49">
        <f t="shared" si="176"/>
        <v>0</v>
      </c>
      <c r="BX154" s="50">
        <f t="shared" si="147"/>
        <v>0</v>
      </c>
      <c r="BY154" s="51"/>
      <c r="BZ154" s="49" t="str">
        <f t="shared" si="177"/>
        <v>0</v>
      </c>
      <c r="CA154" s="52"/>
      <c r="CB154" s="49">
        <f>IF(BZ154="0",0,IF(BZ154="1-2",VLOOKUP(CA154,Points!$B$3:$C$4,2,FALSE),IF(BZ154="3-5",VLOOKUP(CA154,Points!$B$7:$C$11,2,FALSE),IF(BZ154="6-10",VLOOKUP(CA154,Points!$B$13:$C$22,2,FALSE),IF(BZ154="11-15",VLOOKUP(CA154,Points!$B$24:$C$38,2,FALSE))))))</f>
        <v>0</v>
      </c>
      <c r="CC154" s="53"/>
      <c r="CD154" s="49" t="str">
        <f t="shared" si="178"/>
        <v>0</v>
      </c>
      <c r="CE154" s="49"/>
      <c r="CF154" s="49">
        <f>IF(CD154="0",0,IF(CD154="1-2",VLOOKUP(CE154,Points!$B$3:$C$4,2,FALSE),IF(CD154="3-5",VLOOKUP(CE154,Points!$B$7:$C$11,2,FALSE),IF(CD154="6-10",VLOOKUP(CE154,Points!$B$13:$C$22,2,FALSE),IF(CD154="11-15",VLOOKUP(CE154,Points!$B$24:$C$38,2,FALSE))))))</f>
        <v>0</v>
      </c>
      <c r="CG154" s="54"/>
      <c r="CH154" s="48">
        <f t="shared" si="179"/>
        <v>0</v>
      </c>
      <c r="CI154" s="54"/>
      <c r="CJ154" s="48">
        <f t="shared" si="180"/>
        <v>0</v>
      </c>
      <c r="CK154" s="52"/>
      <c r="CL154" s="49">
        <f t="shared" si="181"/>
        <v>0</v>
      </c>
      <c r="CM154" s="50">
        <f t="shared" si="148"/>
        <v>0</v>
      </c>
      <c r="CN154" s="51"/>
      <c r="CO154" s="49" t="str">
        <f t="shared" si="182"/>
        <v>0</v>
      </c>
      <c r="CP154" s="52"/>
      <c r="CQ154" s="49">
        <f>IF(CO154="0",0,IF(CO154="1-2",VLOOKUP(CP154,Points!$B$3:$C$4,2,FALSE),IF(CO154="3-5",VLOOKUP(CP154,Points!$B$7:$C$11,2,FALSE),IF(CO154="6-10",VLOOKUP(CP154,Points!$B$13:$C$22,2,FALSE),IF(CO154="11-15",VLOOKUP(CP154,Points!$B$24:$C$38,2,FALSE))))))</f>
        <v>0</v>
      </c>
      <c r="CR154" s="53"/>
      <c r="CS154" s="49" t="str">
        <f t="shared" si="183"/>
        <v>0</v>
      </c>
      <c r="CT154" s="49"/>
      <c r="CU154" s="49">
        <f>IF(CS154="0",0,IF(CS154="1-2",VLOOKUP(CT154,Points!$B$3:$C$4,2,FALSE),IF(CS154="3-5",VLOOKUP(CT154,Points!$B$7:$C$11,2,FALSE),IF(CS154="6-10",VLOOKUP(CT154,Points!$B$13:$C$22,2,FALSE),IF(CS154="11-15",VLOOKUP(CT154,Points!$B$24:$C$38,2,FALSE))))))</f>
        <v>0</v>
      </c>
      <c r="CV154" s="54"/>
      <c r="CW154" s="48">
        <f t="shared" si="184"/>
        <v>0</v>
      </c>
      <c r="CX154" s="54"/>
      <c r="CY154" s="48">
        <f t="shared" si="185"/>
        <v>0</v>
      </c>
      <c r="CZ154" s="52"/>
      <c r="DA154" s="49">
        <f t="shared" si="186"/>
        <v>0</v>
      </c>
      <c r="DB154" s="50">
        <f t="shared" si="149"/>
        <v>0</v>
      </c>
      <c r="DC154" s="51"/>
      <c r="DD154" s="49" t="str">
        <f t="shared" si="187"/>
        <v>0</v>
      </c>
      <c r="DE154" s="52"/>
      <c r="DF154" s="49">
        <f>IF(DD154="0",0,IF(DD154="1-2",VLOOKUP(DE154,Points!$B$3:$C$4,2,FALSE),IF(DD154="3-5",VLOOKUP(DE154,Points!$B$7:$C$11,2,FALSE),IF(DD154="6-10",VLOOKUP(DE154,Points!$B$13:$C$22,2,FALSE),IF(DD154="11-15",VLOOKUP(DE154,Points!$B$24:$C$38,2,FALSE))))))</f>
        <v>0</v>
      </c>
      <c r="DG154" s="53"/>
      <c r="DH154" s="49" t="str">
        <f t="shared" si="188"/>
        <v>0</v>
      </c>
      <c r="DI154" s="49"/>
      <c r="DJ154" s="49">
        <f>IF(DH154="0",0,IF(DH154="1-2",VLOOKUP(DI154,Points!$B$3:$C$4,2,FALSE),IF(DH154="3-5",VLOOKUP(DI154,Points!$B$7:$C$11,2,FALSE),IF(DH154="6-10",VLOOKUP(DI154,Points!$B$13:$C$22,2,FALSE),IF(DH154="11-15",VLOOKUP(DI154,Points!$B$24:$C$38,2,FALSE))))))</f>
        <v>0</v>
      </c>
      <c r="DK154" s="54"/>
      <c r="DL154" s="48">
        <f t="shared" si="189"/>
        <v>0</v>
      </c>
      <c r="DM154" s="54"/>
      <c r="DN154" s="48">
        <f t="shared" si="190"/>
        <v>0</v>
      </c>
      <c r="DO154" s="52"/>
      <c r="DP154" s="49">
        <f t="shared" si="191"/>
        <v>0</v>
      </c>
      <c r="DQ154" s="50">
        <f t="shared" si="150"/>
        <v>0</v>
      </c>
      <c r="DR154" s="55">
        <f t="shared" si="192"/>
        <v>0</v>
      </c>
      <c r="DS154" s="56" t="str">
        <f t="shared" si="151"/>
        <v/>
      </c>
    </row>
    <row r="155" spans="1:123" s="42" customFormat="1" ht="15" x14ac:dyDescent="0.25">
      <c r="A155" s="55"/>
      <c r="B155" s="51"/>
      <c r="C155" s="49" t="str">
        <f t="shared" si="152"/>
        <v>0</v>
      </c>
      <c r="D155" s="52"/>
      <c r="E155" s="49">
        <f>IF(C155="0",0,IF(C155="1-2",VLOOKUP(D155,Points!$B$3:$C$4,2,FALSE),IF(C155="3-5",VLOOKUP(D155,Points!$B$7:$C$11,2,FALSE),IF(C155="6-10",VLOOKUP(D155,Points!$B$13:$C$22,2,FALSE),IF(C155="11-15",VLOOKUP(D155,Points!$B$24:$C$38,2,FALSE))))))</f>
        <v>0</v>
      </c>
      <c r="F155" s="53"/>
      <c r="G155" s="49" t="str">
        <f t="shared" si="153"/>
        <v>0</v>
      </c>
      <c r="H155" s="49"/>
      <c r="I155" s="49">
        <f>IF(G155="0",0,IF(G155="1-2",VLOOKUP(H155,Points!$B$3:$C$4,2,FALSE),IF(G155="3-5",VLOOKUP(H155,Points!$B$7:$C$11,2,FALSE),IF(G155="6-10",VLOOKUP(H155,Points!$B$13:$C$22,2,FALSE),IF(G155="11-15",VLOOKUP(H155,Points!$B$24:$C$38,2,FALSE))))))</f>
        <v>0</v>
      </c>
      <c r="J155" s="54"/>
      <c r="K155" s="48">
        <f t="shared" si="154"/>
        <v>0</v>
      </c>
      <c r="L155" s="54"/>
      <c r="M155" s="48">
        <f t="shared" si="155"/>
        <v>0</v>
      </c>
      <c r="N155" s="52"/>
      <c r="O155" s="49">
        <f t="shared" si="156"/>
        <v>0</v>
      </c>
      <c r="P155" s="50">
        <f t="shared" si="143"/>
        <v>0</v>
      </c>
      <c r="Q155" s="51"/>
      <c r="R155" s="49" t="str">
        <f t="shared" si="157"/>
        <v>0</v>
      </c>
      <c r="S155" s="52"/>
      <c r="T155" s="49">
        <f>IF(R155="0",0,IF(R155="1-2",VLOOKUP(S155,Points!$B$3:$C$4,2,FALSE),IF(R155="3-5",VLOOKUP(S155,Points!$B$7:$C$11,2,FALSE),IF(R155="6-10",VLOOKUP(S155,Points!$B$13:$C$22,2,FALSE),IF(R155="11-15",VLOOKUP(S155,Points!$B$24:$C$38,2,FALSE))))))</f>
        <v>0</v>
      </c>
      <c r="U155" s="53"/>
      <c r="V155" s="49" t="str">
        <f t="shared" si="158"/>
        <v>0</v>
      </c>
      <c r="W155" s="49"/>
      <c r="X155" s="49">
        <f>IF(V155="0",0,IF(V155="1-2",VLOOKUP(W155,Points!$B$3:$C$4,2,FALSE),IF(V155="3-5",VLOOKUP(W155,Points!$B$7:$C$11,2,FALSE),IF(V155="6-10",VLOOKUP(W155,Points!$B$13:$C$22,2,FALSE),IF(V155="11-15",VLOOKUP(W155,Points!$B$24:$C$38,2,FALSE))))))</f>
        <v>0</v>
      </c>
      <c r="Y155" s="54"/>
      <c r="Z155" s="48">
        <f t="shared" si="159"/>
        <v>0</v>
      </c>
      <c r="AA155" s="54"/>
      <c r="AB155" s="48">
        <f t="shared" si="160"/>
        <v>0</v>
      </c>
      <c r="AC155" s="52"/>
      <c r="AD155" s="49">
        <f t="shared" si="161"/>
        <v>0</v>
      </c>
      <c r="AE155" s="50">
        <f t="shared" si="144"/>
        <v>0</v>
      </c>
      <c r="AF155" s="51"/>
      <c r="AG155" s="49" t="str">
        <f t="shared" si="162"/>
        <v>0</v>
      </c>
      <c r="AH155" s="52"/>
      <c r="AI155" s="49">
        <f>IF(AG155="0",0,IF(AG155="1-2",VLOOKUP(AH155,Points!$B$3:$C$4,2,FALSE),IF(AG155="3-5",VLOOKUP(AH155,Points!$B$7:$C$11,2,FALSE),IF(AG155="6-10",VLOOKUP(AH155,Points!$B$13:$C$22,2,FALSE),IF(AG155="11-15",VLOOKUP(AH155,Points!$B$24:$C$38,2,FALSE))))))</f>
        <v>0</v>
      </c>
      <c r="AJ155" s="53"/>
      <c r="AK155" s="49" t="str">
        <f t="shared" si="163"/>
        <v>0</v>
      </c>
      <c r="AL155" s="49"/>
      <c r="AM155" s="49">
        <f>IF(AK155="0",0,IF(AK155="1-2",VLOOKUP(AL155,Points!$B$3:$C$4,2,FALSE),IF(AK155="3-5",VLOOKUP(AL155,Points!$B$7:$C$11,2,FALSE),IF(AK155="6-10",VLOOKUP(AL155,Points!$B$13:$C$22,2,FALSE),IF(AK155="11-15",VLOOKUP(AL155,Points!$B$24:$C$38,2,FALSE))))))</f>
        <v>0</v>
      </c>
      <c r="AN155" s="54"/>
      <c r="AO155" s="48">
        <f t="shared" si="164"/>
        <v>0</v>
      </c>
      <c r="AP155" s="54"/>
      <c r="AQ155" s="48">
        <f t="shared" si="165"/>
        <v>0</v>
      </c>
      <c r="AR155" s="52"/>
      <c r="AS155" s="49">
        <f t="shared" si="166"/>
        <v>0</v>
      </c>
      <c r="AT155" s="50">
        <f t="shared" si="145"/>
        <v>0</v>
      </c>
      <c r="AU155" s="51"/>
      <c r="AV155" s="49" t="str">
        <f t="shared" si="167"/>
        <v>0</v>
      </c>
      <c r="AW155" s="52"/>
      <c r="AX155" s="49">
        <f>IF(AV155="0",0,IF(AV155="1-2",VLOOKUP(AW155,Points!$B$3:$C$4,2,FALSE),IF(AV155="3-5",VLOOKUP(AW155,Points!$B$7:$C$11,2,FALSE),IF(AV155="6-10",VLOOKUP(AW155,Points!$B$13:$C$22,2,FALSE),IF(AV155="11-15",VLOOKUP(AW155,Points!$B$24:$C$38,2,FALSE))))))</f>
        <v>0</v>
      </c>
      <c r="AY155" s="53"/>
      <c r="AZ155" s="49" t="str">
        <f t="shared" si="168"/>
        <v>0</v>
      </c>
      <c r="BA155" s="49"/>
      <c r="BB155" s="49">
        <f>IF(AZ155="0",0,IF(AZ155="1-2",VLOOKUP(BA155,Points!$B$3:$C$4,2,FALSE),IF(AZ155="3-5",VLOOKUP(BA155,Points!$B$7:$C$11,2,FALSE),IF(AZ155="6-10",VLOOKUP(BA155,Points!$B$13:$C$22,2,FALSE),IF(AZ155="11-15",VLOOKUP(BA155,Points!$B$24:$C$38,2,FALSE))))))</f>
        <v>0</v>
      </c>
      <c r="BC155" s="54"/>
      <c r="BD155" s="48">
        <f t="shared" si="169"/>
        <v>0</v>
      </c>
      <c r="BE155" s="54"/>
      <c r="BF155" s="48">
        <f t="shared" si="170"/>
        <v>0</v>
      </c>
      <c r="BG155" s="52"/>
      <c r="BH155" s="49">
        <f t="shared" si="171"/>
        <v>0</v>
      </c>
      <c r="BI155" s="50">
        <f t="shared" si="146"/>
        <v>0</v>
      </c>
      <c r="BJ155" s="51"/>
      <c r="BK155" s="49" t="str">
        <f t="shared" si="172"/>
        <v>0</v>
      </c>
      <c r="BL155" s="52"/>
      <c r="BM155" s="49">
        <f>IF(BK155="0",0,IF(BK155="1-2",VLOOKUP(BL155,Points!$B$3:$C$4,2,FALSE),IF(BK155="3-5",VLOOKUP(BL155,Points!$B$7:$C$11,2,FALSE),IF(BK155="6-10",VLOOKUP(BL155,Points!$B$13:$C$22,2,FALSE),IF(BK155="11-15",VLOOKUP(BL155,Points!$B$24:$C$38,2,FALSE))))))</f>
        <v>0</v>
      </c>
      <c r="BN155" s="53"/>
      <c r="BO155" s="49" t="str">
        <f t="shared" si="173"/>
        <v>0</v>
      </c>
      <c r="BP155" s="49"/>
      <c r="BQ155" s="49">
        <f>IF(BO155="0",0,IF(BO155="1-2",VLOOKUP(BP155,Points!$B$3:$C$4,2,FALSE),IF(BO155="3-5",VLOOKUP(BP155,Points!$B$7:$C$11,2,FALSE),IF(BO155="6-10",VLOOKUP(BP155,Points!$B$13:$C$22,2,FALSE),IF(BO155="11-15",VLOOKUP(BP155,Points!$B$24:$C$38,2,FALSE))))))</f>
        <v>0</v>
      </c>
      <c r="BR155" s="54"/>
      <c r="BS155" s="48">
        <f t="shared" si="174"/>
        <v>0</v>
      </c>
      <c r="BT155" s="54"/>
      <c r="BU155" s="48">
        <f t="shared" si="175"/>
        <v>0</v>
      </c>
      <c r="BV155" s="52"/>
      <c r="BW155" s="49">
        <f t="shared" si="176"/>
        <v>0</v>
      </c>
      <c r="BX155" s="50">
        <f t="shared" si="147"/>
        <v>0</v>
      </c>
      <c r="BY155" s="51"/>
      <c r="BZ155" s="49" t="str">
        <f t="shared" si="177"/>
        <v>0</v>
      </c>
      <c r="CA155" s="52"/>
      <c r="CB155" s="49">
        <f>IF(BZ155="0",0,IF(BZ155="1-2",VLOOKUP(CA155,Points!$B$3:$C$4,2,FALSE),IF(BZ155="3-5",VLOOKUP(CA155,Points!$B$7:$C$11,2,FALSE),IF(BZ155="6-10",VLOOKUP(CA155,Points!$B$13:$C$22,2,FALSE),IF(BZ155="11-15",VLOOKUP(CA155,Points!$B$24:$C$38,2,FALSE))))))</f>
        <v>0</v>
      </c>
      <c r="CC155" s="53"/>
      <c r="CD155" s="49" t="str">
        <f t="shared" si="178"/>
        <v>0</v>
      </c>
      <c r="CE155" s="49"/>
      <c r="CF155" s="49">
        <f>IF(CD155="0",0,IF(CD155="1-2",VLOOKUP(CE155,Points!$B$3:$C$4,2,FALSE),IF(CD155="3-5",VLOOKUP(CE155,Points!$B$7:$C$11,2,FALSE),IF(CD155="6-10",VLOOKUP(CE155,Points!$B$13:$C$22,2,FALSE),IF(CD155="11-15",VLOOKUP(CE155,Points!$B$24:$C$38,2,FALSE))))))</f>
        <v>0</v>
      </c>
      <c r="CG155" s="54"/>
      <c r="CH155" s="48">
        <f t="shared" si="179"/>
        <v>0</v>
      </c>
      <c r="CI155" s="54"/>
      <c r="CJ155" s="48">
        <f t="shared" si="180"/>
        <v>0</v>
      </c>
      <c r="CK155" s="52"/>
      <c r="CL155" s="49">
        <f t="shared" si="181"/>
        <v>0</v>
      </c>
      <c r="CM155" s="50">
        <f t="shared" si="148"/>
        <v>0</v>
      </c>
      <c r="CN155" s="51"/>
      <c r="CO155" s="49" t="str">
        <f t="shared" si="182"/>
        <v>0</v>
      </c>
      <c r="CP155" s="52"/>
      <c r="CQ155" s="49">
        <f>IF(CO155="0",0,IF(CO155="1-2",VLOOKUP(CP155,Points!$B$3:$C$4,2,FALSE),IF(CO155="3-5",VLOOKUP(CP155,Points!$B$7:$C$11,2,FALSE),IF(CO155="6-10",VLOOKUP(CP155,Points!$B$13:$C$22,2,FALSE),IF(CO155="11-15",VLOOKUP(CP155,Points!$B$24:$C$38,2,FALSE))))))</f>
        <v>0</v>
      </c>
      <c r="CR155" s="53"/>
      <c r="CS155" s="49" t="str">
        <f t="shared" si="183"/>
        <v>0</v>
      </c>
      <c r="CT155" s="49"/>
      <c r="CU155" s="49">
        <f>IF(CS155="0",0,IF(CS155="1-2",VLOOKUP(CT155,Points!$B$3:$C$4,2,FALSE),IF(CS155="3-5",VLOOKUP(CT155,Points!$B$7:$C$11,2,FALSE),IF(CS155="6-10",VLOOKUP(CT155,Points!$B$13:$C$22,2,FALSE),IF(CS155="11-15",VLOOKUP(CT155,Points!$B$24:$C$38,2,FALSE))))))</f>
        <v>0</v>
      </c>
      <c r="CV155" s="54"/>
      <c r="CW155" s="48">
        <f t="shared" si="184"/>
        <v>0</v>
      </c>
      <c r="CX155" s="54"/>
      <c r="CY155" s="48">
        <f t="shared" si="185"/>
        <v>0</v>
      </c>
      <c r="CZ155" s="52"/>
      <c r="DA155" s="49">
        <f t="shared" si="186"/>
        <v>0</v>
      </c>
      <c r="DB155" s="50">
        <f t="shared" si="149"/>
        <v>0</v>
      </c>
      <c r="DC155" s="51"/>
      <c r="DD155" s="49" t="str">
        <f t="shared" si="187"/>
        <v>0</v>
      </c>
      <c r="DE155" s="52"/>
      <c r="DF155" s="49">
        <f>IF(DD155="0",0,IF(DD155="1-2",VLOOKUP(DE155,Points!$B$3:$C$4,2,FALSE),IF(DD155="3-5",VLOOKUP(DE155,Points!$B$7:$C$11,2,FALSE),IF(DD155="6-10",VLOOKUP(DE155,Points!$B$13:$C$22,2,FALSE),IF(DD155="11-15",VLOOKUP(DE155,Points!$B$24:$C$38,2,FALSE))))))</f>
        <v>0</v>
      </c>
      <c r="DG155" s="53"/>
      <c r="DH155" s="49" t="str">
        <f t="shared" si="188"/>
        <v>0</v>
      </c>
      <c r="DI155" s="49"/>
      <c r="DJ155" s="49">
        <f>IF(DH155="0",0,IF(DH155="1-2",VLOOKUP(DI155,Points!$B$3:$C$4,2,FALSE),IF(DH155="3-5",VLOOKUP(DI155,Points!$B$7:$C$11,2,FALSE),IF(DH155="6-10",VLOOKUP(DI155,Points!$B$13:$C$22,2,FALSE),IF(DH155="11-15",VLOOKUP(DI155,Points!$B$24:$C$38,2,FALSE))))))</f>
        <v>0</v>
      </c>
      <c r="DK155" s="54"/>
      <c r="DL155" s="48">
        <f t="shared" si="189"/>
        <v>0</v>
      </c>
      <c r="DM155" s="54"/>
      <c r="DN155" s="48">
        <f t="shared" si="190"/>
        <v>0</v>
      </c>
      <c r="DO155" s="52"/>
      <c r="DP155" s="49">
        <f t="shared" si="191"/>
        <v>0</v>
      </c>
      <c r="DQ155" s="50">
        <f t="shared" si="150"/>
        <v>0</v>
      </c>
      <c r="DR155" s="55">
        <f t="shared" si="192"/>
        <v>0</v>
      </c>
      <c r="DS155" s="56" t="str">
        <f t="shared" si="151"/>
        <v/>
      </c>
    </row>
    <row r="156" spans="1:123" s="42" customFormat="1" ht="15" x14ac:dyDescent="0.25">
      <c r="A156" s="55"/>
      <c r="B156" s="51"/>
      <c r="C156" s="49" t="str">
        <f t="shared" si="152"/>
        <v>0</v>
      </c>
      <c r="D156" s="52"/>
      <c r="E156" s="49">
        <f>IF(C156="0",0,IF(C156="1-2",VLOOKUP(D156,Points!$B$3:$C$4,2,FALSE),IF(C156="3-5",VLOOKUP(D156,Points!$B$7:$C$11,2,FALSE),IF(C156="6-10",VLOOKUP(D156,Points!$B$13:$C$22,2,FALSE),IF(C156="11-15",VLOOKUP(D156,Points!$B$24:$C$38,2,FALSE))))))</f>
        <v>0</v>
      </c>
      <c r="F156" s="53"/>
      <c r="G156" s="49" t="str">
        <f t="shared" si="153"/>
        <v>0</v>
      </c>
      <c r="H156" s="49"/>
      <c r="I156" s="49">
        <f>IF(G156="0",0,IF(G156="1-2",VLOOKUP(H156,Points!$B$3:$C$4,2,FALSE),IF(G156="3-5",VLOOKUP(H156,Points!$B$7:$C$11,2,FALSE),IF(G156="6-10",VLOOKUP(H156,Points!$B$13:$C$22,2,FALSE),IF(G156="11-15",VLOOKUP(H156,Points!$B$24:$C$38,2,FALSE))))))</f>
        <v>0</v>
      </c>
      <c r="J156" s="54"/>
      <c r="K156" s="48">
        <f t="shared" si="154"/>
        <v>0</v>
      </c>
      <c r="L156" s="54"/>
      <c r="M156" s="48">
        <f t="shared" si="155"/>
        <v>0</v>
      </c>
      <c r="N156" s="52"/>
      <c r="O156" s="49">
        <f t="shared" si="156"/>
        <v>0</v>
      </c>
      <c r="P156" s="50">
        <f t="shared" si="143"/>
        <v>0</v>
      </c>
      <c r="Q156" s="51"/>
      <c r="R156" s="49" t="str">
        <f t="shared" si="157"/>
        <v>0</v>
      </c>
      <c r="S156" s="52"/>
      <c r="T156" s="49">
        <f>IF(R156="0",0,IF(R156="1-2",VLOOKUP(S156,Points!$B$3:$C$4,2,FALSE),IF(R156="3-5",VLOOKUP(S156,Points!$B$7:$C$11,2,FALSE),IF(R156="6-10",VLOOKUP(S156,Points!$B$13:$C$22,2,FALSE),IF(R156="11-15",VLOOKUP(S156,Points!$B$24:$C$38,2,FALSE))))))</f>
        <v>0</v>
      </c>
      <c r="U156" s="53"/>
      <c r="V156" s="49" t="str">
        <f t="shared" si="158"/>
        <v>0</v>
      </c>
      <c r="W156" s="49"/>
      <c r="X156" s="49">
        <f>IF(V156="0",0,IF(V156="1-2",VLOOKUP(W156,Points!$B$3:$C$4,2,FALSE),IF(V156="3-5",VLOOKUP(W156,Points!$B$7:$C$11,2,FALSE),IF(V156="6-10",VLOOKUP(W156,Points!$B$13:$C$22,2,FALSE),IF(V156="11-15",VLOOKUP(W156,Points!$B$24:$C$38,2,FALSE))))))</f>
        <v>0</v>
      </c>
      <c r="Y156" s="54"/>
      <c r="Z156" s="48">
        <f t="shared" si="159"/>
        <v>0</v>
      </c>
      <c r="AA156" s="54"/>
      <c r="AB156" s="48">
        <f t="shared" si="160"/>
        <v>0</v>
      </c>
      <c r="AC156" s="52"/>
      <c r="AD156" s="49">
        <f t="shared" si="161"/>
        <v>0</v>
      </c>
      <c r="AE156" s="50">
        <f t="shared" si="144"/>
        <v>0</v>
      </c>
      <c r="AF156" s="51"/>
      <c r="AG156" s="49" t="str">
        <f t="shared" si="162"/>
        <v>0</v>
      </c>
      <c r="AH156" s="52"/>
      <c r="AI156" s="49">
        <f>IF(AG156="0",0,IF(AG156="1-2",VLOOKUP(AH156,Points!$B$3:$C$4,2,FALSE),IF(AG156="3-5",VLOOKUP(AH156,Points!$B$7:$C$11,2,FALSE),IF(AG156="6-10",VLOOKUP(AH156,Points!$B$13:$C$22,2,FALSE),IF(AG156="11-15",VLOOKUP(AH156,Points!$B$24:$C$38,2,FALSE))))))</f>
        <v>0</v>
      </c>
      <c r="AJ156" s="53"/>
      <c r="AK156" s="49" t="str">
        <f t="shared" si="163"/>
        <v>0</v>
      </c>
      <c r="AL156" s="49"/>
      <c r="AM156" s="49">
        <f>IF(AK156="0",0,IF(AK156="1-2",VLOOKUP(AL156,Points!$B$3:$C$4,2,FALSE),IF(AK156="3-5",VLOOKUP(AL156,Points!$B$7:$C$11,2,FALSE),IF(AK156="6-10",VLOOKUP(AL156,Points!$B$13:$C$22,2,FALSE),IF(AK156="11-15",VLOOKUP(AL156,Points!$B$24:$C$38,2,FALSE))))))</f>
        <v>0</v>
      </c>
      <c r="AN156" s="54"/>
      <c r="AO156" s="48">
        <f t="shared" si="164"/>
        <v>0</v>
      </c>
      <c r="AP156" s="54"/>
      <c r="AQ156" s="48">
        <f t="shared" si="165"/>
        <v>0</v>
      </c>
      <c r="AR156" s="52"/>
      <c r="AS156" s="49">
        <f t="shared" si="166"/>
        <v>0</v>
      </c>
      <c r="AT156" s="50">
        <f t="shared" si="145"/>
        <v>0</v>
      </c>
      <c r="AU156" s="51"/>
      <c r="AV156" s="49" t="str">
        <f t="shared" si="167"/>
        <v>0</v>
      </c>
      <c r="AW156" s="52"/>
      <c r="AX156" s="49">
        <f>IF(AV156="0",0,IF(AV156="1-2",VLOOKUP(AW156,Points!$B$3:$C$4,2,FALSE),IF(AV156="3-5",VLOOKUP(AW156,Points!$B$7:$C$11,2,FALSE),IF(AV156="6-10",VLOOKUP(AW156,Points!$B$13:$C$22,2,FALSE),IF(AV156="11-15",VLOOKUP(AW156,Points!$B$24:$C$38,2,FALSE))))))</f>
        <v>0</v>
      </c>
      <c r="AY156" s="53"/>
      <c r="AZ156" s="49" t="str">
        <f t="shared" si="168"/>
        <v>0</v>
      </c>
      <c r="BA156" s="49"/>
      <c r="BB156" s="49">
        <f>IF(AZ156="0",0,IF(AZ156="1-2",VLOOKUP(BA156,Points!$B$3:$C$4,2,FALSE),IF(AZ156="3-5",VLOOKUP(BA156,Points!$B$7:$C$11,2,FALSE),IF(AZ156="6-10",VLOOKUP(BA156,Points!$B$13:$C$22,2,FALSE),IF(AZ156="11-15",VLOOKUP(BA156,Points!$B$24:$C$38,2,FALSE))))))</f>
        <v>0</v>
      </c>
      <c r="BC156" s="54"/>
      <c r="BD156" s="48">
        <f t="shared" si="169"/>
        <v>0</v>
      </c>
      <c r="BE156" s="54"/>
      <c r="BF156" s="48">
        <f t="shared" si="170"/>
        <v>0</v>
      </c>
      <c r="BG156" s="52"/>
      <c r="BH156" s="49">
        <f t="shared" si="171"/>
        <v>0</v>
      </c>
      <c r="BI156" s="50">
        <f t="shared" si="146"/>
        <v>0</v>
      </c>
      <c r="BJ156" s="51"/>
      <c r="BK156" s="49" t="str">
        <f t="shared" si="172"/>
        <v>0</v>
      </c>
      <c r="BL156" s="52"/>
      <c r="BM156" s="49">
        <f>IF(BK156="0",0,IF(BK156="1-2",VLOOKUP(BL156,Points!$B$3:$C$4,2,FALSE),IF(BK156="3-5",VLOOKUP(BL156,Points!$B$7:$C$11,2,FALSE),IF(BK156="6-10",VLOOKUP(BL156,Points!$B$13:$C$22,2,FALSE),IF(BK156="11-15",VLOOKUP(BL156,Points!$B$24:$C$38,2,FALSE))))))</f>
        <v>0</v>
      </c>
      <c r="BN156" s="53"/>
      <c r="BO156" s="49" t="str">
        <f t="shared" si="173"/>
        <v>0</v>
      </c>
      <c r="BP156" s="49"/>
      <c r="BQ156" s="49">
        <f>IF(BO156="0",0,IF(BO156="1-2",VLOOKUP(BP156,Points!$B$3:$C$4,2,FALSE),IF(BO156="3-5",VLOOKUP(BP156,Points!$B$7:$C$11,2,FALSE),IF(BO156="6-10",VLOOKUP(BP156,Points!$B$13:$C$22,2,FALSE),IF(BO156="11-15",VLOOKUP(BP156,Points!$B$24:$C$38,2,FALSE))))))</f>
        <v>0</v>
      </c>
      <c r="BR156" s="54"/>
      <c r="BS156" s="48">
        <f t="shared" si="174"/>
        <v>0</v>
      </c>
      <c r="BT156" s="54"/>
      <c r="BU156" s="48">
        <f t="shared" si="175"/>
        <v>0</v>
      </c>
      <c r="BV156" s="52"/>
      <c r="BW156" s="49">
        <f t="shared" si="176"/>
        <v>0</v>
      </c>
      <c r="BX156" s="50">
        <f t="shared" si="147"/>
        <v>0</v>
      </c>
      <c r="BY156" s="51"/>
      <c r="BZ156" s="49" t="str">
        <f t="shared" si="177"/>
        <v>0</v>
      </c>
      <c r="CA156" s="52"/>
      <c r="CB156" s="49">
        <f>IF(BZ156="0",0,IF(BZ156="1-2",VLOOKUP(CA156,Points!$B$3:$C$4,2,FALSE),IF(BZ156="3-5",VLOOKUP(CA156,Points!$B$7:$C$11,2,FALSE),IF(BZ156="6-10",VLOOKUP(CA156,Points!$B$13:$C$22,2,FALSE),IF(BZ156="11-15",VLOOKUP(CA156,Points!$B$24:$C$38,2,FALSE))))))</f>
        <v>0</v>
      </c>
      <c r="CC156" s="53"/>
      <c r="CD156" s="49" t="str">
        <f t="shared" si="178"/>
        <v>0</v>
      </c>
      <c r="CE156" s="49"/>
      <c r="CF156" s="49">
        <f>IF(CD156="0",0,IF(CD156="1-2",VLOOKUP(CE156,Points!$B$3:$C$4,2,FALSE),IF(CD156="3-5",VLOOKUP(CE156,Points!$B$7:$C$11,2,FALSE),IF(CD156="6-10",VLOOKUP(CE156,Points!$B$13:$C$22,2,FALSE),IF(CD156="11-15",VLOOKUP(CE156,Points!$B$24:$C$38,2,FALSE))))))</f>
        <v>0</v>
      </c>
      <c r="CG156" s="54"/>
      <c r="CH156" s="48">
        <f t="shared" si="179"/>
        <v>0</v>
      </c>
      <c r="CI156" s="54"/>
      <c r="CJ156" s="48">
        <f t="shared" si="180"/>
        <v>0</v>
      </c>
      <c r="CK156" s="52"/>
      <c r="CL156" s="49">
        <f t="shared" si="181"/>
        <v>0</v>
      </c>
      <c r="CM156" s="50">
        <f t="shared" si="148"/>
        <v>0</v>
      </c>
      <c r="CN156" s="51"/>
      <c r="CO156" s="49" t="str">
        <f t="shared" si="182"/>
        <v>0</v>
      </c>
      <c r="CP156" s="52"/>
      <c r="CQ156" s="49">
        <f>IF(CO156="0",0,IF(CO156="1-2",VLOOKUP(CP156,Points!$B$3:$C$4,2,FALSE),IF(CO156="3-5",VLOOKUP(CP156,Points!$B$7:$C$11,2,FALSE),IF(CO156="6-10",VLOOKUP(CP156,Points!$B$13:$C$22,2,FALSE),IF(CO156="11-15",VLOOKUP(CP156,Points!$B$24:$C$38,2,FALSE))))))</f>
        <v>0</v>
      </c>
      <c r="CR156" s="53"/>
      <c r="CS156" s="49" t="str">
        <f t="shared" si="183"/>
        <v>0</v>
      </c>
      <c r="CT156" s="49"/>
      <c r="CU156" s="49">
        <f>IF(CS156="0",0,IF(CS156="1-2",VLOOKUP(CT156,Points!$B$3:$C$4,2,FALSE),IF(CS156="3-5",VLOOKUP(CT156,Points!$B$7:$C$11,2,FALSE),IF(CS156="6-10",VLOOKUP(CT156,Points!$B$13:$C$22,2,FALSE),IF(CS156="11-15",VLOOKUP(CT156,Points!$B$24:$C$38,2,FALSE))))))</f>
        <v>0</v>
      </c>
      <c r="CV156" s="54"/>
      <c r="CW156" s="48">
        <f t="shared" si="184"/>
        <v>0</v>
      </c>
      <c r="CX156" s="54"/>
      <c r="CY156" s="48">
        <f t="shared" si="185"/>
        <v>0</v>
      </c>
      <c r="CZ156" s="52"/>
      <c r="DA156" s="49">
        <f t="shared" si="186"/>
        <v>0</v>
      </c>
      <c r="DB156" s="50">
        <f t="shared" si="149"/>
        <v>0</v>
      </c>
      <c r="DC156" s="51"/>
      <c r="DD156" s="49" t="str">
        <f t="shared" si="187"/>
        <v>0</v>
      </c>
      <c r="DE156" s="52"/>
      <c r="DF156" s="49">
        <f>IF(DD156="0",0,IF(DD156="1-2",VLOOKUP(DE156,Points!$B$3:$C$4,2,FALSE),IF(DD156="3-5",VLOOKUP(DE156,Points!$B$7:$C$11,2,FALSE),IF(DD156="6-10",VLOOKUP(DE156,Points!$B$13:$C$22,2,FALSE),IF(DD156="11-15",VLOOKUP(DE156,Points!$B$24:$C$38,2,FALSE))))))</f>
        <v>0</v>
      </c>
      <c r="DG156" s="53"/>
      <c r="DH156" s="49" t="str">
        <f t="shared" si="188"/>
        <v>0</v>
      </c>
      <c r="DI156" s="49"/>
      <c r="DJ156" s="49">
        <f>IF(DH156="0",0,IF(DH156="1-2",VLOOKUP(DI156,Points!$B$3:$C$4,2,FALSE),IF(DH156="3-5",VLOOKUP(DI156,Points!$B$7:$C$11,2,FALSE),IF(DH156="6-10",VLOOKUP(DI156,Points!$B$13:$C$22,2,FALSE),IF(DH156="11-15",VLOOKUP(DI156,Points!$B$24:$C$38,2,FALSE))))))</f>
        <v>0</v>
      </c>
      <c r="DK156" s="54"/>
      <c r="DL156" s="48">
        <f t="shared" si="189"/>
        <v>0</v>
      </c>
      <c r="DM156" s="54"/>
      <c r="DN156" s="48">
        <f t="shared" si="190"/>
        <v>0</v>
      </c>
      <c r="DO156" s="52"/>
      <c r="DP156" s="49">
        <f t="shared" si="191"/>
        <v>0</v>
      </c>
      <c r="DQ156" s="50">
        <f t="shared" si="150"/>
        <v>0</v>
      </c>
      <c r="DR156" s="55">
        <f t="shared" si="192"/>
        <v>0</v>
      </c>
      <c r="DS156" s="56" t="str">
        <f t="shared" si="151"/>
        <v/>
      </c>
    </row>
    <row r="157" spans="1:123" s="42" customFormat="1" ht="15" x14ac:dyDescent="0.25">
      <c r="A157" s="55"/>
      <c r="B157" s="51"/>
      <c r="C157" s="49" t="str">
        <f t="shared" si="152"/>
        <v>0</v>
      </c>
      <c r="D157" s="52"/>
      <c r="E157" s="49">
        <f>IF(C157="0",0,IF(C157="1-2",VLOOKUP(D157,Points!$B$3:$C$4,2,FALSE),IF(C157="3-5",VLOOKUP(D157,Points!$B$7:$C$11,2,FALSE),IF(C157="6-10",VLOOKUP(D157,Points!$B$13:$C$22,2,FALSE),IF(C157="11-15",VLOOKUP(D157,Points!$B$24:$C$38,2,FALSE))))))</f>
        <v>0</v>
      </c>
      <c r="F157" s="53"/>
      <c r="G157" s="49" t="str">
        <f t="shared" si="153"/>
        <v>0</v>
      </c>
      <c r="H157" s="49"/>
      <c r="I157" s="49">
        <f>IF(G157="0",0,IF(G157="1-2",VLOOKUP(H157,Points!$B$3:$C$4,2,FALSE),IF(G157="3-5",VLOOKUP(H157,Points!$B$7:$C$11,2,FALSE),IF(G157="6-10",VLOOKUP(H157,Points!$B$13:$C$22,2,FALSE),IF(G157="11-15",VLOOKUP(H157,Points!$B$24:$C$38,2,FALSE))))))</f>
        <v>0</v>
      </c>
      <c r="J157" s="54"/>
      <c r="K157" s="48">
        <f t="shared" si="154"/>
        <v>0</v>
      </c>
      <c r="L157" s="54"/>
      <c r="M157" s="48">
        <f t="shared" si="155"/>
        <v>0</v>
      </c>
      <c r="N157" s="52"/>
      <c r="O157" s="49">
        <f t="shared" si="156"/>
        <v>0</v>
      </c>
      <c r="P157" s="50">
        <f t="shared" si="143"/>
        <v>0</v>
      </c>
      <c r="Q157" s="51"/>
      <c r="R157" s="49" t="str">
        <f t="shared" si="157"/>
        <v>0</v>
      </c>
      <c r="S157" s="52"/>
      <c r="T157" s="49">
        <f>IF(R157="0",0,IF(R157="1-2",VLOOKUP(S157,Points!$B$3:$C$4,2,FALSE),IF(R157="3-5",VLOOKUP(S157,Points!$B$7:$C$11,2,FALSE),IF(R157="6-10",VLOOKUP(S157,Points!$B$13:$C$22,2,FALSE),IF(R157="11-15",VLOOKUP(S157,Points!$B$24:$C$38,2,FALSE))))))</f>
        <v>0</v>
      </c>
      <c r="U157" s="53"/>
      <c r="V157" s="49" t="str">
        <f t="shared" si="158"/>
        <v>0</v>
      </c>
      <c r="W157" s="49"/>
      <c r="X157" s="49">
        <f>IF(V157="0",0,IF(V157="1-2",VLOOKUP(W157,Points!$B$3:$C$4,2,FALSE),IF(V157="3-5",VLOOKUP(W157,Points!$B$7:$C$11,2,FALSE),IF(V157="6-10",VLOOKUP(W157,Points!$B$13:$C$22,2,FALSE),IF(V157="11-15",VLOOKUP(W157,Points!$B$24:$C$38,2,FALSE))))))</f>
        <v>0</v>
      </c>
      <c r="Y157" s="54"/>
      <c r="Z157" s="48">
        <f t="shared" si="159"/>
        <v>0</v>
      </c>
      <c r="AA157" s="54"/>
      <c r="AB157" s="48">
        <f t="shared" si="160"/>
        <v>0</v>
      </c>
      <c r="AC157" s="52"/>
      <c r="AD157" s="49">
        <f t="shared" si="161"/>
        <v>0</v>
      </c>
      <c r="AE157" s="50">
        <f t="shared" si="144"/>
        <v>0</v>
      </c>
      <c r="AF157" s="51"/>
      <c r="AG157" s="49" t="str">
        <f t="shared" si="162"/>
        <v>0</v>
      </c>
      <c r="AH157" s="52"/>
      <c r="AI157" s="49">
        <f>IF(AG157="0",0,IF(AG157="1-2",VLOOKUP(AH157,Points!$B$3:$C$4,2,FALSE),IF(AG157="3-5",VLOOKUP(AH157,Points!$B$7:$C$11,2,FALSE),IF(AG157="6-10",VLOOKUP(AH157,Points!$B$13:$C$22,2,FALSE),IF(AG157="11-15",VLOOKUP(AH157,Points!$B$24:$C$38,2,FALSE))))))</f>
        <v>0</v>
      </c>
      <c r="AJ157" s="53"/>
      <c r="AK157" s="49" t="str">
        <f t="shared" si="163"/>
        <v>0</v>
      </c>
      <c r="AL157" s="49"/>
      <c r="AM157" s="49">
        <f>IF(AK157="0",0,IF(AK157="1-2",VLOOKUP(AL157,Points!$B$3:$C$4,2,FALSE),IF(AK157="3-5",VLOOKUP(AL157,Points!$B$7:$C$11,2,FALSE),IF(AK157="6-10",VLOOKUP(AL157,Points!$B$13:$C$22,2,FALSE),IF(AK157="11-15",VLOOKUP(AL157,Points!$B$24:$C$38,2,FALSE))))))</f>
        <v>0</v>
      </c>
      <c r="AN157" s="54"/>
      <c r="AO157" s="48">
        <f t="shared" si="164"/>
        <v>0</v>
      </c>
      <c r="AP157" s="54"/>
      <c r="AQ157" s="48">
        <f t="shared" si="165"/>
        <v>0</v>
      </c>
      <c r="AR157" s="52"/>
      <c r="AS157" s="49">
        <f t="shared" si="166"/>
        <v>0</v>
      </c>
      <c r="AT157" s="50">
        <f t="shared" si="145"/>
        <v>0</v>
      </c>
      <c r="AU157" s="51"/>
      <c r="AV157" s="49" t="str">
        <f t="shared" si="167"/>
        <v>0</v>
      </c>
      <c r="AW157" s="52"/>
      <c r="AX157" s="49">
        <f>IF(AV157="0",0,IF(AV157="1-2",VLOOKUP(AW157,Points!$B$3:$C$4,2,FALSE),IF(AV157="3-5",VLOOKUP(AW157,Points!$B$7:$C$11,2,FALSE),IF(AV157="6-10",VLOOKUP(AW157,Points!$B$13:$C$22,2,FALSE),IF(AV157="11-15",VLOOKUP(AW157,Points!$B$24:$C$38,2,FALSE))))))</f>
        <v>0</v>
      </c>
      <c r="AY157" s="53"/>
      <c r="AZ157" s="49" t="str">
        <f t="shared" si="168"/>
        <v>0</v>
      </c>
      <c r="BA157" s="49"/>
      <c r="BB157" s="49">
        <f>IF(AZ157="0",0,IF(AZ157="1-2",VLOOKUP(BA157,Points!$B$3:$C$4,2,FALSE),IF(AZ157="3-5",VLOOKUP(BA157,Points!$B$7:$C$11,2,FALSE),IF(AZ157="6-10",VLOOKUP(BA157,Points!$B$13:$C$22,2,FALSE),IF(AZ157="11-15",VLOOKUP(BA157,Points!$B$24:$C$38,2,FALSE))))))</f>
        <v>0</v>
      </c>
      <c r="BC157" s="54"/>
      <c r="BD157" s="48">
        <f t="shared" si="169"/>
        <v>0</v>
      </c>
      <c r="BE157" s="54"/>
      <c r="BF157" s="48">
        <f t="shared" si="170"/>
        <v>0</v>
      </c>
      <c r="BG157" s="52"/>
      <c r="BH157" s="49">
        <f t="shared" si="171"/>
        <v>0</v>
      </c>
      <c r="BI157" s="50">
        <f t="shared" si="146"/>
        <v>0</v>
      </c>
      <c r="BJ157" s="51"/>
      <c r="BK157" s="49" t="str">
        <f t="shared" si="172"/>
        <v>0</v>
      </c>
      <c r="BL157" s="52"/>
      <c r="BM157" s="49">
        <f>IF(BK157="0",0,IF(BK157="1-2",VLOOKUP(BL157,Points!$B$3:$C$4,2,FALSE),IF(BK157="3-5",VLOOKUP(BL157,Points!$B$7:$C$11,2,FALSE),IF(BK157="6-10",VLOOKUP(BL157,Points!$B$13:$C$22,2,FALSE),IF(BK157="11-15",VLOOKUP(BL157,Points!$B$24:$C$38,2,FALSE))))))</f>
        <v>0</v>
      </c>
      <c r="BN157" s="53"/>
      <c r="BO157" s="49" t="str">
        <f t="shared" si="173"/>
        <v>0</v>
      </c>
      <c r="BP157" s="49"/>
      <c r="BQ157" s="49">
        <f>IF(BO157="0",0,IF(BO157="1-2",VLOOKUP(BP157,Points!$B$3:$C$4,2,FALSE),IF(BO157="3-5",VLOOKUP(BP157,Points!$B$7:$C$11,2,FALSE),IF(BO157="6-10",VLOOKUP(BP157,Points!$B$13:$C$22,2,FALSE),IF(BO157="11-15",VLOOKUP(BP157,Points!$B$24:$C$38,2,FALSE))))))</f>
        <v>0</v>
      </c>
      <c r="BR157" s="54"/>
      <c r="BS157" s="48">
        <f t="shared" si="174"/>
        <v>0</v>
      </c>
      <c r="BT157" s="54"/>
      <c r="BU157" s="48">
        <f t="shared" si="175"/>
        <v>0</v>
      </c>
      <c r="BV157" s="52"/>
      <c r="BW157" s="49">
        <f t="shared" si="176"/>
        <v>0</v>
      </c>
      <c r="BX157" s="50">
        <f t="shared" si="147"/>
        <v>0</v>
      </c>
      <c r="BY157" s="51"/>
      <c r="BZ157" s="49" t="str">
        <f t="shared" si="177"/>
        <v>0</v>
      </c>
      <c r="CA157" s="52"/>
      <c r="CB157" s="49">
        <f>IF(BZ157="0",0,IF(BZ157="1-2",VLOOKUP(CA157,Points!$B$3:$C$4,2,FALSE),IF(BZ157="3-5",VLOOKUP(CA157,Points!$B$7:$C$11,2,FALSE),IF(BZ157="6-10",VLOOKUP(CA157,Points!$B$13:$C$22,2,FALSE),IF(BZ157="11-15",VLOOKUP(CA157,Points!$B$24:$C$38,2,FALSE))))))</f>
        <v>0</v>
      </c>
      <c r="CC157" s="53"/>
      <c r="CD157" s="49" t="str">
        <f t="shared" si="178"/>
        <v>0</v>
      </c>
      <c r="CE157" s="49"/>
      <c r="CF157" s="49">
        <f>IF(CD157="0",0,IF(CD157="1-2",VLOOKUP(CE157,Points!$B$3:$C$4,2,FALSE),IF(CD157="3-5",VLOOKUP(CE157,Points!$B$7:$C$11,2,FALSE),IF(CD157="6-10",VLOOKUP(CE157,Points!$B$13:$C$22,2,FALSE),IF(CD157="11-15",VLOOKUP(CE157,Points!$B$24:$C$38,2,FALSE))))))</f>
        <v>0</v>
      </c>
      <c r="CG157" s="54"/>
      <c r="CH157" s="48">
        <f t="shared" si="179"/>
        <v>0</v>
      </c>
      <c r="CI157" s="54"/>
      <c r="CJ157" s="48">
        <f t="shared" si="180"/>
        <v>0</v>
      </c>
      <c r="CK157" s="52"/>
      <c r="CL157" s="49">
        <f t="shared" si="181"/>
        <v>0</v>
      </c>
      <c r="CM157" s="50">
        <f t="shared" si="148"/>
        <v>0</v>
      </c>
      <c r="CN157" s="51"/>
      <c r="CO157" s="49" t="str">
        <f t="shared" si="182"/>
        <v>0</v>
      </c>
      <c r="CP157" s="52"/>
      <c r="CQ157" s="49">
        <f>IF(CO157="0",0,IF(CO157="1-2",VLOOKUP(CP157,Points!$B$3:$C$4,2,FALSE),IF(CO157="3-5",VLOOKUP(CP157,Points!$B$7:$C$11,2,FALSE),IF(CO157="6-10",VLOOKUP(CP157,Points!$B$13:$C$22,2,FALSE),IF(CO157="11-15",VLOOKUP(CP157,Points!$B$24:$C$38,2,FALSE))))))</f>
        <v>0</v>
      </c>
      <c r="CR157" s="53"/>
      <c r="CS157" s="49" t="str">
        <f t="shared" si="183"/>
        <v>0</v>
      </c>
      <c r="CT157" s="49"/>
      <c r="CU157" s="49">
        <f>IF(CS157="0",0,IF(CS157="1-2",VLOOKUP(CT157,Points!$B$3:$C$4,2,FALSE),IF(CS157="3-5",VLOOKUP(CT157,Points!$B$7:$C$11,2,FALSE),IF(CS157="6-10",VLOOKUP(CT157,Points!$B$13:$C$22,2,FALSE),IF(CS157="11-15",VLOOKUP(CT157,Points!$B$24:$C$38,2,FALSE))))))</f>
        <v>0</v>
      </c>
      <c r="CV157" s="54"/>
      <c r="CW157" s="48">
        <f t="shared" si="184"/>
        <v>0</v>
      </c>
      <c r="CX157" s="54"/>
      <c r="CY157" s="48">
        <f t="shared" si="185"/>
        <v>0</v>
      </c>
      <c r="CZ157" s="52"/>
      <c r="DA157" s="49">
        <f t="shared" si="186"/>
        <v>0</v>
      </c>
      <c r="DB157" s="50">
        <f t="shared" si="149"/>
        <v>0</v>
      </c>
      <c r="DC157" s="51"/>
      <c r="DD157" s="49" t="str">
        <f t="shared" si="187"/>
        <v>0</v>
      </c>
      <c r="DE157" s="52"/>
      <c r="DF157" s="49">
        <f>IF(DD157="0",0,IF(DD157="1-2",VLOOKUP(DE157,Points!$B$3:$C$4,2,FALSE),IF(DD157="3-5",VLOOKUP(DE157,Points!$B$7:$C$11,2,FALSE),IF(DD157="6-10",VLOOKUP(DE157,Points!$B$13:$C$22,2,FALSE),IF(DD157="11-15",VLOOKUP(DE157,Points!$B$24:$C$38,2,FALSE))))))</f>
        <v>0</v>
      </c>
      <c r="DG157" s="53"/>
      <c r="DH157" s="49" t="str">
        <f t="shared" si="188"/>
        <v>0</v>
      </c>
      <c r="DI157" s="49"/>
      <c r="DJ157" s="49">
        <f>IF(DH157="0",0,IF(DH157="1-2",VLOOKUP(DI157,Points!$B$3:$C$4,2,FALSE),IF(DH157="3-5",VLOOKUP(DI157,Points!$B$7:$C$11,2,FALSE),IF(DH157="6-10",VLOOKUP(DI157,Points!$B$13:$C$22,2,FALSE),IF(DH157="11-15",VLOOKUP(DI157,Points!$B$24:$C$38,2,FALSE))))))</f>
        <v>0</v>
      </c>
      <c r="DK157" s="54"/>
      <c r="DL157" s="48">
        <f t="shared" si="189"/>
        <v>0</v>
      </c>
      <c r="DM157" s="54"/>
      <c r="DN157" s="48">
        <f t="shared" si="190"/>
        <v>0</v>
      </c>
      <c r="DO157" s="52"/>
      <c r="DP157" s="49">
        <f t="shared" si="191"/>
        <v>0</v>
      </c>
      <c r="DQ157" s="50">
        <f t="shared" si="150"/>
        <v>0</v>
      </c>
      <c r="DR157" s="55">
        <f t="shared" si="192"/>
        <v>0</v>
      </c>
      <c r="DS157" s="56" t="str">
        <f t="shared" si="151"/>
        <v/>
      </c>
    </row>
    <row r="158" spans="1:123" s="42" customFormat="1" ht="15" x14ac:dyDescent="0.25">
      <c r="A158" s="55"/>
      <c r="B158" s="51"/>
      <c r="C158" s="49" t="str">
        <f t="shared" si="152"/>
        <v>0</v>
      </c>
      <c r="D158" s="52"/>
      <c r="E158" s="49">
        <f>IF(C158="0",0,IF(C158="1-2",VLOOKUP(D158,Points!$B$3:$C$4,2,FALSE),IF(C158="3-5",VLOOKUP(D158,Points!$B$7:$C$11,2,FALSE),IF(C158="6-10",VLOOKUP(D158,Points!$B$13:$C$22,2,FALSE),IF(C158="11-15",VLOOKUP(D158,Points!$B$24:$C$38,2,FALSE))))))</f>
        <v>0</v>
      </c>
      <c r="F158" s="53"/>
      <c r="G158" s="49" t="str">
        <f t="shared" si="153"/>
        <v>0</v>
      </c>
      <c r="H158" s="49"/>
      <c r="I158" s="49">
        <f>IF(G158="0",0,IF(G158="1-2",VLOOKUP(H158,Points!$B$3:$C$4,2,FALSE),IF(G158="3-5",VLOOKUP(H158,Points!$B$7:$C$11,2,FALSE),IF(G158="6-10",VLOOKUP(H158,Points!$B$13:$C$22,2,FALSE),IF(G158="11-15",VLOOKUP(H158,Points!$B$24:$C$38,2,FALSE))))))</f>
        <v>0</v>
      </c>
      <c r="J158" s="54"/>
      <c r="K158" s="48">
        <f t="shared" si="154"/>
        <v>0</v>
      </c>
      <c r="L158" s="54"/>
      <c r="M158" s="48">
        <f t="shared" si="155"/>
        <v>0</v>
      </c>
      <c r="N158" s="52"/>
      <c r="O158" s="49">
        <f t="shared" si="156"/>
        <v>0</v>
      </c>
      <c r="P158" s="50">
        <f t="shared" si="143"/>
        <v>0</v>
      </c>
      <c r="Q158" s="51"/>
      <c r="R158" s="49" t="str">
        <f t="shared" si="157"/>
        <v>0</v>
      </c>
      <c r="S158" s="52"/>
      <c r="T158" s="49">
        <f>IF(R158="0",0,IF(R158="1-2",VLOOKUP(S158,Points!$B$3:$C$4,2,FALSE),IF(R158="3-5",VLOOKUP(S158,Points!$B$7:$C$11,2,FALSE),IF(R158="6-10",VLOOKUP(S158,Points!$B$13:$C$22,2,FALSE),IF(R158="11-15",VLOOKUP(S158,Points!$B$24:$C$38,2,FALSE))))))</f>
        <v>0</v>
      </c>
      <c r="U158" s="53"/>
      <c r="V158" s="49" t="str">
        <f t="shared" si="158"/>
        <v>0</v>
      </c>
      <c r="W158" s="49"/>
      <c r="X158" s="49">
        <f>IF(V158="0",0,IF(V158="1-2",VLOOKUP(W158,Points!$B$3:$C$4,2,FALSE),IF(V158="3-5",VLOOKUP(W158,Points!$B$7:$C$11,2,FALSE),IF(V158="6-10",VLOOKUP(W158,Points!$B$13:$C$22,2,FALSE),IF(V158="11-15",VLOOKUP(W158,Points!$B$24:$C$38,2,FALSE))))))</f>
        <v>0</v>
      </c>
      <c r="Y158" s="54"/>
      <c r="Z158" s="48">
        <f t="shared" si="159"/>
        <v>0</v>
      </c>
      <c r="AA158" s="54"/>
      <c r="AB158" s="48">
        <f t="shared" si="160"/>
        <v>0</v>
      </c>
      <c r="AC158" s="52"/>
      <c r="AD158" s="49">
        <f t="shared" si="161"/>
        <v>0</v>
      </c>
      <c r="AE158" s="50">
        <f t="shared" si="144"/>
        <v>0</v>
      </c>
      <c r="AF158" s="51"/>
      <c r="AG158" s="49" t="str">
        <f t="shared" si="162"/>
        <v>0</v>
      </c>
      <c r="AH158" s="52"/>
      <c r="AI158" s="49">
        <f>IF(AG158="0",0,IF(AG158="1-2",VLOOKUP(AH158,Points!$B$3:$C$4,2,FALSE),IF(AG158="3-5",VLOOKUP(AH158,Points!$B$7:$C$11,2,FALSE),IF(AG158="6-10",VLOOKUP(AH158,Points!$B$13:$C$22,2,FALSE),IF(AG158="11-15",VLOOKUP(AH158,Points!$B$24:$C$38,2,FALSE))))))</f>
        <v>0</v>
      </c>
      <c r="AJ158" s="53"/>
      <c r="AK158" s="49" t="str">
        <f t="shared" si="163"/>
        <v>0</v>
      </c>
      <c r="AL158" s="49"/>
      <c r="AM158" s="49">
        <f>IF(AK158="0",0,IF(AK158="1-2",VLOOKUP(AL158,Points!$B$3:$C$4,2,FALSE),IF(AK158="3-5",VLOOKUP(AL158,Points!$B$7:$C$11,2,FALSE),IF(AK158="6-10",VLOOKUP(AL158,Points!$B$13:$C$22,2,FALSE),IF(AK158="11-15",VLOOKUP(AL158,Points!$B$24:$C$38,2,FALSE))))))</f>
        <v>0</v>
      </c>
      <c r="AN158" s="54"/>
      <c r="AO158" s="48">
        <f t="shared" si="164"/>
        <v>0</v>
      </c>
      <c r="AP158" s="54"/>
      <c r="AQ158" s="48">
        <f t="shared" si="165"/>
        <v>0</v>
      </c>
      <c r="AR158" s="52"/>
      <c r="AS158" s="49">
        <f t="shared" si="166"/>
        <v>0</v>
      </c>
      <c r="AT158" s="50">
        <f t="shared" si="145"/>
        <v>0</v>
      </c>
      <c r="AU158" s="51"/>
      <c r="AV158" s="49" t="str">
        <f t="shared" si="167"/>
        <v>0</v>
      </c>
      <c r="AW158" s="52"/>
      <c r="AX158" s="49">
        <f>IF(AV158="0",0,IF(AV158="1-2",VLOOKUP(AW158,Points!$B$3:$C$4,2,FALSE),IF(AV158="3-5",VLOOKUP(AW158,Points!$B$7:$C$11,2,FALSE),IF(AV158="6-10",VLOOKUP(AW158,Points!$B$13:$C$22,2,FALSE),IF(AV158="11-15",VLOOKUP(AW158,Points!$B$24:$C$38,2,FALSE))))))</f>
        <v>0</v>
      </c>
      <c r="AY158" s="53"/>
      <c r="AZ158" s="49" t="str">
        <f t="shared" si="168"/>
        <v>0</v>
      </c>
      <c r="BA158" s="49"/>
      <c r="BB158" s="49">
        <f>IF(AZ158="0",0,IF(AZ158="1-2",VLOOKUP(BA158,Points!$B$3:$C$4,2,FALSE),IF(AZ158="3-5",VLOOKUP(BA158,Points!$B$7:$C$11,2,FALSE),IF(AZ158="6-10",VLOOKUP(BA158,Points!$B$13:$C$22,2,FALSE),IF(AZ158="11-15",VLOOKUP(BA158,Points!$B$24:$C$38,2,FALSE))))))</f>
        <v>0</v>
      </c>
      <c r="BC158" s="54"/>
      <c r="BD158" s="48">
        <f t="shared" si="169"/>
        <v>0</v>
      </c>
      <c r="BE158" s="54"/>
      <c r="BF158" s="48">
        <f t="shared" si="170"/>
        <v>0</v>
      </c>
      <c r="BG158" s="52"/>
      <c r="BH158" s="49">
        <f t="shared" si="171"/>
        <v>0</v>
      </c>
      <c r="BI158" s="50">
        <f t="shared" si="146"/>
        <v>0</v>
      </c>
      <c r="BJ158" s="51"/>
      <c r="BK158" s="49" t="str">
        <f t="shared" si="172"/>
        <v>0</v>
      </c>
      <c r="BL158" s="52"/>
      <c r="BM158" s="49">
        <f>IF(BK158="0",0,IF(BK158="1-2",VLOOKUP(BL158,Points!$B$3:$C$4,2,FALSE),IF(BK158="3-5",VLOOKUP(BL158,Points!$B$7:$C$11,2,FALSE),IF(BK158="6-10",VLOOKUP(BL158,Points!$B$13:$C$22,2,FALSE),IF(BK158="11-15",VLOOKUP(BL158,Points!$B$24:$C$38,2,FALSE))))))</f>
        <v>0</v>
      </c>
      <c r="BN158" s="53"/>
      <c r="BO158" s="49" t="str">
        <f t="shared" si="173"/>
        <v>0</v>
      </c>
      <c r="BP158" s="49"/>
      <c r="BQ158" s="49">
        <f>IF(BO158="0",0,IF(BO158="1-2",VLOOKUP(BP158,Points!$B$3:$C$4,2,FALSE),IF(BO158="3-5",VLOOKUP(BP158,Points!$B$7:$C$11,2,FALSE),IF(BO158="6-10",VLOOKUP(BP158,Points!$B$13:$C$22,2,FALSE),IF(BO158="11-15",VLOOKUP(BP158,Points!$B$24:$C$38,2,FALSE))))))</f>
        <v>0</v>
      </c>
      <c r="BR158" s="54"/>
      <c r="BS158" s="48">
        <f t="shared" si="174"/>
        <v>0</v>
      </c>
      <c r="BT158" s="54"/>
      <c r="BU158" s="48">
        <f t="shared" si="175"/>
        <v>0</v>
      </c>
      <c r="BV158" s="52"/>
      <c r="BW158" s="49">
        <f t="shared" si="176"/>
        <v>0</v>
      </c>
      <c r="BX158" s="50">
        <f t="shared" si="147"/>
        <v>0</v>
      </c>
      <c r="BY158" s="51"/>
      <c r="BZ158" s="49" t="str">
        <f t="shared" si="177"/>
        <v>0</v>
      </c>
      <c r="CA158" s="52"/>
      <c r="CB158" s="49">
        <f>IF(BZ158="0",0,IF(BZ158="1-2",VLOOKUP(CA158,Points!$B$3:$C$4,2,FALSE),IF(BZ158="3-5",VLOOKUP(CA158,Points!$B$7:$C$11,2,FALSE),IF(BZ158="6-10",VLOOKUP(CA158,Points!$B$13:$C$22,2,FALSE),IF(BZ158="11-15",VLOOKUP(CA158,Points!$B$24:$C$38,2,FALSE))))))</f>
        <v>0</v>
      </c>
      <c r="CC158" s="53"/>
      <c r="CD158" s="49" t="str">
        <f t="shared" si="178"/>
        <v>0</v>
      </c>
      <c r="CE158" s="49"/>
      <c r="CF158" s="49">
        <f>IF(CD158="0",0,IF(CD158="1-2",VLOOKUP(CE158,Points!$B$3:$C$4,2,FALSE),IF(CD158="3-5",VLOOKUP(CE158,Points!$B$7:$C$11,2,FALSE),IF(CD158="6-10",VLOOKUP(CE158,Points!$B$13:$C$22,2,FALSE),IF(CD158="11-15",VLOOKUP(CE158,Points!$B$24:$C$38,2,FALSE))))))</f>
        <v>0</v>
      </c>
      <c r="CG158" s="54"/>
      <c r="CH158" s="48">
        <f t="shared" si="179"/>
        <v>0</v>
      </c>
      <c r="CI158" s="54"/>
      <c r="CJ158" s="48">
        <f t="shared" si="180"/>
        <v>0</v>
      </c>
      <c r="CK158" s="52"/>
      <c r="CL158" s="49">
        <f t="shared" si="181"/>
        <v>0</v>
      </c>
      <c r="CM158" s="50">
        <f t="shared" si="148"/>
        <v>0</v>
      </c>
      <c r="CN158" s="51"/>
      <c r="CO158" s="49" t="str">
        <f t="shared" si="182"/>
        <v>0</v>
      </c>
      <c r="CP158" s="52"/>
      <c r="CQ158" s="49">
        <f>IF(CO158="0",0,IF(CO158="1-2",VLOOKUP(CP158,Points!$B$3:$C$4,2,FALSE),IF(CO158="3-5",VLOOKUP(CP158,Points!$B$7:$C$11,2,FALSE),IF(CO158="6-10",VLOOKUP(CP158,Points!$B$13:$C$22,2,FALSE),IF(CO158="11-15",VLOOKUP(CP158,Points!$B$24:$C$38,2,FALSE))))))</f>
        <v>0</v>
      </c>
      <c r="CR158" s="53"/>
      <c r="CS158" s="49" t="str">
        <f t="shared" si="183"/>
        <v>0</v>
      </c>
      <c r="CT158" s="49"/>
      <c r="CU158" s="49">
        <f>IF(CS158="0",0,IF(CS158="1-2",VLOOKUP(CT158,Points!$B$3:$C$4,2,FALSE),IF(CS158="3-5",VLOOKUP(CT158,Points!$B$7:$C$11,2,FALSE),IF(CS158="6-10",VLOOKUP(CT158,Points!$B$13:$C$22,2,FALSE),IF(CS158="11-15",VLOOKUP(CT158,Points!$B$24:$C$38,2,FALSE))))))</f>
        <v>0</v>
      </c>
      <c r="CV158" s="54"/>
      <c r="CW158" s="48">
        <f t="shared" si="184"/>
        <v>0</v>
      </c>
      <c r="CX158" s="54"/>
      <c r="CY158" s="48">
        <f t="shared" si="185"/>
        <v>0</v>
      </c>
      <c r="CZ158" s="52"/>
      <c r="DA158" s="49">
        <f t="shared" si="186"/>
        <v>0</v>
      </c>
      <c r="DB158" s="50">
        <f t="shared" si="149"/>
        <v>0</v>
      </c>
      <c r="DC158" s="51"/>
      <c r="DD158" s="49" t="str">
        <f t="shared" si="187"/>
        <v>0</v>
      </c>
      <c r="DE158" s="52"/>
      <c r="DF158" s="49">
        <f>IF(DD158="0",0,IF(DD158="1-2",VLOOKUP(DE158,Points!$B$3:$C$4,2,FALSE),IF(DD158="3-5",VLOOKUP(DE158,Points!$B$7:$C$11,2,FALSE),IF(DD158="6-10",VLOOKUP(DE158,Points!$B$13:$C$22,2,FALSE),IF(DD158="11-15",VLOOKUP(DE158,Points!$B$24:$C$38,2,FALSE))))))</f>
        <v>0</v>
      </c>
      <c r="DG158" s="53"/>
      <c r="DH158" s="49" t="str">
        <f t="shared" si="188"/>
        <v>0</v>
      </c>
      <c r="DI158" s="49"/>
      <c r="DJ158" s="49">
        <f>IF(DH158="0",0,IF(DH158="1-2",VLOOKUP(DI158,Points!$B$3:$C$4,2,FALSE),IF(DH158="3-5",VLOOKUP(DI158,Points!$B$7:$C$11,2,FALSE),IF(DH158="6-10",VLOOKUP(DI158,Points!$B$13:$C$22,2,FALSE),IF(DH158="11-15",VLOOKUP(DI158,Points!$B$24:$C$38,2,FALSE))))))</f>
        <v>0</v>
      </c>
      <c r="DK158" s="54"/>
      <c r="DL158" s="48">
        <f t="shared" si="189"/>
        <v>0</v>
      </c>
      <c r="DM158" s="54"/>
      <c r="DN158" s="48">
        <f t="shared" si="190"/>
        <v>0</v>
      </c>
      <c r="DO158" s="52"/>
      <c r="DP158" s="49">
        <f t="shared" si="191"/>
        <v>0</v>
      </c>
      <c r="DQ158" s="50">
        <f t="shared" si="150"/>
        <v>0</v>
      </c>
      <c r="DR158" s="55">
        <f t="shared" si="192"/>
        <v>0</v>
      </c>
      <c r="DS158" s="56" t="str">
        <f t="shared" si="151"/>
        <v/>
      </c>
    </row>
    <row r="159" spans="1:123" s="42" customFormat="1" ht="15" x14ac:dyDescent="0.25">
      <c r="A159" s="55"/>
      <c r="B159" s="51"/>
      <c r="C159" s="49" t="str">
        <f t="shared" si="152"/>
        <v>0</v>
      </c>
      <c r="D159" s="52"/>
      <c r="E159" s="49">
        <f>IF(C159="0",0,IF(C159="1-2",VLOOKUP(D159,Points!$B$3:$C$4,2,FALSE),IF(C159="3-5",VLOOKUP(D159,Points!$B$7:$C$11,2,FALSE),IF(C159="6-10",VLOOKUP(D159,Points!$B$13:$C$22,2,FALSE),IF(C159="11-15",VLOOKUP(D159,Points!$B$24:$C$38,2,FALSE))))))</f>
        <v>0</v>
      </c>
      <c r="F159" s="53"/>
      <c r="G159" s="49" t="str">
        <f t="shared" si="153"/>
        <v>0</v>
      </c>
      <c r="H159" s="49"/>
      <c r="I159" s="49">
        <f>IF(G159="0",0,IF(G159="1-2",VLOOKUP(H159,Points!$B$3:$C$4,2,FALSE),IF(G159="3-5",VLOOKUP(H159,Points!$B$7:$C$11,2,FALSE),IF(G159="6-10",VLOOKUP(H159,Points!$B$13:$C$22,2,FALSE),IF(G159="11-15",VLOOKUP(H159,Points!$B$24:$C$38,2,FALSE))))))</f>
        <v>0</v>
      </c>
      <c r="J159" s="54"/>
      <c r="K159" s="48">
        <f t="shared" si="154"/>
        <v>0</v>
      </c>
      <c r="L159" s="54"/>
      <c r="M159" s="48">
        <f t="shared" si="155"/>
        <v>0</v>
      </c>
      <c r="N159" s="52"/>
      <c r="O159" s="49">
        <f t="shared" si="156"/>
        <v>0</v>
      </c>
      <c r="P159" s="50">
        <f t="shared" si="143"/>
        <v>0</v>
      </c>
      <c r="Q159" s="51"/>
      <c r="R159" s="49" t="str">
        <f t="shared" si="157"/>
        <v>0</v>
      </c>
      <c r="S159" s="52"/>
      <c r="T159" s="49">
        <f>IF(R159="0",0,IF(R159="1-2",VLOOKUP(S159,Points!$B$3:$C$4,2,FALSE),IF(R159="3-5",VLOOKUP(S159,Points!$B$7:$C$11,2,FALSE),IF(R159="6-10",VLOOKUP(S159,Points!$B$13:$C$22,2,FALSE),IF(R159="11-15",VLOOKUP(S159,Points!$B$24:$C$38,2,FALSE))))))</f>
        <v>0</v>
      </c>
      <c r="U159" s="53"/>
      <c r="V159" s="49" t="str">
        <f t="shared" si="158"/>
        <v>0</v>
      </c>
      <c r="W159" s="49"/>
      <c r="X159" s="49">
        <f>IF(V159="0",0,IF(V159="1-2",VLOOKUP(W159,Points!$B$3:$C$4,2,FALSE),IF(V159="3-5",VLOOKUP(W159,Points!$B$7:$C$11,2,FALSE),IF(V159="6-10",VLOOKUP(W159,Points!$B$13:$C$22,2,FALSE),IF(V159="11-15",VLOOKUP(W159,Points!$B$24:$C$38,2,FALSE))))))</f>
        <v>0</v>
      </c>
      <c r="Y159" s="54"/>
      <c r="Z159" s="48">
        <f t="shared" si="159"/>
        <v>0</v>
      </c>
      <c r="AA159" s="54"/>
      <c r="AB159" s="48">
        <f t="shared" si="160"/>
        <v>0</v>
      </c>
      <c r="AC159" s="52"/>
      <c r="AD159" s="49">
        <f t="shared" si="161"/>
        <v>0</v>
      </c>
      <c r="AE159" s="50">
        <f t="shared" si="144"/>
        <v>0</v>
      </c>
      <c r="AF159" s="51"/>
      <c r="AG159" s="49" t="str">
        <f t="shared" si="162"/>
        <v>0</v>
      </c>
      <c r="AH159" s="52"/>
      <c r="AI159" s="49">
        <f>IF(AG159="0",0,IF(AG159="1-2",VLOOKUP(AH159,Points!$B$3:$C$4,2,FALSE),IF(AG159="3-5",VLOOKUP(AH159,Points!$B$7:$C$11,2,FALSE),IF(AG159="6-10",VLOOKUP(AH159,Points!$B$13:$C$22,2,FALSE),IF(AG159="11-15",VLOOKUP(AH159,Points!$B$24:$C$38,2,FALSE))))))</f>
        <v>0</v>
      </c>
      <c r="AJ159" s="53"/>
      <c r="AK159" s="49" t="str">
        <f t="shared" si="163"/>
        <v>0</v>
      </c>
      <c r="AL159" s="49"/>
      <c r="AM159" s="49">
        <f>IF(AK159="0",0,IF(AK159="1-2",VLOOKUP(AL159,Points!$B$3:$C$4,2,FALSE),IF(AK159="3-5",VLOOKUP(AL159,Points!$B$7:$C$11,2,FALSE),IF(AK159="6-10",VLOOKUP(AL159,Points!$B$13:$C$22,2,FALSE),IF(AK159="11-15",VLOOKUP(AL159,Points!$B$24:$C$38,2,FALSE))))))</f>
        <v>0</v>
      </c>
      <c r="AN159" s="54"/>
      <c r="AO159" s="48">
        <f t="shared" si="164"/>
        <v>0</v>
      </c>
      <c r="AP159" s="54"/>
      <c r="AQ159" s="48">
        <f t="shared" si="165"/>
        <v>0</v>
      </c>
      <c r="AR159" s="52"/>
      <c r="AS159" s="49">
        <f t="shared" si="166"/>
        <v>0</v>
      </c>
      <c r="AT159" s="50">
        <f t="shared" si="145"/>
        <v>0</v>
      </c>
      <c r="AU159" s="51"/>
      <c r="AV159" s="49" t="str">
        <f t="shared" si="167"/>
        <v>0</v>
      </c>
      <c r="AW159" s="52"/>
      <c r="AX159" s="49">
        <f>IF(AV159="0",0,IF(AV159="1-2",VLOOKUP(AW159,Points!$B$3:$C$4,2,FALSE),IF(AV159="3-5",VLOOKUP(AW159,Points!$B$7:$C$11,2,FALSE),IF(AV159="6-10",VLOOKUP(AW159,Points!$B$13:$C$22,2,FALSE),IF(AV159="11-15",VLOOKUP(AW159,Points!$B$24:$C$38,2,FALSE))))))</f>
        <v>0</v>
      </c>
      <c r="AY159" s="53"/>
      <c r="AZ159" s="49" t="str">
        <f t="shared" si="168"/>
        <v>0</v>
      </c>
      <c r="BA159" s="49"/>
      <c r="BB159" s="49">
        <f>IF(AZ159="0",0,IF(AZ159="1-2",VLOOKUP(BA159,Points!$B$3:$C$4,2,FALSE),IF(AZ159="3-5",VLOOKUP(BA159,Points!$B$7:$C$11,2,FALSE),IF(AZ159="6-10",VLOOKUP(BA159,Points!$B$13:$C$22,2,FALSE),IF(AZ159="11-15",VLOOKUP(BA159,Points!$B$24:$C$38,2,FALSE))))))</f>
        <v>0</v>
      </c>
      <c r="BC159" s="54"/>
      <c r="BD159" s="48">
        <f t="shared" si="169"/>
        <v>0</v>
      </c>
      <c r="BE159" s="54"/>
      <c r="BF159" s="48">
        <f t="shared" si="170"/>
        <v>0</v>
      </c>
      <c r="BG159" s="52"/>
      <c r="BH159" s="49">
        <f t="shared" si="171"/>
        <v>0</v>
      </c>
      <c r="BI159" s="50">
        <f t="shared" si="146"/>
        <v>0</v>
      </c>
      <c r="BJ159" s="51"/>
      <c r="BK159" s="49" t="str">
        <f t="shared" si="172"/>
        <v>0</v>
      </c>
      <c r="BL159" s="52"/>
      <c r="BM159" s="49">
        <f>IF(BK159="0",0,IF(BK159="1-2",VLOOKUP(BL159,Points!$B$3:$C$4,2,FALSE),IF(BK159="3-5",VLOOKUP(BL159,Points!$B$7:$C$11,2,FALSE),IF(BK159="6-10",VLOOKUP(BL159,Points!$B$13:$C$22,2,FALSE),IF(BK159="11-15",VLOOKUP(BL159,Points!$B$24:$C$38,2,FALSE))))))</f>
        <v>0</v>
      </c>
      <c r="BN159" s="53"/>
      <c r="BO159" s="49" t="str">
        <f t="shared" si="173"/>
        <v>0</v>
      </c>
      <c r="BP159" s="49"/>
      <c r="BQ159" s="49">
        <f>IF(BO159="0",0,IF(BO159="1-2",VLOOKUP(BP159,Points!$B$3:$C$4,2,FALSE),IF(BO159="3-5",VLOOKUP(BP159,Points!$B$7:$C$11,2,FALSE),IF(BO159="6-10",VLOOKUP(BP159,Points!$B$13:$C$22,2,FALSE),IF(BO159="11-15",VLOOKUP(BP159,Points!$B$24:$C$38,2,FALSE))))))</f>
        <v>0</v>
      </c>
      <c r="BR159" s="54"/>
      <c r="BS159" s="48">
        <f t="shared" si="174"/>
        <v>0</v>
      </c>
      <c r="BT159" s="54"/>
      <c r="BU159" s="48">
        <f t="shared" si="175"/>
        <v>0</v>
      </c>
      <c r="BV159" s="52"/>
      <c r="BW159" s="49">
        <f t="shared" si="176"/>
        <v>0</v>
      </c>
      <c r="BX159" s="50">
        <f t="shared" si="147"/>
        <v>0</v>
      </c>
      <c r="BY159" s="51"/>
      <c r="BZ159" s="49" t="str">
        <f t="shared" si="177"/>
        <v>0</v>
      </c>
      <c r="CA159" s="52"/>
      <c r="CB159" s="49">
        <f>IF(BZ159="0",0,IF(BZ159="1-2",VLOOKUP(CA159,Points!$B$3:$C$4,2,FALSE),IF(BZ159="3-5",VLOOKUP(CA159,Points!$B$7:$C$11,2,FALSE),IF(BZ159="6-10",VLOOKUP(CA159,Points!$B$13:$C$22,2,FALSE),IF(BZ159="11-15",VLOOKUP(CA159,Points!$B$24:$C$38,2,FALSE))))))</f>
        <v>0</v>
      </c>
      <c r="CC159" s="53"/>
      <c r="CD159" s="49" t="str">
        <f t="shared" si="178"/>
        <v>0</v>
      </c>
      <c r="CE159" s="49"/>
      <c r="CF159" s="49">
        <f>IF(CD159="0",0,IF(CD159="1-2",VLOOKUP(CE159,Points!$B$3:$C$4,2,FALSE),IF(CD159="3-5",VLOOKUP(CE159,Points!$B$7:$C$11,2,FALSE),IF(CD159="6-10",VLOOKUP(CE159,Points!$B$13:$C$22,2,FALSE),IF(CD159="11-15",VLOOKUP(CE159,Points!$B$24:$C$38,2,FALSE))))))</f>
        <v>0</v>
      </c>
      <c r="CG159" s="54"/>
      <c r="CH159" s="48">
        <f t="shared" si="179"/>
        <v>0</v>
      </c>
      <c r="CI159" s="54"/>
      <c r="CJ159" s="48">
        <f t="shared" si="180"/>
        <v>0</v>
      </c>
      <c r="CK159" s="52"/>
      <c r="CL159" s="49">
        <f t="shared" si="181"/>
        <v>0</v>
      </c>
      <c r="CM159" s="50">
        <f t="shared" si="148"/>
        <v>0</v>
      </c>
      <c r="CN159" s="51"/>
      <c r="CO159" s="49" t="str">
        <f t="shared" si="182"/>
        <v>0</v>
      </c>
      <c r="CP159" s="52"/>
      <c r="CQ159" s="49">
        <f>IF(CO159="0",0,IF(CO159="1-2",VLOOKUP(CP159,Points!$B$3:$C$4,2,FALSE),IF(CO159="3-5",VLOOKUP(CP159,Points!$B$7:$C$11,2,FALSE),IF(CO159="6-10",VLOOKUP(CP159,Points!$B$13:$C$22,2,FALSE),IF(CO159="11-15",VLOOKUP(CP159,Points!$B$24:$C$38,2,FALSE))))))</f>
        <v>0</v>
      </c>
      <c r="CR159" s="53"/>
      <c r="CS159" s="49" t="str">
        <f t="shared" si="183"/>
        <v>0</v>
      </c>
      <c r="CT159" s="49"/>
      <c r="CU159" s="49">
        <f>IF(CS159="0",0,IF(CS159="1-2",VLOOKUP(CT159,Points!$B$3:$C$4,2,FALSE),IF(CS159="3-5",VLOOKUP(CT159,Points!$B$7:$C$11,2,FALSE),IF(CS159="6-10",VLOOKUP(CT159,Points!$B$13:$C$22,2,FALSE),IF(CS159="11-15",VLOOKUP(CT159,Points!$B$24:$C$38,2,FALSE))))))</f>
        <v>0</v>
      </c>
      <c r="CV159" s="54"/>
      <c r="CW159" s="48">
        <f t="shared" si="184"/>
        <v>0</v>
      </c>
      <c r="CX159" s="54"/>
      <c r="CY159" s="48">
        <f t="shared" si="185"/>
        <v>0</v>
      </c>
      <c r="CZ159" s="52"/>
      <c r="DA159" s="49">
        <f t="shared" si="186"/>
        <v>0</v>
      </c>
      <c r="DB159" s="50">
        <f t="shared" si="149"/>
        <v>0</v>
      </c>
      <c r="DC159" s="51"/>
      <c r="DD159" s="49" t="str">
        <f t="shared" si="187"/>
        <v>0</v>
      </c>
      <c r="DE159" s="52"/>
      <c r="DF159" s="49">
        <f>IF(DD159="0",0,IF(DD159="1-2",VLOOKUP(DE159,Points!$B$3:$C$4,2,FALSE),IF(DD159="3-5",VLOOKUP(DE159,Points!$B$7:$C$11,2,FALSE),IF(DD159="6-10",VLOOKUP(DE159,Points!$B$13:$C$22,2,FALSE),IF(DD159="11-15",VLOOKUP(DE159,Points!$B$24:$C$38,2,FALSE))))))</f>
        <v>0</v>
      </c>
      <c r="DG159" s="53"/>
      <c r="DH159" s="49" t="str">
        <f t="shared" si="188"/>
        <v>0</v>
      </c>
      <c r="DI159" s="49"/>
      <c r="DJ159" s="49">
        <f>IF(DH159="0",0,IF(DH159="1-2",VLOOKUP(DI159,Points!$B$3:$C$4,2,FALSE),IF(DH159="3-5",VLOOKUP(DI159,Points!$B$7:$C$11,2,FALSE),IF(DH159="6-10",VLOOKUP(DI159,Points!$B$13:$C$22,2,FALSE),IF(DH159="11-15",VLOOKUP(DI159,Points!$B$24:$C$38,2,FALSE))))))</f>
        <v>0</v>
      </c>
      <c r="DK159" s="54"/>
      <c r="DL159" s="48">
        <f t="shared" si="189"/>
        <v>0</v>
      </c>
      <c r="DM159" s="54"/>
      <c r="DN159" s="48">
        <f t="shared" si="190"/>
        <v>0</v>
      </c>
      <c r="DO159" s="52"/>
      <c r="DP159" s="49">
        <f t="shared" si="191"/>
        <v>0</v>
      </c>
      <c r="DQ159" s="50">
        <f t="shared" si="150"/>
        <v>0</v>
      </c>
      <c r="DR159" s="55">
        <f t="shared" si="192"/>
        <v>0</v>
      </c>
      <c r="DS159" s="56" t="str">
        <f t="shared" si="151"/>
        <v/>
      </c>
    </row>
    <row r="160" spans="1:123" s="42" customFormat="1" ht="15" x14ac:dyDescent="0.25">
      <c r="A160" s="55"/>
      <c r="B160" s="51"/>
      <c r="C160" s="49" t="str">
        <f t="shared" si="152"/>
        <v>0</v>
      </c>
      <c r="D160" s="52"/>
      <c r="E160" s="49">
        <f>IF(C160="0",0,IF(C160="1-2",VLOOKUP(D160,Points!$B$3:$C$4,2,FALSE),IF(C160="3-5",VLOOKUP(D160,Points!$B$7:$C$11,2,FALSE),IF(C160="6-10",VLOOKUP(D160,Points!$B$13:$C$22,2,FALSE),IF(C160="11-15",VLOOKUP(D160,Points!$B$24:$C$38,2,FALSE))))))</f>
        <v>0</v>
      </c>
      <c r="F160" s="53"/>
      <c r="G160" s="49" t="str">
        <f t="shared" si="153"/>
        <v>0</v>
      </c>
      <c r="H160" s="49"/>
      <c r="I160" s="49">
        <f>IF(G160="0",0,IF(G160="1-2",VLOOKUP(H160,Points!$B$3:$C$4,2,FALSE),IF(G160="3-5",VLOOKUP(H160,Points!$B$7:$C$11,2,FALSE),IF(G160="6-10",VLOOKUP(H160,Points!$B$13:$C$22,2,FALSE),IF(G160="11-15",VLOOKUP(H160,Points!$B$24:$C$38,2,FALSE))))))</f>
        <v>0</v>
      </c>
      <c r="J160" s="54"/>
      <c r="K160" s="48">
        <f t="shared" si="154"/>
        <v>0</v>
      </c>
      <c r="L160" s="54"/>
      <c r="M160" s="48">
        <f t="shared" si="155"/>
        <v>0</v>
      </c>
      <c r="N160" s="52"/>
      <c r="O160" s="49">
        <f t="shared" si="156"/>
        <v>0</v>
      </c>
      <c r="P160" s="50">
        <f t="shared" si="143"/>
        <v>0</v>
      </c>
      <c r="Q160" s="51"/>
      <c r="R160" s="49" t="str">
        <f t="shared" si="157"/>
        <v>0</v>
      </c>
      <c r="S160" s="52"/>
      <c r="T160" s="49">
        <f>IF(R160="0",0,IF(R160="1-2",VLOOKUP(S160,Points!$B$3:$C$4,2,FALSE),IF(R160="3-5",VLOOKUP(S160,Points!$B$7:$C$11,2,FALSE),IF(R160="6-10",VLOOKUP(S160,Points!$B$13:$C$22,2,FALSE),IF(R160="11-15",VLOOKUP(S160,Points!$B$24:$C$38,2,FALSE))))))</f>
        <v>0</v>
      </c>
      <c r="U160" s="53"/>
      <c r="V160" s="49" t="str">
        <f t="shared" si="158"/>
        <v>0</v>
      </c>
      <c r="W160" s="49"/>
      <c r="X160" s="49">
        <f>IF(V160="0",0,IF(V160="1-2",VLOOKUP(W160,Points!$B$3:$C$4,2,FALSE),IF(V160="3-5",VLOOKUP(W160,Points!$B$7:$C$11,2,FALSE),IF(V160="6-10",VLOOKUP(W160,Points!$B$13:$C$22,2,FALSE),IF(V160="11-15",VLOOKUP(W160,Points!$B$24:$C$38,2,FALSE))))))</f>
        <v>0</v>
      </c>
      <c r="Y160" s="54"/>
      <c r="Z160" s="48">
        <f t="shared" si="159"/>
        <v>0</v>
      </c>
      <c r="AA160" s="54"/>
      <c r="AB160" s="48">
        <f t="shared" si="160"/>
        <v>0</v>
      </c>
      <c r="AC160" s="52"/>
      <c r="AD160" s="49">
        <f t="shared" si="161"/>
        <v>0</v>
      </c>
      <c r="AE160" s="50">
        <f t="shared" si="144"/>
        <v>0</v>
      </c>
      <c r="AF160" s="51"/>
      <c r="AG160" s="49" t="str">
        <f t="shared" si="162"/>
        <v>0</v>
      </c>
      <c r="AH160" s="52"/>
      <c r="AI160" s="49">
        <f>IF(AG160="0",0,IF(AG160="1-2",VLOOKUP(AH160,Points!$B$3:$C$4,2,FALSE),IF(AG160="3-5",VLOOKUP(AH160,Points!$B$7:$C$11,2,FALSE),IF(AG160="6-10",VLOOKUP(AH160,Points!$B$13:$C$22,2,FALSE),IF(AG160="11-15",VLOOKUP(AH160,Points!$B$24:$C$38,2,FALSE))))))</f>
        <v>0</v>
      </c>
      <c r="AJ160" s="53"/>
      <c r="AK160" s="49" t="str">
        <f t="shared" si="163"/>
        <v>0</v>
      </c>
      <c r="AL160" s="49"/>
      <c r="AM160" s="49">
        <f>IF(AK160="0",0,IF(AK160="1-2",VLOOKUP(AL160,Points!$B$3:$C$4,2,FALSE),IF(AK160="3-5",VLOOKUP(AL160,Points!$B$7:$C$11,2,FALSE),IF(AK160="6-10",VLOOKUP(AL160,Points!$B$13:$C$22,2,FALSE),IF(AK160="11-15",VLOOKUP(AL160,Points!$B$24:$C$38,2,FALSE))))))</f>
        <v>0</v>
      </c>
      <c r="AN160" s="54"/>
      <c r="AO160" s="48">
        <f t="shared" si="164"/>
        <v>0</v>
      </c>
      <c r="AP160" s="54"/>
      <c r="AQ160" s="48">
        <f t="shared" si="165"/>
        <v>0</v>
      </c>
      <c r="AR160" s="52"/>
      <c r="AS160" s="49">
        <f t="shared" si="166"/>
        <v>0</v>
      </c>
      <c r="AT160" s="50">
        <f t="shared" si="145"/>
        <v>0</v>
      </c>
      <c r="AU160" s="51"/>
      <c r="AV160" s="49" t="str">
        <f t="shared" si="167"/>
        <v>0</v>
      </c>
      <c r="AW160" s="52"/>
      <c r="AX160" s="49">
        <f>IF(AV160="0",0,IF(AV160="1-2",VLOOKUP(AW160,Points!$B$3:$C$4,2,FALSE),IF(AV160="3-5",VLOOKUP(AW160,Points!$B$7:$C$11,2,FALSE),IF(AV160="6-10",VLOOKUP(AW160,Points!$B$13:$C$22,2,FALSE),IF(AV160="11-15",VLOOKUP(AW160,Points!$B$24:$C$38,2,FALSE))))))</f>
        <v>0</v>
      </c>
      <c r="AY160" s="53"/>
      <c r="AZ160" s="49" t="str">
        <f t="shared" si="168"/>
        <v>0</v>
      </c>
      <c r="BA160" s="49"/>
      <c r="BB160" s="49">
        <f>IF(AZ160="0",0,IF(AZ160="1-2",VLOOKUP(BA160,Points!$B$3:$C$4,2,FALSE),IF(AZ160="3-5",VLOOKUP(BA160,Points!$B$7:$C$11,2,FALSE),IF(AZ160="6-10",VLOOKUP(BA160,Points!$B$13:$C$22,2,FALSE),IF(AZ160="11-15",VLOOKUP(BA160,Points!$B$24:$C$38,2,FALSE))))))</f>
        <v>0</v>
      </c>
      <c r="BC160" s="54"/>
      <c r="BD160" s="48">
        <f t="shared" si="169"/>
        <v>0</v>
      </c>
      <c r="BE160" s="54"/>
      <c r="BF160" s="48">
        <f t="shared" si="170"/>
        <v>0</v>
      </c>
      <c r="BG160" s="52"/>
      <c r="BH160" s="49">
        <f t="shared" si="171"/>
        <v>0</v>
      </c>
      <c r="BI160" s="50">
        <f t="shared" si="146"/>
        <v>0</v>
      </c>
      <c r="BJ160" s="51"/>
      <c r="BK160" s="49" t="str">
        <f t="shared" si="172"/>
        <v>0</v>
      </c>
      <c r="BL160" s="52"/>
      <c r="BM160" s="49">
        <f>IF(BK160="0",0,IF(BK160="1-2",VLOOKUP(BL160,Points!$B$3:$C$4,2,FALSE),IF(BK160="3-5",VLOOKUP(BL160,Points!$B$7:$C$11,2,FALSE),IF(BK160="6-10",VLOOKUP(BL160,Points!$B$13:$C$22,2,FALSE),IF(BK160="11-15",VLOOKUP(BL160,Points!$B$24:$C$38,2,FALSE))))))</f>
        <v>0</v>
      </c>
      <c r="BN160" s="53"/>
      <c r="BO160" s="49" t="str">
        <f t="shared" si="173"/>
        <v>0</v>
      </c>
      <c r="BP160" s="49"/>
      <c r="BQ160" s="49">
        <f>IF(BO160="0",0,IF(BO160="1-2",VLOOKUP(BP160,Points!$B$3:$C$4,2,FALSE),IF(BO160="3-5",VLOOKUP(BP160,Points!$B$7:$C$11,2,FALSE),IF(BO160="6-10",VLOOKUP(BP160,Points!$B$13:$C$22,2,FALSE),IF(BO160="11-15",VLOOKUP(BP160,Points!$B$24:$C$38,2,FALSE))))))</f>
        <v>0</v>
      </c>
      <c r="BR160" s="54"/>
      <c r="BS160" s="48">
        <f t="shared" si="174"/>
        <v>0</v>
      </c>
      <c r="BT160" s="54"/>
      <c r="BU160" s="48">
        <f t="shared" si="175"/>
        <v>0</v>
      </c>
      <c r="BV160" s="52"/>
      <c r="BW160" s="49">
        <f t="shared" si="176"/>
        <v>0</v>
      </c>
      <c r="BX160" s="50">
        <f t="shared" si="147"/>
        <v>0</v>
      </c>
      <c r="BY160" s="51"/>
      <c r="BZ160" s="49" t="str">
        <f t="shared" si="177"/>
        <v>0</v>
      </c>
      <c r="CA160" s="52"/>
      <c r="CB160" s="49">
        <f>IF(BZ160="0",0,IF(BZ160="1-2",VLOOKUP(CA160,Points!$B$3:$C$4,2,FALSE),IF(BZ160="3-5",VLOOKUP(CA160,Points!$B$7:$C$11,2,FALSE),IF(BZ160="6-10",VLOOKUP(CA160,Points!$B$13:$C$22,2,FALSE),IF(BZ160="11-15",VLOOKUP(CA160,Points!$B$24:$C$38,2,FALSE))))))</f>
        <v>0</v>
      </c>
      <c r="CC160" s="53"/>
      <c r="CD160" s="49" t="str">
        <f t="shared" si="178"/>
        <v>0</v>
      </c>
      <c r="CE160" s="49"/>
      <c r="CF160" s="49">
        <f>IF(CD160="0",0,IF(CD160="1-2",VLOOKUP(CE160,Points!$B$3:$C$4,2,FALSE),IF(CD160="3-5",VLOOKUP(CE160,Points!$B$7:$C$11,2,FALSE),IF(CD160="6-10",VLOOKUP(CE160,Points!$B$13:$C$22,2,FALSE),IF(CD160="11-15",VLOOKUP(CE160,Points!$B$24:$C$38,2,FALSE))))))</f>
        <v>0</v>
      </c>
      <c r="CG160" s="54"/>
      <c r="CH160" s="48">
        <f t="shared" si="179"/>
        <v>0</v>
      </c>
      <c r="CI160" s="54"/>
      <c r="CJ160" s="48">
        <f t="shared" si="180"/>
        <v>0</v>
      </c>
      <c r="CK160" s="52"/>
      <c r="CL160" s="49">
        <f t="shared" si="181"/>
        <v>0</v>
      </c>
      <c r="CM160" s="50">
        <f t="shared" si="148"/>
        <v>0</v>
      </c>
      <c r="CN160" s="51"/>
      <c r="CO160" s="49" t="str">
        <f t="shared" si="182"/>
        <v>0</v>
      </c>
      <c r="CP160" s="52"/>
      <c r="CQ160" s="49">
        <f>IF(CO160="0",0,IF(CO160="1-2",VLOOKUP(CP160,Points!$B$3:$C$4,2,FALSE),IF(CO160="3-5",VLOOKUP(CP160,Points!$B$7:$C$11,2,FALSE),IF(CO160="6-10",VLOOKUP(CP160,Points!$B$13:$C$22,2,FALSE),IF(CO160="11-15",VLOOKUP(CP160,Points!$B$24:$C$38,2,FALSE))))))</f>
        <v>0</v>
      </c>
      <c r="CR160" s="53"/>
      <c r="CS160" s="49" t="str">
        <f t="shared" si="183"/>
        <v>0</v>
      </c>
      <c r="CT160" s="49"/>
      <c r="CU160" s="49">
        <f>IF(CS160="0",0,IF(CS160="1-2",VLOOKUP(CT160,Points!$B$3:$C$4,2,FALSE),IF(CS160="3-5",VLOOKUP(CT160,Points!$B$7:$C$11,2,FALSE),IF(CS160="6-10",VLOOKUP(CT160,Points!$B$13:$C$22,2,FALSE),IF(CS160="11-15",VLOOKUP(CT160,Points!$B$24:$C$38,2,FALSE))))))</f>
        <v>0</v>
      </c>
      <c r="CV160" s="54"/>
      <c r="CW160" s="48">
        <f t="shared" si="184"/>
        <v>0</v>
      </c>
      <c r="CX160" s="54"/>
      <c r="CY160" s="48">
        <f t="shared" si="185"/>
        <v>0</v>
      </c>
      <c r="CZ160" s="52"/>
      <c r="DA160" s="49">
        <f t="shared" si="186"/>
        <v>0</v>
      </c>
      <c r="DB160" s="50">
        <f t="shared" si="149"/>
        <v>0</v>
      </c>
      <c r="DC160" s="51"/>
      <c r="DD160" s="49" t="str">
        <f t="shared" si="187"/>
        <v>0</v>
      </c>
      <c r="DE160" s="52"/>
      <c r="DF160" s="49">
        <f>IF(DD160="0",0,IF(DD160="1-2",VLOOKUP(DE160,Points!$B$3:$C$4,2,FALSE),IF(DD160="3-5",VLOOKUP(DE160,Points!$B$7:$C$11,2,FALSE),IF(DD160="6-10",VLOOKUP(DE160,Points!$B$13:$C$22,2,FALSE),IF(DD160="11-15",VLOOKUP(DE160,Points!$B$24:$C$38,2,FALSE))))))</f>
        <v>0</v>
      </c>
      <c r="DG160" s="53"/>
      <c r="DH160" s="49" t="str">
        <f t="shared" si="188"/>
        <v>0</v>
      </c>
      <c r="DI160" s="49"/>
      <c r="DJ160" s="49">
        <f>IF(DH160="0",0,IF(DH160="1-2",VLOOKUP(DI160,Points!$B$3:$C$4,2,FALSE),IF(DH160="3-5",VLOOKUP(DI160,Points!$B$7:$C$11,2,FALSE),IF(DH160="6-10",VLOOKUP(DI160,Points!$B$13:$C$22,2,FALSE),IF(DH160="11-15",VLOOKUP(DI160,Points!$B$24:$C$38,2,FALSE))))))</f>
        <v>0</v>
      </c>
      <c r="DK160" s="54"/>
      <c r="DL160" s="48">
        <f t="shared" si="189"/>
        <v>0</v>
      </c>
      <c r="DM160" s="54"/>
      <c r="DN160" s="48">
        <f t="shared" si="190"/>
        <v>0</v>
      </c>
      <c r="DO160" s="52"/>
      <c r="DP160" s="49">
        <f t="shared" si="191"/>
        <v>0</v>
      </c>
      <c r="DQ160" s="50">
        <f t="shared" si="150"/>
        <v>0</v>
      </c>
      <c r="DR160" s="55">
        <f t="shared" si="192"/>
        <v>0</v>
      </c>
      <c r="DS160" s="56" t="str">
        <f t="shared" si="151"/>
        <v/>
      </c>
    </row>
    <row r="161" spans="1:123" s="42" customFormat="1" ht="15" x14ac:dyDescent="0.25">
      <c r="A161" s="55"/>
      <c r="B161" s="51"/>
      <c r="C161" s="49" t="str">
        <f t="shared" si="152"/>
        <v>0</v>
      </c>
      <c r="D161" s="52"/>
      <c r="E161" s="49">
        <f>IF(C161="0",0,IF(C161="1-2",VLOOKUP(D161,Points!$B$3:$C$4,2,FALSE),IF(C161="3-5",VLOOKUP(D161,Points!$B$7:$C$11,2,FALSE),IF(C161="6-10",VLOOKUP(D161,Points!$B$13:$C$22,2,FALSE),IF(C161="11-15",VLOOKUP(D161,Points!$B$24:$C$38,2,FALSE))))))</f>
        <v>0</v>
      </c>
      <c r="F161" s="53"/>
      <c r="G161" s="49" t="str">
        <f t="shared" si="153"/>
        <v>0</v>
      </c>
      <c r="H161" s="49"/>
      <c r="I161" s="49">
        <f>IF(G161="0",0,IF(G161="1-2",VLOOKUP(H161,Points!$B$3:$C$4,2,FALSE),IF(G161="3-5",VLOOKUP(H161,Points!$B$7:$C$11,2,FALSE),IF(G161="6-10",VLOOKUP(H161,Points!$B$13:$C$22,2,FALSE),IF(G161="11-15",VLOOKUP(H161,Points!$B$24:$C$38,2,FALSE))))))</f>
        <v>0</v>
      </c>
      <c r="J161" s="54"/>
      <c r="K161" s="48">
        <f t="shared" si="154"/>
        <v>0</v>
      </c>
      <c r="L161" s="54"/>
      <c r="M161" s="48">
        <f t="shared" si="155"/>
        <v>0</v>
      </c>
      <c r="N161" s="52"/>
      <c r="O161" s="49">
        <f t="shared" si="156"/>
        <v>0</v>
      </c>
      <c r="P161" s="50">
        <f t="shared" si="143"/>
        <v>0</v>
      </c>
      <c r="Q161" s="51"/>
      <c r="R161" s="49" t="str">
        <f t="shared" si="157"/>
        <v>0</v>
      </c>
      <c r="S161" s="52"/>
      <c r="T161" s="49">
        <f>IF(R161="0",0,IF(R161="1-2",VLOOKUP(S161,Points!$B$3:$C$4,2,FALSE),IF(R161="3-5",VLOOKUP(S161,Points!$B$7:$C$11,2,FALSE),IF(R161="6-10",VLOOKUP(S161,Points!$B$13:$C$22,2,FALSE),IF(R161="11-15",VLOOKUP(S161,Points!$B$24:$C$38,2,FALSE))))))</f>
        <v>0</v>
      </c>
      <c r="U161" s="53"/>
      <c r="V161" s="49" t="str">
        <f t="shared" si="158"/>
        <v>0</v>
      </c>
      <c r="W161" s="49"/>
      <c r="X161" s="49">
        <f>IF(V161="0",0,IF(V161="1-2",VLOOKUP(W161,Points!$B$3:$C$4,2,FALSE),IF(V161="3-5",VLOOKUP(W161,Points!$B$7:$C$11,2,FALSE),IF(V161="6-10",VLOOKUP(W161,Points!$B$13:$C$22,2,FALSE),IF(V161="11-15",VLOOKUP(W161,Points!$B$24:$C$38,2,FALSE))))))</f>
        <v>0</v>
      </c>
      <c r="Y161" s="54"/>
      <c r="Z161" s="48">
        <f t="shared" si="159"/>
        <v>0</v>
      </c>
      <c r="AA161" s="54"/>
      <c r="AB161" s="48">
        <f t="shared" si="160"/>
        <v>0</v>
      </c>
      <c r="AC161" s="52"/>
      <c r="AD161" s="49">
        <f t="shared" si="161"/>
        <v>0</v>
      </c>
      <c r="AE161" s="50">
        <f t="shared" si="144"/>
        <v>0</v>
      </c>
      <c r="AF161" s="51"/>
      <c r="AG161" s="49" t="str">
        <f t="shared" si="162"/>
        <v>0</v>
      </c>
      <c r="AH161" s="52"/>
      <c r="AI161" s="49">
        <f>IF(AG161="0",0,IF(AG161="1-2",VLOOKUP(AH161,Points!$B$3:$C$4,2,FALSE),IF(AG161="3-5",VLOOKUP(AH161,Points!$B$7:$C$11,2,FALSE),IF(AG161="6-10",VLOOKUP(AH161,Points!$B$13:$C$22,2,FALSE),IF(AG161="11-15",VLOOKUP(AH161,Points!$B$24:$C$38,2,FALSE))))))</f>
        <v>0</v>
      </c>
      <c r="AJ161" s="53"/>
      <c r="AK161" s="49" t="str">
        <f t="shared" si="163"/>
        <v>0</v>
      </c>
      <c r="AL161" s="49"/>
      <c r="AM161" s="49">
        <f>IF(AK161="0",0,IF(AK161="1-2",VLOOKUP(AL161,Points!$B$3:$C$4,2,FALSE),IF(AK161="3-5",VLOOKUP(AL161,Points!$B$7:$C$11,2,FALSE),IF(AK161="6-10",VLOOKUP(AL161,Points!$B$13:$C$22,2,FALSE),IF(AK161="11-15",VLOOKUP(AL161,Points!$B$24:$C$38,2,FALSE))))))</f>
        <v>0</v>
      </c>
      <c r="AN161" s="54"/>
      <c r="AO161" s="48">
        <f t="shared" si="164"/>
        <v>0</v>
      </c>
      <c r="AP161" s="54"/>
      <c r="AQ161" s="48">
        <f t="shared" si="165"/>
        <v>0</v>
      </c>
      <c r="AR161" s="52"/>
      <c r="AS161" s="49">
        <f t="shared" si="166"/>
        <v>0</v>
      </c>
      <c r="AT161" s="50">
        <f t="shared" si="145"/>
        <v>0</v>
      </c>
      <c r="AU161" s="51"/>
      <c r="AV161" s="49" t="str">
        <f t="shared" si="167"/>
        <v>0</v>
      </c>
      <c r="AW161" s="52"/>
      <c r="AX161" s="49">
        <f>IF(AV161="0",0,IF(AV161="1-2",VLOOKUP(AW161,Points!$B$3:$C$4,2,FALSE),IF(AV161="3-5",VLOOKUP(AW161,Points!$B$7:$C$11,2,FALSE),IF(AV161="6-10",VLOOKUP(AW161,Points!$B$13:$C$22,2,FALSE),IF(AV161="11-15",VLOOKUP(AW161,Points!$B$24:$C$38,2,FALSE))))))</f>
        <v>0</v>
      </c>
      <c r="AY161" s="53"/>
      <c r="AZ161" s="49" t="str">
        <f t="shared" si="168"/>
        <v>0</v>
      </c>
      <c r="BA161" s="49"/>
      <c r="BB161" s="49">
        <f>IF(AZ161="0",0,IF(AZ161="1-2",VLOOKUP(BA161,Points!$B$3:$C$4,2,FALSE),IF(AZ161="3-5",VLOOKUP(BA161,Points!$B$7:$C$11,2,FALSE),IF(AZ161="6-10",VLOOKUP(BA161,Points!$B$13:$C$22,2,FALSE),IF(AZ161="11-15",VLOOKUP(BA161,Points!$B$24:$C$38,2,FALSE))))))</f>
        <v>0</v>
      </c>
      <c r="BC161" s="54"/>
      <c r="BD161" s="48">
        <f t="shared" si="169"/>
        <v>0</v>
      </c>
      <c r="BE161" s="54"/>
      <c r="BF161" s="48">
        <f t="shared" si="170"/>
        <v>0</v>
      </c>
      <c r="BG161" s="52"/>
      <c r="BH161" s="49">
        <f t="shared" si="171"/>
        <v>0</v>
      </c>
      <c r="BI161" s="50">
        <f t="shared" si="146"/>
        <v>0</v>
      </c>
      <c r="BJ161" s="51"/>
      <c r="BK161" s="49" t="str">
        <f t="shared" si="172"/>
        <v>0</v>
      </c>
      <c r="BL161" s="52"/>
      <c r="BM161" s="49">
        <f>IF(BK161="0",0,IF(BK161="1-2",VLOOKUP(BL161,Points!$B$3:$C$4,2,FALSE),IF(BK161="3-5",VLOOKUP(BL161,Points!$B$7:$C$11,2,FALSE),IF(BK161="6-10",VLOOKUP(BL161,Points!$B$13:$C$22,2,FALSE),IF(BK161="11-15",VLOOKUP(BL161,Points!$B$24:$C$38,2,FALSE))))))</f>
        <v>0</v>
      </c>
      <c r="BN161" s="53"/>
      <c r="BO161" s="49" t="str">
        <f t="shared" si="173"/>
        <v>0</v>
      </c>
      <c r="BP161" s="49"/>
      <c r="BQ161" s="49">
        <f>IF(BO161="0",0,IF(BO161="1-2",VLOOKUP(BP161,Points!$B$3:$C$4,2,FALSE),IF(BO161="3-5",VLOOKUP(BP161,Points!$B$7:$C$11,2,FALSE),IF(BO161="6-10",VLOOKUP(BP161,Points!$B$13:$C$22,2,FALSE),IF(BO161="11-15",VLOOKUP(BP161,Points!$B$24:$C$38,2,FALSE))))))</f>
        <v>0</v>
      </c>
      <c r="BR161" s="54"/>
      <c r="BS161" s="48">
        <f t="shared" si="174"/>
        <v>0</v>
      </c>
      <c r="BT161" s="54"/>
      <c r="BU161" s="48">
        <f t="shared" si="175"/>
        <v>0</v>
      </c>
      <c r="BV161" s="52"/>
      <c r="BW161" s="49">
        <f t="shared" si="176"/>
        <v>0</v>
      </c>
      <c r="BX161" s="50">
        <f t="shared" si="147"/>
        <v>0</v>
      </c>
      <c r="BY161" s="51"/>
      <c r="BZ161" s="49" t="str">
        <f t="shared" si="177"/>
        <v>0</v>
      </c>
      <c r="CA161" s="52"/>
      <c r="CB161" s="49">
        <f>IF(BZ161="0",0,IF(BZ161="1-2",VLOOKUP(CA161,Points!$B$3:$C$4,2,FALSE),IF(BZ161="3-5",VLOOKUP(CA161,Points!$B$7:$C$11,2,FALSE),IF(BZ161="6-10",VLOOKUP(CA161,Points!$B$13:$C$22,2,FALSE),IF(BZ161="11-15",VLOOKUP(CA161,Points!$B$24:$C$38,2,FALSE))))))</f>
        <v>0</v>
      </c>
      <c r="CC161" s="53"/>
      <c r="CD161" s="49" t="str">
        <f t="shared" si="178"/>
        <v>0</v>
      </c>
      <c r="CE161" s="49"/>
      <c r="CF161" s="49">
        <f>IF(CD161="0",0,IF(CD161="1-2",VLOOKUP(CE161,Points!$B$3:$C$4,2,FALSE),IF(CD161="3-5",VLOOKUP(CE161,Points!$B$7:$C$11,2,FALSE),IF(CD161="6-10",VLOOKUP(CE161,Points!$B$13:$C$22,2,FALSE),IF(CD161="11-15",VLOOKUP(CE161,Points!$B$24:$C$38,2,FALSE))))))</f>
        <v>0</v>
      </c>
      <c r="CG161" s="54"/>
      <c r="CH161" s="48">
        <f t="shared" si="179"/>
        <v>0</v>
      </c>
      <c r="CI161" s="54"/>
      <c r="CJ161" s="48">
        <f t="shared" si="180"/>
        <v>0</v>
      </c>
      <c r="CK161" s="52"/>
      <c r="CL161" s="49">
        <f t="shared" si="181"/>
        <v>0</v>
      </c>
      <c r="CM161" s="50">
        <f t="shared" si="148"/>
        <v>0</v>
      </c>
      <c r="CN161" s="51"/>
      <c r="CO161" s="49" t="str">
        <f t="shared" si="182"/>
        <v>0</v>
      </c>
      <c r="CP161" s="52"/>
      <c r="CQ161" s="49">
        <f>IF(CO161="0",0,IF(CO161="1-2",VLOOKUP(CP161,Points!$B$3:$C$4,2,FALSE),IF(CO161="3-5",VLOOKUP(CP161,Points!$B$7:$C$11,2,FALSE),IF(CO161="6-10",VLOOKUP(CP161,Points!$B$13:$C$22,2,FALSE),IF(CO161="11-15",VLOOKUP(CP161,Points!$B$24:$C$38,2,FALSE))))))</f>
        <v>0</v>
      </c>
      <c r="CR161" s="53"/>
      <c r="CS161" s="49" t="str">
        <f t="shared" si="183"/>
        <v>0</v>
      </c>
      <c r="CT161" s="49"/>
      <c r="CU161" s="49">
        <f>IF(CS161="0",0,IF(CS161="1-2",VLOOKUP(CT161,Points!$B$3:$C$4,2,FALSE),IF(CS161="3-5",VLOOKUP(CT161,Points!$B$7:$C$11,2,FALSE),IF(CS161="6-10",VLOOKUP(CT161,Points!$B$13:$C$22,2,FALSE),IF(CS161="11-15",VLOOKUP(CT161,Points!$B$24:$C$38,2,FALSE))))))</f>
        <v>0</v>
      </c>
      <c r="CV161" s="54"/>
      <c r="CW161" s="48">
        <f t="shared" si="184"/>
        <v>0</v>
      </c>
      <c r="CX161" s="54"/>
      <c r="CY161" s="48">
        <f t="shared" si="185"/>
        <v>0</v>
      </c>
      <c r="CZ161" s="52"/>
      <c r="DA161" s="49">
        <f t="shared" si="186"/>
        <v>0</v>
      </c>
      <c r="DB161" s="50">
        <f t="shared" si="149"/>
        <v>0</v>
      </c>
      <c r="DC161" s="51"/>
      <c r="DD161" s="49" t="str">
        <f t="shared" si="187"/>
        <v>0</v>
      </c>
      <c r="DE161" s="52"/>
      <c r="DF161" s="49">
        <f>IF(DD161="0",0,IF(DD161="1-2",VLOOKUP(DE161,Points!$B$3:$C$4,2,FALSE),IF(DD161="3-5",VLOOKUP(DE161,Points!$B$7:$C$11,2,FALSE),IF(DD161="6-10",VLOOKUP(DE161,Points!$B$13:$C$22,2,FALSE),IF(DD161="11-15",VLOOKUP(DE161,Points!$B$24:$C$38,2,FALSE))))))</f>
        <v>0</v>
      </c>
      <c r="DG161" s="53"/>
      <c r="DH161" s="49" t="str">
        <f t="shared" si="188"/>
        <v>0</v>
      </c>
      <c r="DI161" s="49"/>
      <c r="DJ161" s="49">
        <f>IF(DH161="0",0,IF(DH161="1-2",VLOOKUP(DI161,Points!$B$3:$C$4,2,FALSE),IF(DH161="3-5",VLOOKUP(DI161,Points!$B$7:$C$11,2,FALSE),IF(DH161="6-10",VLOOKUP(DI161,Points!$B$13:$C$22,2,FALSE),IF(DH161="11-15",VLOOKUP(DI161,Points!$B$24:$C$38,2,FALSE))))))</f>
        <v>0</v>
      </c>
      <c r="DK161" s="54"/>
      <c r="DL161" s="48">
        <f t="shared" si="189"/>
        <v>0</v>
      </c>
      <c r="DM161" s="54"/>
      <c r="DN161" s="48">
        <f t="shared" si="190"/>
        <v>0</v>
      </c>
      <c r="DO161" s="52"/>
      <c r="DP161" s="49">
        <f t="shared" si="191"/>
        <v>0</v>
      </c>
      <c r="DQ161" s="50">
        <f t="shared" si="150"/>
        <v>0</v>
      </c>
      <c r="DR161" s="55">
        <f t="shared" si="192"/>
        <v>0</v>
      </c>
      <c r="DS161" s="56" t="str">
        <f t="shared" si="151"/>
        <v/>
      </c>
    </row>
    <row r="162" spans="1:123" s="42" customFormat="1" ht="15" x14ac:dyDescent="0.25">
      <c r="A162" s="55"/>
      <c r="B162" s="51"/>
      <c r="C162" s="49" t="str">
        <f t="shared" si="152"/>
        <v>0</v>
      </c>
      <c r="D162" s="52"/>
      <c r="E162" s="49">
        <f>IF(C162="0",0,IF(C162="1-2",VLOOKUP(D162,Points!$B$3:$C$4,2,FALSE),IF(C162="3-5",VLOOKUP(D162,Points!$B$7:$C$11,2,FALSE),IF(C162="6-10",VLOOKUP(D162,Points!$B$13:$C$22,2,FALSE),IF(C162="11-15",VLOOKUP(D162,Points!$B$24:$C$38,2,FALSE))))))</f>
        <v>0</v>
      </c>
      <c r="F162" s="53"/>
      <c r="G162" s="49" t="str">
        <f t="shared" si="153"/>
        <v>0</v>
      </c>
      <c r="H162" s="49"/>
      <c r="I162" s="49">
        <f>IF(G162="0",0,IF(G162="1-2",VLOOKUP(H162,Points!$B$3:$C$4,2,FALSE),IF(G162="3-5",VLOOKUP(H162,Points!$B$7:$C$11,2,FALSE),IF(G162="6-10",VLOOKUP(H162,Points!$B$13:$C$22,2,FALSE),IF(G162="11-15",VLOOKUP(H162,Points!$B$24:$C$38,2,FALSE))))))</f>
        <v>0</v>
      </c>
      <c r="J162" s="54"/>
      <c r="K162" s="48">
        <f t="shared" si="154"/>
        <v>0</v>
      </c>
      <c r="L162" s="54"/>
      <c r="M162" s="48">
        <f t="shared" si="155"/>
        <v>0</v>
      </c>
      <c r="N162" s="52"/>
      <c r="O162" s="49">
        <f t="shared" si="156"/>
        <v>0</v>
      </c>
      <c r="P162" s="50">
        <f t="shared" si="143"/>
        <v>0</v>
      </c>
      <c r="Q162" s="51"/>
      <c r="R162" s="49" t="str">
        <f t="shared" si="157"/>
        <v>0</v>
      </c>
      <c r="S162" s="52"/>
      <c r="T162" s="49">
        <f>IF(R162="0",0,IF(R162="1-2",VLOOKUP(S162,Points!$B$3:$C$4,2,FALSE),IF(R162="3-5",VLOOKUP(S162,Points!$B$7:$C$11,2,FALSE),IF(R162="6-10",VLOOKUP(S162,Points!$B$13:$C$22,2,FALSE),IF(R162="11-15",VLOOKUP(S162,Points!$B$24:$C$38,2,FALSE))))))</f>
        <v>0</v>
      </c>
      <c r="U162" s="53"/>
      <c r="V162" s="49" t="str">
        <f t="shared" si="158"/>
        <v>0</v>
      </c>
      <c r="W162" s="49"/>
      <c r="X162" s="49">
        <f>IF(V162="0",0,IF(V162="1-2",VLOOKUP(W162,Points!$B$3:$C$4,2,FALSE),IF(V162="3-5",VLOOKUP(W162,Points!$B$7:$C$11,2,FALSE),IF(V162="6-10",VLOOKUP(W162,Points!$B$13:$C$22,2,FALSE),IF(V162="11-15",VLOOKUP(W162,Points!$B$24:$C$38,2,FALSE))))))</f>
        <v>0</v>
      </c>
      <c r="Y162" s="54"/>
      <c r="Z162" s="48">
        <f t="shared" si="159"/>
        <v>0</v>
      </c>
      <c r="AA162" s="54"/>
      <c r="AB162" s="48">
        <f t="shared" si="160"/>
        <v>0</v>
      </c>
      <c r="AC162" s="52"/>
      <c r="AD162" s="49">
        <f t="shared" si="161"/>
        <v>0</v>
      </c>
      <c r="AE162" s="50">
        <f t="shared" si="144"/>
        <v>0</v>
      </c>
      <c r="AF162" s="51"/>
      <c r="AG162" s="49" t="str">
        <f t="shared" si="162"/>
        <v>0</v>
      </c>
      <c r="AH162" s="52"/>
      <c r="AI162" s="49">
        <f>IF(AG162="0",0,IF(AG162="1-2",VLOOKUP(AH162,Points!$B$3:$C$4,2,FALSE),IF(AG162="3-5",VLOOKUP(AH162,Points!$B$7:$C$11,2,FALSE),IF(AG162="6-10",VLOOKUP(AH162,Points!$B$13:$C$22,2,FALSE),IF(AG162="11-15",VLOOKUP(AH162,Points!$B$24:$C$38,2,FALSE))))))</f>
        <v>0</v>
      </c>
      <c r="AJ162" s="53"/>
      <c r="AK162" s="49" t="str">
        <f t="shared" si="163"/>
        <v>0</v>
      </c>
      <c r="AL162" s="49"/>
      <c r="AM162" s="49">
        <f>IF(AK162="0",0,IF(AK162="1-2",VLOOKUP(AL162,Points!$B$3:$C$4,2,FALSE),IF(AK162="3-5",VLOOKUP(AL162,Points!$B$7:$C$11,2,FALSE),IF(AK162="6-10",VLOOKUP(AL162,Points!$B$13:$C$22,2,FALSE),IF(AK162="11-15",VLOOKUP(AL162,Points!$B$24:$C$38,2,FALSE))))))</f>
        <v>0</v>
      </c>
      <c r="AN162" s="54"/>
      <c r="AO162" s="48">
        <f t="shared" si="164"/>
        <v>0</v>
      </c>
      <c r="AP162" s="54"/>
      <c r="AQ162" s="48">
        <f t="shared" si="165"/>
        <v>0</v>
      </c>
      <c r="AR162" s="52"/>
      <c r="AS162" s="49">
        <f t="shared" si="166"/>
        <v>0</v>
      </c>
      <c r="AT162" s="50">
        <f t="shared" si="145"/>
        <v>0</v>
      </c>
      <c r="AU162" s="51"/>
      <c r="AV162" s="49" t="str">
        <f t="shared" si="167"/>
        <v>0</v>
      </c>
      <c r="AW162" s="52"/>
      <c r="AX162" s="49">
        <f>IF(AV162="0",0,IF(AV162="1-2",VLOOKUP(AW162,Points!$B$3:$C$4,2,FALSE),IF(AV162="3-5",VLOOKUP(AW162,Points!$B$7:$C$11,2,FALSE),IF(AV162="6-10",VLOOKUP(AW162,Points!$B$13:$C$22,2,FALSE),IF(AV162="11-15",VLOOKUP(AW162,Points!$B$24:$C$38,2,FALSE))))))</f>
        <v>0</v>
      </c>
      <c r="AY162" s="53"/>
      <c r="AZ162" s="49" t="str">
        <f t="shared" si="168"/>
        <v>0</v>
      </c>
      <c r="BA162" s="49"/>
      <c r="BB162" s="49">
        <f>IF(AZ162="0",0,IF(AZ162="1-2",VLOOKUP(BA162,Points!$B$3:$C$4,2,FALSE),IF(AZ162="3-5",VLOOKUP(BA162,Points!$B$7:$C$11,2,FALSE),IF(AZ162="6-10",VLOOKUP(BA162,Points!$B$13:$C$22,2,FALSE),IF(AZ162="11-15",VLOOKUP(BA162,Points!$B$24:$C$38,2,FALSE))))))</f>
        <v>0</v>
      </c>
      <c r="BC162" s="54"/>
      <c r="BD162" s="48">
        <f t="shared" si="169"/>
        <v>0</v>
      </c>
      <c r="BE162" s="54"/>
      <c r="BF162" s="48">
        <f t="shared" si="170"/>
        <v>0</v>
      </c>
      <c r="BG162" s="52"/>
      <c r="BH162" s="49">
        <f t="shared" si="171"/>
        <v>0</v>
      </c>
      <c r="BI162" s="50">
        <f t="shared" si="146"/>
        <v>0</v>
      </c>
      <c r="BJ162" s="51"/>
      <c r="BK162" s="49" t="str">
        <f t="shared" si="172"/>
        <v>0</v>
      </c>
      <c r="BL162" s="52"/>
      <c r="BM162" s="49">
        <f>IF(BK162="0",0,IF(BK162="1-2",VLOOKUP(BL162,Points!$B$3:$C$4,2,FALSE),IF(BK162="3-5",VLOOKUP(BL162,Points!$B$7:$C$11,2,FALSE),IF(BK162="6-10",VLOOKUP(BL162,Points!$B$13:$C$22,2,FALSE),IF(BK162="11-15",VLOOKUP(BL162,Points!$B$24:$C$38,2,FALSE))))))</f>
        <v>0</v>
      </c>
      <c r="BN162" s="53"/>
      <c r="BO162" s="49" t="str">
        <f t="shared" si="173"/>
        <v>0</v>
      </c>
      <c r="BP162" s="49"/>
      <c r="BQ162" s="49">
        <f>IF(BO162="0",0,IF(BO162="1-2",VLOOKUP(BP162,Points!$B$3:$C$4,2,FALSE),IF(BO162="3-5",VLOOKUP(BP162,Points!$B$7:$C$11,2,FALSE),IF(BO162="6-10",VLOOKUP(BP162,Points!$B$13:$C$22,2,FALSE),IF(BO162="11-15",VLOOKUP(BP162,Points!$B$24:$C$38,2,FALSE))))))</f>
        <v>0</v>
      </c>
      <c r="BR162" s="54"/>
      <c r="BS162" s="48">
        <f t="shared" si="174"/>
        <v>0</v>
      </c>
      <c r="BT162" s="54"/>
      <c r="BU162" s="48">
        <f t="shared" si="175"/>
        <v>0</v>
      </c>
      <c r="BV162" s="52"/>
      <c r="BW162" s="49">
        <f t="shared" si="176"/>
        <v>0</v>
      </c>
      <c r="BX162" s="50">
        <f t="shared" si="147"/>
        <v>0</v>
      </c>
      <c r="BY162" s="51"/>
      <c r="BZ162" s="49" t="str">
        <f t="shared" si="177"/>
        <v>0</v>
      </c>
      <c r="CA162" s="52"/>
      <c r="CB162" s="49">
        <f>IF(BZ162="0",0,IF(BZ162="1-2",VLOOKUP(CA162,Points!$B$3:$C$4,2,FALSE),IF(BZ162="3-5",VLOOKUP(CA162,Points!$B$7:$C$11,2,FALSE),IF(BZ162="6-10",VLOOKUP(CA162,Points!$B$13:$C$22,2,FALSE),IF(BZ162="11-15",VLOOKUP(CA162,Points!$B$24:$C$38,2,FALSE))))))</f>
        <v>0</v>
      </c>
      <c r="CC162" s="53"/>
      <c r="CD162" s="49" t="str">
        <f t="shared" si="178"/>
        <v>0</v>
      </c>
      <c r="CE162" s="49"/>
      <c r="CF162" s="49">
        <f>IF(CD162="0",0,IF(CD162="1-2",VLOOKUP(CE162,Points!$B$3:$C$4,2,FALSE),IF(CD162="3-5",VLOOKUP(CE162,Points!$B$7:$C$11,2,FALSE),IF(CD162="6-10",VLOOKUP(CE162,Points!$B$13:$C$22,2,FALSE),IF(CD162="11-15",VLOOKUP(CE162,Points!$B$24:$C$38,2,FALSE))))))</f>
        <v>0</v>
      </c>
      <c r="CG162" s="54"/>
      <c r="CH162" s="48">
        <f t="shared" si="179"/>
        <v>0</v>
      </c>
      <c r="CI162" s="54"/>
      <c r="CJ162" s="48">
        <f t="shared" si="180"/>
        <v>0</v>
      </c>
      <c r="CK162" s="52"/>
      <c r="CL162" s="49">
        <f t="shared" si="181"/>
        <v>0</v>
      </c>
      <c r="CM162" s="50">
        <f t="shared" si="148"/>
        <v>0</v>
      </c>
      <c r="CN162" s="51"/>
      <c r="CO162" s="49" t="str">
        <f t="shared" si="182"/>
        <v>0</v>
      </c>
      <c r="CP162" s="52"/>
      <c r="CQ162" s="49">
        <f>IF(CO162="0",0,IF(CO162="1-2",VLOOKUP(CP162,Points!$B$3:$C$4,2,FALSE),IF(CO162="3-5",VLOOKUP(CP162,Points!$B$7:$C$11,2,FALSE),IF(CO162="6-10",VLOOKUP(CP162,Points!$B$13:$C$22,2,FALSE),IF(CO162="11-15",VLOOKUP(CP162,Points!$B$24:$C$38,2,FALSE))))))</f>
        <v>0</v>
      </c>
      <c r="CR162" s="53"/>
      <c r="CS162" s="49" t="str">
        <f t="shared" si="183"/>
        <v>0</v>
      </c>
      <c r="CT162" s="49"/>
      <c r="CU162" s="49">
        <f>IF(CS162="0",0,IF(CS162="1-2",VLOOKUP(CT162,Points!$B$3:$C$4,2,FALSE),IF(CS162="3-5",VLOOKUP(CT162,Points!$B$7:$C$11,2,FALSE),IF(CS162="6-10",VLOOKUP(CT162,Points!$B$13:$C$22,2,FALSE),IF(CS162="11-15",VLOOKUP(CT162,Points!$B$24:$C$38,2,FALSE))))))</f>
        <v>0</v>
      </c>
      <c r="CV162" s="54"/>
      <c r="CW162" s="48">
        <f t="shared" si="184"/>
        <v>0</v>
      </c>
      <c r="CX162" s="54"/>
      <c r="CY162" s="48">
        <f t="shared" si="185"/>
        <v>0</v>
      </c>
      <c r="CZ162" s="52"/>
      <c r="DA162" s="49">
        <f t="shared" si="186"/>
        <v>0</v>
      </c>
      <c r="DB162" s="50">
        <f t="shared" si="149"/>
        <v>0</v>
      </c>
      <c r="DC162" s="51"/>
      <c r="DD162" s="49" t="str">
        <f t="shared" si="187"/>
        <v>0</v>
      </c>
      <c r="DE162" s="52"/>
      <c r="DF162" s="49">
        <f>IF(DD162="0",0,IF(DD162="1-2",VLOOKUP(DE162,Points!$B$3:$C$4,2,FALSE),IF(DD162="3-5",VLOOKUP(DE162,Points!$B$7:$C$11,2,FALSE),IF(DD162="6-10",VLOOKUP(DE162,Points!$B$13:$C$22,2,FALSE),IF(DD162="11-15",VLOOKUP(DE162,Points!$B$24:$C$38,2,FALSE))))))</f>
        <v>0</v>
      </c>
      <c r="DG162" s="53"/>
      <c r="DH162" s="49" t="str">
        <f t="shared" si="188"/>
        <v>0</v>
      </c>
      <c r="DI162" s="49"/>
      <c r="DJ162" s="49">
        <f>IF(DH162="0",0,IF(DH162="1-2",VLOOKUP(DI162,Points!$B$3:$C$4,2,FALSE),IF(DH162="3-5",VLOOKUP(DI162,Points!$B$7:$C$11,2,FALSE),IF(DH162="6-10",VLOOKUP(DI162,Points!$B$13:$C$22,2,FALSE),IF(DH162="11-15",VLOOKUP(DI162,Points!$B$24:$C$38,2,FALSE))))))</f>
        <v>0</v>
      </c>
      <c r="DK162" s="54"/>
      <c r="DL162" s="48">
        <f t="shared" si="189"/>
        <v>0</v>
      </c>
      <c r="DM162" s="54"/>
      <c r="DN162" s="48">
        <f t="shared" si="190"/>
        <v>0</v>
      </c>
      <c r="DO162" s="52"/>
      <c r="DP162" s="49">
        <f t="shared" si="191"/>
        <v>0</v>
      </c>
      <c r="DQ162" s="50">
        <f t="shared" si="150"/>
        <v>0</v>
      </c>
      <c r="DR162" s="55">
        <f t="shared" si="192"/>
        <v>0</v>
      </c>
      <c r="DS162" s="56" t="str">
        <f t="shared" si="151"/>
        <v/>
      </c>
    </row>
    <row r="163" spans="1:123" s="42" customFormat="1" ht="15" x14ac:dyDescent="0.25">
      <c r="A163" s="55"/>
      <c r="B163" s="51"/>
      <c r="C163" s="49" t="str">
        <f t="shared" si="152"/>
        <v>0</v>
      </c>
      <c r="D163" s="52"/>
      <c r="E163" s="49">
        <f>IF(C163="0",0,IF(C163="1-2",VLOOKUP(D163,Points!$B$3:$C$4,2,FALSE),IF(C163="3-5",VLOOKUP(D163,Points!$B$7:$C$11,2,FALSE),IF(C163="6-10",VLOOKUP(D163,Points!$B$13:$C$22,2,FALSE),IF(C163="11-15",VLOOKUP(D163,Points!$B$24:$C$38,2,FALSE))))))</f>
        <v>0</v>
      </c>
      <c r="F163" s="53"/>
      <c r="G163" s="49" t="str">
        <f t="shared" si="153"/>
        <v>0</v>
      </c>
      <c r="H163" s="49"/>
      <c r="I163" s="49">
        <f>IF(G163="0",0,IF(G163="1-2",VLOOKUP(H163,Points!$B$3:$C$4,2,FALSE),IF(G163="3-5",VLOOKUP(H163,Points!$B$7:$C$11,2,FALSE),IF(G163="6-10",VLOOKUP(H163,Points!$B$13:$C$22,2,FALSE),IF(G163="11-15",VLOOKUP(H163,Points!$B$24:$C$38,2,FALSE))))))</f>
        <v>0</v>
      </c>
      <c r="J163" s="54"/>
      <c r="K163" s="48">
        <f t="shared" si="154"/>
        <v>0</v>
      </c>
      <c r="L163" s="54"/>
      <c r="M163" s="48">
        <f t="shared" si="155"/>
        <v>0</v>
      </c>
      <c r="N163" s="52"/>
      <c r="O163" s="49">
        <f t="shared" si="156"/>
        <v>0</v>
      </c>
      <c r="P163" s="50">
        <f t="shared" si="143"/>
        <v>0</v>
      </c>
      <c r="Q163" s="51"/>
      <c r="R163" s="49" t="str">
        <f t="shared" si="157"/>
        <v>0</v>
      </c>
      <c r="S163" s="52"/>
      <c r="T163" s="49">
        <f>IF(R163="0",0,IF(R163="1-2",VLOOKUP(S163,Points!$B$3:$C$4,2,FALSE),IF(R163="3-5",VLOOKUP(S163,Points!$B$7:$C$11,2,FALSE),IF(R163="6-10",VLOOKUP(S163,Points!$B$13:$C$22,2,FALSE),IF(R163="11-15",VLOOKUP(S163,Points!$B$24:$C$38,2,FALSE))))))</f>
        <v>0</v>
      </c>
      <c r="U163" s="53"/>
      <c r="V163" s="49" t="str">
        <f t="shared" si="158"/>
        <v>0</v>
      </c>
      <c r="W163" s="49"/>
      <c r="X163" s="49">
        <f>IF(V163="0",0,IF(V163="1-2",VLOOKUP(W163,Points!$B$3:$C$4,2,FALSE),IF(V163="3-5",VLOOKUP(W163,Points!$B$7:$C$11,2,FALSE),IF(V163="6-10",VLOOKUP(W163,Points!$B$13:$C$22,2,FALSE),IF(V163="11-15",VLOOKUP(W163,Points!$B$24:$C$38,2,FALSE))))))</f>
        <v>0</v>
      </c>
      <c r="Y163" s="54"/>
      <c r="Z163" s="48">
        <f t="shared" si="159"/>
        <v>0</v>
      </c>
      <c r="AA163" s="54"/>
      <c r="AB163" s="48">
        <f t="shared" si="160"/>
        <v>0</v>
      </c>
      <c r="AC163" s="52"/>
      <c r="AD163" s="49">
        <f t="shared" si="161"/>
        <v>0</v>
      </c>
      <c r="AE163" s="50">
        <f t="shared" si="144"/>
        <v>0</v>
      </c>
      <c r="AF163" s="51"/>
      <c r="AG163" s="49" t="str">
        <f t="shared" si="162"/>
        <v>0</v>
      </c>
      <c r="AH163" s="52"/>
      <c r="AI163" s="49">
        <f>IF(AG163="0",0,IF(AG163="1-2",VLOOKUP(AH163,Points!$B$3:$C$4,2,FALSE),IF(AG163="3-5",VLOOKUP(AH163,Points!$B$7:$C$11,2,FALSE),IF(AG163="6-10",VLOOKUP(AH163,Points!$B$13:$C$22,2,FALSE),IF(AG163="11-15",VLOOKUP(AH163,Points!$B$24:$C$38,2,FALSE))))))</f>
        <v>0</v>
      </c>
      <c r="AJ163" s="53"/>
      <c r="AK163" s="49" t="str">
        <f t="shared" si="163"/>
        <v>0</v>
      </c>
      <c r="AL163" s="49"/>
      <c r="AM163" s="49">
        <f>IF(AK163="0",0,IF(AK163="1-2",VLOOKUP(AL163,Points!$B$3:$C$4,2,FALSE),IF(AK163="3-5",VLOOKUP(AL163,Points!$B$7:$C$11,2,FALSE),IF(AK163="6-10",VLOOKUP(AL163,Points!$B$13:$C$22,2,FALSE),IF(AK163="11-15",VLOOKUP(AL163,Points!$B$24:$C$38,2,FALSE))))))</f>
        <v>0</v>
      </c>
      <c r="AN163" s="54"/>
      <c r="AO163" s="48">
        <f t="shared" si="164"/>
        <v>0</v>
      </c>
      <c r="AP163" s="54"/>
      <c r="AQ163" s="48">
        <f t="shared" si="165"/>
        <v>0</v>
      </c>
      <c r="AR163" s="52"/>
      <c r="AS163" s="49">
        <f t="shared" si="166"/>
        <v>0</v>
      </c>
      <c r="AT163" s="50">
        <f t="shared" si="145"/>
        <v>0</v>
      </c>
      <c r="AU163" s="51"/>
      <c r="AV163" s="49" t="str">
        <f t="shared" si="167"/>
        <v>0</v>
      </c>
      <c r="AW163" s="52"/>
      <c r="AX163" s="49">
        <f>IF(AV163="0",0,IF(AV163="1-2",VLOOKUP(AW163,Points!$B$3:$C$4,2,FALSE),IF(AV163="3-5",VLOOKUP(AW163,Points!$B$7:$C$11,2,FALSE),IF(AV163="6-10",VLOOKUP(AW163,Points!$B$13:$C$22,2,FALSE),IF(AV163="11-15",VLOOKUP(AW163,Points!$B$24:$C$38,2,FALSE))))))</f>
        <v>0</v>
      </c>
      <c r="AY163" s="53"/>
      <c r="AZ163" s="49" t="str">
        <f t="shared" si="168"/>
        <v>0</v>
      </c>
      <c r="BA163" s="49"/>
      <c r="BB163" s="49">
        <f>IF(AZ163="0",0,IF(AZ163="1-2",VLOOKUP(BA163,Points!$B$3:$C$4,2,FALSE),IF(AZ163="3-5",VLOOKUP(BA163,Points!$B$7:$C$11,2,FALSE),IF(AZ163="6-10",VLOOKUP(BA163,Points!$B$13:$C$22,2,FALSE),IF(AZ163="11-15",VLOOKUP(BA163,Points!$B$24:$C$38,2,FALSE))))))</f>
        <v>0</v>
      </c>
      <c r="BC163" s="54"/>
      <c r="BD163" s="48">
        <f t="shared" si="169"/>
        <v>0</v>
      </c>
      <c r="BE163" s="54"/>
      <c r="BF163" s="48">
        <f t="shared" si="170"/>
        <v>0</v>
      </c>
      <c r="BG163" s="52"/>
      <c r="BH163" s="49">
        <f t="shared" si="171"/>
        <v>0</v>
      </c>
      <c r="BI163" s="50">
        <f t="shared" si="146"/>
        <v>0</v>
      </c>
      <c r="BJ163" s="51"/>
      <c r="BK163" s="49" t="str">
        <f t="shared" si="172"/>
        <v>0</v>
      </c>
      <c r="BL163" s="52"/>
      <c r="BM163" s="49">
        <f>IF(BK163="0",0,IF(BK163="1-2",VLOOKUP(BL163,Points!$B$3:$C$4,2,FALSE),IF(BK163="3-5",VLOOKUP(BL163,Points!$B$7:$C$11,2,FALSE),IF(BK163="6-10",VLOOKUP(BL163,Points!$B$13:$C$22,2,FALSE),IF(BK163="11-15",VLOOKUP(BL163,Points!$B$24:$C$38,2,FALSE))))))</f>
        <v>0</v>
      </c>
      <c r="BN163" s="53"/>
      <c r="BO163" s="49" t="str">
        <f t="shared" si="173"/>
        <v>0</v>
      </c>
      <c r="BP163" s="49"/>
      <c r="BQ163" s="49">
        <f>IF(BO163="0",0,IF(BO163="1-2",VLOOKUP(BP163,Points!$B$3:$C$4,2,FALSE),IF(BO163="3-5",VLOOKUP(BP163,Points!$B$7:$C$11,2,FALSE),IF(BO163="6-10",VLOOKUP(BP163,Points!$B$13:$C$22,2,FALSE),IF(BO163="11-15",VLOOKUP(BP163,Points!$B$24:$C$38,2,FALSE))))))</f>
        <v>0</v>
      </c>
      <c r="BR163" s="54"/>
      <c r="BS163" s="48">
        <f t="shared" si="174"/>
        <v>0</v>
      </c>
      <c r="BT163" s="54"/>
      <c r="BU163" s="48">
        <f t="shared" si="175"/>
        <v>0</v>
      </c>
      <c r="BV163" s="52"/>
      <c r="BW163" s="49">
        <f t="shared" si="176"/>
        <v>0</v>
      </c>
      <c r="BX163" s="50">
        <f t="shared" si="147"/>
        <v>0</v>
      </c>
      <c r="BY163" s="51"/>
      <c r="BZ163" s="49" t="str">
        <f t="shared" si="177"/>
        <v>0</v>
      </c>
      <c r="CA163" s="52"/>
      <c r="CB163" s="49">
        <f>IF(BZ163="0",0,IF(BZ163="1-2",VLOOKUP(CA163,Points!$B$3:$C$4,2,FALSE),IF(BZ163="3-5",VLOOKUP(CA163,Points!$B$7:$C$11,2,FALSE),IF(BZ163="6-10",VLOOKUP(CA163,Points!$B$13:$C$22,2,FALSE),IF(BZ163="11-15",VLOOKUP(CA163,Points!$B$24:$C$38,2,FALSE))))))</f>
        <v>0</v>
      </c>
      <c r="CC163" s="53"/>
      <c r="CD163" s="49" t="str">
        <f t="shared" si="178"/>
        <v>0</v>
      </c>
      <c r="CE163" s="49"/>
      <c r="CF163" s="49">
        <f>IF(CD163="0",0,IF(CD163="1-2",VLOOKUP(CE163,Points!$B$3:$C$4,2,FALSE),IF(CD163="3-5",VLOOKUP(CE163,Points!$B$7:$C$11,2,FALSE),IF(CD163="6-10",VLOOKUP(CE163,Points!$B$13:$C$22,2,FALSE),IF(CD163="11-15",VLOOKUP(CE163,Points!$B$24:$C$38,2,FALSE))))))</f>
        <v>0</v>
      </c>
      <c r="CG163" s="54"/>
      <c r="CH163" s="48">
        <f t="shared" si="179"/>
        <v>0</v>
      </c>
      <c r="CI163" s="54"/>
      <c r="CJ163" s="48">
        <f t="shared" si="180"/>
        <v>0</v>
      </c>
      <c r="CK163" s="52"/>
      <c r="CL163" s="49">
        <f t="shared" si="181"/>
        <v>0</v>
      </c>
      <c r="CM163" s="50">
        <f t="shared" si="148"/>
        <v>0</v>
      </c>
      <c r="CN163" s="51"/>
      <c r="CO163" s="49" t="str">
        <f t="shared" si="182"/>
        <v>0</v>
      </c>
      <c r="CP163" s="52"/>
      <c r="CQ163" s="49">
        <f>IF(CO163="0",0,IF(CO163="1-2",VLOOKUP(CP163,Points!$B$3:$C$4,2,FALSE),IF(CO163="3-5",VLOOKUP(CP163,Points!$B$7:$C$11,2,FALSE),IF(CO163="6-10",VLOOKUP(CP163,Points!$B$13:$C$22,2,FALSE),IF(CO163="11-15",VLOOKUP(CP163,Points!$B$24:$C$38,2,FALSE))))))</f>
        <v>0</v>
      </c>
      <c r="CR163" s="53"/>
      <c r="CS163" s="49" t="str">
        <f t="shared" si="183"/>
        <v>0</v>
      </c>
      <c r="CT163" s="49"/>
      <c r="CU163" s="49">
        <f>IF(CS163="0",0,IF(CS163="1-2",VLOOKUP(CT163,Points!$B$3:$C$4,2,FALSE),IF(CS163="3-5",VLOOKUP(CT163,Points!$B$7:$C$11,2,FALSE),IF(CS163="6-10",VLOOKUP(CT163,Points!$B$13:$C$22,2,FALSE),IF(CS163="11-15",VLOOKUP(CT163,Points!$B$24:$C$38,2,FALSE))))))</f>
        <v>0</v>
      </c>
      <c r="CV163" s="54"/>
      <c r="CW163" s="48">
        <f t="shared" si="184"/>
        <v>0</v>
      </c>
      <c r="CX163" s="54"/>
      <c r="CY163" s="48">
        <f t="shared" si="185"/>
        <v>0</v>
      </c>
      <c r="CZ163" s="52"/>
      <c r="DA163" s="49">
        <f t="shared" si="186"/>
        <v>0</v>
      </c>
      <c r="DB163" s="50">
        <f t="shared" si="149"/>
        <v>0</v>
      </c>
      <c r="DC163" s="51"/>
      <c r="DD163" s="49" t="str">
        <f t="shared" si="187"/>
        <v>0</v>
      </c>
      <c r="DE163" s="52"/>
      <c r="DF163" s="49">
        <f>IF(DD163="0",0,IF(DD163="1-2",VLOOKUP(DE163,Points!$B$3:$C$4,2,FALSE),IF(DD163="3-5",VLOOKUP(DE163,Points!$B$7:$C$11,2,FALSE),IF(DD163="6-10",VLOOKUP(DE163,Points!$B$13:$C$22,2,FALSE),IF(DD163="11-15",VLOOKUP(DE163,Points!$B$24:$C$38,2,FALSE))))))</f>
        <v>0</v>
      </c>
      <c r="DG163" s="53"/>
      <c r="DH163" s="49" t="str">
        <f t="shared" si="188"/>
        <v>0</v>
      </c>
      <c r="DI163" s="49"/>
      <c r="DJ163" s="49">
        <f>IF(DH163="0",0,IF(DH163="1-2",VLOOKUP(DI163,Points!$B$3:$C$4,2,FALSE),IF(DH163="3-5",VLOOKUP(DI163,Points!$B$7:$C$11,2,FALSE),IF(DH163="6-10",VLOOKUP(DI163,Points!$B$13:$C$22,2,FALSE),IF(DH163="11-15",VLOOKUP(DI163,Points!$B$24:$C$38,2,FALSE))))))</f>
        <v>0</v>
      </c>
      <c r="DK163" s="54"/>
      <c r="DL163" s="48">
        <f t="shared" si="189"/>
        <v>0</v>
      </c>
      <c r="DM163" s="54"/>
      <c r="DN163" s="48">
        <f t="shared" si="190"/>
        <v>0</v>
      </c>
      <c r="DO163" s="52"/>
      <c r="DP163" s="49">
        <f t="shared" si="191"/>
        <v>0</v>
      </c>
      <c r="DQ163" s="50">
        <f t="shared" si="150"/>
        <v>0</v>
      </c>
      <c r="DR163" s="55">
        <f t="shared" si="192"/>
        <v>0</v>
      </c>
      <c r="DS163" s="56" t="str">
        <f t="shared" si="151"/>
        <v/>
      </c>
    </row>
    <row r="164" spans="1:123" s="42" customFormat="1" ht="15" x14ac:dyDescent="0.25">
      <c r="A164" s="55"/>
      <c r="B164" s="51"/>
      <c r="C164" s="49" t="str">
        <f t="shared" si="152"/>
        <v>0</v>
      </c>
      <c r="D164" s="52"/>
      <c r="E164" s="49">
        <f>IF(C164="0",0,IF(C164="1-2",VLOOKUP(D164,Points!$B$3:$C$4,2,FALSE),IF(C164="3-5",VLOOKUP(D164,Points!$B$7:$C$11,2,FALSE),IF(C164="6-10",VLOOKUP(D164,Points!$B$13:$C$22,2,FALSE),IF(C164="11-15",VLOOKUP(D164,Points!$B$24:$C$38,2,FALSE))))))</f>
        <v>0</v>
      </c>
      <c r="F164" s="53"/>
      <c r="G164" s="49" t="str">
        <f t="shared" si="153"/>
        <v>0</v>
      </c>
      <c r="H164" s="49"/>
      <c r="I164" s="49">
        <f>IF(G164="0",0,IF(G164="1-2",VLOOKUP(H164,Points!$B$3:$C$4,2,FALSE),IF(G164="3-5",VLOOKUP(H164,Points!$B$7:$C$11,2,FALSE),IF(G164="6-10",VLOOKUP(H164,Points!$B$13:$C$22,2,FALSE),IF(G164="11-15",VLOOKUP(H164,Points!$B$24:$C$38,2,FALSE))))))</f>
        <v>0</v>
      </c>
      <c r="J164" s="54"/>
      <c r="K164" s="48">
        <f t="shared" si="154"/>
        <v>0</v>
      </c>
      <c r="L164" s="54"/>
      <c r="M164" s="48">
        <f t="shared" si="155"/>
        <v>0</v>
      </c>
      <c r="N164" s="52"/>
      <c r="O164" s="49">
        <f t="shared" si="156"/>
        <v>0</v>
      </c>
      <c r="P164" s="50">
        <f t="shared" si="143"/>
        <v>0</v>
      </c>
      <c r="Q164" s="51"/>
      <c r="R164" s="49" t="str">
        <f t="shared" si="157"/>
        <v>0</v>
      </c>
      <c r="S164" s="52"/>
      <c r="T164" s="49">
        <f>IF(R164="0",0,IF(R164="1-2",VLOOKUP(S164,Points!$B$3:$C$4,2,FALSE),IF(R164="3-5",VLOOKUP(S164,Points!$B$7:$C$11,2,FALSE),IF(R164="6-10",VLOOKUP(S164,Points!$B$13:$C$22,2,FALSE),IF(R164="11-15",VLOOKUP(S164,Points!$B$24:$C$38,2,FALSE))))))</f>
        <v>0</v>
      </c>
      <c r="U164" s="53"/>
      <c r="V164" s="49" t="str">
        <f t="shared" si="158"/>
        <v>0</v>
      </c>
      <c r="W164" s="49"/>
      <c r="X164" s="49">
        <f>IF(V164="0",0,IF(V164="1-2",VLOOKUP(W164,Points!$B$3:$C$4,2,FALSE),IF(V164="3-5",VLOOKUP(W164,Points!$B$7:$C$11,2,FALSE),IF(V164="6-10",VLOOKUP(W164,Points!$B$13:$C$22,2,FALSE),IF(V164="11-15",VLOOKUP(W164,Points!$B$24:$C$38,2,FALSE))))))</f>
        <v>0</v>
      </c>
      <c r="Y164" s="54"/>
      <c r="Z164" s="48">
        <f t="shared" si="159"/>
        <v>0</v>
      </c>
      <c r="AA164" s="54"/>
      <c r="AB164" s="48">
        <f t="shared" si="160"/>
        <v>0</v>
      </c>
      <c r="AC164" s="52"/>
      <c r="AD164" s="49">
        <f t="shared" si="161"/>
        <v>0</v>
      </c>
      <c r="AE164" s="50">
        <f t="shared" si="144"/>
        <v>0</v>
      </c>
      <c r="AF164" s="51"/>
      <c r="AG164" s="49" t="str">
        <f t="shared" si="162"/>
        <v>0</v>
      </c>
      <c r="AH164" s="52"/>
      <c r="AI164" s="49">
        <f>IF(AG164="0",0,IF(AG164="1-2",VLOOKUP(AH164,Points!$B$3:$C$4,2,FALSE),IF(AG164="3-5",VLOOKUP(AH164,Points!$B$7:$C$11,2,FALSE),IF(AG164="6-10",VLOOKUP(AH164,Points!$B$13:$C$22,2,FALSE),IF(AG164="11-15",VLOOKUP(AH164,Points!$B$24:$C$38,2,FALSE))))))</f>
        <v>0</v>
      </c>
      <c r="AJ164" s="53"/>
      <c r="AK164" s="49" t="str">
        <f t="shared" si="163"/>
        <v>0</v>
      </c>
      <c r="AL164" s="49"/>
      <c r="AM164" s="49">
        <f>IF(AK164="0",0,IF(AK164="1-2",VLOOKUP(AL164,Points!$B$3:$C$4,2,FALSE),IF(AK164="3-5",VLOOKUP(AL164,Points!$B$7:$C$11,2,FALSE),IF(AK164="6-10",VLOOKUP(AL164,Points!$B$13:$C$22,2,FALSE),IF(AK164="11-15",VLOOKUP(AL164,Points!$B$24:$C$38,2,FALSE))))))</f>
        <v>0</v>
      </c>
      <c r="AN164" s="54"/>
      <c r="AO164" s="48">
        <f t="shared" si="164"/>
        <v>0</v>
      </c>
      <c r="AP164" s="54"/>
      <c r="AQ164" s="48">
        <f t="shared" si="165"/>
        <v>0</v>
      </c>
      <c r="AR164" s="52"/>
      <c r="AS164" s="49">
        <f t="shared" si="166"/>
        <v>0</v>
      </c>
      <c r="AT164" s="50">
        <f t="shared" si="145"/>
        <v>0</v>
      </c>
      <c r="AU164" s="51"/>
      <c r="AV164" s="49" t="str">
        <f t="shared" si="167"/>
        <v>0</v>
      </c>
      <c r="AW164" s="52"/>
      <c r="AX164" s="49">
        <f>IF(AV164="0",0,IF(AV164="1-2",VLOOKUP(AW164,Points!$B$3:$C$4,2,FALSE),IF(AV164="3-5",VLOOKUP(AW164,Points!$B$7:$C$11,2,FALSE),IF(AV164="6-10",VLOOKUP(AW164,Points!$B$13:$C$22,2,FALSE),IF(AV164="11-15",VLOOKUP(AW164,Points!$B$24:$C$38,2,FALSE))))))</f>
        <v>0</v>
      </c>
      <c r="AY164" s="53"/>
      <c r="AZ164" s="49" t="str">
        <f t="shared" si="168"/>
        <v>0</v>
      </c>
      <c r="BA164" s="49"/>
      <c r="BB164" s="49">
        <f>IF(AZ164="0",0,IF(AZ164="1-2",VLOOKUP(BA164,Points!$B$3:$C$4,2,FALSE),IF(AZ164="3-5",VLOOKUP(BA164,Points!$B$7:$C$11,2,FALSE),IF(AZ164="6-10",VLOOKUP(BA164,Points!$B$13:$C$22,2,FALSE),IF(AZ164="11-15",VLOOKUP(BA164,Points!$B$24:$C$38,2,FALSE))))))</f>
        <v>0</v>
      </c>
      <c r="BC164" s="54"/>
      <c r="BD164" s="48">
        <f t="shared" si="169"/>
        <v>0</v>
      </c>
      <c r="BE164" s="54"/>
      <c r="BF164" s="48">
        <f t="shared" si="170"/>
        <v>0</v>
      </c>
      <c r="BG164" s="52"/>
      <c r="BH164" s="49">
        <f t="shared" si="171"/>
        <v>0</v>
      </c>
      <c r="BI164" s="50">
        <f t="shared" si="146"/>
        <v>0</v>
      </c>
      <c r="BJ164" s="51"/>
      <c r="BK164" s="49" t="str">
        <f t="shared" si="172"/>
        <v>0</v>
      </c>
      <c r="BL164" s="52"/>
      <c r="BM164" s="49">
        <f>IF(BK164="0",0,IF(BK164="1-2",VLOOKUP(BL164,Points!$B$3:$C$4,2,FALSE),IF(BK164="3-5",VLOOKUP(BL164,Points!$B$7:$C$11,2,FALSE),IF(BK164="6-10",VLOOKUP(BL164,Points!$B$13:$C$22,2,FALSE),IF(BK164="11-15",VLOOKUP(BL164,Points!$B$24:$C$38,2,FALSE))))))</f>
        <v>0</v>
      </c>
      <c r="BN164" s="53"/>
      <c r="BO164" s="49" t="str">
        <f t="shared" si="173"/>
        <v>0</v>
      </c>
      <c r="BP164" s="49"/>
      <c r="BQ164" s="49">
        <f>IF(BO164="0",0,IF(BO164="1-2",VLOOKUP(BP164,Points!$B$3:$C$4,2,FALSE),IF(BO164="3-5",VLOOKUP(BP164,Points!$B$7:$C$11,2,FALSE),IF(BO164="6-10",VLOOKUP(BP164,Points!$B$13:$C$22,2,FALSE),IF(BO164="11-15",VLOOKUP(BP164,Points!$B$24:$C$38,2,FALSE))))))</f>
        <v>0</v>
      </c>
      <c r="BR164" s="54"/>
      <c r="BS164" s="48">
        <f t="shared" si="174"/>
        <v>0</v>
      </c>
      <c r="BT164" s="54"/>
      <c r="BU164" s="48">
        <f t="shared" si="175"/>
        <v>0</v>
      </c>
      <c r="BV164" s="52"/>
      <c r="BW164" s="49">
        <f t="shared" si="176"/>
        <v>0</v>
      </c>
      <c r="BX164" s="50">
        <f t="shared" si="147"/>
        <v>0</v>
      </c>
      <c r="BY164" s="51"/>
      <c r="BZ164" s="49" t="str">
        <f t="shared" si="177"/>
        <v>0</v>
      </c>
      <c r="CA164" s="52"/>
      <c r="CB164" s="49">
        <f>IF(BZ164="0",0,IF(BZ164="1-2",VLOOKUP(CA164,Points!$B$3:$C$4,2,FALSE),IF(BZ164="3-5",VLOOKUP(CA164,Points!$B$7:$C$11,2,FALSE),IF(BZ164="6-10",VLOOKUP(CA164,Points!$B$13:$C$22,2,FALSE),IF(BZ164="11-15",VLOOKUP(CA164,Points!$B$24:$C$38,2,FALSE))))))</f>
        <v>0</v>
      </c>
      <c r="CC164" s="53"/>
      <c r="CD164" s="49" t="str">
        <f t="shared" si="178"/>
        <v>0</v>
      </c>
      <c r="CE164" s="49"/>
      <c r="CF164" s="49">
        <f>IF(CD164="0",0,IF(CD164="1-2",VLOOKUP(CE164,Points!$B$3:$C$4,2,FALSE),IF(CD164="3-5",VLOOKUP(CE164,Points!$B$7:$C$11,2,FALSE),IF(CD164="6-10",VLOOKUP(CE164,Points!$B$13:$C$22,2,FALSE),IF(CD164="11-15",VLOOKUP(CE164,Points!$B$24:$C$38,2,FALSE))))))</f>
        <v>0</v>
      </c>
      <c r="CG164" s="54"/>
      <c r="CH164" s="48">
        <f t="shared" si="179"/>
        <v>0</v>
      </c>
      <c r="CI164" s="54"/>
      <c r="CJ164" s="48">
        <f t="shared" si="180"/>
        <v>0</v>
      </c>
      <c r="CK164" s="52"/>
      <c r="CL164" s="49">
        <f t="shared" si="181"/>
        <v>0</v>
      </c>
      <c r="CM164" s="50">
        <f t="shared" si="148"/>
        <v>0</v>
      </c>
      <c r="CN164" s="51"/>
      <c r="CO164" s="49" t="str">
        <f t="shared" si="182"/>
        <v>0</v>
      </c>
      <c r="CP164" s="52"/>
      <c r="CQ164" s="49">
        <f>IF(CO164="0",0,IF(CO164="1-2",VLOOKUP(CP164,Points!$B$3:$C$4,2,FALSE),IF(CO164="3-5",VLOOKUP(CP164,Points!$B$7:$C$11,2,FALSE),IF(CO164="6-10",VLOOKUP(CP164,Points!$B$13:$C$22,2,FALSE),IF(CO164="11-15",VLOOKUP(CP164,Points!$B$24:$C$38,2,FALSE))))))</f>
        <v>0</v>
      </c>
      <c r="CR164" s="53"/>
      <c r="CS164" s="49" t="str">
        <f t="shared" si="183"/>
        <v>0</v>
      </c>
      <c r="CT164" s="49"/>
      <c r="CU164" s="49">
        <f>IF(CS164="0",0,IF(CS164="1-2",VLOOKUP(CT164,Points!$B$3:$C$4,2,FALSE),IF(CS164="3-5",VLOOKUP(CT164,Points!$B$7:$C$11,2,FALSE),IF(CS164="6-10",VLOOKUP(CT164,Points!$B$13:$C$22,2,FALSE),IF(CS164="11-15",VLOOKUP(CT164,Points!$B$24:$C$38,2,FALSE))))))</f>
        <v>0</v>
      </c>
      <c r="CV164" s="54"/>
      <c r="CW164" s="48">
        <f t="shared" si="184"/>
        <v>0</v>
      </c>
      <c r="CX164" s="54"/>
      <c r="CY164" s="48">
        <f t="shared" si="185"/>
        <v>0</v>
      </c>
      <c r="CZ164" s="52"/>
      <c r="DA164" s="49">
        <f t="shared" si="186"/>
        <v>0</v>
      </c>
      <c r="DB164" s="50">
        <f t="shared" si="149"/>
        <v>0</v>
      </c>
      <c r="DC164" s="51"/>
      <c r="DD164" s="49" t="str">
        <f t="shared" si="187"/>
        <v>0</v>
      </c>
      <c r="DE164" s="52"/>
      <c r="DF164" s="49">
        <f>IF(DD164="0",0,IF(DD164="1-2",VLOOKUP(DE164,Points!$B$3:$C$4,2,FALSE),IF(DD164="3-5",VLOOKUP(DE164,Points!$B$7:$C$11,2,FALSE),IF(DD164="6-10",VLOOKUP(DE164,Points!$B$13:$C$22,2,FALSE),IF(DD164="11-15",VLOOKUP(DE164,Points!$B$24:$C$38,2,FALSE))))))</f>
        <v>0</v>
      </c>
      <c r="DG164" s="53"/>
      <c r="DH164" s="49" t="str">
        <f t="shared" si="188"/>
        <v>0</v>
      </c>
      <c r="DI164" s="49"/>
      <c r="DJ164" s="49">
        <f>IF(DH164="0",0,IF(DH164="1-2",VLOOKUP(DI164,Points!$B$3:$C$4,2,FALSE),IF(DH164="3-5",VLOOKUP(DI164,Points!$B$7:$C$11,2,FALSE),IF(DH164="6-10",VLOOKUP(DI164,Points!$B$13:$C$22,2,FALSE),IF(DH164="11-15",VLOOKUP(DI164,Points!$B$24:$C$38,2,FALSE))))))</f>
        <v>0</v>
      </c>
      <c r="DK164" s="54"/>
      <c r="DL164" s="48">
        <f t="shared" si="189"/>
        <v>0</v>
      </c>
      <c r="DM164" s="54"/>
      <c r="DN164" s="48">
        <f t="shared" si="190"/>
        <v>0</v>
      </c>
      <c r="DO164" s="52"/>
      <c r="DP164" s="49">
        <f t="shared" si="191"/>
        <v>0</v>
      </c>
      <c r="DQ164" s="50">
        <f t="shared" si="150"/>
        <v>0</v>
      </c>
      <c r="DR164" s="55">
        <f t="shared" si="192"/>
        <v>0</v>
      </c>
      <c r="DS164" s="56" t="str">
        <f t="shared" si="151"/>
        <v/>
      </c>
    </row>
    <row r="165" spans="1:123" s="42" customFormat="1" ht="15" x14ac:dyDescent="0.25">
      <c r="A165" s="55"/>
      <c r="B165" s="51"/>
      <c r="C165" s="49" t="str">
        <f t="shared" si="152"/>
        <v>0</v>
      </c>
      <c r="D165" s="52"/>
      <c r="E165" s="49">
        <f>IF(C165="0",0,IF(C165="1-2",VLOOKUP(D165,Points!$B$3:$C$4,2,FALSE),IF(C165="3-5",VLOOKUP(D165,Points!$B$7:$C$11,2,FALSE),IF(C165="6-10",VLOOKUP(D165,Points!$B$13:$C$22,2,FALSE),IF(C165="11-15",VLOOKUP(D165,Points!$B$24:$C$38,2,FALSE))))))</f>
        <v>0</v>
      </c>
      <c r="F165" s="53"/>
      <c r="G165" s="49" t="str">
        <f t="shared" si="153"/>
        <v>0</v>
      </c>
      <c r="H165" s="49"/>
      <c r="I165" s="49">
        <f>IF(G165="0",0,IF(G165="1-2",VLOOKUP(H165,Points!$B$3:$C$4,2,FALSE),IF(G165="3-5",VLOOKUP(H165,Points!$B$7:$C$11,2,FALSE),IF(G165="6-10",VLOOKUP(H165,Points!$B$13:$C$22,2,FALSE),IF(G165="11-15",VLOOKUP(H165,Points!$B$24:$C$38,2,FALSE))))))</f>
        <v>0</v>
      </c>
      <c r="J165" s="54"/>
      <c r="K165" s="48">
        <f t="shared" si="154"/>
        <v>0</v>
      </c>
      <c r="L165" s="54"/>
      <c r="M165" s="48">
        <f t="shared" si="155"/>
        <v>0</v>
      </c>
      <c r="N165" s="52"/>
      <c r="O165" s="49">
        <f t="shared" si="156"/>
        <v>0</v>
      </c>
      <c r="P165" s="50">
        <f t="shared" si="143"/>
        <v>0</v>
      </c>
      <c r="Q165" s="51"/>
      <c r="R165" s="49" t="str">
        <f t="shared" si="157"/>
        <v>0</v>
      </c>
      <c r="S165" s="52"/>
      <c r="T165" s="49">
        <f>IF(R165="0",0,IF(R165="1-2",VLOOKUP(S165,Points!$B$3:$C$4,2,FALSE),IF(R165="3-5",VLOOKUP(S165,Points!$B$7:$C$11,2,FALSE),IF(R165="6-10",VLOOKUP(S165,Points!$B$13:$C$22,2,FALSE),IF(R165="11-15",VLOOKUP(S165,Points!$B$24:$C$38,2,FALSE))))))</f>
        <v>0</v>
      </c>
      <c r="U165" s="53"/>
      <c r="V165" s="49" t="str">
        <f t="shared" si="158"/>
        <v>0</v>
      </c>
      <c r="W165" s="49"/>
      <c r="X165" s="49">
        <f>IF(V165="0",0,IF(V165="1-2",VLOOKUP(W165,Points!$B$3:$C$4,2,FALSE),IF(V165="3-5",VLOOKUP(W165,Points!$B$7:$C$11,2,FALSE),IF(V165="6-10",VLOOKUP(W165,Points!$B$13:$C$22,2,FALSE),IF(V165="11-15",VLOOKUP(W165,Points!$B$24:$C$38,2,FALSE))))))</f>
        <v>0</v>
      </c>
      <c r="Y165" s="54"/>
      <c r="Z165" s="48">
        <f t="shared" si="159"/>
        <v>0</v>
      </c>
      <c r="AA165" s="54"/>
      <c r="AB165" s="48">
        <f t="shared" si="160"/>
        <v>0</v>
      </c>
      <c r="AC165" s="52"/>
      <c r="AD165" s="49">
        <f t="shared" si="161"/>
        <v>0</v>
      </c>
      <c r="AE165" s="50">
        <f t="shared" si="144"/>
        <v>0</v>
      </c>
      <c r="AF165" s="51"/>
      <c r="AG165" s="49" t="str">
        <f t="shared" si="162"/>
        <v>0</v>
      </c>
      <c r="AH165" s="52"/>
      <c r="AI165" s="49">
        <f>IF(AG165="0",0,IF(AG165="1-2",VLOOKUP(AH165,Points!$B$3:$C$4,2,FALSE),IF(AG165="3-5",VLOOKUP(AH165,Points!$B$7:$C$11,2,FALSE),IF(AG165="6-10",VLOOKUP(AH165,Points!$B$13:$C$22,2,FALSE),IF(AG165="11-15",VLOOKUP(AH165,Points!$B$24:$C$38,2,FALSE))))))</f>
        <v>0</v>
      </c>
      <c r="AJ165" s="53"/>
      <c r="AK165" s="49" t="str">
        <f t="shared" si="163"/>
        <v>0</v>
      </c>
      <c r="AL165" s="49"/>
      <c r="AM165" s="49">
        <f>IF(AK165="0",0,IF(AK165="1-2",VLOOKUP(AL165,Points!$B$3:$C$4,2,FALSE),IF(AK165="3-5",VLOOKUP(AL165,Points!$B$7:$C$11,2,FALSE),IF(AK165="6-10",VLOOKUP(AL165,Points!$B$13:$C$22,2,FALSE),IF(AK165="11-15",VLOOKUP(AL165,Points!$B$24:$C$38,2,FALSE))))))</f>
        <v>0</v>
      </c>
      <c r="AN165" s="54"/>
      <c r="AO165" s="48">
        <f t="shared" si="164"/>
        <v>0</v>
      </c>
      <c r="AP165" s="54"/>
      <c r="AQ165" s="48">
        <f t="shared" si="165"/>
        <v>0</v>
      </c>
      <c r="AR165" s="52"/>
      <c r="AS165" s="49">
        <f t="shared" si="166"/>
        <v>0</v>
      </c>
      <c r="AT165" s="50">
        <f t="shared" si="145"/>
        <v>0</v>
      </c>
      <c r="AU165" s="51"/>
      <c r="AV165" s="49" t="str">
        <f t="shared" si="167"/>
        <v>0</v>
      </c>
      <c r="AW165" s="52"/>
      <c r="AX165" s="49">
        <f>IF(AV165="0",0,IF(AV165="1-2",VLOOKUP(AW165,Points!$B$3:$C$4,2,FALSE),IF(AV165="3-5",VLOOKUP(AW165,Points!$B$7:$C$11,2,FALSE),IF(AV165="6-10",VLOOKUP(AW165,Points!$B$13:$C$22,2,FALSE),IF(AV165="11-15",VLOOKUP(AW165,Points!$B$24:$C$38,2,FALSE))))))</f>
        <v>0</v>
      </c>
      <c r="AY165" s="53"/>
      <c r="AZ165" s="49" t="str">
        <f t="shared" si="168"/>
        <v>0</v>
      </c>
      <c r="BA165" s="49"/>
      <c r="BB165" s="49">
        <f>IF(AZ165="0",0,IF(AZ165="1-2",VLOOKUP(BA165,Points!$B$3:$C$4,2,FALSE),IF(AZ165="3-5",VLOOKUP(BA165,Points!$B$7:$C$11,2,FALSE),IF(AZ165="6-10",VLOOKUP(BA165,Points!$B$13:$C$22,2,FALSE),IF(AZ165="11-15",VLOOKUP(BA165,Points!$B$24:$C$38,2,FALSE))))))</f>
        <v>0</v>
      </c>
      <c r="BC165" s="54"/>
      <c r="BD165" s="48">
        <f t="shared" si="169"/>
        <v>0</v>
      </c>
      <c r="BE165" s="54"/>
      <c r="BF165" s="48">
        <f t="shared" si="170"/>
        <v>0</v>
      </c>
      <c r="BG165" s="52"/>
      <c r="BH165" s="49">
        <f t="shared" si="171"/>
        <v>0</v>
      </c>
      <c r="BI165" s="50">
        <f t="shared" si="146"/>
        <v>0</v>
      </c>
      <c r="BJ165" s="51"/>
      <c r="BK165" s="49" t="str">
        <f t="shared" si="172"/>
        <v>0</v>
      </c>
      <c r="BL165" s="52"/>
      <c r="BM165" s="49">
        <f>IF(BK165="0",0,IF(BK165="1-2",VLOOKUP(BL165,Points!$B$3:$C$4,2,FALSE),IF(BK165="3-5",VLOOKUP(BL165,Points!$B$7:$C$11,2,FALSE),IF(BK165="6-10",VLOOKUP(BL165,Points!$B$13:$C$22,2,FALSE),IF(BK165="11-15",VLOOKUP(BL165,Points!$B$24:$C$38,2,FALSE))))))</f>
        <v>0</v>
      </c>
      <c r="BN165" s="53"/>
      <c r="BO165" s="49" t="str">
        <f t="shared" si="173"/>
        <v>0</v>
      </c>
      <c r="BP165" s="49"/>
      <c r="BQ165" s="49">
        <f>IF(BO165="0",0,IF(BO165="1-2",VLOOKUP(BP165,Points!$B$3:$C$4,2,FALSE),IF(BO165="3-5",VLOOKUP(BP165,Points!$B$7:$C$11,2,FALSE),IF(BO165="6-10",VLOOKUP(BP165,Points!$B$13:$C$22,2,FALSE),IF(BO165="11-15",VLOOKUP(BP165,Points!$B$24:$C$38,2,FALSE))))))</f>
        <v>0</v>
      </c>
      <c r="BR165" s="54"/>
      <c r="BS165" s="48">
        <f t="shared" si="174"/>
        <v>0</v>
      </c>
      <c r="BT165" s="54"/>
      <c r="BU165" s="48">
        <f t="shared" si="175"/>
        <v>0</v>
      </c>
      <c r="BV165" s="52"/>
      <c r="BW165" s="49">
        <f t="shared" si="176"/>
        <v>0</v>
      </c>
      <c r="BX165" s="50">
        <f t="shared" si="147"/>
        <v>0</v>
      </c>
      <c r="BY165" s="51"/>
      <c r="BZ165" s="49" t="str">
        <f t="shared" si="177"/>
        <v>0</v>
      </c>
      <c r="CA165" s="52"/>
      <c r="CB165" s="49">
        <f>IF(BZ165="0",0,IF(BZ165="1-2",VLOOKUP(CA165,Points!$B$3:$C$4,2,FALSE),IF(BZ165="3-5",VLOOKUP(CA165,Points!$B$7:$C$11,2,FALSE),IF(BZ165="6-10",VLOOKUP(CA165,Points!$B$13:$C$22,2,FALSE),IF(BZ165="11-15",VLOOKUP(CA165,Points!$B$24:$C$38,2,FALSE))))))</f>
        <v>0</v>
      </c>
      <c r="CC165" s="53"/>
      <c r="CD165" s="49" t="str">
        <f t="shared" si="178"/>
        <v>0</v>
      </c>
      <c r="CE165" s="49"/>
      <c r="CF165" s="49">
        <f>IF(CD165="0",0,IF(CD165="1-2",VLOOKUP(CE165,Points!$B$3:$C$4,2,FALSE),IF(CD165="3-5",VLOOKUP(CE165,Points!$B$7:$C$11,2,FALSE),IF(CD165="6-10",VLOOKUP(CE165,Points!$B$13:$C$22,2,FALSE),IF(CD165="11-15",VLOOKUP(CE165,Points!$B$24:$C$38,2,FALSE))))))</f>
        <v>0</v>
      </c>
      <c r="CG165" s="54"/>
      <c r="CH165" s="48">
        <f t="shared" si="179"/>
        <v>0</v>
      </c>
      <c r="CI165" s="54"/>
      <c r="CJ165" s="48">
        <f t="shared" si="180"/>
        <v>0</v>
      </c>
      <c r="CK165" s="52"/>
      <c r="CL165" s="49">
        <f t="shared" si="181"/>
        <v>0</v>
      </c>
      <c r="CM165" s="50">
        <f t="shared" si="148"/>
        <v>0</v>
      </c>
      <c r="CN165" s="51"/>
      <c r="CO165" s="49" t="str">
        <f t="shared" si="182"/>
        <v>0</v>
      </c>
      <c r="CP165" s="52"/>
      <c r="CQ165" s="49">
        <f>IF(CO165="0",0,IF(CO165="1-2",VLOOKUP(CP165,Points!$B$3:$C$4,2,FALSE),IF(CO165="3-5",VLOOKUP(CP165,Points!$B$7:$C$11,2,FALSE),IF(CO165="6-10",VLOOKUP(CP165,Points!$B$13:$C$22,2,FALSE),IF(CO165="11-15",VLOOKUP(CP165,Points!$B$24:$C$38,2,FALSE))))))</f>
        <v>0</v>
      </c>
      <c r="CR165" s="53"/>
      <c r="CS165" s="49" t="str">
        <f t="shared" si="183"/>
        <v>0</v>
      </c>
      <c r="CT165" s="49"/>
      <c r="CU165" s="49">
        <f>IF(CS165="0",0,IF(CS165="1-2",VLOOKUP(CT165,Points!$B$3:$C$4,2,FALSE),IF(CS165="3-5",VLOOKUP(CT165,Points!$B$7:$C$11,2,FALSE),IF(CS165="6-10",VLOOKUP(CT165,Points!$B$13:$C$22,2,FALSE),IF(CS165="11-15",VLOOKUP(CT165,Points!$B$24:$C$38,2,FALSE))))))</f>
        <v>0</v>
      </c>
      <c r="CV165" s="54"/>
      <c r="CW165" s="48">
        <f t="shared" si="184"/>
        <v>0</v>
      </c>
      <c r="CX165" s="54"/>
      <c r="CY165" s="48">
        <f t="shared" si="185"/>
        <v>0</v>
      </c>
      <c r="CZ165" s="52"/>
      <c r="DA165" s="49">
        <f t="shared" si="186"/>
        <v>0</v>
      </c>
      <c r="DB165" s="50">
        <f t="shared" si="149"/>
        <v>0</v>
      </c>
      <c r="DC165" s="51"/>
      <c r="DD165" s="49" t="str">
        <f t="shared" si="187"/>
        <v>0</v>
      </c>
      <c r="DE165" s="52"/>
      <c r="DF165" s="49">
        <f>IF(DD165="0",0,IF(DD165="1-2",VLOOKUP(DE165,Points!$B$3:$C$4,2,FALSE),IF(DD165="3-5",VLOOKUP(DE165,Points!$B$7:$C$11,2,FALSE),IF(DD165="6-10",VLOOKUP(DE165,Points!$B$13:$C$22,2,FALSE),IF(DD165="11-15",VLOOKUP(DE165,Points!$B$24:$C$38,2,FALSE))))))</f>
        <v>0</v>
      </c>
      <c r="DG165" s="53"/>
      <c r="DH165" s="49" t="str">
        <f t="shared" si="188"/>
        <v>0</v>
      </c>
      <c r="DI165" s="49"/>
      <c r="DJ165" s="49">
        <f>IF(DH165="0",0,IF(DH165="1-2",VLOOKUP(DI165,Points!$B$3:$C$4,2,FALSE),IF(DH165="3-5",VLOOKUP(DI165,Points!$B$7:$C$11,2,FALSE),IF(DH165="6-10",VLOOKUP(DI165,Points!$B$13:$C$22,2,FALSE),IF(DH165="11-15",VLOOKUP(DI165,Points!$B$24:$C$38,2,FALSE))))))</f>
        <v>0</v>
      </c>
      <c r="DK165" s="54"/>
      <c r="DL165" s="48">
        <f t="shared" si="189"/>
        <v>0</v>
      </c>
      <c r="DM165" s="54"/>
      <c r="DN165" s="48">
        <f t="shared" si="190"/>
        <v>0</v>
      </c>
      <c r="DO165" s="52"/>
      <c r="DP165" s="49">
        <f t="shared" si="191"/>
        <v>0</v>
      </c>
      <c r="DQ165" s="50">
        <f t="shared" si="150"/>
        <v>0</v>
      </c>
      <c r="DR165" s="55">
        <f t="shared" si="192"/>
        <v>0</v>
      </c>
      <c r="DS165" s="56" t="str">
        <f t="shared" si="151"/>
        <v/>
      </c>
    </row>
    <row r="166" spans="1:123" s="42" customFormat="1" ht="15" x14ac:dyDescent="0.25">
      <c r="A166" s="55"/>
      <c r="B166" s="51"/>
      <c r="C166" s="49" t="str">
        <f t="shared" si="152"/>
        <v>0</v>
      </c>
      <c r="D166" s="52"/>
      <c r="E166" s="49">
        <f>IF(C166="0",0,IF(C166="1-2",VLOOKUP(D166,Points!$B$3:$C$4,2,FALSE),IF(C166="3-5",VLOOKUP(D166,Points!$B$7:$C$11,2,FALSE),IF(C166="6-10",VLOOKUP(D166,Points!$B$13:$C$22,2,FALSE),IF(C166="11-15",VLOOKUP(D166,Points!$B$24:$C$38,2,FALSE))))))</f>
        <v>0</v>
      </c>
      <c r="F166" s="53"/>
      <c r="G166" s="49" t="str">
        <f t="shared" si="153"/>
        <v>0</v>
      </c>
      <c r="H166" s="49"/>
      <c r="I166" s="49">
        <f>IF(G166="0",0,IF(G166="1-2",VLOOKUP(H166,Points!$B$3:$C$4,2,FALSE),IF(G166="3-5",VLOOKUP(H166,Points!$B$7:$C$11,2,FALSE),IF(G166="6-10",VLOOKUP(H166,Points!$B$13:$C$22,2,FALSE),IF(G166="11-15",VLOOKUP(H166,Points!$B$24:$C$38,2,FALSE))))))</f>
        <v>0</v>
      </c>
      <c r="J166" s="54"/>
      <c r="K166" s="48">
        <f t="shared" si="154"/>
        <v>0</v>
      </c>
      <c r="L166" s="54"/>
      <c r="M166" s="48">
        <f t="shared" si="155"/>
        <v>0</v>
      </c>
      <c r="N166" s="52"/>
      <c r="O166" s="49">
        <f t="shared" si="156"/>
        <v>0</v>
      </c>
      <c r="P166" s="50">
        <f t="shared" si="143"/>
        <v>0</v>
      </c>
      <c r="Q166" s="51"/>
      <c r="R166" s="49" t="str">
        <f t="shared" si="157"/>
        <v>0</v>
      </c>
      <c r="S166" s="52"/>
      <c r="T166" s="49">
        <f>IF(R166="0",0,IF(R166="1-2",VLOOKUP(S166,Points!$B$3:$C$4,2,FALSE),IF(R166="3-5",VLOOKUP(S166,Points!$B$7:$C$11,2,FALSE),IF(R166="6-10",VLOOKUP(S166,Points!$B$13:$C$22,2,FALSE),IF(R166="11-15",VLOOKUP(S166,Points!$B$24:$C$38,2,FALSE))))))</f>
        <v>0</v>
      </c>
      <c r="U166" s="53"/>
      <c r="V166" s="49" t="str">
        <f t="shared" si="158"/>
        <v>0</v>
      </c>
      <c r="W166" s="49"/>
      <c r="X166" s="49">
        <f>IF(V166="0",0,IF(V166="1-2",VLOOKUP(W166,Points!$B$3:$C$4,2,FALSE),IF(V166="3-5",VLOOKUP(W166,Points!$B$7:$C$11,2,FALSE),IF(V166="6-10",VLOOKUP(W166,Points!$B$13:$C$22,2,FALSE),IF(V166="11-15",VLOOKUP(W166,Points!$B$24:$C$38,2,FALSE))))))</f>
        <v>0</v>
      </c>
      <c r="Y166" s="54"/>
      <c r="Z166" s="48">
        <f t="shared" si="159"/>
        <v>0</v>
      </c>
      <c r="AA166" s="54"/>
      <c r="AB166" s="48">
        <f t="shared" si="160"/>
        <v>0</v>
      </c>
      <c r="AC166" s="52"/>
      <c r="AD166" s="49">
        <f t="shared" si="161"/>
        <v>0</v>
      </c>
      <c r="AE166" s="50">
        <f t="shared" si="144"/>
        <v>0</v>
      </c>
      <c r="AF166" s="51"/>
      <c r="AG166" s="49" t="str">
        <f t="shared" si="162"/>
        <v>0</v>
      </c>
      <c r="AH166" s="52"/>
      <c r="AI166" s="49">
        <f>IF(AG166="0",0,IF(AG166="1-2",VLOOKUP(AH166,Points!$B$3:$C$4,2,FALSE),IF(AG166="3-5",VLOOKUP(AH166,Points!$B$7:$C$11,2,FALSE),IF(AG166="6-10",VLOOKUP(AH166,Points!$B$13:$C$22,2,FALSE),IF(AG166="11-15",VLOOKUP(AH166,Points!$B$24:$C$38,2,FALSE))))))</f>
        <v>0</v>
      </c>
      <c r="AJ166" s="53"/>
      <c r="AK166" s="49" t="str">
        <f t="shared" si="163"/>
        <v>0</v>
      </c>
      <c r="AL166" s="49"/>
      <c r="AM166" s="49">
        <f>IF(AK166="0",0,IF(AK166="1-2",VLOOKUP(AL166,Points!$B$3:$C$4,2,FALSE),IF(AK166="3-5",VLOOKUP(AL166,Points!$B$7:$C$11,2,FALSE),IF(AK166="6-10",VLOOKUP(AL166,Points!$B$13:$C$22,2,FALSE),IF(AK166="11-15",VLOOKUP(AL166,Points!$B$24:$C$38,2,FALSE))))))</f>
        <v>0</v>
      </c>
      <c r="AN166" s="54"/>
      <c r="AO166" s="48">
        <f t="shared" si="164"/>
        <v>0</v>
      </c>
      <c r="AP166" s="54"/>
      <c r="AQ166" s="48">
        <f t="shared" si="165"/>
        <v>0</v>
      </c>
      <c r="AR166" s="52"/>
      <c r="AS166" s="49">
        <f t="shared" si="166"/>
        <v>0</v>
      </c>
      <c r="AT166" s="50">
        <f t="shared" si="145"/>
        <v>0</v>
      </c>
      <c r="AU166" s="51"/>
      <c r="AV166" s="49" t="str">
        <f t="shared" si="167"/>
        <v>0</v>
      </c>
      <c r="AW166" s="52"/>
      <c r="AX166" s="49">
        <f>IF(AV166="0",0,IF(AV166="1-2",VLOOKUP(AW166,Points!$B$3:$C$4,2,FALSE),IF(AV166="3-5",VLOOKUP(AW166,Points!$B$7:$C$11,2,FALSE),IF(AV166="6-10",VLOOKUP(AW166,Points!$B$13:$C$22,2,FALSE),IF(AV166="11-15",VLOOKUP(AW166,Points!$B$24:$C$38,2,FALSE))))))</f>
        <v>0</v>
      </c>
      <c r="AY166" s="53"/>
      <c r="AZ166" s="49" t="str">
        <f t="shared" si="168"/>
        <v>0</v>
      </c>
      <c r="BA166" s="49"/>
      <c r="BB166" s="49">
        <f>IF(AZ166="0",0,IF(AZ166="1-2",VLOOKUP(BA166,Points!$B$3:$C$4,2,FALSE),IF(AZ166="3-5",VLOOKUP(BA166,Points!$B$7:$C$11,2,FALSE),IF(AZ166="6-10",VLOOKUP(BA166,Points!$B$13:$C$22,2,FALSE),IF(AZ166="11-15",VLOOKUP(BA166,Points!$B$24:$C$38,2,FALSE))))))</f>
        <v>0</v>
      </c>
      <c r="BC166" s="54"/>
      <c r="BD166" s="48">
        <f t="shared" si="169"/>
        <v>0</v>
      </c>
      <c r="BE166" s="54"/>
      <c r="BF166" s="48">
        <f t="shared" si="170"/>
        <v>0</v>
      </c>
      <c r="BG166" s="52"/>
      <c r="BH166" s="49">
        <f t="shared" si="171"/>
        <v>0</v>
      </c>
      <c r="BI166" s="50">
        <f t="shared" si="146"/>
        <v>0</v>
      </c>
      <c r="BJ166" s="51"/>
      <c r="BK166" s="49" t="str">
        <f t="shared" si="172"/>
        <v>0</v>
      </c>
      <c r="BL166" s="52"/>
      <c r="BM166" s="49">
        <f>IF(BK166="0",0,IF(BK166="1-2",VLOOKUP(BL166,Points!$B$3:$C$4,2,FALSE),IF(BK166="3-5",VLOOKUP(BL166,Points!$B$7:$C$11,2,FALSE),IF(BK166="6-10",VLOOKUP(BL166,Points!$B$13:$C$22,2,FALSE),IF(BK166="11-15",VLOOKUP(BL166,Points!$B$24:$C$38,2,FALSE))))))</f>
        <v>0</v>
      </c>
      <c r="BN166" s="53"/>
      <c r="BO166" s="49" t="str">
        <f t="shared" si="173"/>
        <v>0</v>
      </c>
      <c r="BP166" s="49"/>
      <c r="BQ166" s="49">
        <f>IF(BO166="0",0,IF(BO166="1-2",VLOOKUP(BP166,Points!$B$3:$C$4,2,FALSE),IF(BO166="3-5",VLOOKUP(BP166,Points!$B$7:$C$11,2,FALSE),IF(BO166="6-10",VLOOKUP(BP166,Points!$B$13:$C$22,2,FALSE),IF(BO166="11-15",VLOOKUP(BP166,Points!$B$24:$C$38,2,FALSE))))))</f>
        <v>0</v>
      </c>
      <c r="BR166" s="54"/>
      <c r="BS166" s="48">
        <f t="shared" si="174"/>
        <v>0</v>
      </c>
      <c r="BT166" s="54"/>
      <c r="BU166" s="48">
        <f t="shared" si="175"/>
        <v>0</v>
      </c>
      <c r="BV166" s="52"/>
      <c r="BW166" s="49">
        <f t="shared" si="176"/>
        <v>0</v>
      </c>
      <c r="BX166" s="50">
        <f t="shared" si="147"/>
        <v>0</v>
      </c>
      <c r="BY166" s="51"/>
      <c r="BZ166" s="49" t="str">
        <f t="shared" si="177"/>
        <v>0</v>
      </c>
      <c r="CA166" s="52"/>
      <c r="CB166" s="49">
        <f>IF(BZ166="0",0,IF(BZ166="1-2",VLOOKUP(CA166,Points!$B$3:$C$4,2,FALSE),IF(BZ166="3-5",VLOOKUP(CA166,Points!$B$7:$C$11,2,FALSE),IF(BZ166="6-10",VLOOKUP(CA166,Points!$B$13:$C$22,2,FALSE),IF(BZ166="11-15",VLOOKUP(CA166,Points!$B$24:$C$38,2,FALSE))))))</f>
        <v>0</v>
      </c>
      <c r="CC166" s="53"/>
      <c r="CD166" s="49" t="str">
        <f t="shared" si="178"/>
        <v>0</v>
      </c>
      <c r="CE166" s="49"/>
      <c r="CF166" s="49">
        <f>IF(CD166="0",0,IF(CD166="1-2",VLOOKUP(CE166,Points!$B$3:$C$4,2,FALSE),IF(CD166="3-5",VLOOKUP(CE166,Points!$B$7:$C$11,2,FALSE),IF(CD166="6-10",VLOOKUP(CE166,Points!$B$13:$C$22,2,FALSE),IF(CD166="11-15",VLOOKUP(CE166,Points!$B$24:$C$38,2,FALSE))))))</f>
        <v>0</v>
      </c>
      <c r="CG166" s="54"/>
      <c r="CH166" s="48">
        <f t="shared" si="179"/>
        <v>0</v>
      </c>
      <c r="CI166" s="54"/>
      <c r="CJ166" s="48">
        <f t="shared" si="180"/>
        <v>0</v>
      </c>
      <c r="CK166" s="52"/>
      <c r="CL166" s="49">
        <f t="shared" si="181"/>
        <v>0</v>
      </c>
      <c r="CM166" s="50">
        <f t="shared" si="148"/>
        <v>0</v>
      </c>
      <c r="CN166" s="51"/>
      <c r="CO166" s="49" t="str">
        <f t="shared" si="182"/>
        <v>0</v>
      </c>
      <c r="CP166" s="52"/>
      <c r="CQ166" s="49">
        <f>IF(CO166="0",0,IF(CO166="1-2",VLOOKUP(CP166,Points!$B$3:$C$4,2,FALSE),IF(CO166="3-5",VLOOKUP(CP166,Points!$B$7:$C$11,2,FALSE),IF(CO166="6-10",VLOOKUP(CP166,Points!$B$13:$C$22,2,FALSE),IF(CO166="11-15",VLOOKUP(CP166,Points!$B$24:$C$38,2,FALSE))))))</f>
        <v>0</v>
      </c>
      <c r="CR166" s="53"/>
      <c r="CS166" s="49" t="str">
        <f t="shared" si="183"/>
        <v>0</v>
      </c>
      <c r="CT166" s="49"/>
      <c r="CU166" s="49">
        <f>IF(CS166="0",0,IF(CS166="1-2",VLOOKUP(CT166,Points!$B$3:$C$4,2,FALSE),IF(CS166="3-5",VLOOKUP(CT166,Points!$B$7:$C$11,2,FALSE),IF(CS166="6-10",VLOOKUP(CT166,Points!$B$13:$C$22,2,FALSE),IF(CS166="11-15",VLOOKUP(CT166,Points!$B$24:$C$38,2,FALSE))))))</f>
        <v>0</v>
      </c>
      <c r="CV166" s="54"/>
      <c r="CW166" s="48">
        <f t="shared" si="184"/>
        <v>0</v>
      </c>
      <c r="CX166" s="54"/>
      <c r="CY166" s="48">
        <f t="shared" si="185"/>
        <v>0</v>
      </c>
      <c r="CZ166" s="52"/>
      <c r="DA166" s="49">
        <f t="shared" si="186"/>
        <v>0</v>
      </c>
      <c r="DB166" s="50">
        <f t="shared" si="149"/>
        <v>0</v>
      </c>
      <c r="DC166" s="51"/>
      <c r="DD166" s="49" t="str">
        <f t="shared" si="187"/>
        <v>0</v>
      </c>
      <c r="DE166" s="52"/>
      <c r="DF166" s="49">
        <f>IF(DD166="0",0,IF(DD166="1-2",VLOOKUP(DE166,Points!$B$3:$C$4,2,FALSE),IF(DD166="3-5",VLOOKUP(DE166,Points!$B$7:$C$11,2,FALSE),IF(DD166="6-10",VLOOKUP(DE166,Points!$B$13:$C$22,2,FALSE),IF(DD166="11-15",VLOOKUP(DE166,Points!$B$24:$C$38,2,FALSE))))))</f>
        <v>0</v>
      </c>
      <c r="DG166" s="53"/>
      <c r="DH166" s="49" t="str">
        <f t="shared" si="188"/>
        <v>0</v>
      </c>
      <c r="DI166" s="49"/>
      <c r="DJ166" s="49">
        <f>IF(DH166="0",0,IF(DH166="1-2",VLOOKUP(DI166,Points!$B$3:$C$4,2,FALSE),IF(DH166="3-5",VLOOKUP(DI166,Points!$B$7:$C$11,2,FALSE),IF(DH166="6-10",VLOOKUP(DI166,Points!$B$13:$C$22,2,FALSE),IF(DH166="11-15",VLOOKUP(DI166,Points!$B$24:$C$38,2,FALSE))))))</f>
        <v>0</v>
      </c>
      <c r="DK166" s="54"/>
      <c r="DL166" s="48">
        <f t="shared" si="189"/>
        <v>0</v>
      </c>
      <c r="DM166" s="54"/>
      <c r="DN166" s="48">
        <f t="shared" si="190"/>
        <v>0</v>
      </c>
      <c r="DO166" s="52"/>
      <c r="DP166" s="49">
        <f t="shared" si="191"/>
        <v>0</v>
      </c>
      <c r="DQ166" s="50">
        <f t="shared" si="150"/>
        <v>0</v>
      </c>
      <c r="DR166" s="55">
        <f t="shared" si="192"/>
        <v>0</v>
      </c>
      <c r="DS166" s="56" t="str">
        <f t="shared" si="151"/>
        <v/>
      </c>
    </row>
    <row r="167" spans="1:123" s="42" customFormat="1" ht="15" x14ac:dyDescent="0.25">
      <c r="A167" s="55"/>
      <c r="B167" s="51"/>
      <c r="C167" s="49" t="str">
        <f t="shared" si="152"/>
        <v>0</v>
      </c>
      <c r="D167" s="52"/>
      <c r="E167" s="49">
        <f>IF(C167="0",0,IF(C167="1-2",VLOOKUP(D167,Points!$B$3:$C$4,2,FALSE),IF(C167="3-5",VLOOKUP(D167,Points!$B$7:$C$11,2,FALSE),IF(C167="6-10",VLOOKUP(D167,Points!$B$13:$C$22,2,FALSE),IF(C167="11-15",VLOOKUP(D167,Points!$B$24:$C$38,2,FALSE))))))</f>
        <v>0</v>
      </c>
      <c r="F167" s="53"/>
      <c r="G167" s="49" t="str">
        <f t="shared" si="153"/>
        <v>0</v>
      </c>
      <c r="H167" s="49"/>
      <c r="I167" s="49">
        <f>IF(G167="0",0,IF(G167="1-2",VLOOKUP(H167,Points!$B$3:$C$4,2,FALSE),IF(G167="3-5",VLOOKUP(H167,Points!$B$7:$C$11,2,FALSE),IF(G167="6-10",VLOOKUP(H167,Points!$B$13:$C$22,2,FALSE),IF(G167="11-15",VLOOKUP(H167,Points!$B$24:$C$38,2,FALSE))))))</f>
        <v>0</v>
      </c>
      <c r="J167" s="54"/>
      <c r="K167" s="48">
        <f t="shared" si="154"/>
        <v>0</v>
      </c>
      <c r="L167" s="54"/>
      <c r="M167" s="48">
        <f t="shared" si="155"/>
        <v>0</v>
      </c>
      <c r="N167" s="52"/>
      <c r="O167" s="49">
        <f t="shared" si="156"/>
        <v>0</v>
      </c>
      <c r="P167" s="50">
        <f t="shared" si="143"/>
        <v>0</v>
      </c>
      <c r="Q167" s="51"/>
      <c r="R167" s="49" t="str">
        <f t="shared" si="157"/>
        <v>0</v>
      </c>
      <c r="S167" s="52"/>
      <c r="T167" s="49">
        <f>IF(R167="0",0,IF(R167="1-2",VLOOKUP(S167,Points!$B$3:$C$4,2,FALSE),IF(R167="3-5",VLOOKUP(S167,Points!$B$7:$C$11,2,FALSE),IF(R167="6-10",VLOOKUP(S167,Points!$B$13:$C$22,2,FALSE),IF(R167="11-15",VLOOKUP(S167,Points!$B$24:$C$38,2,FALSE))))))</f>
        <v>0</v>
      </c>
      <c r="U167" s="53"/>
      <c r="V167" s="49" t="str">
        <f t="shared" si="158"/>
        <v>0</v>
      </c>
      <c r="W167" s="49"/>
      <c r="X167" s="49">
        <f>IF(V167="0",0,IF(V167="1-2",VLOOKUP(W167,Points!$B$3:$C$4,2,FALSE),IF(V167="3-5",VLOOKUP(W167,Points!$B$7:$C$11,2,FALSE),IF(V167="6-10",VLOOKUP(W167,Points!$B$13:$C$22,2,FALSE),IF(V167="11-15",VLOOKUP(W167,Points!$B$24:$C$38,2,FALSE))))))</f>
        <v>0</v>
      </c>
      <c r="Y167" s="54"/>
      <c r="Z167" s="48">
        <f t="shared" si="159"/>
        <v>0</v>
      </c>
      <c r="AA167" s="54"/>
      <c r="AB167" s="48">
        <f t="shared" si="160"/>
        <v>0</v>
      </c>
      <c r="AC167" s="52"/>
      <c r="AD167" s="49">
        <f t="shared" si="161"/>
        <v>0</v>
      </c>
      <c r="AE167" s="50">
        <f t="shared" si="144"/>
        <v>0</v>
      </c>
      <c r="AF167" s="51"/>
      <c r="AG167" s="49" t="str">
        <f t="shared" si="162"/>
        <v>0</v>
      </c>
      <c r="AH167" s="52"/>
      <c r="AI167" s="49">
        <f>IF(AG167="0",0,IF(AG167="1-2",VLOOKUP(AH167,Points!$B$3:$C$4,2,FALSE),IF(AG167="3-5",VLOOKUP(AH167,Points!$B$7:$C$11,2,FALSE),IF(AG167="6-10",VLOOKUP(AH167,Points!$B$13:$C$22,2,FALSE),IF(AG167="11-15",VLOOKUP(AH167,Points!$B$24:$C$38,2,FALSE))))))</f>
        <v>0</v>
      </c>
      <c r="AJ167" s="53"/>
      <c r="AK167" s="49" t="str">
        <f t="shared" si="163"/>
        <v>0</v>
      </c>
      <c r="AL167" s="49"/>
      <c r="AM167" s="49">
        <f>IF(AK167="0",0,IF(AK167="1-2",VLOOKUP(AL167,Points!$B$3:$C$4,2,FALSE),IF(AK167="3-5",VLOOKUP(AL167,Points!$B$7:$C$11,2,FALSE),IF(AK167="6-10",VLOOKUP(AL167,Points!$B$13:$C$22,2,FALSE),IF(AK167="11-15",VLOOKUP(AL167,Points!$B$24:$C$38,2,FALSE))))))</f>
        <v>0</v>
      </c>
      <c r="AN167" s="54"/>
      <c r="AO167" s="48">
        <f t="shared" si="164"/>
        <v>0</v>
      </c>
      <c r="AP167" s="54"/>
      <c r="AQ167" s="48">
        <f t="shared" si="165"/>
        <v>0</v>
      </c>
      <c r="AR167" s="52"/>
      <c r="AS167" s="49">
        <f t="shared" si="166"/>
        <v>0</v>
      </c>
      <c r="AT167" s="50">
        <f t="shared" si="145"/>
        <v>0</v>
      </c>
      <c r="AU167" s="51"/>
      <c r="AV167" s="49" t="str">
        <f t="shared" si="167"/>
        <v>0</v>
      </c>
      <c r="AW167" s="52"/>
      <c r="AX167" s="49">
        <f>IF(AV167="0",0,IF(AV167="1-2",VLOOKUP(AW167,Points!$B$3:$C$4,2,FALSE),IF(AV167="3-5",VLOOKUP(AW167,Points!$B$7:$C$11,2,FALSE),IF(AV167="6-10",VLOOKUP(AW167,Points!$B$13:$C$22,2,FALSE),IF(AV167="11-15",VLOOKUP(AW167,Points!$B$24:$C$38,2,FALSE))))))</f>
        <v>0</v>
      </c>
      <c r="AY167" s="53"/>
      <c r="AZ167" s="49" t="str">
        <f t="shared" si="168"/>
        <v>0</v>
      </c>
      <c r="BA167" s="49"/>
      <c r="BB167" s="49">
        <f>IF(AZ167="0",0,IF(AZ167="1-2",VLOOKUP(BA167,Points!$B$3:$C$4,2,FALSE),IF(AZ167="3-5",VLOOKUP(BA167,Points!$B$7:$C$11,2,FALSE),IF(AZ167="6-10",VLOOKUP(BA167,Points!$B$13:$C$22,2,FALSE),IF(AZ167="11-15",VLOOKUP(BA167,Points!$B$24:$C$38,2,FALSE))))))</f>
        <v>0</v>
      </c>
      <c r="BC167" s="54"/>
      <c r="BD167" s="48">
        <f t="shared" si="169"/>
        <v>0</v>
      </c>
      <c r="BE167" s="54"/>
      <c r="BF167" s="48">
        <f t="shared" si="170"/>
        <v>0</v>
      </c>
      <c r="BG167" s="52"/>
      <c r="BH167" s="49">
        <f t="shared" si="171"/>
        <v>0</v>
      </c>
      <c r="BI167" s="50">
        <f t="shared" si="146"/>
        <v>0</v>
      </c>
      <c r="BJ167" s="51"/>
      <c r="BK167" s="49" t="str">
        <f t="shared" si="172"/>
        <v>0</v>
      </c>
      <c r="BL167" s="52"/>
      <c r="BM167" s="49">
        <f>IF(BK167="0",0,IF(BK167="1-2",VLOOKUP(BL167,Points!$B$3:$C$4,2,FALSE),IF(BK167="3-5",VLOOKUP(BL167,Points!$B$7:$C$11,2,FALSE),IF(BK167="6-10",VLOOKUP(BL167,Points!$B$13:$C$22,2,FALSE),IF(BK167="11-15",VLOOKUP(BL167,Points!$B$24:$C$38,2,FALSE))))))</f>
        <v>0</v>
      </c>
      <c r="BN167" s="53"/>
      <c r="BO167" s="49" t="str">
        <f t="shared" si="173"/>
        <v>0</v>
      </c>
      <c r="BP167" s="49"/>
      <c r="BQ167" s="49">
        <f>IF(BO167="0",0,IF(BO167="1-2",VLOOKUP(BP167,Points!$B$3:$C$4,2,FALSE),IF(BO167="3-5",VLOOKUP(BP167,Points!$B$7:$C$11,2,FALSE),IF(BO167="6-10",VLOOKUP(BP167,Points!$B$13:$C$22,2,FALSE),IF(BO167="11-15",VLOOKUP(BP167,Points!$B$24:$C$38,2,FALSE))))))</f>
        <v>0</v>
      </c>
      <c r="BR167" s="54"/>
      <c r="BS167" s="48">
        <f t="shared" si="174"/>
        <v>0</v>
      </c>
      <c r="BT167" s="54"/>
      <c r="BU167" s="48">
        <f t="shared" si="175"/>
        <v>0</v>
      </c>
      <c r="BV167" s="52"/>
      <c r="BW167" s="49">
        <f t="shared" si="176"/>
        <v>0</v>
      </c>
      <c r="BX167" s="50">
        <f t="shared" si="147"/>
        <v>0</v>
      </c>
      <c r="BY167" s="51"/>
      <c r="BZ167" s="49" t="str">
        <f t="shared" si="177"/>
        <v>0</v>
      </c>
      <c r="CA167" s="52"/>
      <c r="CB167" s="49">
        <f>IF(BZ167="0",0,IF(BZ167="1-2",VLOOKUP(CA167,Points!$B$3:$C$4,2,FALSE),IF(BZ167="3-5",VLOOKUP(CA167,Points!$B$7:$C$11,2,FALSE),IF(BZ167="6-10",VLOOKUP(CA167,Points!$B$13:$C$22,2,FALSE),IF(BZ167="11-15",VLOOKUP(CA167,Points!$B$24:$C$38,2,FALSE))))))</f>
        <v>0</v>
      </c>
      <c r="CC167" s="53"/>
      <c r="CD167" s="49" t="str">
        <f t="shared" si="178"/>
        <v>0</v>
      </c>
      <c r="CE167" s="49"/>
      <c r="CF167" s="49">
        <f>IF(CD167="0",0,IF(CD167="1-2",VLOOKUP(CE167,Points!$B$3:$C$4,2,FALSE),IF(CD167="3-5",VLOOKUP(CE167,Points!$B$7:$C$11,2,FALSE),IF(CD167="6-10",VLOOKUP(CE167,Points!$B$13:$C$22,2,FALSE),IF(CD167="11-15",VLOOKUP(CE167,Points!$B$24:$C$38,2,FALSE))))))</f>
        <v>0</v>
      </c>
      <c r="CG167" s="54"/>
      <c r="CH167" s="48">
        <f t="shared" si="179"/>
        <v>0</v>
      </c>
      <c r="CI167" s="54"/>
      <c r="CJ167" s="48">
        <f t="shared" si="180"/>
        <v>0</v>
      </c>
      <c r="CK167" s="52"/>
      <c r="CL167" s="49">
        <f t="shared" si="181"/>
        <v>0</v>
      </c>
      <c r="CM167" s="50">
        <f t="shared" si="148"/>
        <v>0</v>
      </c>
      <c r="CN167" s="51"/>
      <c r="CO167" s="49" t="str">
        <f t="shared" si="182"/>
        <v>0</v>
      </c>
      <c r="CP167" s="52"/>
      <c r="CQ167" s="49">
        <f>IF(CO167="0",0,IF(CO167="1-2",VLOOKUP(CP167,Points!$B$3:$C$4,2,FALSE),IF(CO167="3-5",VLOOKUP(CP167,Points!$B$7:$C$11,2,FALSE),IF(CO167="6-10",VLOOKUP(CP167,Points!$B$13:$C$22,2,FALSE),IF(CO167="11-15",VLOOKUP(CP167,Points!$B$24:$C$38,2,FALSE))))))</f>
        <v>0</v>
      </c>
      <c r="CR167" s="53"/>
      <c r="CS167" s="49" t="str">
        <f t="shared" si="183"/>
        <v>0</v>
      </c>
      <c r="CT167" s="49"/>
      <c r="CU167" s="49">
        <f>IF(CS167="0",0,IF(CS167="1-2",VLOOKUP(CT167,Points!$B$3:$C$4,2,FALSE),IF(CS167="3-5",VLOOKUP(CT167,Points!$B$7:$C$11,2,FALSE),IF(CS167="6-10",VLOOKUP(CT167,Points!$B$13:$C$22,2,FALSE),IF(CS167="11-15",VLOOKUP(CT167,Points!$B$24:$C$38,2,FALSE))))))</f>
        <v>0</v>
      </c>
      <c r="CV167" s="54"/>
      <c r="CW167" s="48">
        <f t="shared" si="184"/>
        <v>0</v>
      </c>
      <c r="CX167" s="54"/>
      <c r="CY167" s="48">
        <f t="shared" si="185"/>
        <v>0</v>
      </c>
      <c r="CZ167" s="52"/>
      <c r="DA167" s="49">
        <f t="shared" si="186"/>
        <v>0</v>
      </c>
      <c r="DB167" s="50">
        <f t="shared" si="149"/>
        <v>0</v>
      </c>
      <c r="DC167" s="51"/>
      <c r="DD167" s="49" t="str">
        <f t="shared" si="187"/>
        <v>0</v>
      </c>
      <c r="DE167" s="52"/>
      <c r="DF167" s="49">
        <f>IF(DD167="0",0,IF(DD167="1-2",VLOOKUP(DE167,Points!$B$3:$C$4,2,FALSE),IF(DD167="3-5",VLOOKUP(DE167,Points!$B$7:$C$11,2,FALSE),IF(DD167="6-10",VLOOKUP(DE167,Points!$B$13:$C$22,2,FALSE),IF(DD167="11-15",VLOOKUP(DE167,Points!$B$24:$C$38,2,FALSE))))))</f>
        <v>0</v>
      </c>
      <c r="DG167" s="53"/>
      <c r="DH167" s="49" t="str">
        <f t="shared" si="188"/>
        <v>0</v>
      </c>
      <c r="DI167" s="49"/>
      <c r="DJ167" s="49">
        <f>IF(DH167="0",0,IF(DH167="1-2",VLOOKUP(DI167,Points!$B$3:$C$4,2,FALSE),IF(DH167="3-5",VLOOKUP(DI167,Points!$B$7:$C$11,2,FALSE),IF(DH167="6-10",VLOOKUP(DI167,Points!$B$13:$C$22,2,FALSE),IF(DH167="11-15",VLOOKUP(DI167,Points!$B$24:$C$38,2,FALSE))))))</f>
        <v>0</v>
      </c>
      <c r="DK167" s="54"/>
      <c r="DL167" s="48">
        <f t="shared" si="189"/>
        <v>0</v>
      </c>
      <c r="DM167" s="54"/>
      <c r="DN167" s="48">
        <f t="shared" si="190"/>
        <v>0</v>
      </c>
      <c r="DO167" s="52"/>
      <c r="DP167" s="49">
        <f t="shared" si="191"/>
        <v>0</v>
      </c>
      <c r="DQ167" s="50">
        <f t="shared" si="150"/>
        <v>0</v>
      </c>
      <c r="DR167" s="55">
        <f t="shared" si="192"/>
        <v>0</v>
      </c>
      <c r="DS167" s="56" t="str">
        <f t="shared" si="151"/>
        <v/>
      </c>
    </row>
    <row r="168" spans="1:123" s="42" customFormat="1" ht="15" x14ac:dyDescent="0.25">
      <c r="A168" s="55"/>
      <c r="B168" s="51"/>
      <c r="C168" s="49" t="str">
        <f t="shared" si="152"/>
        <v>0</v>
      </c>
      <c r="D168" s="52"/>
      <c r="E168" s="49">
        <f>IF(C168="0",0,IF(C168="1-2",VLOOKUP(D168,Points!$B$3:$C$4,2,FALSE),IF(C168="3-5",VLOOKUP(D168,Points!$B$7:$C$11,2,FALSE),IF(C168="6-10",VLOOKUP(D168,Points!$B$13:$C$22,2,FALSE),IF(C168="11-15",VLOOKUP(D168,Points!$B$24:$C$38,2,FALSE))))))</f>
        <v>0</v>
      </c>
      <c r="F168" s="53"/>
      <c r="G168" s="49" t="str">
        <f t="shared" si="153"/>
        <v>0</v>
      </c>
      <c r="H168" s="49"/>
      <c r="I168" s="49">
        <f>IF(G168="0",0,IF(G168="1-2",VLOOKUP(H168,Points!$B$3:$C$4,2,FALSE),IF(G168="3-5",VLOOKUP(H168,Points!$B$7:$C$11,2,FALSE),IF(G168="6-10",VLOOKUP(H168,Points!$B$13:$C$22,2,FALSE),IF(G168="11-15",VLOOKUP(H168,Points!$B$24:$C$38,2,FALSE))))))</f>
        <v>0</v>
      </c>
      <c r="J168" s="54"/>
      <c r="K168" s="48">
        <f t="shared" si="154"/>
        <v>0</v>
      </c>
      <c r="L168" s="54"/>
      <c r="M168" s="48">
        <f t="shared" si="155"/>
        <v>0</v>
      </c>
      <c r="N168" s="52"/>
      <c r="O168" s="49">
        <f t="shared" si="156"/>
        <v>0</v>
      </c>
      <c r="P168" s="50">
        <f t="shared" si="143"/>
        <v>0</v>
      </c>
      <c r="Q168" s="51"/>
      <c r="R168" s="49" t="str">
        <f t="shared" si="157"/>
        <v>0</v>
      </c>
      <c r="S168" s="52"/>
      <c r="T168" s="49">
        <f>IF(R168="0",0,IF(R168="1-2",VLOOKUP(S168,Points!$B$3:$C$4,2,FALSE),IF(R168="3-5",VLOOKUP(S168,Points!$B$7:$C$11,2,FALSE),IF(R168="6-10",VLOOKUP(S168,Points!$B$13:$C$22,2,FALSE),IF(R168="11-15",VLOOKUP(S168,Points!$B$24:$C$38,2,FALSE))))))</f>
        <v>0</v>
      </c>
      <c r="U168" s="53"/>
      <c r="V168" s="49" t="str">
        <f t="shared" si="158"/>
        <v>0</v>
      </c>
      <c r="W168" s="49"/>
      <c r="X168" s="49">
        <f>IF(V168="0",0,IF(V168="1-2",VLOOKUP(W168,Points!$B$3:$C$4,2,FALSE),IF(V168="3-5",VLOOKUP(W168,Points!$B$7:$C$11,2,FALSE),IF(V168="6-10",VLOOKUP(W168,Points!$B$13:$C$22,2,FALSE),IF(V168="11-15",VLOOKUP(W168,Points!$B$24:$C$38,2,FALSE))))))</f>
        <v>0</v>
      </c>
      <c r="Y168" s="54"/>
      <c r="Z168" s="48">
        <f t="shared" si="159"/>
        <v>0</v>
      </c>
      <c r="AA168" s="54"/>
      <c r="AB168" s="48">
        <f t="shared" si="160"/>
        <v>0</v>
      </c>
      <c r="AC168" s="52"/>
      <c r="AD168" s="49">
        <f t="shared" si="161"/>
        <v>0</v>
      </c>
      <c r="AE168" s="50">
        <f t="shared" si="144"/>
        <v>0</v>
      </c>
      <c r="AF168" s="51"/>
      <c r="AG168" s="49" t="str">
        <f t="shared" si="162"/>
        <v>0</v>
      </c>
      <c r="AH168" s="52"/>
      <c r="AI168" s="49">
        <f>IF(AG168="0",0,IF(AG168="1-2",VLOOKUP(AH168,Points!$B$3:$C$4,2,FALSE),IF(AG168="3-5",VLOOKUP(AH168,Points!$B$7:$C$11,2,FALSE),IF(AG168="6-10",VLOOKUP(AH168,Points!$B$13:$C$22,2,FALSE),IF(AG168="11-15",VLOOKUP(AH168,Points!$B$24:$C$38,2,FALSE))))))</f>
        <v>0</v>
      </c>
      <c r="AJ168" s="53"/>
      <c r="AK168" s="49" t="str">
        <f t="shared" si="163"/>
        <v>0</v>
      </c>
      <c r="AL168" s="49"/>
      <c r="AM168" s="49">
        <f>IF(AK168="0",0,IF(AK168="1-2",VLOOKUP(AL168,Points!$B$3:$C$4,2,FALSE),IF(AK168="3-5",VLOOKUP(AL168,Points!$B$7:$C$11,2,FALSE),IF(AK168="6-10",VLOOKUP(AL168,Points!$B$13:$C$22,2,FALSE),IF(AK168="11-15",VLOOKUP(AL168,Points!$B$24:$C$38,2,FALSE))))))</f>
        <v>0</v>
      </c>
      <c r="AN168" s="54"/>
      <c r="AO168" s="48">
        <f t="shared" si="164"/>
        <v>0</v>
      </c>
      <c r="AP168" s="54"/>
      <c r="AQ168" s="48">
        <f t="shared" si="165"/>
        <v>0</v>
      </c>
      <c r="AR168" s="52"/>
      <c r="AS168" s="49">
        <f t="shared" si="166"/>
        <v>0</v>
      </c>
      <c r="AT168" s="50">
        <f t="shared" si="145"/>
        <v>0</v>
      </c>
      <c r="AU168" s="51"/>
      <c r="AV168" s="49" t="str">
        <f t="shared" si="167"/>
        <v>0</v>
      </c>
      <c r="AW168" s="52"/>
      <c r="AX168" s="49">
        <f>IF(AV168="0",0,IF(AV168="1-2",VLOOKUP(AW168,Points!$B$3:$C$4,2,FALSE),IF(AV168="3-5",VLOOKUP(AW168,Points!$B$7:$C$11,2,FALSE),IF(AV168="6-10",VLOOKUP(AW168,Points!$B$13:$C$22,2,FALSE),IF(AV168="11-15",VLOOKUP(AW168,Points!$B$24:$C$38,2,FALSE))))))</f>
        <v>0</v>
      </c>
      <c r="AY168" s="53"/>
      <c r="AZ168" s="49" t="str">
        <f t="shared" si="168"/>
        <v>0</v>
      </c>
      <c r="BA168" s="49"/>
      <c r="BB168" s="49">
        <f>IF(AZ168="0",0,IF(AZ168="1-2",VLOOKUP(BA168,Points!$B$3:$C$4,2,FALSE),IF(AZ168="3-5",VLOOKUP(BA168,Points!$B$7:$C$11,2,FALSE),IF(AZ168="6-10",VLOOKUP(BA168,Points!$B$13:$C$22,2,FALSE),IF(AZ168="11-15",VLOOKUP(BA168,Points!$B$24:$C$38,2,FALSE))))))</f>
        <v>0</v>
      </c>
      <c r="BC168" s="54"/>
      <c r="BD168" s="48">
        <f t="shared" si="169"/>
        <v>0</v>
      </c>
      <c r="BE168" s="54"/>
      <c r="BF168" s="48">
        <f t="shared" si="170"/>
        <v>0</v>
      </c>
      <c r="BG168" s="52"/>
      <c r="BH168" s="49">
        <f t="shared" si="171"/>
        <v>0</v>
      </c>
      <c r="BI168" s="50">
        <f t="shared" si="146"/>
        <v>0</v>
      </c>
      <c r="BJ168" s="51"/>
      <c r="BK168" s="49" t="str">
        <f t="shared" si="172"/>
        <v>0</v>
      </c>
      <c r="BL168" s="52"/>
      <c r="BM168" s="49">
        <f>IF(BK168="0",0,IF(BK168="1-2",VLOOKUP(BL168,Points!$B$3:$C$4,2,FALSE),IF(BK168="3-5",VLOOKUP(BL168,Points!$B$7:$C$11,2,FALSE),IF(BK168="6-10",VLOOKUP(BL168,Points!$B$13:$C$22,2,FALSE),IF(BK168="11-15",VLOOKUP(BL168,Points!$B$24:$C$38,2,FALSE))))))</f>
        <v>0</v>
      </c>
      <c r="BN168" s="53"/>
      <c r="BO168" s="49" t="str">
        <f t="shared" si="173"/>
        <v>0</v>
      </c>
      <c r="BP168" s="49"/>
      <c r="BQ168" s="49">
        <f>IF(BO168="0",0,IF(BO168="1-2",VLOOKUP(BP168,Points!$B$3:$C$4,2,FALSE),IF(BO168="3-5",VLOOKUP(BP168,Points!$B$7:$C$11,2,FALSE),IF(BO168="6-10",VLOOKUP(BP168,Points!$B$13:$C$22,2,FALSE),IF(BO168="11-15",VLOOKUP(BP168,Points!$B$24:$C$38,2,FALSE))))))</f>
        <v>0</v>
      </c>
      <c r="BR168" s="54"/>
      <c r="BS168" s="48">
        <f t="shared" si="174"/>
        <v>0</v>
      </c>
      <c r="BT168" s="54"/>
      <c r="BU168" s="48">
        <f t="shared" si="175"/>
        <v>0</v>
      </c>
      <c r="BV168" s="52"/>
      <c r="BW168" s="49">
        <f t="shared" si="176"/>
        <v>0</v>
      </c>
      <c r="BX168" s="50">
        <f t="shared" si="147"/>
        <v>0</v>
      </c>
      <c r="BY168" s="51"/>
      <c r="BZ168" s="49" t="str">
        <f t="shared" si="177"/>
        <v>0</v>
      </c>
      <c r="CA168" s="52"/>
      <c r="CB168" s="49">
        <f>IF(BZ168="0",0,IF(BZ168="1-2",VLOOKUP(CA168,Points!$B$3:$C$4,2,FALSE),IF(BZ168="3-5",VLOOKUP(CA168,Points!$B$7:$C$11,2,FALSE),IF(BZ168="6-10",VLOOKUP(CA168,Points!$B$13:$C$22,2,FALSE),IF(BZ168="11-15",VLOOKUP(CA168,Points!$B$24:$C$38,2,FALSE))))))</f>
        <v>0</v>
      </c>
      <c r="CC168" s="53"/>
      <c r="CD168" s="49" t="str">
        <f t="shared" si="178"/>
        <v>0</v>
      </c>
      <c r="CE168" s="49"/>
      <c r="CF168" s="49">
        <f>IF(CD168="0",0,IF(CD168="1-2",VLOOKUP(CE168,Points!$B$3:$C$4,2,FALSE),IF(CD168="3-5",VLOOKUP(CE168,Points!$B$7:$C$11,2,FALSE),IF(CD168="6-10",VLOOKUP(CE168,Points!$B$13:$C$22,2,FALSE),IF(CD168="11-15",VLOOKUP(CE168,Points!$B$24:$C$38,2,FALSE))))))</f>
        <v>0</v>
      </c>
      <c r="CG168" s="54"/>
      <c r="CH168" s="48">
        <f t="shared" si="179"/>
        <v>0</v>
      </c>
      <c r="CI168" s="54"/>
      <c r="CJ168" s="48">
        <f t="shared" si="180"/>
        <v>0</v>
      </c>
      <c r="CK168" s="52"/>
      <c r="CL168" s="49">
        <f t="shared" si="181"/>
        <v>0</v>
      </c>
      <c r="CM168" s="50">
        <f t="shared" si="148"/>
        <v>0</v>
      </c>
      <c r="CN168" s="51"/>
      <c r="CO168" s="49" t="str">
        <f t="shared" si="182"/>
        <v>0</v>
      </c>
      <c r="CP168" s="52"/>
      <c r="CQ168" s="49">
        <f>IF(CO168="0",0,IF(CO168="1-2",VLOOKUP(CP168,Points!$B$3:$C$4,2,FALSE),IF(CO168="3-5",VLOOKUP(CP168,Points!$B$7:$C$11,2,FALSE),IF(CO168="6-10",VLOOKUP(CP168,Points!$B$13:$C$22,2,FALSE),IF(CO168="11-15",VLOOKUP(CP168,Points!$B$24:$C$38,2,FALSE))))))</f>
        <v>0</v>
      </c>
      <c r="CR168" s="53"/>
      <c r="CS168" s="49" t="str">
        <f t="shared" si="183"/>
        <v>0</v>
      </c>
      <c r="CT168" s="49"/>
      <c r="CU168" s="49">
        <f>IF(CS168="0",0,IF(CS168="1-2",VLOOKUP(CT168,Points!$B$3:$C$4,2,FALSE),IF(CS168="3-5",VLOOKUP(CT168,Points!$B$7:$C$11,2,FALSE),IF(CS168="6-10",VLOOKUP(CT168,Points!$B$13:$C$22,2,FALSE),IF(CS168="11-15",VLOOKUP(CT168,Points!$B$24:$C$38,2,FALSE))))))</f>
        <v>0</v>
      </c>
      <c r="CV168" s="54"/>
      <c r="CW168" s="48">
        <f t="shared" si="184"/>
        <v>0</v>
      </c>
      <c r="CX168" s="54"/>
      <c r="CY168" s="48">
        <f t="shared" si="185"/>
        <v>0</v>
      </c>
      <c r="CZ168" s="52"/>
      <c r="DA168" s="49">
        <f t="shared" si="186"/>
        <v>0</v>
      </c>
      <c r="DB168" s="50">
        <f t="shared" si="149"/>
        <v>0</v>
      </c>
      <c r="DC168" s="51"/>
      <c r="DD168" s="49" t="str">
        <f t="shared" si="187"/>
        <v>0</v>
      </c>
      <c r="DE168" s="52"/>
      <c r="DF168" s="49">
        <f>IF(DD168="0",0,IF(DD168="1-2",VLOOKUP(DE168,Points!$B$3:$C$4,2,FALSE),IF(DD168="3-5",VLOOKUP(DE168,Points!$B$7:$C$11,2,FALSE),IF(DD168="6-10",VLOOKUP(DE168,Points!$B$13:$C$22,2,FALSE),IF(DD168="11-15",VLOOKUP(DE168,Points!$B$24:$C$38,2,FALSE))))))</f>
        <v>0</v>
      </c>
      <c r="DG168" s="53"/>
      <c r="DH168" s="49" t="str">
        <f t="shared" si="188"/>
        <v>0</v>
      </c>
      <c r="DI168" s="49"/>
      <c r="DJ168" s="49">
        <f>IF(DH168="0",0,IF(DH168="1-2",VLOOKUP(DI168,Points!$B$3:$C$4,2,FALSE),IF(DH168="3-5",VLOOKUP(DI168,Points!$B$7:$C$11,2,FALSE),IF(DH168="6-10",VLOOKUP(DI168,Points!$B$13:$C$22,2,FALSE),IF(DH168="11-15",VLOOKUP(DI168,Points!$B$24:$C$38,2,FALSE))))))</f>
        <v>0</v>
      </c>
      <c r="DK168" s="54"/>
      <c r="DL168" s="48">
        <f t="shared" si="189"/>
        <v>0</v>
      </c>
      <c r="DM168" s="54"/>
      <c r="DN168" s="48">
        <f t="shared" si="190"/>
        <v>0</v>
      </c>
      <c r="DO168" s="52"/>
      <c r="DP168" s="49">
        <f t="shared" si="191"/>
        <v>0</v>
      </c>
      <c r="DQ168" s="50">
        <f t="shared" si="150"/>
        <v>0</v>
      </c>
      <c r="DR168" s="55">
        <f t="shared" si="192"/>
        <v>0</v>
      </c>
      <c r="DS168" s="56" t="str">
        <f t="shared" si="151"/>
        <v/>
      </c>
    </row>
    <row r="169" spans="1:123" s="42" customFormat="1" ht="15" x14ac:dyDescent="0.25">
      <c r="A169" s="55"/>
      <c r="B169" s="51"/>
      <c r="C169" s="49" t="str">
        <f t="shared" si="152"/>
        <v>0</v>
      </c>
      <c r="D169" s="52"/>
      <c r="E169" s="49">
        <f>IF(C169="0",0,IF(C169="1-2",VLOOKUP(D169,Points!$B$3:$C$4,2,FALSE),IF(C169="3-5",VLOOKUP(D169,Points!$B$7:$C$11,2,FALSE),IF(C169="6-10",VLOOKUP(D169,Points!$B$13:$C$22,2,FALSE),IF(C169="11-15",VLOOKUP(D169,Points!$B$24:$C$38,2,FALSE))))))</f>
        <v>0</v>
      </c>
      <c r="F169" s="53"/>
      <c r="G169" s="49" t="str">
        <f t="shared" si="153"/>
        <v>0</v>
      </c>
      <c r="H169" s="49"/>
      <c r="I169" s="49">
        <f>IF(G169="0",0,IF(G169="1-2",VLOOKUP(H169,Points!$B$3:$C$4,2,FALSE),IF(G169="3-5",VLOOKUP(H169,Points!$B$7:$C$11,2,FALSE),IF(G169="6-10",VLOOKUP(H169,Points!$B$13:$C$22,2,FALSE),IF(G169="11-15",VLOOKUP(H169,Points!$B$24:$C$38,2,FALSE))))))</f>
        <v>0</v>
      </c>
      <c r="J169" s="54"/>
      <c r="K169" s="48">
        <f t="shared" si="154"/>
        <v>0</v>
      </c>
      <c r="L169" s="54"/>
      <c r="M169" s="48">
        <f t="shared" si="155"/>
        <v>0</v>
      </c>
      <c r="N169" s="52"/>
      <c r="O169" s="49">
        <f t="shared" si="156"/>
        <v>0</v>
      </c>
      <c r="P169" s="50">
        <f t="shared" si="143"/>
        <v>0</v>
      </c>
      <c r="Q169" s="51"/>
      <c r="R169" s="49" t="str">
        <f t="shared" si="157"/>
        <v>0</v>
      </c>
      <c r="S169" s="52"/>
      <c r="T169" s="49">
        <f>IF(R169="0",0,IF(R169="1-2",VLOOKUP(S169,Points!$B$3:$C$4,2,FALSE),IF(R169="3-5",VLOOKUP(S169,Points!$B$7:$C$11,2,FALSE),IF(R169="6-10",VLOOKUP(S169,Points!$B$13:$C$22,2,FALSE),IF(R169="11-15",VLOOKUP(S169,Points!$B$24:$C$38,2,FALSE))))))</f>
        <v>0</v>
      </c>
      <c r="U169" s="53"/>
      <c r="V169" s="49" t="str">
        <f t="shared" si="158"/>
        <v>0</v>
      </c>
      <c r="W169" s="49"/>
      <c r="X169" s="49">
        <f>IF(V169="0",0,IF(V169="1-2",VLOOKUP(W169,Points!$B$3:$C$4,2,FALSE),IF(V169="3-5",VLOOKUP(W169,Points!$B$7:$C$11,2,FALSE),IF(V169="6-10",VLOOKUP(W169,Points!$B$13:$C$22,2,FALSE),IF(V169="11-15",VLOOKUP(W169,Points!$B$24:$C$38,2,FALSE))))))</f>
        <v>0</v>
      </c>
      <c r="Y169" s="54"/>
      <c r="Z169" s="48">
        <f t="shared" si="159"/>
        <v>0</v>
      </c>
      <c r="AA169" s="54"/>
      <c r="AB169" s="48">
        <f t="shared" si="160"/>
        <v>0</v>
      </c>
      <c r="AC169" s="52"/>
      <c r="AD169" s="49">
        <f t="shared" si="161"/>
        <v>0</v>
      </c>
      <c r="AE169" s="50">
        <f t="shared" si="144"/>
        <v>0</v>
      </c>
      <c r="AF169" s="51"/>
      <c r="AG169" s="49" t="str">
        <f t="shared" si="162"/>
        <v>0</v>
      </c>
      <c r="AH169" s="52"/>
      <c r="AI169" s="49">
        <f>IF(AG169="0",0,IF(AG169="1-2",VLOOKUP(AH169,Points!$B$3:$C$4,2,FALSE),IF(AG169="3-5",VLOOKUP(AH169,Points!$B$7:$C$11,2,FALSE),IF(AG169="6-10",VLOOKUP(AH169,Points!$B$13:$C$22,2,FALSE),IF(AG169="11-15",VLOOKUP(AH169,Points!$B$24:$C$38,2,FALSE))))))</f>
        <v>0</v>
      </c>
      <c r="AJ169" s="53"/>
      <c r="AK169" s="49" t="str">
        <f t="shared" si="163"/>
        <v>0</v>
      </c>
      <c r="AL169" s="49"/>
      <c r="AM169" s="49">
        <f>IF(AK169="0",0,IF(AK169="1-2",VLOOKUP(AL169,Points!$B$3:$C$4,2,FALSE),IF(AK169="3-5",VLOOKUP(AL169,Points!$B$7:$C$11,2,FALSE),IF(AK169="6-10",VLOOKUP(AL169,Points!$B$13:$C$22,2,FALSE),IF(AK169="11-15",VLOOKUP(AL169,Points!$B$24:$C$38,2,FALSE))))))</f>
        <v>0</v>
      </c>
      <c r="AN169" s="54"/>
      <c r="AO169" s="48">
        <f t="shared" si="164"/>
        <v>0</v>
      </c>
      <c r="AP169" s="54"/>
      <c r="AQ169" s="48">
        <f t="shared" si="165"/>
        <v>0</v>
      </c>
      <c r="AR169" s="52"/>
      <c r="AS169" s="49">
        <f t="shared" si="166"/>
        <v>0</v>
      </c>
      <c r="AT169" s="50">
        <f t="shared" si="145"/>
        <v>0</v>
      </c>
      <c r="AU169" s="51"/>
      <c r="AV169" s="49" t="str">
        <f t="shared" si="167"/>
        <v>0</v>
      </c>
      <c r="AW169" s="52"/>
      <c r="AX169" s="49">
        <f>IF(AV169="0",0,IF(AV169="1-2",VLOOKUP(AW169,Points!$B$3:$C$4,2,FALSE),IF(AV169="3-5",VLOOKUP(AW169,Points!$B$7:$C$11,2,FALSE),IF(AV169="6-10",VLOOKUP(AW169,Points!$B$13:$C$22,2,FALSE),IF(AV169="11-15",VLOOKUP(AW169,Points!$B$24:$C$38,2,FALSE))))))</f>
        <v>0</v>
      </c>
      <c r="AY169" s="53"/>
      <c r="AZ169" s="49" t="str">
        <f t="shared" si="168"/>
        <v>0</v>
      </c>
      <c r="BA169" s="49"/>
      <c r="BB169" s="49">
        <f>IF(AZ169="0",0,IF(AZ169="1-2",VLOOKUP(BA169,Points!$B$3:$C$4,2,FALSE),IF(AZ169="3-5",VLOOKUP(BA169,Points!$B$7:$C$11,2,FALSE),IF(AZ169="6-10",VLOOKUP(BA169,Points!$B$13:$C$22,2,FALSE),IF(AZ169="11-15",VLOOKUP(BA169,Points!$B$24:$C$38,2,FALSE))))))</f>
        <v>0</v>
      </c>
      <c r="BC169" s="54"/>
      <c r="BD169" s="48">
        <f t="shared" si="169"/>
        <v>0</v>
      </c>
      <c r="BE169" s="54"/>
      <c r="BF169" s="48">
        <f t="shared" si="170"/>
        <v>0</v>
      </c>
      <c r="BG169" s="52"/>
      <c r="BH169" s="49">
        <f t="shared" si="171"/>
        <v>0</v>
      </c>
      <c r="BI169" s="50">
        <f t="shared" si="146"/>
        <v>0</v>
      </c>
      <c r="BJ169" s="51"/>
      <c r="BK169" s="49" t="str">
        <f t="shared" si="172"/>
        <v>0</v>
      </c>
      <c r="BL169" s="52"/>
      <c r="BM169" s="49">
        <f>IF(BK169="0",0,IF(BK169="1-2",VLOOKUP(BL169,Points!$B$3:$C$4,2,FALSE),IF(BK169="3-5",VLOOKUP(BL169,Points!$B$7:$C$11,2,FALSE),IF(BK169="6-10",VLOOKUP(BL169,Points!$B$13:$C$22,2,FALSE),IF(BK169="11-15",VLOOKUP(BL169,Points!$B$24:$C$38,2,FALSE))))))</f>
        <v>0</v>
      </c>
      <c r="BN169" s="53"/>
      <c r="BO169" s="49" t="str">
        <f t="shared" si="173"/>
        <v>0</v>
      </c>
      <c r="BP169" s="49"/>
      <c r="BQ169" s="49">
        <f>IF(BO169="0",0,IF(BO169="1-2",VLOOKUP(BP169,Points!$B$3:$C$4,2,FALSE),IF(BO169="3-5",VLOOKUP(BP169,Points!$B$7:$C$11,2,FALSE),IF(BO169="6-10",VLOOKUP(BP169,Points!$B$13:$C$22,2,FALSE),IF(BO169="11-15",VLOOKUP(BP169,Points!$B$24:$C$38,2,FALSE))))))</f>
        <v>0</v>
      </c>
      <c r="BR169" s="54"/>
      <c r="BS169" s="48">
        <f t="shared" si="174"/>
        <v>0</v>
      </c>
      <c r="BT169" s="54"/>
      <c r="BU169" s="48">
        <f t="shared" si="175"/>
        <v>0</v>
      </c>
      <c r="BV169" s="52"/>
      <c r="BW169" s="49">
        <f t="shared" si="176"/>
        <v>0</v>
      </c>
      <c r="BX169" s="50">
        <f t="shared" si="147"/>
        <v>0</v>
      </c>
      <c r="BY169" s="51"/>
      <c r="BZ169" s="49" t="str">
        <f t="shared" si="177"/>
        <v>0</v>
      </c>
      <c r="CA169" s="52"/>
      <c r="CB169" s="49">
        <f>IF(BZ169="0",0,IF(BZ169="1-2",VLOOKUP(CA169,Points!$B$3:$C$4,2,FALSE),IF(BZ169="3-5",VLOOKUP(CA169,Points!$B$7:$C$11,2,FALSE),IF(BZ169="6-10",VLOOKUP(CA169,Points!$B$13:$C$22,2,FALSE),IF(BZ169="11-15",VLOOKUP(CA169,Points!$B$24:$C$38,2,FALSE))))))</f>
        <v>0</v>
      </c>
      <c r="CC169" s="53"/>
      <c r="CD169" s="49" t="str">
        <f t="shared" si="178"/>
        <v>0</v>
      </c>
      <c r="CE169" s="49"/>
      <c r="CF169" s="49">
        <f>IF(CD169="0",0,IF(CD169="1-2",VLOOKUP(CE169,Points!$B$3:$C$4,2,FALSE),IF(CD169="3-5",VLOOKUP(CE169,Points!$B$7:$C$11,2,FALSE),IF(CD169="6-10",VLOOKUP(CE169,Points!$B$13:$C$22,2,FALSE),IF(CD169="11-15",VLOOKUP(CE169,Points!$B$24:$C$38,2,FALSE))))))</f>
        <v>0</v>
      </c>
      <c r="CG169" s="54"/>
      <c r="CH169" s="48">
        <f t="shared" si="179"/>
        <v>0</v>
      </c>
      <c r="CI169" s="54"/>
      <c r="CJ169" s="48">
        <f t="shared" si="180"/>
        <v>0</v>
      </c>
      <c r="CK169" s="52"/>
      <c r="CL169" s="49">
        <f t="shared" si="181"/>
        <v>0</v>
      </c>
      <c r="CM169" s="50">
        <f t="shared" si="148"/>
        <v>0</v>
      </c>
      <c r="CN169" s="51"/>
      <c r="CO169" s="49" t="str">
        <f t="shared" si="182"/>
        <v>0</v>
      </c>
      <c r="CP169" s="52"/>
      <c r="CQ169" s="49">
        <f>IF(CO169="0",0,IF(CO169="1-2",VLOOKUP(CP169,Points!$B$3:$C$4,2,FALSE),IF(CO169="3-5",VLOOKUP(CP169,Points!$B$7:$C$11,2,FALSE),IF(CO169="6-10",VLOOKUP(CP169,Points!$B$13:$C$22,2,FALSE),IF(CO169="11-15",VLOOKUP(CP169,Points!$B$24:$C$38,2,FALSE))))))</f>
        <v>0</v>
      </c>
      <c r="CR169" s="53"/>
      <c r="CS169" s="49" t="str">
        <f t="shared" si="183"/>
        <v>0</v>
      </c>
      <c r="CT169" s="49"/>
      <c r="CU169" s="49">
        <f>IF(CS169="0",0,IF(CS169="1-2",VLOOKUP(CT169,Points!$B$3:$C$4,2,FALSE),IF(CS169="3-5",VLOOKUP(CT169,Points!$B$7:$C$11,2,FALSE),IF(CS169="6-10",VLOOKUP(CT169,Points!$B$13:$C$22,2,FALSE),IF(CS169="11-15",VLOOKUP(CT169,Points!$B$24:$C$38,2,FALSE))))))</f>
        <v>0</v>
      </c>
      <c r="CV169" s="54"/>
      <c r="CW169" s="48">
        <f t="shared" si="184"/>
        <v>0</v>
      </c>
      <c r="CX169" s="54"/>
      <c r="CY169" s="48">
        <f t="shared" si="185"/>
        <v>0</v>
      </c>
      <c r="CZ169" s="52"/>
      <c r="DA169" s="49">
        <f t="shared" si="186"/>
        <v>0</v>
      </c>
      <c r="DB169" s="50">
        <f t="shared" si="149"/>
        <v>0</v>
      </c>
      <c r="DC169" s="51"/>
      <c r="DD169" s="49" t="str">
        <f t="shared" si="187"/>
        <v>0</v>
      </c>
      <c r="DE169" s="52"/>
      <c r="DF169" s="49">
        <f>IF(DD169="0",0,IF(DD169="1-2",VLOOKUP(DE169,Points!$B$3:$C$4,2,FALSE),IF(DD169="3-5",VLOOKUP(DE169,Points!$B$7:$C$11,2,FALSE),IF(DD169="6-10",VLOOKUP(DE169,Points!$B$13:$C$22,2,FALSE),IF(DD169="11-15",VLOOKUP(DE169,Points!$B$24:$C$38,2,FALSE))))))</f>
        <v>0</v>
      </c>
      <c r="DG169" s="53"/>
      <c r="DH169" s="49" t="str">
        <f t="shared" si="188"/>
        <v>0</v>
      </c>
      <c r="DI169" s="49"/>
      <c r="DJ169" s="49">
        <f>IF(DH169="0",0,IF(DH169="1-2",VLOOKUP(DI169,Points!$B$3:$C$4,2,FALSE),IF(DH169="3-5",VLOOKUP(DI169,Points!$B$7:$C$11,2,FALSE),IF(DH169="6-10",VLOOKUP(DI169,Points!$B$13:$C$22,2,FALSE),IF(DH169="11-15",VLOOKUP(DI169,Points!$B$24:$C$38,2,FALSE))))))</f>
        <v>0</v>
      </c>
      <c r="DK169" s="54"/>
      <c r="DL169" s="48">
        <f t="shared" si="189"/>
        <v>0</v>
      </c>
      <c r="DM169" s="54"/>
      <c r="DN169" s="48">
        <f t="shared" si="190"/>
        <v>0</v>
      </c>
      <c r="DO169" s="52"/>
      <c r="DP169" s="49">
        <f t="shared" si="191"/>
        <v>0</v>
      </c>
      <c r="DQ169" s="50">
        <f t="shared" si="150"/>
        <v>0</v>
      </c>
      <c r="DR169" s="55">
        <f t="shared" si="192"/>
        <v>0</v>
      </c>
      <c r="DS169" s="56" t="str">
        <f t="shared" si="151"/>
        <v/>
      </c>
    </row>
    <row r="170" spans="1:123" s="42" customFormat="1" ht="15" x14ac:dyDescent="0.25">
      <c r="A170" s="55"/>
      <c r="B170" s="51"/>
      <c r="C170" s="49" t="str">
        <f t="shared" si="152"/>
        <v>0</v>
      </c>
      <c r="D170" s="52"/>
      <c r="E170" s="49">
        <f>IF(C170="0",0,IF(C170="1-2",VLOOKUP(D170,Points!$B$3:$C$4,2,FALSE),IF(C170="3-5",VLOOKUP(D170,Points!$B$7:$C$11,2,FALSE),IF(C170="6-10",VLOOKUP(D170,Points!$B$13:$C$22,2,FALSE),IF(C170="11-15",VLOOKUP(D170,Points!$B$24:$C$38,2,FALSE))))))</f>
        <v>0</v>
      </c>
      <c r="F170" s="53"/>
      <c r="G170" s="49" t="str">
        <f t="shared" si="153"/>
        <v>0</v>
      </c>
      <c r="H170" s="49"/>
      <c r="I170" s="49">
        <f>IF(G170="0",0,IF(G170="1-2",VLOOKUP(H170,Points!$B$3:$C$4,2,FALSE),IF(G170="3-5",VLOOKUP(H170,Points!$B$7:$C$11,2,FALSE),IF(G170="6-10",VLOOKUP(H170,Points!$B$13:$C$22,2,FALSE),IF(G170="11-15",VLOOKUP(H170,Points!$B$24:$C$38,2,FALSE))))))</f>
        <v>0</v>
      </c>
      <c r="J170" s="54"/>
      <c r="K170" s="48">
        <f t="shared" si="154"/>
        <v>0</v>
      </c>
      <c r="L170" s="54"/>
      <c r="M170" s="48">
        <f t="shared" si="155"/>
        <v>0</v>
      </c>
      <c r="N170" s="52"/>
      <c r="O170" s="49">
        <f t="shared" si="156"/>
        <v>0</v>
      </c>
      <c r="P170" s="50">
        <f t="shared" si="143"/>
        <v>0</v>
      </c>
      <c r="Q170" s="51"/>
      <c r="R170" s="49" t="str">
        <f t="shared" si="157"/>
        <v>0</v>
      </c>
      <c r="S170" s="52"/>
      <c r="T170" s="49">
        <f>IF(R170="0",0,IF(R170="1-2",VLOOKUP(S170,Points!$B$3:$C$4,2,FALSE),IF(R170="3-5",VLOOKUP(S170,Points!$B$7:$C$11,2,FALSE),IF(R170="6-10",VLOOKUP(S170,Points!$B$13:$C$22,2,FALSE),IF(R170="11-15",VLOOKUP(S170,Points!$B$24:$C$38,2,FALSE))))))</f>
        <v>0</v>
      </c>
      <c r="U170" s="53"/>
      <c r="V170" s="49" t="str">
        <f t="shared" si="158"/>
        <v>0</v>
      </c>
      <c r="W170" s="49"/>
      <c r="X170" s="49">
        <f>IF(V170="0",0,IF(V170="1-2",VLOOKUP(W170,Points!$B$3:$C$4,2,FALSE),IF(V170="3-5",VLOOKUP(W170,Points!$B$7:$C$11,2,FALSE),IF(V170="6-10",VLOOKUP(W170,Points!$B$13:$C$22,2,FALSE),IF(V170="11-15",VLOOKUP(W170,Points!$B$24:$C$38,2,FALSE))))))</f>
        <v>0</v>
      </c>
      <c r="Y170" s="54"/>
      <c r="Z170" s="48">
        <f t="shared" si="159"/>
        <v>0</v>
      </c>
      <c r="AA170" s="54"/>
      <c r="AB170" s="48">
        <f t="shared" si="160"/>
        <v>0</v>
      </c>
      <c r="AC170" s="52"/>
      <c r="AD170" s="49">
        <f t="shared" si="161"/>
        <v>0</v>
      </c>
      <c r="AE170" s="50">
        <f t="shared" si="144"/>
        <v>0</v>
      </c>
      <c r="AF170" s="51"/>
      <c r="AG170" s="49" t="str">
        <f t="shared" si="162"/>
        <v>0</v>
      </c>
      <c r="AH170" s="52"/>
      <c r="AI170" s="49">
        <f>IF(AG170="0",0,IF(AG170="1-2",VLOOKUP(AH170,Points!$B$3:$C$4,2,FALSE),IF(AG170="3-5",VLOOKUP(AH170,Points!$B$7:$C$11,2,FALSE),IF(AG170="6-10",VLOOKUP(AH170,Points!$B$13:$C$22,2,FALSE),IF(AG170="11-15",VLOOKUP(AH170,Points!$B$24:$C$38,2,FALSE))))))</f>
        <v>0</v>
      </c>
      <c r="AJ170" s="53"/>
      <c r="AK170" s="49" t="str">
        <f t="shared" si="163"/>
        <v>0</v>
      </c>
      <c r="AL170" s="49"/>
      <c r="AM170" s="49">
        <f>IF(AK170="0",0,IF(AK170="1-2",VLOOKUP(AL170,Points!$B$3:$C$4,2,FALSE),IF(AK170="3-5",VLOOKUP(AL170,Points!$B$7:$C$11,2,FALSE),IF(AK170="6-10",VLOOKUP(AL170,Points!$B$13:$C$22,2,FALSE),IF(AK170="11-15",VLOOKUP(AL170,Points!$B$24:$C$38,2,FALSE))))))</f>
        <v>0</v>
      </c>
      <c r="AN170" s="54"/>
      <c r="AO170" s="48">
        <f t="shared" si="164"/>
        <v>0</v>
      </c>
      <c r="AP170" s="54"/>
      <c r="AQ170" s="48">
        <f t="shared" si="165"/>
        <v>0</v>
      </c>
      <c r="AR170" s="52"/>
      <c r="AS170" s="49">
        <f t="shared" si="166"/>
        <v>0</v>
      </c>
      <c r="AT170" s="50">
        <f t="shared" si="145"/>
        <v>0</v>
      </c>
      <c r="AU170" s="51"/>
      <c r="AV170" s="49" t="str">
        <f t="shared" si="167"/>
        <v>0</v>
      </c>
      <c r="AW170" s="52"/>
      <c r="AX170" s="49">
        <f>IF(AV170="0",0,IF(AV170="1-2",VLOOKUP(AW170,Points!$B$3:$C$4,2,FALSE),IF(AV170="3-5",VLOOKUP(AW170,Points!$B$7:$C$11,2,FALSE),IF(AV170="6-10",VLOOKUP(AW170,Points!$B$13:$C$22,2,FALSE),IF(AV170="11-15",VLOOKUP(AW170,Points!$B$24:$C$38,2,FALSE))))))</f>
        <v>0</v>
      </c>
      <c r="AY170" s="53"/>
      <c r="AZ170" s="49" t="str">
        <f t="shared" si="168"/>
        <v>0</v>
      </c>
      <c r="BA170" s="49"/>
      <c r="BB170" s="49">
        <f>IF(AZ170="0",0,IF(AZ170="1-2",VLOOKUP(BA170,Points!$B$3:$C$4,2,FALSE),IF(AZ170="3-5",VLOOKUP(BA170,Points!$B$7:$C$11,2,FALSE),IF(AZ170="6-10",VLOOKUP(BA170,Points!$B$13:$C$22,2,FALSE),IF(AZ170="11-15",VLOOKUP(BA170,Points!$B$24:$C$38,2,FALSE))))))</f>
        <v>0</v>
      </c>
      <c r="BC170" s="54"/>
      <c r="BD170" s="48">
        <f t="shared" si="169"/>
        <v>0</v>
      </c>
      <c r="BE170" s="54"/>
      <c r="BF170" s="48">
        <f t="shared" si="170"/>
        <v>0</v>
      </c>
      <c r="BG170" s="52"/>
      <c r="BH170" s="49">
        <f t="shared" si="171"/>
        <v>0</v>
      </c>
      <c r="BI170" s="50">
        <f t="shared" si="146"/>
        <v>0</v>
      </c>
      <c r="BJ170" s="51"/>
      <c r="BK170" s="49" t="str">
        <f t="shared" si="172"/>
        <v>0</v>
      </c>
      <c r="BL170" s="52"/>
      <c r="BM170" s="49">
        <f>IF(BK170="0",0,IF(BK170="1-2",VLOOKUP(BL170,Points!$B$3:$C$4,2,FALSE),IF(BK170="3-5",VLOOKUP(BL170,Points!$B$7:$C$11,2,FALSE),IF(BK170="6-10",VLOOKUP(BL170,Points!$B$13:$C$22,2,FALSE),IF(BK170="11-15",VLOOKUP(BL170,Points!$B$24:$C$38,2,FALSE))))))</f>
        <v>0</v>
      </c>
      <c r="BN170" s="53"/>
      <c r="BO170" s="49" t="str">
        <f t="shared" si="173"/>
        <v>0</v>
      </c>
      <c r="BP170" s="49"/>
      <c r="BQ170" s="49">
        <f>IF(BO170="0",0,IF(BO170="1-2",VLOOKUP(BP170,Points!$B$3:$C$4,2,FALSE),IF(BO170="3-5",VLOOKUP(BP170,Points!$B$7:$C$11,2,FALSE),IF(BO170="6-10",VLOOKUP(BP170,Points!$B$13:$C$22,2,FALSE),IF(BO170="11-15",VLOOKUP(BP170,Points!$B$24:$C$38,2,FALSE))))))</f>
        <v>0</v>
      </c>
      <c r="BR170" s="54"/>
      <c r="BS170" s="48">
        <f t="shared" si="174"/>
        <v>0</v>
      </c>
      <c r="BT170" s="54"/>
      <c r="BU170" s="48">
        <f t="shared" si="175"/>
        <v>0</v>
      </c>
      <c r="BV170" s="52"/>
      <c r="BW170" s="49">
        <f t="shared" si="176"/>
        <v>0</v>
      </c>
      <c r="BX170" s="50">
        <f t="shared" si="147"/>
        <v>0</v>
      </c>
      <c r="BY170" s="51"/>
      <c r="BZ170" s="49" t="str">
        <f t="shared" si="177"/>
        <v>0</v>
      </c>
      <c r="CA170" s="52"/>
      <c r="CB170" s="49">
        <f>IF(BZ170="0",0,IF(BZ170="1-2",VLOOKUP(CA170,Points!$B$3:$C$4,2,FALSE),IF(BZ170="3-5",VLOOKUP(CA170,Points!$B$7:$C$11,2,FALSE),IF(BZ170="6-10",VLOOKUP(CA170,Points!$B$13:$C$22,2,FALSE),IF(BZ170="11-15",VLOOKUP(CA170,Points!$B$24:$C$38,2,FALSE))))))</f>
        <v>0</v>
      </c>
      <c r="CC170" s="53"/>
      <c r="CD170" s="49" t="str">
        <f t="shared" si="178"/>
        <v>0</v>
      </c>
      <c r="CE170" s="49"/>
      <c r="CF170" s="49">
        <f>IF(CD170="0",0,IF(CD170="1-2",VLOOKUP(CE170,Points!$B$3:$C$4,2,FALSE),IF(CD170="3-5",VLOOKUP(CE170,Points!$B$7:$C$11,2,FALSE),IF(CD170="6-10",VLOOKUP(CE170,Points!$B$13:$C$22,2,FALSE),IF(CD170="11-15",VLOOKUP(CE170,Points!$B$24:$C$38,2,FALSE))))))</f>
        <v>0</v>
      </c>
      <c r="CG170" s="54"/>
      <c r="CH170" s="48">
        <f t="shared" si="179"/>
        <v>0</v>
      </c>
      <c r="CI170" s="54"/>
      <c r="CJ170" s="48">
        <f t="shared" si="180"/>
        <v>0</v>
      </c>
      <c r="CK170" s="52"/>
      <c r="CL170" s="49">
        <f t="shared" si="181"/>
        <v>0</v>
      </c>
      <c r="CM170" s="50">
        <f t="shared" si="148"/>
        <v>0</v>
      </c>
      <c r="CN170" s="51"/>
      <c r="CO170" s="49" t="str">
        <f t="shared" si="182"/>
        <v>0</v>
      </c>
      <c r="CP170" s="52"/>
      <c r="CQ170" s="49">
        <f>IF(CO170="0",0,IF(CO170="1-2",VLOOKUP(CP170,Points!$B$3:$C$4,2,FALSE),IF(CO170="3-5",VLOOKUP(CP170,Points!$B$7:$C$11,2,FALSE),IF(CO170="6-10",VLOOKUP(CP170,Points!$B$13:$C$22,2,FALSE),IF(CO170="11-15",VLOOKUP(CP170,Points!$B$24:$C$38,2,FALSE))))))</f>
        <v>0</v>
      </c>
      <c r="CR170" s="53"/>
      <c r="CS170" s="49" t="str">
        <f t="shared" si="183"/>
        <v>0</v>
      </c>
      <c r="CT170" s="49"/>
      <c r="CU170" s="49">
        <f>IF(CS170="0",0,IF(CS170="1-2",VLOOKUP(CT170,Points!$B$3:$C$4,2,FALSE),IF(CS170="3-5",VLOOKUP(CT170,Points!$B$7:$C$11,2,FALSE),IF(CS170="6-10",VLOOKUP(CT170,Points!$B$13:$C$22,2,FALSE),IF(CS170="11-15",VLOOKUP(CT170,Points!$B$24:$C$38,2,FALSE))))))</f>
        <v>0</v>
      </c>
      <c r="CV170" s="54"/>
      <c r="CW170" s="48">
        <f t="shared" si="184"/>
        <v>0</v>
      </c>
      <c r="CX170" s="54"/>
      <c r="CY170" s="48">
        <f t="shared" si="185"/>
        <v>0</v>
      </c>
      <c r="CZ170" s="52"/>
      <c r="DA170" s="49">
        <f t="shared" si="186"/>
        <v>0</v>
      </c>
      <c r="DB170" s="50">
        <f t="shared" si="149"/>
        <v>0</v>
      </c>
      <c r="DC170" s="51"/>
      <c r="DD170" s="49" t="str">
        <f t="shared" si="187"/>
        <v>0</v>
      </c>
      <c r="DE170" s="52"/>
      <c r="DF170" s="49">
        <f>IF(DD170="0",0,IF(DD170="1-2",VLOOKUP(DE170,Points!$B$3:$C$4,2,FALSE),IF(DD170="3-5",VLOOKUP(DE170,Points!$B$7:$C$11,2,FALSE),IF(DD170="6-10",VLOOKUP(DE170,Points!$B$13:$C$22,2,FALSE),IF(DD170="11-15",VLOOKUP(DE170,Points!$B$24:$C$38,2,FALSE))))))</f>
        <v>0</v>
      </c>
      <c r="DG170" s="53"/>
      <c r="DH170" s="49" t="str">
        <f t="shared" si="188"/>
        <v>0</v>
      </c>
      <c r="DI170" s="49"/>
      <c r="DJ170" s="49">
        <f>IF(DH170="0",0,IF(DH170="1-2",VLOOKUP(DI170,Points!$B$3:$C$4,2,FALSE),IF(DH170="3-5",VLOOKUP(DI170,Points!$B$7:$C$11,2,FALSE),IF(DH170="6-10",VLOOKUP(DI170,Points!$B$13:$C$22,2,FALSE),IF(DH170="11-15",VLOOKUP(DI170,Points!$B$24:$C$38,2,FALSE))))))</f>
        <v>0</v>
      </c>
      <c r="DK170" s="54"/>
      <c r="DL170" s="48">
        <f t="shared" si="189"/>
        <v>0</v>
      </c>
      <c r="DM170" s="54"/>
      <c r="DN170" s="48">
        <f t="shared" si="190"/>
        <v>0</v>
      </c>
      <c r="DO170" s="52"/>
      <c r="DP170" s="49">
        <f t="shared" si="191"/>
        <v>0</v>
      </c>
      <c r="DQ170" s="50">
        <f t="shared" si="150"/>
        <v>0</v>
      </c>
      <c r="DR170" s="55">
        <f t="shared" si="192"/>
        <v>0</v>
      </c>
      <c r="DS170" s="56" t="str">
        <f t="shared" si="151"/>
        <v/>
      </c>
    </row>
    <row r="171" spans="1:123" s="42" customFormat="1" ht="15" x14ac:dyDescent="0.25">
      <c r="A171" s="55"/>
      <c r="B171" s="51"/>
      <c r="C171" s="49" t="str">
        <f t="shared" si="152"/>
        <v>0</v>
      </c>
      <c r="D171" s="52"/>
      <c r="E171" s="49">
        <f>IF(C171="0",0,IF(C171="1-2",VLOOKUP(D171,Points!$B$3:$C$4,2,FALSE),IF(C171="3-5",VLOOKUP(D171,Points!$B$7:$C$11,2,FALSE),IF(C171="6-10",VLOOKUP(D171,Points!$B$13:$C$22,2,FALSE),IF(C171="11-15",VLOOKUP(D171,Points!$B$24:$C$38,2,FALSE))))))</f>
        <v>0</v>
      </c>
      <c r="F171" s="53"/>
      <c r="G171" s="49" t="str">
        <f t="shared" si="153"/>
        <v>0</v>
      </c>
      <c r="H171" s="49"/>
      <c r="I171" s="49">
        <f>IF(G171="0",0,IF(G171="1-2",VLOOKUP(H171,Points!$B$3:$C$4,2,FALSE),IF(G171="3-5",VLOOKUP(H171,Points!$B$7:$C$11,2,FALSE),IF(G171="6-10",VLOOKUP(H171,Points!$B$13:$C$22,2,FALSE),IF(G171="11-15",VLOOKUP(H171,Points!$B$24:$C$38,2,FALSE))))))</f>
        <v>0</v>
      </c>
      <c r="J171" s="54"/>
      <c r="K171" s="48">
        <f t="shared" si="154"/>
        <v>0</v>
      </c>
      <c r="L171" s="54"/>
      <c r="M171" s="48">
        <f t="shared" si="155"/>
        <v>0</v>
      </c>
      <c r="N171" s="52"/>
      <c r="O171" s="49">
        <f t="shared" si="156"/>
        <v>0</v>
      </c>
      <c r="P171" s="50">
        <f t="shared" si="143"/>
        <v>0</v>
      </c>
      <c r="Q171" s="51"/>
      <c r="R171" s="49" t="str">
        <f t="shared" si="157"/>
        <v>0</v>
      </c>
      <c r="S171" s="52"/>
      <c r="T171" s="49">
        <f>IF(R171="0",0,IF(R171="1-2",VLOOKUP(S171,Points!$B$3:$C$4,2,FALSE),IF(R171="3-5",VLOOKUP(S171,Points!$B$7:$C$11,2,FALSE),IF(R171="6-10",VLOOKUP(S171,Points!$B$13:$C$22,2,FALSE),IF(R171="11-15",VLOOKUP(S171,Points!$B$24:$C$38,2,FALSE))))))</f>
        <v>0</v>
      </c>
      <c r="U171" s="53"/>
      <c r="V171" s="49" t="str">
        <f t="shared" si="158"/>
        <v>0</v>
      </c>
      <c r="W171" s="49"/>
      <c r="X171" s="49">
        <f>IF(V171="0",0,IF(V171="1-2",VLOOKUP(W171,Points!$B$3:$C$4,2,FALSE),IF(V171="3-5",VLOOKUP(W171,Points!$B$7:$C$11,2,FALSE),IF(V171="6-10",VLOOKUP(W171,Points!$B$13:$C$22,2,FALSE),IF(V171="11-15",VLOOKUP(W171,Points!$B$24:$C$38,2,FALSE))))))</f>
        <v>0</v>
      </c>
      <c r="Y171" s="54"/>
      <c r="Z171" s="48">
        <f t="shared" si="159"/>
        <v>0</v>
      </c>
      <c r="AA171" s="54"/>
      <c r="AB171" s="48">
        <f t="shared" si="160"/>
        <v>0</v>
      </c>
      <c r="AC171" s="52"/>
      <c r="AD171" s="49">
        <f t="shared" si="161"/>
        <v>0</v>
      </c>
      <c r="AE171" s="50">
        <f t="shared" si="144"/>
        <v>0</v>
      </c>
      <c r="AF171" s="51"/>
      <c r="AG171" s="49" t="str">
        <f t="shared" si="162"/>
        <v>0</v>
      </c>
      <c r="AH171" s="52"/>
      <c r="AI171" s="49">
        <f>IF(AG171="0",0,IF(AG171="1-2",VLOOKUP(AH171,Points!$B$3:$C$4,2,FALSE),IF(AG171="3-5",VLOOKUP(AH171,Points!$B$7:$C$11,2,FALSE),IF(AG171="6-10",VLOOKUP(AH171,Points!$B$13:$C$22,2,FALSE),IF(AG171="11-15",VLOOKUP(AH171,Points!$B$24:$C$38,2,FALSE))))))</f>
        <v>0</v>
      </c>
      <c r="AJ171" s="53"/>
      <c r="AK171" s="49" t="str">
        <f t="shared" si="163"/>
        <v>0</v>
      </c>
      <c r="AL171" s="49"/>
      <c r="AM171" s="49">
        <f>IF(AK171="0",0,IF(AK171="1-2",VLOOKUP(AL171,Points!$B$3:$C$4,2,FALSE),IF(AK171="3-5",VLOOKUP(AL171,Points!$B$7:$C$11,2,FALSE),IF(AK171="6-10",VLOOKUP(AL171,Points!$B$13:$C$22,2,FALSE),IF(AK171="11-15",VLOOKUP(AL171,Points!$B$24:$C$38,2,FALSE))))))</f>
        <v>0</v>
      </c>
      <c r="AN171" s="54"/>
      <c r="AO171" s="48">
        <f t="shared" si="164"/>
        <v>0</v>
      </c>
      <c r="AP171" s="54"/>
      <c r="AQ171" s="48">
        <f t="shared" si="165"/>
        <v>0</v>
      </c>
      <c r="AR171" s="52"/>
      <c r="AS171" s="49">
        <f t="shared" si="166"/>
        <v>0</v>
      </c>
      <c r="AT171" s="50">
        <f t="shared" si="145"/>
        <v>0</v>
      </c>
      <c r="AU171" s="51"/>
      <c r="AV171" s="49" t="str">
        <f t="shared" si="167"/>
        <v>0</v>
      </c>
      <c r="AW171" s="52"/>
      <c r="AX171" s="49">
        <f>IF(AV171="0",0,IF(AV171="1-2",VLOOKUP(AW171,Points!$B$3:$C$4,2,FALSE),IF(AV171="3-5",VLOOKUP(AW171,Points!$B$7:$C$11,2,FALSE),IF(AV171="6-10",VLOOKUP(AW171,Points!$B$13:$C$22,2,FALSE),IF(AV171="11-15",VLOOKUP(AW171,Points!$B$24:$C$38,2,FALSE))))))</f>
        <v>0</v>
      </c>
      <c r="AY171" s="53"/>
      <c r="AZ171" s="49" t="str">
        <f t="shared" si="168"/>
        <v>0</v>
      </c>
      <c r="BA171" s="49"/>
      <c r="BB171" s="49">
        <f>IF(AZ171="0",0,IF(AZ171="1-2",VLOOKUP(BA171,Points!$B$3:$C$4,2,FALSE),IF(AZ171="3-5",VLOOKUP(BA171,Points!$B$7:$C$11,2,FALSE),IF(AZ171="6-10",VLOOKUP(BA171,Points!$B$13:$C$22,2,FALSE),IF(AZ171="11-15",VLOOKUP(BA171,Points!$B$24:$C$38,2,FALSE))))))</f>
        <v>0</v>
      </c>
      <c r="BC171" s="54"/>
      <c r="BD171" s="48">
        <f t="shared" si="169"/>
        <v>0</v>
      </c>
      <c r="BE171" s="54"/>
      <c r="BF171" s="48">
        <f t="shared" si="170"/>
        <v>0</v>
      </c>
      <c r="BG171" s="52"/>
      <c r="BH171" s="49">
        <f t="shared" si="171"/>
        <v>0</v>
      </c>
      <c r="BI171" s="50">
        <f t="shared" si="146"/>
        <v>0</v>
      </c>
      <c r="BJ171" s="51"/>
      <c r="BK171" s="49" t="str">
        <f t="shared" si="172"/>
        <v>0</v>
      </c>
      <c r="BL171" s="52"/>
      <c r="BM171" s="49">
        <f>IF(BK171="0",0,IF(BK171="1-2",VLOOKUP(BL171,Points!$B$3:$C$4,2,FALSE),IF(BK171="3-5",VLOOKUP(BL171,Points!$B$7:$C$11,2,FALSE),IF(BK171="6-10",VLOOKUP(BL171,Points!$B$13:$C$22,2,FALSE),IF(BK171="11-15",VLOOKUP(BL171,Points!$B$24:$C$38,2,FALSE))))))</f>
        <v>0</v>
      </c>
      <c r="BN171" s="53"/>
      <c r="BO171" s="49" t="str">
        <f t="shared" si="173"/>
        <v>0</v>
      </c>
      <c r="BP171" s="49"/>
      <c r="BQ171" s="49">
        <f>IF(BO171="0",0,IF(BO171="1-2",VLOOKUP(BP171,Points!$B$3:$C$4,2,FALSE),IF(BO171="3-5",VLOOKUP(BP171,Points!$B$7:$C$11,2,FALSE),IF(BO171="6-10",VLOOKUP(BP171,Points!$B$13:$C$22,2,FALSE),IF(BO171="11-15",VLOOKUP(BP171,Points!$B$24:$C$38,2,FALSE))))))</f>
        <v>0</v>
      </c>
      <c r="BR171" s="54"/>
      <c r="BS171" s="48">
        <f t="shared" si="174"/>
        <v>0</v>
      </c>
      <c r="BT171" s="54"/>
      <c r="BU171" s="48">
        <f t="shared" si="175"/>
        <v>0</v>
      </c>
      <c r="BV171" s="52"/>
      <c r="BW171" s="49">
        <f t="shared" si="176"/>
        <v>0</v>
      </c>
      <c r="BX171" s="50">
        <f t="shared" si="147"/>
        <v>0</v>
      </c>
      <c r="BY171" s="51"/>
      <c r="BZ171" s="49" t="str">
        <f t="shared" si="177"/>
        <v>0</v>
      </c>
      <c r="CA171" s="52"/>
      <c r="CB171" s="49">
        <f>IF(BZ171="0",0,IF(BZ171="1-2",VLOOKUP(CA171,Points!$B$3:$C$4,2,FALSE),IF(BZ171="3-5",VLOOKUP(CA171,Points!$B$7:$C$11,2,FALSE),IF(BZ171="6-10",VLOOKUP(CA171,Points!$B$13:$C$22,2,FALSE),IF(BZ171="11-15",VLOOKUP(CA171,Points!$B$24:$C$38,2,FALSE))))))</f>
        <v>0</v>
      </c>
      <c r="CC171" s="53"/>
      <c r="CD171" s="49" t="str">
        <f t="shared" si="178"/>
        <v>0</v>
      </c>
      <c r="CE171" s="49"/>
      <c r="CF171" s="49">
        <f>IF(CD171="0",0,IF(CD171="1-2",VLOOKUP(CE171,Points!$B$3:$C$4,2,FALSE),IF(CD171="3-5",VLOOKUP(CE171,Points!$B$7:$C$11,2,FALSE),IF(CD171="6-10",VLOOKUP(CE171,Points!$B$13:$C$22,2,FALSE),IF(CD171="11-15",VLOOKUP(CE171,Points!$B$24:$C$38,2,FALSE))))))</f>
        <v>0</v>
      </c>
      <c r="CG171" s="54"/>
      <c r="CH171" s="48">
        <f t="shared" si="179"/>
        <v>0</v>
      </c>
      <c r="CI171" s="54"/>
      <c r="CJ171" s="48">
        <f t="shared" si="180"/>
        <v>0</v>
      </c>
      <c r="CK171" s="52"/>
      <c r="CL171" s="49">
        <f t="shared" si="181"/>
        <v>0</v>
      </c>
      <c r="CM171" s="50">
        <f t="shared" si="148"/>
        <v>0</v>
      </c>
      <c r="CN171" s="51"/>
      <c r="CO171" s="49" t="str">
        <f t="shared" si="182"/>
        <v>0</v>
      </c>
      <c r="CP171" s="52"/>
      <c r="CQ171" s="49">
        <f>IF(CO171="0",0,IF(CO171="1-2",VLOOKUP(CP171,Points!$B$3:$C$4,2,FALSE),IF(CO171="3-5",VLOOKUP(CP171,Points!$B$7:$C$11,2,FALSE),IF(CO171="6-10",VLOOKUP(CP171,Points!$B$13:$C$22,2,FALSE),IF(CO171="11-15",VLOOKUP(CP171,Points!$B$24:$C$38,2,FALSE))))))</f>
        <v>0</v>
      </c>
      <c r="CR171" s="53"/>
      <c r="CS171" s="49" t="str">
        <f t="shared" si="183"/>
        <v>0</v>
      </c>
      <c r="CT171" s="49"/>
      <c r="CU171" s="49">
        <f>IF(CS171="0",0,IF(CS171="1-2",VLOOKUP(CT171,Points!$B$3:$C$4,2,FALSE),IF(CS171="3-5",VLOOKUP(CT171,Points!$B$7:$C$11,2,FALSE),IF(CS171="6-10",VLOOKUP(CT171,Points!$B$13:$C$22,2,FALSE),IF(CS171="11-15",VLOOKUP(CT171,Points!$B$24:$C$38,2,FALSE))))))</f>
        <v>0</v>
      </c>
      <c r="CV171" s="54"/>
      <c r="CW171" s="48">
        <f t="shared" si="184"/>
        <v>0</v>
      </c>
      <c r="CX171" s="54"/>
      <c r="CY171" s="48">
        <f t="shared" si="185"/>
        <v>0</v>
      </c>
      <c r="CZ171" s="52"/>
      <c r="DA171" s="49">
        <f t="shared" si="186"/>
        <v>0</v>
      </c>
      <c r="DB171" s="50">
        <f t="shared" si="149"/>
        <v>0</v>
      </c>
      <c r="DC171" s="51"/>
      <c r="DD171" s="49" t="str">
        <f t="shared" si="187"/>
        <v>0</v>
      </c>
      <c r="DE171" s="52"/>
      <c r="DF171" s="49">
        <f>IF(DD171="0",0,IF(DD171="1-2",VLOOKUP(DE171,Points!$B$3:$C$4,2,FALSE),IF(DD171="3-5",VLOOKUP(DE171,Points!$B$7:$C$11,2,FALSE),IF(DD171="6-10",VLOOKUP(DE171,Points!$B$13:$C$22,2,FALSE),IF(DD171="11-15",VLOOKUP(DE171,Points!$B$24:$C$38,2,FALSE))))))</f>
        <v>0</v>
      </c>
      <c r="DG171" s="53"/>
      <c r="DH171" s="49" t="str">
        <f t="shared" si="188"/>
        <v>0</v>
      </c>
      <c r="DI171" s="49"/>
      <c r="DJ171" s="49">
        <f>IF(DH171="0",0,IF(DH171="1-2",VLOOKUP(DI171,Points!$B$3:$C$4,2,FALSE),IF(DH171="3-5",VLOOKUP(DI171,Points!$B$7:$C$11,2,FALSE),IF(DH171="6-10",VLOOKUP(DI171,Points!$B$13:$C$22,2,FALSE),IF(DH171="11-15",VLOOKUP(DI171,Points!$B$24:$C$38,2,FALSE))))))</f>
        <v>0</v>
      </c>
      <c r="DK171" s="54"/>
      <c r="DL171" s="48">
        <f t="shared" si="189"/>
        <v>0</v>
      </c>
      <c r="DM171" s="54"/>
      <c r="DN171" s="48">
        <f t="shared" si="190"/>
        <v>0</v>
      </c>
      <c r="DO171" s="52"/>
      <c r="DP171" s="49">
        <f t="shared" si="191"/>
        <v>0</v>
      </c>
      <c r="DQ171" s="50">
        <f t="shared" si="150"/>
        <v>0</v>
      </c>
      <c r="DR171" s="55">
        <f t="shared" si="192"/>
        <v>0</v>
      </c>
      <c r="DS171" s="56" t="str">
        <f t="shared" ref="DS171:DS193" si="193">IF(OR(DR171=0,DR171=""),"",RANK(DR171,$DR$11:$DR$193))</f>
        <v/>
      </c>
    </row>
    <row r="172" spans="1:123" s="42" customFormat="1" ht="15" x14ac:dyDescent="0.25">
      <c r="A172" s="55"/>
      <c r="B172" s="51"/>
      <c r="C172" s="49" t="str">
        <f t="shared" si="152"/>
        <v>0</v>
      </c>
      <c r="D172" s="52"/>
      <c r="E172" s="49">
        <f>IF(C172="0",0,IF(C172="1-2",VLOOKUP(D172,Points!$B$3:$C$4,2,FALSE),IF(C172="3-5",VLOOKUP(D172,Points!$B$7:$C$11,2,FALSE),IF(C172="6-10",VLOOKUP(D172,Points!$B$13:$C$22,2,FALSE),IF(C172="11-15",VLOOKUP(D172,Points!$B$24:$C$38,2,FALSE))))))</f>
        <v>0</v>
      </c>
      <c r="F172" s="53"/>
      <c r="G172" s="49" t="str">
        <f t="shared" si="153"/>
        <v>0</v>
      </c>
      <c r="H172" s="49"/>
      <c r="I172" s="49">
        <f>IF(G172="0",0,IF(G172="1-2",VLOOKUP(H172,Points!$B$3:$C$4,2,FALSE),IF(G172="3-5",VLOOKUP(H172,Points!$B$7:$C$11,2,FALSE),IF(G172="6-10",VLOOKUP(H172,Points!$B$13:$C$22,2,FALSE),IF(G172="11-15",VLOOKUP(H172,Points!$B$24:$C$38,2,FALSE))))))</f>
        <v>0</v>
      </c>
      <c r="J172" s="54"/>
      <c r="K172" s="48">
        <f t="shared" si="154"/>
        <v>0</v>
      </c>
      <c r="L172" s="54"/>
      <c r="M172" s="48">
        <f t="shared" si="155"/>
        <v>0</v>
      </c>
      <c r="N172" s="52"/>
      <c r="O172" s="49">
        <f t="shared" si="156"/>
        <v>0</v>
      </c>
      <c r="P172" s="50">
        <f t="shared" si="143"/>
        <v>0</v>
      </c>
      <c r="Q172" s="51"/>
      <c r="R172" s="49" t="str">
        <f t="shared" si="157"/>
        <v>0</v>
      </c>
      <c r="S172" s="52"/>
      <c r="T172" s="49">
        <f>IF(R172="0",0,IF(R172="1-2",VLOOKUP(S172,Points!$B$3:$C$4,2,FALSE),IF(R172="3-5",VLOOKUP(S172,Points!$B$7:$C$11,2,FALSE),IF(R172="6-10",VLOOKUP(S172,Points!$B$13:$C$22,2,FALSE),IF(R172="11-15",VLOOKUP(S172,Points!$B$24:$C$38,2,FALSE))))))</f>
        <v>0</v>
      </c>
      <c r="U172" s="53"/>
      <c r="V172" s="49" t="str">
        <f t="shared" si="158"/>
        <v>0</v>
      </c>
      <c r="W172" s="49"/>
      <c r="X172" s="49">
        <f>IF(V172="0",0,IF(V172="1-2",VLOOKUP(W172,Points!$B$3:$C$4,2,FALSE),IF(V172="3-5",VLOOKUP(W172,Points!$B$7:$C$11,2,FALSE),IF(V172="6-10",VLOOKUP(W172,Points!$B$13:$C$22,2,FALSE),IF(V172="11-15",VLOOKUP(W172,Points!$B$24:$C$38,2,FALSE))))))</f>
        <v>0</v>
      </c>
      <c r="Y172" s="54"/>
      <c r="Z172" s="48">
        <f t="shared" si="159"/>
        <v>0</v>
      </c>
      <c r="AA172" s="54"/>
      <c r="AB172" s="48">
        <f t="shared" si="160"/>
        <v>0</v>
      </c>
      <c r="AC172" s="52"/>
      <c r="AD172" s="49">
        <f t="shared" si="161"/>
        <v>0</v>
      </c>
      <c r="AE172" s="50">
        <f t="shared" si="144"/>
        <v>0</v>
      </c>
      <c r="AF172" s="51"/>
      <c r="AG172" s="49" t="str">
        <f t="shared" si="162"/>
        <v>0</v>
      </c>
      <c r="AH172" s="52"/>
      <c r="AI172" s="49">
        <f>IF(AG172="0",0,IF(AG172="1-2",VLOOKUP(AH172,Points!$B$3:$C$4,2,FALSE),IF(AG172="3-5",VLOOKUP(AH172,Points!$B$7:$C$11,2,FALSE),IF(AG172="6-10",VLOOKUP(AH172,Points!$B$13:$C$22,2,FALSE),IF(AG172="11-15",VLOOKUP(AH172,Points!$B$24:$C$38,2,FALSE))))))</f>
        <v>0</v>
      </c>
      <c r="AJ172" s="53"/>
      <c r="AK172" s="49" t="str">
        <f t="shared" si="163"/>
        <v>0</v>
      </c>
      <c r="AL172" s="49"/>
      <c r="AM172" s="49">
        <f>IF(AK172="0",0,IF(AK172="1-2",VLOOKUP(AL172,Points!$B$3:$C$4,2,FALSE),IF(AK172="3-5",VLOOKUP(AL172,Points!$B$7:$C$11,2,FALSE),IF(AK172="6-10",VLOOKUP(AL172,Points!$B$13:$C$22,2,FALSE),IF(AK172="11-15",VLOOKUP(AL172,Points!$B$24:$C$38,2,FALSE))))))</f>
        <v>0</v>
      </c>
      <c r="AN172" s="54"/>
      <c r="AO172" s="48">
        <f t="shared" si="164"/>
        <v>0</v>
      </c>
      <c r="AP172" s="54"/>
      <c r="AQ172" s="48">
        <f t="shared" si="165"/>
        <v>0</v>
      </c>
      <c r="AR172" s="52"/>
      <c r="AS172" s="49">
        <f t="shared" si="166"/>
        <v>0</v>
      </c>
      <c r="AT172" s="50">
        <f t="shared" si="145"/>
        <v>0</v>
      </c>
      <c r="AU172" s="51"/>
      <c r="AV172" s="49" t="str">
        <f t="shared" si="167"/>
        <v>0</v>
      </c>
      <c r="AW172" s="52"/>
      <c r="AX172" s="49">
        <f>IF(AV172="0",0,IF(AV172="1-2",VLOOKUP(AW172,Points!$B$3:$C$4,2,FALSE),IF(AV172="3-5",VLOOKUP(AW172,Points!$B$7:$C$11,2,FALSE),IF(AV172="6-10",VLOOKUP(AW172,Points!$B$13:$C$22,2,FALSE),IF(AV172="11-15",VLOOKUP(AW172,Points!$B$24:$C$38,2,FALSE))))))</f>
        <v>0</v>
      </c>
      <c r="AY172" s="53"/>
      <c r="AZ172" s="49" t="str">
        <f t="shared" si="168"/>
        <v>0</v>
      </c>
      <c r="BA172" s="49"/>
      <c r="BB172" s="49">
        <f>IF(AZ172="0",0,IF(AZ172="1-2",VLOOKUP(BA172,Points!$B$3:$C$4,2,FALSE),IF(AZ172="3-5",VLOOKUP(BA172,Points!$B$7:$C$11,2,FALSE),IF(AZ172="6-10",VLOOKUP(BA172,Points!$B$13:$C$22,2,FALSE),IF(AZ172="11-15",VLOOKUP(BA172,Points!$B$24:$C$38,2,FALSE))))))</f>
        <v>0</v>
      </c>
      <c r="BC172" s="54"/>
      <c r="BD172" s="48">
        <f t="shared" si="169"/>
        <v>0</v>
      </c>
      <c r="BE172" s="54"/>
      <c r="BF172" s="48">
        <f t="shared" si="170"/>
        <v>0</v>
      </c>
      <c r="BG172" s="52"/>
      <c r="BH172" s="49">
        <f t="shared" si="171"/>
        <v>0</v>
      </c>
      <c r="BI172" s="50">
        <f t="shared" si="146"/>
        <v>0</v>
      </c>
      <c r="BJ172" s="51"/>
      <c r="BK172" s="49" t="str">
        <f t="shared" si="172"/>
        <v>0</v>
      </c>
      <c r="BL172" s="52"/>
      <c r="BM172" s="49">
        <f>IF(BK172="0",0,IF(BK172="1-2",VLOOKUP(BL172,Points!$B$3:$C$4,2,FALSE),IF(BK172="3-5",VLOOKUP(BL172,Points!$B$7:$C$11,2,FALSE),IF(BK172="6-10",VLOOKUP(BL172,Points!$B$13:$C$22,2,FALSE),IF(BK172="11-15",VLOOKUP(BL172,Points!$B$24:$C$38,2,FALSE))))))</f>
        <v>0</v>
      </c>
      <c r="BN172" s="53"/>
      <c r="BO172" s="49" t="str">
        <f t="shared" si="173"/>
        <v>0</v>
      </c>
      <c r="BP172" s="49"/>
      <c r="BQ172" s="49">
        <f>IF(BO172="0",0,IF(BO172="1-2",VLOOKUP(BP172,Points!$B$3:$C$4,2,FALSE),IF(BO172="3-5",VLOOKUP(BP172,Points!$B$7:$C$11,2,FALSE),IF(BO172="6-10",VLOOKUP(BP172,Points!$B$13:$C$22,2,FALSE),IF(BO172="11-15",VLOOKUP(BP172,Points!$B$24:$C$38,2,FALSE))))))</f>
        <v>0</v>
      </c>
      <c r="BR172" s="54"/>
      <c r="BS172" s="48">
        <f t="shared" si="174"/>
        <v>0</v>
      </c>
      <c r="BT172" s="54"/>
      <c r="BU172" s="48">
        <f t="shared" si="175"/>
        <v>0</v>
      </c>
      <c r="BV172" s="52"/>
      <c r="BW172" s="49">
        <f t="shared" si="176"/>
        <v>0</v>
      </c>
      <c r="BX172" s="50">
        <f t="shared" si="147"/>
        <v>0</v>
      </c>
      <c r="BY172" s="51"/>
      <c r="BZ172" s="49" t="str">
        <f t="shared" si="177"/>
        <v>0</v>
      </c>
      <c r="CA172" s="52"/>
      <c r="CB172" s="49">
        <f>IF(BZ172="0",0,IF(BZ172="1-2",VLOOKUP(CA172,Points!$B$3:$C$4,2,FALSE),IF(BZ172="3-5",VLOOKUP(CA172,Points!$B$7:$C$11,2,FALSE),IF(BZ172="6-10",VLOOKUP(CA172,Points!$B$13:$C$22,2,FALSE),IF(BZ172="11-15",VLOOKUP(CA172,Points!$B$24:$C$38,2,FALSE))))))</f>
        <v>0</v>
      </c>
      <c r="CC172" s="53"/>
      <c r="CD172" s="49" t="str">
        <f t="shared" si="178"/>
        <v>0</v>
      </c>
      <c r="CE172" s="49"/>
      <c r="CF172" s="49">
        <f>IF(CD172="0",0,IF(CD172="1-2",VLOOKUP(CE172,Points!$B$3:$C$4,2,FALSE),IF(CD172="3-5",VLOOKUP(CE172,Points!$B$7:$C$11,2,FALSE),IF(CD172="6-10",VLOOKUP(CE172,Points!$B$13:$C$22,2,FALSE),IF(CD172="11-15",VLOOKUP(CE172,Points!$B$24:$C$38,2,FALSE))))))</f>
        <v>0</v>
      </c>
      <c r="CG172" s="54"/>
      <c r="CH172" s="48">
        <f t="shared" si="179"/>
        <v>0</v>
      </c>
      <c r="CI172" s="54"/>
      <c r="CJ172" s="48">
        <f t="shared" si="180"/>
        <v>0</v>
      </c>
      <c r="CK172" s="52"/>
      <c r="CL172" s="49">
        <f t="shared" si="181"/>
        <v>0</v>
      </c>
      <c r="CM172" s="50">
        <f t="shared" si="148"/>
        <v>0</v>
      </c>
      <c r="CN172" s="51"/>
      <c r="CO172" s="49" t="str">
        <f t="shared" si="182"/>
        <v>0</v>
      </c>
      <c r="CP172" s="52"/>
      <c r="CQ172" s="49">
        <f>IF(CO172="0",0,IF(CO172="1-2",VLOOKUP(CP172,Points!$B$3:$C$4,2,FALSE),IF(CO172="3-5",VLOOKUP(CP172,Points!$B$7:$C$11,2,FALSE),IF(CO172="6-10",VLOOKUP(CP172,Points!$B$13:$C$22,2,FALSE),IF(CO172="11-15",VLOOKUP(CP172,Points!$B$24:$C$38,2,FALSE))))))</f>
        <v>0</v>
      </c>
      <c r="CR172" s="53"/>
      <c r="CS172" s="49" t="str">
        <f t="shared" si="183"/>
        <v>0</v>
      </c>
      <c r="CT172" s="49"/>
      <c r="CU172" s="49">
        <f>IF(CS172="0",0,IF(CS172="1-2",VLOOKUP(CT172,Points!$B$3:$C$4,2,FALSE),IF(CS172="3-5",VLOOKUP(CT172,Points!$B$7:$C$11,2,FALSE),IF(CS172="6-10",VLOOKUP(CT172,Points!$B$13:$C$22,2,FALSE),IF(CS172="11-15",VLOOKUP(CT172,Points!$B$24:$C$38,2,FALSE))))))</f>
        <v>0</v>
      </c>
      <c r="CV172" s="54"/>
      <c r="CW172" s="48">
        <f t="shared" si="184"/>
        <v>0</v>
      </c>
      <c r="CX172" s="54"/>
      <c r="CY172" s="48">
        <f t="shared" si="185"/>
        <v>0</v>
      </c>
      <c r="CZ172" s="52"/>
      <c r="DA172" s="49">
        <f t="shared" si="186"/>
        <v>0</v>
      </c>
      <c r="DB172" s="50">
        <f t="shared" si="149"/>
        <v>0</v>
      </c>
      <c r="DC172" s="51"/>
      <c r="DD172" s="49" t="str">
        <f t="shared" si="187"/>
        <v>0</v>
      </c>
      <c r="DE172" s="52"/>
      <c r="DF172" s="49">
        <f>IF(DD172="0",0,IF(DD172="1-2",VLOOKUP(DE172,Points!$B$3:$C$4,2,FALSE),IF(DD172="3-5",VLOOKUP(DE172,Points!$B$7:$C$11,2,FALSE),IF(DD172="6-10",VLOOKUP(DE172,Points!$B$13:$C$22,2,FALSE),IF(DD172="11-15",VLOOKUP(DE172,Points!$B$24:$C$38,2,FALSE))))))</f>
        <v>0</v>
      </c>
      <c r="DG172" s="53"/>
      <c r="DH172" s="49" t="str">
        <f t="shared" si="188"/>
        <v>0</v>
      </c>
      <c r="DI172" s="49"/>
      <c r="DJ172" s="49">
        <f>IF(DH172="0",0,IF(DH172="1-2",VLOOKUP(DI172,Points!$B$3:$C$4,2,FALSE),IF(DH172="3-5",VLOOKUP(DI172,Points!$B$7:$C$11,2,FALSE),IF(DH172="6-10",VLOOKUP(DI172,Points!$B$13:$C$22,2,FALSE),IF(DH172="11-15",VLOOKUP(DI172,Points!$B$24:$C$38,2,FALSE))))))</f>
        <v>0</v>
      </c>
      <c r="DK172" s="54"/>
      <c r="DL172" s="48">
        <f t="shared" si="189"/>
        <v>0</v>
      </c>
      <c r="DM172" s="54"/>
      <c r="DN172" s="48">
        <f t="shared" si="190"/>
        <v>0</v>
      </c>
      <c r="DO172" s="52"/>
      <c r="DP172" s="49">
        <f t="shared" si="191"/>
        <v>0</v>
      </c>
      <c r="DQ172" s="50">
        <f t="shared" si="150"/>
        <v>0</v>
      </c>
      <c r="DR172" s="55">
        <f t="shared" si="192"/>
        <v>0</v>
      </c>
      <c r="DS172" s="56" t="str">
        <f t="shared" si="193"/>
        <v/>
      </c>
    </row>
    <row r="173" spans="1:123" s="42" customFormat="1" ht="15" x14ac:dyDescent="0.25">
      <c r="A173" s="55"/>
      <c r="B173" s="51"/>
      <c r="C173" s="49" t="str">
        <f t="shared" si="152"/>
        <v>0</v>
      </c>
      <c r="D173" s="52"/>
      <c r="E173" s="49">
        <f>IF(C173="0",0,IF(C173="1-2",VLOOKUP(D173,Points!$B$3:$C$4,2,FALSE),IF(C173="3-5",VLOOKUP(D173,Points!$B$7:$C$11,2,FALSE),IF(C173="6-10",VLOOKUP(D173,Points!$B$13:$C$22,2,FALSE),IF(C173="11-15",VLOOKUP(D173,Points!$B$24:$C$38,2,FALSE))))))</f>
        <v>0</v>
      </c>
      <c r="F173" s="53"/>
      <c r="G173" s="49" t="str">
        <f t="shared" si="153"/>
        <v>0</v>
      </c>
      <c r="H173" s="49"/>
      <c r="I173" s="49">
        <f>IF(G173="0",0,IF(G173="1-2",VLOOKUP(H173,Points!$B$3:$C$4,2,FALSE),IF(G173="3-5",VLOOKUP(H173,Points!$B$7:$C$11,2,FALSE),IF(G173="6-10",VLOOKUP(H173,Points!$B$13:$C$22,2,FALSE),IF(G173="11-15",VLOOKUP(H173,Points!$B$24:$C$38,2,FALSE))))))</f>
        <v>0</v>
      </c>
      <c r="J173" s="54"/>
      <c r="K173" s="48">
        <f t="shared" si="154"/>
        <v>0</v>
      </c>
      <c r="L173" s="54"/>
      <c r="M173" s="48">
        <f t="shared" si="155"/>
        <v>0</v>
      </c>
      <c r="N173" s="52"/>
      <c r="O173" s="49">
        <f t="shared" si="156"/>
        <v>0</v>
      </c>
      <c r="P173" s="50">
        <f t="shared" si="143"/>
        <v>0</v>
      </c>
      <c r="Q173" s="51"/>
      <c r="R173" s="49" t="str">
        <f t="shared" si="157"/>
        <v>0</v>
      </c>
      <c r="S173" s="52"/>
      <c r="T173" s="49">
        <f>IF(R173="0",0,IF(R173="1-2",VLOOKUP(S173,Points!$B$3:$C$4,2,FALSE),IF(R173="3-5",VLOOKUP(S173,Points!$B$7:$C$11,2,FALSE),IF(R173="6-10",VLOOKUP(S173,Points!$B$13:$C$22,2,FALSE),IF(R173="11-15",VLOOKUP(S173,Points!$B$24:$C$38,2,FALSE))))))</f>
        <v>0</v>
      </c>
      <c r="U173" s="53"/>
      <c r="V173" s="49" t="str">
        <f t="shared" si="158"/>
        <v>0</v>
      </c>
      <c r="W173" s="49"/>
      <c r="X173" s="49">
        <f>IF(V173="0",0,IF(V173="1-2",VLOOKUP(W173,Points!$B$3:$C$4,2,FALSE),IF(V173="3-5",VLOOKUP(W173,Points!$B$7:$C$11,2,FALSE),IF(V173="6-10",VLOOKUP(W173,Points!$B$13:$C$22,2,FALSE),IF(V173="11-15",VLOOKUP(W173,Points!$B$24:$C$38,2,FALSE))))))</f>
        <v>0</v>
      </c>
      <c r="Y173" s="54"/>
      <c r="Z173" s="48">
        <f t="shared" si="159"/>
        <v>0</v>
      </c>
      <c r="AA173" s="54"/>
      <c r="AB173" s="48">
        <f t="shared" si="160"/>
        <v>0</v>
      </c>
      <c r="AC173" s="52"/>
      <c r="AD173" s="49">
        <f t="shared" si="161"/>
        <v>0</v>
      </c>
      <c r="AE173" s="50">
        <f t="shared" si="144"/>
        <v>0</v>
      </c>
      <c r="AF173" s="51"/>
      <c r="AG173" s="49" t="str">
        <f t="shared" si="162"/>
        <v>0</v>
      </c>
      <c r="AH173" s="52"/>
      <c r="AI173" s="49">
        <f>IF(AG173="0",0,IF(AG173="1-2",VLOOKUP(AH173,Points!$B$3:$C$4,2,FALSE),IF(AG173="3-5",VLOOKUP(AH173,Points!$B$7:$C$11,2,FALSE),IF(AG173="6-10",VLOOKUP(AH173,Points!$B$13:$C$22,2,FALSE),IF(AG173="11-15",VLOOKUP(AH173,Points!$B$24:$C$38,2,FALSE))))))</f>
        <v>0</v>
      </c>
      <c r="AJ173" s="53"/>
      <c r="AK173" s="49" t="str">
        <f t="shared" si="163"/>
        <v>0</v>
      </c>
      <c r="AL173" s="49"/>
      <c r="AM173" s="49">
        <f>IF(AK173="0",0,IF(AK173="1-2",VLOOKUP(AL173,Points!$B$3:$C$4,2,FALSE),IF(AK173="3-5",VLOOKUP(AL173,Points!$B$7:$C$11,2,FALSE),IF(AK173="6-10",VLOOKUP(AL173,Points!$B$13:$C$22,2,FALSE),IF(AK173="11-15",VLOOKUP(AL173,Points!$B$24:$C$38,2,FALSE))))))</f>
        <v>0</v>
      </c>
      <c r="AN173" s="54"/>
      <c r="AO173" s="48">
        <f t="shared" si="164"/>
        <v>0</v>
      </c>
      <c r="AP173" s="54"/>
      <c r="AQ173" s="48">
        <f t="shared" si="165"/>
        <v>0</v>
      </c>
      <c r="AR173" s="52"/>
      <c r="AS173" s="49">
        <f t="shared" si="166"/>
        <v>0</v>
      </c>
      <c r="AT173" s="50">
        <f t="shared" si="145"/>
        <v>0</v>
      </c>
      <c r="AU173" s="51"/>
      <c r="AV173" s="49" t="str">
        <f t="shared" si="167"/>
        <v>0</v>
      </c>
      <c r="AW173" s="52"/>
      <c r="AX173" s="49">
        <f>IF(AV173="0",0,IF(AV173="1-2",VLOOKUP(AW173,Points!$B$3:$C$4,2,FALSE),IF(AV173="3-5",VLOOKUP(AW173,Points!$B$7:$C$11,2,FALSE),IF(AV173="6-10",VLOOKUP(AW173,Points!$B$13:$C$22,2,FALSE),IF(AV173="11-15",VLOOKUP(AW173,Points!$B$24:$C$38,2,FALSE))))))</f>
        <v>0</v>
      </c>
      <c r="AY173" s="53"/>
      <c r="AZ173" s="49" t="str">
        <f t="shared" si="168"/>
        <v>0</v>
      </c>
      <c r="BA173" s="49"/>
      <c r="BB173" s="49">
        <f>IF(AZ173="0",0,IF(AZ173="1-2",VLOOKUP(BA173,Points!$B$3:$C$4,2,FALSE),IF(AZ173="3-5",VLOOKUP(BA173,Points!$B$7:$C$11,2,FALSE),IF(AZ173="6-10",VLOOKUP(BA173,Points!$B$13:$C$22,2,FALSE),IF(AZ173="11-15",VLOOKUP(BA173,Points!$B$24:$C$38,2,FALSE))))))</f>
        <v>0</v>
      </c>
      <c r="BC173" s="54"/>
      <c r="BD173" s="48">
        <f t="shared" si="169"/>
        <v>0</v>
      </c>
      <c r="BE173" s="54"/>
      <c r="BF173" s="48">
        <f t="shared" si="170"/>
        <v>0</v>
      </c>
      <c r="BG173" s="52"/>
      <c r="BH173" s="49">
        <f t="shared" si="171"/>
        <v>0</v>
      </c>
      <c r="BI173" s="50">
        <f t="shared" si="146"/>
        <v>0</v>
      </c>
      <c r="BJ173" s="51"/>
      <c r="BK173" s="49" t="str">
        <f t="shared" si="172"/>
        <v>0</v>
      </c>
      <c r="BL173" s="52"/>
      <c r="BM173" s="49">
        <f>IF(BK173="0",0,IF(BK173="1-2",VLOOKUP(BL173,Points!$B$3:$C$4,2,FALSE),IF(BK173="3-5",VLOOKUP(BL173,Points!$B$7:$C$11,2,FALSE),IF(BK173="6-10",VLOOKUP(BL173,Points!$B$13:$C$22,2,FALSE),IF(BK173="11-15",VLOOKUP(BL173,Points!$B$24:$C$38,2,FALSE))))))</f>
        <v>0</v>
      </c>
      <c r="BN173" s="53"/>
      <c r="BO173" s="49" t="str">
        <f t="shared" si="173"/>
        <v>0</v>
      </c>
      <c r="BP173" s="49"/>
      <c r="BQ173" s="49">
        <f>IF(BO173="0",0,IF(BO173="1-2",VLOOKUP(BP173,Points!$B$3:$C$4,2,FALSE),IF(BO173="3-5",VLOOKUP(BP173,Points!$B$7:$C$11,2,FALSE),IF(BO173="6-10",VLOOKUP(BP173,Points!$B$13:$C$22,2,FALSE),IF(BO173="11-15",VLOOKUP(BP173,Points!$B$24:$C$38,2,FALSE))))))</f>
        <v>0</v>
      </c>
      <c r="BR173" s="54"/>
      <c r="BS173" s="48">
        <f t="shared" si="174"/>
        <v>0</v>
      </c>
      <c r="BT173" s="54"/>
      <c r="BU173" s="48">
        <f t="shared" si="175"/>
        <v>0</v>
      </c>
      <c r="BV173" s="52"/>
      <c r="BW173" s="49">
        <f t="shared" si="176"/>
        <v>0</v>
      </c>
      <c r="BX173" s="50">
        <f t="shared" si="147"/>
        <v>0</v>
      </c>
      <c r="BY173" s="51"/>
      <c r="BZ173" s="49" t="str">
        <f t="shared" si="177"/>
        <v>0</v>
      </c>
      <c r="CA173" s="52"/>
      <c r="CB173" s="49">
        <f>IF(BZ173="0",0,IF(BZ173="1-2",VLOOKUP(CA173,Points!$B$3:$C$4,2,FALSE),IF(BZ173="3-5",VLOOKUP(CA173,Points!$B$7:$C$11,2,FALSE),IF(BZ173="6-10",VLOOKUP(CA173,Points!$B$13:$C$22,2,FALSE),IF(BZ173="11-15",VLOOKUP(CA173,Points!$B$24:$C$38,2,FALSE))))))</f>
        <v>0</v>
      </c>
      <c r="CC173" s="53"/>
      <c r="CD173" s="49" t="str">
        <f t="shared" si="178"/>
        <v>0</v>
      </c>
      <c r="CE173" s="49"/>
      <c r="CF173" s="49">
        <f>IF(CD173="0",0,IF(CD173="1-2",VLOOKUP(CE173,Points!$B$3:$C$4,2,FALSE),IF(CD173="3-5",VLOOKUP(CE173,Points!$B$7:$C$11,2,FALSE),IF(CD173="6-10",VLOOKUP(CE173,Points!$B$13:$C$22,2,FALSE),IF(CD173="11-15",VLOOKUP(CE173,Points!$B$24:$C$38,2,FALSE))))))</f>
        <v>0</v>
      </c>
      <c r="CG173" s="54"/>
      <c r="CH173" s="48">
        <f t="shared" si="179"/>
        <v>0</v>
      </c>
      <c r="CI173" s="54"/>
      <c r="CJ173" s="48">
        <f t="shared" si="180"/>
        <v>0</v>
      </c>
      <c r="CK173" s="52"/>
      <c r="CL173" s="49">
        <f t="shared" si="181"/>
        <v>0</v>
      </c>
      <c r="CM173" s="50">
        <f t="shared" si="148"/>
        <v>0</v>
      </c>
      <c r="CN173" s="51"/>
      <c r="CO173" s="49" t="str">
        <f t="shared" si="182"/>
        <v>0</v>
      </c>
      <c r="CP173" s="52"/>
      <c r="CQ173" s="49">
        <f>IF(CO173="0",0,IF(CO173="1-2",VLOOKUP(CP173,Points!$B$3:$C$4,2,FALSE),IF(CO173="3-5",VLOOKUP(CP173,Points!$B$7:$C$11,2,FALSE),IF(CO173="6-10",VLOOKUP(CP173,Points!$B$13:$C$22,2,FALSE),IF(CO173="11-15",VLOOKUP(CP173,Points!$B$24:$C$38,2,FALSE))))))</f>
        <v>0</v>
      </c>
      <c r="CR173" s="53"/>
      <c r="CS173" s="49" t="str">
        <f t="shared" si="183"/>
        <v>0</v>
      </c>
      <c r="CT173" s="49"/>
      <c r="CU173" s="49">
        <f>IF(CS173="0",0,IF(CS173="1-2",VLOOKUP(CT173,Points!$B$3:$C$4,2,FALSE),IF(CS173="3-5",VLOOKUP(CT173,Points!$B$7:$C$11,2,FALSE),IF(CS173="6-10",VLOOKUP(CT173,Points!$B$13:$C$22,2,FALSE),IF(CS173="11-15",VLOOKUP(CT173,Points!$B$24:$C$38,2,FALSE))))))</f>
        <v>0</v>
      </c>
      <c r="CV173" s="54"/>
      <c r="CW173" s="48">
        <f t="shared" si="184"/>
        <v>0</v>
      </c>
      <c r="CX173" s="54"/>
      <c r="CY173" s="48">
        <f t="shared" si="185"/>
        <v>0</v>
      </c>
      <c r="CZ173" s="52"/>
      <c r="DA173" s="49">
        <f t="shared" si="186"/>
        <v>0</v>
      </c>
      <c r="DB173" s="50">
        <f t="shared" si="149"/>
        <v>0</v>
      </c>
      <c r="DC173" s="51"/>
      <c r="DD173" s="49" t="str">
        <f t="shared" si="187"/>
        <v>0</v>
      </c>
      <c r="DE173" s="52"/>
      <c r="DF173" s="49">
        <f>IF(DD173="0",0,IF(DD173="1-2",VLOOKUP(DE173,Points!$B$3:$C$4,2,FALSE),IF(DD173="3-5",VLOOKUP(DE173,Points!$B$7:$C$11,2,FALSE),IF(DD173="6-10",VLOOKUP(DE173,Points!$B$13:$C$22,2,FALSE),IF(DD173="11-15",VLOOKUP(DE173,Points!$B$24:$C$38,2,FALSE))))))</f>
        <v>0</v>
      </c>
      <c r="DG173" s="53"/>
      <c r="DH173" s="49" t="str">
        <f t="shared" si="188"/>
        <v>0</v>
      </c>
      <c r="DI173" s="49"/>
      <c r="DJ173" s="49">
        <f>IF(DH173="0",0,IF(DH173="1-2",VLOOKUP(DI173,Points!$B$3:$C$4,2,FALSE),IF(DH173="3-5",VLOOKUP(DI173,Points!$B$7:$C$11,2,FALSE),IF(DH173="6-10",VLOOKUP(DI173,Points!$B$13:$C$22,2,FALSE),IF(DH173="11-15",VLOOKUP(DI173,Points!$B$24:$C$38,2,FALSE))))))</f>
        <v>0</v>
      </c>
      <c r="DK173" s="54"/>
      <c r="DL173" s="48">
        <f t="shared" si="189"/>
        <v>0</v>
      </c>
      <c r="DM173" s="54"/>
      <c r="DN173" s="48">
        <f t="shared" si="190"/>
        <v>0</v>
      </c>
      <c r="DO173" s="52"/>
      <c r="DP173" s="49">
        <f t="shared" si="191"/>
        <v>0</v>
      </c>
      <c r="DQ173" s="50">
        <f t="shared" si="150"/>
        <v>0</v>
      </c>
      <c r="DR173" s="55">
        <f t="shared" si="192"/>
        <v>0</v>
      </c>
      <c r="DS173" s="56" t="str">
        <f t="shared" si="193"/>
        <v/>
      </c>
    </row>
    <row r="174" spans="1:123" s="42" customFormat="1" ht="15" x14ac:dyDescent="0.25">
      <c r="A174" s="55"/>
      <c r="B174" s="51"/>
      <c r="C174" s="49" t="str">
        <f t="shared" si="152"/>
        <v>0</v>
      </c>
      <c r="D174" s="52"/>
      <c r="E174" s="49">
        <f>IF(C174="0",0,IF(C174="1-2",VLOOKUP(D174,Points!$B$3:$C$4,2,FALSE),IF(C174="3-5",VLOOKUP(D174,Points!$B$7:$C$11,2,FALSE),IF(C174="6-10",VLOOKUP(D174,Points!$B$13:$C$22,2,FALSE),IF(C174="11-15",VLOOKUP(D174,Points!$B$24:$C$38,2,FALSE))))))</f>
        <v>0</v>
      </c>
      <c r="F174" s="53"/>
      <c r="G174" s="49" t="str">
        <f t="shared" si="153"/>
        <v>0</v>
      </c>
      <c r="H174" s="49"/>
      <c r="I174" s="49">
        <f>IF(G174="0",0,IF(G174="1-2",VLOOKUP(H174,Points!$B$3:$C$4,2,FALSE),IF(G174="3-5",VLOOKUP(H174,Points!$B$7:$C$11,2,FALSE),IF(G174="6-10",VLOOKUP(H174,Points!$B$13:$C$22,2,FALSE),IF(G174="11-15",VLOOKUP(H174,Points!$B$24:$C$38,2,FALSE))))))</f>
        <v>0</v>
      </c>
      <c r="J174" s="54"/>
      <c r="K174" s="48">
        <f t="shared" si="154"/>
        <v>0</v>
      </c>
      <c r="L174" s="54"/>
      <c r="M174" s="48">
        <f t="shared" si="155"/>
        <v>0</v>
      </c>
      <c r="N174" s="52"/>
      <c r="O174" s="49">
        <f t="shared" si="156"/>
        <v>0</v>
      </c>
      <c r="P174" s="50">
        <f t="shared" si="143"/>
        <v>0</v>
      </c>
      <c r="Q174" s="51"/>
      <c r="R174" s="49" t="str">
        <f t="shared" si="157"/>
        <v>0</v>
      </c>
      <c r="S174" s="52"/>
      <c r="T174" s="49">
        <f>IF(R174="0",0,IF(R174="1-2",VLOOKUP(S174,Points!$B$3:$C$4,2,FALSE),IF(R174="3-5",VLOOKUP(S174,Points!$B$7:$C$11,2,FALSE),IF(R174="6-10",VLOOKUP(S174,Points!$B$13:$C$22,2,FALSE),IF(R174="11-15",VLOOKUP(S174,Points!$B$24:$C$38,2,FALSE))))))</f>
        <v>0</v>
      </c>
      <c r="U174" s="53"/>
      <c r="V174" s="49" t="str">
        <f t="shared" si="158"/>
        <v>0</v>
      </c>
      <c r="W174" s="49"/>
      <c r="X174" s="49">
        <f>IF(V174="0",0,IF(V174="1-2",VLOOKUP(W174,Points!$B$3:$C$4,2,FALSE),IF(V174="3-5",VLOOKUP(W174,Points!$B$7:$C$11,2,FALSE),IF(V174="6-10",VLOOKUP(W174,Points!$B$13:$C$22,2,FALSE),IF(V174="11-15",VLOOKUP(W174,Points!$B$24:$C$38,2,FALSE))))))</f>
        <v>0</v>
      </c>
      <c r="Y174" s="54"/>
      <c r="Z174" s="48">
        <f t="shared" si="159"/>
        <v>0</v>
      </c>
      <c r="AA174" s="54"/>
      <c r="AB174" s="48">
        <f t="shared" si="160"/>
        <v>0</v>
      </c>
      <c r="AC174" s="52"/>
      <c r="AD174" s="49">
        <f t="shared" si="161"/>
        <v>0</v>
      </c>
      <c r="AE174" s="50">
        <f t="shared" si="144"/>
        <v>0</v>
      </c>
      <c r="AF174" s="51"/>
      <c r="AG174" s="49" t="str">
        <f t="shared" si="162"/>
        <v>0</v>
      </c>
      <c r="AH174" s="52"/>
      <c r="AI174" s="49">
        <f>IF(AG174="0",0,IF(AG174="1-2",VLOOKUP(AH174,Points!$B$3:$C$4,2,FALSE),IF(AG174="3-5",VLOOKUP(AH174,Points!$B$7:$C$11,2,FALSE),IF(AG174="6-10",VLOOKUP(AH174,Points!$B$13:$C$22,2,FALSE),IF(AG174="11-15",VLOOKUP(AH174,Points!$B$24:$C$38,2,FALSE))))))</f>
        <v>0</v>
      </c>
      <c r="AJ174" s="53"/>
      <c r="AK174" s="49" t="str">
        <f t="shared" si="163"/>
        <v>0</v>
      </c>
      <c r="AL174" s="49"/>
      <c r="AM174" s="49">
        <f>IF(AK174="0",0,IF(AK174="1-2",VLOOKUP(AL174,Points!$B$3:$C$4,2,FALSE),IF(AK174="3-5",VLOOKUP(AL174,Points!$B$7:$C$11,2,FALSE),IF(AK174="6-10",VLOOKUP(AL174,Points!$B$13:$C$22,2,FALSE),IF(AK174="11-15",VLOOKUP(AL174,Points!$B$24:$C$38,2,FALSE))))))</f>
        <v>0</v>
      </c>
      <c r="AN174" s="54"/>
      <c r="AO174" s="48">
        <f t="shared" si="164"/>
        <v>0</v>
      </c>
      <c r="AP174" s="54"/>
      <c r="AQ174" s="48">
        <f t="shared" si="165"/>
        <v>0</v>
      </c>
      <c r="AR174" s="52"/>
      <c r="AS174" s="49">
        <f t="shared" si="166"/>
        <v>0</v>
      </c>
      <c r="AT174" s="50">
        <f t="shared" si="145"/>
        <v>0</v>
      </c>
      <c r="AU174" s="51"/>
      <c r="AV174" s="49" t="str">
        <f t="shared" si="167"/>
        <v>0</v>
      </c>
      <c r="AW174" s="52"/>
      <c r="AX174" s="49">
        <f>IF(AV174="0",0,IF(AV174="1-2",VLOOKUP(AW174,Points!$B$3:$C$4,2,FALSE),IF(AV174="3-5",VLOOKUP(AW174,Points!$B$7:$C$11,2,FALSE),IF(AV174="6-10",VLOOKUP(AW174,Points!$B$13:$C$22,2,FALSE),IF(AV174="11-15",VLOOKUP(AW174,Points!$B$24:$C$38,2,FALSE))))))</f>
        <v>0</v>
      </c>
      <c r="AY174" s="53"/>
      <c r="AZ174" s="49" t="str">
        <f t="shared" si="168"/>
        <v>0</v>
      </c>
      <c r="BA174" s="49"/>
      <c r="BB174" s="49">
        <f>IF(AZ174="0",0,IF(AZ174="1-2",VLOOKUP(BA174,Points!$B$3:$C$4,2,FALSE),IF(AZ174="3-5",VLOOKUP(BA174,Points!$B$7:$C$11,2,FALSE),IF(AZ174="6-10",VLOOKUP(BA174,Points!$B$13:$C$22,2,FALSE),IF(AZ174="11-15",VLOOKUP(BA174,Points!$B$24:$C$38,2,FALSE))))))</f>
        <v>0</v>
      </c>
      <c r="BC174" s="54"/>
      <c r="BD174" s="48">
        <f t="shared" si="169"/>
        <v>0</v>
      </c>
      <c r="BE174" s="54"/>
      <c r="BF174" s="48">
        <f t="shared" si="170"/>
        <v>0</v>
      </c>
      <c r="BG174" s="52"/>
      <c r="BH174" s="49">
        <f t="shared" si="171"/>
        <v>0</v>
      </c>
      <c r="BI174" s="50">
        <f t="shared" si="146"/>
        <v>0</v>
      </c>
      <c r="BJ174" s="51"/>
      <c r="BK174" s="49" t="str">
        <f t="shared" si="172"/>
        <v>0</v>
      </c>
      <c r="BL174" s="52"/>
      <c r="BM174" s="49">
        <f>IF(BK174="0",0,IF(BK174="1-2",VLOOKUP(BL174,Points!$B$3:$C$4,2,FALSE),IF(BK174="3-5",VLOOKUP(BL174,Points!$B$7:$C$11,2,FALSE),IF(BK174="6-10",VLOOKUP(BL174,Points!$B$13:$C$22,2,FALSE),IF(BK174="11-15",VLOOKUP(BL174,Points!$B$24:$C$38,2,FALSE))))))</f>
        <v>0</v>
      </c>
      <c r="BN174" s="53"/>
      <c r="BO174" s="49" t="str">
        <f t="shared" si="173"/>
        <v>0</v>
      </c>
      <c r="BP174" s="49"/>
      <c r="BQ174" s="49">
        <f>IF(BO174="0",0,IF(BO174="1-2",VLOOKUP(BP174,Points!$B$3:$C$4,2,FALSE),IF(BO174="3-5",VLOOKUP(BP174,Points!$B$7:$C$11,2,FALSE),IF(BO174="6-10",VLOOKUP(BP174,Points!$B$13:$C$22,2,FALSE),IF(BO174="11-15",VLOOKUP(BP174,Points!$B$24:$C$38,2,FALSE))))))</f>
        <v>0</v>
      </c>
      <c r="BR174" s="54"/>
      <c r="BS174" s="48">
        <f t="shared" si="174"/>
        <v>0</v>
      </c>
      <c r="BT174" s="54"/>
      <c r="BU174" s="48">
        <f t="shared" si="175"/>
        <v>0</v>
      </c>
      <c r="BV174" s="52"/>
      <c r="BW174" s="49">
        <f t="shared" si="176"/>
        <v>0</v>
      </c>
      <c r="BX174" s="50">
        <f t="shared" si="147"/>
        <v>0</v>
      </c>
      <c r="BY174" s="51"/>
      <c r="BZ174" s="49" t="str">
        <f t="shared" si="177"/>
        <v>0</v>
      </c>
      <c r="CA174" s="52"/>
      <c r="CB174" s="49">
        <f>IF(BZ174="0",0,IF(BZ174="1-2",VLOOKUP(CA174,Points!$B$3:$C$4,2,FALSE),IF(BZ174="3-5",VLOOKUP(CA174,Points!$B$7:$C$11,2,FALSE),IF(BZ174="6-10",VLOOKUP(CA174,Points!$B$13:$C$22,2,FALSE),IF(BZ174="11-15",VLOOKUP(CA174,Points!$B$24:$C$38,2,FALSE))))))</f>
        <v>0</v>
      </c>
      <c r="CC174" s="53"/>
      <c r="CD174" s="49" t="str">
        <f t="shared" si="178"/>
        <v>0</v>
      </c>
      <c r="CE174" s="49"/>
      <c r="CF174" s="49">
        <f>IF(CD174="0",0,IF(CD174="1-2",VLOOKUP(CE174,Points!$B$3:$C$4,2,FALSE),IF(CD174="3-5",VLOOKUP(CE174,Points!$B$7:$C$11,2,FALSE),IF(CD174="6-10",VLOOKUP(CE174,Points!$B$13:$C$22,2,FALSE),IF(CD174="11-15",VLOOKUP(CE174,Points!$B$24:$C$38,2,FALSE))))))</f>
        <v>0</v>
      </c>
      <c r="CG174" s="54"/>
      <c r="CH174" s="48">
        <f t="shared" si="179"/>
        <v>0</v>
      </c>
      <c r="CI174" s="54"/>
      <c r="CJ174" s="48">
        <f t="shared" si="180"/>
        <v>0</v>
      </c>
      <c r="CK174" s="52"/>
      <c r="CL174" s="49">
        <f t="shared" si="181"/>
        <v>0</v>
      </c>
      <c r="CM174" s="50">
        <f t="shared" si="148"/>
        <v>0</v>
      </c>
      <c r="CN174" s="51"/>
      <c r="CO174" s="49" t="str">
        <f t="shared" si="182"/>
        <v>0</v>
      </c>
      <c r="CP174" s="52"/>
      <c r="CQ174" s="49">
        <f>IF(CO174="0",0,IF(CO174="1-2",VLOOKUP(CP174,Points!$B$3:$C$4,2,FALSE),IF(CO174="3-5",VLOOKUP(CP174,Points!$B$7:$C$11,2,FALSE),IF(CO174="6-10",VLOOKUP(CP174,Points!$B$13:$C$22,2,FALSE),IF(CO174="11-15",VLOOKUP(CP174,Points!$B$24:$C$38,2,FALSE))))))</f>
        <v>0</v>
      </c>
      <c r="CR174" s="53"/>
      <c r="CS174" s="49" t="str">
        <f t="shared" si="183"/>
        <v>0</v>
      </c>
      <c r="CT174" s="49"/>
      <c r="CU174" s="49">
        <f>IF(CS174="0",0,IF(CS174="1-2",VLOOKUP(CT174,Points!$B$3:$C$4,2,FALSE),IF(CS174="3-5",VLOOKUP(CT174,Points!$B$7:$C$11,2,FALSE),IF(CS174="6-10",VLOOKUP(CT174,Points!$B$13:$C$22,2,FALSE),IF(CS174="11-15",VLOOKUP(CT174,Points!$B$24:$C$38,2,FALSE))))))</f>
        <v>0</v>
      </c>
      <c r="CV174" s="54"/>
      <c r="CW174" s="48">
        <f t="shared" si="184"/>
        <v>0</v>
      </c>
      <c r="CX174" s="54"/>
      <c r="CY174" s="48">
        <f t="shared" si="185"/>
        <v>0</v>
      </c>
      <c r="CZ174" s="52"/>
      <c r="DA174" s="49">
        <f t="shared" si="186"/>
        <v>0</v>
      </c>
      <c r="DB174" s="50">
        <f t="shared" si="149"/>
        <v>0</v>
      </c>
      <c r="DC174" s="51"/>
      <c r="DD174" s="49" t="str">
        <f t="shared" si="187"/>
        <v>0</v>
      </c>
      <c r="DE174" s="52"/>
      <c r="DF174" s="49">
        <f>IF(DD174="0",0,IF(DD174="1-2",VLOOKUP(DE174,Points!$B$3:$C$4,2,FALSE),IF(DD174="3-5",VLOOKUP(DE174,Points!$B$7:$C$11,2,FALSE),IF(DD174="6-10",VLOOKUP(DE174,Points!$B$13:$C$22,2,FALSE),IF(DD174="11-15",VLOOKUP(DE174,Points!$B$24:$C$38,2,FALSE))))))</f>
        <v>0</v>
      </c>
      <c r="DG174" s="53"/>
      <c r="DH174" s="49" t="str">
        <f t="shared" si="188"/>
        <v>0</v>
      </c>
      <c r="DI174" s="49"/>
      <c r="DJ174" s="49">
        <f>IF(DH174="0",0,IF(DH174="1-2",VLOOKUP(DI174,Points!$B$3:$C$4,2,FALSE),IF(DH174="3-5",VLOOKUP(DI174,Points!$B$7:$C$11,2,FALSE),IF(DH174="6-10",VLOOKUP(DI174,Points!$B$13:$C$22,2,FALSE),IF(DH174="11-15",VLOOKUP(DI174,Points!$B$24:$C$38,2,FALSE))))))</f>
        <v>0</v>
      </c>
      <c r="DK174" s="54"/>
      <c r="DL174" s="48">
        <f t="shared" si="189"/>
        <v>0</v>
      </c>
      <c r="DM174" s="54"/>
      <c r="DN174" s="48">
        <f t="shared" si="190"/>
        <v>0</v>
      </c>
      <c r="DO174" s="52"/>
      <c r="DP174" s="49">
        <f t="shared" si="191"/>
        <v>0</v>
      </c>
      <c r="DQ174" s="50">
        <f t="shared" si="150"/>
        <v>0</v>
      </c>
      <c r="DR174" s="55">
        <f t="shared" si="192"/>
        <v>0</v>
      </c>
      <c r="DS174" s="56" t="str">
        <f t="shared" si="193"/>
        <v/>
      </c>
    </row>
    <row r="175" spans="1:123" s="42" customFormat="1" ht="15" x14ac:dyDescent="0.25">
      <c r="A175" s="55"/>
      <c r="B175" s="51"/>
      <c r="C175" s="49" t="str">
        <f t="shared" si="152"/>
        <v>0</v>
      </c>
      <c r="D175" s="52"/>
      <c r="E175" s="49">
        <f>IF(C175="0",0,IF(C175="1-2",VLOOKUP(D175,Points!$B$3:$C$4,2,FALSE),IF(C175="3-5",VLOOKUP(D175,Points!$B$7:$C$11,2,FALSE),IF(C175="6-10",VLOOKUP(D175,Points!$B$13:$C$22,2,FALSE),IF(C175="11-15",VLOOKUP(D175,Points!$B$24:$C$38,2,FALSE))))))</f>
        <v>0</v>
      </c>
      <c r="F175" s="53"/>
      <c r="G175" s="49" t="str">
        <f t="shared" si="153"/>
        <v>0</v>
      </c>
      <c r="H175" s="49"/>
      <c r="I175" s="49">
        <f>IF(G175="0",0,IF(G175="1-2",VLOOKUP(H175,Points!$B$3:$C$4,2,FALSE),IF(G175="3-5",VLOOKUP(H175,Points!$B$7:$C$11,2,FALSE),IF(G175="6-10",VLOOKUP(H175,Points!$B$13:$C$22,2,FALSE),IF(G175="11-15",VLOOKUP(H175,Points!$B$24:$C$38,2,FALSE))))))</f>
        <v>0</v>
      </c>
      <c r="J175" s="54"/>
      <c r="K175" s="48">
        <f t="shared" si="154"/>
        <v>0</v>
      </c>
      <c r="L175" s="54"/>
      <c r="M175" s="48">
        <f t="shared" si="155"/>
        <v>0</v>
      </c>
      <c r="N175" s="52"/>
      <c r="O175" s="49">
        <f t="shared" si="156"/>
        <v>0</v>
      </c>
      <c r="P175" s="50">
        <f t="shared" si="143"/>
        <v>0</v>
      </c>
      <c r="Q175" s="51"/>
      <c r="R175" s="49" t="str">
        <f t="shared" si="157"/>
        <v>0</v>
      </c>
      <c r="S175" s="52"/>
      <c r="T175" s="49">
        <f>IF(R175="0",0,IF(R175="1-2",VLOOKUP(S175,Points!$B$3:$C$4,2,FALSE),IF(R175="3-5",VLOOKUP(S175,Points!$B$7:$C$11,2,FALSE),IF(R175="6-10",VLOOKUP(S175,Points!$B$13:$C$22,2,FALSE),IF(R175="11-15",VLOOKUP(S175,Points!$B$24:$C$38,2,FALSE))))))</f>
        <v>0</v>
      </c>
      <c r="U175" s="53"/>
      <c r="V175" s="49" t="str">
        <f t="shared" si="158"/>
        <v>0</v>
      </c>
      <c r="W175" s="49"/>
      <c r="X175" s="49">
        <f>IF(V175="0",0,IF(V175="1-2",VLOOKUP(W175,Points!$B$3:$C$4,2,FALSE),IF(V175="3-5",VLOOKUP(W175,Points!$B$7:$C$11,2,FALSE),IF(V175="6-10",VLOOKUP(W175,Points!$B$13:$C$22,2,FALSE),IF(V175="11-15",VLOOKUP(W175,Points!$B$24:$C$38,2,FALSE))))))</f>
        <v>0</v>
      </c>
      <c r="Y175" s="54"/>
      <c r="Z175" s="48">
        <f t="shared" si="159"/>
        <v>0</v>
      </c>
      <c r="AA175" s="54"/>
      <c r="AB175" s="48">
        <f t="shared" si="160"/>
        <v>0</v>
      </c>
      <c r="AC175" s="52"/>
      <c r="AD175" s="49">
        <f t="shared" si="161"/>
        <v>0</v>
      </c>
      <c r="AE175" s="50">
        <f t="shared" si="144"/>
        <v>0</v>
      </c>
      <c r="AF175" s="51"/>
      <c r="AG175" s="49" t="str">
        <f t="shared" si="162"/>
        <v>0</v>
      </c>
      <c r="AH175" s="52"/>
      <c r="AI175" s="49">
        <f>IF(AG175="0",0,IF(AG175="1-2",VLOOKUP(AH175,Points!$B$3:$C$4,2,FALSE),IF(AG175="3-5",VLOOKUP(AH175,Points!$B$7:$C$11,2,FALSE),IF(AG175="6-10",VLOOKUP(AH175,Points!$B$13:$C$22,2,FALSE),IF(AG175="11-15",VLOOKUP(AH175,Points!$B$24:$C$38,2,FALSE))))))</f>
        <v>0</v>
      </c>
      <c r="AJ175" s="53"/>
      <c r="AK175" s="49" t="str">
        <f t="shared" si="163"/>
        <v>0</v>
      </c>
      <c r="AL175" s="49"/>
      <c r="AM175" s="49">
        <f>IF(AK175="0",0,IF(AK175="1-2",VLOOKUP(AL175,Points!$B$3:$C$4,2,FALSE),IF(AK175="3-5",VLOOKUP(AL175,Points!$B$7:$C$11,2,FALSE),IF(AK175="6-10",VLOOKUP(AL175,Points!$B$13:$C$22,2,FALSE),IF(AK175="11-15",VLOOKUP(AL175,Points!$B$24:$C$38,2,FALSE))))))</f>
        <v>0</v>
      </c>
      <c r="AN175" s="54"/>
      <c r="AO175" s="48">
        <f t="shared" si="164"/>
        <v>0</v>
      </c>
      <c r="AP175" s="54"/>
      <c r="AQ175" s="48">
        <f t="shared" si="165"/>
        <v>0</v>
      </c>
      <c r="AR175" s="52"/>
      <c r="AS175" s="49">
        <f t="shared" si="166"/>
        <v>0</v>
      </c>
      <c r="AT175" s="50">
        <f t="shared" si="145"/>
        <v>0</v>
      </c>
      <c r="AU175" s="51"/>
      <c r="AV175" s="49" t="str">
        <f t="shared" si="167"/>
        <v>0</v>
      </c>
      <c r="AW175" s="52"/>
      <c r="AX175" s="49">
        <f>IF(AV175="0",0,IF(AV175="1-2",VLOOKUP(AW175,Points!$B$3:$C$4,2,FALSE),IF(AV175="3-5",VLOOKUP(AW175,Points!$B$7:$C$11,2,FALSE),IF(AV175="6-10",VLOOKUP(AW175,Points!$B$13:$C$22,2,FALSE),IF(AV175="11-15",VLOOKUP(AW175,Points!$B$24:$C$38,2,FALSE))))))</f>
        <v>0</v>
      </c>
      <c r="AY175" s="53"/>
      <c r="AZ175" s="49" t="str">
        <f t="shared" si="168"/>
        <v>0</v>
      </c>
      <c r="BA175" s="49"/>
      <c r="BB175" s="49">
        <f>IF(AZ175="0",0,IF(AZ175="1-2",VLOOKUP(BA175,Points!$B$3:$C$4,2,FALSE),IF(AZ175="3-5",VLOOKUP(BA175,Points!$B$7:$C$11,2,FALSE),IF(AZ175="6-10",VLOOKUP(BA175,Points!$B$13:$C$22,2,FALSE),IF(AZ175="11-15",VLOOKUP(BA175,Points!$B$24:$C$38,2,FALSE))))))</f>
        <v>0</v>
      </c>
      <c r="BC175" s="54"/>
      <c r="BD175" s="48">
        <f t="shared" si="169"/>
        <v>0</v>
      </c>
      <c r="BE175" s="54"/>
      <c r="BF175" s="48">
        <f t="shared" si="170"/>
        <v>0</v>
      </c>
      <c r="BG175" s="52"/>
      <c r="BH175" s="49">
        <f t="shared" si="171"/>
        <v>0</v>
      </c>
      <c r="BI175" s="50">
        <f t="shared" si="146"/>
        <v>0</v>
      </c>
      <c r="BJ175" s="51"/>
      <c r="BK175" s="49" t="str">
        <f t="shared" si="172"/>
        <v>0</v>
      </c>
      <c r="BL175" s="52"/>
      <c r="BM175" s="49">
        <f>IF(BK175="0",0,IF(BK175="1-2",VLOOKUP(BL175,Points!$B$3:$C$4,2,FALSE),IF(BK175="3-5",VLOOKUP(BL175,Points!$B$7:$C$11,2,FALSE),IF(BK175="6-10",VLOOKUP(BL175,Points!$B$13:$C$22,2,FALSE),IF(BK175="11-15",VLOOKUP(BL175,Points!$B$24:$C$38,2,FALSE))))))</f>
        <v>0</v>
      </c>
      <c r="BN175" s="53"/>
      <c r="BO175" s="49" t="str">
        <f t="shared" si="173"/>
        <v>0</v>
      </c>
      <c r="BP175" s="49"/>
      <c r="BQ175" s="49">
        <f>IF(BO175="0",0,IF(BO175="1-2",VLOOKUP(BP175,Points!$B$3:$C$4,2,FALSE),IF(BO175="3-5",VLOOKUP(BP175,Points!$B$7:$C$11,2,FALSE),IF(BO175="6-10",VLOOKUP(BP175,Points!$B$13:$C$22,2,FALSE),IF(BO175="11-15",VLOOKUP(BP175,Points!$B$24:$C$38,2,FALSE))))))</f>
        <v>0</v>
      </c>
      <c r="BR175" s="54"/>
      <c r="BS175" s="48">
        <f t="shared" si="174"/>
        <v>0</v>
      </c>
      <c r="BT175" s="54"/>
      <c r="BU175" s="48">
        <f t="shared" si="175"/>
        <v>0</v>
      </c>
      <c r="BV175" s="52"/>
      <c r="BW175" s="49">
        <f t="shared" si="176"/>
        <v>0</v>
      </c>
      <c r="BX175" s="50">
        <f t="shared" si="147"/>
        <v>0</v>
      </c>
      <c r="BY175" s="51"/>
      <c r="BZ175" s="49" t="str">
        <f t="shared" si="177"/>
        <v>0</v>
      </c>
      <c r="CA175" s="52"/>
      <c r="CB175" s="49">
        <f>IF(BZ175="0",0,IF(BZ175="1-2",VLOOKUP(CA175,Points!$B$3:$C$4,2,FALSE),IF(BZ175="3-5",VLOOKUP(CA175,Points!$B$7:$C$11,2,FALSE),IF(BZ175="6-10",VLOOKUP(CA175,Points!$B$13:$C$22,2,FALSE),IF(BZ175="11-15",VLOOKUP(CA175,Points!$B$24:$C$38,2,FALSE))))))</f>
        <v>0</v>
      </c>
      <c r="CC175" s="53"/>
      <c r="CD175" s="49" t="str">
        <f t="shared" si="178"/>
        <v>0</v>
      </c>
      <c r="CE175" s="49"/>
      <c r="CF175" s="49">
        <f>IF(CD175="0",0,IF(CD175="1-2",VLOOKUP(CE175,Points!$B$3:$C$4,2,FALSE),IF(CD175="3-5",VLOOKUP(CE175,Points!$B$7:$C$11,2,FALSE),IF(CD175="6-10",VLOOKUP(CE175,Points!$B$13:$C$22,2,FALSE),IF(CD175="11-15",VLOOKUP(CE175,Points!$B$24:$C$38,2,FALSE))))))</f>
        <v>0</v>
      </c>
      <c r="CG175" s="54"/>
      <c r="CH175" s="48">
        <f t="shared" si="179"/>
        <v>0</v>
      </c>
      <c r="CI175" s="54"/>
      <c r="CJ175" s="48">
        <f t="shared" si="180"/>
        <v>0</v>
      </c>
      <c r="CK175" s="52"/>
      <c r="CL175" s="49">
        <f t="shared" si="181"/>
        <v>0</v>
      </c>
      <c r="CM175" s="50">
        <f t="shared" si="148"/>
        <v>0</v>
      </c>
      <c r="CN175" s="51"/>
      <c r="CO175" s="49" t="str">
        <f t="shared" si="182"/>
        <v>0</v>
      </c>
      <c r="CP175" s="52"/>
      <c r="CQ175" s="49">
        <f>IF(CO175="0",0,IF(CO175="1-2",VLOOKUP(CP175,Points!$B$3:$C$4,2,FALSE),IF(CO175="3-5",VLOOKUP(CP175,Points!$B$7:$C$11,2,FALSE),IF(CO175="6-10",VLOOKUP(CP175,Points!$B$13:$C$22,2,FALSE),IF(CO175="11-15",VLOOKUP(CP175,Points!$B$24:$C$38,2,FALSE))))))</f>
        <v>0</v>
      </c>
      <c r="CR175" s="53"/>
      <c r="CS175" s="49" t="str">
        <f t="shared" si="183"/>
        <v>0</v>
      </c>
      <c r="CT175" s="49"/>
      <c r="CU175" s="49">
        <f>IF(CS175="0",0,IF(CS175="1-2",VLOOKUP(CT175,Points!$B$3:$C$4,2,FALSE),IF(CS175="3-5",VLOOKUP(CT175,Points!$B$7:$C$11,2,FALSE),IF(CS175="6-10",VLOOKUP(CT175,Points!$B$13:$C$22,2,FALSE),IF(CS175="11-15",VLOOKUP(CT175,Points!$B$24:$C$38,2,FALSE))))))</f>
        <v>0</v>
      </c>
      <c r="CV175" s="54"/>
      <c r="CW175" s="48">
        <f t="shared" si="184"/>
        <v>0</v>
      </c>
      <c r="CX175" s="54"/>
      <c r="CY175" s="48">
        <f t="shared" si="185"/>
        <v>0</v>
      </c>
      <c r="CZ175" s="52"/>
      <c r="DA175" s="49">
        <f t="shared" si="186"/>
        <v>0</v>
      </c>
      <c r="DB175" s="50">
        <f t="shared" si="149"/>
        <v>0</v>
      </c>
      <c r="DC175" s="51"/>
      <c r="DD175" s="49" t="str">
        <f t="shared" si="187"/>
        <v>0</v>
      </c>
      <c r="DE175" s="52"/>
      <c r="DF175" s="49">
        <f>IF(DD175="0",0,IF(DD175="1-2",VLOOKUP(DE175,Points!$B$3:$C$4,2,FALSE),IF(DD175="3-5",VLOOKUP(DE175,Points!$B$7:$C$11,2,FALSE),IF(DD175="6-10",VLOOKUP(DE175,Points!$B$13:$C$22,2,FALSE),IF(DD175="11-15",VLOOKUP(DE175,Points!$B$24:$C$38,2,FALSE))))))</f>
        <v>0</v>
      </c>
      <c r="DG175" s="53"/>
      <c r="DH175" s="49" t="str">
        <f t="shared" si="188"/>
        <v>0</v>
      </c>
      <c r="DI175" s="49"/>
      <c r="DJ175" s="49">
        <f>IF(DH175="0",0,IF(DH175="1-2",VLOOKUP(DI175,Points!$B$3:$C$4,2,FALSE),IF(DH175="3-5",VLOOKUP(DI175,Points!$B$7:$C$11,2,FALSE),IF(DH175="6-10",VLOOKUP(DI175,Points!$B$13:$C$22,2,FALSE),IF(DH175="11-15",VLOOKUP(DI175,Points!$B$24:$C$38,2,FALSE))))))</f>
        <v>0</v>
      </c>
      <c r="DK175" s="54"/>
      <c r="DL175" s="48">
        <f t="shared" si="189"/>
        <v>0</v>
      </c>
      <c r="DM175" s="54"/>
      <c r="DN175" s="48">
        <f t="shared" si="190"/>
        <v>0</v>
      </c>
      <c r="DO175" s="52"/>
      <c r="DP175" s="49">
        <f t="shared" si="191"/>
        <v>0</v>
      </c>
      <c r="DQ175" s="50">
        <f t="shared" si="150"/>
        <v>0</v>
      </c>
      <c r="DR175" s="55">
        <f t="shared" si="192"/>
        <v>0</v>
      </c>
      <c r="DS175" s="56" t="str">
        <f t="shared" si="193"/>
        <v/>
      </c>
    </row>
    <row r="176" spans="1:123" s="42" customFormat="1" ht="15" x14ac:dyDescent="0.25">
      <c r="A176" s="55"/>
      <c r="B176" s="51"/>
      <c r="C176" s="49" t="str">
        <f t="shared" si="152"/>
        <v>0</v>
      </c>
      <c r="D176" s="52"/>
      <c r="E176" s="49">
        <f>IF(C176="0",0,IF(C176="1-2",VLOOKUP(D176,Points!$B$3:$C$4,2,FALSE),IF(C176="3-5",VLOOKUP(D176,Points!$B$7:$C$11,2,FALSE),IF(C176="6-10",VLOOKUP(D176,Points!$B$13:$C$22,2,FALSE),IF(C176="11-15",VLOOKUP(D176,Points!$B$24:$C$38,2,FALSE))))))</f>
        <v>0</v>
      </c>
      <c r="F176" s="53"/>
      <c r="G176" s="49" t="str">
        <f t="shared" si="153"/>
        <v>0</v>
      </c>
      <c r="H176" s="49"/>
      <c r="I176" s="49">
        <f>IF(G176="0",0,IF(G176="1-2",VLOOKUP(H176,Points!$B$3:$C$4,2,FALSE),IF(G176="3-5",VLOOKUP(H176,Points!$B$7:$C$11,2,FALSE),IF(G176="6-10",VLOOKUP(H176,Points!$B$13:$C$22,2,FALSE),IF(G176="11-15",VLOOKUP(H176,Points!$B$24:$C$38,2,FALSE))))))</f>
        <v>0</v>
      </c>
      <c r="J176" s="54"/>
      <c r="K176" s="48">
        <f t="shared" si="154"/>
        <v>0</v>
      </c>
      <c r="L176" s="54"/>
      <c r="M176" s="48">
        <f t="shared" si="155"/>
        <v>0</v>
      </c>
      <c r="N176" s="52"/>
      <c r="O176" s="49">
        <f t="shared" si="156"/>
        <v>0</v>
      </c>
      <c r="P176" s="50">
        <f t="shared" si="143"/>
        <v>0</v>
      </c>
      <c r="Q176" s="51"/>
      <c r="R176" s="49" t="str">
        <f t="shared" si="157"/>
        <v>0</v>
      </c>
      <c r="S176" s="52"/>
      <c r="T176" s="49">
        <f>IF(R176="0",0,IF(R176="1-2",VLOOKUP(S176,Points!$B$3:$C$4,2,FALSE),IF(R176="3-5",VLOOKUP(S176,Points!$B$7:$C$11,2,FALSE),IF(R176="6-10",VLOOKUP(S176,Points!$B$13:$C$22,2,FALSE),IF(R176="11-15",VLOOKUP(S176,Points!$B$24:$C$38,2,FALSE))))))</f>
        <v>0</v>
      </c>
      <c r="U176" s="53"/>
      <c r="V176" s="49" t="str">
        <f t="shared" si="158"/>
        <v>0</v>
      </c>
      <c r="W176" s="49"/>
      <c r="X176" s="49">
        <f>IF(V176="0",0,IF(V176="1-2",VLOOKUP(W176,Points!$B$3:$C$4,2,FALSE),IF(V176="3-5",VLOOKUP(W176,Points!$B$7:$C$11,2,FALSE),IF(V176="6-10",VLOOKUP(W176,Points!$B$13:$C$22,2,FALSE),IF(V176="11-15",VLOOKUP(W176,Points!$B$24:$C$38,2,FALSE))))))</f>
        <v>0</v>
      </c>
      <c r="Y176" s="54"/>
      <c r="Z176" s="48">
        <f t="shared" si="159"/>
        <v>0</v>
      </c>
      <c r="AA176" s="54"/>
      <c r="AB176" s="48">
        <f t="shared" si="160"/>
        <v>0</v>
      </c>
      <c r="AC176" s="52"/>
      <c r="AD176" s="49">
        <f t="shared" si="161"/>
        <v>0</v>
      </c>
      <c r="AE176" s="50">
        <f t="shared" si="144"/>
        <v>0</v>
      </c>
      <c r="AF176" s="51"/>
      <c r="AG176" s="49" t="str">
        <f t="shared" si="162"/>
        <v>0</v>
      </c>
      <c r="AH176" s="52"/>
      <c r="AI176" s="49">
        <f>IF(AG176="0",0,IF(AG176="1-2",VLOOKUP(AH176,Points!$B$3:$C$4,2,FALSE),IF(AG176="3-5",VLOOKUP(AH176,Points!$B$7:$C$11,2,FALSE),IF(AG176="6-10",VLOOKUP(AH176,Points!$B$13:$C$22,2,FALSE),IF(AG176="11-15",VLOOKUP(AH176,Points!$B$24:$C$38,2,FALSE))))))</f>
        <v>0</v>
      </c>
      <c r="AJ176" s="53"/>
      <c r="AK176" s="49" t="str">
        <f t="shared" si="163"/>
        <v>0</v>
      </c>
      <c r="AL176" s="49"/>
      <c r="AM176" s="49">
        <f>IF(AK176="0",0,IF(AK176="1-2",VLOOKUP(AL176,Points!$B$3:$C$4,2,FALSE),IF(AK176="3-5",VLOOKUP(AL176,Points!$B$7:$C$11,2,FALSE),IF(AK176="6-10",VLOOKUP(AL176,Points!$B$13:$C$22,2,FALSE),IF(AK176="11-15",VLOOKUP(AL176,Points!$B$24:$C$38,2,FALSE))))))</f>
        <v>0</v>
      </c>
      <c r="AN176" s="54"/>
      <c r="AO176" s="48">
        <f t="shared" si="164"/>
        <v>0</v>
      </c>
      <c r="AP176" s="54"/>
      <c r="AQ176" s="48">
        <f t="shared" si="165"/>
        <v>0</v>
      </c>
      <c r="AR176" s="52"/>
      <c r="AS176" s="49">
        <f t="shared" si="166"/>
        <v>0</v>
      </c>
      <c r="AT176" s="50">
        <f t="shared" si="145"/>
        <v>0</v>
      </c>
      <c r="AU176" s="51"/>
      <c r="AV176" s="49" t="str">
        <f t="shared" si="167"/>
        <v>0</v>
      </c>
      <c r="AW176" s="52"/>
      <c r="AX176" s="49">
        <f>IF(AV176="0",0,IF(AV176="1-2",VLOOKUP(AW176,Points!$B$3:$C$4,2,FALSE),IF(AV176="3-5",VLOOKUP(AW176,Points!$B$7:$C$11,2,FALSE),IF(AV176="6-10",VLOOKUP(AW176,Points!$B$13:$C$22,2,FALSE),IF(AV176="11-15",VLOOKUP(AW176,Points!$B$24:$C$38,2,FALSE))))))</f>
        <v>0</v>
      </c>
      <c r="AY176" s="53"/>
      <c r="AZ176" s="49" t="str">
        <f t="shared" si="168"/>
        <v>0</v>
      </c>
      <c r="BA176" s="49"/>
      <c r="BB176" s="49">
        <f>IF(AZ176="0",0,IF(AZ176="1-2",VLOOKUP(BA176,Points!$B$3:$C$4,2,FALSE),IF(AZ176="3-5",VLOOKUP(BA176,Points!$B$7:$C$11,2,FALSE),IF(AZ176="6-10",VLOOKUP(BA176,Points!$B$13:$C$22,2,FALSE),IF(AZ176="11-15",VLOOKUP(BA176,Points!$B$24:$C$38,2,FALSE))))))</f>
        <v>0</v>
      </c>
      <c r="BC176" s="54"/>
      <c r="BD176" s="48">
        <f t="shared" si="169"/>
        <v>0</v>
      </c>
      <c r="BE176" s="54"/>
      <c r="BF176" s="48">
        <f t="shared" si="170"/>
        <v>0</v>
      </c>
      <c r="BG176" s="52"/>
      <c r="BH176" s="49">
        <f t="shared" si="171"/>
        <v>0</v>
      </c>
      <c r="BI176" s="50">
        <f t="shared" si="146"/>
        <v>0</v>
      </c>
      <c r="BJ176" s="51"/>
      <c r="BK176" s="49" t="str">
        <f t="shared" si="172"/>
        <v>0</v>
      </c>
      <c r="BL176" s="52"/>
      <c r="BM176" s="49">
        <f>IF(BK176="0",0,IF(BK176="1-2",VLOOKUP(BL176,Points!$B$3:$C$4,2,FALSE),IF(BK176="3-5",VLOOKUP(BL176,Points!$B$7:$C$11,2,FALSE),IF(BK176="6-10",VLOOKUP(BL176,Points!$B$13:$C$22,2,FALSE),IF(BK176="11-15",VLOOKUP(BL176,Points!$B$24:$C$38,2,FALSE))))))</f>
        <v>0</v>
      </c>
      <c r="BN176" s="53"/>
      <c r="BO176" s="49" t="str">
        <f t="shared" si="173"/>
        <v>0</v>
      </c>
      <c r="BP176" s="49"/>
      <c r="BQ176" s="49">
        <f>IF(BO176="0",0,IF(BO176="1-2",VLOOKUP(BP176,Points!$B$3:$C$4,2,FALSE),IF(BO176="3-5",VLOOKUP(BP176,Points!$B$7:$C$11,2,FALSE),IF(BO176="6-10",VLOOKUP(BP176,Points!$B$13:$C$22,2,FALSE),IF(BO176="11-15",VLOOKUP(BP176,Points!$B$24:$C$38,2,FALSE))))))</f>
        <v>0</v>
      </c>
      <c r="BR176" s="54"/>
      <c r="BS176" s="48">
        <f t="shared" si="174"/>
        <v>0</v>
      </c>
      <c r="BT176" s="54"/>
      <c r="BU176" s="48">
        <f t="shared" si="175"/>
        <v>0</v>
      </c>
      <c r="BV176" s="52"/>
      <c r="BW176" s="49">
        <f t="shared" si="176"/>
        <v>0</v>
      </c>
      <c r="BX176" s="50">
        <f t="shared" si="147"/>
        <v>0</v>
      </c>
      <c r="BY176" s="51"/>
      <c r="BZ176" s="49" t="str">
        <f t="shared" si="177"/>
        <v>0</v>
      </c>
      <c r="CA176" s="52"/>
      <c r="CB176" s="49">
        <f>IF(BZ176="0",0,IF(BZ176="1-2",VLOOKUP(CA176,Points!$B$3:$C$4,2,FALSE),IF(BZ176="3-5",VLOOKUP(CA176,Points!$B$7:$C$11,2,FALSE),IF(BZ176="6-10",VLOOKUP(CA176,Points!$B$13:$C$22,2,FALSE),IF(BZ176="11-15",VLOOKUP(CA176,Points!$B$24:$C$38,2,FALSE))))))</f>
        <v>0</v>
      </c>
      <c r="CC176" s="53"/>
      <c r="CD176" s="49" t="str">
        <f t="shared" si="178"/>
        <v>0</v>
      </c>
      <c r="CE176" s="49"/>
      <c r="CF176" s="49">
        <f>IF(CD176="0",0,IF(CD176="1-2",VLOOKUP(CE176,Points!$B$3:$C$4,2,FALSE),IF(CD176="3-5",VLOOKUP(CE176,Points!$B$7:$C$11,2,FALSE),IF(CD176="6-10",VLOOKUP(CE176,Points!$B$13:$C$22,2,FALSE),IF(CD176="11-15",VLOOKUP(CE176,Points!$B$24:$C$38,2,FALSE))))))</f>
        <v>0</v>
      </c>
      <c r="CG176" s="54"/>
      <c r="CH176" s="48">
        <f t="shared" si="179"/>
        <v>0</v>
      </c>
      <c r="CI176" s="54"/>
      <c r="CJ176" s="48">
        <f t="shared" si="180"/>
        <v>0</v>
      </c>
      <c r="CK176" s="52"/>
      <c r="CL176" s="49">
        <f t="shared" si="181"/>
        <v>0</v>
      </c>
      <c r="CM176" s="50">
        <f t="shared" si="148"/>
        <v>0</v>
      </c>
      <c r="CN176" s="51"/>
      <c r="CO176" s="49" t="str">
        <f t="shared" si="182"/>
        <v>0</v>
      </c>
      <c r="CP176" s="52"/>
      <c r="CQ176" s="49">
        <f>IF(CO176="0",0,IF(CO176="1-2",VLOOKUP(CP176,Points!$B$3:$C$4,2,FALSE),IF(CO176="3-5",VLOOKUP(CP176,Points!$B$7:$C$11,2,FALSE),IF(CO176="6-10",VLOOKUP(CP176,Points!$B$13:$C$22,2,FALSE),IF(CO176="11-15",VLOOKUP(CP176,Points!$B$24:$C$38,2,FALSE))))))</f>
        <v>0</v>
      </c>
      <c r="CR176" s="53"/>
      <c r="CS176" s="49" t="str">
        <f t="shared" si="183"/>
        <v>0</v>
      </c>
      <c r="CT176" s="49"/>
      <c r="CU176" s="49">
        <f>IF(CS176="0",0,IF(CS176="1-2",VLOOKUP(CT176,Points!$B$3:$C$4,2,FALSE),IF(CS176="3-5",VLOOKUP(CT176,Points!$B$7:$C$11,2,FALSE),IF(CS176="6-10",VLOOKUP(CT176,Points!$B$13:$C$22,2,FALSE),IF(CS176="11-15",VLOOKUP(CT176,Points!$B$24:$C$38,2,FALSE))))))</f>
        <v>0</v>
      </c>
      <c r="CV176" s="54"/>
      <c r="CW176" s="48">
        <f t="shared" si="184"/>
        <v>0</v>
      </c>
      <c r="CX176" s="54"/>
      <c r="CY176" s="48">
        <f t="shared" si="185"/>
        <v>0</v>
      </c>
      <c r="CZ176" s="52"/>
      <c r="DA176" s="49">
        <f t="shared" si="186"/>
        <v>0</v>
      </c>
      <c r="DB176" s="50">
        <f t="shared" si="149"/>
        <v>0</v>
      </c>
      <c r="DC176" s="51"/>
      <c r="DD176" s="49" t="str">
        <f t="shared" si="187"/>
        <v>0</v>
      </c>
      <c r="DE176" s="52"/>
      <c r="DF176" s="49">
        <f>IF(DD176="0",0,IF(DD176="1-2",VLOOKUP(DE176,Points!$B$3:$C$4,2,FALSE),IF(DD176="3-5",VLOOKUP(DE176,Points!$B$7:$C$11,2,FALSE),IF(DD176="6-10",VLOOKUP(DE176,Points!$B$13:$C$22,2,FALSE),IF(DD176="11-15",VLOOKUP(DE176,Points!$B$24:$C$38,2,FALSE))))))</f>
        <v>0</v>
      </c>
      <c r="DG176" s="53"/>
      <c r="DH176" s="49" t="str">
        <f t="shared" si="188"/>
        <v>0</v>
      </c>
      <c r="DI176" s="49"/>
      <c r="DJ176" s="49">
        <f>IF(DH176="0",0,IF(DH176="1-2",VLOOKUP(DI176,Points!$B$3:$C$4,2,FALSE),IF(DH176="3-5",VLOOKUP(DI176,Points!$B$7:$C$11,2,FALSE),IF(DH176="6-10",VLOOKUP(DI176,Points!$B$13:$C$22,2,FALSE),IF(DH176="11-15",VLOOKUP(DI176,Points!$B$24:$C$38,2,FALSE))))))</f>
        <v>0</v>
      </c>
      <c r="DK176" s="54"/>
      <c r="DL176" s="48">
        <f t="shared" si="189"/>
        <v>0</v>
      </c>
      <c r="DM176" s="54"/>
      <c r="DN176" s="48">
        <f t="shared" si="190"/>
        <v>0</v>
      </c>
      <c r="DO176" s="52"/>
      <c r="DP176" s="49">
        <f t="shared" si="191"/>
        <v>0</v>
      </c>
      <c r="DQ176" s="50">
        <f t="shared" si="150"/>
        <v>0</v>
      </c>
      <c r="DR176" s="55">
        <f t="shared" si="192"/>
        <v>0</v>
      </c>
      <c r="DS176" s="56" t="str">
        <f t="shared" si="193"/>
        <v/>
      </c>
    </row>
    <row r="177" spans="1:123" s="42" customFormat="1" ht="15" x14ac:dyDescent="0.25">
      <c r="A177" s="55"/>
      <c r="B177" s="51"/>
      <c r="C177" s="49" t="str">
        <f t="shared" si="152"/>
        <v>0</v>
      </c>
      <c r="D177" s="52"/>
      <c r="E177" s="49">
        <f>IF(C177="0",0,IF(C177="1-2",VLOOKUP(D177,Points!$B$3:$C$4,2,FALSE),IF(C177="3-5",VLOOKUP(D177,Points!$B$7:$C$11,2,FALSE),IF(C177="6-10",VLOOKUP(D177,Points!$B$13:$C$22,2,FALSE),IF(C177="11-15",VLOOKUP(D177,Points!$B$24:$C$38,2,FALSE))))))</f>
        <v>0</v>
      </c>
      <c r="F177" s="53"/>
      <c r="G177" s="49" t="str">
        <f t="shared" si="153"/>
        <v>0</v>
      </c>
      <c r="H177" s="49"/>
      <c r="I177" s="49">
        <f>IF(G177="0",0,IF(G177="1-2",VLOOKUP(H177,Points!$B$3:$C$4,2,FALSE),IF(G177="3-5",VLOOKUP(H177,Points!$B$7:$C$11,2,FALSE),IF(G177="6-10",VLOOKUP(H177,Points!$B$13:$C$22,2,FALSE),IF(G177="11-15",VLOOKUP(H177,Points!$B$24:$C$38,2,FALSE))))))</f>
        <v>0</v>
      </c>
      <c r="J177" s="54"/>
      <c r="K177" s="48">
        <f t="shared" si="154"/>
        <v>0</v>
      </c>
      <c r="L177" s="54"/>
      <c r="M177" s="48">
        <f t="shared" si="155"/>
        <v>0</v>
      </c>
      <c r="N177" s="52"/>
      <c r="O177" s="49">
        <f t="shared" si="156"/>
        <v>0</v>
      </c>
      <c r="P177" s="50">
        <f t="shared" si="143"/>
        <v>0</v>
      </c>
      <c r="Q177" s="51"/>
      <c r="R177" s="49" t="str">
        <f t="shared" si="157"/>
        <v>0</v>
      </c>
      <c r="S177" s="52"/>
      <c r="T177" s="49">
        <f>IF(R177="0",0,IF(R177="1-2",VLOOKUP(S177,Points!$B$3:$C$4,2,FALSE),IF(R177="3-5",VLOOKUP(S177,Points!$B$7:$C$11,2,FALSE),IF(R177="6-10",VLOOKUP(S177,Points!$B$13:$C$22,2,FALSE),IF(R177="11-15",VLOOKUP(S177,Points!$B$24:$C$38,2,FALSE))))))</f>
        <v>0</v>
      </c>
      <c r="U177" s="53"/>
      <c r="V177" s="49" t="str">
        <f t="shared" si="158"/>
        <v>0</v>
      </c>
      <c r="W177" s="49"/>
      <c r="X177" s="49">
        <f>IF(V177="0",0,IF(V177="1-2",VLOOKUP(W177,Points!$B$3:$C$4,2,FALSE),IF(V177="3-5",VLOOKUP(W177,Points!$B$7:$C$11,2,FALSE),IF(V177="6-10",VLOOKUP(W177,Points!$B$13:$C$22,2,FALSE),IF(V177="11-15",VLOOKUP(W177,Points!$B$24:$C$38,2,FALSE))))))</f>
        <v>0</v>
      </c>
      <c r="Y177" s="54"/>
      <c r="Z177" s="48">
        <f t="shared" si="159"/>
        <v>0</v>
      </c>
      <c r="AA177" s="54"/>
      <c r="AB177" s="48">
        <f t="shared" si="160"/>
        <v>0</v>
      </c>
      <c r="AC177" s="52"/>
      <c r="AD177" s="49">
        <f t="shared" si="161"/>
        <v>0</v>
      </c>
      <c r="AE177" s="50">
        <f t="shared" si="144"/>
        <v>0</v>
      </c>
      <c r="AF177" s="51"/>
      <c r="AG177" s="49" t="str">
        <f t="shared" si="162"/>
        <v>0</v>
      </c>
      <c r="AH177" s="52"/>
      <c r="AI177" s="49">
        <f>IF(AG177="0",0,IF(AG177="1-2",VLOOKUP(AH177,Points!$B$3:$C$4,2,FALSE),IF(AG177="3-5",VLOOKUP(AH177,Points!$B$7:$C$11,2,FALSE),IF(AG177="6-10",VLOOKUP(AH177,Points!$B$13:$C$22,2,FALSE),IF(AG177="11-15",VLOOKUP(AH177,Points!$B$24:$C$38,2,FALSE))))))</f>
        <v>0</v>
      </c>
      <c r="AJ177" s="53"/>
      <c r="AK177" s="49" t="str">
        <f t="shared" si="163"/>
        <v>0</v>
      </c>
      <c r="AL177" s="49"/>
      <c r="AM177" s="49">
        <f>IF(AK177="0",0,IF(AK177="1-2",VLOOKUP(AL177,Points!$B$3:$C$4,2,FALSE),IF(AK177="3-5",VLOOKUP(AL177,Points!$B$7:$C$11,2,FALSE),IF(AK177="6-10",VLOOKUP(AL177,Points!$B$13:$C$22,2,FALSE),IF(AK177="11-15",VLOOKUP(AL177,Points!$B$24:$C$38,2,FALSE))))))</f>
        <v>0</v>
      </c>
      <c r="AN177" s="54"/>
      <c r="AO177" s="48">
        <f t="shared" si="164"/>
        <v>0</v>
      </c>
      <c r="AP177" s="54"/>
      <c r="AQ177" s="48">
        <f t="shared" si="165"/>
        <v>0</v>
      </c>
      <c r="AR177" s="52"/>
      <c r="AS177" s="49">
        <f t="shared" si="166"/>
        <v>0</v>
      </c>
      <c r="AT177" s="50">
        <f t="shared" si="145"/>
        <v>0</v>
      </c>
      <c r="AU177" s="51"/>
      <c r="AV177" s="49" t="str">
        <f t="shared" si="167"/>
        <v>0</v>
      </c>
      <c r="AW177" s="52"/>
      <c r="AX177" s="49">
        <f>IF(AV177="0",0,IF(AV177="1-2",VLOOKUP(AW177,Points!$B$3:$C$4,2,FALSE),IF(AV177="3-5",VLOOKUP(AW177,Points!$B$7:$C$11,2,FALSE),IF(AV177="6-10",VLOOKUP(AW177,Points!$B$13:$C$22,2,FALSE),IF(AV177="11-15",VLOOKUP(AW177,Points!$B$24:$C$38,2,FALSE))))))</f>
        <v>0</v>
      </c>
      <c r="AY177" s="53"/>
      <c r="AZ177" s="49" t="str">
        <f t="shared" si="168"/>
        <v>0</v>
      </c>
      <c r="BA177" s="49"/>
      <c r="BB177" s="49">
        <f>IF(AZ177="0",0,IF(AZ177="1-2",VLOOKUP(BA177,Points!$B$3:$C$4,2,FALSE),IF(AZ177="3-5",VLOOKUP(BA177,Points!$B$7:$C$11,2,FALSE),IF(AZ177="6-10",VLOOKUP(BA177,Points!$B$13:$C$22,2,FALSE),IF(AZ177="11-15",VLOOKUP(BA177,Points!$B$24:$C$38,2,FALSE))))))</f>
        <v>0</v>
      </c>
      <c r="BC177" s="54"/>
      <c r="BD177" s="48">
        <f t="shared" si="169"/>
        <v>0</v>
      </c>
      <c r="BE177" s="54"/>
      <c r="BF177" s="48">
        <f t="shared" si="170"/>
        <v>0</v>
      </c>
      <c r="BG177" s="52"/>
      <c r="BH177" s="49">
        <f t="shared" si="171"/>
        <v>0</v>
      </c>
      <c r="BI177" s="50">
        <f t="shared" si="146"/>
        <v>0</v>
      </c>
      <c r="BJ177" s="51"/>
      <c r="BK177" s="49" t="str">
        <f t="shared" si="172"/>
        <v>0</v>
      </c>
      <c r="BL177" s="52"/>
      <c r="BM177" s="49">
        <f>IF(BK177="0",0,IF(BK177="1-2",VLOOKUP(BL177,Points!$B$3:$C$4,2,FALSE),IF(BK177="3-5",VLOOKUP(BL177,Points!$B$7:$C$11,2,FALSE),IF(BK177="6-10",VLOOKUP(BL177,Points!$B$13:$C$22,2,FALSE),IF(BK177="11-15",VLOOKUP(BL177,Points!$B$24:$C$38,2,FALSE))))))</f>
        <v>0</v>
      </c>
      <c r="BN177" s="53"/>
      <c r="BO177" s="49" t="str">
        <f t="shared" si="173"/>
        <v>0</v>
      </c>
      <c r="BP177" s="49"/>
      <c r="BQ177" s="49">
        <f>IF(BO177="0",0,IF(BO177="1-2",VLOOKUP(BP177,Points!$B$3:$C$4,2,FALSE),IF(BO177="3-5",VLOOKUP(BP177,Points!$B$7:$C$11,2,FALSE),IF(BO177="6-10",VLOOKUP(BP177,Points!$B$13:$C$22,2,FALSE),IF(BO177="11-15",VLOOKUP(BP177,Points!$B$24:$C$38,2,FALSE))))))</f>
        <v>0</v>
      </c>
      <c r="BR177" s="54"/>
      <c r="BS177" s="48">
        <f t="shared" si="174"/>
        <v>0</v>
      </c>
      <c r="BT177" s="54"/>
      <c r="BU177" s="48">
        <f t="shared" si="175"/>
        <v>0</v>
      </c>
      <c r="BV177" s="52"/>
      <c r="BW177" s="49">
        <f t="shared" si="176"/>
        <v>0</v>
      </c>
      <c r="BX177" s="50">
        <f t="shared" si="147"/>
        <v>0</v>
      </c>
      <c r="BY177" s="51"/>
      <c r="BZ177" s="49" t="str">
        <f t="shared" si="177"/>
        <v>0</v>
      </c>
      <c r="CA177" s="52"/>
      <c r="CB177" s="49">
        <f>IF(BZ177="0",0,IF(BZ177="1-2",VLOOKUP(CA177,Points!$B$3:$C$4,2,FALSE),IF(BZ177="3-5",VLOOKUP(CA177,Points!$B$7:$C$11,2,FALSE),IF(BZ177="6-10",VLOOKUP(CA177,Points!$B$13:$C$22,2,FALSE),IF(BZ177="11-15",VLOOKUP(CA177,Points!$B$24:$C$38,2,FALSE))))))</f>
        <v>0</v>
      </c>
      <c r="CC177" s="53"/>
      <c r="CD177" s="49" t="str">
        <f t="shared" si="178"/>
        <v>0</v>
      </c>
      <c r="CE177" s="49"/>
      <c r="CF177" s="49">
        <f>IF(CD177="0",0,IF(CD177="1-2",VLOOKUP(CE177,Points!$B$3:$C$4,2,FALSE),IF(CD177="3-5",VLOOKUP(CE177,Points!$B$7:$C$11,2,FALSE),IF(CD177="6-10",VLOOKUP(CE177,Points!$B$13:$C$22,2,FALSE),IF(CD177="11-15",VLOOKUP(CE177,Points!$B$24:$C$38,2,FALSE))))))</f>
        <v>0</v>
      </c>
      <c r="CG177" s="54"/>
      <c r="CH177" s="48">
        <f t="shared" si="179"/>
        <v>0</v>
      </c>
      <c r="CI177" s="54"/>
      <c r="CJ177" s="48">
        <f t="shared" si="180"/>
        <v>0</v>
      </c>
      <c r="CK177" s="52"/>
      <c r="CL177" s="49">
        <f t="shared" si="181"/>
        <v>0</v>
      </c>
      <c r="CM177" s="50">
        <f t="shared" si="148"/>
        <v>0</v>
      </c>
      <c r="CN177" s="51"/>
      <c r="CO177" s="49" t="str">
        <f t="shared" si="182"/>
        <v>0</v>
      </c>
      <c r="CP177" s="52"/>
      <c r="CQ177" s="49">
        <f>IF(CO177="0",0,IF(CO177="1-2",VLOOKUP(CP177,Points!$B$3:$C$4,2,FALSE),IF(CO177="3-5",VLOOKUP(CP177,Points!$B$7:$C$11,2,FALSE),IF(CO177="6-10",VLOOKUP(CP177,Points!$B$13:$C$22,2,FALSE),IF(CO177="11-15",VLOOKUP(CP177,Points!$B$24:$C$38,2,FALSE))))))</f>
        <v>0</v>
      </c>
      <c r="CR177" s="53"/>
      <c r="CS177" s="49" t="str">
        <f t="shared" si="183"/>
        <v>0</v>
      </c>
      <c r="CT177" s="49"/>
      <c r="CU177" s="49">
        <f>IF(CS177="0",0,IF(CS177="1-2",VLOOKUP(CT177,Points!$B$3:$C$4,2,FALSE),IF(CS177="3-5",VLOOKUP(CT177,Points!$B$7:$C$11,2,FALSE),IF(CS177="6-10",VLOOKUP(CT177,Points!$B$13:$C$22,2,FALSE),IF(CS177="11-15",VLOOKUP(CT177,Points!$B$24:$C$38,2,FALSE))))))</f>
        <v>0</v>
      </c>
      <c r="CV177" s="54"/>
      <c r="CW177" s="48">
        <f t="shared" si="184"/>
        <v>0</v>
      </c>
      <c r="CX177" s="54"/>
      <c r="CY177" s="48">
        <f t="shared" si="185"/>
        <v>0</v>
      </c>
      <c r="CZ177" s="52"/>
      <c r="DA177" s="49">
        <f t="shared" si="186"/>
        <v>0</v>
      </c>
      <c r="DB177" s="50">
        <f t="shared" si="149"/>
        <v>0</v>
      </c>
      <c r="DC177" s="51"/>
      <c r="DD177" s="49" t="str">
        <f t="shared" si="187"/>
        <v>0</v>
      </c>
      <c r="DE177" s="52"/>
      <c r="DF177" s="49">
        <f>IF(DD177="0",0,IF(DD177="1-2",VLOOKUP(DE177,Points!$B$3:$C$4,2,FALSE),IF(DD177="3-5",VLOOKUP(DE177,Points!$B$7:$C$11,2,FALSE),IF(DD177="6-10",VLOOKUP(DE177,Points!$B$13:$C$22,2,FALSE),IF(DD177="11-15",VLOOKUP(DE177,Points!$B$24:$C$38,2,FALSE))))))</f>
        <v>0</v>
      </c>
      <c r="DG177" s="53"/>
      <c r="DH177" s="49" t="str">
        <f t="shared" si="188"/>
        <v>0</v>
      </c>
      <c r="DI177" s="49"/>
      <c r="DJ177" s="49">
        <f>IF(DH177="0",0,IF(DH177="1-2",VLOOKUP(DI177,Points!$B$3:$C$4,2,FALSE),IF(DH177="3-5",VLOOKUP(DI177,Points!$B$7:$C$11,2,FALSE),IF(DH177="6-10",VLOOKUP(DI177,Points!$B$13:$C$22,2,FALSE),IF(DH177="11-15",VLOOKUP(DI177,Points!$B$24:$C$38,2,FALSE))))))</f>
        <v>0</v>
      </c>
      <c r="DK177" s="54"/>
      <c r="DL177" s="48">
        <f t="shared" si="189"/>
        <v>0</v>
      </c>
      <c r="DM177" s="54"/>
      <c r="DN177" s="48">
        <f t="shared" si="190"/>
        <v>0</v>
      </c>
      <c r="DO177" s="52"/>
      <c r="DP177" s="49">
        <f t="shared" si="191"/>
        <v>0</v>
      </c>
      <c r="DQ177" s="50">
        <f t="shared" si="150"/>
        <v>0</v>
      </c>
      <c r="DR177" s="55">
        <f t="shared" si="192"/>
        <v>0</v>
      </c>
      <c r="DS177" s="56" t="str">
        <f t="shared" si="193"/>
        <v/>
      </c>
    </row>
    <row r="178" spans="1:123" s="42" customFormat="1" ht="15" x14ac:dyDescent="0.25">
      <c r="A178" s="55"/>
      <c r="B178" s="51"/>
      <c r="C178" s="49" t="str">
        <f t="shared" si="152"/>
        <v>0</v>
      </c>
      <c r="D178" s="52"/>
      <c r="E178" s="49">
        <f>IF(C178="0",0,IF(C178="1-2",VLOOKUP(D178,Points!$B$3:$C$4,2,FALSE),IF(C178="3-5",VLOOKUP(D178,Points!$B$7:$C$11,2,FALSE),IF(C178="6-10",VLOOKUP(D178,Points!$B$13:$C$22,2,FALSE),IF(C178="11-15",VLOOKUP(D178,Points!$B$24:$C$38,2,FALSE))))))</f>
        <v>0</v>
      </c>
      <c r="F178" s="53"/>
      <c r="G178" s="49" t="str">
        <f t="shared" si="153"/>
        <v>0</v>
      </c>
      <c r="H178" s="49"/>
      <c r="I178" s="49">
        <f>IF(G178="0",0,IF(G178="1-2",VLOOKUP(H178,Points!$B$3:$C$4,2,FALSE),IF(G178="3-5",VLOOKUP(H178,Points!$B$7:$C$11,2,FALSE),IF(G178="6-10",VLOOKUP(H178,Points!$B$13:$C$22,2,FALSE),IF(G178="11-15",VLOOKUP(H178,Points!$B$24:$C$38,2,FALSE))))))</f>
        <v>0</v>
      </c>
      <c r="J178" s="54"/>
      <c r="K178" s="48">
        <f t="shared" si="154"/>
        <v>0</v>
      </c>
      <c r="L178" s="54"/>
      <c r="M178" s="48">
        <f t="shared" si="155"/>
        <v>0</v>
      </c>
      <c r="N178" s="52"/>
      <c r="O178" s="49">
        <f t="shared" si="156"/>
        <v>0</v>
      </c>
      <c r="P178" s="50">
        <f t="shared" si="143"/>
        <v>0</v>
      </c>
      <c r="Q178" s="51"/>
      <c r="R178" s="49" t="str">
        <f t="shared" si="157"/>
        <v>0</v>
      </c>
      <c r="S178" s="52"/>
      <c r="T178" s="49">
        <f>IF(R178="0",0,IF(R178="1-2",VLOOKUP(S178,Points!$B$3:$C$4,2,FALSE),IF(R178="3-5",VLOOKUP(S178,Points!$B$7:$C$11,2,FALSE),IF(R178="6-10",VLOOKUP(S178,Points!$B$13:$C$22,2,FALSE),IF(R178="11-15",VLOOKUP(S178,Points!$B$24:$C$38,2,FALSE))))))</f>
        <v>0</v>
      </c>
      <c r="U178" s="53"/>
      <c r="V178" s="49" t="str">
        <f t="shared" si="158"/>
        <v>0</v>
      </c>
      <c r="W178" s="49"/>
      <c r="X178" s="49">
        <f>IF(V178="0",0,IF(V178="1-2",VLOOKUP(W178,Points!$B$3:$C$4,2,FALSE),IF(V178="3-5",VLOOKUP(W178,Points!$B$7:$C$11,2,FALSE),IF(V178="6-10",VLOOKUP(W178,Points!$B$13:$C$22,2,FALSE),IF(V178="11-15",VLOOKUP(W178,Points!$B$24:$C$38,2,FALSE))))))</f>
        <v>0</v>
      </c>
      <c r="Y178" s="54"/>
      <c r="Z178" s="48">
        <f t="shared" si="159"/>
        <v>0</v>
      </c>
      <c r="AA178" s="54"/>
      <c r="AB178" s="48">
        <f t="shared" si="160"/>
        <v>0</v>
      </c>
      <c r="AC178" s="52"/>
      <c r="AD178" s="49">
        <f t="shared" si="161"/>
        <v>0</v>
      </c>
      <c r="AE178" s="50">
        <f t="shared" si="144"/>
        <v>0</v>
      </c>
      <c r="AF178" s="51"/>
      <c r="AG178" s="49" t="str">
        <f t="shared" si="162"/>
        <v>0</v>
      </c>
      <c r="AH178" s="52"/>
      <c r="AI178" s="49">
        <f>IF(AG178="0",0,IF(AG178="1-2",VLOOKUP(AH178,Points!$B$3:$C$4,2,FALSE),IF(AG178="3-5",VLOOKUP(AH178,Points!$B$7:$C$11,2,FALSE),IF(AG178="6-10",VLOOKUP(AH178,Points!$B$13:$C$22,2,FALSE),IF(AG178="11-15",VLOOKUP(AH178,Points!$B$24:$C$38,2,FALSE))))))</f>
        <v>0</v>
      </c>
      <c r="AJ178" s="53"/>
      <c r="AK178" s="49" t="str">
        <f t="shared" si="163"/>
        <v>0</v>
      </c>
      <c r="AL178" s="49"/>
      <c r="AM178" s="49">
        <f>IF(AK178="0",0,IF(AK178="1-2",VLOOKUP(AL178,Points!$B$3:$C$4,2,FALSE),IF(AK178="3-5",VLOOKUP(AL178,Points!$B$7:$C$11,2,FALSE),IF(AK178="6-10",VLOOKUP(AL178,Points!$B$13:$C$22,2,FALSE),IF(AK178="11-15",VLOOKUP(AL178,Points!$B$24:$C$38,2,FALSE))))))</f>
        <v>0</v>
      </c>
      <c r="AN178" s="54"/>
      <c r="AO178" s="48">
        <f t="shared" si="164"/>
        <v>0</v>
      </c>
      <c r="AP178" s="54"/>
      <c r="AQ178" s="48">
        <f t="shared" si="165"/>
        <v>0</v>
      </c>
      <c r="AR178" s="52"/>
      <c r="AS178" s="49">
        <f t="shared" si="166"/>
        <v>0</v>
      </c>
      <c r="AT178" s="50">
        <f t="shared" si="145"/>
        <v>0</v>
      </c>
      <c r="AU178" s="51"/>
      <c r="AV178" s="49" t="str">
        <f t="shared" si="167"/>
        <v>0</v>
      </c>
      <c r="AW178" s="52"/>
      <c r="AX178" s="49">
        <f>IF(AV178="0",0,IF(AV178="1-2",VLOOKUP(AW178,Points!$B$3:$C$4,2,FALSE),IF(AV178="3-5",VLOOKUP(AW178,Points!$B$7:$C$11,2,FALSE),IF(AV178="6-10",VLOOKUP(AW178,Points!$B$13:$C$22,2,FALSE),IF(AV178="11-15",VLOOKUP(AW178,Points!$B$24:$C$38,2,FALSE))))))</f>
        <v>0</v>
      </c>
      <c r="AY178" s="53"/>
      <c r="AZ178" s="49" t="str">
        <f t="shared" si="168"/>
        <v>0</v>
      </c>
      <c r="BA178" s="49"/>
      <c r="BB178" s="49">
        <f>IF(AZ178="0",0,IF(AZ178="1-2",VLOOKUP(BA178,Points!$B$3:$C$4,2,FALSE),IF(AZ178="3-5",VLOOKUP(BA178,Points!$B$7:$C$11,2,FALSE),IF(AZ178="6-10",VLOOKUP(BA178,Points!$B$13:$C$22,2,FALSE),IF(AZ178="11-15",VLOOKUP(BA178,Points!$B$24:$C$38,2,FALSE))))))</f>
        <v>0</v>
      </c>
      <c r="BC178" s="54"/>
      <c r="BD178" s="48">
        <f t="shared" si="169"/>
        <v>0</v>
      </c>
      <c r="BE178" s="54"/>
      <c r="BF178" s="48">
        <f t="shared" si="170"/>
        <v>0</v>
      </c>
      <c r="BG178" s="52"/>
      <c r="BH178" s="49">
        <f t="shared" si="171"/>
        <v>0</v>
      </c>
      <c r="BI178" s="50">
        <f t="shared" si="146"/>
        <v>0</v>
      </c>
      <c r="BJ178" s="51"/>
      <c r="BK178" s="49" t="str">
        <f t="shared" si="172"/>
        <v>0</v>
      </c>
      <c r="BL178" s="52"/>
      <c r="BM178" s="49">
        <f>IF(BK178="0",0,IF(BK178="1-2",VLOOKUP(BL178,Points!$B$3:$C$4,2,FALSE),IF(BK178="3-5",VLOOKUP(BL178,Points!$B$7:$C$11,2,FALSE),IF(BK178="6-10",VLOOKUP(BL178,Points!$B$13:$C$22,2,FALSE),IF(BK178="11-15",VLOOKUP(BL178,Points!$B$24:$C$38,2,FALSE))))))</f>
        <v>0</v>
      </c>
      <c r="BN178" s="53"/>
      <c r="BO178" s="49" t="str">
        <f t="shared" si="173"/>
        <v>0</v>
      </c>
      <c r="BP178" s="49"/>
      <c r="BQ178" s="49">
        <f>IF(BO178="0",0,IF(BO178="1-2",VLOOKUP(BP178,Points!$B$3:$C$4,2,FALSE),IF(BO178="3-5",VLOOKUP(BP178,Points!$B$7:$C$11,2,FALSE),IF(BO178="6-10",VLOOKUP(BP178,Points!$B$13:$C$22,2,FALSE),IF(BO178="11-15",VLOOKUP(BP178,Points!$B$24:$C$38,2,FALSE))))))</f>
        <v>0</v>
      </c>
      <c r="BR178" s="54"/>
      <c r="BS178" s="48">
        <f t="shared" si="174"/>
        <v>0</v>
      </c>
      <c r="BT178" s="54"/>
      <c r="BU178" s="48">
        <f t="shared" si="175"/>
        <v>0</v>
      </c>
      <c r="BV178" s="52"/>
      <c r="BW178" s="49">
        <f t="shared" si="176"/>
        <v>0</v>
      </c>
      <c r="BX178" s="50">
        <f t="shared" si="147"/>
        <v>0</v>
      </c>
      <c r="BY178" s="51"/>
      <c r="BZ178" s="49" t="str">
        <f t="shared" si="177"/>
        <v>0</v>
      </c>
      <c r="CA178" s="52"/>
      <c r="CB178" s="49">
        <f>IF(BZ178="0",0,IF(BZ178="1-2",VLOOKUP(CA178,Points!$B$3:$C$4,2,FALSE),IF(BZ178="3-5",VLOOKUP(CA178,Points!$B$7:$C$11,2,FALSE),IF(BZ178="6-10",VLOOKUP(CA178,Points!$B$13:$C$22,2,FALSE),IF(BZ178="11-15",VLOOKUP(CA178,Points!$B$24:$C$38,2,FALSE))))))</f>
        <v>0</v>
      </c>
      <c r="CC178" s="53"/>
      <c r="CD178" s="49" t="str">
        <f t="shared" si="178"/>
        <v>0</v>
      </c>
      <c r="CE178" s="49"/>
      <c r="CF178" s="49">
        <f>IF(CD178="0",0,IF(CD178="1-2",VLOOKUP(CE178,Points!$B$3:$C$4,2,FALSE),IF(CD178="3-5",VLOOKUP(CE178,Points!$B$7:$C$11,2,FALSE),IF(CD178="6-10",VLOOKUP(CE178,Points!$B$13:$C$22,2,FALSE),IF(CD178="11-15",VLOOKUP(CE178,Points!$B$24:$C$38,2,FALSE))))))</f>
        <v>0</v>
      </c>
      <c r="CG178" s="54"/>
      <c r="CH178" s="48">
        <f t="shared" si="179"/>
        <v>0</v>
      </c>
      <c r="CI178" s="54"/>
      <c r="CJ178" s="48">
        <f t="shared" si="180"/>
        <v>0</v>
      </c>
      <c r="CK178" s="52"/>
      <c r="CL178" s="49">
        <f t="shared" si="181"/>
        <v>0</v>
      </c>
      <c r="CM178" s="50">
        <f t="shared" si="148"/>
        <v>0</v>
      </c>
      <c r="CN178" s="51"/>
      <c r="CO178" s="49" t="str">
        <f t="shared" si="182"/>
        <v>0</v>
      </c>
      <c r="CP178" s="52"/>
      <c r="CQ178" s="49">
        <f>IF(CO178="0",0,IF(CO178="1-2",VLOOKUP(CP178,Points!$B$3:$C$4,2,FALSE),IF(CO178="3-5",VLOOKUP(CP178,Points!$B$7:$C$11,2,FALSE),IF(CO178="6-10",VLOOKUP(CP178,Points!$B$13:$C$22,2,FALSE),IF(CO178="11-15",VLOOKUP(CP178,Points!$B$24:$C$38,2,FALSE))))))</f>
        <v>0</v>
      </c>
      <c r="CR178" s="53"/>
      <c r="CS178" s="49" t="str">
        <f t="shared" si="183"/>
        <v>0</v>
      </c>
      <c r="CT178" s="49"/>
      <c r="CU178" s="49">
        <f>IF(CS178="0",0,IF(CS178="1-2",VLOOKUP(CT178,Points!$B$3:$C$4,2,FALSE),IF(CS178="3-5",VLOOKUP(CT178,Points!$B$7:$C$11,2,FALSE),IF(CS178="6-10",VLOOKUP(CT178,Points!$B$13:$C$22,2,FALSE),IF(CS178="11-15",VLOOKUP(CT178,Points!$B$24:$C$38,2,FALSE))))))</f>
        <v>0</v>
      </c>
      <c r="CV178" s="54"/>
      <c r="CW178" s="48">
        <f t="shared" si="184"/>
        <v>0</v>
      </c>
      <c r="CX178" s="54"/>
      <c r="CY178" s="48">
        <f t="shared" si="185"/>
        <v>0</v>
      </c>
      <c r="CZ178" s="52"/>
      <c r="DA178" s="49">
        <f t="shared" si="186"/>
        <v>0</v>
      </c>
      <c r="DB178" s="50">
        <f t="shared" si="149"/>
        <v>0</v>
      </c>
      <c r="DC178" s="51"/>
      <c r="DD178" s="49" t="str">
        <f t="shared" si="187"/>
        <v>0</v>
      </c>
      <c r="DE178" s="52"/>
      <c r="DF178" s="49">
        <f>IF(DD178="0",0,IF(DD178="1-2",VLOOKUP(DE178,Points!$B$3:$C$4,2,FALSE),IF(DD178="3-5",VLOOKUP(DE178,Points!$B$7:$C$11,2,FALSE),IF(DD178="6-10",VLOOKUP(DE178,Points!$B$13:$C$22,2,FALSE),IF(DD178="11-15",VLOOKUP(DE178,Points!$B$24:$C$38,2,FALSE))))))</f>
        <v>0</v>
      </c>
      <c r="DG178" s="53"/>
      <c r="DH178" s="49" t="str">
        <f t="shared" si="188"/>
        <v>0</v>
      </c>
      <c r="DI178" s="49"/>
      <c r="DJ178" s="49">
        <f>IF(DH178="0",0,IF(DH178="1-2",VLOOKUP(DI178,Points!$B$3:$C$4,2,FALSE),IF(DH178="3-5",VLOOKUP(DI178,Points!$B$7:$C$11,2,FALSE),IF(DH178="6-10",VLOOKUP(DI178,Points!$B$13:$C$22,2,FALSE),IF(DH178="11-15",VLOOKUP(DI178,Points!$B$24:$C$38,2,FALSE))))))</f>
        <v>0</v>
      </c>
      <c r="DK178" s="54"/>
      <c r="DL178" s="48">
        <f t="shared" si="189"/>
        <v>0</v>
      </c>
      <c r="DM178" s="54"/>
      <c r="DN178" s="48">
        <f t="shared" si="190"/>
        <v>0</v>
      </c>
      <c r="DO178" s="52"/>
      <c r="DP178" s="49">
        <f t="shared" si="191"/>
        <v>0</v>
      </c>
      <c r="DQ178" s="50">
        <f t="shared" si="150"/>
        <v>0</v>
      </c>
      <c r="DR178" s="55">
        <f t="shared" si="192"/>
        <v>0</v>
      </c>
      <c r="DS178" s="56" t="str">
        <f t="shared" si="193"/>
        <v/>
      </c>
    </row>
    <row r="179" spans="1:123" s="42" customFormat="1" ht="15" x14ac:dyDescent="0.25">
      <c r="A179" s="55"/>
      <c r="B179" s="51"/>
      <c r="C179" s="49" t="str">
        <f t="shared" si="152"/>
        <v>0</v>
      </c>
      <c r="D179" s="52"/>
      <c r="E179" s="49">
        <f>IF(C179="0",0,IF(C179="1-2",VLOOKUP(D179,Points!$B$3:$C$4,2,FALSE),IF(C179="3-5",VLOOKUP(D179,Points!$B$7:$C$11,2,FALSE),IF(C179="6-10",VLOOKUP(D179,Points!$B$13:$C$22,2,FALSE),IF(C179="11-15",VLOOKUP(D179,Points!$B$24:$C$38,2,FALSE))))))</f>
        <v>0</v>
      </c>
      <c r="F179" s="53"/>
      <c r="G179" s="49" t="str">
        <f t="shared" si="153"/>
        <v>0</v>
      </c>
      <c r="H179" s="49"/>
      <c r="I179" s="49">
        <f>IF(G179="0",0,IF(G179="1-2",VLOOKUP(H179,Points!$B$3:$C$4,2,FALSE),IF(G179="3-5",VLOOKUP(H179,Points!$B$7:$C$11,2,FALSE),IF(G179="6-10",VLOOKUP(H179,Points!$B$13:$C$22,2,FALSE),IF(G179="11-15",VLOOKUP(H179,Points!$B$24:$C$38,2,FALSE))))))</f>
        <v>0</v>
      </c>
      <c r="J179" s="54"/>
      <c r="K179" s="48">
        <f t="shared" si="154"/>
        <v>0</v>
      </c>
      <c r="L179" s="54"/>
      <c r="M179" s="48">
        <f t="shared" si="155"/>
        <v>0</v>
      </c>
      <c r="N179" s="52"/>
      <c r="O179" s="49">
        <f t="shared" si="156"/>
        <v>0</v>
      </c>
      <c r="P179" s="50">
        <f t="shared" si="143"/>
        <v>0</v>
      </c>
      <c r="Q179" s="51"/>
      <c r="R179" s="49" t="str">
        <f t="shared" si="157"/>
        <v>0</v>
      </c>
      <c r="S179" s="52"/>
      <c r="T179" s="49">
        <f>IF(R179="0",0,IF(R179="1-2",VLOOKUP(S179,Points!$B$3:$C$4,2,FALSE),IF(R179="3-5",VLOOKUP(S179,Points!$B$7:$C$11,2,FALSE),IF(R179="6-10",VLOOKUP(S179,Points!$B$13:$C$22,2,FALSE),IF(R179="11-15",VLOOKUP(S179,Points!$B$24:$C$38,2,FALSE))))))</f>
        <v>0</v>
      </c>
      <c r="U179" s="53"/>
      <c r="V179" s="49" t="str">
        <f t="shared" si="158"/>
        <v>0</v>
      </c>
      <c r="W179" s="49"/>
      <c r="X179" s="49">
        <f>IF(V179="0",0,IF(V179="1-2",VLOOKUP(W179,Points!$B$3:$C$4,2,FALSE),IF(V179="3-5",VLOOKUP(W179,Points!$B$7:$C$11,2,FALSE),IF(V179="6-10",VLOOKUP(W179,Points!$B$13:$C$22,2,FALSE),IF(V179="11-15",VLOOKUP(W179,Points!$B$24:$C$38,2,FALSE))))))</f>
        <v>0</v>
      </c>
      <c r="Y179" s="54"/>
      <c r="Z179" s="48">
        <f t="shared" si="159"/>
        <v>0</v>
      </c>
      <c r="AA179" s="54"/>
      <c r="AB179" s="48">
        <f t="shared" si="160"/>
        <v>0</v>
      </c>
      <c r="AC179" s="52"/>
      <c r="AD179" s="49">
        <f t="shared" si="161"/>
        <v>0</v>
      </c>
      <c r="AE179" s="50">
        <f t="shared" si="144"/>
        <v>0</v>
      </c>
      <c r="AF179" s="51"/>
      <c r="AG179" s="49" t="str">
        <f t="shared" si="162"/>
        <v>0</v>
      </c>
      <c r="AH179" s="52"/>
      <c r="AI179" s="49">
        <f>IF(AG179="0",0,IF(AG179="1-2",VLOOKUP(AH179,Points!$B$3:$C$4,2,FALSE),IF(AG179="3-5",VLOOKUP(AH179,Points!$B$7:$C$11,2,FALSE),IF(AG179="6-10",VLOOKUP(AH179,Points!$B$13:$C$22,2,FALSE),IF(AG179="11-15",VLOOKUP(AH179,Points!$B$24:$C$38,2,FALSE))))))</f>
        <v>0</v>
      </c>
      <c r="AJ179" s="53"/>
      <c r="AK179" s="49" t="str">
        <f t="shared" si="163"/>
        <v>0</v>
      </c>
      <c r="AL179" s="49"/>
      <c r="AM179" s="49">
        <f>IF(AK179="0",0,IF(AK179="1-2",VLOOKUP(AL179,Points!$B$3:$C$4,2,FALSE),IF(AK179="3-5",VLOOKUP(AL179,Points!$B$7:$C$11,2,FALSE),IF(AK179="6-10",VLOOKUP(AL179,Points!$B$13:$C$22,2,FALSE),IF(AK179="11-15",VLOOKUP(AL179,Points!$B$24:$C$38,2,FALSE))))))</f>
        <v>0</v>
      </c>
      <c r="AN179" s="54"/>
      <c r="AO179" s="48">
        <f t="shared" si="164"/>
        <v>0</v>
      </c>
      <c r="AP179" s="54"/>
      <c r="AQ179" s="48">
        <f t="shared" si="165"/>
        <v>0</v>
      </c>
      <c r="AR179" s="52"/>
      <c r="AS179" s="49">
        <f t="shared" si="166"/>
        <v>0</v>
      </c>
      <c r="AT179" s="50">
        <f t="shared" si="145"/>
        <v>0</v>
      </c>
      <c r="AU179" s="51"/>
      <c r="AV179" s="49" t="str">
        <f t="shared" si="167"/>
        <v>0</v>
      </c>
      <c r="AW179" s="52"/>
      <c r="AX179" s="49">
        <f>IF(AV179="0",0,IF(AV179="1-2",VLOOKUP(AW179,Points!$B$3:$C$4,2,FALSE),IF(AV179="3-5",VLOOKUP(AW179,Points!$B$7:$C$11,2,FALSE),IF(AV179="6-10",VLOOKUP(AW179,Points!$B$13:$C$22,2,FALSE),IF(AV179="11-15",VLOOKUP(AW179,Points!$B$24:$C$38,2,FALSE))))))</f>
        <v>0</v>
      </c>
      <c r="AY179" s="53"/>
      <c r="AZ179" s="49" t="str">
        <f t="shared" si="168"/>
        <v>0</v>
      </c>
      <c r="BA179" s="49"/>
      <c r="BB179" s="49">
        <f>IF(AZ179="0",0,IF(AZ179="1-2",VLOOKUP(BA179,Points!$B$3:$C$4,2,FALSE),IF(AZ179="3-5",VLOOKUP(BA179,Points!$B$7:$C$11,2,FALSE),IF(AZ179="6-10",VLOOKUP(BA179,Points!$B$13:$C$22,2,FALSE),IF(AZ179="11-15",VLOOKUP(BA179,Points!$B$24:$C$38,2,FALSE))))))</f>
        <v>0</v>
      </c>
      <c r="BC179" s="54"/>
      <c r="BD179" s="48">
        <f t="shared" si="169"/>
        <v>0</v>
      </c>
      <c r="BE179" s="54"/>
      <c r="BF179" s="48">
        <f t="shared" si="170"/>
        <v>0</v>
      </c>
      <c r="BG179" s="52"/>
      <c r="BH179" s="49">
        <f t="shared" si="171"/>
        <v>0</v>
      </c>
      <c r="BI179" s="50">
        <f t="shared" si="146"/>
        <v>0</v>
      </c>
      <c r="BJ179" s="51"/>
      <c r="BK179" s="49" t="str">
        <f t="shared" si="172"/>
        <v>0</v>
      </c>
      <c r="BL179" s="52"/>
      <c r="BM179" s="49">
        <f>IF(BK179="0",0,IF(BK179="1-2",VLOOKUP(BL179,Points!$B$3:$C$4,2,FALSE),IF(BK179="3-5",VLOOKUP(BL179,Points!$B$7:$C$11,2,FALSE),IF(BK179="6-10",VLOOKUP(BL179,Points!$B$13:$C$22,2,FALSE),IF(BK179="11-15",VLOOKUP(BL179,Points!$B$24:$C$38,2,FALSE))))))</f>
        <v>0</v>
      </c>
      <c r="BN179" s="53"/>
      <c r="BO179" s="49" t="str">
        <f t="shared" si="173"/>
        <v>0</v>
      </c>
      <c r="BP179" s="49"/>
      <c r="BQ179" s="49">
        <f>IF(BO179="0",0,IF(BO179="1-2",VLOOKUP(BP179,Points!$B$3:$C$4,2,FALSE),IF(BO179="3-5",VLOOKUP(BP179,Points!$B$7:$C$11,2,FALSE),IF(BO179="6-10",VLOOKUP(BP179,Points!$B$13:$C$22,2,FALSE),IF(BO179="11-15",VLOOKUP(BP179,Points!$B$24:$C$38,2,FALSE))))))</f>
        <v>0</v>
      </c>
      <c r="BR179" s="54"/>
      <c r="BS179" s="48">
        <f t="shared" si="174"/>
        <v>0</v>
      </c>
      <c r="BT179" s="54"/>
      <c r="BU179" s="48">
        <f t="shared" si="175"/>
        <v>0</v>
      </c>
      <c r="BV179" s="52"/>
      <c r="BW179" s="49">
        <f t="shared" si="176"/>
        <v>0</v>
      </c>
      <c r="BX179" s="50">
        <f t="shared" si="147"/>
        <v>0</v>
      </c>
      <c r="BY179" s="51"/>
      <c r="BZ179" s="49" t="str">
        <f t="shared" si="177"/>
        <v>0</v>
      </c>
      <c r="CA179" s="52"/>
      <c r="CB179" s="49">
        <f>IF(BZ179="0",0,IF(BZ179="1-2",VLOOKUP(CA179,Points!$B$3:$C$4,2,FALSE),IF(BZ179="3-5",VLOOKUP(CA179,Points!$B$7:$C$11,2,FALSE),IF(BZ179="6-10",VLOOKUP(CA179,Points!$B$13:$C$22,2,FALSE),IF(BZ179="11-15",VLOOKUP(CA179,Points!$B$24:$C$38,2,FALSE))))))</f>
        <v>0</v>
      </c>
      <c r="CC179" s="53"/>
      <c r="CD179" s="49" t="str">
        <f t="shared" si="178"/>
        <v>0</v>
      </c>
      <c r="CE179" s="49"/>
      <c r="CF179" s="49">
        <f>IF(CD179="0",0,IF(CD179="1-2",VLOOKUP(CE179,Points!$B$3:$C$4,2,FALSE),IF(CD179="3-5",VLOOKUP(CE179,Points!$B$7:$C$11,2,FALSE),IF(CD179="6-10",VLOOKUP(CE179,Points!$B$13:$C$22,2,FALSE),IF(CD179="11-15",VLOOKUP(CE179,Points!$B$24:$C$38,2,FALSE))))))</f>
        <v>0</v>
      </c>
      <c r="CG179" s="54"/>
      <c r="CH179" s="48">
        <f t="shared" si="179"/>
        <v>0</v>
      </c>
      <c r="CI179" s="54"/>
      <c r="CJ179" s="48">
        <f t="shared" si="180"/>
        <v>0</v>
      </c>
      <c r="CK179" s="52"/>
      <c r="CL179" s="49">
        <f t="shared" si="181"/>
        <v>0</v>
      </c>
      <c r="CM179" s="50">
        <f t="shared" si="148"/>
        <v>0</v>
      </c>
      <c r="CN179" s="51"/>
      <c r="CO179" s="49" t="str">
        <f t="shared" si="182"/>
        <v>0</v>
      </c>
      <c r="CP179" s="52"/>
      <c r="CQ179" s="49">
        <f>IF(CO179="0",0,IF(CO179="1-2",VLOOKUP(CP179,Points!$B$3:$C$4,2,FALSE),IF(CO179="3-5",VLOOKUP(CP179,Points!$B$7:$C$11,2,FALSE),IF(CO179="6-10",VLOOKUP(CP179,Points!$B$13:$C$22,2,FALSE),IF(CO179="11-15",VLOOKUP(CP179,Points!$B$24:$C$38,2,FALSE))))))</f>
        <v>0</v>
      </c>
      <c r="CR179" s="53"/>
      <c r="CS179" s="49" t="str">
        <f t="shared" si="183"/>
        <v>0</v>
      </c>
      <c r="CT179" s="49"/>
      <c r="CU179" s="49">
        <f>IF(CS179="0",0,IF(CS179="1-2",VLOOKUP(CT179,Points!$B$3:$C$4,2,FALSE),IF(CS179="3-5",VLOOKUP(CT179,Points!$B$7:$C$11,2,FALSE),IF(CS179="6-10",VLOOKUP(CT179,Points!$B$13:$C$22,2,FALSE),IF(CS179="11-15",VLOOKUP(CT179,Points!$B$24:$C$38,2,FALSE))))))</f>
        <v>0</v>
      </c>
      <c r="CV179" s="54"/>
      <c r="CW179" s="48">
        <f t="shared" si="184"/>
        <v>0</v>
      </c>
      <c r="CX179" s="54"/>
      <c r="CY179" s="48">
        <f t="shared" si="185"/>
        <v>0</v>
      </c>
      <c r="CZ179" s="52"/>
      <c r="DA179" s="49">
        <f t="shared" si="186"/>
        <v>0</v>
      </c>
      <c r="DB179" s="50">
        <f t="shared" si="149"/>
        <v>0</v>
      </c>
      <c r="DC179" s="51"/>
      <c r="DD179" s="49" t="str">
        <f t="shared" si="187"/>
        <v>0</v>
      </c>
      <c r="DE179" s="52"/>
      <c r="DF179" s="49">
        <f>IF(DD179="0",0,IF(DD179="1-2",VLOOKUP(DE179,Points!$B$3:$C$4,2,FALSE),IF(DD179="3-5",VLOOKUP(DE179,Points!$B$7:$C$11,2,FALSE),IF(DD179="6-10",VLOOKUP(DE179,Points!$B$13:$C$22,2,FALSE),IF(DD179="11-15",VLOOKUP(DE179,Points!$B$24:$C$38,2,FALSE))))))</f>
        <v>0</v>
      </c>
      <c r="DG179" s="53"/>
      <c r="DH179" s="49" t="str">
        <f t="shared" si="188"/>
        <v>0</v>
      </c>
      <c r="DI179" s="49"/>
      <c r="DJ179" s="49">
        <f>IF(DH179="0",0,IF(DH179="1-2",VLOOKUP(DI179,Points!$B$3:$C$4,2,FALSE),IF(DH179="3-5",VLOOKUP(DI179,Points!$B$7:$C$11,2,FALSE),IF(DH179="6-10",VLOOKUP(DI179,Points!$B$13:$C$22,2,FALSE),IF(DH179="11-15",VLOOKUP(DI179,Points!$B$24:$C$38,2,FALSE))))))</f>
        <v>0</v>
      </c>
      <c r="DK179" s="54"/>
      <c r="DL179" s="48">
        <f t="shared" si="189"/>
        <v>0</v>
      </c>
      <c r="DM179" s="54"/>
      <c r="DN179" s="48">
        <f t="shared" si="190"/>
        <v>0</v>
      </c>
      <c r="DO179" s="52"/>
      <c r="DP179" s="49">
        <f t="shared" si="191"/>
        <v>0</v>
      </c>
      <c r="DQ179" s="50">
        <f t="shared" si="150"/>
        <v>0</v>
      </c>
      <c r="DR179" s="55">
        <f t="shared" si="192"/>
        <v>0</v>
      </c>
      <c r="DS179" s="56" t="str">
        <f t="shared" si="193"/>
        <v/>
      </c>
    </row>
    <row r="180" spans="1:123" s="42" customFormat="1" ht="15" x14ac:dyDescent="0.25">
      <c r="A180" s="55"/>
      <c r="B180" s="51"/>
      <c r="C180" s="49" t="str">
        <f t="shared" si="152"/>
        <v>0</v>
      </c>
      <c r="D180" s="52"/>
      <c r="E180" s="49">
        <f>IF(C180="0",0,IF(C180="1-2",VLOOKUP(D180,Points!$B$3:$C$4,2,FALSE),IF(C180="3-5",VLOOKUP(D180,Points!$B$7:$C$11,2,FALSE),IF(C180="6-10",VLOOKUP(D180,Points!$B$13:$C$22,2,FALSE),IF(C180="11-15",VLOOKUP(D180,Points!$B$24:$C$38,2,FALSE))))))</f>
        <v>0</v>
      </c>
      <c r="F180" s="53"/>
      <c r="G180" s="49" t="str">
        <f t="shared" si="153"/>
        <v>0</v>
      </c>
      <c r="H180" s="49"/>
      <c r="I180" s="49">
        <f>IF(G180="0",0,IF(G180="1-2",VLOOKUP(H180,Points!$B$3:$C$4,2,FALSE),IF(G180="3-5",VLOOKUP(H180,Points!$B$7:$C$11,2,FALSE),IF(G180="6-10",VLOOKUP(H180,Points!$B$13:$C$22,2,FALSE),IF(G180="11-15",VLOOKUP(H180,Points!$B$24:$C$38,2,FALSE))))))</f>
        <v>0</v>
      </c>
      <c r="J180" s="54"/>
      <c r="K180" s="48">
        <f t="shared" si="154"/>
        <v>0</v>
      </c>
      <c r="L180" s="54"/>
      <c r="M180" s="48">
        <f t="shared" si="155"/>
        <v>0</v>
      </c>
      <c r="N180" s="52"/>
      <c r="O180" s="49">
        <f t="shared" si="156"/>
        <v>0</v>
      </c>
      <c r="P180" s="50">
        <f t="shared" si="143"/>
        <v>0</v>
      </c>
      <c r="Q180" s="51"/>
      <c r="R180" s="49" t="str">
        <f t="shared" si="157"/>
        <v>0</v>
      </c>
      <c r="S180" s="52"/>
      <c r="T180" s="49">
        <f>IF(R180="0",0,IF(R180="1-2",VLOOKUP(S180,Points!$B$3:$C$4,2,FALSE),IF(R180="3-5",VLOOKUP(S180,Points!$B$7:$C$11,2,FALSE),IF(R180="6-10",VLOOKUP(S180,Points!$B$13:$C$22,2,FALSE),IF(R180="11-15",VLOOKUP(S180,Points!$B$24:$C$38,2,FALSE))))))</f>
        <v>0</v>
      </c>
      <c r="U180" s="53"/>
      <c r="V180" s="49" t="str">
        <f t="shared" si="158"/>
        <v>0</v>
      </c>
      <c r="W180" s="49"/>
      <c r="X180" s="49">
        <f>IF(V180="0",0,IF(V180="1-2",VLOOKUP(W180,Points!$B$3:$C$4,2,FALSE),IF(V180="3-5",VLOOKUP(W180,Points!$B$7:$C$11,2,FALSE),IF(V180="6-10",VLOOKUP(W180,Points!$B$13:$C$22,2,FALSE),IF(V180="11-15",VLOOKUP(W180,Points!$B$24:$C$38,2,FALSE))))))</f>
        <v>0</v>
      </c>
      <c r="Y180" s="54"/>
      <c r="Z180" s="48">
        <f t="shared" si="159"/>
        <v>0</v>
      </c>
      <c r="AA180" s="54"/>
      <c r="AB180" s="48">
        <f t="shared" si="160"/>
        <v>0</v>
      </c>
      <c r="AC180" s="52"/>
      <c r="AD180" s="49">
        <f t="shared" si="161"/>
        <v>0</v>
      </c>
      <c r="AE180" s="50">
        <f t="shared" si="144"/>
        <v>0</v>
      </c>
      <c r="AF180" s="51"/>
      <c r="AG180" s="49" t="str">
        <f t="shared" si="162"/>
        <v>0</v>
      </c>
      <c r="AH180" s="52"/>
      <c r="AI180" s="49">
        <f>IF(AG180="0",0,IF(AG180="1-2",VLOOKUP(AH180,Points!$B$3:$C$4,2,FALSE),IF(AG180="3-5",VLOOKUP(AH180,Points!$B$7:$C$11,2,FALSE),IF(AG180="6-10",VLOOKUP(AH180,Points!$B$13:$C$22,2,FALSE),IF(AG180="11-15",VLOOKUP(AH180,Points!$B$24:$C$38,2,FALSE))))))</f>
        <v>0</v>
      </c>
      <c r="AJ180" s="53"/>
      <c r="AK180" s="49" t="str">
        <f t="shared" si="163"/>
        <v>0</v>
      </c>
      <c r="AL180" s="49"/>
      <c r="AM180" s="49">
        <f>IF(AK180="0",0,IF(AK180="1-2",VLOOKUP(AL180,Points!$B$3:$C$4,2,FALSE),IF(AK180="3-5",VLOOKUP(AL180,Points!$B$7:$C$11,2,FALSE),IF(AK180="6-10",VLOOKUP(AL180,Points!$B$13:$C$22,2,FALSE),IF(AK180="11-15",VLOOKUP(AL180,Points!$B$24:$C$38,2,FALSE))))))</f>
        <v>0</v>
      </c>
      <c r="AN180" s="54"/>
      <c r="AO180" s="48">
        <f t="shared" si="164"/>
        <v>0</v>
      </c>
      <c r="AP180" s="54"/>
      <c r="AQ180" s="48">
        <f t="shared" si="165"/>
        <v>0</v>
      </c>
      <c r="AR180" s="52"/>
      <c r="AS180" s="49">
        <f t="shared" si="166"/>
        <v>0</v>
      </c>
      <c r="AT180" s="50">
        <f t="shared" si="145"/>
        <v>0</v>
      </c>
      <c r="AU180" s="51"/>
      <c r="AV180" s="49" t="str">
        <f t="shared" si="167"/>
        <v>0</v>
      </c>
      <c r="AW180" s="52"/>
      <c r="AX180" s="49">
        <f>IF(AV180="0",0,IF(AV180="1-2",VLOOKUP(AW180,Points!$B$3:$C$4,2,FALSE),IF(AV180="3-5",VLOOKUP(AW180,Points!$B$7:$C$11,2,FALSE),IF(AV180="6-10",VLOOKUP(AW180,Points!$B$13:$C$22,2,FALSE),IF(AV180="11-15",VLOOKUP(AW180,Points!$B$24:$C$38,2,FALSE))))))</f>
        <v>0</v>
      </c>
      <c r="AY180" s="53"/>
      <c r="AZ180" s="49" t="str">
        <f t="shared" si="168"/>
        <v>0</v>
      </c>
      <c r="BA180" s="49"/>
      <c r="BB180" s="49">
        <f>IF(AZ180="0",0,IF(AZ180="1-2",VLOOKUP(BA180,Points!$B$3:$C$4,2,FALSE),IF(AZ180="3-5",VLOOKUP(BA180,Points!$B$7:$C$11,2,FALSE),IF(AZ180="6-10",VLOOKUP(BA180,Points!$B$13:$C$22,2,FALSE),IF(AZ180="11-15",VLOOKUP(BA180,Points!$B$24:$C$38,2,FALSE))))))</f>
        <v>0</v>
      </c>
      <c r="BC180" s="54"/>
      <c r="BD180" s="48">
        <f t="shared" si="169"/>
        <v>0</v>
      </c>
      <c r="BE180" s="54"/>
      <c r="BF180" s="48">
        <f t="shared" si="170"/>
        <v>0</v>
      </c>
      <c r="BG180" s="52"/>
      <c r="BH180" s="49">
        <f t="shared" si="171"/>
        <v>0</v>
      </c>
      <c r="BI180" s="50">
        <f t="shared" si="146"/>
        <v>0</v>
      </c>
      <c r="BJ180" s="51"/>
      <c r="BK180" s="49" t="str">
        <f t="shared" si="172"/>
        <v>0</v>
      </c>
      <c r="BL180" s="52"/>
      <c r="BM180" s="49">
        <f>IF(BK180="0",0,IF(BK180="1-2",VLOOKUP(BL180,Points!$B$3:$C$4,2,FALSE),IF(BK180="3-5",VLOOKUP(BL180,Points!$B$7:$C$11,2,FALSE),IF(BK180="6-10",VLOOKUP(BL180,Points!$B$13:$C$22,2,FALSE),IF(BK180="11-15",VLOOKUP(BL180,Points!$B$24:$C$38,2,FALSE))))))</f>
        <v>0</v>
      </c>
      <c r="BN180" s="53"/>
      <c r="BO180" s="49" t="str">
        <f t="shared" si="173"/>
        <v>0</v>
      </c>
      <c r="BP180" s="49"/>
      <c r="BQ180" s="49">
        <f>IF(BO180="0",0,IF(BO180="1-2",VLOOKUP(BP180,Points!$B$3:$C$4,2,FALSE),IF(BO180="3-5",VLOOKUP(BP180,Points!$B$7:$C$11,2,FALSE),IF(BO180="6-10",VLOOKUP(BP180,Points!$B$13:$C$22,2,FALSE),IF(BO180="11-15",VLOOKUP(BP180,Points!$B$24:$C$38,2,FALSE))))))</f>
        <v>0</v>
      </c>
      <c r="BR180" s="54"/>
      <c r="BS180" s="48">
        <f t="shared" si="174"/>
        <v>0</v>
      </c>
      <c r="BT180" s="54"/>
      <c r="BU180" s="48">
        <f t="shared" si="175"/>
        <v>0</v>
      </c>
      <c r="BV180" s="52"/>
      <c r="BW180" s="49">
        <f t="shared" si="176"/>
        <v>0</v>
      </c>
      <c r="BX180" s="50">
        <f t="shared" si="147"/>
        <v>0</v>
      </c>
      <c r="BY180" s="51"/>
      <c r="BZ180" s="49" t="str">
        <f t="shared" si="177"/>
        <v>0</v>
      </c>
      <c r="CA180" s="52"/>
      <c r="CB180" s="49">
        <f>IF(BZ180="0",0,IF(BZ180="1-2",VLOOKUP(CA180,Points!$B$3:$C$4,2,FALSE),IF(BZ180="3-5",VLOOKUP(CA180,Points!$B$7:$C$11,2,FALSE),IF(BZ180="6-10",VLOOKUP(CA180,Points!$B$13:$C$22,2,FALSE),IF(BZ180="11-15",VLOOKUP(CA180,Points!$B$24:$C$38,2,FALSE))))))</f>
        <v>0</v>
      </c>
      <c r="CC180" s="53"/>
      <c r="CD180" s="49" t="str">
        <f t="shared" si="178"/>
        <v>0</v>
      </c>
      <c r="CE180" s="49"/>
      <c r="CF180" s="49">
        <f>IF(CD180="0",0,IF(CD180="1-2",VLOOKUP(CE180,Points!$B$3:$C$4,2,FALSE),IF(CD180="3-5",VLOOKUP(CE180,Points!$B$7:$C$11,2,FALSE),IF(CD180="6-10",VLOOKUP(CE180,Points!$B$13:$C$22,2,FALSE),IF(CD180="11-15",VLOOKUP(CE180,Points!$B$24:$C$38,2,FALSE))))))</f>
        <v>0</v>
      </c>
      <c r="CG180" s="54"/>
      <c r="CH180" s="48">
        <f t="shared" si="179"/>
        <v>0</v>
      </c>
      <c r="CI180" s="54"/>
      <c r="CJ180" s="48">
        <f t="shared" si="180"/>
        <v>0</v>
      </c>
      <c r="CK180" s="52"/>
      <c r="CL180" s="49">
        <f t="shared" si="181"/>
        <v>0</v>
      </c>
      <c r="CM180" s="50">
        <f t="shared" si="148"/>
        <v>0</v>
      </c>
      <c r="CN180" s="51"/>
      <c r="CO180" s="49" t="str">
        <f t="shared" si="182"/>
        <v>0</v>
      </c>
      <c r="CP180" s="52"/>
      <c r="CQ180" s="49">
        <f>IF(CO180="0",0,IF(CO180="1-2",VLOOKUP(CP180,Points!$B$3:$C$4,2,FALSE),IF(CO180="3-5",VLOOKUP(CP180,Points!$B$7:$C$11,2,FALSE),IF(CO180="6-10",VLOOKUP(CP180,Points!$B$13:$C$22,2,FALSE),IF(CO180="11-15",VLOOKUP(CP180,Points!$B$24:$C$38,2,FALSE))))))</f>
        <v>0</v>
      </c>
      <c r="CR180" s="53"/>
      <c r="CS180" s="49" t="str">
        <f t="shared" si="183"/>
        <v>0</v>
      </c>
      <c r="CT180" s="49"/>
      <c r="CU180" s="49">
        <f>IF(CS180="0",0,IF(CS180="1-2",VLOOKUP(CT180,Points!$B$3:$C$4,2,FALSE),IF(CS180="3-5",VLOOKUP(CT180,Points!$B$7:$C$11,2,FALSE),IF(CS180="6-10",VLOOKUP(CT180,Points!$B$13:$C$22,2,FALSE),IF(CS180="11-15",VLOOKUP(CT180,Points!$B$24:$C$38,2,FALSE))))))</f>
        <v>0</v>
      </c>
      <c r="CV180" s="54"/>
      <c r="CW180" s="48">
        <f t="shared" si="184"/>
        <v>0</v>
      </c>
      <c r="CX180" s="54"/>
      <c r="CY180" s="48">
        <f t="shared" si="185"/>
        <v>0</v>
      </c>
      <c r="CZ180" s="52"/>
      <c r="DA180" s="49">
        <f t="shared" si="186"/>
        <v>0</v>
      </c>
      <c r="DB180" s="50">
        <f t="shared" si="149"/>
        <v>0</v>
      </c>
      <c r="DC180" s="51"/>
      <c r="DD180" s="49" t="str">
        <f t="shared" si="187"/>
        <v>0</v>
      </c>
      <c r="DE180" s="52"/>
      <c r="DF180" s="49">
        <f>IF(DD180="0",0,IF(DD180="1-2",VLOOKUP(DE180,Points!$B$3:$C$4,2,FALSE),IF(DD180="3-5",VLOOKUP(DE180,Points!$B$7:$C$11,2,FALSE),IF(DD180="6-10",VLOOKUP(DE180,Points!$B$13:$C$22,2,FALSE),IF(DD180="11-15",VLOOKUP(DE180,Points!$B$24:$C$38,2,FALSE))))))</f>
        <v>0</v>
      </c>
      <c r="DG180" s="53"/>
      <c r="DH180" s="49" t="str">
        <f t="shared" si="188"/>
        <v>0</v>
      </c>
      <c r="DI180" s="49"/>
      <c r="DJ180" s="49">
        <f>IF(DH180="0",0,IF(DH180="1-2",VLOOKUP(DI180,Points!$B$3:$C$4,2,FALSE),IF(DH180="3-5",VLOOKUP(DI180,Points!$B$7:$C$11,2,FALSE),IF(DH180="6-10",VLOOKUP(DI180,Points!$B$13:$C$22,2,FALSE),IF(DH180="11-15",VLOOKUP(DI180,Points!$B$24:$C$38,2,FALSE))))))</f>
        <v>0</v>
      </c>
      <c r="DK180" s="54"/>
      <c r="DL180" s="48">
        <f t="shared" si="189"/>
        <v>0</v>
      </c>
      <c r="DM180" s="54"/>
      <c r="DN180" s="48">
        <f t="shared" si="190"/>
        <v>0</v>
      </c>
      <c r="DO180" s="52"/>
      <c r="DP180" s="49">
        <f t="shared" si="191"/>
        <v>0</v>
      </c>
      <c r="DQ180" s="50">
        <f t="shared" si="150"/>
        <v>0</v>
      </c>
      <c r="DR180" s="55">
        <f t="shared" si="192"/>
        <v>0</v>
      </c>
      <c r="DS180" s="56" t="str">
        <f t="shared" si="193"/>
        <v/>
      </c>
    </row>
    <row r="181" spans="1:123" s="42" customFormat="1" ht="15" x14ac:dyDescent="0.25">
      <c r="A181" s="55"/>
      <c r="B181" s="51"/>
      <c r="C181" s="49" t="str">
        <f t="shared" si="152"/>
        <v>0</v>
      </c>
      <c r="D181" s="52"/>
      <c r="E181" s="49">
        <f>IF(C181="0",0,IF(C181="1-2",VLOOKUP(D181,Points!$B$3:$C$4,2,FALSE),IF(C181="3-5",VLOOKUP(D181,Points!$B$7:$C$11,2,FALSE),IF(C181="6-10",VLOOKUP(D181,Points!$B$13:$C$22,2,FALSE),IF(C181="11-15",VLOOKUP(D181,Points!$B$24:$C$38,2,FALSE))))))</f>
        <v>0</v>
      </c>
      <c r="F181" s="53"/>
      <c r="G181" s="49" t="str">
        <f t="shared" si="153"/>
        <v>0</v>
      </c>
      <c r="H181" s="49"/>
      <c r="I181" s="49">
        <f>IF(G181="0",0,IF(G181="1-2",VLOOKUP(H181,Points!$B$3:$C$4,2,FALSE),IF(G181="3-5",VLOOKUP(H181,Points!$B$7:$C$11,2,FALSE),IF(G181="6-10",VLOOKUP(H181,Points!$B$13:$C$22,2,FALSE),IF(G181="11-15",VLOOKUP(H181,Points!$B$24:$C$38,2,FALSE))))))</f>
        <v>0</v>
      </c>
      <c r="J181" s="54"/>
      <c r="K181" s="48">
        <f t="shared" si="154"/>
        <v>0</v>
      </c>
      <c r="L181" s="54"/>
      <c r="M181" s="48">
        <f t="shared" si="155"/>
        <v>0</v>
      </c>
      <c r="N181" s="52"/>
      <c r="O181" s="49">
        <f t="shared" si="156"/>
        <v>0</v>
      </c>
      <c r="P181" s="50">
        <f t="shared" si="143"/>
        <v>0</v>
      </c>
      <c r="Q181" s="51"/>
      <c r="R181" s="49" t="str">
        <f t="shared" si="157"/>
        <v>0</v>
      </c>
      <c r="S181" s="52"/>
      <c r="T181" s="49">
        <f>IF(R181="0",0,IF(R181="1-2",VLOOKUP(S181,Points!$B$3:$C$4,2,FALSE),IF(R181="3-5",VLOOKUP(S181,Points!$B$7:$C$11,2,FALSE),IF(R181="6-10",VLOOKUP(S181,Points!$B$13:$C$22,2,FALSE),IF(R181="11-15",VLOOKUP(S181,Points!$B$24:$C$38,2,FALSE))))))</f>
        <v>0</v>
      </c>
      <c r="U181" s="53"/>
      <c r="V181" s="49" t="str">
        <f t="shared" si="158"/>
        <v>0</v>
      </c>
      <c r="W181" s="49"/>
      <c r="X181" s="49">
        <f>IF(V181="0",0,IF(V181="1-2",VLOOKUP(W181,Points!$B$3:$C$4,2,FALSE),IF(V181="3-5",VLOOKUP(W181,Points!$B$7:$C$11,2,FALSE),IF(V181="6-10",VLOOKUP(W181,Points!$B$13:$C$22,2,FALSE),IF(V181="11-15",VLOOKUP(W181,Points!$B$24:$C$38,2,FALSE))))))</f>
        <v>0</v>
      </c>
      <c r="Y181" s="54"/>
      <c r="Z181" s="48">
        <f t="shared" si="159"/>
        <v>0</v>
      </c>
      <c r="AA181" s="54"/>
      <c r="AB181" s="48">
        <f t="shared" si="160"/>
        <v>0</v>
      </c>
      <c r="AC181" s="52"/>
      <c r="AD181" s="49">
        <f t="shared" si="161"/>
        <v>0</v>
      </c>
      <c r="AE181" s="50">
        <f t="shared" si="144"/>
        <v>0</v>
      </c>
      <c r="AF181" s="51"/>
      <c r="AG181" s="49" t="str">
        <f t="shared" si="162"/>
        <v>0</v>
      </c>
      <c r="AH181" s="52"/>
      <c r="AI181" s="49">
        <f>IF(AG181="0",0,IF(AG181="1-2",VLOOKUP(AH181,Points!$B$3:$C$4,2,FALSE),IF(AG181="3-5",VLOOKUP(AH181,Points!$B$7:$C$11,2,FALSE),IF(AG181="6-10",VLOOKUP(AH181,Points!$B$13:$C$22,2,FALSE),IF(AG181="11-15",VLOOKUP(AH181,Points!$B$24:$C$38,2,FALSE))))))</f>
        <v>0</v>
      </c>
      <c r="AJ181" s="53"/>
      <c r="AK181" s="49" t="str">
        <f t="shared" si="163"/>
        <v>0</v>
      </c>
      <c r="AL181" s="49"/>
      <c r="AM181" s="49">
        <f>IF(AK181="0",0,IF(AK181="1-2",VLOOKUP(AL181,Points!$B$3:$C$4,2,FALSE),IF(AK181="3-5",VLOOKUP(AL181,Points!$B$7:$C$11,2,FALSE),IF(AK181="6-10",VLOOKUP(AL181,Points!$B$13:$C$22,2,FALSE),IF(AK181="11-15",VLOOKUP(AL181,Points!$B$24:$C$38,2,FALSE))))))</f>
        <v>0</v>
      </c>
      <c r="AN181" s="54"/>
      <c r="AO181" s="48">
        <f t="shared" si="164"/>
        <v>0</v>
      </c>
      <c r="AP181" s="54"/>
      <c r="AQ181" s="48">
        <f t="shared" si="165"/>
        <v>0</v>
      </c>
      <c r="AR181" s="52"/>
      <c r="AS181" s="49">
        <f t="shared" si="166"/>
        <v>0</v>
      </c>
      <c r="AT181" s="50">
        <f t="shared" si="145"/>
        <v>0</v>
      </c>
      <c r="AU181" s="51"/>
      <c r="AV181" s="49" t="str">
        <f t="shared" si="167"/>
        <v>0</v>
      </c>
      <c r="AW181" s="52"/>
      <c r="AX181" s="49">
        <f>IF(AV181="0",0,IF(AV181="1-2",VLOOKUP(AW181,Points!$B$3:$C$4,2,FALSE),IF(AV181="3-5",VLOOKUP(AW181,Points!$B$7:$C$11,2,FALSE),IF(AV181="6-10",VLOOKUP(AW181,Points!$B$13:$C$22,2,FALSE),IF(AV181="11-15",VLOOKUP(AW181,Points!$B$24:$C$38,2,FALSE))))))</f>
        <v>0</v>
      </c>
      <c r="AY181" s="53"/>
      <c r="AZ181" s="49" t="str">
        <f t="shared" si="168"/>
        <v>0</v>
      </c>
      <c r="BA181" s="49"/>
      <c r="BB181" s="49">
        <f>IF(AZ181="0",0,IF(AZ181="1-2",VLOOKUP(BA181,Points!$B$3:$C$4,2,FALSE),IF(AZ181="3-5",VLOOKUP(BA181,Points!$B$7:$C$11,2,FALSE),IF(AZ181="6-10",VLOOKUP(BA181,Points!$B$13:$C$22,2,FALSE),IF(AZ181="11-15",VLOOKUP(BA181,Points!$B$24:$C$38,2,FALSE))))))</f>
        <v>0</v>
      </c>
      <c r="BC181" s="54"/>
      <c r="BD181" s="48">
        <f t="shared" si="169"/>
        <v>0</v>
      </c>
      <c r="BE181" s="54"/>
      <c r="BF181" s="48">
        <f t="shared" si="170"/>
        <v>0</v>
      </c>
      <c r="BG181" s="52"/>
      <c r="BH181" s="49">
        <f t="shared" si="171"/>
        <v>0</v>
      </c>
      <c r="BI181" s="50">
        <f t="shared" si="146"/>
        <v>0</v>
      </c>
      <c r="BJ181" s="51"/>
      <c r="BK181" s="49" t="str">
        <f t="shared" si="172"/>
        <v>0</v>
      </c>
      <c r="BL181" s="52"/>
      <c r="BM181" s="49">
        <f>IF(BK181="0",0,IF(BK181="1-2",VLOOKUP(BL181,Points!$B$3:$C$4,2,FALSE),IF(BK181="3-5",VLOOKUP(BL181,Points!$B$7:$C$11,2,FALSE),IF(BK181="6-10",VLOOKUP(BL181,Points!$B$13:$C$22,2,FALSE),IF(BK181="11-15",VLOOKUP(BL181,Points!$B$24:$C$38,2,FALSE))))))</f>
        <v>0</v>
      </c>
      <c r="BN181" s="53"/>
      <c r="BO181" s="49" t="str">
        <f t="shared" si="173"/>
        <v>0</v>
      </c>
      <c r="BP181" s="49"/>
      <c r="BQ181" s="49">
        <f>IF(BO181="0",0,IF(BO181="1-2",VLOOKUP(BP181,Points!$B$3:$C$4,2,FALSE),IF(BO181="3-5",VLOOKUP(BP181,Points!$B$7:$C$11,2,FALSE),IF(BO181="6-10",VLOOKUP(BP181,Points!$B$13:$C$22,2,FALSE),IF(BO181="11-15",VLOOKUP(BP181,Points!$B$24:$C$38,2,FALSE))))))</f>
        <v>0</v>
      </c>
      <c r="BR181" s="54"/>
      <c r="BS181" s="48">
        <f t="shared" si="174"/>
        <v>0</v>
      </c>
      <c r="BT181" s="54"/>
      <c r="BU181" s="48">
        <f t="shared" si="175"/>
        <v>0</v>
      </c>
      <c r="BV181" s="52"/>
      <c r="BW181" s="49">
        <f t="shared" si="176"/>
        <v>0</v>
      </c>
      <c r="BX181" s="50">
        <f t="shared" si="147"/>
        <v>0</v>
      </c>
      <c r="BY181" s="51"/>
      <c r="BZ181" s="49" t="str">
        <f t="shared" si="177"/>
        <v>0</v>
      </c>
      <c r="CA181" s="52"/>
      <c r="CB181" s="49">
        <f>IF(BZ181="0",0,IF(BZ181="1-2",VLOOKUP(CA181,Points!$B$3:$C$4,2,FALSE),IF(BZ181="3-5",VLOOKUP(CA181,Points!$B$7:$C$11,2,FALSE),IF(BZ181="6-10",VLOOKUP(CA181,Points!$B$13:$C$22,2,FALSE),IF(BZ181="11-15",VLOOKUP(CA181,Points!$B$24:$C$38,2,FALSE))))))</f>
        <v>0</v>
      </c>
      <c r="CC181" s="53"/>
      <c r="CD181" s="49" t="str">
        <f t="shared" si="178"/>
        <v>0</v>
      </c>
      <c r="CE181" s="49"/>
      <c r="CF181" s="49">
        <f>IF(CD181="0",0,IF(CD181="1-2",VLOOKUP(CE181,Points!$B$3:$C$4,2,FALSE),IF(CD181="3-5",VLOOKUP(CE181,Points!$B$7:$C$11,2,FALSE),IF(CD181="6-10",VLOOKUP(CE181,Points!$B$13:$C$22,2,FALSE),IF(CD181="11-15",VLOOKUP(CE181,Points!$B$24:$C$38,2,FALSE))))))</f>
        <v>0</v>
      </c>
      <c r="CG181" s="54"/>
      <c r="CH181" s="48">
        <f t="shared" si="179"/>
        <v>0</v>
      </c>
      <c r="CI181" s="54"/>
      <c r="CJ181" s="48">
        <f t="shared" si="180"/>
        <v>0</v>
      </c>
      <c r="CK181" s="52"/>
      <c r="CL181" s="49">
        <f t="shared" si="181"/>
        <v>0</v>
      </c>
      <c r="CM181" s="50">
        <f t="shared" si="148"/>
        <v>0</v>
      </c>
      <c r="CN181" s="51"/>
      <c r="CO181" s="49" t="str">
        <f t="shared" si="182"/>
        <v>0</v>
      </c>
      <c r="CP181" s="52"/>
      <c r="CQ181" s="49">
        <f>IF(CO181="0",0,IF(CO181="1-2",VLOOKUP(CP181,Points!$B$3:$C$4,2,FALSE),IF(CO181="3-5",VLOOKUP(CP181,Points!$B$7:$C$11,2,FALSE),IF(CO181="6-10",VLOOKUP(CP181,Points!$B$13:$C$22,2,FALSE),IF(CO181="11-15",VLOOKUP(CP181,Points!$B$24:$C$38,2,FALSE))))))</f>
        <v>0</v>
      </c>
      <c r="CR181" s="53"/>
      <c r="CS181" s="49" t="str">
        <f t="shared" si="183"/>
        <v>0</v>
      </c>
      <c r="CT181" s="49"/>
      <c r="CU181" s="49">
        <f>IF(CS181="0",0,IF(CS181="1-2",VLOOKUP(CT181,Points!$B$3:$C$4,2,FALSE),IF(CS181="3-5",VLOOKUP(CT181,Points!$B$7:$C$11,2,FALSE),IF(CS181="6-10",VLOOKUP(CT181,Points!$B$13:$C$22,2,FALSE),IF(CS181="11-15",VLOOKUP(CT181,Points!$B$24:$C$38,2,FALSE))))))</f>
        <v>0</v>
      </c>
      <c r="CV181" s="54"/>
      <c r="CW181" s="48">
        <f t="shared" si="184"/>
        <v>0</v>
      </c>
      <c r="CX181" s="54"/>
      <c r="CY181" s="48">
        <f t="shared" si="185"/>
        <v>0</v>
      </c>
      <c r="CZ181" s="52"/>
      <c r="DA181" s="49">
        <f t="shared" si="186"/>
        <v>0</v>
      </c>
      <c r="DB181" s="50">
        <f t="shared" si="149"/>
        <v>0</v>
      </c>
      <c r="DC181" s="51"/>
      <c r="DD181" s="49" t="str">
        <f t="shared" si="187"/>
        <v>0</v>
      </c>
      <c r="DE181" s="52"/>
      <c r="DF181" s="49">
        <f>IF(DD181="0",0,IF(DD181="1-2",VLOOKUP(DE181,Points!$B$3:$C$4,2,FALSE),IF(DD181="3-5",VLOOKUP(DE181,Points!$B$7:$C$11,2,FALSE),IF(DD181="6-10",VLOOKUP(DE181,Points!$B$13:$C$22,2,FALSE),IF(DD181="11-15",VLOOKUP(DE181,Points!$B$24:$C$38,2,FALSE))))))</f>
        <v>0</v>
      </c>
      <c r="DG181" s="53"/>
      <c r="DH181" s="49" t="str">
        <f t="shared" si="188"/>
        <v>0</v>
      </c>
      <c r="DI181" s="49"/>
      <c r="DJ181" s="49">
        <f>IF(DH181="0",0,IF(DH181="1-2",VLOOKUP(DI181,Points!$B$3:$C$4,2,FALSE),IF(DH181="3-5",VLOOKUP(DI181,Points!$B$7:$C$11,2,FALSE),IF(DH181="6-10",VLOOKUP(DI181,Points!$B$13:$C$22,2,FALSE),IF(DH181="11-15",VLOOKUP(DI181,Points!$B$24:$C$38,2,FALSE))))))</f>
        <v>0</v>
      </c>
      <c r="DK181" s="54"/>
      <c r="DL181" s="48">
        <f t="shared" si="189"/>
        <v>0</v>
      </c>
      <c r="DM181" s="54"/>
      <c r="DN181" s="48">
        <f t="shared" si="190"/>
        <v>0</v>
      </c>
      <c r="DO181" s="52"/>
      <c r="DP181" s="49">
        <f t="shared" si="191"/>
        <v>0</v>
      </c>
      <c r="DQ181" s="50">
        <f t="shared" si="150"/>
        <v>0</v>
      </c>
      <c r="DR181" s="55">
        <f t="shared" si="192"/>
        <v>0</v>
      </c>
      <c r="DS181" s="56" t="str">
        <f t="shared" si="193"/>
        <v/>
      </c>
    </row>
    <row r="182" spans="1:123" s="42" customFormat="1" ht="15" x14ac:dyDescent="0.25">
      <c r="A182" s="55"/>
      <c r="B182" s="51"/>
      <c r="C182" s="49" t="str">
        <f t="shared" si="152"/>
        <v>0</v>
      </c>
      <c r="D182" s="52"/>
      <c r="E182" s="49">
        <f>IF(C182="0",0,IF(C182="1-2",VLOOKUP(D182,Points!$B$3:$C$4,2,FALSE),IF(C182="3-5",VLOOKUP(D182,Points!$B$7:$C$11,2,FALSE),IF(C182="6-10",VLOOKUP(D182,Points!$B$13:$C$22,2,FALSE),IF(C182="11-15",VLOOKUP(D182,Points!$B$24:$C$38,2,FALSE))))))</f>
        <v>0</v>
      </c>
      <c r="F182" s="53"/>
      <c r="G182" s="49" t="str">
        <f t="shared" si="153"/>
        <v>0</v>
      </c>
      <c r="H182" s="49"/>
      <c r="I182" s="49">
        <f>IF(G182="0",0,IF(G182="1-2",VLOOKUP(H182,Points!$B$3:$C$4,2,FALSE),IF(G182="3-5",VLOOKUP(H182,Points!$B$7:$C$11,2,FALSE),IF(G182="6-10",VLOOKUP(H182,Points!$B$13:$C$22,2,FALSE),IF(G182="11-15",VLOOKUP(H182,Points!$B$24:$C$38,2,FALSE))))))</f>
        <v>0</v>
      </c>
      <c r="J182" s="54"/>
      <c r="K182" s="48">
        <f t="shared" si="154"/>
        <v>0</v>
      </c>
      <c r="L182" s="54"/>
      <c r="M182" s="48">
        <f t="shared" si="155"/>
        <v>0</v>
      </c>
      <c r="N182" s="52"/>
      <c r="O182" s="49">
        <f t="shared" si="156"/>
        <v>0</v>
      </c>
      <c r="P182" s="50">
        <f t="shared" si="143"/>
        <v>0</v>
      </c>
      <c r="Q182" s="51"/>
      <c r="R182" s="49" t="str">
        <f t="shared" si="157"/>
        <v>0</v>
      </c>
      <c r="S182" s="52"/>
      <c r="T182" s="49">
        <f>IF(R182="0",0,IF(R182="1-2",VLOOKUP(S182,Points!$B$3:$C$4,2,FALSE),IF(R182="3-5",VLOOKUP(S182,Points!$B$7:$C$11,2,FALSE),IF(R182="6-10",VLOOKUP(S182,Points!$B$13:$C$22,2,FALSE),IF(R182="11-15",VLOOKUP(S182,Points!$B$24:$C$38,2,FALSE))))))</f>
        <v>0</v>
      </c>
      <c r="U182" s="53"/>
      <c r="V182" s="49" t="str">
        <f t="shared" si="158"/>
        <v>0</v>
      </c>
      <c r="W182" s="49"/>
      <c r="X182" s="49">
        <f>IF(V182="0",0,IF(V182="1-2",VLOOKUP(W182,Points!$B$3:$C$4,2,FALSE),IF(V182="3-5",VLOOKUP(W182,Points!$B$7:$C$11,2,FALSE),IF(V182="6-10",VLOOKUP(W182,Points!$B$13:$C$22,2,FALSE),IF(V182="11-15",VLOOKUP(W182,Points!$B$24:$C$38,2,FALSE))))))</f>
        <v>0</v>
      </c>
      <c r="Y182" s="54"/>
      <c r="Z182" s="48">
        <f t="shared" si="159"/>
        <v>0</v>
      </c>
      <c r="AA182" s="54"/>
      <c r="AB182" s="48">
        <f t="shared" si="160"/>
        <v>0</v>
      </c>
      <c r="AC182" s="52"/>
      <c r="AD182" s="49">
        <f t="shared" si="161"/>
        <v>0</v>
      </c>
      <c r="AE182" s="50">
        <f t="shared" si="144"/>
        <v>0</v>
      </c>
      <c r="AF182" s="51"/>
      <c r="AG182" s="49" t="str">
        <f t="shared" si="162"/>
        <v>0</v>
      </c>
      <c r="AH182" s="52"/>
      <c r="AI182" s="49">
        <f>IF(AG182="0",0,IF(AG182="1-2",VLOOKUP(AH182,Points!$B$3:$C$4,2,FALSE),IF(AG182="3-5",VLOOKUP(AH182,Points!$B$7:$C$11,2,FALSE),IF(AG182="6-10",VLOOKUP(AH182,Points!$B$13:$C$22,2,FALSE),IF(AG182="11-15",VLOOKUP(AH182,Points!$B$24:$C$38,2,FALSE))))))</f>
        <v>0</v>
      </c>
      <c r="AJ182" s="53"/>
      <c r="AK182" s="49" t="str">
        <f t="shared" si="163"/>
        <v>0</v>
      </c>
      <c r="AL182" s="49"/>
      <c r="AM182" s="49">
        <f>IF(AK182="0",0,IF(AK182="1-2",VLOOKUP(AL182,Points!$B$3:$C$4,2,FALSE),IF(AK182="3-5",VLOOKUP(AL182,Points!$B$7:$C$11,2,FALSE),IF(AK182="6-10",VLOOKUP(AL182,Points!$B$13:$C$22,2,FALSE),IF(AK182="11-15",VLOOKUP(AL182,Points!$B$24:$C$38,2,FALSE))))))</f>
        <v>0</v>
      </c>
      <c r="AN182" s="54"/>
      <c r="AO182" s="48">
        <f t="shared" si="164"/>
        <v>0</v>
      </c>
      <c r="AP182" s="54"/>
      <c r="AQ182" s="48">
        <f t="shared" si="165"/>
        <v>0</v>
      </c>
      <c r="AR182" s="52"/>
      <c r="AS182" s="49">
        <f t="shared" si="166"/>
        <v>0</v>
      </c>
      <c r="AT182" s="50">
        <f t="shared" si="145"/>
        <v>0</v>
      </c>
      <c r="AU182" s="51"/>
      <c r="AV182" s="49" t="str">
        <f t="shared" si="167"/>
        <v>0</v>
      </c>
      <c r="AW182" s="52"/>
      <c r="AX182" s="49">
        <f>IF(AV182="0",0,IF(AV182="1-2",VLOOKUP(AW182,Points!$B$3:$C$4,2,FALSE),IF(AV182="3-5",VLOOKUP(AW182,Points!$B$7:$C$11,2,FALSE),IF(AV182="6-10",VLOOKUP(AW182,Points!$B$13:$C$22,2,FALSE),IF(AV182="11-15",VLOOKUP(AW182,Points!$B$24:$C$38,2,FALSE))))))</f>
        <v>0</v>
      </c>
      <c r="AY182" s="53"/>
      <c r="AZ182" s="49" t="str">
        <f t="shared" si="168"/>
        <v>0</v>
      </c>
      <c r="BA182" s="49"/>
      <c r="BB182" s="49">
        <f>IF(AZ182="0",0,IF(AZ182="1-2",VLOOKUP(BA182,Points!$B$3:$C$4,2,FALSE),IF(AZ182="3-5",VLOOKUP(BA182,Points!$B$7:$C$11,2,FALSE),IF(AZ182="6-10",VLOOKUP(BA182,Points!$B$13:$C$22,2,FALSE),IF(AZ182="11-15",VLOOKUP(BA182,Points!$B$24:$C$38,2,FALSE))))))</f>
        <v>0</v>
      </c>
      <c r="BC182" s="54"/>
      <c r="BD182" s="48">
        <f t="shared" si="169"/>
        <v>0</v>
      </c>
      <c r="BE182" s="54"/>
      <c r="BF182" s="48">
        <f t="shared" si="170"/>
        <v>0</v>
      </c>
      <c r="BG182" s="52"/>
      <c r="BH182" s="49">
        <f t="shared" si="171"/>
        <v>0</v>
      </c>
      <c r="BI182" s="50">
        <f t="shared" si="146"/>
        <v>0</v>
      </c>
      <c r="BJ182" s="51"/>
      <c r="BK182" s="49" t="str">
        <f t="shared" si="172"/>
        <v>0</v>
      </c>
      <c r="BL182" s="52"/>
      <c r="BM182" s="49">
        <f>IF(BK182="0",0,IF(BK182="1-2",VLOOKUP(BL182,Points!$B$3:$C$4,2,FALSE),IF(BK182="3-5",VLOOKUP(BL182,Points!$B$7:$C$11,2,FALSE),IF(BK182="6-10",VLOOKUP(BL182,Points!$B$13:$C$22,2,FALSE),IF(BK182="11-15",VLOOKUP(BL182,Points!$B$24:$C$38,2,FALSE))))))</f>
        <v>0</v>
      </c>
      <c r="BN182" s="53"/>
      <c r="BO182" s="49" t="str">
        <f t="shared" si="173"/>
        <v>0</v>
      </c>
      <c r="BP182" s="49"/>
      <c r="BQ182" s="49">
        <f>IF(BO182="0",0,IF(BO182="1-2",VLOOKUP(BP182,Points!$B$3:$C$4,2,FALSE),IF(BO182="3-5",VLOOKUP(BP182,Points!$B$7:$C$11,2,FALSE),IF(BO182="6-10",VLOOKUP(BP182,Points!$B$13:$C$22,2,FALSE),IF(BO182="11-15",VLOOKUP(BP182,Points!$B$24:$C$38,2,FALSE))))))</f>
        <v>0</v>
      </c>
      <c r="BR182" s="54"/>
      <c r="BS182" s="48">
        <f t="shared" si="174"/>
        <v>0</v>
      </c>
      <c r="BT182" s="54"/>
      <c r="BU182" s="48">
        <f t="shared" si="175"/>
        <v>0</v>
      </c>
      <c r="BV182" s="52"/>
      <c r="BW182" s="49">
        <f t="shared" si="176"/>
        <v>0</v>
      </c>
      <c r="BX182" s="50">
        <f t="shared" si="147"/>
        <v>0</v>
      </c>
      <c r="BY182" s="51"/>
      <c r="BZ182" s="49" t="str">
        <f t="shared" si="177"/>
        <v>0</v>
      </c>
      <c r="CA182" s="52"/>
      <c r="CB182" s="49">
        <f>IF(BZ182="0",0,IF(BZ182="1-2",VLOOKUP(CA182,Points!$B$3:$C$4,2,FALSE),IF(BZ182="3-5",VLOOKUP(CA182,Points!$B$7:$C$11,2,FALSE),IF(BZ182="6-10",VLOOKUP(CA182,Points!$B$13:$C$22,2,FALSE),IF(BZ182="11-15",VLOOKUP(CA182,Points!$B$24:$C$38,2,FALSE))))))</f>
        <v>0</v>
      </c>
      <c r="CC182" s="53"/>
      <c r="CD182" s="49" t="str">
        <f t="shared" si="178"/>
        <v>0</v>
      </c>
      <c r="CE182" s="49"/>
      <c r="CF182" s="49">
        <f>IF(CD182="0",0,IF(CD182="1-2",VLOOKUP(CE182,Points!$B$3:$C$4,2,FALSE),IF(CD182="3-5",VLOOKUP(CE182,Points!$B$7:$C$11,2,FALSE),IF(CD182="6-10",VLOOKUP(CE182,Points!$B$13:$C$22,2,FALSE),IF(CD182="11-15",VLOOKUP(CE182,Points!$B$24:$C$38,2,FALSE))))))</f>
        <v>0</v>
      </c>
      <c r="CG182" s="54"/>
      <c r="CH182" s="48">
        <f t="shared" si="179"/>
        <v>0</v>
      </c>
      <c r="CI182" s="54"/>
      <c r="CJ182" s="48">
        <f t="shared" si="180"/>
        <v>0</v>
      </c>
      <c r="CK182" s="52"/>
      <c r="CL182" s="49">
        <f t="shared" si="181"/>
        <v>0</v>
      </c>
      <c r="CM182" s="50">
        <f t="shared" si="148"/>
        <v>0</v>
      </c>
      <c r="CN182" s="51"/>
      <c r="CO182" s="49" t="str">
        <f t="shared" si="182"/>
        <v>0</v>
      </c>
      <c r="CP182" s="52"/>
      <c r="CQ182" s="49">
        <f>IF(CO182="0",0,IF(CO182="1-2",VLOOKUP(CP182,Points!$B$3:$C$4,2,FALSE),IF(CO182="3-5",VLOOKUP(CP182,Points!$B$7:$C$11,2,FALSE),IF(CO182="6-10",VLOOKUP(CP182,Points!$B$13:$C$22,2,FALSE),IF(CO182="11-15",VLOOKUP(CP182,Points!$B$24:$C$38,2,FALSE))))))</f>
        <v>0</v>
      </c>
      <c r="CR182" s="53"/>
      <c r="CS182" s="49" t="str">
        <f t="shared" si="183"/>
        <v>0</v>
      </c>
      <c r="CT182" s="49"/>
      <c r="CU182" s="49">
        <f>IF(CS182="0",0,IF(CS182="1-2",VLOOKUP(CT182,Points!$B$3:$C$4,2,FALSE),IF(CS182="3-5",VLOOKUP(CT182,Points!$B$7:$C$11,2,FALSE),IF(CS182="6-10",VLOOKUP(CT182,Points!$B$13:$C$22,2,FALSE),IF(CS182="11-15",VLOOKUP(CT182,Points!$B$24:$C$38,2,FALSE))))))</f>
        <v>0</v>
      </c>
      <c r="CV182" s="54"/>
      <c r="CW182" s="48">
        <f t="shared" si="184"/>
        <v>0</v>
      </c>
      <c r="CX182" s="54"/>
      <c r="CY182" s="48">
        <f t="shared" si="185"/>
        <v>0</v>
      </c>
      <c r="CZ182" s="52"/>
      <c r="DA182" s="49">
        <f t="shared" si="186"/>
        <v>0</v>
      </c>
      <c r="DB182" s="50">
        <f t="shared" si="149"/>
        <v>0</v>
      </c>
      <c r="DC182" s="51"/>
      <c r="DD182" s="49" t="str">
        <f t="shared" si="187"/>
        <v>0</v>
      </c>
      <c r="DE182" s="52"/>
      <c r="DF182" s="49">
        <f>IF(DD182="0",0,IF(DD182="1-2",VLOOKUP(DE182,Points!$B$3:$C$4,2,FALSE),IF(DD182="3-5",VLOOKUP(DE182,Points!$B$7:$C$11,2,FALSE),IF(DD182="6-10",VLOOKUP(DE182,Points!$B$13:$C$22,2,FALSE),IF(DD182="11-15",VLOOKUP(DE182,Points!$B$24:$C$38,2,FALSE))))))</f>
        <v>0</v>
      </c>
      <c r="DG182" s="53"/>
      <c r="DH182" s="49" t="str">
        <f t="shared" si="188"/>
        <v>0</v>
      </c>
      <c r="DI182" s="49"/>
      <c r="DJ182" s="49">
        <f>IF(DH182="0",0,IF(DH182="1-2",VLOOKUP(DI182,Points!$B$3:$C$4,2,FALSE),IF(DH182="3-5",VLOOKUP(DI182,Points!$B$7:$C$11,2,FALSE),IF(DH182="6-10",VLOOKUP(DI182,Points!$B$13:$C$22,2,FALSE),IF(DH182="11-15",VLOOKUP(DI182,Points!$B$24:$C$38,2,FALSE))))))</f>
        <v>0</v>
      </c>
      <c r="DK182" s="54"/>
      <c r="DL182" s="48">
        <f t="shared" si="189"/>
        <v>0</v>
      </c>
      <c r="DM182" s="54"/>
      <c r="DN182" s="48">
        <f t="shared" si="190"/>
        <v>0</v>
      </c>
      <c r="DO182" s="52"/>
      <c r="DP182" s="49">
        <f t="shared" si="191"/>
        <v>0</v>
      </c>
      <c r="DQ182" s="50">
        <f t="shared" si="150"/>
        <v>0</v>
      </c>
      <c r="DR182" s="55">
        <f t="shared" si="192"/>
        <v>0</v>
      </c>
      <c r="DS182" s="56" t="str">
        <f t="shared" si="193"/>
        <v/>
      </c>
    </row>
    <row r="183" spans="1:123" s="42" customFormat="1" ht="15" x14ac:dyDescent="0.25">
      <c r="A183" s="55"/>
      <c r="B183" s="51"/>
      <c r="C183" s="49" t="str">
        <f t="shared" si="152"/>
        <v>0</v>
      </c>
      <c r="D183" s="52"/>
      <c r="E183" s="49">
        <f>IF(C183="0",0,IF(C183="1-2",VLOOKUP(D183,Points!$B$3:$C$4,2,FALSE),IF(C183="3-5",VLOOKUP(D183,Points!$B$7:$C$11,2,FALSE),IF(C183="6-10",VLOOKUP(D183,Points!$B$13:$C$22,2,FALSE),IF(C183="11-15",VLOOKUP(D183,Points!$B$24:$C$38,2,FALSE))))))</f>
        <v>0</v>
      </c>
      <c r="F183" s="53"/>
      <c r="G183" s="49" t="str">
        <f t="shared" si="153"/>
        <v>0</v>
      </c>
      <c r="H183" s="49"/>
      <c r="I183" s="49">
        <f>IF(G183="0",0,IF(G183="1-2",VLOOKUP(H183,Points!$B$3:$C$4,2,FALSE),IF(G183="3-5",VLOOKUP(H183,Points!$B$7:$C$11,2,FALSE),IF(G183="6-10",VLOOKUP(H183,Points!$B$13:$C$22,2,FALSE),IF(G183="11-15",VLOOKUP(H183,Points!$B$24:$C$38,2,FALSE))))))</f>
        <v>0</v>
      </c>
      <c r="J183" s="54"/>
      <c r="K183" s="48">
        <f t="shared" si="154"/>
        <v>0</v>
      </c>
      <c r="L183" s="54"/>
      <c r="M183" s="48">
        <f t="shared" si="155"/>
        <v>0</v>
      </c>
      <c r="N183" s="52"/>
      <c r="O183" s="49">
        <f t="shared" si="156"/>
        <v>0</v>
      </c>
      <c r="P183" s="50">
        <f t="shared" si="143"/>
        <v>0</v>
      </c>
      <c r="Q183" s="51"/>
      <c r="R183" s="49" t="str">
        <f t="shared" si="157"/>
        <v>0</v>
      </c>
      <c r="S183" s="52"/>
      <c r="T183" s="49">
        <f>IF(R183="0",0,IF(R183="1-2",VLOOKUP(S183,Points!$B$3:$C$4,2,FALSE),IF(R183="3-5",VLOOKUP(S183,Points!$B$7:$C$11,2,FALSE),IF(R183="6-10",VLOOKUP(S183,Points!$B$13:$C$22,2,FALSE),IF(R183="11-15",VLOOKUP(S183,Points!$B$24:$C$38,2,FALSE))))))</f>
        <v>0</v>
      </c>
      <c r="U183" s="53"/>
      <c r="V183" s="49" t="str">
        <f t="shared" si="158"/>
        <v>0</v>
      </c>
      <c r="W183" s="49"/>
      <c r="X183" s="49">
        <f>IF(V183="0",0,IF(V183="1-2",VLOOKUP(W183,Points!$B$3:$C$4,2,FALSE),IF(V183="3-5",VLOOKUP(W183,Points!$B$7:$C$11,2,FALSE),IF(V183="6-10",VLOOKUP(W183,Points!$B$13:$C$22,2,FALSE),IF(V183="11-15",VLOOKUP(W183,Points!$B$24:$C$38,2,FALSE))))))</f>
        <v>0</v>
      </c>
      <c r="Y183" s="54"/>
      <c r="Z183" s="48">
        <f t="shared" si="159"/>
        <v>0</v>
      </c>
      <c r="AA183" s="54"/>
      <c r="AB183" s="48">
        <f t="shared" si="160"/>
        <v>0</v>
      </c>
      <c r="AC183" s="52"/>
      <c r="AD183" s="49">
        <f t="shared" si="161"/>
        <v>0</v>
      </c>
      <c r="AE183" s="50">
        <f t="shared" si="144"/>
        <v>0</v>
      </c>
      <c r="AF183" s="51"/>
      <c r="AG183" s="49" t="str">
        <f t="shared" si="162"/>
        <v>0</v>
      </c>
      <c r="AH183" s="52"/>
      <c r="AI183" s="49">
        <f>IF(AG183="0",0,IF(AG183="1-2",VLOOKUP(AH183,Points!$B$3:$C$4,2,FALSE),IF(AG183="3-5",VLOOKUP(AH183,Points!$B$7:$C$11,2,FALSE),IF(AG183="6-10",VLOOKUP(AH183,Points!$B$13:$C$22,2,FALSE),IF(AG183="11-15",VLOOKUP(AH183,Points!$B$24:$C$38,2,FALSE))))))</f>
        <v>0</v>
      </c>
      <c r="AJ183" s="53"/>
      <c r="AK183" s="49" t="str">
        <f t="shared" si="163"/>
        <v>0</v>
      </c>
      <c r="AL183" s="49"/>
      <c r="AM183" s="49">
        <f>IF(AK183="0",0,IF(AK183="1-2",VLOOKUP(AL183,Points!$B$3:$C$4,2,FALSE),IF(AK183="3-5",VLOOKUP(AL183,Points!$B$7:$C$11,2,FALSE),IF(AK183="6-10",VLOOKUP(AL183,Points!$B$13:$C$22,2,FALSE),IF(AK183="11-15",VLOOKUP(AL183,Points!$B$24:$C$38,2,FALSE))))))</f>
        <v>0</v>
      </c>
      <c r="AN183" s="54"/>
      <c r="AO183" s="48">
        <f t="shared" si="164"/>
        <v>0</v>
      </c>
      <c r="AP183" s="54"/>
      <c r="AQ183" s="48">
        <f t="shared" si="165"/>
        <v>0</v>
      </c>
      <c r="AR183" s="52"/>
      <c r="AS183" s="49">
        <f t="shared" si="166"/>
        <v>0</v>
      </c>
      <c r="AT183" s="50">
        <f t="shared" si="145"/>
        <v>0</v>
      </c>
      <c r="AU183" s="51"/>
      <c r="AV183" s="49" t="str">
        <f t="shared" si="167"/>
        <v>0</v>
      </c>
      <c r="AW183" s="52"/>
      <c r="AX183" s="49">
        <f>IF(AV183="0",0,IF(AV183="1-2",VLOOKUP(AW183,Points!$B$3:$C$4,2,FALSE),IF(AV183="3-5",VLOOKUP(AW183,Points!$B$7:$C$11,2,FALSE),IF(AV183="6-10",VLOOKUP(AW183,Points!$B$13:$C$22,2,FALSE),IF(AV183="11-15",VLOOKUP(AW183,Points!$B$24:$C$38,2,FALSE))))))</f>
        <v>0</v>
      </c>
      <c r="AY183" s="53"/>
      <c r="AZ183" s="49" t="str">
        <f t="shared" si="168"/>
        <v>0</v>
      </c>
      <c r="BA183" s="49"/>
      <c r="BB183" s="49">
        <f>IF(AZ183="0",0,IF(AZ183="1-2",VLOOKUP(BA183,Points!$B$3:$C$4,2,FALSE),IF(AZ183="3-5",VLOOKUP(BA183,Points!$B$7:$C$11,2,FALSE),IF(AZ183="6-10",VLOOKUP(BA183,Points!$B$13:$C$22,2,FALSE),IF(AZ183="11-15",VLOOKUP(BA183,Points!$B$24:$C$38,2,FALSE))))))</f>
        <v>0</v>
      </c>
      <c r="BC183" s="54"/>
      <c r="BD183" s="48">
        <f t="shared" si="169"/>
        <v>0</v>
      </c>
      <c r="BE183" s="54"/>
      <c r="BF183" s="48">
        <f t="shared" si="170"/>
        <v>0</v>
      </c>
      <c r="BG183" s="52"/>
      <c r="BH183" s="49">
        <f t="shared" si="171"/>
        <v>0</v>
      </c>
      <c r="BI183" s="50">
        <f t="shared" si="146"/>
        <v>0</v>
      </c>
      <c r="BJ183" s="51"/>
      <c r="BK183" s="49" t="str">
        <f t="shared" si="172"/>
        <v>0</v>
      </c>
      <c r="BL183" s="52"/>
      <c r="BM183" s="49">
        <f>IF(BK183="0",0,IF(BK183="1-2",VLOOKUP(BL183,Points!$B$3:$C$4,2,FALSE),IF(BK183="3-5",VLOOKUP(BL183,Points!$B$7:$C$11,2,FALSE),IF(BK183="6-10",VLOOKUP(BL183,Points!$B$13:$C$22,2,FALSE),IF(BK183="11-15",VLOOKUP(BL183,Points!$B$24:$C$38,2,FALSE))))))</f>
        <v>0</v>
      </c>
      <c r="BN183" s="53"/>
      <c r="BO183" s="49" t="str">
        <f t="shared" si="173"/>
        <v>0</v>
      </c>
      <c r="BP183" s="49"/>
      <c r="BQ183" s="49">
        <f>IF(BO183="0",0,IF(BO183="1-2",VLOOKUP(BP183,Points!$B$3:$C$4,2,FALSE),IF(BO183="3-5",VLOOKUP(BP183,Points!$B$7:$C$11,2,FALSE),IF(BO183="6-10",VLOOKUP(BP183,Points!$B$13:$C$22,2,FALSE),IF(BO183="11-15",VLOOKUP(BP183,Points!$B$24:$C$38,2,FALSE))))))</f>
        <v>0</v>
      </c>
      <c r="BR183" s="54"/>
      <c r="BS183" s="48">
        <f t="shared" si="174"/>
        <v>0</v>
      </c>
      <c r="BT183" s="54"/>
      <c r="BU183" s="48">
        <f t="shared" si="175"/>
        <v>0</v>
      </c>
      <c r="BV183" s="52"/>
      <c r="BW183" s="49">
        <f t="shared" si="176"/>
        <v>0</v>
      </c>
      <c r="BX183" s="50">
        <f t="shared" si="147"/>
        <v>0</v>
      </c>
      <c r="BY183" s="51"/>
      <c r="BZ183" s="49" t="str">
        <f t="shared" si="177"/>
        <v>0</v>
      </c>
      <c r="CA183" s="52"/>
      <c r="CB183" s="49">
        <f>IF(BZ183="0",0,IF(BZ183="1-2",VLOOKUP(CA183,Points!$B$3:$C$4,2,FALSE),IF(BZ183="3-5",VLOOKUP(CA183,Points!$B$7:$C$11,2,FALSE),IF(BZ183="6-10",VLOOKUP(CA183,Points!$B$13:$C$22,2,FALSE),IF(BZ183="11-15",VLOOKUP(CA183,Points!$B$24:$C$38,2,FALSE))))))</f>
        <v>0</v>
      </c>
      <c r="CC183" s="53"/>
      <c r="CD183" s="49" t="str">
        <f t="shared" si="178"/>
        <v>0</v>
      </c>
      <c r="CE183" s="49"/>
      <c r="CF183" s="49">
        <f>IF(CD183="0",0,IF(CD183="1-2",VLOOKUP(CE183,Points!$B$3:$C$4,2,FALSE),IF(CD183="3-5",VLOOKUP(CE183,Points!$B$7:$C$11,2,FALSE),IF(CD183="6-10",VLOOKUP(CE183,Points!$B$13:$C$22,2,FALSE),IF(CD183="11-15",VLOOKUP(CE183,Points!$B$24:$C$38,2,FALSE))))))</f>
        <v>0</v>
      </c>
      <c r="CG183" s="54"/>
      <c r="CH183" s="48">
        <f t="shared" si="179"/>
        <v>0</v>
      </c>
      <c r="CI183" s="54"/>
      <c r="CJ183" s="48">
        <f t="shared" si="180"/>
        <v>0</v>
      </c>
      <c r="CK183" s="52"/>
      <c r="CL183" s="49">
        <f t="shared" si="181"/>
        <v>0</v>
      </c>
      <c r="CM183" s="50">
        <f t="shared" si="148"/>
        <v>0</v>
      </c>
      <c r="CN183" s="51"/>
      <c r="CO183" s="49" t="str">
        <f t="shared" si="182"/>
        <v>0</v>
      </c>
      <c r="CP183" s="52"/>
      <c r="CQ183" s="49">
        <f>IF(CO183="0",0,IF(CO183="1-2",VLOOKUP(CP183,Points!$B$3:$C$4,2,FALSE),IF(CO183="3-5",VLOOKUP(CP183,Points!$B$7:$C$11,2,FALSE),IF(CO183="6-10",VLOOKUP(CP183,Points!$B$13:$C$22,2,FALSE),IF(CO183="11-15",VLOOKUP(CP183,Points!$B$24:$C$38,2,FALSE))))))</f>
        <v>0</v>
      </c>
      <c r="CR183" s="53"/>
      <c r="CS183" s="49" t="str">
        <f t="shared" si="183"/>
        <v>0</v>
      </c>
      <c r="CT183" s="49"/>
      <c r="CU183" s="49">
        <f>IF(CS183="0",0,IF(CS183="1-2",VLOOKUP(CT183,Points!$B$3:$C$4,2,FALSE),IF(CS183="3-5",VLOOKUP(CT183,Points!$B$7:$C$11,2,FALSE),IF(CS183="6-10",VLOOKUP(CT183,Points!$B$13:$C$22,2,FALSE),IF(CS183="11-15",VLOOKUP(CT183,Points!$B$24:$C$38,2,FALSE))))))</f>
        <v>0</v>
      </c>
      <c r="CV183" s="54"/>
      <c r="CW183" s="48">
        <f t="shared" si="184"/>
        <v>0</v>
      </c>
      <c r="CX183" s="54"/>
      <c r="CY183" s="48">
        <f t="shared" si="185"/>
        <v>0</v>
      </c>
      <c r="CZ183" s="52"/>
      <c r="DA183" s="49">
        <f t="shared" si="186"/>
        <v>0</v>
      </c>
      <c r="DB183" s="50">
        <f t="shared" si="149"/>
        <v>0</v>
      </c>
      <c r="DC183" s="51"/>
      <c r="DD183" s="49" t="str">
        <f t="shared" si="187"/>
        <v>0</v>
      </c>
      <c r="DE183" s="52"/>
      <c r="DF183" s="49">
        <f>IF(DD183="0",0,IF(DD183="1-2",VLOOKUP(DE183,Points!$B$3:$C$4,2,FALSE),IF(DD183="3-5",VLOOKUP(DE183,Points!$B$7:$C$11,2,FALSE),IF(DD183="6-10",VLOOKUP(DE183,Points!$B$13:$C$22,2,FALSE),IF(DD183="11-15",VLOOKUP(DE183,Points!$B$24:$C$38,2,FALSE))))))</f>
        <v>0</v>
      </c>
      <c r="DG183" s="53"/>
      <c r="DH183" s="49" t="str">
        <f t="shared" si="188"/>
        <v>0</v>
      </c>
      <c r="DI183" s="49"/>
      <c r="DJ183" s="49">
        <f>IF(DH183="0",0,IF(DH183="1-2",VLOOKUP(DI183,Points!$B$3:$C$4,2,FALSE),IF(DH183="3-5",VLOOKUP(DI183,Points!$B$7:$C$11,2,FALSE),IF(DH183="6-10",VLOOKUP(DI183,Points!$B$13:$C$22,2,FALSE),IF(DH183="11-15",VLOOKUP(DI183,Points!$B$24:$C$38,2,FALSE))))))</f>
        <v>0</v>
      </c>
      <c r="DK183" s="54"/>
      <c r="DL183" s="48">
        <f t="shared" si="189"/>
        <v>0</v>
      </c>
      <c r="DM183" s="54"/>
      <c r="DN183" s="48">
        <f t="shared" si="190"/>
        <v>0</v>
      </c>
      <c r="DO183" s="52"/>
      <c r="DP183" s="49">
        <f t="shared" si="191"/>
        <v>0</v>
      </c>
      <c r="DQ183" s="50">
        <f t="shared" si="150"/>
        <v>0</v>
      </c>
      <c r="DR183" s="55">
        <f t="shared" si="192"/>
        <v>0</v>
      </c>
      <c r="DS183" s="56" t="str">
        <f t="shared" si="193"/>
        <v/>
      </c>
    </row>
    <row r="184" spans="1:123" s="42" customFormat="1" ht="15" x14ac:dyDescent="0.25">
      <c r="A184" s="55"/>
      <c r="B184" s="51"/>
      <c r="C184" s="49" t="str">
        <f t="shared" si="152"/>
        <v>0</v>
      </c>
      <c r="D184" s="52"/>
      <c r="E184" s="49">
        <f>IF(C184="0",0,IF(C184="1-2",VLOOKUP(D184,Points!$B$3:$C$4,2,FALSE),IF(C184="3-5",VLOOKUP(D184,Points!$B$7:$C$11,2,FALSE),IF(C184="6-10",VLOOKUP(D184,Points!$B$13:$C$22,2,FALSE),IF(C184="11-15",VLOOKUP(D184,Points!$B$24:$C$38,2,FALSE))))))</f>
        <v>0</v>
      </c>
      <c r="F184" s="53"/>
      <c r="G184" s="49" t="str">
        <f t="shared" si="153"/>
        <v>0</v>
      </c>
      <c r="H184" s="49"/>
      <c r="I184" s="49">
        <f>IF(G184="0",0,IF(G184="1-2",VLOOKUP(H184,Points!$B$3:$C$4,2,FALSE),IF(G184="3-5",VLOOKUP(H184,Points!$B$7:$C$11,2,FALSE),IF(G184="6-10",VLOOKUP(H184,Points!$B$13:$C$22,2,FALSE),IF(G184="11-15",VLOOKUP(H184,Points!$B$24:$C$38,2,FALSE))))))</f>
        <v>0</v>
      </c>
      <c r="J184" s="54"/>
      <c r="K184" s="48">
        <f t="shared" si="154"/>
        <v>0</v>
      </c>
      <c r="L184" s="54"/>
      <c r="M184" s="48">
        <f t="shared" si="155"/>
        <v>0</v>
      </c>
      <c r="N184" s="52"/>
      <c r="O184" s="49">
        <f t="shared" si="156"/>
        <v>0</v>
      </c>
      <c r="P184" s="50">
        <f t="shared" si="143"/>
        <v>0</v>
      </c>
      <c r="Q184" s="51"/>
      <c r="R184" s="49" t="str">
        <f t="shared" si="157"/>
        <v>0</v>
      </c>
      <c r="S184" s="52"/>
      <c r="T184" s="49">
        <f>IF(R184="0",0,IF(R184="1-2",VLOOKUP(S184,Points!$B$3:$C$4,2,FALSE),IF(R184="3-5",VLOOKUP(S184,Points!$B$7:$C$11,2,FALSE),IF(R184="6-10",VLOOKUP(S184,Points!$B$13:$C$22,2,FALSE),IF(R184="11-15",VLOOKUP(S184,Points!$B$24:$C$38,2,FALSE))))))</f>
        <v>0</v>
      </c>
      <c r="U184" s="53"/>
      <c r="V184" s="49" t="str">
        <f t="shared" si="158"/>
        <v>0</v>
      </c>
      <c r="W184" s="49"/>
      <c r="X184" s="49">
        <f>IF(V184="0",0,IF(V184="1-2",VLOOKUP(W184,Points!$B$3:$C$4,2,FALSE),IF(V184="3-5",VLOOKUP(W184,Points!$B$7:$C$11,2,FALSE),IF(V184="6-10",VLOOKUP(W184,Points!$B$13:$C$22,2,FALSE),IF(V184="11-15",VLOOKUP(W184,Points!$B$24:$C$38,2,FALSE))))))</f>
        <v>0</v>
      </c>
      <c r="Y184" s="54"/>
      <c r="Z184" s="48">
        <f t="shared" si="159"/>
        <v>0</v>
      </c>
      <c r="AA184" s="54"/>
      <c r="AB184" s="48">
        <f t="shared" si="160"/>
        <v>0</v>
      </c>
      <c r="AC184" s="52"/>
      <c r="AD184" s="49">
        <f t="shared" si="161"/>
        <v>0</v>
      </c>
      <c r="AE184" s="50">
        <f t="shared" si="144"/>
        <v>0</v>
      </c>
      <c r="AF184" s="51"/>
      <c r="AG184" s="49" t="str">
        <f t="shared" si="162"/>
        <v>0</v>
      </c>
      <c r="AH184" s="52"/>
      <c r="AI184" s="49">
        <f>IF(AG184="0",0,IF(AG184="1-2",VLOOKUP(AH184,Points!$B$3:$C$4,2,FALSE),IF(AG184="3-5",VLOOKUP(AH184,Points!$B$7:$C$11,2,FALSE),IF(AG184="6-10",VLOOKUP(AH184,Points!$B$13:$C$22,2,FALSE),IF(AG184="11-15",VLOOKUP(AH184,Points!$B$24:$C$38,2,FALSE))))))</f>
        <v>0</v>
      </c>
      <c r="AJ184" s="53"/>
      <c r="AK184" s="49" t="str">
        <f t="shared" si="163"/>
        <v>0</v>
      </c>
      <c r="AL184" s="49"/>
      <c r="AM184" s="49">
        <f>IF(AK184="0",0,IF(AK184="1-2",VLOOKUP(AL184,Points!$B$3:$C$4,2,FALSE),IF(AK184="3-5",VLOOKUP(AL184,Points!$B$7:$C$11,2,FALSE),IF(AK184="6-10",VLOOKUP(AL184,Points!$B$13:$C$22,2,FALSE),IF(AK184="11-15",VLOOKUP(AL184,Points!$B$24:$C$38,2,FALSE))))))</f>
        <v>0</v>
      </c>
      <c r="AN184" s="54"/>
      <c r="AO184" s="48">
        <f t="shared" si="164"/>
        <v>0</v>
      </c>
      <c r="AP184" s="54"/>
      <c r="AQ184" s="48">
        <f t="shared" si="165"/>
        <v>0</v>
      </c>
      <c r="AR184" s="52"/>
      <c r="AS184" s="49">
        <f t="shared" si="166"/>
        <v>0</v>
      </c>
      <c r="AT184" s="50">
        <f t="shared" si="145"/>
        <v>0</v>
      </c>
      <c r="AU184" s="51"/>
      <c r="AV184" s="49" t="str">
        <f t="shared" si="167"/>
        <v>0</v>
      </c>
      <c r="AW184" s="52"/>
      <c r="AX184" s="49">
        <f>IF(AV184="0",0,IF(AV184="1-2",VLOOKUP(AW184,Points!$B$3:$C$4,2,FALSE),IF(AV184="3-5",VLOOKUP(AW184,Points!$B$7:$C$11,2,FALSE),IF(AV184="6-10",VLOOKUP(AW184,Points!$B$13:$C$22,2,FALSE),IF(AV184="11-15",VLOOKUP(AW184,Points!$B$24:$C$38,2,FALSE))))))</f>
        <v>0</v>
      </c>
      <c r="AY184" s="53"/>
      <c r="AZ184" s="49" t="str">
        <f t="shared" si="168"/>
        <v>0</v>
      </c>
      <c r="BA184" s="49"/>
      <c r="BB184" s="49">
        <f>IF(AZ184="0",0,IF(AZ184="1-2",VLOOKUP(BA184,Points!$B$3:$C$4,2,FALSE),IF(AZ184="3-5",VLOOKUP(BA184,Points!$B$7:$C$11,2,FALSE),IF(AZ184="6-10",VLOOKUP(BA184,Points!$B$13:$C$22,2,FALSE),IF(AZ184="11-15",VLOOKUP(BA184,Points!$B$24:$C$38,2,FALSE))))))</f>
        <v>0</v>
      </c>
      <c r="BC184" s="54"/>
      <c r="BD184" s="48">
        <f t="shared" si="169"/>
        <v>0</v>
      </c>
      <c r="BE184" s="54"/>
      <c r="BF184" s="48">
        <f t="shared" si="170"/>
        <v>0</v>
      </c>
      <c r="BG184" s="52"/>
      <c r="BH184" s="49">
        <f t="shared" si="171"/>
        <v>0</v>
      </c>
      <c r="BI184" s="50">
        <f t="shared" si="146"/>
        <v>0</v>
      </c>
      <c r="BJ184" s="51"/>
      <c r="BK184" s="49" t="str">
        <f t="shared" si="172"/>
        <v>0</v>
      </c>
      <c r="BL184" s="52"/>
      <c r="BM184" s="49">
        <f>IF(BK184="0",0,IF(BK184="1-2",VLOOKUP(BL184,Points!$B$3:$C$4,2,FALSE),IF(BK184="3-5",VLOOKUP(BL184,Points!$B$7:$C$11,2,FALSE),IF(BK184="6-10",VLOOKUP(BL184,Points!$B$13:$C$22,2,FALSE),IF(BK184="11-15",VLOOKUP(BL184,Points!$B$24:$C$38,2,FALSE))))))</f>
        <v>0</v>
      </c>
      <c r="BN184" s="53"/>
      <c r="BO184" s="49" t="str">
        <f t="shared" si="173"/>
        <v>0</v>
      </c>
      <c r="BP184" s="49"/>
      <c r="BQ184" s="49">
        <f>IF(BO184="0",0,IF(BO184="1-2",VLOOKUP(BP184,Points!$B$3:$C$4,2,FALSE),IF(BO184="3-5",VLOOKUP(BP184,Points!$B$7:$C$11,2,FALSE),IF(BO184="6-10",VLOOKUP(BP184,Points!$B$13:$C$22,2,FALSE),IF(BO184="11-15",VLOOKUP(BP184,Points!$B$24:$C$38,2,FALSE))))))</f>
        <v>0</v>
      </c>
      <c r="BR184" s="54"/>
      <c r="BS184" s="48">
        <f t="shared" si="174"/>
        <v>0</v>
      </c>
      <c r="BT184" s="54"/>
      <c r="BU184" s="48">
        <f t="shared" si="175"/>
        <v>0</v>
      </c>
      <c r="BV184" s="52"/>
      <c r="BW184" s="49">
        <f t="shared" si="176"/>
        <v>0</v>
      </c>
      <c r="BX184" s="50">
        <f t="shared" si="147"/>
        <v>0</v>
      </c>
      <c r="BY184" s="51"/>
      <c r="BZ184" s="49" t="str">
        <f t="shared" si="177"/>
        <v>0</v>
      </c>
      <c r="CA184" s="52"/>
      <c r="CB184" s="49">
        <f>IF(BZ184="0",0,IF(BZ184="1-2",VLOOKUP(CA184,Points!$B$3:$C$4,2,FALSE),IF(BZ184="3-5",VLOOKUP(CA184,Points!$B$7:$C$11,2,FALSE),IF(BZ184="6-10",VLOOKUP(CA184,Points!$B$13:$C$22,2,FALSE),IF(BZ184="11-15",VLOOKUP(CA184,Points!$B$24:$C$38,2,FALSE))))))</f>
        <v>0</v>
      </c>
      <c r="CC184" s="53"/>
      <c r="CD184" s="49" t="str">
        <f t="shared" si="178"/>
        <v>0</v>
      </c>
      <c r="CE184" s="49"/>
      <c r="CF184" s="49">
        <f>IF(CD184="0",0,IF(CD184="1-2",VLOOKUP(CE184,Points!$B$3:$C$4,2,FALSE),IF(CD184="3-5",VLOOKUP(CE184,Points!$B$7:$C$11,2,FALSE),IF(CD184="6-10",VLOOKUP(CE184,Points!$B$13:$C$22,2,FALSE),IF(CD184="11-15",VLOOKUP(CE184,Points!$B$24:$C$38,2,FALSE))))))</f>
        <v>0</v>
      </c>
      <c r="CG184" s="54"/>
      <c r="CH184" s="48">
        <f t="shared" si="179"/>
        <v>0</v>
      </c>
      <c r="CI184" s="54"/>
      <c r="CJ184" s="48">
        <f t="shared" si="180"/>
        <v>0</v>
      </c>
      <c r="CK184" s="52"/>
      <c r="CL184" s="49">
        <f t="shared" si="181"/>
        <v>0</v>
      </c>
      <c r="CM184" s="50">
        <f t="shared" si="148"/>
        <v>0</v>
      </c>
      <c r="CN184" s="51"/>
      <c r="CO184" s="49" t="str">
        <f t="shared" si="182"/>
        <v>0</v>
      </c>
      <c r="CP184" s="52"/>
      <c r="CQ184" s="49">
        <f>IF(CO184="0",0,IF(CO184="1-2",VLOOKUP(CP184,Points!$B$3:$C$4,2,FALSE),IF(CO184="3-5",VLOOKUP(CP184,Points!$B$7:$C$11,2,FALSE),IF(CO184="6-10",VLOOKUP(CP184,Points!$B$13:$C$22,2,FALSE),IF(CO184="11-15",VLOOKUP(CP184,Points!$B$24:$C$38,2,FALSE))))))</f>
        <v>0</v>
      </c>
      <c r="CR184" s="53"/>
      <c r="CS184" s="49" t="str">
        <f t="shared" si="183"/>
        <v>0</v>
      </c>
      <c r="CT184" s="49"/>
      <c r="CU184" s="49">
        <f>IF(CS184="0",0,IF(CS184="1-2",VLOOKUP(CT184,Points!$B$3:$C$4,2,FALSE),IF(CS184="3-5",VLOOKUP(CT184,Points!$B$7:$C$11,2,FALSE),IF(CS184="6-10",VLOOKUP(CT184,Points!$B$13:$C$22,2,FALSE),IF(CS184="11-15",VLOOKUP(CT184,Points!$B$24:$C$38,2,FALSE))))))</f>
        <v>0</v>
      </c>
      <c r="CV184" s="54"/>
      <c r="CW184" s="48">
        <f t="shared" si="184"/>
        <v>0</v>
      </c>
      <c r="CX184" s="54"/>
      <c r="CY184" s="48">
        <f t="shared" si="185"/>
        <v>0</v>
      </c>
      <c r="CZ184" s="52"/>
      <c r="DA184" s="49">
        <f t="shared" si="186"/>
        <v>0</v>
      </c>
      <c r="DB184" s="50">
        <f t="shared" si="149"/>
        <v>0</v>
      </c>
      <c r="DC184" s="51"/>
      <c r="DD184" s="49" t="str">
        <f t="shared" si="187"/>
        <v>0</v>
      </c>
      <c r="DE184" s="52"/>
      <c r="DF184" s="49">
        <f>IF(DD184="0",0,IF(DD184="1-2",VLOOKUP(DE184,Points!$B$3:$C$4,2,FALSE),IF(DD184="3-5",VLOOKUP(DE184,Points!$B$7:$C$11,2,FALSE),IF(DD184="6-10",VLOOKUP(DE184,Points!$B$13:$C$22,2,FALSE),IF(DD184="11-15",VLOOKUP(DE184,Points!$B$24:$C$38,2,FALSE))))))</f>
        <v>0</v>
      </c>
      <c r="DG184" s="53"/>
      <c r="DH184" s="49" t="str">
        <f t="shared" si="188"/>
        <v>0</v>
      </c>
      <c r="DI184" s="49"/>
      <c r="DJ184" s="49">
        <f>IF(DH184="0",0,IF(DH184="1-2",VLOOKUP(DI184,Points!$B$3:$C$4,2,FALSE),IF(DH184="3-5",VLOOKUP(DI184,Points!$B$7:$C$11,2,FALSE),IF(DH184="6-10",VLOOKUP(DI184,Points!$B$13:$C$22,2,FALSE),IF(DH184="11-15",VLOOKUP(DI184,Points!$B$24:$C$38,2,FALSE))))))</f>
        <v>0</v>
      </c>
      <c r="DK184" s="54"/>
      <c r="DL184" s="48">
        <f t="shared" si="189"/>
        <v>0</v>
      </c>
      <c r="DM184" s="54"/>
      <c r="DN184" s="48">
        <f t="shared" si="190"/>
        <v>0</v>
      </c>
      <c r="DO184" s="52"/>
      <c r="DP184" s="49">
        <f t="shared" si="191"/>
        <v>0</v>
      </c>
      <c r="DQ184" s="50">
        <f t="shared" si="150"/>
        <v>0</v>
      </c>
      <c r="DR184" s="55">
        <f t="shared" si="192"/>
        <v>0</v>
      </c>
      <c r="DS184" s="56" t="str">
        <f t="shared" si="193"/>
        <v/>
      </c>
    </row>
    <row r="185" spans="1:123" s="42" customFormat="1" ht="15" x14ac:dyDescent="0.25">
      <c r="A185" s="55"/>
      <c r="B185" s="51"/>
      <c r="C185" s="49" t="str">
        <f t="shared" si="152"/>
        <v>0</v>
      </c>
      <c r="D185" s="52"/>
      <c r="E185" s="49">
        <f>IF(C185="0",0,IF(C185="1-2",VLOOKUP(D185,Points!$B$3:$C$4,2,FALSE),IF(C185="3-5",VLOOKUP(D185,Points!$B$7:$C$11,2,FALSE),IF(C185="6-10",VLOOKUP(D185,Points!$B$13:$C$22,2,FALSE),IF(C185="11-15",VLOOKUP(D185,Points!$B$24:$C$38,2,FALSE))))))</f>
        <v>0</v>
      </c>
      <c r="F185" s="53"/>
      <c r="G185" s="49" t="str">
        <f t="shared" si="153"/>
        <v>0</v>
      </c>
      <c r="H185" s="49"/>
      <c r="I185" s="49">
        <f>IF(G185="0",0,IF(G185="1-2",VLOOKUP(H185,Points!$B$3:$C$4,2,FALSE),IF(G185="3-5",VLOOKUP(H185,Points!$B$7:$C$11,2,FALSE),IF(G185="6-10",VLOOKUP(H185,Points!$B$13:$C$22,2,FALSE),IF(G185="11-15",VLOOKUP(H185,Points!$B$24:$C$38,2,FALSE))))))</f>
        <v>0</v>
      </c>
      <c r="J185" s="54"/>
      <c r="K185" s="48">
        <f t="shared" si="154"/>
        <v>0</v>
      </c>
      <c r="L185" s="54"/>
      <c r="M185" s="48">
        <f t="shared" si="155"/>
        <v>0</v>
      </c>
      <c r="N185" s="52"/>
      <c r="O185" s="49">
        <f t="shared" si="156"/>
        <v>0</v>
      </c>
      <c r="P185" s="50">
        <f t="shared" si="143"/>
        <v>0</v>
      </c>
      <c r="Q185" s="51"/>
      <c r="R185" s="49" t="str">
        <f t="shared" si="157"/>
        <v>0</v>
      </c>
      <c r="S185" s="52"/>
      <c r="T185" s="49">
        <f>IF(R185="0",0,IF(R185="1-2",VLOOKUP(S185,Points!$B$3:$C$4,2,FALSE),IF(R185="3-5",VLOOKUP(S185,Points!$B$7:$C$11,2,FALSE),IF(R185="6-10",VLOOKUP(S185,Points!$B$13:$C$22,2,FALSE),IF(R185="11-15",VLOOKUP(S185,Points!$B$24:$C$38,2,FALSE))))))</f>
        <v>0</v>
      </c>
      <c r="U185" s="53"/>
      <c r="V185" s="49" t="str">
        <f t="shared" si="158"/>
        <v>0</v>
      </c>
      <c r="W185" s="49"/>
      <c r="X185" s="49">
        <f>IF(V185="0",0,IF(V185="1-2",VLOOKUP(W185,Points!$B$3:$C$4,2,FALSE),IF(V185="3-5",VLOOKUP(W185,Points!$B$7:$C$11,2,FALSE),IF(V185="6-10",VLOOKUP(W185,Points!$B$13:$C$22,2,FALSE),IF(V185="11-15",VLOOKUP(W185,Points!$B$24:$C$38,2,FALSE))))))</f>
        <v>0</v>
      </c>
      <c r="Y185" s="54"/>
      <c r="Z185" s="48">
        <f t="shared" si="159"/>
        <v>0</v>
      </c>
      <c r="AA185" s="54"/>
      <c r="AB185" s="48">
        <f t="shared" si="160"/>
        <v>0</v>
      </c>
      <c r="AC185" s="52"/>
      <c r="AD185" s="49">
        <f t="shared" si="161"/>
        <v>0</v>
      </c>
      <c r="AE185" s="50">
        <f t="shared" si="144"/>
        <v>0</v>
      </c>
      <c r="AF185" s="51"/>
      <c r="AG185" s="49" t="str">
        <f t="shared" si="162"/>
        <v>0</v>
      </c>
      <c r="AH185" s="52"/>
      <c r="AI185" s="49">
        <f>IF(AG185="0",0,IF(AG185="1-2",VLOOKUP(AH185,Points!$B$3:$C$4,2,FALSE),IF(AG185="3-5",VLOOKUP(AH185,Points!$B$7:$C$11,2,FALSE),IF(AG185="6-10",VLOOKUP(AH185,Points!$B$13:$C$22,2,FALSE),IF(AG185="11-15",VLOOKUP(AH185,Points!$B$24:$C$38,2,FALSE))))))</f>
        <v>0</v>
      </c>
      <c r="AJ185" s="53"/>
      <c r="AK185" s="49" t="str">
        <f t="shared" si="163"/>
        <v>0</v>
      </c>
      <c r="AL185" s="49"/>
      <c r="AM185" s="49">
        <f>IF(AK185="0",0,IF(AK185="1-2",VLOOKUP(AL185,Points!$B$3:$C$4,2,FALSE),IF(AK185="3-5",VLOOKUP(AL185,Points!$B$7:$C$11,2,FALSE),IF(AK185="6-10",VLOOKUP(AL185,Points!$B$13:$C$22,2,FALSE),IF(AK185="11-15",VLOOKUP(AL185,Points!$B$24:$C$38,2,FALSE))))))</f>
        <v>0</v>
      </c>
      <c r="AN185" s="54"/>
      <c r="AO185" s="48">
        <f t="shared" si="164"/>
        <v>0</v>
      </c>
      <c r="AP185" s="54"/>
      <c r="AQ185" s="48">
        <f t="shared" si="165"/>
        <v>0</v>
      </c>
      <c r="AR185" s="52"/>
      <c r="AS185" s="49">
        <f t="shared" si="166"/>
        <v>0</v>
      </c>
      <c r="AT185" s="50">
        <f t="shared" si="145"/>
        <v>0</v>
      </c>
      <c r="AU185" s="51"/>
      <c r="AV185" s="49" t="str">
        <f t="shared" si="167"/>
        <v>0</v>
      </c>
      <c r="AW185" s="52"/>
      <c r="AX185" s="49">
        <f>IF(AV185="0",0,IF(AV185="1-2",VLOOKUP(AW185,Points!$B$3:$C$4,2,FALSE),IF(AV185="3-5",VLOOKUP(AW185,Points!$B$7:$C$11,2,FALSE),IF(AV185="6-10",VLOOKUP(AW185,Points!$B$13:$C$22,2,FALSE),IF(AV185="11-15",VLOOKUP(AW185,Points!$B$24:$C$38,2,FALSE))))))</f>
        <v>0</v>
      </c>
      <c r="AY185" s="53"/>
      <c r="AZ185" s="49" t="str">
        <f t="shared" si="168"/>
        <v>0</v>
      </c>
      <c r="BA185" s="49"/>
      <c r="BB185" s="49">
        <f>IF(AZ185="0",0,IF(AZ185="1-2",VLOOKUP(BA185,Points!$B$3:$C$4,2,FALSE),IF(AZ185="3-5",VLOOKUP(BA185,Points!$B$7:$C$11,2,FALSE),IF(AZ185="6-10",VLOOKUP(BA185,Points!$B$13:$C$22,2,FALSE),IF(AZ185="11-15",VLOOKUP(BA185,Points!$B$24:$C$38,2,FALSE))))))</f>
        <v>0</v>
      </c>
      <c r="BC185" s="54"/>
      <c r="BD185" s="48">
        <f t="shared" si="169"/>
        <v>0</v>
      </c>
      <c r="BE185" s="54"/>
      <c r="BF185" s="48">
        <f t="shared" si="170"/>
        <v>0</v>
      </c>
      <c r="BG185" s="52"/>
      <c r="BH185" s="49">
        <f t="shared" si="171"/>
        <v>0</v>
      </c>
      <c r="BI185" s="50">
        <f t="shared" si="146"/>
        <v>0</v>
      </c>
      <c r="BJ185" s="51"/>
      <c r="BK185" s="49" t="str">
        <f t="shared" si="172"/>
        <v>0</v>
      </c>
      <c r="BL185" s="52"/>
      <c r="BM185" s="49">
        <f>IF(BK185="0",0,IF(BK185="1-2",VLOOKUP(BL185,Points!$B$3:$C$4,2,FALSE),IF(BK185="3-5",VLOOKUP(BL185,Points!$B$7:$C$11,2,FALSE),IF(BK185="6-10",VLOOKUP(BL185,Points!$B$13:$C$22,2,FALSE),IF(BK185="11-15",VLOOKUP(BL185,Points!$B$24:$C$38,2,FALSE))))))</f>
        <v>0</v>
      </c>
      <c r="BN185" s="53"/>
      <c r="BO185" s="49" t="str">
        <f t="shared" si="173"/>
        <v>0</v>
      </c>
      <c r="BP185" s="49"/>
      <c r="BQ185" s="49">
        <f>IF(BO185="0",0,IF(BO185="1-2",VLOOKUP(BP185,Points!$B$3:$C$4,2,FALSE),IF(BO185="3-5",VLOOKUP(BP185,Points!$B$7:$C$11,2,FALSE),IF(BO185="6-10",VLOOKUP(BP185,Points!$B$13:$C$22,2,FALSE),IF(BO185="11-15",VLOOKUP(BP185,Points!$B$24:$C$38,2,FALSE))))))</f>
        <v>0</v>
      </c>
      <c r="BR185" s="54"/>
      <c r="BS185" s="48">
        <f t="shared" si="174"/>
        <v>0</v>
      </c>
      <c r="BT185" s="54"/>
      <c r="BU185" s="48">
        <f t="shared" si="175"/>
        <v>0</v>
      </c>
      <c r="BV185" s="52"/>
      <c r="BW185" s="49">
        <f t="shared" si="176"/>
        <v>0</v>
      </c>
      <c r="BX185" s="50">
        <f t="shared" si="147"/>
        <v>0</v>
      </c>
      <c r="BY185" s="51"/>
      <c r="BZ185" s="49" t="str">
        <f t="shared" si="177"/>
        <v>0</v>
      </c>
      <c r="CA185" s="52"/>
      <c r="CB185" s="49">
        <f>IF(BZ185="0",0,IF(BZ185="1-2",VLOOKUP(CA185,Points!$B$3:$C$4,2,FALSE),IF(BZ185="3-5",VLOOKUP(CA185,Points!$B$7:$C$11,2,FALSE),IF(BZ185="6-10",VLOOKUP(CA185,Points!$B$13:$C$22,2,FALSE),IF(BZ185="11-15",VLOOKUP(CA185,Points!$B$24:$C$38,2,FALSE))))))</f>
        <v>0</v>
      </c>
      <c r="CC185" s="53"/>
      <c r="CD185" s="49" t="str">
        <f t="shared" si="178"/>
        <v>0</v>
      </c>
      <c r="CE185" s="49"/>
      <c r="CF185" s="49">
        <f>IF(CD185="0",0,IF(CD185="1-2",VLOOKUP(CE185,Points!$B$3:$C$4,2,FALSE),IF(CD185="3-5",VLOOKUP(CE185,Points!$B$7:$C$11,2,FALSE),IF(CD185="6-10",VLOOKUP(CE185,Points!$B$13:$C$22,2,FALSE),IF(CD185="11-15",VLOOKUP(CE185,Points!$B$24:$C$38,2,FALSE))))))</f>
        <v>0</v>
      </c>
      <c r="CG185" s="54"/>
      <c r="CH185" s="48">
        <f t="shared" si="179"/>
        <v>0</v>
      </c>
      <c r="CI185" s="54"/>
      <c r="CJ185" s="48">
        <f t="shared" si="180"/>
        <v>0</v>
      </c>
      <c r="CK185" s="52"/>
      <c r="CL185" s="49">
        <f t="shared" si="181"/>
        <v>0</v>
      </c>
      <c r="CM185" s="50">
        <f t="shared" si="148"/>
        <v>0</v>
      </c>
      <c r="CN185" s="51"/>
      <c r="CO185" s="49" t="str">
        <f t="shared" si="182"/>
        <v>0</v>
      </c>
      <c r="CP185" s="52"/>
      <c r="CQ185" s="49">
        <f>IF(CO185="0",0,IF(CO185="1-2",VLOOKUP(CP185,Points!$B$3:$C$4,2,FALSE),IF(CO185="3-5",VLOOKUP(CP185,Points!$B$7:$C$11,2,FALSE),IF(CO185="6-10",VLOOKUP(CP185,Points!$B$13:$C$22,2,FALSE),IF(CO185="11-15",VLOOKUP(CP185,Points!$B$24:$C$38,2,FALSE))))))</f>
        <v>0</v>
      </c>
      <c r="CR185" s="53"/>
      <c r="CS185" s="49" t="str">
        <f t="shared" si="183"/>
        <v>0</v>
      </c>
      <c r="CT185" s="49"/>
      <c r="CU185" s="49">
        <f>IF(CS185="0",0,IF(CS185="1-2",VLOOKUP(CT185,Points!$B$3:$C$4,2,FALSE),IF(CS185="3-5",VLOOKUP(CT185,Points!$B$7:$C$11,2,FALSE),IF(CS185="6-10",VLOOKUP(CT185,Points!$B$13:$C$22,2,FALSE),IF(CS185="11-15",VLOOKUP(CT185,Points!$B$24:$C$38,2,FALSE))))))</f>
        <v>0</v>
      </c>
      <c r="CV185" s="54"/>
      <c r="CW185" s="48">
        <f t="shared" si="184"/>
        <v>0</v>
      </c>
      <c r="CX185" s="54"/>
      <c r="CY185" s="48">
        <f t="shared" si="185"/>
        <v>0</v>
      </c>
      <c r="CZ185" s="52"/>
      <c r="DA185" s="49">
        <f t="shared" si="186"/>
        <v>0</v>
      </c>
      <c r="DB185" s="50">
        <f t="shared" si="149"/>
        <v>0</v>
      </c>
      <c r="DC185" s="51"/>
      <c r="DD185" s="49" t="str">
        <f t="shared" si="187"/>
        <v>0</v>
      </c>
      <c r="DE185" s="52"/>
      <c r="DF185" s="49">
        <f>IF(DD185="0",0,IF(DD185="1-2",VLOOKUP(DE185,Points!$B$3:$C$4,2,FALSE),IF(DD185="3-5",VLOOKUP(DE185,Points!$B$7:$C$11,2,FALSE),IF(DD185="6-10",VLOOKUP(DE185,Points!$B$13:$C$22,2,FALSE),IF(DD185="11-15",VLOOKUP(DE185,Points!$B$24:$C$38,2,FALSE))))))</f>
        <v>0</v>
      </c>
      <c r="DG185" s="53"/>
      <c r="DH185" s="49" t="str">
        <f t="shared" si="188"/>
        <v>0</v>
      </c>
      <c r="DI185" s="49"/>
      <c r="DJ185" s="49">
        <f>IF(DH185="0",0,IF(DH185="1-2",VLOOKUP(DI185,Points!$B$3:$C$4,2,FALSE),IF(DH185="3-5",VLOOKUP(DI185,Points!$B$7:$C$11,2,FALSE),IF(DH185="6-10",VLOOKUP(DI185,Points!$B$13:$C$22,2,FALSE),IF(DH185="11-15",VLOOKUP(DI185,Points!$B$24:$C$38,2,FALSE))))))</f>
        <v>0</v>
      </c>
      <c r="DK185" s="54"/>
      <c r="DL185" s="48">
        <f t="shared" si="189"/>
        <v>0</v>
      </c>
      <c r="DM185" s="54"/>
      <c r="DN185" s="48">
        <f t="shared" si="190"/>
        <v>0</v>
      </c>
      <c r="DO185" s="52"/>
      <c r="DP185" s="49">
        <f t="shared" si="191"/>
        <v>0</v>
      </c>
      <c r="DQ185" s="50">
        <f t="shared" si="150"/>
        <v>0</v>
      </c>
      <c r="DR185" s="55">
        <f t="shared" si="192"/>
        <v>0</v>
      </c>
      <c r="DS185" s="56" t="str">
        <f t="shared" si="193"/>
        <v/>
      </c>
    </row>
    <row r="186" spans="1:123" s="42" customFormat="1" ht="15" x14ac:dyDescent="0.25">
      <c r="A186" s="55"/>
      <c r="B186" s="51"/>
      <c r="C186" s="49" t="str">
        <f t="shared" si="152"/>
        <v>0</v>
      </c>
      <c r="D186" s="52"/>
      <c r="E186" s="49">
        <f>IF(C186="0",0,IF(C186="1-2",VLOOKUP(D186,Points!$B$3:$C$4,2,FALSE),IF(C186="3-5",VLOOKUP(D186,Points!$B$7:$C$11,2,FALSE),IF(C186="6-10",VLOOKUP(D186,Points!$B$13:$C$22,2,FALSE),IF(C186="11-15",VLOOKUP(D186,Points!$B$24:$C$38,2,FALSE))))))</f>
        <v>0</v>
      </c>
      <c r="F186" s="53"/>
      <c r="G186" s="49" t="str">
        <f t="shared" si="153"/>
        <v>0</v>
      </c>
      <c r="H186" s="49"/>
      <c r="I186" s="49">
        <f>IF(G186="0",0,IF(G186="1-2",VLOOKUP(H186,Points!$B$3:$C$4,2,FALSE),IF(G186="3-5",VLOOKUP(H186,Points!$B$7:$C$11,2,FALSE),IF(G186="6-10",VLOOKUP(H186,Points!$B$13:$C$22,2,FALSE),IF(G186="11-15",VLOOKUP(H186,Points!$B$24:$C$38,2,FALSE))))))</f>
        <v>0</v>
      </c>
      <c r="J186" s="54"/>
      <c r="K186" s="48">
        <f t="shared" si="154"/>
        <v>0</v>
      </c>
      <c r="L186" s="54"/>
      <c r="M186" s="48">
        <f t="shared" si="155"/>
        <v>0</v>
      </c>
      <c r="N186" s="52"/>
      <c r="O186" s="49">
        <f t="shared" si="156"/>
        <v>0</v>
      </c>
      <c r="P186" s="50">
        <f t="shared" si="143"/>
        <v>0</v>
      </c>
      <c r="Q186" s="51"/>
      <c r="R186" s="49" t="str">
        <f t="shared" si="157"/>
        <v>0</v>
      </c>
      <c r="S186" s="52"/>
      <c r="T186" s="49">
        <f>IF(R186="0",0,IF(R186="1-2",VLOOKUP(S186,Points!$B$3:$C$4,2,FALSE),IF(R186="3-5",VLOOKUP(S186,Points!$B$7:$C$11,2,FALSE),IF(R186="6-10",VLOOKUP(S186,Points!$B$13:$C$22,2,FALSE),IF(R186="11-15",VLOOKUP(S186,Points!$B$24:$C$38,2,FALSE))))))</f>
        <v>0</v>
      </c>
      <c r="U186" s="53"/>
      <c r="V186" s="49" t="str">
        <f t="shared" si="158"/>
        <v>0</v>
      </c>
      <c r="W186" s="49"/>
      <c r="X186" s="49">
        <f>IF(V186="0",0,IF(V186="1-2",VLOOKUP(W186,Points!$B$3:$C$4,2,FALSE),IF(V186="3-5",VLOOKUP(W186,Points!$B$7:$C$11,2,FALSE),IF(V186="6-10",VLOOKUP(W186,Points!$B$13:$C$22,2,FALSE),IF(V186="11-15",VLOOKUP(W186,Points!$B$24:$C$38,2,FALSE))))))</f>
        <v>0</v>
      </c>
      <c r="Y186" s="54"/>
      <c r="Z186" s="48">
        <f t="shared" si="159"/>
        <v>0</v>
      </c>
      <c r="AA186" s="54"/>
      <c r="AB186" s="48">
        <f t="shared" si="160"/>
        <v>0</v>
      </c>
      <c r="AC186" s="52"/>
      <c r="AD186" s="49">
        <f t="shared" si="161"/>
        <v>0</v>
      </c>
      <c r="AE186" s="50">
        <f t="shared" si="144"/>
        <v>0</v>
      </c>
      <c r="AF186" s="51"/>
      <c r="AG186" s="49" t="str">
        <f t="shared" si="162"/>
        <v>0</v>
      </c>
      <c r="AH186" s="52"/>
      <c r="AI186" s="49">
        <f>IF(AG186="0",0,IF(AG186="1-2",VLOOKUP(AH186,Points!$B$3:$C$4,2,FALSE),IF(AG186="3-5",VLOOKUP(AH186,Points!$B$7:$C$11,2,FALSE),IF(AG186="6-10",VLOOKUP(AH186,Points!$B$13:$C$22,2,FALSE),IF(AG186="11-15",VLOOKUP(AH186,Points!$B$24:$C$38,2,FALSE))))))</f>
        <v>0</v>
      </c>
      <c r="AJ186" s="53"/>
      <c r="AK186" s="49" t="str">
        <f t="shared" si="163"/>
        <v>0</v>
      </c>
      <c r="AL186" s="49"/>
      <c r="AM186" s="49">
        <f>IF(AK186="0",0,IF(AK186="1-2",VLOOKUP(AL186,Points!$B$3:$C$4,2,FALSE),IF(AK186="3-5",VLOOKUP(AL186,Points!$B$7:$C$11,2,FALSE),IF(AK186="6-10",VLOOKUP(AL186,Points!$B$13:$C$22,2,FALSE),IF(AK186="11-15",VLOOKUP(AL186,Points!$B$24:$C$38,2,FALSE))))))</f>
        <v>0</v>
      </c>
      <c r="AN186" s="54"/>
      <c r="AO186" s="48">
        <f t="shared" si="164"/>
        <v>0</v>
      </c>
      <c r="AP186" s="54"/>
      <c r="AQ186" s="48">
        <f t="shared" si="165"/>
        <v>0</v>
      </c>
      <c r="AR186" s="52"/>
      <c r="AS186" s="49">
        <f t="shared" si="166"/>
        <v>0</v>
      </c>
      <c r="AT186" s="50">
        <f t="shared" si="145"/>
        <v>0</v>
      </c>
      <c r="AU186" s="51"/>
      <c r="AV186" s="49" t="str">
        <f t="shared" si="167"/>
        <v>0</v>
      </c>
      <c r="AW186" s="52"/>
      <c r="AX186" s="49">
        <f>IF(AV186="0",0,IF(AV186="1-2",VLOOKUP(AW186,Points!$B$3:$C$4,2,FALSE),IF(AV186="3-5",VLOOKUP(AW186,Points!$B$7:$C$11,2,FALSE),IF(AV186="6-10",VLOOKUP(AW186,Points!$B$13:$C$22,2,FALSE),IF(AV186="11-15",VLOOKUP(AW186,Points!$B$24:$C$38,2,FALSE))))))</f>
        <v>0</v>
      </c>
      <c r="AY186" s="53"/>
      <c r="AZ186" s="49" t="str">
        <f t="shared" si="168"/>
        <v>0</v>
      </c>
      <c r="BA186" s="49"/>
      <c r="BB186" s="49">
        <f>IF(AZ186="0",0,IF(AZ186="1-2",VLOOKUP(BA186,Points!$B$3:$C$4,2,FALSE),IF(AZ186="3-5",VLOOKUP(BA186,Points!$B$7:$C$11,2,FALSE),IF(AZ186="6-10",VLOOKUP(BA186,Points!$B$13:$C$22,2,FALSE),IF(AZ186="11-15",VLOOKUP(BA186,Points!$B$24:$C$38,2,FALSE))))))</f>
        <v>0</v>
      </c>
      <c r="BC186" s="54"/>
      <c r="BD186" s="48">
        <f t="shared" si="169"/>
        <v>0</v>
      </c>
      <c r="BE186" s="54"/>
      <c r="BF186" s="48">
        <f t="shared" si="170"/>
        <v>0</v>
      </c>
      <c r="BG186" s="52"/>
      <c r="BH186" s="49">
        <f t="shared" si="171"/>
        <v>0</v>
      </c>
      <c r="BI186" s="50">
        <f t="shared" si="146"/>
        <v>0</v>
      </c>
      <c r="BJ186" s="51"/>
      <c r="BK186" s="49" t="str">
        <f t="shared" si="172"/>
        <v>0</v>
      </c>
      <c r="BL186" s="52"/>
      <c r="BM186" s="49">
        <f>IF(BK186="0",0,IF(BK186="1-2",VLOOKUP(BL186,Points!$B$3:$C$4,2,FALSE),IF(BK186="3-5",VLOOKUP(BL186,Points!$B$7:$C$11,2,FALSE),IF(BK186="6-10",VLOOKUP(BL186,Points!$B$13:$C$22,2,FALSE),IF(BK186="11-15",VLOOKUP(BL186,Points!$B$24:$C$38,2,FALSE))))))</f>
        <v>0</v>
      </c>
      <c r="BN186" s="53"/>
      <c r="BO186" s="49" t="str">
        <f t="shared" si="173"/>
        <v>0</v>
      </c>
      <c r="BP186" s="49"/>
      <c r="BQ186" s="49">
        <f>IF(BO186="0",0,IF(BO186="1-2",VLOOKUP(BP186,Points!$B$3:$C$4,2,FALSE),IF(BO186="3-5",VLOOKUP(BP186,Points!$B$7:$C$11,2,FALSE),IF(BO186="6-10",VLOOKUP(BP186,Points!$B$13:$C$22,2,FALSE),IF(BO186="11-15",VLOOKUP(BP186,Points!$B$24:$C$38,2,FALSE))))))</f>
        <v>0</v>
      </c>
      <c r="BR186" s="54"/>
      <c r="BS186" s="48">
        <f t="shared" si="174"/>
        <v>0</v>
      </c>
      <c r="BT186" s="54"/>
      <c r="BU186" s="48">
        <f t="shared" si="175"/>
        <v>0</v>
      </c>
      <c r="BV186" s="52"/>
      <c r="BW186" s="49">
        <f t="shared" si="176"/>
        <v>0</v>
      </c>
      <c r="BX186" s="50">
        <f t="shared" si="147"/>
        <v>0</v>
      </c>
      <c r="BY186" s="51"/>
      <c r="BZ186" s="49" t="str">
        <f t="shared" si="177"/>
        <v>0</v>
      </c>
      <c r="CA186" s="52"/>
      <c r="CB186" s="49">
        <f>IF(BZ186="0",0,IF(BZ186="1-2",VLOOKUP(CA186,Points!$B$3:$C$4,2,FALSE),IF(BZ186="3-5",VLOOKUP(CA186,Points!$B$7:$C$11,2,FALSE),IF(BZ186="6-10",VLOOKUP(CA186,Points!$B$13:$C$22,2,FALSE),IF(BZ186="11-15",VLOOKUP(CA186,Points!$B$24:$C$38,2,FALSE))))))</f>
        <v>0</v>
      </c>
      <c r="CC186" s="53"/>
      <c r="CD186" s="49" t="str">
        <f t="shared" si="178"/>
        <v>0</v>
      </c>
      <c r="CE186" s="49"/>
      <c r="CF186" s="49">
        <f>IF(CD186="0",0,IF(CD186="1-2",VLOOKUP(CE186,Points!$B$3:$C$4,2,FALSE),IF(CD186="3-5",VLOOKUP(CE186,Points!$B$7:$C$11,2,FALSE),IF(CD186="6-10",VLOOKUP(CE186,Points!$B$13:$C$22,2,FALSE),IF(CD186="11-15",VLOOKUP(CE186,Points!$B$24:$C$38,2,FALSE))))))</f>
        <v>0</v>
      </c>
      <c r="CG186" s="54"/>
      <c r="CH186" s="48">
        <f t="shared" si="179"/>
        <v>0</v>
      </c>
      <c r="CI186" s="54"/>
      <c r="CJ186" s="48">
        <f t="shared" si="180"/>
        <v>0</v>
      </c>
      <c r="CK186" s="52"/>
      <c r="CL186" s="49">
        <f t="shared" si="181"/>
        <v>0</v>
      </c>
      <c r="CM186" s="50">
        <f t="shared" si="148"/>
        <v>0</v>
      </c>
      <c r="CN186" s="51"/>
      <c r="CO186" s="49" t="str">
        <f t="shared" si="182"/>
        <v>0</v>
      </c>
      <c r="CP186" s="52"/>
      <c r="CQ186" s="49">
        <f>IF(CO186="0",0,IF(CO186="1-2",VLOOKUP(CP186,Points!$B$3:$C$4,2,FALSE),IF(CO186="3-5",VLOOKUP(CP186,Points!$B$7:$C$11,2,FALSE),IF(CO186="6-10",VLOOKUP(CP186,Points!$B$13:$C$22,2,FALSE),IF(CO186="11-15",VLOOKUP(CP186,Points!$B$24:$C$38,2,FALSE))))))</f>
        <v>0</v>
      </c>
      <c r="CR186" s="53"/>
      <c r="CS186" s="49" t="str">
        <f t="shared" si="183"/>
        <v>0</v>
      </c>
      <c r="CT186" s="49"/>
      <c r="CU186" s="49">
        <f>IF(CS186="0",0,IF(CS186="1-2",VLOOKUP(CT186,Points!$B$3:$C$4,2,FALSE),IF(CS186="3-5",VLOOKUP(CT186,Points!$B$7:$C$11,2,FALSE),IF(CS186="6-10",VLOOKUP(CT186,Points!$B$13:$C$22,2,FALSE),IF(CS186="11-15",VLOOKUP(CT186,Points!$B$24:$C$38,2,FALSE))))))</f>
        <v>0</v>
      </c>
      <c r="CV186" s="54"/>
      <c r="CW186" s="48">
        <f t="shared" si="184"/>
        <v>0</v>
      </c>
      <c r="CX186" s="54"/>
      <c r="CY186" s="48">
        <f t="shared" si="185"/>
        <v>0</v>
      </c>
      <c r="CZ186" s="52"/>
      <c r="DA186" s="49">
        <f t="shared" si="186"/>
        <v>0</v>
      </c>
      <c r="DB186" s="50">
        <f t="shared" si="149"/>
        <v>0</v>
      </c>
      <c r="DC186" s="51"/>
      <c r="DD186" s="49" t="str">
        <f t="shared" si="187"/>
        <v>0</v>
      </c>
      <c r="DE186" s="52"/>
      <c r="DF186" s="49">
        <f>IF(DD186="0",0,IF(DD186="1-2",VLOOKUP(DE186,Points!$B$3:$C$4,2,FALSE),IF(DD186="3-5",VLOOKUP(DE186,Points!$B$7:$C$11,2,FALSE),IF(DD186="6-10",VLOOKUP(DE186,Points!$B$13:$C$22,2,FALSE),IF(DD186="11-15",VLOOKUP(DE186,Points!$B$24:$C$38,2,FALSE))))))</f>
        <v>0</v>
      </c>
      <c r="DG186" s="53"/>
      <c r="DH186" s="49" t="str">
        <f t="shared" si="188"/>
        <v>0</v>
      </c>
      <c r="DI186" s="49"/>
      <c r="DJ186" s="49">
        <f>IF(DH186="0",0,IF(DH186="1-2",VLOOKUP(DI186,Points!$B$3:$C$4,2,FALSE),IF(DH186="3-5",VLOOKUP(DI186,Points!$B$7:$C$11,2,FALSE),IF(DH186="6-10",VLOOKUP(DI186,Points!$B$13:$C$22,2,FALSE),IF(DH186="11-15",VLOOKUP(DI186,Points!$B$24:$C$38,2,FALSE))))))</f>
        <v>0</v>
      </c>
      <c r="DK186" s="54"/>
      <c r="DL186" s="48">
        <f t="shared" si="189"/>
        <v>0</v>
      </c>
      <c r="DM186" s="54"/>
      <c r="DN186" s="48">
        <f t="shared" si="190"/>
        <v>0</v>
      </c>
      <c r="DO186" s="52"/>
      <c r="DP186" s="49">
        <f t="shared" si="191"/>
        <v>0</v>
      </c>
      <c r="DQ186" s="50">
        <f t="shared" si="150"/>
        <v>0</v>
      </c>
      <c r="DR186" s="55">
        <f t="shared" si="192"/>
        <v>0</v>
      </c>
      <c r="DS186" s="56" t="str">
        <f t="shared" si="193"/>
        <v/>
      </c>
    </row>
    <row r="187" spans="1:123" s="42" customFormat="1" ht="15" x14ac:dyDescent="0.25">
      <c r="A187" s="55"/>
      <c r="B187" s="51"/>
      <c r="C187" s="49" t="str">
        <f t="shared" si="152"/>
        <v>0</v>
      </c>
      <c r="D187" s="52"/>
      <c r="E187" s="49">
        <f>IF(C187="0",0,IF(C187="1-2",VLOOKUP(D187,Points!$B$3:$C$4,2,FALSE),IF(C187="3-5",VLOOKUP(D187,Points!$B$7:$C$11,2,FALSE),IF(C187="6-10",VLOOKUP(D187,Points!$B$13:$C$22,2,FALSE),IF(C187="11-15",VLOOKUP(D187,Points!$B$24:$C$38,2,FALSE))))))</f>
        <v>0</v>
      </c>
      <c r="F187" s="53"/>
      <c r="G187" s="49" t="str">
        <f t="shared" si="153"/>
        <v>0</v>
      </c>
      <c r="H187" s="49"/>
      <c r="I187" s="49">
        <f>IF(G187="0",0,IF(G187="1-2",VLOOKUP(H187,Points!$B$3:$C$4,2,FALSE),IF(G187="3-5",VLOOKUP(H187,Points!$B$7:$C$11,2,FALSE),IF(G187="6-10",VLOOKUP(H187,Points!$B$13:$C$22,2,FALSE),IF(G187="11-15",VLOOKUP(H187,Points!$B$24:$C$38,2,FALSE))))))</f>
        <v>0</v>
      </c>
      <c r="J187" s="54"/>
      <c r="K187" s="48">
        <f t="shared" si="154"/>
        <v>0</v>
      </c>
      <c r="L187" s="54"/>
      <c r="M187" s="48">
        <f t="shared" si="155"/>
        <v>0</v>
      </c>
      <c r="N187" s="52"/>
      <c r="O187" s="49">
        <f t="shared" si="156"/>
        <v>0</v>
      </c>
      <c r="P187" s="50">
        <f t="shared" si="143"/>
        <v>0</v>
      </c>
      <c r="Q187" s="51"/>
      <c r="R187" s="49" t="str">
        <f t="shared" si="157"/>
        <v>0</v>
      </c>
      <c r="S187" s="52"/>
      <c r="T187" s="49">
        <f>IF(R187="0",0,IF(R187="1-2",VLOOKUP(S187,Points!$B$3:$C$4,2,FALSE),IF(R187="3-5",VLOOKUP(S187,Points!$B$7:$C$11,2,FALSE),IF(R187="6-10",VLOOKUP(S187,Points!$B$13:$C$22,2,FALSE),IF(R187="11-15",VLOOKUP(S187,Points!$B$24:$C$38,2,FALSE))))))</f>
        <v>0</v>
      </c>
      <c r="U187" s="53"/>
      <c r="V187" s="49" t="str">
        <f t="shared" si="158"/>
        <v>0</v>
      </c>
      <c r="W187" s="49"/>
      <c r="X187" s="49">
        <f>IF(V187="0",0,IF(V187="1-2",VLOOKUP(W187,Points!$B$3:$C$4,2,FALSE),IF(V187="3-5",VLOOKUP(W187,Points!$B$7:$C$11,2,FALSE),IF(V187="6-10",VLOOKUP(W187,Points!$B$13:$C$22,2,FALSE),IF(V187="11-15",VLOOKUP(W187,Points!$B$24:$C$38,2,FALSE))))))</f>
        <v>0</v>
      </c>
      <c r="Y187" s="54"/>
      <c r="Z187" s="48">
        <f t="shared" si="159"/>
        <v>0</v>
      </c>
      <c r="AA187" s="54"/>
      <c r="AB187" s="48">
        <f t="shared" si="160"/>
        <v>0</v>
      </c>
      <c r="AC187" s="52"/>
      <c r="AD187" s="49">
        <f t="shared" si="161"/>
        <v>0</v>
      </c>
      <c r="AE187" s="50">
        <f t="shared" si="144"/>
        <v>0</v>
      </c>
      <c r="AF187" s="51"/>
      <c r="AG187" s="49" t="str">
        <f t="shared" si="162"/>
        <v>0</v>
      </c>
      <c r="AH187" s="52"/>
      <c r="AI187" s="49">
        <f>IF(AG187="0",0,IF(AG187="1-2",VLOOKUP(AH187,Points!$B$3:$C$4,2,FALSE),IF(AG187="3-5",VLOOKUP(AH187,Points!$B$7:$C$11,2,FALSE),IF(AG187="6-10",VLOOKUP(AH187,Points!$B$13:$C$22,2,FALSE),IF(AG187="11-15",VLOOKUP(AH187,Points!$B$24:$C$38,2,FALSE))))))</f>
        <v>0</v>
      </c>
      <c r="AJ187" s="53"/>
      <c r="AK187" s="49" t="str">
        <f t="shared" si="163"/>
        <v>0</v>
      </c>
      <c r="AL187" s="49"/>
      <c r="AM187" s="49">
        <f>IF(AK187="0",0,IF(AK187="1-2",VLOOKUP(AL187,Points!$B$3:$C$4,2,FALSE),IF(AK187="3-5",VLOOKUP(AL187,Points!$B$7:$C$11,2,FALSE),IF(AK187="6-10",VLOOKUP(AL187,Points!$B$13:$C$22,2,FALSE),IF(AK187="11-15",VLOOKUP(AL187,Points!$B$24:$C$38,2,FALSE))))))</f>
        <v>0</v>
      </c>
      <c r="AN187" s="54"/>
      <c r="AO187" s="48">
        <f t="shared" si="164"/>
        <v>0</v>
      </c>
      <c r="AP187" s="54"/>
      <c r="AQ187" s="48">
        <f t="shared" si="165"/>
        <v>0</v>
      </c>
      <c r="AR187" s="52"/>
      <c r="AS187" s="49">
        <f t="shared" si="166"/>
        <v>0</v>
      </c>
      <c r="AT187" s="50">
        <f t="shared" si="145"/>
        <v>0</v>
      </c>
      <c r="AU187" s="51"/>
      <c r="AV187" s="49" t="str">
        <f t="shared" si="167"/>
        <v>0</v>
      </c>
      <c r="AW187" s="52"/>
      <c r="AX187" s="49">
        <f>IF(AV187="0",0,IF(AV187="1-2",VLOOKUP(AW187,Points!$B$3:$C$4,2,FALSE),IF(AV187="3-5",VLOOKUP(AW187,Points!$B$7:$C$11,2,FALSE),IF(AV187="6-10",VLOOKUP(AW187,Points!$B$13:$C$22,2,FALSE),IF(AV187="11-15",VLOOKUP(AW187,Points!$B$24:$C$38,2,FALSE))))))</f>
        <v>0</v>
      </c>
      <c r="AY187" s="53"/>
      <c r="AZ187" s="49" t="str">
        <f t="shared" si="168"/>
        <v>0</v>
      </c>
      <c r="BA187" s="49"/>
      <c r="BB187" s="49">
        <f>IF(AZ187="0",0,IF(AZ187="1-2",VLOOKUP(BA187,Points!$B$3:$C$4,2,FALSE),IF(AZ187="3-5",VLOOKUP(BA187,Points!$B$7:$C$11,2,FALSE),IF(AZ187="6-10",VLOOKUP(BA187,Points!$B$13:$C$22,2,FALSE),IF(AZ187="11-15",VLOOKUP(BA187,Points!$B$24:$C$38,2,FALSE))))))</f>
        <v>0</v>
      </c>
      <c r="BC187" s="54"/>
      <c r="BD187" s="48">
        <f t="shared" si="169"/>
        <v>0</v>
      </c>
      <c r="BE187" s="54"/>
      <c r="BF187" s="48">
        <f t="shared" si="170"/>
        <v>0</v>
      </c>
      <c r="BG187" s="52"/>
      <c r="BH187" s="49">
        <f t="shared" si="171"/>
        <v>0</v>
      </c>
      <c r="BI187" s="50">
        <f t="shared" si="146"/>
        <v>0</v>
      </c>
      <c r="BJ187" s="51"/>
      <c r="BK187" s="49" t="str">
        <f t="shared" si="172"/>
        <v>0</v>
      </c>
      <c r="BL187" s="52"/>
      <c r="BM187" s="49">
        <f>IF(BK187="0",0,IF(BK187="1-2",VLOOKUP(BL187,Points!$B$3:$C$4,2,FALSE),IF(BK187="3-5",VLOOKUP(BL187,Points!$B$7:$C$11,2,FALSE),IF(BK187="6-10",VLOOKUP(BL187,Points!$B$13:$C$22,2,FALSE),IF(BK187="11-15",VLOOKUP(BL187,Points!$B$24:$C$38,2,FALSE))))))</f>
        <v>0</v>
      </c>
      <c r="BN187" s="53"/>
      <c r="BO187" s="49" t="str">
        <f t="shared" si="173"/>
        <v>0</v>
      </c>
      <c r="BP187" s="49"/>
      <c r="BQ187" s="49">
        <f>IF(BO187="0",0,IF(BO187="1-2",VLOOKUP(BP187,Points!$B$3:$C$4,2,FALSE),IF(BO187="3-5",VLOOKUP(BP187,Points!$B$7:$C$11,2,FALSE),IF(BO187="6-10",VLOOKUP(BP187,Points!$B$13:$C$22,2,FALSE),IF(BO187="11-15",VLOOKUP(BP187,Points!$B$24:$C$38,2,FALSE))))))</f>
        <v>0</v>
      </c>
      <c r="BR187" s="54"/>
      <c r="BS187" s="48">
        <f t="shared" si="174"/>
        <v>0</v>
      </c>
      <c r="BT187" s="54"/>
      <c r="BU187" s="48">
        <f t="shared" si="175"/>
        <v>0</v>
      </c>
      <c r="BV187" s="52"/>
      <c r="BW187" s="49">
        <f t="shared" si="176"/>
        <v>0</v>
      </c>
      <c r="BX187" s="50">
        <f t="shared" si="147"/>
        <v>0</v>
      </c>
      <c r="BY187" s="51"/>
      <c r="BZ187" s="49" t="str">
        <f t="shared" si="177"/>
        <v>0</v>
      </c>
      <c r="CA187" s="52"/>
      <c r="CB187" s="49">
        <f>IF(BZ187="0",0,IF(BZ187="1-2",VLOOKUP(CA187,Points!$B$3:$C$4,2,FALSE),IF(BZ187="3-5",VLOOKUP(CA187,Points!$B$7:$C$11,2,FALSE),IF(BZ187="6-10",VLOOKUP(CA187,Points!$B$13:$C$22,2,FALSE),IF(BZ187="11-15",VLOOKUP(CA187,Points!$B$24:$C$38,2,FALSE))))))</f>
        <v>0</v>
      </c>
      <c r="CC187" s="53"/>
      <c r="CD187" s="49" t="str">
        <f t="shared" si="178"/>
        <v>0</v>
      </c>
      <c r="CE187" s="49"/>
      <c r="CF187" s="49">
        <f>IF(CD187="0",0,IF(CD187="1-2",VLOOKUP(CE187,Points!$B$3:$C$4,2,FALSE),IF(CD187="3-5",VLOOKUP(CE187,Points!$B$7:$C$11,2,FALSE),IF(CD187="6-10",VLOOKUP(CE187,Points!$B$13:$C$22,2,FALSE),IF(CD187="11-15",VLOOKUP(CE187,Points!$B$24:$C$38,2,FALSE))))))</f>
        <v>0</v>
      </c>
      <c r="CG187" s="54"/>
      <c r="CH187" s="48">
        <f t="shared" si="179"/>
        <v>0</v>
      </c>
      <c r="CI187" s="54"/>
      <c r="CJ187" s="48">
        <f t="shared" si="180"/>
        <v>0</v>
      </c>
      <c r="CK187" s="52"/>
      <c r="CL187" s="49">
        <f t="shared" si="181"/>
        <v>0</v>
      </c>
      <c r="CM187" s="50">
        <f t="shared" si="148"/>
        <v>0</v>
      </c>
      <c r="CN187" s="51"/>
      <c r="CO187" s="49" t="str">
        <f t="shared" si="182"/>
        <v>0</v>
      </c>
      <c r="CP187" s="52"/>
      <c r="CQ187" s="49">
        <f>IF(CO187="0",0,IF(CO187="1-2",VLOOKUP(CP187,Points!$B$3:$C$4,2,FALSE),IF(CO187="3-5",VLOOKUP(CP187,Points!$B$7:$C$11,2,FALSE),IF(CO187="6-10",VLOOKUP(CP187,Points!$B$13:$C$22,2,FALSE),IF(CO187="11-15",VLOOKUP(CP187,Points!$B$24:$C$38,2,FALSE))))))</f>
        <v>0</v>
      </c>
      <c r="CR187" s="53"/>
      <c r="CS187" s="49" t="str">
        <f t="shared" si="183"/>
        <v>0</v>
      </c>
      <c r="CT187" s="49"/>
      <c r="CU187" s="49">
        <f>IF(CS187="0",0,IF(CS187="1-2",VLOOKUP(CT187,Points!$B$3:$C$4,2,FALSE),IF(CS187="3-5",VLOOKUP(CT187,Points!$B$7:$C$11,2,FALSE),IF(CS187="6-10",VLOOKUP(CT187,Points!$B$13:$C$22,2,FALSE),IF(CS187="11-15",VLOOKUP(CT187,Points!$B$24:$C$38,2,FALSE))))))</f>
        <v>0</v>
      </c>
      <c r="CV187" s="54"/>
      <c r="CW187" s="48">
        <f t="shared" si="184"/>
        <v>0</v>
      </c>
      <c r="CX187" s="54"/>
      <c r="CY187" s="48">
        <f t="shared" si="185"/>
        <v>0</v>
      </c>
      <c r="CZ187" s="52"/>
      <c r="DA187" s="49">
        <f t="shared" si="186"/>
        <v>0</v>
      </c>
      <c r="DB187" s="50">
        <f t="shared" si="149"/>
        <v>0</v>
      </c>
      <c r="DC187" s="51"/>
      <c r="DD187" s="49" t="str">
        <f t="shared" si="187"/>
        <v>0</v>
      </c>
      <c r="DE187" s="52"/>
      <c r="DF187" s="49">
        <f>IF(DD187="0",0,IF(DD187="1-2",VLOOKUP(DE187,Points!$B$3:$C$4,2,FALSE),IF(DD187="3-5",VLOOKUP(DE187,Points!$B$7:$C$11,2,FALSE),IF(DD187="6-10",VLOOKUP(DE187,Points!$B$13:$C$22,2,FALSE),IF(DD187="11-15",VLOOKUP(DE187,Points!$B$24:$C$38,2,FALSE))))))</f>
        <v>0</v>
      </c>
      <c r="DG187" s="53"/>
      <c r="DH187" s="49" t="str">
        <f t="shared" si="188"/>
        <v>0</v>
      </c>
      <c r="DI187" s="49"/>
      <c r="DJ187" s="49">
        <f>IF(DH187="0",0,IF(DH187="1-2",VLOOKUP(DI187,Points!$B$3:$C$4,2,FALSE),IF(DH187="3-5",VLOOKUP(DI187,Points!$B$7:$C$11,2,FALSE),IF(DH187="6-10",VLOOKUP(DI187,Points!$B$13:$C$22,2,FALSE),IF(DH187="11-15",VLOOKUP(DI187,Points!$B$24:$C$38,2,FALSE))))))</f>
        <v>0</v>
      </c>
      <c r="DK187" s="54"/>
      <c r="DL187" s="48">
        <f t="shared" si="189"/>
        <v>0</v>
      </c>
      <c r="DM187" s="54"/>
      <c r="DN187" s="48">
        <f t="shared" si="190"/>
        <v>0</v>
      </c>
      <c r="DO187" s="52"/>
      <c r="DP187" s="49">
        <f t="shared" si="191"/>
        <v>0</v>
      </c>
      <c r="DQ187" s="50">
        <f t="shared" si="150"/>
        <v>0</v>
      </c>
      <c r="DR187" s="55">
        <f t="shared" si="192"/>
        <v>0</v>
      </c>
      <c r="DS187" s="56" t="str">
        <f t="shared" si="193"/>
        <v/>
      </c>
    </row>
    <row r="188" spans="1:123" s="42" customFormat="1" ht="15" x14ac:dyDescent="0.25">
      <c r="A188" s="55"/>
      <c r="B188" s="51"/>
      <c r="C188" s="49" t="str">
        <f t="shared" si="152"/>
        <v>0</v>
      </c>
      <c r="D188" s="52"/>
      <c r="E188" s="49">
        <f>IF(C188="0",0,IF(C188="1-2",VLOOKUP(D188,Points!$B$3:$C$4,2,FALSE),IF(C188="3-5",VLOOKUP(D188,Points!$B$7:$C$11,2,FALSE),IF(C188="6-10",VLOOKUP(D188,Points!$B$13:$C$22,2,FALSE),IF(C188="11-15",VLOOKUP(D188,Points!$B$24:$C$38,2,FALSE))))))</f>
        <v>0</v>
      </c>
      <c r="F188" s="53"/>
      <c r="G188" s="49" t="str">
        <f t="shared" si="153"/>
        <v>0</v>
      </c>
      <c r="H188" s="49"/>
      <c r="I188" s="49">
        <f>IF(G188="0",0,IF(G188="1-2",VLOOKUP(H188,Points!$B$3:$C$4,2,FALSE),IF(G188="3-5",VLOOKUP(H188,Points!$B$7:$C$11,2,FALSE),IF(G188="6-10",VLOOKUP(H188,Points!$B$13:$C$22,2,FALSE),IF(G188="11-15",VLOOKUP(H188,Points!$B$24:$C$38,2,FALSE))))))</f>
        <v>0</v>
      </c>
      <c r="J188" s="54"/>
      <c r="K188" s="48">
        <f t="shared" si="154"/>
        <v>0</v>
      </c>
      <c r="L188" s="54"/>
      <c r="M188" s="48">
        <f t="shared" si="155"/>
        <v>0</v>
      </c>
      <c r="N188" s="52"/>
      <c r="O188" s="49">
        <f t="shared" si="156"/>
        <v>0</v>
      </c>
      <c r="P188" s="50">
        <f t="shared" si="143"/>
        <v>0</v>
      </c>
      <c r="Q188" s="51"/>
      <c r="R188" s="49" t="str">
        <f t="shared" si="157"/>
        <v>0</v>
      </c>
      <c r="S188" s="52"/>
      <c r="T188" s="49">
        <f>IF(R188="0",0,IF(R188="1-2",VLOOKUP(S188,Points!$B$3:$C$4,2,FALSE),IF(R188="3-5",VLOOKUP(S188,Points!$B$7:$C$11,2,FALSE),IF(R188="6-10",VLOOKUP(S188,Points!$B$13:$C$22,2,FALSE),IF(R188="11-15",VLOOKUP(S188,Points!$B$24:$C$38,2,FALSE))))))</f>
        <v>0</v>
      </c>
      <c r="U188" s="53"/>
      <c r="V188" s="49" t="str">
        <f t="shared" si="158"/>
        <v>0</v>
      </c>
      <c r="W188" s="49"/>
      <c r="X188" s="49">
        <f>IF(V188="0",0,IF(V188="1-2",VLOOKUP(W188,Points!$B$3:$C$4,2,FALSE),IF(V188="3-5",VLOOKUP(W188,Points!$B$7:$C$11,2,FALSE),IF(V188="6-10",VLOOKUP(W188,Points!$B$13:$C$22,2,FALSE),IF(V188="11-15",VLOOKUP(W188,Points!$B$24:$C$38,2,FALSE))))))</f>
        <v>0</v>
      </c>
      <c r="Y188" s="54"/>
      <c r="Z188" s="48">
        <f t="shared" si="159"/>
        <v>0</v>
      </c>
      <c r="AA188" s="54"/>
      <c r="AB188" s="48">
        <f t="shared" si="160"/>
        <v>0</v>
      </c>
      <c r="AC188" s="52"/>
      <c r="AD188" s="49">
        <f t="shared" si="161"/>
        <v>0</v>
      </c>
      <c r="AE188" s="50">
        <f t="shared" si="144"/>
        <v>0</v>
      </c>
      <c r="AF188" s="51"/>
      <c r="AG188" s="49" t="str">
        <f t="shared" si="162"/>
        <v>0</v>
      </c>
      <c r="AH188" s="52"/>
      <c r="AI188" s="49">
        <f>IF(AG188="0",0,IF(AG188="1-2",VLOOKUP(AH188,Points!$B$3:$C$4,2,FALSE),IF(AG188="3-5",VLOOKUP(AH188,Points!$B$7:$C$11,2,FALSE),IF(AG188="6-10",VLOOKUP(AH188,Points!$B$13:$C$22,2,FALSE),IF(AG188="11-15",VLOOKUP(AH188,Points!$B$24:$C$38,2,FALSE))))))</f>
        <v>0</v>
      </c>
      <c r="AJ188" s="53"/>
      <c r="AK188" s="49" t="str">
        <f t="shared" si="163"/>
        <v>0</v>
      </c>
      <c r="AL188" s="49"/>
      <c r="AM188" s="49">
        <f>IF(AK188="0",0,IF(AK188="1-2",VLOOKUP(AL188,Points!$B$3:$C$4,2,FALSE),IF(AK188="3-5",VLOOKUP(AL188,Points!$B$7:$C$11,2,FALSE),IF(AK188="6-10",VLOOKUP(AL188,Points!$B$13:$C$22,2,FALSE),IF(AK188="11-15",VLOOKUP(AL188,Points!$B$24:$C$38,2,FALSE))))))</f>
        <v>0</v>
      </c>
      <c r="AN188" s="54"/>
      <c r="AO188" s="48">
        <f t="shared" si="164"/>
        <v>0</v>
      </c>
      <c r="AP188" s="54"/>
      <c r="AQ188" s="48">
        <f t="shared" si="165"/>
        <v>0</v>
      </c>
      <c r="AR188" s="52"/>
      <c r="AS188" s="49">
        <f t="shared" si="166"/>
        <v>0</v>
      </c>
      <c r="AT188" s="50">
        <f t="shared" si="145"/>
        <v>0</v>
      </c>
      <c r="AU188" s="51"/>
      <c r="AV188" s="49" t="str">
        <f t="shared" si="167"/>
        <v>0</v>
      </c>
      <c r="AW188" s="52"/>
      <c r="AX188" s="49">
        <f>IF(AV188="0",0,IF(AV188="1-2",VLOOKUP(AW188,Points!$B$3:$C$4,2,FALSE),IF(AV188="3-5",VLOOKUP(AW188,Points!$B$7:$C$11,2,FALSE),IF(AV188="6-10",VLOOKUP(AW188,Points!$B$13:$C$22,2,FALSE),IF(AV188="11-15",VLOOKUP(AW188,Points!$B$24:$C$38,2,FALSE))))))</f>
        <v>0</v>
      </c>
      <c r="AY188" s="53"/>
      <c r="AZ188" s="49" t="str">
        <f t="shared" si="168"/>
        <v>0</v>
      </c>
      <c r="BA188" s="49"/>
      <c r="BB188" s="49">
        <f>IF(AZ188="0",0,IF(AZ188="1-2",VLOOKUP(BA188,Points!$B$3:$C$4,2,FALSE),IF(AZ188="3-5",VLOOKUP(BA188,Points!$B$7:$C$11,2,FALSE),IF(AZ188="6-10",VLOOKUP(BA188,Points!$B$13:$C$22,2,FALSE),IF(AZ188="11-15",VLOOKUP(BA188,Points!$B$24:$C$38,2,FALSE))))))</f>
        <v>0</v>
      </c>
      <c r="BC188" s="54"/>
      <c r="BD188" s="48">
        <f t="shared" si="169"/>
        <v>0</v>
      </c>
      <c r="BE188" s="54"/>
      <c r="BF188" s="48">
        <f t="shared" si="170"/>
        <v>0</v>
      </c>
      <c r="BG188" s="52"/>
      <c r="BH188" s="49">
        <f t="shared" si="171"/>
        <v>0</v>
      </c>
      <c r="BI188" s="50">
        <f t="shared" si="146"/>
        <v>0</v>
      </c>
      <c r="BJ188" s="51"/>
      <c r="BK188" s="49" t="str">
        <f t="shared" si="172"/>
        <v>0</v>
      </c>
      <c r="BL188" s="52"/>
      <c r="BM188" s="49">
        <f>IF(BK188="0",0,IF(BK188="1-2",VLOOKUP(BL188,Points!$B$3:$C$4,2,FALSE),IF(BK188="3-5",VLOOKUP(BL188,Points!$B$7:$C$11,2,FALSE),IF(BK188="6-10",VLOOKUP(BL188,Points!$B$13:$C$22,2,FALSE),IF(BK188="11-15",VLOOKUP(BL188,Points!$B$24:$C$38,2,FALSE))))))</f>
        <v>0</v>
      </c>
      <c r="BN188" s="53"/>
      <c r="BO188" s="49" t="str">
        <f t="shared" si="173"/>
        <v>0</v>
      </c>
      <c r="BP188" s="49"/>
      <c r="BQ188" s="49">
        <f>IF(BO188="0",0,IF(BO188="1-2",VLOOKUP(BP188,Points!$B$3:$C$4,2,FALSE),IF(BO188="3-5",VLOOKUP(BP188,Points!$B$7:$C$11,2,FALSE),IF(BO188="6-10",VLOOKUP(BP188,Points!$B$13:$C$22,2,FALSE),IF(BO188="11-15",VLOOKUP(BP188,Points!$B$24:$C$38,2,FALSE))))))</f>
        <v>0</v>
      </c>
      <c r="BR188" s="54"/>
      <c r="BS188" s="48">
        <f t="shared" si="174"/>
        <v>0</v>
      </c>
      <c r="BT188" s="54"/>
      <c r="BU188" s="48">
        <f t="shared" si="175"/>
        <v>0</v>
      </c>
      <c r="BV188" s="52"/>
      <c r="BW188" s="49">
        <f t="shared" si="176"/>
        <v>0</v>
      </c>
      <c r="BX188" s="50">
        <f t="shared" si="147"/>
        <v>0</v>
      </c>
      <c r="BY188" s="51"/>
      <c r="BZ188" s="49" t="str">
        <f t="shared" si="177"/>
        <v>0</v>
      </c>
      <c r="CA188" s="52"/>
      <c r="CB188" s="49">
        <f>IF(BZ188="0",0,IF(BZ188="1-2",VLOOKUP(CA188,Points!$B$3:$C$4,2,FALSE),IF(BZ188="3-5",VLOOKUP(CA188,Points!$B$7:$C$11,2,FALSE),IF(BZ188="6-10",VLOOKUP(CA188,Points!$B$13:$C$22,2,FALSE),IF(BZ188="11-15",VLOOKUP(CA188,Points!$B$24:$C$38,2,FALSE))))))</f>
        <v>0</v>
      </c>
      <c r="CC188" s="53"/>
      <c r="CD188" s="49" t="str">
        <f t="shared" si="178"/>
        <v>0</v>
      </c>
      <c r="CE188" s="49"/>
      <c r="CF188" s="49">
        <f>IF(CD188="0",0,IF(CD188="1-2",VLOOKUP(CE188,Points!$B$3:$C$4,2,FALSE),IF(CD188="3-5",VLOOKUP(CE188,Points!$B$7:$C$11,2,FALSE),IF(CD188="6-10",VLOOKUP(CE188,Points!$B$13:$C$22,2,FALSE),IF(CD188="11-15",VLOOKUP(CE188,Points!$B$24:$C$38,2,FALSE))))))</f>
        <v>0</v>
      </c>
      <c r="CG188" s="54"/>
      <c r="CH188" s="48">
        <f t="shared" si="179"/>
        <v>0</v>
      </c>
      <c r="CI188" s="54"/>
      <c r="CJ188" s="48">
        <f t="shared" si="180"/>
        <v>0</v>
      </c>
      <c r="CK188" s="52"/>
      <c r="CL188" s="49">
        <f t="shared" si="181"/>
        <v>0</v>
      </c>
      <c r="CM188" s="50">
        <f t="shared" si="148"/>
        <v>0</v>
      </c>
      <c r="CN188" s="51"/>
      <c r="CO188" s="49" t="str">
        <f t="shared" si="182"/>
        <v>0</v>
      </c>
      <c r="CP188" s="52"/>
      <c r="CQ188" s="49">
        <f>IF(CO188="0",0,IF(CO188="1-2",VLOOKUP(CP188,Points!$B$3:$C$4,2,FALSE),IF(CO188="3-5",VLOOKUP(CP188,Points!$B$7:$C$11,2,FALSE),IF(CO188="6-10",VLOOKUP(CP188,Points!$B$13:$C$22,2,FALSE),IF(CO188="11-15",VLOOKUP(CP188,Points!$B$24:$C$38,2,FALSE))))))</f>
        <v>0</v>
      </c>
      <c r="CR188" s="53"/>
      <c r="CS188" s="49" t="str">
        <f t="shared" si="183"/>
        <v>0</v>
      </c>
      <c r="CT188" s="49"/>
      <c r="CU188" s="49">
        <f>IF(CS188="0",0,IF(CS188="1-2",VLOOKUP(CT188,Points!$B$3:$C$4,2,FALSE),IF(CS188="3-5",VLOOKUP(CT188,Points!$B$7:$C$11,2,FALSE),IF(CS188="6-10",VLOOKUP(CT188,Points!$B$13:$C$22,2,FALSE),IF(CS188="11-15",VLOOKUP(CT188,Points!$B$24:$C$38,2,FALSE))))))</f>
        <v>0</v>
      </c>
      <c r="CV188" s="54"/>
      <c r="CW188" s="48">
        <f t="shared" si="184"/>
        <v>0</v>
      </c>
      <c r="CX188" s="54"/>
      <c r="CY188" s="48">
        <f t="shared" si="185"/>
        <v>0</v>
      </c>
      <c r="CZ188" s="52"/>
      <c r="DA188" s="49">
        <f t="shared" si="186"/>
        <v>0</v>
      </c>
      <c r="DB188" s="50">
        <f t="shared" si="149"/>
        <v>0</v>
      </c>
      <c r="DC188" s="51"/>
      <c r="DD188" s="49" t="str">
        <f t="shared" si="187"/>
        <v>0</v>
      </c>
      <c r="DE188" s="52"/>
      <c r="DF188" s="49">
        <f>IF(DD188="0",0,IF(DD188="1-2",VLOOKUP(DE188,Points!$B$3:$C$4,2,FALSE),IF(DD188="3-5",VLOOKUP(DE188,Points!$B$7:$C$11,2,FALSE),IF(DD188="6-10",VLOOKUP(DE188,Points!$B$13:$C$22,2,FALSE),IF(DD188="11-15",VLOOKUP(DE188,Points!$B$24:$C$38,2,FALSE))))))</f>
        <v>0</v>
      </c>
      <c r="DG188" s="53"/>
      <c r="DH188" s="49" t="str">
        <f t="shared" si="188"/>
        <v>0</v>
      </c>
      <c r="DI188" s="49"/>
      <c r="DJ188" s="49">
        <f>IF(DH188="0",0,IF(DH188="1-2",VLOOKUP(DI188,Points!$B$3:$C$4,2,FALSE),IF(DH188="3-5",VLOOKUP(DI188,Points!$B$7:$C$11,2,FALSE),IF(DH188="6-10",VLOOKUP(DI188,Points!$B$13:$C$22,2,FALSE),IF(DH188="11-15",VLOOKUP(DI188,Points!$B$24:$C$38,2,FALSE))))))</f>
        <v>0</v>
      </c>
      <c r="DK188" s="54"/>
      <c r="DL188" s="48">
        <f t="shared" si="189"/>
        <v>0</v>
      </c>
      <c r="DM188" s="54"/>
      <c r="DN188" s="48">
        <f t="shared" si="190"/>
        <v>0</v>
      </c>
      <c r="DO188" s="52"/>
      <c r="DP188" s="49">
        <f t="shared" si="191"/>
        <v>0</v>
      </c>
      <c r="DQ188" s="50">
        <f t="shared" si="150"/>
        <v>0</v>
      </c>
      <c r="DR188" s="55">
        <f t="shared" si="192"/>
        <v>0</v>
      </c>
      <c r="DS188" s="56" t="str">
        <f t="shared" si="193"/>
        <v/>
      </c>
    </row>
    <row r="189" spans="1:123" s="42" customFormat="1" ht="15" x14ac:dyDescent="0.25">
      <c r="A189" s="55"/>
      <c r="B189" s="51"/>
      <c r="C189" s="49" t="str">
        <f t="shared" si="152"/>
        <v>0</v>
      </c>
      <c r="D189" s="52"/>
      <c r="E189" s="49">
        <f>IF(C189="0",0,IF(C189="1-2",VLOOKUP(D189,Points!$B$3:$C$4,2,FALSE),IF(C189="3-5",VLOOKUP(D189,Points!$B$7:$C$11,2,FALSE),IF(C189="6-10",VLOOKUP(D189,Points!$B$13:$C$22,2,FALSE),IF(C189="11-15",VLOOKUP(D189,Points!$B$24:$C$38,2,FALSE))))))</f>
        <v>0</v>
      </c>
      <c r="F189" s="53"/>
      <c r="G189" s="49" t="str">
        <f t="shared" si="153"/>
        <v>0</v>
      </c>
      <c r="H189" s="49"/>
      <c r="I189" s="49">
        <f>IF(G189="0",0,IF(G189="1-2",VLOOKUP(H189,Points!$B$3:$C$4,2,FALSE),IF(G189="3-5",VLOOKUP(H189,Points!$B$7:$C$11,2,FALSE),IF(G189="6-10",VLOOKUP(H189,Points!$B$13:$C$22,2,FALSE),IF(G189="11-15",VLOOKUP(H189,Points!$B$24:$C$38,2,FALSE))))))</f>
        <v>0</v>
      </c>
      <c r="J189" s="54"/>
      <c r="K189" s="48">
        <f t="shared" si="154"/>
        <v>0</v>
      </c>
      <c r="L189" s="54"/>
      <c r="M189" s="48">
        <f t="shared" si="155"/>
        <v>0</v>
      </c>
      <c r="N189" s="52"/>
      <c r="O189" s="49">
        <f t="shared" si="156"/>
        <v>0</v>
      </c>
      <c r="P189" s="50">
        <f t="shared" si="143"/>
        <v>0</v>
      </c>
      <c r="Q189" s="51"/>
      <c r="R189" s="49" t="str">
        <f t="shared" si="157"/>
        <v>0</v>
      </c>
      <c r="S189" s="52"/>
      <c r="T189" s="49">
        <f>IF(R189="0",0,IF(R189="1-2",VLOOKUP(S189,Points!$B$3:$C$4,2,FALSE),IF(R189="3-5",VLOOKUP(S189,Points!$B$7:$C$11,2,FALSE),IF(R189="6-10",VLOOKUP(S189,Points!$B$13:$C$22,2,FALSE),IF(R189="11-15",VLOOKUP(S189,Points!$B$24:$C$38,2,FALSE))))))</f>
        <v>0</v>
      </c>
      <c r="U189" s="53"/>
      <c r="V189" s="49" t="str">
        <f t="shared" si="158"/>
        <v>0</v>
      </c>
      <c r="W189" s="49"/>
      <c r="X189" s="49">
        <f>IF(V189="0",0,IF(V189="1-2",VLOOKUP(W189,Points!$B$3:$C$4,2,FALSE),IF(V189="3-5",VLOOKUP(W189,Points!$B$7:$C$11,2,FALSE),IF(V189="6-10",VLOOKUP(W189,Points!$B$13:$C$22,2,FALSE),IF(V189="11-15",VLOOKUP(W189,Points!$B$24:$C$38,2,FALSE))))))</f>
        <v>0</v>
      </c>
      <c r="Y189" s="54"/>
      <c r="Z189" s="48">
        <f t="shared" si="159"/>
        <v>0</v>
      </c>
      <c r="AA189" s="54"/>
      <c r="AB189" s="48">
        <f t="shared" si="160"/>
        <v>0</v>
      </c>
      <c r="AC189" s="52"/>
      <c r="AD189" s="49">
        <f t="shared" si="161"/>
        <v>0</v>
      </c>
      <c r="AE189" s="50">
        <f t="shared" si="144"/>
        <v>0</v>
      </c>
      <c r="AF189" s="51"/>
      <c r="AG189" s="49" t="str">
        <f t="shared" si="162"/>
        <v>0</v>
      </c>
      <c r="AH189" s="52"/>
      <c r="AI189" s="49">
        <f>IF(AG189="0",0,IF(AG189="1-2",VLOOKUP(AH189,Points!$B$3:$C$4,2,FALSE),IF(AG189="3-5",VLOOKUP(AH189,Points!$B$7:$C$11,2,FALSE),IF(AG189="6-10",VLOOKUP(AH189,Points!$B$13:$C$22,2,FALSE),IF(AG189="11-15",VLOOKUP(AH189,Points!$B$24:$C$38,2,FALSE))))))</f>
        <v>0</v>
      </c>
      <c r="AJ189" s="53"/>
      <c r="AK189" s="49" t="str">
        <f t="shared" si="163"/>
        <v>0</v>
      </c>
      <c r="AL189" s="49"/>
      <c r="AM189" s="49">
        <f>IF(AK189="0",0,IF(AK189="1-2",VLOOKUP(AL189,Points!$B$3:$C$4,2,FALSE),IF(AK189="3-5",VLOOKUP(AL189,Points!$B$7:$C$11,2,FALSE),IF(AK189="6-10",VLOOKUP(AL189,Points!$B$13:$C$22,2,FALSE),IF(AK189="11-15",VLOOKUP(AL189,Points!$B$24:$C$38,2,FALSE))))))</f>
        <v>0</v>
      </c>
      <c r="AN189" s="54"/>
      <c r="AO189" s="48">
        <f t="shared" si="164"/>
        <v>0</v>
      </c>
      <c r="AP189" s="54"/>
      <c r="AQ189" s="48">
        <f t="shared" si="165"/>
        <v>0</v>
      </c>
      <c r="AR189" s="52"/>
      <c r="AS189" s="49">
        <f t="shared" si="166"/>
        <v>0</v>
      </c>
      <c r="AT189" s="50">
        <f t="shared" si="145"/>
        <v>0</v>
      </c>
      <c r="AU189" s="51"/>
      <c r="AV189" s="49" t="str">
        <f t="shared" si="167"/>
        <v>0</v>
      </c>
      <c r="AW189" s="52"/>
      <c r="AX189" s="49">
        <f>IF(AV189="0",0,IF(AV189="1-2",VLOOKUP(AW189,Points!$B$3:$C$4,2,FALSE),IF(AV189="3-5",VLOOKUP(AW189,Points!$B$7:$C$11,2,FALSE),IF(AV189="6-10",VLOOKUP(AW189,Points!$B$13:$C$22,2,FALSE),IF(AV189="11-15",VLOOKUP(AW189,Points!$B$24:$C$38,2,FALSE))))))</f>
        <v>0</v>
      </c>
      <c r="AY189" s="53"/>
      <c r="AZ189" s="49" t="str">
        <f t="shared" si="168"/>
        <v>0</v>
      </c>
      <c r="BA189" s="49"/>
      <c r="BB189" s="49">
        <f>IF(AZ189="0",0,IF(AZ189="1-2",VLOOKUP(BA189,Points!$B$3:$C$4,2,FALSE),IF(AZ189="3-5",VLOOKUP(BA189,Points!$B$7:$C$11,2,FALSE),IF(AZ189="6-10",VLOOKUP(BA189,Points!$B$13:$C$22,2,FALSE),IF(AZ189="11-15",VLOOKUP(BA189,Points!$B$24:$C$38,2,FALSE))))))</f>
        <v>0</v>
      </c>
      <c r="BC189" s="54"/>
      <c r="BD189" s="48">
        <f t="shared" si="169"/>
        <v>0</v>
      </c>
      <c r="BE189" s="54"/>
      <c r="BF189" s="48">
        <f t="shared" si="170"/>
        <v>0</v>
      </c>
      <c r="BG189" s="52"/>
      <c r="BH189" s="49">
        <f t="shared" si="171"/>
        <v>0</v>
      </c>
      <c r="BI189" s="50">
        <f t="shared" si="146"/>
        <v>0</v>
      </c>
      <c r="BJ189" s="51"/>
      <c r="BK189" s="49" t="str">
        <f t="shared" si="172"/>
        <v>0</v>
      </c>
      <c r="BL189" s="52"/>
      <c r="BM189" s="49">
        <f>IF(BK189="0",0,IF(BK189="1-2",VLOOKUP(BL189,Points!$B$3:$C$4,2,FALSE),IF(BK189="3-5",VLOOKUP(BL189,Points!$B$7:$C$11,2,FALSE),IF(BK189="6-10",VLOOKUP(BL189,Points!$B$13:$C$22,2,FALSE),IF(BK189="11-15",VLOOKUP(BL189,Points!$B$24:$C$38,2,FALSE))))))</f>
        <v>0</v>
      </c>
      <c r="BN189" s="53"/>
      <c r="BO189" s="49" t="str">
        <f t="shared" si="173"/>
        <v>0</v>
      </c>
      <c r="BP189" s="49"/>
      <c r="BQ189" s="49">
        <f>IF(BO189="0",0,IF(BO189="1-2",VLOOKUP(BP189,Points!$B$3:$C$4,2,FALSE),IF(BO189="3-5",VLOOKUP(BP189,Points!$B$7:$C$11,2,FALSE),IF(BO189="6-10",VLOOKUP(BP189,Points!$B$13:$C$22,2,FALSE),IF(BO189="11-15",VLOOKUP(BP189,Points!$B$24:$C$38,2,FALSE))))))</f>
        <v>0</v>
      </c>
      <c r="BR189" s="54"/>
      <c r="BS189" s="48">
        <f t="shared" si="174"/>
        <v>0</v>
      </c>
      <c r="BT189" s="54"/>
      <c r="BU189" s="48">
        <f t="shared" si="175"/>
        <v>0</v>
      </c>
      <c r="BV189" s="52"/>
      <c r="BW189" s="49">
        <f t="shared" si="176"/>
        <v>0</v>
      </c>
      <c r="BX189" s="50">
        <f t="shared" si="147"/>
        <v>0</v>
      </c>
      <c r="BY189" s="51"/>
      <c r="BZ189" s="49" t="str">
        <f t="shared" si="177"/>
        <v>0</v>
      </c>
      <c r="CA189" s="52"/>
      <c r="CB189" s="49">
        <f>IF(BZ189="0",0,IF(BZ189="1-2",VLOOKUP(CA189,Points!$B$3:$C$4,2,FALSE),IF(BZ189="3-5",VLOOKUP(CA189,Points!$B$7:$C$11,2,FALSE),IF(BZ189="6-10",VLOOKUP(CA189,Points!$B$13:$C$22,2,FALSE),IF(BZ189="11-15",VLOOKUP(CA189,Points!$B$24:$C$38,2,FALSE))))))</f>
        <v>0</v>
      </c>
      <c r="CC189" s="53"/>
      <c r="CD189" s="49" t="str">
        <f t="shared" si="178"/>
        <v>0</v>
      </c>
      <c r="CE189" s="49"/>
      <c r="CF189" s="49">
        <f>IF(CD189="0",0,IF(CD189="1-2",VLOOKUP(CE189,Points!$B$3:$C$4,2,FALSE),IF(CD189="3-5",VLOOKUP(CE189,Points!$B$7:$C$11,2,FALSE),IF(CD189="6-10",VLOOKUP(CE189,Points!$B$13:$C$22,2,FALSE),IF(CD189="11-15",VLOOKUP(CE189,Points!$B$24:$C$38,2,FALSE))))))</f>
        <v>0</v>
      </c>
      <c r="CG189" s="54"/>
      <c r="CH189" s="48">
        <f t="shared" si="179"/>
        <v>0</v>
      </c>
      <c r="CI189" s="54"/>
      <c r="CJ189" s="48">
        <f t="shared" si="180"/>
        <v>0</v>
      </c>
      <c r="CK189" s="52"/>
      <c r="CL189" s="49">
        <f t="shared" si="181"/>
        <v>0</v>
      </c>
      <c r="CM189" s="50">
        <f t="shared" si="148"/>
        <v>0</v>
      </c>
      <c r="CN189" s="51"/>
      <c r="CO189" s="49" t="str">
        <f t="shared" si="182"/>
        <v>0</v>
      </c>
      <c r="CP189" s="52"/>
      <c r="CQ189" s="49">
        <f>IF(CO189="0",0,IF(CO189="1-2",VLOOKUP(CP189,Points!$B$3:$C$4,2,FALSE),IF(CO189="3-5",VLOOKUP(CP189,Points!$B$7:$C$11,2,FALSE),IF(CO189="6-10",VLOOKUP(CP189,Points!$B$13:$C$22,2,FALSE),IF(CO189="11-15",VLOOKUP(CP189,Points!$B$24:$C$38,2,FALSE))))))</f>
        <v>0</v>
      </c>
      <c r="CR189" s="53"/>
      <c r="CS189" s="49" t="str">
        <f t="shared" si="183"/>
        <v>0</v>
      </c>
      <c r="CT189" s="49"/>
      <c r="CU189" s="49">
        <f>IF(CS189="0",0,IF(CS189="1-2",VLOOKUP(CT189,Points!$B$3:$C$4,2,FALSE),IF(CS189="3-5",VLOOKUP(CT189,Points!$B$7:$C$11,2,FALSE),IF(CS189="6-10",VLOOKUP(CT189,Points!$B$13:$C$22,2,FALSE),IF(CS189="11-15",VLOOKUP(CT189,Points!$B$24:$C$38,2,FALSE))))))</f>
        <v>0</v>
      </c>
      <c r="CV189" s="54"/>
      <c r="CW189" s="48">
        <f t="shared" si="184"/>
        <v>0</v>
      </c>
      <c r="CX189" s="54"/>
      <c r="CY189" s="48">
        <f t="shared" si="185"/>
        <v>0</v>
      </c>
      <c r="CZ189" s="52"/>
      <c r="DA189" s="49">
        <f t="shared" si="186"/>
        <v>0</v>
      </c>
      <c r="DB189" s="50">
        <f t="shared" si="149"/>
        <v>0</v>
      </c>
      <c r="DC189" s="51"/>
      <c r="DD189" s="49" t="str">
        <f t="shared" si="187"/>
        <v>0</v>
      </c>
      <c r="DE189" s="52"/>
      <c r="DF189" s="49">
        <f>IF(DD189="0",0,IF(DD189="1-2",VLOOKUP(DE189,Points!$B$3:$C$4,2,FALSE),IF(DD189="3-5",VLOOKUP(DE189,Points!$B$7:$C$11,2,FALSE),IF(DD189="6-10",VLOOKUP(DE189,Points!$B$13:$C$22,2,FALSE),IF(DD189="11-15",VLOOKUP(DE189,Points!$B$24:$C$38,2,FALSE))))))</f>
        <v>0</v>
      </c>
      <c r="DG189" s="53"/>
      <c r="DH189" s="49" t="str">
        <f t="shared" si="188"/>
        <v>0</v>
      </c>
      <c r="DI189" s="49"/>
      <c r="DJ189" s="49">
        <f>IF(DH189="0",0,IF(DH189="1-2",VLOOKUP(DI189,Points!$B$3:$C$4,2,FALSE),IF(DH189="3-5",VLOOKUP(DI189,Points!$B$7:$C$11,2,FALSE),IF(DH189="6-10",VLOOKUP(DI189,Points!$B$13:$C$22,2,FALSE),IF(DH189="11-15",VLOOKUP(DI189,Points!$B$24:$C$38,2,FALSE))))))</f>
        <v>0</v>
      </c>
      <c r="DK189" s="54"/>
      <c r="DL189" s="48">
        <f t="shared" si="189"/>
        <v>0</v>
      </c>
      <c r="DM189" s="54"/>
      <c r="DN189" s="48">
        <f t="shared" si="190"/>
        <v>0</v>
      </c>
      <c r="DO189" s="52"/>
      <c r="DP189" s="49">
        <f t="shared" si="191"/>
        <v>0</v>
      </c>
      <c r="DQ189" s="50">
        <f t="shared" si="150"/>
        <v>0</v>
      </c>
      <c r="DR189" s="55">
        <f t="shared" si="192"/>
        <v>0</v>
      </c>
      <c r="DS189" s="56" t="str">
        <f t="shared" si="193"/>
        <v/>
      </c>
    </row>
    <row r="190" spans="1:123" s="42" customFormat="1" ht="15" x14ac:dyDescent="0.25">
      <c r="A190" s="55"/>
      <c r="B190" s="51"/>
      <c r="C190" s="49" t="str">
        <f t="shared" si="1"/>
        <v>0</v>
      </c>
      <c r="D190" s="52"/>
      <c r="E190" s="49">
        <f>IF(C190="0",0,IF(C190="1-2",VLOOKUP(D190,Points!$B$3:$C$4,2,FALSE),IF(C190="3-5",VLOOKUP(D190,Points!$B$7:$C$11,2,FALSE),IF(C190="6-10",VLOOKUP(D190,Points!$B$13:$C$22,2,FALSE),IF(C190="11-15",VLOOKUP(D190,Points!$B$24:$C$38,2,FALSE))))))</f>
        <v>0</v>
      </c>
      <c r="F190" s="53"/>
      <c r="G190" s="49" t="str">
        <f t="shared" si="2"/>
        <v>0</v>
      </c>
      <c r="H190" s="49"/>
      <c r="I190" s="49">
        <f>IF(G190="0",0,IF(G190="1-2",VLOOKUP(H190,Points!$B$3:$C$4,2,FALSE),IF(G190="3-5",VLOOKUP(H190,Points!$B$7:$C$11,2,FALSE),IF(G190="6-10",VLOOKUP(H190,Points!$B$13:$C$22,2,FALSE),IF(G190="11-15",VLOOKUP(H190,Points!$B$24:$C$38,2,FALSE))))))</f>
        <v>0</v>
      </c>
      <c r="J190" s="54"/>
      <c r="K190" s="48">
        <f t="shared" si="3"/>
        <v>0</v>
      </c>
      <c r="L190" s="54"/>
      <c r="M190" s="48">
        <f t="shared" si="4"/>
        <v>0</v>
      </c>
      <c r="N190" s="52"/>
      <c r="O190" s="49">
        <f t="shared" si="5"/>
        <v>0</v>
      </c>
      <c r="P190" s="50">
        <f t="shared" si="143"/>
        <v>0</v>
      </c>
      <c r="Q190" s="51"/>
      <c r="R190" s="49" t="str">
        <f t="shared" si="7"/>
        <v>0</v>
      </c>
      <c r="S190" s="52"/>
      <c r="T190" s="49">
        <f>IF(R190="0",0,IF(R190="1-2",VLOOKUP(S190,Points!$B$3:$C$4,2,FALSE),IF(R190="3-5",VLOOKUP(S190,Points!$B$7:$C$11,2,FALSE),IF(R190="6-10",VLOOKUP(S190,Points!$B$13:$C$22,2,FALSE),IF(R190="11-15",VLOOKUP(S190,Points!$B$24:$C$38,2,FALSE))))))</f>
        <v>0</v>
      </c>
      <c r="U190" s="53"/>
      <c r="V190" s="49" t="str">
        <f t="shared" si="8"/>
        <v>0</v>
      </c>
      <c r="W190" s="49"/>
      <c r="X190" s="49">
        <f>IF(V190="0",0,IF(V190="1-2",VLOOKUP(W190,Points!$B$3:$C$4,2,FALSE),IF(V190="3-5",VLOOKUP(W190,Points!$B$7:$C$11,2,FALSE),IF(V190="6-10",VLOOKUP(W190,Points!$B$13:$C$22,2,FALSE),IF(V190="11-15",VLOOKUP(W190,Points!$B$24:$C$38,2,FALSE))))))</f>
        <v>0</v>
      </c>
      <c r="Y190" s="54"/>
      <c r="Z190" s="48">
        <f t="shared" si="9"/>
        <v>0</v>
      </c>
      <c r="AA190" s="54"/>
      <c r="AB190" s="48">
        <f t="shared" si="10"/>
        <v>0</v>
      </c>
      <c r="AC190" s="52"/>
      <c r="AD190" s="49">
        <f t="shared" si="11"/>
        <v>0</v>
      </c>
      <c r="AE190" s="50">
        <f t="shared" si="144"/>
        <v>0</v>
      </c>
      <c r="AF190" s="51"/>
      <c r="AG190" s="49" t="str">
        <f t="shared" si="13"/>
        <v>0</v>
      </c>
      <c r="AH190" s="52"/>
      <c r="AI190" s="49">
        <f>IF(AG190="0",0,IF(AG190="1-2",VLOOKUP(AH190,Points!$B$3:$C$4,2,FALSE),IF(AG190="3-5",VLOOKUP(AH190,Points!$B$7:$C$11,2,FALSE),IF(AG190="6-10",VLOOKUP(AH190,Points!$B$13:$C$22,2,FALSE),IF(AG190="11-15",VLOOKUP(AH190,Points!$B$24:$C$38,2,FALSE))))))</f>
        <v>0</v>
      </c>
      <c r="AJ190" s="53"/>
      <c r="AK190" s="49" t="str">
        <f t="shared" si="14"/>
        <v>0</v>
      </c>
      <c r="AL190" s="49"/>
      <c r="AM190" s="49">
        <f>IF(AK190="0",0,IF(AK190="1-2",VLOOKUP(AL190,Points!$B$3:$C$4,2,FALSE),IF(AK190="3-5",VLOOKUP(AL190,Points!$B$7:$C$11,2,FALSE),IF(AK190="6-10",VLOOKUP(AL190,Points!$B$13:$C$22,2,FALSE),IF(AK190="11-15",VLOOKUP(AL190,Points!$B$24:$C$38,2,FALSE))))))</f>
        <v>0</v>
      </c>
      <c r="AN190" s="54"/>
      <c r="AO190" s="48">
        <f t="shared" si="15"/>
        <v>0</v>
      </c>
      <c r="AP190" s="54"/>
      <c r="AQ190" s="48">
        <f t="shared" si="16"/>
        <v>0</v>
      </c>
      <c r="AR190" s="52"/>
      <c r="AS190" s="49">
        <f t="shared" si="17"/>
        <v>0</v>
      </c>
      <c r="AT190" s="50">
        <f t="shared" si="145"/>
        <v>0</v>
      </c>
      <c r="AU190" s="51"/>
      <c r="AV190" s="49" t="str">
        <f t="shared" si="19"/>
        <v>0</v>
      </c>
      <c r="AW190" s="52"/>
      <c r="AX190" s="49">
        <f>IF(AV190="0",0,IF(AV190="1-2",VLOOKUP(AW190,Points!$B$3:$C$4,2,FALSE),IF(AV190="3-5",VLOOKUP(AW190,Points!$B$7:$C$11,2,FALSE),IF(AV190="6-10",VLOOKUP(AW190,Points!$B$13:$C$22,2,FALSE),IF(AV190="11-15",VLOOKUP(AW190,Points!$B$24:$C$38,2,FALSE))))))</f>
        <v>0</v>
      </c>
      <c r="AY190" s="53"/>
      <c r="AZ190" s="49" t="str">
        <f t="shared" si="20"/>
        <v>0</v>
      </c>
      <c r="BA190" s="49"/>
      <c r="BB190" s="49">
        <f>IF(AZ190="0",0,IF(AZ190="1-2",VLOOKUP(BA190,Points!$B$3:$C$4,2,FALSE),IF(AZ190="3-5",VLOOKUP(BA190,Points!$B$7:$C$11,2,FALSE),IF(AZ190="6-10",VLOOKUP(BA190,Points!$B$13:$C$22,2,FALSE),IF(AZ190="11-15",VLOOKUP(BA190,Points!$B$24:$C$38,2,FALSE))))))</f>
        <v>0</v>
      </c>
      <c r="BC190" s="54"/>
      <c r="BD190" s="48">
        <f t="shared" si="21"/>
        <v>0</v>
      </c>
      <c r="BE190" s="54"/>
      <c r="BF190" s="48">
        <f t="shared" si="22"/>
        <v>0</v>
      </c>
      <c r="BG190" s="52"/>
      <c r="BH190" s="49">
        <f t="shared" si="23"/>
        <v>0</v>
      </c>
      <c r="BI190" s="50">
        <f t="shared" si="146"/>
        <v>0</v>
      </c>
      <c r="BJ190" s="51"/>
      <c r="BK190" s="49" t="str">
        <f t="shared" si="25"/>
        <v>0</v>
      </c>
      <c r="BL190" s="52"/>
      <c r="BM190" s="49">
        <f>IF(BK190="0",0,IF(BK190="1-2",VLOOKUP(BL190,Points!$B$3:$C$4,2,FALSE),IF(BK190="3-5",VLOOKUP(BL190,Points!$B$7:$C$11,2,FALSE),IF(BK190="6-10",VLOOKUP(BL190,Points!$B$13:$C$22,2,FALSE),IF(BK190="11-15",VLOOKUP(BL190,Points!$B$24:$C$38,2,FALSE))))))</f>
        <v>0</v>
      </c>
      <c r="BN190" s="53"/>
      <c r="BO190" s="49" t="str">
        <f t="shared" si="26"/>
        <v>0</v>
      </c>
      <c r="BP190" s="49"/>
      <c r="BQ190" s="49">
        <f>IF(BO190="0",0,IF(BO190="1-2",VLOOKUP(BP190,Points!$B$3:$C$4,2,FALSE),IF(BO190="3-5",VLOOKUP(BP190,Points!$B$7:$C$11,2,FALSE),IF(BO190="6-10",VLOOKUP(BP190,Points!$B$13:$C$22,2,FALSE),IF(BO190="11-15",VLOOKUP(BP190,Points!$B$24:$C$38,2,FALSE))))))</f>
        <v>0</v>
      </c>
      <c r="BR190" s="54"/>
      <c r="BS190" s="48">
        <f t="shared" si="27"/>
        <v>0</v>
      </c>
      <c r="BT190" s="54"/>
      <c r="BU190" s="48">
        <f t="shared" si="28"/>
        <v>0</v>
      </c>
      <c r="BV190" s="52"/>
      <c r="BW190" s="49">
        <f t="shared" si="29"/>
        <v>0</v>
      </c>
      <c r="BX190" s="50">
        <f t="shared" si="147"/>
        <v>0</v>
      </c>
      <c r="BY190" s="51"/>
      <c r="BZ190" s="49" t="str">
        <f t="shared" si="31"/>
        <v>0</v>
      </c>
      <c r="CA190" s="52"/>
      <c r="CB190" s="49">
        <f>IF(BZ190="0",0,IF(BZ190="1-2",VLOOKUP(CA190,Points!$B$3:$C$4,2,FALSE),IF(BZ190="3-5",VLOOKUP(CA190,Points!$B$7:$C$11,2,FALSE),IF(BZ190="6-10",VLOOKUP(CA190,Points!$B$13:$C$22,2,FALSE),IF(BZ190="11-15",VLOOKUP(CA190,Points!$B$24:$C$38,2,FALSE))))))</f>
        <v>0</v>
      </c>
      <c r="CC190" s="53"/>
      <c r="CD190" s="49" t="str">
        <f t="shared" si="32"/>
        <v>0</v>
      </c>
      <c r="CE190" s="49"/>
      <c r="CF190" s="49">
        <f>IF(CD190="0",0,IF(CD190="1-2",VLOOKUP(CE190,Points!$B$3:$C$4,2,FALSE),IF(CD190="3-5",VLOOKUP(CE190,Points!$B$7:$C$11,2,FALSE),IF(CD190="6-10",VLOOKUP(CE190,Points!$B$13:$C$22,2,FALSE),IF(CD190="11-15",VLOOKUP(CE190,Points!$B$24:$C$38,2,FALSE))))))</f>
        <v>0</v>
      </c>
      <c r="CG190" s="54"/>
      <c r="CH190" s="48">
        <f t="shared" si="33"/>
        <v>0</v>
      </c>
      <c r="CI190" s="54"/>
      <c r="CJ190" s="48">
        <f t="shared" si="34"/>
        <v>0</v>
      </c>
      <c r="CK190" s="52"/>
      <c r="CL190" s="49">
        <f t="shared" si="35"/>
        <v>0</v>
      </c>
      <c r="CM190" s="50">
        <f t="shared" si="148"/>
        <v>0</v>
      </c>
      <c r="CN190" s="51"/>
      <c r="CO190" s="49" t="str">
        <f t="shared" si="37"/>
        <v>0</v>
      </c>
      <c r="CP190" s="52"/>
      <c r="CQ190" s="49">
        <f>IF(CO190="0",0,IF(CO190="1-2",VLOOKUP(CP190,Points!$B$3:$C$4,2,FALSE),IF(CO190="3-5",VLOOKUP(CP190,Points!$B$7:$C$11,2,FALSE),IF(CO190="6-10",VLOOKUP(CP190,Points!$B$13:$C$22,2,FALSE),IF(CO190="11-15",VLOOKUP(CP190,Points!$B$24:$C$38,2,FALSE))))))</f>
        <v>0</v>
      </c>
      <c r="CR190" s="53"/>
      <c r="CS190" s="49" t="str">
        <f t="shared" si="38"/>
        <v>0</v>
      </c>
      <c r="CT190" s="49"/>
      <c r="CU190" s="49">
        <f>IF(CS190="0",0,IF(CS190="1-2",VLOOKUP(CT190,Points!$B$3:$C$4,2,FALSE),IF(CS190="3-5",VLOOKUP(CT190,Points!$B$7:$C$11,2,FALSE),IF(CS190="6-10",VLOOKUP(CT190,Points!$B$13:$C$22,2,FALSE),IF(CS190="11-15",VLOOKUP(CT190,Points!$B$24:$C$38,2,FALSE))))))</f>
        <v>0</v>
      </c>
      <c r="CV190" s="54"/>
      <c r="CW190" s="48">
        <f t="shared" si="39"/>
        <v>0</v>
      </c>
      <c r="CX190" s="54"/>
      <c r="CY190" s="48">
        <f t="shared" si="40"/>
        <v>0</v>
      </c>
      <c r="CZ190" s="52"/>
      <c r="DA190" s="49">
        <f t="shared" si="41"/>
        <v>0</v>
      </c>
      <c r="DB190" s="50">
        <f t="shared" si="149"/>
        <v>0</v>
      </c>
      <c r="DC190" s="51"/>
      <c r="DD190" s="49" t="str">
        <f t="shared" si="43"/>
        <v>0</v>
      </c>
      <c r="DE190" s="52"/>
      <c r="DF190" s="49">
        <f>IF(DD190="0",0,IF(DD190="1-2",VLOOKUP(DE190,Points!$B$3:$C$4,2,FALSE),IF(DD190="3-5",VLOOKUP(DE190,Points!$B$7:$C$11,2,FALSE),IF(DD190="6-10",VLOOKUP(DE190,Points!$B$13:$C$22,2,FALSE),IF(DD190="11-15",VLOOKUP(DE190,Points!$B$24:$C$38,2,FALSE))))))</f>
        <v>0</v>
      </c>
      <c r="DG190" s="53"/>
      <c r="DH190" s="49" t="str">
        <f t="shared" si="44"/>
        <v>0</v>
      </c>
      <c r="DI190" s="49"/>
      <c r="DJ190" s="49">
        <f>IF(DH190="0",0,IF(DH190="1-2",VLOOKUP(DI190,Points!$B$3:$C$4,2,FALSE),IF(DH190="3-5",VLOOKUP(DI190,Points!$B$7:$C$11,2,FALSE),IF(DH190="6-10",VLOOKUP(DI190,Points!$B$13:$C$22,2,FALSE),IF(DH190="11-15",VLOOKUP(DI190,Points!$B$24:$C$38,2,FALSE))))))</f>
        <v>0</v>
      </c>
      <c r="DK190" s="54"/>
      <c r="DL190" s="48">
        <f t="shared" si="45"/>
        <v>0</v>
      </c>
      <c r="DM190" s="54"/>
      <c r="DN190" s="48">
        <f t="shared" si="46"/>
        <v>0</v>
      </c>
      <c r="DO190" s="52"/>
      <c r="DP190" s="49">
        <f t="shared" si="47"/>
        <v>0</v>
      </c>
      <c r="DQ190" s="50">
        <f t="shared" si="150"/>
        <v>0</v>
      </c>
      <c r="DR190" s="55">
        <f t="shared" si="49"/>
        <v>0</v>
      </c>
      <c r="DS190" s="56" t="str">
        <f t="shared" si="193"/>
        <v/>
      </c>
    </row>
    <row r="191" spans="1:123" s="42" customFormat="1" ht="15" x14ac:dyDescent="0.25">
      <c r="A191" s="55"/>
      <c r="B191" s="51"/>
      <c r="C191" s="49" t="str">
        <f t="shared" si="1"/>
        <v>0</v>
      </c>
      <c r="D191" s="52"/>
      <c r="E191" s="49">
        <f>IF(C191="0",0,IF(C191="1-2",VLOOKUP(D191,Points!$B$3:$C$4,2,FALSE),IF(C191="3-5",VLOOKUP(D191,Points!$B$7:$C$11,2,FALSE),IF(C191="6-10",VLOOKUP(D191,Points!$B$13:$C$22,2,FALSE),IF(C191="11-15",VLOOKUP(D191,Points!$B$24:$C$38,2,FALSE))))))</f>
        <v>0</v>
      </c>
      <c r="F191" s="53"/>
      <c r="G191" s="49" t="str">
        <f t="shared" si="2"/>
        <v>0</v>
      </c>
      <c r="H191" s="49"/>
      <c r="I191" s="49">
        <f>IF(G191="0",0,IF(G191="1-2",VLOOKUP(H191,Points!$B$3:$C$4,2,FALSE),IF(G191="3-5",VLOOKUP(H191,Points!$B$7:$C$11,2,FALSE),IF(G191="6-10",VLOOKUP(H191,Points!$B$13:$C$22,2,FALSE),IF(G191="11-15",VLOOKUP(H191,Points!$B$24:$C$38,2,FALSE))))))</f>
        <v>0</v>
      </c>
      <c r="J191" s="54"/>
      <c r="K191" s="48">
        <f t="shared" si="3"/>
        <v>0</v>
      </c>
      <c r="L191" s="54"/>
      <c r="M191" s="48">
        <f t="shared" si="4"/>
        <v>0</v>
      </c>
      <c r="N191" s="52"/>
      <c r="O191" s="49">
        <f t="shared" si="5"/>
        <v>0</v>
      </c>
      <c r="P191" s="50">
        <f t="shared" si="143"/>
        <v>0</v>
      </c>
      <c r="Q191" s="51"/>
      <c r="R191" s="49" t="str">
        <f t="shared" si="7"/>
        <v>0</v>
      </c>
      <c r="S191" s="52"/>
      <c r="T191" s="49">
        <f>IF(R191="0",0,IF(R191="1-2",VLOOKUP(S191,Points!$B$3:$C$4,2,FALSE),IF(R191="3-5",VLOOKUP(S191,Points!$B$7:$C$11,2,FALSE),IF(R191="6-10",VLOOKUP(S191,Points!$B$13:$C$22,2,FALSE),IF(R191="11-15",VLOOKUP(S191,Points!$B$24:$C$38,2,FALSE))))))</f>
        <v>0</v>
      </c>
      <c r="U191" s="53"/>
      <c r="V191" s="49" t="str">
        <f t="shared" si="8"/>
        <v>0</v>
      </c>
      <c r="W191" s="49"/>
      <c r="X191" s="49">
        <f>IF(V191="0",0,IF(V191="1-2",VLOOKUP(W191,Points!$B$3:$C$4,2,FALSE),IF(V191="3-5",VLOOKUP(W191,Points!$B$7:$C$11,2,FALSE),IF(V191="6-10",VLOOKUP(W191,Points!$B$13:$C$22,2,FALSE),IF(V191="11-15",VLOOKUP(W191,Points!$B$24:$C$38,2,FALSE))))))</f>
        <v>0</v>
      </c>
      <c r="Y191" s="54"/>
      <c r="Z191" s="48">
        <f t="shared" si="9"/>
        <v>0</v>
      </c>
      <c r="AA191" s="54"/>
      <c r="AB191" s="48">
        <f t="shared" si="10"/>
        <v>0</v>
      </c>
      <c r="AC191" s="52"/>
      <c r="AD191" s="49">
        <f t="shared" si="11"/>
        <v>0</v>
      </c>
      <c r="AE191" s="50">
        <f t="shared" si="144"/>
        <v>0</v>
      </c>
      <c r="AF191" s="51"/>
      <c r="AG191" s="49" t="str">
        <f t="shared" si="13"/>
        <v>0</v>
      </c>
      <c r="AH191" s="52"/>
      <c r="AI191" s="49">
        <f>IF(AG191="0",0,IF(AG191="1-2",VLOOKUP(AH191,Points!$B$3:$C$4,2,FALSE),IF(AG191="3-5",VLOOKUP(AH191,Points!$B$7:$C$11,2,FALSE),IF(AG191="6-10",VLOOKUP(AH191,Points!$B$13:$C$22,2,FALSE),IF(AG191="11-15",VLOOKUP(AH191,Points!$B$24:$C$38,2,FALSE))))))</f>
        <v>0</v>
      </c>
      <c r="AJ191" s="53"/>
      <c r="AK191" s="49" t="str">
        <f t="shared" si="14"/>
        <v>0</v>
      </c>
      <c r="AL191" s="49"/>
      <c r="AM191" s="49">
        <f>IF(AK191="0",0,IF(AK191="1-2",VLOOKUP(AL191,Points!$B$3:$C$4,2,FALSE),IF(AK191="3-5",VLOOKUP(AL191,Points!$B$7:$C$11,2,FALSE),IF(AK191="6-10",VLOOKUP(AL191,Points!$B$13:$C$22,2,FALSE),IF(AK191="11-15",VLOOKUP(AL191,Points!$B$24:$C$38,2,FALSE))))))</f>
        <v>0</v>
      </c>
      <c r="AN191" s="54"/>
      <c r="AO191" s="48">
        <f t="shared" si="15"/>
        <v>0</v>
      </c>
      <c r="AP191" s="54"/>
      <c r="AQ191" s="48">
        <f t="shared" si="16"/>
        <v>0</v>
      </c>
      <c r="AR191" s="52"/>
      <c r="AS191" s="49">
        <f t="shared" si="17"/>
        <v>0</v>
      </c>
      <c r="AT191" s="50">
        <f t="shared" si="145"/>
        <v>0</v>
      </c>
      <c r="AU191" s="51"/>
      <c r="AV191" s="49" t="str">
        <f t="shared" si="19"/>
        <v>0</v>
      </c>
      <c r="AW191" s="52"/>
      <c r="AX191" s="49">
        <f>IF(AV191="0",0,IF(AV191="1-2",VLOOKUP(AW191,Points!$B$3:$C$4,2,FALSE),IF(AV191="3-5",VLOOKUP(AW191,Points!$B$7:$C$11,2,FALSE),IF(AV191="6-10",VLOOKUP(AW191,Points!$B$13:$C$22,2,FALSE),IF(AV191="11-15",VLOOKUP(AW191,Points!$B$24:$C$38,2,FALSE))))))</f>
        <v>0</v>
      </c>
      <c r="AY191" s="53"/>
      <c r="AZ191" s="49" t="str">
        <f t="shared" si="20"/>
        <v>0</v>
      </c>
      <c r="BA191" s="49"/>
      <c r="BB191" s="49">
        <f>IF(AZ191="0",0,IF(AZ191="1-2",VLOOKUP(BA191,Points!$B$3:$C$4,2,FALSE),IF(AZ191="3-5",VLOOKUP(BA191,Points!$B$7:$C$11,2,FALSE),IF(AZ191="6-10",VLOOKUP(BA191,Points!$B$13:$C$22,2,FALSE),IF(AZ191="11-15",VLOOKUP(BA191,Points!$B$24:$C$38,2,FALSE))))))</f>
        <v>0</v>
      </c>
      <c r="BC191" s="54"/>
      <c r="BD191" s="48">
        <f t="shared" si="21"/>
        <v>0</v>
      </c>
      <c r="BE191" s="54"/>
      <c r="BF191" s="48">
        <f t="shared" si="22"/>
        <v>0</v>
      </c>
      <c r="BG191" s="52"/>
      <c r="BH191" s="49">
        <f t="shared" si="23"/>
        <v>0</v>
      </c>
      <c r="BI191" s="50">
        <f t="shared" si="146"/>
        <v>0</v>
      </c>
      <c r="BJ191" s="51"/>
      <c r="BK191" s="49" t="str">
        <f t="shared" si="25"/>
        <v>0</v>
      </c>
      <c r="BL191" s="52"/>
      <c r="BM191" s="49">
        <f>IF(BK191="0",0,IF(BK191="1-2",VLOOKUP(BL191,Points!$B$3:$C$4,2,FALSE),IF(BK191="3-5",VLOOKUP(BL191,Points!$B$7:$C$11,2,FALSE),IF(BK191="6-10",VLOOKUP(BL191,Points!$B$13:$C$22,2,FALSE),IF(BK191="11-15",VLOOKUP(BL191,Points!$B$24:$C$38,2,FALSE))))))</f>
        <v>0</v>
      </c>
      <c r="BN191" s="53"/>
      <c r="BO191" s="49" t="str">
        <f t="shared" si="26"/>
        <v>0</v>
      </c>
      <c r="BP191" s="49"/>
      <c r="BQ191" s="49">
        <f>IF(BO191="0",0,IF(BO191="1-2",VLOOKUP(BP191,Points!$B$3:$C$4,2,FALSE),IF(BO191="3-5",VLOOKUP(BP191,Points!$B$7:$C$11,2,FALSE),IF(BO191="6-10",VLOOKUP(BP191,Points!$B$13:$C$22,2,FALSE),IF(BO191="11-15",VLOOKUP(BP191,Points!$B$24:$C$38,2,FALSE))))))</f>
        <v>0</v>
      </c>
      <c r="BR191" s="54"/>
      <c r="BS191" s="48">
        <f t="shared" si="27"/>
        <v>0</v>
      </c>
      <c r="BT191" s="54"/>
      <c r="BU191" s="48">
        <f t="shared" si="28"/>
        <v>0</v>
      </c>
      <c r="BV191" s="52"/>
      <c r="BW191" s="49">
        <f t="shared" si="29"/>
        <v>0</v>
      </c>
      <c r="BX191" s="50">
        <f t="shared" si="147"/>
        <v>0</v>
      </c>
      <c r="BY191" s="51"/>
      <c r="BZ191" s="49" t="str">
        <f t="shared" si="31"/>
        <v>0</v>
      </c>
      <c r="CA191" s="52"/>
      <c r="CB191" s="49">
        <f>IF(BZ191="0",0,IF(BZ191="1-2",VLOOKUP(CA191,Points!$B$3:$C$4,2,FALSE),IF(BZ191="3-5",VLOOKUP(CA191,Points!$B$7:$C$11,2,FALSE),IF(BZ191="6-10",VLOOKUP(CA191,Points!$B$13:$C$22,2,FALSE),IF(BZ191="11-15",VLOOKUP(CA191,Points!$B$24:$C$38,2,FALSE))))))</f>
        <v>0</v>
      </c>
      <c r="CC191" s="53"/>
      <c r="CD191" s="49" t="str">
        <f t="shared" si="32"/>
        <v>0</v>
      </c>
      <c r="CE191" s="49"/>
      <c r="CF191" s="49">
        <f>IF(CD191="0",0,IF(CD191="1-2",VLOOKUP(CE191,Points!$B$3:$C$4,2,FALSE),IF(CD191="3-5",VLOOKUP(CE191,Points!$B$7:$C$11,2,FALSE),IF(CD191="6-10",VLOOKUP(CE191,Points!$B$13:$C$22,2,FALSE),IF(CD191="11-15",VLOOKUP(CE191,Points!$B$24:$C$38,2,FALSE))))))</f>
        <v>0</v>
      </c>
      <c r="CG191" s="54"/>
      <c r="CH191" s="48">
        <f t="shared" si="33"/>
        <v>0</v>
      </c>
      <c r="CI191" s="54"/>
      <c r="CJ191" s="48">
        <f t="shared" si="34"/>
        <v>0</v>
      </c>
      <c r="CK191" s="52"/>
      <c r="CL191" s="49">
        <f t="shared" si="35"/>
        <v>0</v>
      </c>
      <c r="CM191" s="50">
        <f t="shared" si="148"/>
        <v>0</v>
      </c>
      <c r="CN191" s="51"/>
      <c r="CO191" s="49" t="str">
        <f t="shared" si="37"/>
        <v>0</v>
      </c>
      <c r="CP191" s="52"/>
      <c r="CQ191" s="49">
        <f>IF(CO191="0",0,IF(CO191="1-2",VLOOKUP(CP191,Points!$B$3:$C$4,2,FALSE),IF(CO191="3-5",VLOOKUP(CP191,Points!$B$7:$C$11,2,FALSE),IF(CO191="6-10",VLOOKUP(CP191,Points!$B$13:$C$22,2,FALSE),IF(CO191="11-15",VLOOKUP(CP191,Points!$B$24:$C$38,2,FALSE))))))</f>
        <v>0</v>
      </c>
      <c r="CR191" s="53"/>
      <c r="CS191" s="49" t="str">
        <f t="shared" si="38"/>
        <v>0</v>
      </c>
      <c r="CT191" s="49"/>
      <c r="CU191" s="49">
        <f>IF(CS191="0",0,IF(CS191="1-2",VLOOKUP(CT191,Points!$B$3:$C$4,2,FALSE),IF(CS191="3-5",VLOOKUP(CT191,Points!$B$7:$C$11,2,FALSE),IF(CS191="6-10",VLOOKUP(CT191,Points!$B$13:$C$22,2,FALSE),IF(CS191="11-15",VLOOKUP(CT191,Points!$B$24:$C$38,2,FALSE))))))</f>
        <v>0</v>
      </c>
      <c r="CV191" s="54"/>
      <c r="CW191" s="48">
        <f t="shared" si="39"/>
        <v>0</v>
      </c>
      <c r="CX191" s="54"/>
      <c r="CY191" s="48">
        <f t="shared" si="40"/>
        <v>0</v>
      </c>
      <c r="CZ191" s="52"/>
      <c r="DA191" s="49">
        <f t="shared" si="41"/>
        <v>0</v>
      </c>
      <c r="DB191" s="50">
        <f t="shared" si="149"/>
        <v>0</v>
      </c>
      <c r="DC191" s="51"/>
      <c r="DD191" s="49" t="str">
        <f t="shared" si="43"/>
        <v>0</v>
      </c>
      <c r="DE191" s="52"/>
      <c r="DF191" s="49">
        <f>IF(DD191="0",0,IF(DD191="1-2",VLOOKUP(DE191,Points!$B$3:$C$4,2,FALSE),IF(DD191="3-5",VLOOKUP(DE191,Points!$B$7:$C$11,2,FALSE),IF(DD191="6-10",VLOOKUP(DE191,Points!$B$13:$C$22,2,FALSE),IF(DD191="11-15",VLOOKUP(DE191,Points!$B$24:$C$38,2,FALSE))))))</f>
        <v>0</v>
      </c>
      <c r="DG191" s="53"/>
      <c r="DH191" s="49" t="str">
        <f t="shared" si="44"/>
        <v>0</v>
      </c>
      <c r="DI191" s="49"/>
      <c r="DJ191" s="49">
        <f>IF(DH191="0",0,IF(DH191="1-2",VLOOKUP(DI191,Points!$B$3:$C$4,2,FALSE),IF(DH191="3-5",VLOOKUP(DI191,Points!$B$7:$C$11,2,FALSE),IF(DH191="6-10",VLOOKUP(DI191,Points!$B$13:$C$22,2,FALSE),IF(DH191="11-15",VLOOKUP(DI191,Points!$B$24:$C$38,2,FALSE))))))</f>
        <v>0</v>
      </c>
      <c r="DK191" s="54"/>
      <c r="DL191" s="48">
        <f t="shared" si="45"/>
        <v>0</v>
      </c>
      <c r="DM191" s="54"/>
      <c r="DN191" s="48">
        <f t="shared" si="46"/>
        <v>0</v>
      </c>
      <c r="DO191" s="52"/>
      <c r="DP191" s="49">
        <f t="shared" si="47"/>
        <v>0</v>
      </c>
      <c r="DQ191" s="50">
        <f t="shared" si="150"/>
        <v>0</v>
      </c>
      <c r="DR191" s="55">
        <f t="shared" si="49"/>
        <v>0</v>
      </c>
      <c r="DS191" s="56" t="str">
        <f t="shared" si="193"/>
        <v/>
      </c>
    </row>
    <row r="192" spans="1:123" s="42" customFormat="1" ht="15" x14ac:dyDescent="0.25">
      <c r="A192" s="55"/>
      <c r="B192" s="51"/>
      <c r="C192" s="49" t="str">
        <f t="shared" si="1"/>
        <v>0</v>
      </c>
      <c r="D192" s="52"/>
      <c r="E192" s="49">
        <f>IF(C192="0",0,IF(C192="1-2",VLOOKUP(D192,Points!$B$3:$C$4,2,FALSE),IF(C192="3-5",VLOOKUP(D192,Points!$B$7:$C$11,2,FALSE),IF(C192="6-10",VLOOKUP(D192,Points!$B$13:$C$22,2,FALSE),IF(C192="11-15",VLOOKUP(D192,Points!$B$24:$C$38,2,FALSE))))))</f>
        <v>0</v>
      </c>
      <c r="F192" s="53"/>
      <c r="G192" s="49" t="str">
        <f t="shared" si="2"/>
        <v>0</v>
      </c>
      <c r="H192" s="49"/>
      <c r="I192" s="49">
        <f>IF(G192="0",0,IF(G192="1-2",VLOOKUP(H192,Points!$B$3:$C$4,2,FALSE),IF(G192="3-5",VLOOKUP(H192,Points!$B$7:$C$11,2,FALSE),IF(G192="6-10",VLOOKUP(H192,Points!$B$13:$C$22,2,FALSE),IF(G192="11-15",VLOOKUP(H192,Points!$B$24:$C$38,2,FALSE))))))</f>
        <v>0</v>
      </c>
      <c r="J192" s="54"/>
      <c r="K192" s="48">
        <f t="shared" si="3"/>
        <v>0</v>
      </c>
      <c r="L192" s="54"/>
      <c r="M192" s="58">
        <f t="shared" si="4"/>
        <v>0</v>
      </c>
      <c r="N192" s="52"/>
      <c r="O192" s="49">
        <f t="shared" si="5"/>
        <v>0</v>
      </c>
      <c r="P192" s="50">
        <f t="shared" si="143"/>
        <v>0</v>
      </c>
      <c r="Q192" s="51"/>
      <c r="R192" s="49" t="str">
        <f t="shared" si="7"/>
        <v>0</v>
      </c>
      <c r="S192" s="52"/>
      <c r="T192" s="49">
        <f>IF(R192="0",0,IF(R192="1-2",VLOOKUP(S192,Points!$B$3:$C$4,2,FALSE),IF(R192="3-5",VLOOKUP(S192,Points!$B$7:$C$11,2,FALSE),IF(R192="6-10",VLOOKUP(S192,Points!$B$13:$C$22,2,FALSE),IF(R192="11-15",VLOOKUP(S192,Points!$B$24:$C$38,2,FALSE))))))</f>
        <v>0</v>
      </c>
      <c r="U192" s="53"/>
      <c r="V192" s="49" t="str">
        <f t="shared" si="8"/>
        <v>0</v>
      </c>
      <c r="W192" s="49"/>
      <c r="X192" s="49">
        <f>IF(V192="0",0,IF(V192="1-2",VLOOKUP(W192,Points!$B$3:$C$4,2,FALSE),IF(V192="3-5",VLOOKUP(W192,Points!$B$7:$C$11,2,FALSE),IF(V192="6-10",VLOOKUP(W192,Points!$B$13:$C$22,2,FALSE),IF(V192="11-15",VLOOKUP(W192,Points!$B$24:$C$38,2,FALSE))))))</f>
        <v>0</v>
      </c>
      <c r="Y192" s="54"/>
      <c r="Z192" s="48">
        <f t="shared" si="9"/>
        <v>0</v>
      </c>
      <c r="AA192" s="54"/>
      <c r="AB192" s="58">
        <f t="shared" si="10"/>
        <v>0</v>
      </c>
      <c r="AC192" s="52"/>
      <c r="AD192" s="49">
        <f t="shared" si="11"/>
        <v>0</v>
      </c>
      <c r="AE192" s="50">
        <f t="shared" si="144"/>
        <v>0</v>
      </c>
      <c r="AF192" s="51"/>
      <c r="AG192" s="49" t="str">
        <f t="shared" si="13"/>
        <v>0</v>
      </c>
      <c r="AH192" s="52"/>
      <c r="AI192" s="49">
        <f>IF(AG192="0",0,IF(AG192="1-2",VLOOKUP(AH192,Points!$B$3:$C$4,2,FALSE),IF(AG192="3-5",VLOOKUP(AH192,Points!$B$7:$C$11,2,FALSE),IF(AG192="6-10",VLOOKUP(AH192,Points!$B$13:$C$22,2,FALSE),IF(AG192="11-15",VLOOKUP(AH192,Points!$B$24:$C$38,2,FALSE))))))</f>
        <v>0</v>
      </c>
      <c r="AJ192" s="53"/>
      <c r="AK192" s="49" t="str">
        <f t="shared" si="14"/>
        <v>0</v>
      </c>
      <c r="AL192" s="49"/>
      <c r="AM192" s="49">
        <f>IF(AK192="0",0,IF(AK192="1-2",VLOOKUP(AL192,Points!$B$3:$C$4,2,FALSE),IF(AK192="3-5",VLOOKUP(AL192,Points!$B$7:$C$11,2,FALSE),IF(AK192="6-10",VLOOKUP(AL192,Points!$B$13:$C$22,2,FALSE),IF(AK192="11-15",VLOOKUP(AL192,Points!$B$24:$C$38,2,FALSE))))))</f>
        <v>0</v>
      </c>
      <c r="AN192" s="54"/>
      <c r="AO192" s="48">
        <f t="shared" si="15"/>
        <v>0</v>
      </c>
      <c r="AP192" s="54"/>
      <c r="AQ192" s="58">
        <f t="shared" si="16"/>
        <v>0</v>
      </c>
      <c r="AR192" s="52"/>
      <c r="AS192" s="49">
        <f t="shared" si="17"/>
        <v>0</v>
      </c>
      <c r="AT192" s="50">
        <f t="shared" si="145"/>
        <v>0</v>
      </c>
      <c r="AU192" s="51"/>
      <c r="AV192" s="49" t="str">
        <f t="shared" si="19"/>
        <v>0</v>
      </c>
      <c r="AW192" s="52"/>
      <c r="AX192" s="49">
        <f>IF(AV192="0",0,IF(AV192="1-2",VLOOKUP(AW192,Points!$B$3:$C$4,2,FALSE),IF(AV192="3-5",VLOOKUP(AW192,Points!$B$7:$C$11,2,FALSE),IF(AV192="6-10",VLOOKUP(AW192,Points!$B$13:$C$22,2,FALSE),IF(AV192="11-15",VLOOKUP(AW192,Points!$B$24:$C$38,2,FALSE))))))</f>
        <v>0</v>
      </c>
      <c r="AY192" s="53"/>
      <c r="AZ192" s="49" t="str">
        <f t="shared" si="20"/>
        <v>0</v>
      </c>
      <c r="BA192" s="49"/>
      <c r="BB192" s="49">
        <f>IF(AZ192="0",0,IF(AZ192="1-2",VLOOKUP(BA192,Points!$B$3:$C$4,2,FALSE),IF(AZ192="3-5",VLOOKUP(BA192,Points!$B$7:$C$11,2,FALSE),IF(AZ192="6-10",VLOOKUP(BA192,Points!$B$13:$C$22,2,FALSE),IF(AZ192="11-15",VLOOKUP(BA192,Points!$B$24:$C$38,2,FALSE))))))</f>
        <v>0</v>
      </c>
      <c r="BC192" s="54"/>
      <c r="BD192" s="48">
        <f t="shared" si="21"/>
        <v>0</v>
      </c>
      <c r="BE192" s="54"/>
      <c r="BF192" s="58">
        <f t="shared" si="22"/>
        <v>0</v>
      </c>
      <c r="BG192" s="52"/>
      <c r="BH192" s="49">
        <f t="shared" si="23"/>
        <v>0</v>
      </c>
      <c r="BI192" s="50">
        <f t="shared" si="146"/>
        <v>0</v>
      </c>
      <c r="BJ192" s="51"/>
      <c r="BK192" s="49" t="str">
        <f t="shared" si="25"/>
        <v>0</v>
      </c>
      <c r="BL192" s="52"/>
      <c r="BM192" s="49">
        <f>IF(BK192="0",0,IF(BK192="1-2",VLOOKUP(BL192,Points!$B$3:$C$4,2,FALSE),IF(BK192="3-5",VLOOKUP(BL192,Points!$B$7:$C$11,2,FALSE),IF(BK192="6-10",VLOOKUP(BL192,Points!$B$13:$C$22,2,FALSE),IF(BK192="11-15",VLOOKUP(BL192,Points!$B$24:$C$38,2,FALSE))))))</f>
        <v>0</v>
      </c>
      <c r="BN192" s="53"/>
      <c r="BO192" s="49" t="str">
        <f t="shared" si="26"/>
        <v>0</v>
      </c>
      <c r="BP192" s="49"/>
      <c r="BQ192" s="49">
        <f>IF(BO192="0",0,IF(BO192="1-2",VLOOKUP(BP192,Points!$B$3:$C$4,2,FALSE),IF(BO192="3-5",VLOOKUP(BP192,Points!$B$7:$C$11,2,FALSE),IF(BO192="6-10",VLOOKUP(BP192,Points!$B$13:$C$22,2,FALSE),IF(BO192="11-15",VLOOKUP(BP192,Points!$B$24:$C$38,2,FALSE))))))</f>
        <v>0</v>
      </c>
      <c r="BR192" s="54"/>
      <c r="BS192" s="48">
        <f t="shared" si="27"/>
        <v>0</v>
      </c>
      <c r="BT192" s="54"/>
      <c r="BU192" s="58">
        <f t="shared" si="28"/>
        <v>0</v>
      </c>
      <c r="BV192" s="52"/>
      <c r="BW192" s="49">
        <f t="shared" si="29"/>
        <v>0</v>
      </c>
      <c r="BX192" s="50">
        <f t="shared" si="147"/>
        <v>0</v>
      </c>
      <c r="BY192" s="51"/>
      <c r="BZ192" s="49" t="str">
        <f t="shared" si="31"/>
        <v>0</v>
      </c>
      <c r="CA192" s="52"/>
      <c r="CB192" s="49">
        <f>IF(BZ192="0",0,IF(BZ192="1-2",VLOOKUP(CA192,Points!$B$3:$C$4,2,FALSE),IF(BZ192="3-5",VLOOKUP(CA192,Points!$B$7:$C$11,2,FALSE),IF(BZ192="6-10",VLOOKUP(CA192,Points!$B$13:$C$22,2,FALSE),IF(BZ192="11-15",VLOOKUP(CA192,Points!$B$24:$C$38,2,FALSE))))))</f>
        <v>0</v>
      </c>
      <c r="CC192" s="53"/>
      <c r="CD192" s="49" t="str">
        <f t="shared" si="32"/>
        <v>0</v>
      </c>
      <c r="CE192" s="49"/>
      <c r="CF192" s="49">
        <f>IF(CD192="0",0,IF(CD192="1-2",VLOOKUP(CE192,Points!$B$3:$C$4,2,FALSE),IF(CD192="3-5",VLOOKUP(CE192,Points!$B$7:$C$11,2,FALSE),IF(CD192="6-10",VLOOKUP(CE192,Points!$B$13:$C$22,2,FALSE),IF(CD192="11-15",VLOOKUP(CE192,Points!$B$24:$C$38,2,FALSE))))))</f>
        <v>0</v>
      </c>
      <c r="CG192" s="54"/>
      <c r="CH192" s="48">
        <f t="shared" si="33"/>
        <v>0</v>
      </c>
      <c r="CI192" s="54"/>
      <c r="CJ192" s="58">
        <f t="shared" si="34"/>
        <v>0</v>
      </c>
      <c r="CK192" s="52"/>
      <c r="CL192" s="49">
        <f t="shared" si="35"/>
        <v>0</v>
      </c>
      <c r="CM192" s="50">
        <f t="shared" si="148"/>
        <v>0</v>
      </c>
      <c r="CN192" s="51"/>
      <c r="CO192" s="49" t="str">
        <f t="shared" si="37"/>
        <v>0</v>
      </c>
      <c r="CP192" s="52"/>
      <c r="CQ192" s="49">
        <f>IF(CO192="0",0,IF(CO192="1-2",VLOOKUP(CP192,Points!$B$3:$C$4,2,FALSE),IF(CO192="3-5",VLOOKUP(CP192,Points!$B$7:$C$11,2,FALSE),IF(CO192="6-10",VLOOKUP(CP192,Points!$B$13:$C$22,2,FALSE),IF(CO192="11-15",VLOOKUP(CP192,Points!$B$24:$C$38,2,FALSE))))))</f>
        <v>0</v>
      </c>
      <c r="CR192" s="53"/>
      <c r="CS192" s="49" t="str">
        <f t="shared" si="38"/>
        <v>0</v>
      </c>
      <c r="CT192" s="49"/>
      <c r="CU192" s="49">
        <f>IF(CS192="0",0,IF(CS192="1-2",VLOOKUP(CT192,Points!$B$3:$C$4,2,FALSE),IF(CS192="3-5",VLOOKUP(CT192,Points!$B$7:$C$11,2,FALSE),IF(CS192="6-10",VLOOKUP(CT192,Points!$B$13:$C$22,2,FALSE),IF(CS192="11-15",VLOOKUP(CT192,Points!$B$24:$C$38,2,FALSE))))))</f>
        <v>0</v>
      </c>
      <c r="CV192" s="54"/>
      <c r="CW192" s="48">
        <f t="shared" si="39"/>
        <v>0</v>
      </c>
      <c r="CX192" s="54"/>
      <c r="CY192" s="58">
        <f t="shared" si="40"/>
        <v>0</v>
      </c>
      <c r="CZ192" s="52"/>
      <c r="DA192" s="49">
        <f t="shared" si="41"/>
        <v>0</v>
      </c>
      <c r="DB192" s="50">
        <f t="shared" si="149"/>
        <v>0</v>
      </c>
      <c r="DC192" s="51"/>
      <c r="DD192" s="49" t="str">
        <f t="shared" si="43"/>
        <v>0</v>
      </c>
      <c r="DE192" s="52"/>
      <c r="DF192" s="49">
        <f>IF(DD192="0",0,IF(DD192="1-2",VLOOKUP(DE192,Points!$B$3:$C$4,2,FALSE),IF(DD192="3-5",VLOOKUP(DE192,Points!$B$7:$C$11,2,FALSE),IF(DD192="6-10",VLOOKUP(DE192,Points!$B$13:$C$22,2,FALSE),IF(DD192="11-15",VLOOKUP(DE192,Points!$B$24:$C$38,2,FALSE))))))</f>
        <v>0</v>
      </c>
      <c r="DG192" s="53"/>
      <c r="DH192" s="49" t="str">
        <f t="shared" si="44"/>
        <v>0</v>
      </c>
      <c r="DI192" s="49"/>
      <c r="DJ192" s="49">
        <f>IF(DH192="0",0,IF(DH192="1-2",VLOOKUP(DI192,Points!$B$3:$C$4,2,FALSE),IF(DH192="3-5",VLOOKUP(DI192,Points!$B$7:$C$11,2,FALSE),IF(DH192="6-10",VLOOKUP(DI192,Points!$B$13:$C$22,2,FALSE),IF(DH192="11-15",VLOOKUP(DI192,Points!$B$24:$C$38,2,FALSE))))))</f>
        <v>0</v>
      </c>
      <c r="DK192" s="54"/>
      <c r="DL192" s="48">
        <f t="shared" si="45"/>
        <v>0</v>
      </c>
      <c r="DM192" s="54"/>
      <c r="DN192" s="58">
        <f t="shared" si="46"/>
        <v>0</v>
      </c>
      <c r="DO192" s="52"/>
      <c r="DP192" s="49">
        <f t="shared" si="47"/>
        <v>0</v>
      </c>
      <c r="DQ192" s="50">
        <f t="shared" si="150"/>
        <v>0</v>
      </c>
      <c r="DR192" s="55">
        <f t="shared" si="49"/>
        <v>0</v>
      </c>
      <c r="DS192" s="56" t="str">
        <f t="shared" si="193"/>
        <v/>
      </c>
    </row>
    <row r="193" spans="1:123" s="69" customFormat="1" ht="15.75" thickBot="1" x14ac:dyDescent="0.3">
      <c r="A193" s="59"/>
      <c r="B193" s="60"/>
      <c r="C193" s="61" t="str">
        <f t="shared" si="1"/>
        <v>0</v>
      </c>
      <c r="D193" s="62"/>
      <c r="E193" s="61">
        <f>IF(C193="0",0,IF(C193="1-2",VLOOKUP(D193,Points!$B$3:$C$4,2,FALSE),IF(C193="3-5",VLOOKUP(D193,Points!$B$7:$C$11,2,FALSE),IF(C193="6-10",VLOOKUP(D193,Points!$B$13:$C$22,2,FALSE),IF(C193="11-15",VLOOKUP(D193,Points!$B$24:$C$38,2,FALSE))))))</f>
        <v>0</v>
      </c>
      <c r="F193" s="63"/>
      <c r="G193" s="61" t="str">
        <f t="shared" si="2"/>
        <v>0</v>
      </c>
      <c r="H193" s="61"/>
      <c r="I193" s="61">
        <f>IF(G193="0",0,IF(G193="1-2",VLOOKUP(H193,Points!$B$3:$C$4,2,FALSE),IF(G193="3-5",VLOOKUP(H193,Points!$B$7:$C$11,2,FALSE),IF(G193="6-10",VLOOKUP(H193,Points!$B$13:$C$22,2,FALSE),IF(G193="11-15",VLOOKUP(H193,Points!$B$24:$C$38,2,FALSE))))))</f>
        <v>0</v>
      </c>
      <c r="J193" s="64"/>
      <c r="K193" s="65">
        <f t="shared" si="3"/>
        <v>0</v>
      </c>
      <c r="L193" s="64"/>
      <c r="M193" s="66">
        <f t="shared" si="4"/>
        <v>0</v>
      </c>
      <c r="N193" s="62"/>
      <c r="O193" s="61">
        <f t="shared" si="5"/>
        <v>0</v>
      </c>
      <c r="P193" s="67">
        <f t="shared" si="143"/>
        <v>0</v>
      </c>
      <c r="Q193" s="60"/>
      <c r="R193" s="61" t="str">
        <f t="shared" si="7"/>
        <v>0</v>
      </c>
      <c r="S193" s="62"/>
      <c r="T193" s="61">
        <f>IF(R193="0",0,IF(R193="1-2",VLOOKUP(S193,Points!$B$3:$C$4,2,FALSE),IF(R193="3-5",VLOOKUP(S193,Points!$B$7:$C$11,2,FALSE),IF(R193="6-10",VLOOKUP(S193,Points!$B$13:$C$22,2,FALSE),IF(R193="11-15",VLOOKUP(S193,Points!$B$24:$C$38,2,FALSE))))))</f>
        <v>0</v>
      </c>
      <c r="U193" s="63"/>
      <c r="V193" s="61" t="str">
        <f t="shared" si="8"/>
        <v>0</v>
      </c>
      <c r="W193" s="61"/>
      <c r="X193" s="61">
        <f>IF(V193="0",0,IF(V193="1-2",VLOOKUP(W193,Points!$B$3:$C$4,2,FALSE),IF(V193="3-5",VLOOKUP(W193,Points!$B$7:$C$11,2,FALSE),IF(V193="6-10",VLOOKUP(W193,Points!$B$13:$C$22,2,FALSE),IF(V193="11-15",VLOOKUP(W193,Points!$B$24:$C$38,2,FALSE))))))</f>
        <v>0</v>
      </c>
      <c r="Y193" s="64"/>
      <c r="Z193" s="65">
        <f t="shared" si="9"/>
        <v>0</v>
      </c>
      <c r="AA193" s="64"/>
      <c r="AB193" s="66">
        <f t="shared" si="10"/>
        <v>0</v>
      </c>
      <c r="AC193" s="62"/>
      <c r="AD193" s="61">
        <f t="shared" si="11"/>
        <v>0</v>
      </c>
      <c r="AE193" s="67">
        <f t="shared" si="144"/>
        <v>0</v>
      </c>
      <c r="AF193" s="60"/>
      <c r="AG193" s="61" t="str">
        <f t="shared" si="13"/>
        <v>0</v>
      </c>
      <c r="AH193" s="62"/>
      <c r="AI193" s="61">
        <f>IF(AG193="0",0,IF(AG193="1-2",VLOOKUP(AH193,Points!$B$3:$C$4,2,FALSE),IF(AG193="3-5",VLOOKUP(AH193,Points!$B$7:$C$11,2,FALSE),IF(AG193="6-10",VLOOKUP(AH193,Points!$B$13:$C$22,2,FALSE),IF(AG193="11-15",VLOOKUP(AH193,Points!$B$24:$C$38,2,FALSE))))))</f>
        <v>0</v>
      </c>
      <c r="AJ193" s="63"/>
      <c r="AK193" s="61" t="str">
        <f t="shared" si="14"/>
        <v>0</v>
      </c>
      <c r="AL193" s="61"/>
      <c r="AM193" s="61">
        <f>IF(AK193="0",0,IF(AK193="1-2",VLOOKUP(AL193,Points!$B$3:$C$4,2,FALSE),IF(AK193="3-5",VLOOKUP(AL193,Points!$B$7:$C$11,2,FALSE),IF(AK193="6-10",VLOOKUP(AL193,Points!$B$13:$C$22,2,FALSE),IF(AK193="11-15",VLOOKUP(AL193,Points!$B$24:$C$38,2,FALSE))))))</f>
        <v>0</v>
      </c>
      <c r="AN193" s="64"/>
      <c r="AO193" s="65">
        <f t="shared" si="15"/>
        <v>0</v>
      </c>
      <c r="AP193" s="64"/>
      <c r="AQ193" s="66">
        <f t="shared" si="16"/>
        <v>0</v>
      </c>
      <c r="AR193" s="62"/>
      <c r="AS193" s="61">
        <f t="shared" si="17"/>
        <v>0</v>
      </c>
      <c r="AT193" s="67">
        <f t="shared" si="145"/>
        <v>0</v>
      </c>
      <c r="AU193" s="60"/>
      <c r="AV193" s="61" t="str">
        <f t="shared" si="19"/>
        <v>0</v>
      </c>
      <c r="AW193" s="62"/>
      <c r="AX193" s="61">
        <f>IF(AV193="0",0,IF(AV193="1-2",VLOOKUP(AW193,Points!$B$3:$C$4,2,FALSE),IF(AV193="3-5",VLOOKUP(AW193,Points!$B$7:$C$11,2,FALSE),IF(AV193="6-10",VLOOKUP(AW193,Points!$B$13:$C$22,2,FALSE),IF(AV193="11-15",VLOOKUP(AW193,Points!$B$24:$C$38,2,FALSE))))))</f>
        <v>0</v>
      </c>
      <c r="AY193" s="63"/>
      <c r="AZ193" s="61" t="str">
        <f t="shared" si="20"/>
        <v>0</v>
      </c>
      <c r="BA193" s="61"/>
      <c r="BB193" s="61">
        <f>IF(AZ193="0",0,IF(AZ193="1-2",VLOOKUP(BA193,Points!$B$3:$C$4,2,FALSE),IF(AZ193="3-5",VLOOKUP(BA193,Points!$B$7:$C$11,2,FALSE),IF(AZ193="6-10",VLOOKUP(BA193,Points!$B$13:$C$22,2,FALSE),IF(AZ193="11-15",VLOOKUP(BA193,Points!$B$24:$C$38,2,FALSE))))))</f>
        <v>0</v>
      </c>
      <c r="BC193" s="64"/>
      <c r="BD193" s="65">
        <f t="shared" si="21"/>
        <v>0</v>
      </c>
      <c r="BE193" s="64"/>
      <c r="BF193" s="66">
        <f t="shared" si="22"/>
        <v>0</v>
      </c>
      <c r="BG193" s="62"/>
      <c r="BH193" s="61">
        <f t="shared" si="23"/>
        <v>0</v>
      </c>
      <c r="BI193" s="67">
        <f t="shared" si="146"/>
        <v>0</v>
      </c>
      <c r="BJ193" s="60"/>
      <c r="BK193" s="61" t="str">
        <f t="shared" si="25"/>
        <v>0</v>
      </c>
      <c r="BL193" s="62"/>
      <c r="BM193" s="61">
        <f>IF(BK193="0",0,IF(BK193="1-2",VLOOKUP(BL193,Points!$B$3:$C$4,2,FALSE),IF(BK193="3-5",VLOOKUP(BL193,Points!$B$7:$C$11,2,FALSE),IF(BK193="6-10",VLOOKUP(BL193,Points!$B$13:$C$22,2,FALSE),IF(BK193="11-15",VLOOKUP(BL193,Points!$B$24:$C$38,2,FALSE))))))</f>
        <v>0</v>
      </c>
      <c r="BN193" s="63"/>
      <c r="BO193" s="61" t="str">
        <f t="shared" si="26"/>
        <v>0</v>
      </c>
      <c r="BP193" s="61"/>
      <c r="BQ193" s="61">
        <f>IF(BO193="0",0,IF(BO193="1-2",VLOOKUP(BP193,Points!$B$3:$C$4,2,FALSE),IF(BO193="3-5",VLOOKUP(BP193,Points!$B$7:$C$11,2,FALSE),IF(BO193="6-10",VLOOKUP(BP193,Points!$B$13:$C$22,2,FALSE),IF(BO193="11-15",VLOOKUP(BP193,Points!$B$24:$C$38,2,FALSE))))))</f>
        <v>0</v>
      </c>
      <c r="BR193" s="64"/>
      <c r="BS193" s="65">
        <f t="shared" si="27"/>
        <v>0</v>
      </c>
      <c r="BT193" s="64"/>
      <c r="BU193" s="66">
        <f t="shared" si="28"/>
        <v>0</v>
      </c>
      <c r="BV193" s="62"/>
      <c r="BW193" s="61">
        <f t="shared" si="29"/>
        <v>0</v>
      </c>
      <c r="BX193" s="67">
        <f t="shared" si="147"/>
        <v>0</v>
      </c>
      <c r="BY193" s="60"/>
      <c r="BZ193" s="61" t="str">
        <f t="shared" si="31"/>
        <v>0</v>
      </c>
      <c r="CA193" s="62"/>
      <c r="CB193" s="61">
        <f>IF(BZ193="0",0,IF(BZ193="1-2",VLOOKUP(CA193,Points!$B$3:$C$4,2,FALSE),IF(BZ193="3-5",VLOOKUP(CA193,Points!$B$7:$C$11,2,FALSE),IF(BZ193="6-10",VLOOKUP(CA193,Points!$B$13:$C$22,2,FALSE),IF(BZ193="11-15",VLOOKUP(CA193,Points!$B$24:$C$38,2,FALSE))))))</f>
        <v>0</v>
      </c>
      <c r="CC193" s="63"/>
      <c r="CD193" s="61" t="str">
        <f t="shared" si="32"/>
        <v>0</v>
      </c>
      <c r="CE193" s="61"/>
      <c r="CF193" s="61">
        <f>IF(CD193="0",0,IF(CD193="1-2",VLOOKUP(CE193,Points!$B$3:$C$4,2,FALSE),IF(CD193="3-5",VLOOKUP(CE193,Points!$B$7:$C$11,2,FALSE),IF(CD193="6-10",VLOOKUP(CE193,Points!$B$13:$C$22,2,FALSE),IF(CD193="11-15",VLOOKUP(CE193,Points!$B$24:$C$38,2,FALSE))))))</f>
        <v>0</v>
      </c>
      <c r="CG193" s="64"/>
      <c r="CH193" s="65">
        <f t="shared" si="33"/>
        <v>0</v>
      </c>
      <c r="CI193" s="64"/>
      <c r="CJ193" s="66">
        <f t="shared" si="34"/>
        <v>0</v>
      </c>
      <c r="CK193" s="62"/>
      <c r="CL193" s="61">
        <f t="shared" si="35"/>
        <v>0</v>
      </c>
      <c r="CM193" s="67">
        <f t="shared" si="148"/>
        <v>0</v>
      </c>
      <c r="CN193" s="60"/>
      <c r="CO193" s="61" t="str">
        <f t="shared" si="37"/>
        <v>0</v>
      </c>
      <c r="CP193" s="62"/>
      <c r="CQ193" s="61">
        <f>IF(CO193="0",0,IF(CO193="1-2",VLOOKUP(CP193,Points!$B$3:$C$4,2,FALSE),IF(CO193="3-5",VLOOKUP(CP193,Points!$B$7:$C$11,2,FALSE),IF(CO193="6-10",VLOOKUP(CP193,Points!$B$13:$C$22,2,FALSE),IF(CO193="11-15",VLOOKUP(CP193,Points!$B$24:$C$38,2,FALSE))))))</f>
        <v>0</v>
      </c>
      <c r="CR193" s="63"/>
      <c r="CS193" s="61" t="str">
        <f t="shared" si="38"/>
        <v>0</v>
      </c>
      <c r="CT193" s="61"/>
      <c r="CU193" s="61">
        <f>IF(CS193="0",0,IF(CS193="1-2",VLOOKUP(CT193,Points!$B$3:$C$4,2,FALSE),IF(CS193="3-5",VLOOKUP(CT193,Points!$B$7:$C$11,2,FALSE),IF(CS193="6-10",VLOOKUP(CT193,Points!$B$13:$C$22,2,FALSE),IF(CS193="11-15",VLOOKUP(CT193,Points!$B$24:$C$38,2,FALSE))))))</f>
        <v>0</v>
      </c>
      <c r="CV193" s="64"/>
      <c r="CW193" s="65">
        <f t="shared" si="39"/>
        <v>0</v>
      </c>
      <c r="CX193" s="64"/>
      <c r="CY193" s="66">
        <f t="shared" si="40"/>
        <v>0</v>
      </c>
      <c r="CZ193" s="62"/>
      <c r="DA193" s="61">
        <f t="shared" si="41"/>
        <v>0</v>
      </c>
      <c r="DB193" s="67">
        <f t="shared" si="149"/>
        <v>0</v>
      </c>
      <c r="DC193" s="60"/>
      <c r="DD193" s="61" t="str">
        <f t="shared" si="43"/>
        <v>0</v>
      </c>
      <c r="DE193" s="62"/>
      <c r="DF193" s="61">
        <f>IF(DD193="0",0,IF(DD193="1-2",VLOOKUP(DE193,Points!$B$3:$C$4,2,FALSE),IF(DD193="3-5",VLOOKUP(DE193,Points!$B$7:$C$11,2,FALSE),IF(DD193="6-10",VLOOKUP(DE193,Points!$B$13:$C$22,2,FALSE),IF(DD193="11-15",VLOOKUP(DE193,Points!$B$24:$C$38,2,FALSE))))))</f>
        <v>0</v>
      </c>
      <c r="DG193" s="63"/>
      <c r="DH193" s="61" t="str">
        <f t="shared" si="44"/>
        <v>0</v>
      </c>
      <c r="DI193" s="61"/>
      <c r="DJ193" s="61">
        <f>IF(DH193="0",0,IF(DH193="1-2",VLOOKUP(DI193,Points!$B$3:$C$4,2,FALSE),IF(DH193="3-5",VLOOKUP(DI193,Points!$B$7:$C$11,2,FALSE),IF(DH193="6-10",VLOOKUP(DI193,Points!$B$13:$C$22,2,FALSE),IF(DH193="11-15",VLOOKUP(DI193,Points!$B$24:$C$38,2,FALSE))))))</f>
        <v>0</v>
      </c>
      <c r="DK193" s="64"/>
      <c r="DL193" s="65">
        <f t="shared" si="45"/>
        <v>0</v>
      </c>
      <c r="DM193" s="64"/>
      <c r="DN193" s="66">
        <f t="shared" si="46"/>
        <v>0</v>
      </c>
      <c r="DO193" s="62"/>
      <c r="DP193" s="61">
        <f t="shared" si="47"/>
        <v>0</v>
      </c>
      <c r="DQ193" s="67">
        <f t="shared" si="150"/>
        <v>0</v>
      </c>
      <c r="DR193" s="59">
        <f t="shared" si="49"/>
        <v>0</v>
      </c>
      <c r="DS193" s="68" t="str">
        <f t="shared" si="193"/>
        <v/>
      </c>
    </row>
    <row r="194" spans="1:123" ht="15" x14ac:dyDescent="0.25">
      <c r="B194" s="3"/>
      <c r="C194" s="3"/>
      <c r="D194" s="3"/>
      <c r="E194" s="3"/>
      <c r="F194" s="3"/>
      <c r="G194" s="3"/>
      <c r="H194" s="3"/>
      <c r="I194" s="3"/>
      <c r="J194" s="3"/>
      <c r="K194"/>
      <c r="L194" s="3"/>
      <c r="M194"/>
      <c r="N194" s="3"/>
      <c r="O194" s="3"/>
      <c r="P194" s="3"/>
    </row>
    <row r="195" spans="1:123" ht="15" x14ac:dyDescent="0.25">
      <c r="B195" s="3"/>
      <c r="C195" s="3"/>
      <c r="D195" s="3"/>
      <c r="E195" s="3"/>
      <c r="F195" s="3"/>
      <c r="G195" s="3"/>
      <c r="H195" s="3"/>
      <c r="I195" s="3"/>
      <c r="J195" s="3"/>
      <c r="K195"/>
      <c r="L195" s="3"/>
      <c r="M195"/>
      <c r="N195" s="3"/>
      <c r="O195" s="3"/>
      <c r="P195" s="3"/>
    </row>
    <row r="196" spans="1:123" ht="15" x14ac:dyDescent="0.25">
      <c r="B196" s="3"/>
      <c r="C196" s="3"/>
      <c r="D196" s="3"/>
      <c r="E196" s="3"/>
      <c r="F196" s="3"/>
      <c r="G196" s="3"/>
      <c r="H196" s="3"/>
      <c r="I196" s="3"/>
      <c r="J196" s="3"/>
      <c r="K196"/>
      <c r="L196" s="3"/>
      <c r="M196"/>
      <c r="N196" s="3"/>
      <c r="O196" s="3"/>
      <c r="P196" s="3"/>
    </row>
    <row r="197" spans="1:123" ht="15" x14ac:dyDescent="0.25">
      <c r="B197" s="3"/>
      <c r="C197" s="3"/>
      <c r="D197" s="3"/>
      <c r="E197" s="3"/>
      <c r="F197" s="3"/>
      <c r="G197" s="3"/>
      <c r="H197" s="3"/>
      <c r="I197" s="3"/>
      <c r="J197" s="3"/>
      <c r="K197"/>
      <c r="L197" s="3"/>
      <c r="M197"/>
      <c r="N197" s="3"/>
      <c r="O197" s="3"/>
      <c r="P197" s="3"/>
    </row>
    <row r="198" spans="1:123" ht="15" x14ac:dyDescent="0.25">
      <c r="B198" s="3"/>
      <c r="C198" s="3"/>
      <c r="D198" s="3"/>
      <c r="E198" s="3"/>
      <c r="F198" s="3"/>
      <c r="G198" s="3"/>
      <c r="H198" s="3"/>
      <c r="I198" s="3"/>
      <c r="J198" s="3"/>
      <c r="K198"/>
      <c r="L198" s="3"/>
      <c r="M198"/>
      <c r="N198" s="3"/>
      <c r="O198" s="3"/>
      <c r="P198" s="3"/>
    </row>
    <row r="199" spans="1:123" ht="15" x14ac:dyDescent="0.25">
      <c r="B199" s="3"/>
      <c r="C199" s="3"/>
      <c r="D199" s="3"/>
      <c r="E199" s="3"/>
      <c r="F199" s="3"/>
      <c r="G199" s="3"/>
      <c r="H199" s="3"/>
      <c r="I199" s="3"/>
      <c r="J199" s="3"/>
      <c r="K199"/>
      <c r="L199" s="3"/>
      <c r="M199"/>
      <c r="N199" s="3"/>
      <c r="O199" s="3"/>
      <c r="P199" s="3"/>
    </row>
    <row r="200" spans="1:123" ht="15" x14ac:dyDescent="0.25">
      <c r="B200" s="3"/>
      <c r="C200" s="3"/>
      <c r="D200" s="3"/>
      <c r="E200" s="3"/>
      <c r="F200" s="3"/>
      <c r="G200" s="3"/>
      <c r="H200" s="3"/>
      <c r="I200" s="3"/>
      <c r="J200" s="3"/>
      <c r="K200"/>
      <c r="L200" s="3"/>
      <c r="M200"/>
      <c r="N200" s="3"/>
      <c r="O200" s="3"/>
      <c r="P200" s="3"/>
    </row>
    <row r="201" spans="1:123" ht="15" x14ac:dyDescent="0.25">
      <c r="B201" s="3"/>
      <c r="C201" s="3"/>
      <c r="D201" s="3"/>
      <c r="E201" s="3"/>
      <c r="F201" s="3"/>
      <c r="G201" s="3"/>
      <c r="H201" s="3"/>
      <c r="I201" s="3"/>
      <c r="J201" s="3"/>
      <c r="K201"/>
      <c r="L201" s="3"/>
      <c r="M201"/>
      <c r="N201" s="3"/>
      <c r="O201" s="3"/>
      <c r="P201" s="3"/>
    </row>
    <row r="202" spans="1:123" ht="15" x14ac:dyDescent="0.25">
      <c r="B202" s="3"/>
      <c r="C202" s="3"/>
      <c r="D202" s="3"/>
      <c r="E202" s="3"/>
      <c r="F202" s="3"/>
      <c r="G202" s="3"/>
      <c r="H202" s="3"/>
      <c r="I202" s="3"/>
      <c r="J202" s="3"/>
      <c r="K202"/>
      <c r="L202" s="3"/>
      <c r="M202"/>
      <c r="N202" s="3"/>
      <c r="O202" s="3"/>
      <c r="P202" s="3"/>
    </row>
    <row r="203" spans="1:123" ht="15" x14ac:dyDescent="0.25">
      <c r="B203" s="3"/>
      <c r="C203" s="3"/>
      <c r="D203" s="3"/>
      <c r="E203" s="3"/>
      <c r="F203" s="3"/>
      <c r="G203" s="3"/>
      <c r="H203" s="3"/>
      <c r="I203" s="3"/>
      <c r="J203" s="3"/>
      <c r="K203"/>
      <c r="L203" s="3"/>
      <c r="M203"/>
      <c r="N203" s="3"/>
      <c r="O203" s="3"/>
      <c r="P203" s="3"/>
    </row>
    <row r="204" spans="1:123" ht="15" x14ac:dyDescent="0.25">
      <c r="B204" s="3"/>
      <c r="C204" s="3"/>
      <c r="D204" s="3"/>
      <c r="E204" s="3"/>
      <c r="F204" s="3"/>
      <c r="G204" s="3"/>
      <c r="H204" s="3"/>
      <c r="I204" s="3"/>
      <c r="J204" s="3"/>
      <c r="K204"/>
      <c r="L204" s="3"/>
      <c r="M204"/>
      <c r="N204" s="3"/>
      <c r="O204" s="3"/>
      <c r="P204" s="3"/>
    </row>
    <row r="205" spans="1:123" ht="15" x14ac:dyDescent="0.25">
      <c r="B205" s="3"/>
      <c r="C205" s="3"/>
      <c r="D205" s="3"/>
      <c r="E205" s="3"/>
      <c r="F205" s="3"/>
      <c r="G205" s="3"/>
      <c r="H205" s="3"/>
      <c r="I205" s="3"/>
      <c r="J205" s="3"/>
      <c r="K205"/>
      <c r="L205" s="3"/>
      <c r="M205"/>
      <c r="N205" s="3"/>
      <c r="O205" s="3"/>
      <c r="P205" s="3"/>
    </row>
    <row r="206" spans="1:123" ht="15" x14ac:dyDescent="0.25">
      <c r="K206"/>
      <c r="M206"/>
    </row>
    <row r="207" spans="1:123" ht="15" x14ac:dyDescent="0.25">
      <c r="K207"/>
      <c r="M207"/>
    </row>
    <row r="208" spans="1:123" ht="15" x14ac:dyDescent="0.25">
      <c r="K208"/>
      <c r="M208"/>
    </row>
    <row r="209" spans="1:123" ht="15" x14ac:dyDescent="0.25">
      <c r="K209"/>
      <c r="M209"/>
    </row>
    <row r="210" spans="1:123" ht="15" x14ac:dyDescent="0.25">
      <c r="K210"/>
      <c r="M210"/>
    </row>
    <row r="211" spans="1:123" s="4" customFormat="1" ht="15" x14ac:dyDescent="0.25">
      <c r="A211" s="3"/>
      <c r="K211"/>
      <c r="M211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</row>
    <row r="212" spans="1:123" s="4" customFormat="1" ht="15" x14ac:dyDescent="0.25">
      <c r="A212" s="3"/>
      <c r="K212"/>
      <c r="M212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</row>
    <row r="213" spans="1:123" s="4" customFormat="1" ht="15" x14ac:dyDescent="0.25">
      <c r="A213" s="3"/>
      <c r="K213"/>
      <c r="M21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</row>
    <row r="214" spans="1:123" s="4" customFormat="1" ht="15" x14ac:dyDescent="0.25">
      <c r="A214" s="3"/>
      <c r="K214"/>
      <c r="M214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</row>
    <row r="215" spans="1:123" s="4" customFormat="1" ht="15" x14ac:dyDescent="0.25">
      <c r="A215" s="3"/>
      <c r="K215"/>
      <c r="M215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</row>
    <row r="216" spans="1:123" s="4" customFormat="1" ht="15" x14ac:dyDescent="0.25">
      <c r="A216" s="3"/>
      <c r="K216"/>
      <c r="M21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</row>
    <row r="217" spans="1:123" s="4" customFormat="1" ht="15" x14ac:dyDescent="0.25">
      <c r="A217" s="3"/>
      <c r="K217"/>
      <c r="M217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</row>
    <row r="218" spans="1:123" s="4" customFormat="1" ht="15" x14ac:dyDescent="0.25">
      <c r="A218" s="3"/>
      <c r="K218"/>
      <c r="M218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</row>
    <row r="219" spans="1:123" s="4" customFormat="1" ht="15" x14ac:dyDescent="0.25">
      <c r="A219" s="3"/>
      <c r="K219"/>
      <c r="M219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</row>
    <row r="220" spans="1:123" s="4" customFormat="1" ht="15" x14ac:dyDescent="0.25">
      <c r="A220" s="3"/>
      <c r="K220"/>
      <c r="M220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</row>
    <row r="221" spans="1:123" s="4" customFormat="1" ht="15" x14ac:dyDescent="0.25">
      <c r="A221" s="3"/>
      <c r="K221"/>
      <c r="M221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</row>
    <row r="222" spans="1:123" s="4" customFormat="1" ht="15" x14ac:dyDescent="0.25">
      <c r="A222" s="3"/>
      <c r="K222"/>
      <c r="M222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</row>
    <row r="223" spans="1:123" s="4" customFormat="1" ht="15" x14ac:dyDescent="0.25">
      <c r="A223" s="3"/>
      <c r="K223"/>
      <c r="M22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</row>
    <row r="224" spans="1:123" s="4" customFormat="1" ht="15" x14ac:dyDescent="0.25">
      <c r="A224" s="3"/>
      <c r="K224"/>
      <c r="M224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</row>
    <row r="225" spans="1:123" s="4" customFormat="1" ht="15" x14ac:dyDescent="0.25">
      <c r="A225" s="3"/>
      <c r="K225"/>
      <c r="M225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</row>
    <row r="226" spans="1:123" s="4" customFormat="1" ht="15" x14ac:dyDescent="0.25">
      <c r="A226" s="3"/>
      <c r="K226"/>
      <c r="M22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</row>
    <row r="227" spans="1:123" s="4" customFormat="1" ht="15" x14ac:dyDescent="0.25">
      <c r="A227" s="3"/>
      <c r="K227"/>
      <c r="M22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</row>
    <row r="228" spans="1:123" s="4" customFormat="1" ht="15" x14ac:dyDescent="0.25">
      <c r="A228" s="3"/>
      <c r="K228"/>
      <c r="M228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</row>
    <row r="229" spans="1:123" s="4" customFormat="1" ht="15" x14ac:dyDescent="0.25">
      <c r="A229" s="3"/>
      <c r="K229"/>
      <c r="M229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</row>
    <row r="230" spans="1:123" s="4" customFormat="1" ht="15" x14ac:dyDescent="0.25">
      <c r="A230" s="3"/>
      <c r="K230"/>
      <c r="M230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</row>
    <row r="231" spans="1:123" s="4" customFormat="1" ht="15" x14ac:dyDescent="0.25">
      <c r="A231" s="3"/>
      <c r="K231"/>
      <c r="M231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</row>
    <row r="232" spans="1:123" s="4" customFormat="1" ht="15" x14ac:dyDescent="0.25">
      <c r="A232" s="3"/>
      <c r="K232"/>
      <c r="M232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</row>
    <row r="233" spans="1:123" s="4" customFormat="1" ht="15" x14ac:dyDescent="0.25">
      <c r="A233" s="3"/>
      <c r="K233"/>
      <c r="M23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</row>
    <row r="234" spans="1:123" s="4" customFormat="1" ht="15" x14ac:dyDescent="0.25">
      <c r="A234" s="3"/>
      <c r="K234"/>
      <c r="M234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</row>
    <row r="235" spans="1:123" s="4" customFormat="1" ht="15" x14ac:dyDescent="0.25">
      <c r="A235" s="3"/>
      <c r="K235"/>
      <c r="M235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</row>
    <row r="236" spans="1:123" s="4" customFormat="1" ht="15" x14ac:dyDescent="0.25">
      <c r="A236" s="3"/>
      <c r="K236"/>
      <c r="M23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</row>
    <row r="237" spans="1:123" s="4" customFormat="1" ht="15" x14ac:dyDescent="0.25">
      <c r="A237" s="3"/>
      <c r="K237"/>
      <c r="M237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</row>
    <row r="238" spans="1:123" s="4" customFormat="1" ht="15" x14ac:dyDescent="0.25">
      <c r="A238" s="3"/>
      <c r="K238"/>
      <c r="M238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</row>
    <row r="239" spans="1:123" s="4" customFormat="1" ht="15" x14ac:dyDescent="0.25">
      <c r="A239" s="3"/>
      <c r="K239"/>
      <c r="M239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</row>
    <row r="240" spans="1:123" s="4" customFormat="1" ht="15" x14ac:dyDescent="0.25">
      <c r="A240" s="3"/>
      <c r="K240"/>
      <c r="M240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</row>
    <row r="241" spans="1:123" s="4" customFormat="1" ht="15" x14ac:dyDescent="0.25">
      <c r="A241" s="3"/>
      <c r="K241"/>
      <c r="M241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</row>
    <row r="242" spans="1:123" s="4" customFormat="1" ht="15" x14ac:dyDescent="0.25">
      <c r="A242" s="3"/>
      <c r="K242"/>
      <c r="M242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</row>
    <row r="243" spans="1:123" s="4" customFormat="1" ht="15" x14ac:dyDescent="0.25">
      <c r="A243" s="3"/>
      <c r="K243"/>
      <c r="M24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</row>
    <row r="244" spans="1:123" s="4" customFormat="1" ht="15" x14ac:dyDescent="0.25">
      <c r="A244" s="3"/>
      <c r="K244"/>
      <c r="M244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</row>
    <row r="245" spans="1:123" s="4" customFormat="1" ht="15" x14ac:dyDescent="0.25">
      <c r="A245" s="3"/>
      <c r="K245"/>
      <c r="M245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</row>
    <row r="246" spans="1:123" s="4" customFormat="1" ht="15" x14ac:dyDescent="0.25">
      <c r="A246" s="3"/>
      <c r="K246"/>
      <c r="M24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</row>
    <row r="247" spans="1:123" s="4" customFormat="1" ht="15" x14ac:dyDescent="0.25">
      <c r="A247" s="3"/>
      <c r="K247"/>
      <c r="M247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</row>
    <row r="248" spans="1:123" s="4" customFormat="1" ht="15" x14ac:dyDescent="0.25">
      <c r="A248" s="3"/>
      <c r="K248"/>
      <c r="M248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</row>
    <row r="249" spans="1:123" s="4" customFormat="1" ht="15" x14ac:dyDescent="0.25">
      <c r="A249" s="3"/>
      <c r="K249"/>
      <c r="M249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</row>
    <row r="250" spans="1:123" s="4" customFormat="1" ht="15" x14ac:dyDescent="0.25">
      <c r="A250" s="3"/>
      <c r="K250"/>
      <c r="M250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</row>
    <row r="251" spans="1:123" s="4" customFormat="1" ht="15" x14ac:dyDescent="0.25">
      <c r="A251" s="3"/>
      <c r="K251"/>
      <c r="M251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</row>
    <row r="252" spans="1:123" s="4" customFormat="1" ht="15" x14ac:dyDescent="0.25">
      <c r="A252" s="3"/>
      <c r="K252"/>
      <c r="M25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</row>
    <row r="253" spans="1:123" s="4" customFormat="1" ht="15" x14ac:dyDescent="0.25">
      <c r="A253" s="3"/>
      <c r="K253"/>
      <c r="M25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</row>
    <row r="254" spans="1:123" s="4" customFormat="1" ht="15" x14ac:dyDescent="0.25">
      <c r="A254" s="3"/>
      <c r="K254"/>
      <c r="M254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</row>
    <row r="255" spans="1:123" s="4" customFormat="1" ht="15" x14ac:dyDescent="0.25">
      <c r="A255" s="3"/>
      <c r="K255"/>
      <c r="M255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</row>
    <row r="256" spans="1:123" s="4" customFormat="1" ht="15" x14ac:dyDescent="0.25">
      <c r="A256" s="3"/>
      <c r="K256"/>
      <c r="M25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</row>
    <row r="257" spans="1:123" s="4" customFormat="1" ht="15" x14ac:dyDescent="0.25">
      <c r="A257" s="3"/>
      <c r="K257"/>
      <c r="M257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</row>
    <row r="258" spans="1:123" s="4" customFormat="1" ht="15" x14ac:dyDescent="0.25">
      <c r="A258" s="3"/>
      <c r="K258"/>
      <c r="M258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</row>
    <row r="259" spans="1:123" s="4" customFormat="1" ht="15" x14ac:dyDescent="0.25">
      <c r="A259" s="3"/>
      <c r="K259"/>
      <c r="M259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</row>
    <row r="260" spans="1:123" s="4" customFormat="1" ht="15" x14ac:dyDescent="0.25">
      <c r="A260" s="3"/>
      <c r="K260"/>
      <c r="M260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</row>
    <row r="261" spans="1:123" s="4" customFormat="1" ht="15" x14ac:dyDescent="0.25">
      <c r="A261" s="3"/>
      <c r="K261"/>
      <c r="M261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</row>
    <row r="262" spans="1:123" s="4" customFormat="1" ht="15" x14ac:dyDescent="0.25">
      <c r="A262" s="3"/>
      <c r="K262"/>
      <c r="M26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</row>
    <row r="263" spans="1:123" s="4" customFormat="1" ht="15" x14ac:dyDescent="0.25">
      <c r="A263" s="3"/>
      <c r="K263"/>
      <c r="M26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</row>
    <row r="264" spans="1:123" s="4" customFormat="1" ht="15" x14ac:dyDescent="0.25">
      <c r="A264" s="3"/>
      <c r="K264"/>
      <c r="M26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</row>
    <row r="265" spans="1:123" s="4" customFormat="1" ht="15" x14ac:dyDescent="0.25">
      <c r="A265" s="3"/>
      <c r="K265"/>
      <c r="M265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</row>
    <row r="266" spans="1:123" s="4" customFormat="1" ht="15" x14ac:dyDescent="0.25">
      <c r="A266" s="3"/>
      <c r="K266"/>
      <c r="M26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</row>
    <row r="267" spans="1:123" s="4" customFormat="1" ht="15" x14ac:dyDescent="0.25">
      <c r="A267" s="3"/>
      <c r="K267"/>
      <c r="M267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</row>
    <row r="268" spans="1:123" s="4" customFormat="1" ht="15" x14ac:dyDescent="0.25">
      <c r="A268" s="3"/>
      <c r="K268"/>
      <c r="M268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</row>
    <row r="269" spans="1:123" s="4" customFormat="1" ht="15" x14ac:dyDescent="0.25">
      <c r="A269" s="3"/>
      <c r="K269"/>
      <c r="M269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</row>
    <row r="270" spans="1:123" s="4" customFormat="1" ht="15" x14ac:dyDescent="0.25">
      <c r="A270" s="3"/>
      <c r="K270"/>
      <c r="M270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</row>
    <row r="271" spans="1:123" s="4" customFormat="1" ht="15" x14ac:dyDescent="0.25">
      <c r="A271" s="3"/>
      <c r="K271"/>
      <c r="M271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</row>
    <row r="272" spans="1:123" s="4" customFormat="1" ht="15" x14ac:dyDescent="0.25">
      <c r="A272" s="3"/>
      <c r="K272"/>
      <c r="M27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</row>
    <row r="273" spans="1:123" s="4" customFormat="1" ht="15" x14ac:dyDescent="0.25">
      <c r="A273" s="3"/>
      <c r="K273"/>
      <c r="M27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</row>
    <row r="274" spans="1:123" s="4" customFormat="1" ht="15" x14ac:dyDescent="0.25">
      <c r="A274" s="3"/>
      <c r="K274"/>
      <c r="M27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</row>
    <row r="275" spans="1:123" s="4" customFormat="1" ht="15" x14ac:dyDescent="0.25">
      <c r="A275" s="3"/>
      <c r="K275"/>
      <c r="M275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</row>
    <row r="276" spans="1:123" s="4" customFormat="1" ht="15" x14ac:dyDescent="0.25">
      <c r="A276" s="3"/>
      <c r="K276"/>
      <c r="M27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</row>
    <row r="277" spans="1:123" s="4" customFormat="1" ht="15" x14ac:dyDescent="0.25">
      <c r="A277" s="3"/>
      <c r="K277"/>
      <c r="M27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</row>
    <row r="278" spans="1:123" s="4" customFormat="1" ht="15" x14ac:dyDescent="0.25">
      <c r="A278" s="3"/>
      <c r="K278"/>
      <c r="M27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</row>
    <row r="279" spans="1:123" s="4" customFormat="1" ht="15" x14ac:dyDescent="0.25">
      <c r="A279" s="3"/>
      <c r="K279"/>
      <c r="M27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</row>
    <row r="280" spans="1:123" s="4" customFormat="1" ht="15" x14ac:dyDescent="0.25">
      <c r="A280" s="3"/>
      <c r="K280"/>
      <c r="M280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</row>
    <row r="281" spans="1:123" s="4" customFormat="1" ht="15" x14ac:dyDescent="0.25">
      <c r="A281" s="3"/>
      <c r="K281"/>
      <c r="M281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</row>
    <row r="282" spans="1:123" s="4" customFormat="1" ht="15" x14ac:dyDescent="0.25">
      <c r="A282" s="3"/>
      <c r="K282"/>
      <c r="M28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</row>
    <row r="283" spans="1:123" s="4" customFormat="1" ht="15" x14ac:dyDescent="0.25">
      <c r="A283" s="3"/>
      <c r="K283"/>
      <c r="M28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</row>
    <row r="284" spans="1:123" s="4" customFormat="1" ht="15" x14ac:dyDescent="0.25">
      <c r="A284" s="3"/>
      <c r="K284"/>
      <c r="M284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</row>
    <row r="285" spans="1:123" s="4" customFormat="1" ht="15" x14ac:dyDescent="0.25">
      <c r="A285" s="3"/>
      <c r="K285"/>
      <c r="M285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</row>
    <row r="286" spans="1:123" s="4" customFormat="1" ht="15" x14ac:dyDescent="0.25">
      <c r="A286" s="3"/>
      <c r="K286"/>
      <c r="M28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</row>
    <row r="287" spans="1:123" s="4" customFormat="1" ht="15" x14ac:dyDescent="0.25">
      <c r="A287" s="3"/>
      <c r="K287"/>
      <c r="M28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</row>
    <row r="288" spans="1:123" s="4" customFormat="1" ht="15" x14ac:dyDescent="0.25">
      <c r="A288" s="3"/>
      <c r="K288"/>
      <c r="M288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</row>
    <row r="289" spans="1:123" s="4" customFormat="1" ht="15" x14ac:dyDescent="0.25">
      <c r="A289" s="3"/>
      <c r="K289"/>
      <c r="M289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</row>
    <row r="290" spans="1:123" s="4" customFormat="1" ht="15" x14ac:dyDescent="0.25">
      <c r="A290" s="3"/>
      <c r="K290"/>
      <c r="M290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</row>
    <row r="291" spans="1:123" s="4" customFormat="1" ht="15" x14ac:dyDescent="0.25">
      <c r="A291" s="3"/>
      <c r="K291"/>
      <c r="M291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</row>
    <row r="292" spans="1:123" s="4" customFormat="1" ht="15" x14ac:dyDescent="0.25">
      <c r="A292" s="3"/>
      <c r="K292"/>
      <c r="M29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</row>
    <row r="293" spans="1:123" s="4" customFormat="1" ht="15" x14ac:dyDescent="0.25">
      <c r="A293" s="3"/>
      <c r="K293"/>
      <c r="M2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</row>
    <row r="294" spans="1:123" s="4" customFormat="1" ht="15" x14ac:dyDescent="0.25">
      <c r="A294" s="3"/>
      <c r="K294"/>
      <c r="M294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</row>
    <row r="295" spans="1:123" s="4" customFormat="1" ht="15" x14ac:dyDescent="0.25">
      <c r="A295" s="3"/>
      <c r="K295"/>
      <c r="M295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</row>
    <row r="296" spans="1:123" s="4" customFormat="1" ht="15" x14ac:dyDescent="0.25">
      <c r="A296" s="3"/>
      <c r="K296"/>
      <c r="M29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</row>
    <row r="297" spans="1:123" s="4" customFormat="1" ht="15" x14ac:dyDescent="0.25">
      <c r="A297" s="3"/>
      <c r="K297"/>
      <c r="M297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</row>
    <row r="298" spans="1:123" s="4" customFormat="1" ht="15" x14ac:dyDescent="0.25">
      <c r="A298" s="3"/>
      <c r="K298"/>
      <c r="M298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</row>
    <row r="299" spans="1:123" s="4" customFormat="1" ht="15" x14ac:dyDescent="0.25">
      <c r="A299" s="3"/>
      <c r="K299"/>
      <c r="M299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</row>
    <row r="300" spans="1:123" s="4" customFormat="1" ht="15" x14ac:dyDescent="0.25">
      <c r="A300" s="3"/>
      <c r="K300"/>
      <c r="M300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</row>
    <row r="301" spans="1:123" s="4" customFormat="1" ht="15" x14ac:dyDescent="0.25">
      <c r="A301" s="3"/>
      <c r="K301"/>
      <c r="M301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</row>
    <row r="302" spans="1:123" s="4" customFormat="1" ht="15" x14ac:dyDescent="0.25">
      <c r="A302" s="3"/>
      <c r="K302"/>
      <c r="M30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</row>
    <row r="303" spans="1:123" s="4" customFormat="1" ht="15" x14ac:dyDescent="0.25">
      <c r="A303" s="3"/>
      <c r="K303"/>
      <c r="M30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</row>
    <row r="304" spans="1:123" s="4" customFormat="1" ht="15" x14ac:dyDescent="0.25">
      <c r="A304" s="3"/>
      <c r="K304"/>
      <c r="M30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</row>
    <row r="305" spans="1:123" s="4" customFormat="1" ht="15" x14ac:dyDescent="0.25">
      <c r="A305" s="3"/>
      <c r="K305"/>
      <c r="M30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</row>
    <row r="306" spans="1:123" s="4" customFormat="1" ht="15" x14ac:dyDescent="0.25">
      <c r="A306" s="3"/>
      <c r="K306"/>
      <c r="M30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</row>
    <row r="307" spans="1:123" s="4" customFormat="1" ht="15" x14ac:dyDescent="0.25">
      <c r="A307" s="3"/>
      <c r="K307"/>
      <c r="M307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</row>
    <row r="308" spans="1:123" s="4" customFormat="1" ht="15" x14ac:dyDescent="0.25">
      <c r="A308" s="3"/>
      <c r="K308"/>
      <c r="M308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</row>
    <row r="309" spans="1:123" s="4" customFormat="1" ht="15" x14ac:dyDescent="0.25">
      <c r="A309" s="3"/>
      <c r="K309"/>
      <c r="M309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</row>
    <row r="310" spans="1:123" s="4" customFormat="1" ht="15" x14ac:dyDescent="0.25">
      <c r="A310" s="3"/>
      <c r="K310"/>
      <c r="M310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</row>
    <row r="311" spans="1:123" s="4" customFormat="1" ht="15" x14ac:dyDescent="0.25">
      <c r="A311" s="3"/>
      <c r="K311"/>
      <c r="M311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</row>
    <row r="312" spans="1:123" s="4" customFormat="1" ht="15" x14ac:dyDescent="0.25">
      <c r="A312" s="3"/>
      <c r="K312"/>
      <c r="M312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</row>
    <row r="313" spans="1:123" s="4" customFormat="1" ht="15" x14ac:dyDescent="0.25">
      <c r="A313" s="3"/>
      <c r="K313"/>
      <c r="M31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</row>
    <row r="314" spans="1:123" s="4" customFormat="1" ht="15" x14ac:dyDescent="0.25">
      <c r="A314" s="3"/>
      <c r="K314"/>
      <c r="M31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</row>
    <row r="315" spans="1:123" s="4" customFormat="1" ht="15" x14ac:dyDescent="0.25">
      <c r="A315" s="3"/>
      <c r="K315"/>
      <c r="M315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</row>
    <row r="316" spans="1:123" s="4" customFormat="1" ht="15" x14ac:dyDescent="0.25">
      <c r="A316" s="3"/>
      <c r="K316"/>
      <c r="M31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</row>
    <row r="317" spans="1:123" s="4" customFormat="1" ht="15" x14ac:dyDescent="0.25">
      <c r="A317" s="3"/>
      <c r="K317"/>
      <c r="M317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</row>
    <row r="318" spans="1:123" s="4" customFormat="1" ht="15" x14ac:dyDescent="0.25">
      <c r="A318" s="3"/>
      <c r="K318"/>
      <c r="M318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</row>
    <row r="319" spans="1:123" s="4" customFormat="1" ht="15" x14ac:dyDescent="0.25">
      <c r="A319" s="3"/>
      <c r="K319"/>
      <c r="M319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</row>
    <row r="320" spans="1:123" s="4" customFormat="1" ht="15" x14ac:dyDescent="0.25">
      <c r="A320" s="3"/>
      <c r="K320"/>
      <c r="M320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</row>
    <row r="321" spans="1:123" s="4" customFormat="1" ht="15" x14ac:dyDescent="0.25">
      <c r="A321" s="3"/>
      <c r="K321"/>
      <c r="M321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</row>
    <row r="322" spans="1:123" s="4" customFormat="1" ht="15" x14ac:dyDescent="0.25">
      <c r="A322" s="3"/>
      <c r="K322"/>
      <c r="M322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</row>
    <row r="323" spans="1:123" s="4" customFormat="1" ht="15" x14ac:dyDescent="0.25">
      <c r="A323" s="3"/>
      <c r="K323"/>
      <c r="M32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</row>
    <row r="324" spans="1:123" s="4" customFormat="1" ht="15" x14ac:dyDescent="0.25">
      <c r="A324" s="3"/>
      <c r="K324"/>
      <c r="M324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</row>
    <row r="325" spans="1:123" s="4" customFormat="1" ht="15" x14ac:dyDescent="0.25">
      <c r="A325" s="3"/>
      <c r="K325"/>
      <c r="M325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</row>
    <row r="326" spans="1:123" s="4" customFormat="1" ht="15" x14ac:dyDescent="0.25">
      <c r="A326" s="3"/>
      <c r="K326"/>
      <c r="M32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</row>
    <row r="327" spans="1:123" s="4" customFormat="1" ht="15" x14ac:dyDescent="0.25">
      <c r="A327" s="3"/>
      <c r="K327"/>
      <c r="M327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</row>
    <row r="328" spans="1:123" s="4" customFormat="1" ht="15" x14ac:dyDescent="0.25">
      <c r="A328" s="3"/>
      <c r="K328"/>
      <c r="M328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</row>
    <row r="329" spans="1:123" s="4" customFormat="1" ht="15" x14ac:dyDescent="0.25">
      <c r="A329" s="3"/>
      <c r="K329"/>
      <c r="M329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</row>
    <row r="330" spans="1:123" s="4" customFormat="1" ht="15" x14ac:dyDescent="0.25">
      <c r="A330" s="3"/>
      <c r="K330"/>
      <c r="M330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</row>
    <row r="331" spans="1:123" s="4" customFormat="1" ht="15" x14ac:dyDescent="0.25">
      <c r="A331" s="3"/>
      <c r="K331"/>
      <c r="M331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</row>
    <row r="332" spans="1:123" s="4" customFormat="1" ht="15" x14ac:dyDescent="0.25">
      <c r="A332" s="3"/>
      <c r="K332"/>
      <c r="M332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</row>
    <row r="333" spans="1:123" s="4" customFormat="1" ht="15" x14ac:dyDescent="0.25">
      <c r="A333" s="3"/>
      <c r="K333"/>
      <c r="M33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</row>
    <row r="334" spans="1:123" s="4" customFormat="1" ht="15" x14ac:dyDescent="0.25">
      <c r="A334" s="3"/>
      <c r="K334"/>
      <c r="M33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</row>
    <row r="335" spans="1:123" s="4" customFormat="1" ht="15" x14ac:dyDescent="0.25">
      <c r="A335" s="3"/>
      <c r="K335"/>
      <c r="M33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</row>
    <row r="336" spans="1:123" s="4" customFormat="1" ht="15" x14ac:dyDescent="0.25">
      <c r="A336" s="3"/>
      <c r="K336"/>
      <c r="M33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</row>
    <row r="337" spans="1:123" s="4" customFormat="1" ht="15" x14ac:dyDescent="0.25">
      <c r="A337" s="3"/>
      <c r="K337"/>
      <c r="M337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</row>
    <row r="338" spans="1:123" s="4" customFormat="1" ht="15" x14ac:dyDescent="0.25">
      <c r="A338" s="3"/>
      <c r="K338"/>
      <c r="M338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</row>
    <row r="339" spans="1:123" s="4" customFormat="1" ht="15" x14ac:dyDescent="0.25">
      <c r="A339" s="3"/>
      <c r="K339"/>
      <c r="M339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</row>
    <row r="340" spans="1:123" s="4" customFormat="1" ht="15" x14ac:dyDescent="0.25">
      <c r="A340" s="3"/>
      <c r="K340"/>
      <c r="M340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</row>
    <row r="341" spans="1:123" s="4" customFormat="1" ht="15" x14ac:dyDescent="0.25">
      <c r="A341" s="3"/>
      <c r="K341"/>
      <c r="M341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</row>
    <row r="342" spans="1:123" s="4" customFormat="1" ht="15" x14ac:dyDescent="0.25">
      <c r="A342" s="3"/>
      <c r="K342"/>
      <c r="M342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</row>
    <row r="343" spans="1:123" s="4" customFormat="1" ht="15" x14ac:dyDescent="0.25">
      <c r="A343" s="3"/>
      <c r="K343"/>
      <c r="M34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</row>
    <row r="344" spans="1:123" s="4" customFormat="1" ht="15" x14ac:dyDescent="0.25">
      <c r="A344" s="3"/>
      <c r="K344"/>
      <c r="M34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</row>
    <row r="345" spans="1:123" s="4" customFormat="1" ht="15" x14ac:dyDescent="0.25">
      <c r="A345" s="3"/>
      <c r="K345"/>
      <c r="M345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</row>
    <row r="346" spans="1:123" s="4" customFormat="1" ht="15" x14ac:dyDescent="0.25">
      <c r="A346" s="3"/>
      <c r="K346"/>
      <c r="M34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</row>
    <row r="347" spans="1:123" s="4" customFormat="1" ht="15" x14ac:dyDescent="0.25">
      <c r="A347" s="3"/>
      <c r="K347"/>
      <c r="M347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</row>
    <row r="348" spans="1:123" s="4" customFormat="1" ht="15" x14ac:dyDescent="0.25">
      <c r="A348" s="3"/>
      <c r="K348"/>
      <c r="M348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</row>
    <row r="349" spans="1:123" s="4" customFormat="1" ht="15" x14ac:dyDescent="0.25">
      <c r="A349" s="3"/>
      <c r="K349"/>
      <c r="M349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</row>
    <row r="350" spans="1:123" s="4" customFormat="1" ht="15" x14ac:dyDescent="0.25">
      <c r="A350" s="3"/>
      <c r="K350"/>
      <c r="M350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</row>
    <row r="351" spans="1:123" s="4" customFormat="1" ht="15" x14ac:dyDescent="0.25">
      <c r="A351" s="3"/>
      <c r="K351"/>
      <c r="M351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</row>
    <row r="352" spans="1:123" s="4" customFormat="1" ht="15" x14ac:dyDescent="0.25">
      <c r="A352" s="3"/>
      <c r="K352"/>
      <c r="M352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</row>
    <row r="353" spans="1:123" s="4" customFormat="1" ht="15" x14ac:dyDescent="0.25">
      <c r="A353" s="3"/>
      <c r="K353"/>
      <c r="M35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</row>
    <row r="354" spans="1:123" s="4" customFormat="1" ht="15" x14ac:dyDescent="0.25">
      <c r="A354" s="3"/>
      <c r="K354"/>
      <c r="M354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</row>
    <row r="355" spans="1:123" s="4" customFormat="1" ht="15" x14ac:dyDescent="0.25">
      <c r="A355" s="3"/>
      <c r="K355"/>
      <c r="M355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</row>
    <row r="356" spans="1:123" s="4" customFormat="1" ht="15" x14ac:dyDescent="0.25">
      <c r="A356" s="3"/>
      <c r="K356"/>
      <c r="M35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</row>
    <row r="357" spans="1:123" s="4" customFormat="1" ht="15" x14ac:dyDescent="0.25">
      <c r="A357" s="3"/>
      <c r="K357"/>
      <c r="M357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</row>
    <row r="358" spans="1:123" s="4" customFormat="1" ht="15" x14ac:dyDescent="0.25">
      <c r="A358" s="3"/>
      <c r="K358"/>
      <c r="M358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</row>
    <row r="359" spans="1:123" s="4" customFormat="1" ht="15" x14ac:dyDescent="0.25">
      <c r="A359" s="3"/>
      <c r="K359"/>
      <c r="M359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</row>
    <row r="360" spans="1:123" s="4" customFormat="1" ht="15" x14ac:dyDescent="0.25">
      <c r="A360" s="3"/>
      <c r="K360"/>
      <c r="M360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</row>
    <row r="361" spans="1:123" s="4" customFormat="1" ht="15" x14ac:dyDescent="0.25">
      <c r="A361" s="3"/>
      <c r="K361"/>
      <c r="M361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</row>
    <row r="362" spans="1:123" s="4" customFormat="1" ht="15" x14ac:dyDescent="0.25">
      <c r="A362" s="3"/>
      <c r="K362"/>
      <c r="M362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</row>
    <row r="363" spans="1:123" s="4" customFormat="1" ht="15" x14ac:dyDescent="0.25">
      <c r="A363" s="3"/>
      <c r="K363"/>
      <c r="M36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</row>
    <row r="364" spans="1:123" s="4" customFormat="1" ht="15" x14ac:dyDescent="0.25">
      <c r="A364" s="3"/>
      <c r="K364"/>
      <c r="M364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</row>
    <row r="365" spans="1:123" s="4" customFormat="1" ht="15" x14ac:dyDescent="0.25">
      <c r="A365" s="3"/>
      <c r="K365"/>
      <c r="M36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</row>
    <row r="366" spans="1:123" s="4" customFormat="1" ht="15" x14ac:dyDescent="0.25">
      <c r="A366" s="3" t="s">
        <v>10</v>
      </c>
      <c r="K366"/>
      <c r="M36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</row>
    <row r="367" spans="1:123" s="4" customFormat="1" ht="15" x14ac:dyDescent="0.25">
      <c r="A367" s="3" t="s">
        <v>11</v>
      </c>
      <c r="K367"/>
      <c r="M367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</row>
    <row r="368" spans="1:123" s="4" customFormat="1" ht="15" x14ac:dyDescent="0.25">
      <c r="A368" s="3" t="s">
        <v>20</v>
      </c>
      <c r="K368"/>
      <c r="M368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</row>
    <row r="369" spans="1:123" s="4" customFormat="1" ht="15" x14ac:dyDescent="0.25">
      <c r="A369" s="3" t="s">
        <v>18</v>
      </c>
      <c r="K369"/>
      <c r="M36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</row>
    <row r="370" spans="1:123" s="4" customFormat="1" ht="15" x14ac:dyDescent="0.25">
      <c r="A370" s="3" t="s">
        <v>17</v>
      </c>
      <c r="K370"/>
      <c r="M370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</row>
    <row r="371" spans="1:123" s="4" customFormat="1" ht="15" x14ac:dyDescent="0.25">
      <c r="A371" s="3" t="s">
        <v>19</v>
      </c>
      <c r="K371"/>
      <c r="M371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</row>
    <row r="372" spans="1:123" s="4" customFormat="1" ht="15" x14ac:dyDescent="0.25">
      <c r="A372" s="3"/>
      <c r="K372"/>
      <c r="M37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</row>
    <row r="373" spans="1:123" s="4" customFormat="1" ht="15" x14ac:dyDescent="0.25">
      <c r="A373" s="3"/>
      <c r="K373"/>
      <c r="M37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</row>
    <row r="374" spans="1:123" s="4" customFormat="1" ht="15" x14ac:dyDescent="0.25">
      <c r="A374" s="3"/>
      <c r="K374"/>
      <c r="M374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</row>
    <row r="375" spans="1:123" s="4" customFormat="1" ht="15" x14ac:dyDescent="0.25">
      <c r="A375" s="3"/>
      <c r="K375"/>
      <c r="M375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</row>
    <row r="376" spans="1:123" s="4" customFormat="1" ht="15" x14ac:dyDescent="0.25">
      <c r="A376" s="3"/>
      <c r="K376"/>
      <c r="M37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</row>
    <row r="377" spans="1:123" s="4" customFormat="1" ht="15" x14ac:dyDescent="0.25">
      <c r="A377" s="3"/>
      <c r="K377"/>
      <c r="M37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</row>
    <row r="378" spans="1:123" s="4" customFormat="1" ht="15" x14ac:dyDescent="0.25">
      <c r="A378" s="3"/>
      <c r="K378"/>
      <c r="M37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</row>
    <row r="379" spans="1:123" s="4" customFormat="1" ht="15" x14ac:dyDescent="0.25">
      <c r="A379" s="3"/>
      <c r="K379"/>
      <c r="M379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</row>
    <row r="380" spans="1:123" s="4" customFormat="1" ht="15" x14ac:dyDescent="0.25">
      <c r="A380" s="3"/>
      <c r="K380"/>
      <c r="M380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</row>
    <row r="381" spans="1:123" s="4" customFormat="1" ht="15" x14ac:dyDescent="0.25">
      <c r="A381" s="3"/>
      <c r="K381"/>
      <c r="M381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</row>
    <row r="382" spans="1:123" s="4" customFormat="1" ht="15" x14ac:dyDescent="0.25">
      <c r="A382" s="3"/>
      <c r="K382"/>
      <c r="M382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</row>
    <row r="383" spans="1:123" s="4" customFormat="1" ht="15" x14ac:dyDescent="0.25">
      <c r="A383" s="3"/>
      <c r="K383"/>
      <c r="M38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</row>
    <row r="384" spans="1:123" s="4" customFormat="1" ht="15" x14ac:dyDescent="0.25">
      <c r="A384" s="3"/>
      <c r="K384"/>
      <c r="M384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</row>
    <row r="385" spans="1:123" s="4" customFormat="1" ht="15" x14ac:dyDescent="0.25">
      <c r="A385" s="3"/>
      <c r="K385"/>
      <c r="M385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</row>
    <row r="386" spans="1:123" s="4" customFormat="1" ht="15" x14ac:dyDescent="0.25">
      <c r="A386" s="3"/>
      <c r="K386"/>
      <c r="M38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</row>
    <row r="387" spans="1:123" s="4" customFormat="1" ht="15" x14ac:dyDescent="0.25">
      <c r="A387" s="3"/>
      <c r="K387"/>
      <c r="M38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</row>
    <row r="388" spans="1:123" s="4" customFormat="1" ht="15" x14ac:dyDescent="0.25">
      <c r="A388" s="3"/>
      <c r="K388"/>
      <c r="M388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</row>
    <row r="389" spans="1:123" s="4" customFormat="1" ht="15" x14ac:dyDescent="0.25">
      <c r="A389" s="3"/>
      <c r="K389"/>
      <c r="M38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</row>
    <row r="390" spans="1:123" s="4" customFormat="1" ht="15" x14ac:dyDescent="0.25">
      <c r="A390" s="3"/>
      <c r="K390"/>
      <c r="M390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</row>
    <row r="391" spans="1:123" s="4" customFormat="1" ht="15" x14ac:dyDescent="0.25">
      <c r="A391" s="3"/>
      <c r="K391"/>
      <c r="M391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</row>
    <row r="392" spans="1:123" s="4" customFormat="1" ht="15" x14ac:dyDescent="0.25">
      <c r="A392" s="3"/>
      <c r="K392"/>
      <c r="M392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</row>
    <row r="393" spans="1:123" s="4" customFormat="1" ht="15" x14ac:dyDescent="0.25">
      <c r="A393" s="3"/>
      <c r="K393"/>
      <c r="M39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</row>
    <row r="394" spans="1:123" s="4" customFormat="1" ht="15" x14ac:dyDescent="0.25">
      <c r="A394" s="3"/>
      <c r="K394"/>
      <c r="M394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</row>
    <row r="395" spans="1:123" s="4" customFormat="1" ht="15" x14ac:dyDescent="0.25">
      <c r="A395" s="3"/>
      <c r="K395"/>
      <c r="M395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</row>
    <row r="396" spans="1:123" s="4" customFormat="1" ht="15" x14ac:dyDescent="0.25">
      <c r="A396" s="3"/>
      <c r="K396"/>
      <c r="M39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</row>
    <row r="397" spans="1:123" s="4" customFormat="1" ht="15" x14ac:dyDescent="0.25">
      <c r="A397" s="3"/>
      <c r="K397"/>
      <c r="M39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</row>
    <row r="398" spans="1:123" s="4" customFormat="1" ht="15" x14ac:dyDescent="0.25">
      <c r="A398" s="3"/>
      <c r="K398"/>
      <c r="M398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</row>
    <row r="399" spans="1:123" s="4" customFormat="1" ht="15" x14ac:dyDescent="0.25">
      <c r="A399" s="3"/>
      <c r="K399"/>
      <c r="M399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</row>
    <row r="400" spans="1:123" s="4" customFormat="1" ht="15" x14ac:dyDescent="0.25">
      <c r="A400" s="3"/>
      <c r="K400"/>
      <c r="M400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</row>
    <row r="401" spans="1:123" s="4" customFormat="1" ht="15" x14ac:dyDescent="0.25">
      <c r="A401" s="3"/>
      <c r="K401"/>
      <c r="M401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</row>
    <row r="402" spans="1:123" s="4" customFormat="1" ht="15" x14ac:dyDescent="0.25">
      <c r="A402" s="3"/>
      <c r="K402"/>
      <c r="M402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</row>
    <row r="403" spans="1:123" s="4" customFormat="1" ht="15" x14ac:dyDescent="0.25">
      <c r="A403" s="3"/>
      <c r="K403"/>
      <c r="M40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</row>
    <row r="404" spans="1:123" s="4" customFormat="1" ht="15" x14ac:dyDescent="0.25">
      <c r="A404" s="3"/>
      <c r="K404"/>
      <c r="M404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</row>
    <row r="405" spans="1:123" s="4" customFormat="1" ht="15" x14ac:dyDescent="0.25">
      <c r="A405" s="3"/>
      <c r="K405"/>
      <c r="M405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</row>
    <row r="406" spans="1:123" s="4" customFormat="1" ht="15" x14ac:dyDescent="0.25">
      <c r="A406" s="3"/>
      <c r="K406"/>
      <c r="M40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</row>
    <row r="407" spans="1:123" s="4" customFormat="1" ht="15" x14ac:dyDescent="0.25">
      <c r="A407" s="3"/>
      <c r="K407"/>
      <c r="M407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</row>
    <row r="408" spans="1:123" s="4" customFormat="1" ht="15" x14ac:dyDescent="0.25">
      <c r="A408" s="3"/>
      <c r="K408"/>
      <c r="M408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</row>
    <row r="409" spans="1:123" s="4" customFormat="1" ht="15" x14ac:dyDescent="0.25">
      <c r="A409" s="3"/>
      <c r="K409"/>
      <c r="M409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</row>
    <row r="410" spans="1:123" s="4" customFormat="1" ht="15" x14ac:dyDescent="0.25">
      <c r="A410" s="3"/>
      <c r="K410"/>
      <c r="M410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</row>
    <row r="411" spans="1:123" s="4" customFormat="1" ht="15" x14ac:dyDescent="0.25">
      <c r="A411" s="3"/>
      <c r="K411"/>
      <c r="M411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</row>
    <row r="412" spans="1:123" s="4" customFormat="1" ht="15" x14ac:dyDescent="0.25">
      <c r="A412" s="3"/>
      <c r="K412"/>
      <c r="M412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</row>
    <row r="413" spans="1:123" s="4" customFormat="1" ht="15" x14ac:dyDescent="0.25">
      <c r="A413" s="3"/>
      <c r="K413"/>
      <c r="M41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</row>
    <row r="414" spans="1:123" s="4" customFormat="1" ht="15" x14ac:dyDescent="0.25">
      <c r="A414" s="3"/>
      <c r="K414"/>
      <c r="M414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</row>
    <row r="415" spans="1:123" s="4" customFormat="1" ht="15" x14ac:dyDescent="0.25">
      <c r="A415" s="3"/>
      <c r="K415"/>
      <c r="M415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</row>
    <row r="416" spans="1:123" s="4" customFormat="1" ht="15" x14ac:dyDescent="0.25">
      <c r="A416" s="3"/>
      <c r="K416"/>
      <c r="M41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</row>
    <row r="417" spans="1:123" s="4" customFormat="1" ht="15" x14ac:dyDescent="0.25">
      <c r="A417" s="3"/>
      <c r="K417"/>
      <c r="M41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</row>
    <row r="418" spans="1:123" s="4" customFormat="1" ht="15" x14ac:dyDescent="0.25">
      <c r="A418" s="3"/>
      <c r="K418"/>
      <c r="M418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</row>
    <row r="419" spans="1:123" s="4" customFormat="1" ht="15" x14ac:dyDescent="0.25">
      <c r="A419" s="3"/>
      <c r="K419"/>
      <c r="M419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</row>
    <row r="420" spans="1:123" s="4" customFormat="1" ht="15" x14ac:dyDescent="0.25">
      <c r="A420" s="3"/>
      <c r="K420"/>
      <c r="M420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</row>
    <row r="421" spans="1:123" s="4" customFormat="1" ht="15" x14ac:dyDescent="0.25">
      <c r="A421" s="3"/>
      <c r="K421"/>
      <c r="M421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</row>
    <row r="422" spans="1:123" s="4" customFormat="1" ht="15" x14ac:dyDescent="0.25">
      <c r="A422" s="3"/>
      <c r="K422"/>
      <c r="M422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</row>
    <row r="423" spans="1:123" s="4" customFormat="1" ht="15" x14ac:dyDescent="0.25">
      <c r="A423" s="3"/>
      <c r="K423"/>
      <c r="M42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</row>
    <row r="424" spans="1:123" s="4" customFormat="1" ht="15" x14ac:dyDescent="0.25">
      <c r="A424" s="3"/>
      <c r="K424"/>
      <c r="M424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</row>
    <row r="425" spans="1:123" s="4" customFormat="1" ht="15" x14ac:dyDescent="0.25">
      <c r="A425" s="3"/>
      <c r="K425"/>
      <c r="M42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</row>
    <row r="426" spans="1:123" s="4" customFormat="1" ht="15" x14ac:dyDescent="0.25">
      <c r="A426" s="3"/>
      <c r="K426"/>
      <c r="M42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</row>
    <row r="427" spans="1:123" s="4" customFormat="1" ht="15" x14ac:dyDescent="0.25">
      <c r="A427" s="3"/>
      <c r="K427"/>
      <c r="M42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</row>
    <row r="428" spans="1:123" s="4" customFormat="1" ht="15" x14ac:dyDescent="0.25">
      <c r="A428" s="3"/>
      <c r="K428"/>
      <c r="M428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</row>
    <row r="429" spans="1:123" s="4" customFormat="1" ht="15" x14ac:dyDescent="0.25">
      <c r="A429" s="3"/>
      <c r="K429"/>
      <c r="M429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</row>
    <row r="430" spans="1:123" s="4" customFormat="1" ht="15" x14ac:dyDescent="0.25">
      <c r="A430" s="3"/>
      <c r="K430"/>
      <c r="M430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</row>
    <row r="431" spans="1:123" s="4" customFormat="1" ht="15" x14ac:dyDescent="0.25">
      <c r="A431" s="3"/>
      <c r="K431"/>
      <c r="M431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</row>
    <row r="432" spans="1:123" s="4" customFormat="1" ht="15" x14ac:dyDescent="0.25">
      <c r="A432" s="3"/>
      <c r="K432"/>
      <c r="M432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</row>
    <row r="433" spans="1:123" s="4" customFormat="1" ht="15" x14ac:dyDescent="0.25">
      <c r="A433" s="3"/>
      <c r="K433"/>
      <c r="M43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</row>
    <row r="434" spans="1:123" s="4" customFormat="1" ht="15" x14ac:dyDescent="0.25">
      <c r="A434" s="3"/>
      <c r="K434"/>
      <c r="M434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</row>
    <row r="435" spans="1:123" s="4" customFormat="1" ht="15" x14ac:dyDescent="0.25">
      <c r="A435" s="3"/>
      <c r="K435"/>
      <c r="M43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</row>
    <row r="436" spans="1:123" s="4" customFormat="1" ht="15" x14ac:dyDescent="0.25">
      <c r="A436" s="3"/>
      <c r="K436"/>
      <c r="M43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</row>
    <row r="437" spans="1:123" s="4" customFormat="1" ht="15" x14ac:dyDescent="0.25">
      <c r="A437" s="3"/>
      <c r="K437"/>
      <c r="M43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</row>
    <row r="438" spans="1:123" s="4" customFormat="1" ht="15" x14ac:dyDescent="0.25">
      <c r="A438" s="3"/>
      <c r="K438"/>
      <c r="M438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</row>
    <row r="439" spans="1:123" s="4" customFormat="1" ht="15" x14ac:dyDescent="0.25">
      <c r="A439" s="3"/>
      <c r="K439"/>
      <c r="M43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</row>
    <row r="440" spans="1:123" s="4" customFormat="1" ht="15" x14ac:dyDescent="0.25">
      <c r="A440" s="3"/>
      <c r="K440"/>
      <c r="M440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</row>
    <row r="441" spans="1:123" s="4" customFormat="1" ht="15" x14ac:dyDescent="0.25">
      <c r="A441" s="3"/>
      <c r="K441"/>
      <c r="M441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</row>
    <row r="442" spans="1:123" s="4" customFormat="1" ht="15" x14ac:dyDescent="0.25">
      <c r="A442" s="3"/>
      <c r="K442"/>
      <c r="M442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</row>
    <row r="443" spans="1:123" s="4" customFormat="1" ht="15" x14ac:dyDescent="0.25">
      <c r="A443" s="3"/>
      <c r="K443"/>
      <c r="M44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</row>
    <row r="444" spans="1:123" s="4" customFormat="1" ht="15" x14ac:dyDescent="0.25">
      <c r="A444" s="3"/>
      <c r="K444"/>
      <c r="M444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</row>
    <row r="445" spans="1:123" s="4" customFormat="1" ht="15" x14ac:dyDescent="0.25">
      <c r="A445" s="3"/>
      <c r="K445"/>
      <c r="M445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</row>
    <row r="446" spans="1:123" s="4" customFormat="1" ht="15" x14ac:dyDescent="0.25">
      <c r="A446" s="3"/>
      <c r="K446"/>
      <c r="M44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</row>
    <row r="447" spans="1:123" s="4" customFormat="1" ht="15" x14ac:dyDescent="0.25">
      <c r="A447" s="3"/>
      <c r="K447"/>
      <c r="M44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</row>
    <row r="448" spans="1:123" s="4" customFormat="1" ht="15" x14ac:dyDescent="0.25">
      <c r="A448" s="3"/>
      <c r="K448"/>
      <c r="M448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</row>
    <row r="449" spans="1:123" s="4" customFormat="1" ht="15" x14ac:dyDescent="0.25">
      <c r="A449" s="3"/>
      <c r="K449"/>
      <c r="M449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</row>
    <row r="450" spans="1:123" s="4" customFormat="1" ht="15" x14ac:dyDescent="0.25">
      <c r="A450" s="3"/>
      <c r="K450"/>
      <c r="M450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</row>
    <row r="451" spans="1:123" s="4" customFormat="1" ht="15" x14ac:dyDescent="0.25">
      <c r="A451" s="3"/>
      <c r="K451"/>
      <c r="M451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</row>
    <row r="452" spans="1:123" s="4" customFormat="1" ht="15" x14ac:dyDescent="0.25">
      <c r="A452" s="3"/>
      <c r="K452"/>
      <c r="M452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</row>
    <row r="453" spans="1:123" s="4" customFormat="1" ht="15" x14ac:dyDescent="0.25">
      <c r="A453" s="3"/>
      <c r="K453"/>
      <c r="M45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</row>
    <row r="454" spans="1:123" s="4" customFormat="1" ht="15" x14ac:dyDescent="0.25">
      <c r="A454" s="3"/>
      <c r="K454"/>
      <c r="M454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</row>
    <row r="455" spans="1:123" s="4" customFormat="1" ht="15" x14ac:dyDescent="0.25">
      <c r="A455" s="3"/>
      <c r="K455"/>
      <c r="M455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</row>
    <row r="456" spans="1:123" s="4" customFormat="1" ht="15" x14ac:dyDescent="0.25">
      <c r="A456" s="3"/>
      <c r="K456"/>
      <c r="M45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</row>
    <row r="457" spans="1:123" s="4" customFormat="1" ht="15" x14ac:dyDescent="0.25">
      <c r="A457" s="3"/>
      <c r="K457"/>
      <c r="M457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</row>
    <row r="458" spans="1:123" s="4" customFormat="1" ht="15" x14ac:dyDescent="0.25">
      <c r="A458" s="3"/>
      <c r="K458"/>
      <c r="M458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</row>
    <row r="459" spans="1:123" s="4" customFormat="1" ht="15" x14ac:dyDescent="0.25">
      <c r="A459" s="3"/>
      <c r="K459"/>
      <c r="M459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</row>
    <row r="460" spans="1:123" s="4" customFormat="1" ht="15" x14ac:dyDescent="0.25">
      <c r="A460" s="3"/>
      <c r="K460"/>
      <c r="M460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</row>
    <row r="461" spans="1:123" s="4" customFormat="1" ht="15" x14ac:dyDescent="0.25">
      <c r="A461" s="3"/>
      <c r="K461"/>
      <c r="M461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</row>
    <row r="462" spans="1:123" s="4" customFormat="1" ht="15" x14ac:dyDescent="0.25">
      <c r="A462" s="3"/>
      <c r="K462"/>
      <c r="M462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</row>
    <row r="463" spans="1:123" s="4" customFormat="1" ht="15" x14ac:dyDescent="0.25">
      <c r="A463" s="3"/>
      <c r="K463"/>
      <c r="M46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</row>
    <row r="464" spans="1:123" s="4" customFormat="1" ht="15" x14ac:dyDescent="0.25">
      <c r="A464" s="3"/>
      <c r="K464"/>
      <c r="M464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</row>
    <row r="465" spans="1:123" s="4" customFormat="1" ht="15" x14ac:dyDescent="0.25">
      <c r="A465" s="3"/>
      <c r="K465"/>
      <c r="M465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</row>
    <row r="466" spans="1:123" s="4" customFormat="1" ht="15" x14ac:dyDescent="0.25">
      <c r="A466" s="3"/>
      <c r="K466"/>
      <c r="M46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</row>
    <row r="467" spans="1:123" s="4" customFormat="1" ht="15" x14ac:dyDescent="0.25">
      <c r="A467" s="3"/>
      <c r="K467"/>
      <c r="M467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</row>
    <row r="468" spans="1:123" s="4" customFormat="1" ht="15" x14ac:dyDescent="0.25">
      <c r="A468" s="3"/>
      <c r="K468"/>
      <c r="M468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</row>
    <row r="469" spans="1:123" s="4" customFormat="1" ht="15" x14ac:dyDescent="0.25">
      <c r="A469" s="3"/>
      <c r="K469"/>
      <c r="M469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</row>
    <row r="470" spans="1:123" s="4" customFormat="1" ht="15" x14ac:dyDescent="0.25">
      <c r="A470" s="3"/>
      <c r="K470"/>
      <c r="M470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</row>
    <row r="471" spans="1:123" s="4" customFormat="1" ht="15" x14ac:dyDescent="0.25">
      <c r="A471" s="3"/>
      <c r="K471"/>
      <c r="M471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</row>
    <row r="472" spans="1:123" s="4" customFormat="1" ht="15" x14ac:dyDescent="0.25">
      <c r="A472" s="3"/>
      <c r="K472"/>
      <c r="M472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</row>
    <row r="473" spans="1:123" s="4" customFormat="1" ht="15" x14ac:dyDescent="0.25">
      <c r="A473" s="3"/>
      <c r="K473"/>
      <c r="M47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</row>
    <row r="474" spans="1:123" s="4" customFormat="1" ht="15" x14ac:dyDescent="0.25">
      <c r="A474" s="3"/>
      <c r="K474"/>
      <c r="M474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</row>
    <row r="475" spans="1:123" s="4" customFormat="1" ht="15" x14ac:dyDescent="0.25">
      <c r="A475" s="3"/>
      <c r="K475"/>
      <c r="M475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</row>
    <row r="476" spans="1:123" s="4" customFormat="1" ht="15" x14ac:dyDescent="0.25">
      <c r="A476" s="3"/>
      <c r="K476"/>
      <c r="M47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</row>
    <row r="477" spans="1:123" s="4" customFormat="1" ht="15" x14ac:dyDescent="0.25">
      <c r="A477" s="3"/>
      <c r="K477"/>
      <c r="M47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</row>
    <row r="478" spans="1:123" s="4" customFormat="1" ht="15" x14ac:dyDescent="0.25">
      <c r="A478" s="3"/>
      <c r="K478"/>
      <c r="M478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</row>
    <row r="479" spans="1:123" s="4" customFormat="1" ht="15" x14ac:dyDescent="0.25">
      <c r="A479" s="3"/>
      <c r="K479"/>
      <c r="M479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</row>
    <row r="480" spans="1:123" s="4" customFormat="1" ht="15" x14ac:dyDescent="0.25">
      <c r="A480" s="3"/>
      <c r="K480"/>
      <c r="M480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</row>
    <row r="481" spans="1:123" s="4" customFormat="1" ht="15" x14ac:dyDescent="0.25">
      <c r="A481" s="3"/>
      <c r="K481"/>
      <c r="M481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</row>
    <row r="482" spans="1:123" s="4" customFormat="1" ht="15" x14ac:dyDescent="0.25">
      <c r="A482" s="3"/>
      <c r="K482"/>
      <c r="M482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</row>
    <row r="483" spans="1:123" s="4" customFormat="1" ht="15" x14ac:dyDescent="0.25">
      <c r="A483" s="3"/>
      <c r="K483"/>
      <c r="M48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</row>
    <row r="484" spans="1:123" s="4" customFormat="1" ht="15" x14ac:dyDescent="0.25">
      <c r="A484" s="3"/>
      <c r="K484"/>
      <c r="M484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</row>
    <row r="485" spans="1:123" s="4" customFormat="1" ht="15" x14ac:dyDescent="0.25">
      <c r="A485" s="3"/>
      <c r="K485"/>
      <c r="M485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</row>
    <row r="486" spans="1:123" s="4" customFormat="1" ht="15" x14ac:dyDescent="0.25">
      <c r="A486" s="3"/>
      <c r="K486"/>
      <c r="M48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</row>
    <row r="487" spans="1:123" s="4" customFormat="1" ht="15" x14ac:dyDescent="0.25">
      <c r="A487" s="3"/>
      <c r="K487"/>
      <c r="M487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</row>
    <row r="488" spans="1:123" s="4" customFormat="1" ht="15" x14ac:dyDescent="0.25">
      <c r="A488" s="3"/>
      <c r="K488"/>
      <c r="M488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</row>
    <row r="489" spans="1:123" s="4" customFormat="1" ht="15" x14ac:dyDescent="0.25">
      <c r="A489" s="3"/>
      <c r="K489"/>
      <c r="M489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</row>
    <row r="490" spans="1:123" s="4" customFormat="1" ht="15" x14ac:dyDescent="0.25">
      <c r="A490" s="3"/>
      <c r="K490"/>
      <c r="M490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</row>
    <row r="491" spans="1:123" s="4" customFormat="1" ht="15" x14ac:dyDescent="0.25">
      <c r="A491" s="3"/>
      <c r="K491"/>
      <c r="M491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</row>
    <row r="492" spans="1:123" s="4" customFormat="1" ht="15" x14ac:dyDescent="0.25">
      <c r="A492" s="3"/>
      <c r="K492"/>
      <c r="M492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</row>
    <row r="493" spans="1:123" s="4" customFormat="1" ht="15" x14ac:dyDescent="0.25">
      <c r="A493" s="3"/>
      <c r="K493"/>
      <c r="M49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</row>
    <row r="494" spans="1:123" s="4" customFormat="1" ht="15" x14ac:dyDescent="0.25">
      <c r="A494" s="3"/>
      <c r="K494"/>
      <c r="M494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</row>
    <row r="495" spans="1:123" s="4" customFormat="1" ht="15" x14ac:dyDescent="0.25">
      <c r="A495" s="3"/>
      <c r="K495"/>
      <c r="M495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</row>
    <row r="496" spans="1:123" s="4" customFormat="1" ht="15" x14ac:dyDescent="0.25">
      <c r="A496" s="3"/>
      <c r="K496"/>
      <c r="M49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</row>
    <row r="497" spans="1:123" s="4" customFormat="1" ht="15" x14ac:dyDescent="0.25">
      <c r="A497" s="3"/>
      <c r="K497"/>
      <c r="M497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</row>
    <row r="498" spans="1:123" s="4" customFormat="1" ht="15" x14ac:dyDescent="0.25">
      <c r="A498" s="3"/>
      <c r="K498"/>
      <c r="M498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</row>
    <row r="499" spans="1:123" s="4" customFormat="1" ht="15" x14ac:dyDescent="0.25">
      <c r="A499" s="3"/>
      <c r="K499"/>
      <c r="M499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</row>
    <row r="500" spans="1:123" s="4" customFormat="1" ht="15" x14ac:dyDescent="0.25">
      <c r="A500" s="3"/>
      <c r="K500"/>
      <c r="M500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</row>
    <row r="501" spans="1:123" s="4" customFormat="1" ht="15" x14ac:dyDescent="0.25">
      <c r="A501" s="3"/>
      <c r="K501"/>
      <c r="M501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</row>
    <row r="502" spans="1:123" s="4" customFormat="1" ht="15" x14ac:dyDescent="0.25">
      <c r="A502" s="3"/>
      <c r="K502"/>
      <c r="M502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</row>
    <row r="503" spans="1:123" s="4" customFormat="1" ht="15" x14ac:dyDescent="0.25">
      <c r="A503" s="3"/>
      <c r="K503"/>
      <c r="M50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</row>
    <row r="504" spans="1:123" s="4" customFormat="1" ht="15" x14ac:dyDescent="0.25">
      <c r="A504" s="3"/>
      <c r="K504"/>
      <c r="M504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</row>
    <row r="505" spans="1:123" s="4" customFormat="1" ht="15" x14ac:dyDescent="0.25">
      <c r="A505" s="3"/>
      <c r="K505"/>
      <c r="M505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</row>
    <row r="506" spans="1:123" s="4" customFormat="1" ht="15" x14ac:dyDescent="0.25">
      <c r="A506" s="3"/>
      <c r="K506"/>
      <c r="M50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</row>
    <row r="507" spans="1:123" s="4" customFormat="1" ht="15" x14ac:dyDescent="0.25">
      <c r="A507" s="3"/>
      <c r="K507"/>
      <c r="M50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</row>
    <row r="508" spans="1:123" s="4" customFormat="1" ht="15" x14ac:dyDescent="0.25">
      <c r="A508" s="3"/>
      <c r="K508"/>
      <c r="M508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</row>
    <row r="509" spans="1:123" s="4" customFormat="1" ht="15" x14ac:dyDescent="0.25">
      <c r="A509" s="3"/>
      <c r="K509"/>
      <c r="M50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</row>
    <row r="510" spans="1:123" s="4" customFormat="1" ht="15" x14ac:dyDescent="0.25">
      <c r="A510" s="3"/>
      <c r="K510"/>
      <c r="M510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</row>
    <row r="511" spans="1:123" s="4" customFormat="1" ht="15" x14ac:dyDescent="0.25">
      <c r="A511" s="3"/>
      <c r="K511"/>
      <c r="M511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</row>
    <row r="512" spans="1:123" s="4" customFormat="1" ht="15" x14ac:dyDescent="0.25">
      <c r="A512" s="3"/>
      <c r="K512"/>
      <c r="M512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</row>
    <row r="513" spans="1:123" s="4" customFormat="1" ht="15" x14ac:dyDescent="0.25">
      <c r="A513" s="3"/>
      <c r="K513"/>
      <c r="M51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</row>
    <row r="514" spans="1:123" s="4" customFormat="1" ht="15" x14ac:dyDescent="0.25">
      <c r="A514" s="3"/>
      <c r="K514"/>
      <c r="M514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</row>
    <row r="515" spans="1:123" s="4" customFormat="1" ht="15" x14ac:dyDescent="0.25">
      <c r="A515" s="3"/>
      <c r="K515"/>
      <c r="M515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</row>
    <row r="516" spans="1:123" s="4" customFormat="1" ht="15" x14ac:dyDescent="0.25">
      <c r="A516" s="3"/>
      <c r="K516"/>
      <c r="M51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</row>
    <row r="517" spans="1:123" s="4" customFormat="1" ht="15" x14ac:dyDescent="0.25">
      <c r="A517" s="3"/>
      <c r="K517"/>
      <c r="M51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</row>
    <row r="518" spans="1:123" s="4" customFormat="1" ht="15" x14ac:dyDescent="0.25">
      <c r="A518" s="3"/>
      <c r="K518"/>
      <c r="M51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</row>
    <row r="519" spans="1:123" s="4" customFormat="1" ht="15" x14ac:dyDescent="0.25">
      <c r="A519" s="3"/>
      <c r="K519"/>
      <c r="M519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</row>
    <row r="520" spans="1:123" s="4" customFormat="1" ht="15" x14ac:dyDescent="0.25">
      <c r="A520" s="3"/>
      <c r="K520"/>
      <c r="M520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</row>
    <row r="521" spans="1:123" s="4" customFormat="1" ht="15" x14ac:dyDescent="0.25">
      <c r="A521" s="3"/>
      <c r="K521"/>
      <c r="M521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</row>
    <row r="522" spans="1:123" s="4" customFormat="1" ht="15" x14ac:dyDescent="0.25">
      <c r="A522" s="3"/>
      <c r="K522"/>
      <c r="M522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</row>
    <row r="523" spans="1:123" s="4" customFormat="1" ht="15" x14ac:dyDescent="0.25">
      <c r="A523" s="3"/>
      <c r="K523"/>
      <c r="M52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</row>
    <row r="524" spans="1:123" s="4" customFormat="1" ht="15" x14ac:dyDescent="0.25">
      <c r="A524" s="3"/>
      <c r="K524"/>
      <c r="M524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</row>
    <row r="525" spans="1:123" s="4" customFormat="1" ht="15" x14ac:dyDescent="0.25">
      <c r="A525" s="3"/>
      <c r="K525"/>
      <c r="M52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</row>
    <row r="526" spans="1:123" s="4" customFormat="1" ht="15" x14ac:dyDescent="0.25">
      <c r="A526" s="3"/>
      <c r="K526"/>
      <c r="M526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</row>
    <row r="527" spans="1:123" s="4" customFormat="1" ht="15" x14ac:dyDescent="0.25">
      <c r="A527" s="3"/>
      <c r="K527"/>
      <c r="M527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</row>
    <row r="528" spans="1:123" s="4" customFormat="1" ht="15" x14ac:dyDescent="0.25">
      <c r="A528" s="3"/>
      <c r="K528"/>
      <c r="M528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</row>
    <row r="529" spans="1:123" s="4" customFormat="1" ht="15" x14ac:dyDescent="0.25">
      <c r="A529" s="3"/>
      <c r="K529"/>
      <c r="M529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</row>
    <row r="530" spans="1:123" s="4" customFormat="1" ht="15" x14ac:dyDescent="0.25">
      <c r="A530" s="3"/>
      <c r="K530"/>
      <c r="M530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</row>
    <row r="531" spans="1:123" s="4" customFormat="1" ht="15" x14ac:dyDescent="0.25">
      <c r="A531" s="3"/>
      <c r="K531"/>
      <c r="M531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</row>
    <row r="532" spans="1:123" s="4" customFormat="1" ht="15" x14ac:dyDescent="0.25">
      <c r="A532" s="3"/>
      <c r="K532"/>
      <c r="M532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</row>
    <row r="533" spans="1:123" s="4" customFormat="1" ht="15" x14ac:dyDescent="0.25">
      <c r="A533" s="3"/>
      <c r="K533"/>
      <c r="M53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</row>
    <row r="534" spans="1:123" s="4" customFormat="1" ht="15" x14ac:dyDescent="0.25">
      <c r="A534" s="3"/>
      <c r="K534"/>
      <c r="M534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</row>
    <row r="535" spans="1:123" s="4" customFormat="1" ht="15" x14ac:dyDescent="0.25">
      <c r="A535" s="3"/>
      <c r="K535"/>
      <c r="M535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</row>
    <row r="536" spans="1:123" s="4" customFormat="1" ht="15" x14ac:dyDescent="0.25">
      <c r="A536" s="3"/>
      <c r="K536"/>
      <c r="M536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</row>
    <row r="537" spans="1:123" s="4" customFormat="1" ht="15" x14ac:dyDescent="0.25">
      <c r="A537" s="3"/>
      <c r="K537"/>
      <c r="M537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</row>
    <row r="538" spans="1:123" s="4" customFormat="1" ht="15" x14ac:dyDescent="0.25">
      <c r="A538" s="3"/>
      <c r="K538"/>
      <c r="M538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</row>
    <row r="539" spans="1:123" s="4" customFormat="1" ht="15" x14ac:dyDescent="0.25">
      <c r="A539" s="3"/>
      <c r="K539"/>
      <c r="M539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</row>
    <row r="540" spans="1:123" s="4" customFormat="1" ht="15" x14ac:dyDescent="0.25">
      <c r="A540" s="3"/>
      <c r="K540"/>
      <c r="M540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</row>
    <row r="541" spans="1:123" s="4" customFormat="1" ht="15" x14ac:dyDescent="0.25">
      <c r="A541" s="3"/>
      <c r="K541"/>
      <c r="M541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</row>
    <row r="542" spans="1:123" s="4" customFormat="1" ht="15" x14ac:dyDescent="0.25">
      <c r="A542" s="3"/>
      <c r="K542"/>
      <c r="M542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</row>
    <row r="543" spans="1:123" s="4" customFormat="1" ht="15" x14ac:dyDescent="0.25">
      <c r="A543" s="3"/>
      <c r="K543"/>
      <c r="M54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</row>
    <row r="544" spans="1:123" s="4" customFormat="1" ht="15" x14ac:dyDescent="0.25">
      <c r="A544" s="3"/>
      <c r="K544"/>
      <c r="M544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</row>
    <row r="545" spans="1:123" s="4" customFormat="1" ht="15" x14ac:dyDescent="0.25">
      <c r="A545" s="3"/>
      <c r="K545"/>
      <c r="M545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</row>
    <row r="546" spans="1:123" s="4" customFormat="1" ht="15" x14ac:dyDescent="0.25">
      <c r="A546" s="3"/>
      <c r="K546"/>
      <c r="M546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</row>
    <row r="547" spans="1:123" s="4" customFormat="1" ht="15" x14ac:dyDescent="0.25">
      <c r="A547" s="3"/>
      <c r="K547"/>
      <c r="M54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</row>
    <row r="548" spans="1:123" s="4" customFormat="1" ht="15" x14ac:dyDescent="0.25">
      <c r="A548" s="3"/>
      <c r="K548"/>
      <c r="M548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</row>
    <row r="549" spans="1:123" s="4" customFormat="1" ht="15" x14ac:dyDescent="0.25">
      <c r="A549" s="3"/>
      <c r="K549"/>
      <c r="M549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</row>
    <row r="550" spans="1:123" s="4" customFormat="1" ht="15" x14ac:dyDescent="0.25">
      <c r="A550" s="3"/>
      <c r="K550"/>
      <c r="M550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</row>
    <row r="551" spans="1:123" s="4" customFormat="1" ht="15" x14ac:dyDescent="0.25">
      <c r="A551" s="3"/>
      <c r="K551"/>
      <c r="M551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</row>
    <row r="552" spans="1:123" s="4" customFormat="1" ht="15" x14ac:dyDescent="0.25">
      <c r="A552" s="3"/>
      <c r="K552"/>
      <c r="M552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</row>
    <row r="553" spans="1:123" s="4" customFormat="1" ht="15" x14ac:dyDescent="0.25">
      <c r="A553" s="3"/>
      <c r="K553"/>
      <c r="M55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</row>
    <row r="554" spans="1:123" s="4" customFormat="1" ht="15" x14ac:dyDescent="0.25">
      <c r="A554" s="3"/>
      <c r="K554"/>
      <c r="M554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</row>
    <row r="555" spans="1:123" s="4" customFormat="1" ht="15" x14ac:dyDescent="0.25">
      <c r="A555" s="3"/>
      <c r="K555"/>
      <c r="M555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</row>
    <row r="556" spans="1:123" s="4" customFormat="1" ht="15" x14ac:dyDescent="0.25">
      <c r="A556" s="3"/>
      <c r="K556"/>
      <c r="M556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</row>
    <row r="557" spans="1:123" s="4" customFormat="1" ht="15" x14ac:dyDescent="0.25">
      <c r="A557" s="3"/>
      <c r="K557"/>
      <c r="M55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</row>
    <row r="558" spans="1:123" s="4" customFormat="1" ht="15" x14ac:dyDescent="0.25">
      <c r="A558" s="3"/>
      <c r="K558"/>
      <c r="M558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</row>
    <row r="559" spans="1:123" s="4" customFormat="1" ht="15" x14ac:dyDescent="0.25">
      <c r="A559" s="3"/>
      <c r="K559"/>
      <c r="M559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</row>
    <row r="560" spans="1:123" s="4" customFormat="1" ht="15" x14ac:dyDescent="0.25">
      <c r="A560" s="3"/>
      <c r="K560"/>
      <c r="M560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</row>
    <row r="561" spans="1:123" s="4" customFormat="1" ht="15" x14ac:dyDescent="0.25">
      <c r="A561" s="3"/>
      <c r="K561"/>
      <c r="M561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</row>
    <row r="562" spans="1:123" s="4" customFormat="1" ht="15" x14ac:dyDescent="0.25">
      <c r="A562" s="3"/>
      <c r="K562"/>
      <c r="M562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</row>
    <row r="563" spans="1:123" s="4" customFormat="1" ht="15" x14ac:dyDescent="0.25">
      <c r="A563" s="3"/>
      <c r="K563"/>
      <c r="M56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</row>
    <row r="564" spans="1:123" s="4" customFormat="1" ht="15" x14ac:dyDescent="0.25">
      <c r="A564" s="3"/>
      <c r="K564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</row>
    <row r="565" spans="1:123" s="4" customFormat="1" ht="15" x14ac:dyDescent="0.25">
      <c r="A565" s="3"/>
      <c r="K565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</row>
    <row r="566" spans="1:123" s="4" customFormat="1" ht="15" x14ac:dyDescent="0.25">
      <c r="A566" s="3"/>
      <c r="K566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</row>
    <row r="567" spans="1:123" s="4" customFormat="1" ht="15" x14ac:dyDescent="0.25">
      <c r="A567" s="3"/>
      <c r="K56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</row>
    <row r="568" spans="1:123" s="4" customFormat="1" ht="15" x14ac:dyDescent="0.25">
      <c r="A568" s="3"/>
      <c r="K568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</row>
    <row r="569" spans="1:123" s="4" customFormat="1" ht="15" x14ac:dyDescent="0.25">
      <c r="A569" s="3"/>
      <c r="K569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</row>
  </sheetData>
  <mergeCells count="9">
    <mergeCell ref="CN9:DB9"/>
    <mergeCell ref="DC9:DQ9"/>
    <mergeCell ref="DR9:DS9"/>
    <mergeCell ref="B9:P9"/>
    <mergeCell ref="Q9:AE9"/>
    <mergeCell ref="AF9:AT9"/>
    <mergeCell ref="AU9:BI9"/>
    <mergeCell ref="BJ9:BX9"/>
    <mergeCell ref="BY9:CM9"/>
  </mergeCells>
  <dataValidations count="3">
    <dataValidation type="list" allowBlank="1" showInputMessage="1" showErrorMessage="1" sqref="AA11:AA192 BT11:BT192 CI11:CI192 L11:L192 BE11:BE192 CX11:CX192 DM11:DM192 AP11:AP192" xr:uid="{EDD64D95-E04B-48DC-9BC6-CF39F150B159}">
      <formula1>$A$370:$A$371</formula1>
    </dataValidation>
    <dataValidation type="list" showInputMessage="1" showErrorMessage="1" sqref="AC11:AC192 BG11:BG192 AR11:AR192 CZ11:CZ192 BV11:BV192 CK11:CK192 DO11:DO192 N11:N192" xr:uid="{1A2E8CAE-5996-4D79-AB07-B4888A2605A8}">
      <formula1>$A$366:$A$367</formula1>
    </dataValidation>
    <dataValidation type="list" allowBlank="1" showInputMessage="1" showErrorMessage="1" sqref="Y11:Y192 BC11:BC192 AN11:AN192 CV11:CV192 BR11:BR192 CG11:CG192 DK11:DK192 J11:J192" xr:uid="{8479B04B-8AAD-4EDD-A8F3-9FEC74805745}">
      <formula1>$A$368:$A$369</formula1>
    </dataValidation>
  </dataValidation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2AB8C-80ED-48D0-BEBE-766914C77F41}">
  <dimension ref="A1:O400"/>
  <sheetViews>
    <sheetView workbookViewId="0">
      <pane xSplit="3" ySplit="10" topLeftCell="D20" activePane="bottomRight" state="frozen"/>
      <selection pane="topRight" activeCell="C1" sqref="C1"/>
      <selection pane="bottomLeft" activeCell="A11" sqref="A11"/>
      <selection pane="bottomRight" activeCell="B40" sqref="B40"/>
    </sheetView>
  </sheetViews>
  <sheetFormatPr defaultColWidth="9.140625" defaultRowHeight="22.5" x14ac:dyDescent="0.3"/>
  <cols>
    <col min="1" max="1" width="6.28515625" style="26" customWidth="1"/>
    <col min="2" max="2" width="20.42578125" style="3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33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12">
        <f>Heifers!D9</f>
        <v>44310</v>
      </c>
      <c r="E9" s="12">
        <v>44340</v>
      </c>
      <c r="F9" s="12">
        <v>44352</v>
      </c>
      <c r="G9" s="12">
        <v>44401</v>
      </c>
      <c r="H9" s="12">
        <v>44422</v>
      </c>
      <c r="I9" s="12" t="s">
        <v>144</v>
      </c>
      <c r="J9" s="12">
        <v>44492</v>
      </c>
      <c r="K9" s="12">
        <v>44520</v>
      </c>
      <c r="L9" s="149" t="s">
        <v>22</v>
      </c>
      <c r="M9" s="150"/>
      <c r="N9" s="150"/>
      <c r="O9" s="151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77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5">
      <c r="A11" s="154" t="s">
        <v>90</v>
      </c>
      <c r="B11" s="102" t="s">
        <v>104</v>
      </c>
      <c r="C11" s="103" t="s">
        <v>78</v>
      </c>
      <c r="D11" s="104">
        <v>40</v>
      </c>
      <c r="E11" s="104">
        <v>0</v>
      </c>
      <c r="F11" s="104"/>
      <c r="G11" s="104"/>
      <c r="H11" s="104"/>
      <c r="I11" s="104"/>
      <c r="J11" s="104"/>
      <c r="K11" s="104"/>
      <c r="L11" s="40">
        <f>D11+E11+F11+G11+H11+I11+J11+K11</f>
        <v>40</v>
      </c>
      <c r="M11" s="35">
        <f t="shared" ref="M11:M30" si="0">IF(OR(L11=0,L11=""),"",RANK(L11,$L$11:$L$30))</f>
        <v>2</v>
      </c>
      <c r="N11" s="35">
        <f t="shared" ref="N11:N42" si="1">IF(OR(L11=0,L11=""),"",RANK(L11,$L$11:$L$103))</f>
        <v>5</v>
      </c>
      <c r="O11" s="74" t="str">
        <f>IF(C11="","",C11)</f>
        <v>PW</v>
      </c>
    </row>
    <row r="12" spans="1:15" s="42" customFormat="1" ht="14.45" customHeight="1" x14ac:dyDescent="0.25">
      <c r="A12" s="155"/>
      <c r="B12" s="130" t="s">
        <v>114</v>
      </c>
      <c r="C12" s="105" t="s">
        <v>78</v>
      </c>
      <c r="D12" s="106">
        <v>30</v>
      </c>
      <c r="E12" s="106">
        <v>40</v>
      </c>
      <c r="F12" s="106"/>
      <c r="G12" s="106"/>
      <c r="H12" s="106"/>
      <c r="I12" s="106"/>
      <c r="J12" s="106"/>
      <c r="K12" s="106"/>
      <c r="L12" s="55">
        <f t="shared" ref="L12:L23" si="2">D12+E12+F12+G12+H12+I12+J12+K12</f>
        <v>70</v>
      </c>
      <c r="M12" s="52">
        <f t="shared" si="0"/>
        <v>1</v>
      </c>
      <c r="N12" s="52">
        <f t="shared" si="1"/>
        <v>2</v>
      </c>
      <c r="O12" s="56" t="str">
        <f t="shared" ref="O12:O23" si="3">IF(C12="","",C12)</f>
        <v>PW</v>
      </c>
    </row>
    <row r="13" spans="1:15" s="42" customFormat="1" ht="14.45" customHeight="1" x14ac:dyDescent="0.25">
      <c r="A13" s="155"/>
      <c r="B13" s="138" t="s">
        <v>148</v>
      </c>
      <c r="C13" s="56"/>
      <c r="D13" s="106">
        <v>0</v>
      </c>
      <c r="E13" s="106">
        <v>20</v>
      </c>
      <c r="F13" s="106"/>
      <c r="G13" s="106"/>
      <c r="H13" s="106"/>
      <c r="I13" s="106"/>
      <c r="J13" s="106"/>
      <c r="K13" s="106"/>
      <c r="L13" s="55">
        <f t="shared" si="2"/>
        <v>20</v>
      </c>
      <c r="M13" s="52">
        <f t="shared" si="0"/>
        <v>3</v>
      </c>
      <c r="N13" s="52">
        <f t="shared" si="1"/>
        <v>13</v>
      </c>
      <c r="O13" s="56" t="str">
        <f t="shared" si="3"/>
        <v/>
      </c>
    </row>
    <row r="14" spans="1:15" s="42" customFormat="1" ht="14.45" customHeight="1" x14ac:dyDescent="0.2">
      <c r="A14" s="155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2"/>
        <v>0</v>
      </c>
      <c r="M14" s="52" t="str">
        <f t="shared" si="0"/>
        <v/>
      </c>
      <c r="N14" s="52" t="str">
        <f t="shared" si="1"/>
        <v/>
      </c>
      <c r="O14" s="56" t="str">
        <f t="shared" si="3"/>
        <v/>
      </c>
    </row>
    <row r="15" spans="1:15" s="42" customFormat="1" ht="14.45" customHeight="1" x14ac:dyDescent="0.2">
      <c r="A15" s="155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2"/>
        <v>0</v>
      </c>
      <c r="M15" s="52" t="str">
        <f t="shared" si="0"/>
        <v/>
      </c>
      <c r="N15" s="52" t="str">
        <f t="shared" si="1"/>
        <v/>
      </c>
      <c r="O15" s="56" t="str">
        <f t="shared" si="3"/>
        <v/>
      </c>
    </row>
    <row r="16" spans="1:15" s="42" customFormat="1" ht="14.45" customHeight="1" x14ac:dyDescent="0.2">
      <c r="A16" s="155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2"/>
        <v>0</v>
      </c>
      <c r="M16" s="52" t="str">
        <f t="shared" si="0"/>
        <v/>
      </c>
      <c r="N16" s="52" t="str">
        <f t="shared" si="1"/>
        <v/>
      </c>
      <c r="O16" s="56" t="str">
        <f t="shared" si="3"/>
        <v/>
      </c>
    </row>
    <row r="17" spans="1:15" s="42" customFormat="1" ht="14.45" customHeight="1" x14ac:dyDescent="0.2">
      <c r="A17" s="155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2"/>
        <v>0</v>
      </c>
      <c r="M17" s="52" t="str">
        <f t="shared" si="0"/>
        <v/>
      </c>
      <c r="N17" s="52" t="str">
        <f t="shared" si="1"/>
        <v/>
      </c>
      <c r="O17" s="56" t="str">
        <f t="shared" si="3"/>
        <v/>
      </c>
    </row>
    <row r="18" spans="1:15" s="42" customFormat="1" ht="14.45" customHeight="1" x14ac:dyDescent="0.2">
      <c r="A18" s="155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2"/>
        <v>0</v>
      </c>
      <c r="M18" s="52" t="str">
        <f t="shared" si="0"/>
        <v/>
      </c>
      <c r="N18" s="52" t="str">
        <f t="shared" si="1"/>
        <v/>
      </c>
      <c r="O18" s="56" t="str">
        <f t="shared" si="3"/>
        <v/>
      </c>
    </row>
    <row r="19" spans="1:15" s="42" customFormat="1" ht="14.45" customHeight="1" x14ac:dyDescent="0.2">
      <c r="A19" s="155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2"/>
        <v>0</v>
      </c>
      <c r="M19" s="52" t="str">
        <f t="shared" si="0"/>
        <v/>
      </c>
      <c r="N19" s="52" t="str">
        <f t="shared" si="1"/>
        <v/>
      </c>
      <c r="O19" s="56" t="str">
        <f t="shared" si="3"/>
        <v/>
      </c>
    </row>
    <row r="20" spans="1:15" s="42" customFormat="1" ht="14.45" customHeight="1" x14ac:dyDescent="0.2">
      <c r="A20" s="155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2"/>
        <v>0</v>
      </c>
      <c r="M20" s="52" t="str">
        <f t="shared" si="0"/>
        <v/>
      </c>
      <c r="N20" s="52" t="str">
        <f t="shared" si="1"/>
        <v/>
      </c>
      <c r="O20" s="56" t="str">
        <f t="shared" si="3"/>
        <v/>
      </c>
    </row>
    <row r="21" spans="1:15" s="42" customFormat="1" ht="14.45" customHeight="1" x14ac:dyDescent="0.2">
      <c r="A21" s="155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2"/>
        <v>0</v>
      </c>
      <c r="M21" s="52" t="str">
        <f t="shared" si="0"/>
        <v/>
      </c>
      <c r="N21" s="52" t="str">
        <f t="shared" si="1"/>
        <v/>
      </c>
      <c r="O21" s="56" t="str">
        <f t="shared" si="3"/>
        <v/>
      </c>
    </row>
    <row r="22" spans="1:15" s="42" customFormat="1" ht="14.45" customHeight="1" x14ac:dyDescent="0.2">
      <c r="A22" s="155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2"/>
        <v>0</v>
      </c>
      <c r="M22" s="52" t="str">
        <f t="shared" si="0"/>
        <v/>
      </c>
      <c r="N22" s="52" t="str">
        <f t="shared" si="1"/>
        <v/>
      </c>
      <c r="O22" s="56" t="str">
        <f t="shared" si="3"/>
        <v/>
      </c>
    </row>
    <row r="23" spans="1:15" s="42" customFormat="1" ht="14.45" customHeight="1" x14ac:dyDescent="0.2">
      <c r="A23" s="155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2"/>
        <v>0</v>
      </c>
      <c r="M23" s="52" t="str">
        <f t="shared" si="0"/>
        <v/>
      </c>
      <c r="N23" s="52" t="str">
        <f t="shared" si="1"/>
        <v/>
      </c>
      <c r="O23" s="56" t="str">
        <f t="shared" si="3"/>
        <v/>
      </c>
    </row>
    <row r="24" spans="1:15" s="107" customFormat="1" ht="14.45" customHeight="1" x14ac:dyDescent="0.2">
      <c r="A24" s="155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ref="L24:L85" si="4">D24+E24+F24+G24+H24+I24+J24+K24</f>
        <v>0</v>
      </c>
      <c r="M24" s="52" t="str">
        <f t="shared" si="0"/>
        <v/>
      </c>
      <c r="N24" s="52" t="str">
        <f t="shared" si="1"/>
        <v/>
      </c>
      <c r="O24" s="56" t="str">
        <f t="shared" ref="O24:O85" si="5">IF(C24="","",C24)</f>
        <v/>
      </c>
    </row>
    <row r="25" spans="1:15" s="42" customFormat="1" ht="14.45" customHeight="1" x14ac:dyDescent="0.2">
      <c r="A25" s="155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4"/>
        <v>0</v>
      </c>
      <c r="M25" s="52" t="str">
        <f t="shared" si="0"/>
        <v/>
      </c>
      <c r="N25" s="52" t="str">
        <f t="shared" si="1"/>
        <v/>
      </c>
      <c r="O25" s="56" t="str">
        <f t="shared" si="5"/>
        <v/>
      </c>
    </row>
    <row r="26" spans="1:15" s="69" customFormat="1" ht="14.45" customHeight="1" x14ac:dyDescent="0.2">
      <c r="A26" s="155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4"/>
        <v>0</v>
      </c>
      <c r="M26" s="52" t="str">
        <f t="shared" si="0"/>
        <v/>
      </c>
      <c r="N26" s="52" t="str">
        <f t="shared" si="1"/>
        <v/>
      </c>
      <c r="O26" s="56" t="str">
        <f t="shared" si="5"/>
        <v/>
      </c>
    </row>
    <row r="27" spans="1:15" s="69" customFormat="1" ht="14.45" customHeight="1" x14ac:dyDescent="0.2">
      <c r="A27" s="155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4"/>
        <v>0</v>
      </c>
      <c r="M27" s="52" t="str">
        <f t="shared" si="0"/>
        <v/>
      </c>
      <c r="N27" s="52" t="str">
        <f t="shared" si="1"/>
        <v/>
      </c>
      <c r="O27" s="56" t="str">
        <f t="shared" si="5"/>
        <v/>
      </c>
    </row>
    <row r="28" spans="1:15" s="69" customFormat="1" ht="14.45" customHeight="1" x14ac:dyDescent="0.2">
      <c r="A28" s="155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4"/>
        <v>0</v>
      </c>
      <c r="M28" s="52" t="str">
        <f t="shared" si="0"/>
        <v/>
      </c>
      <c r="N28" s="52" t="str">
        <f t="shared" si="1"/>
        <v/>
      </c>
      <c r="O28" s="56" t="str">
        <f t="shared" si="5"/>
        <v/>
      </c>
    </row>
    <row r="29" spans="1:15" s="69" customFormat="1" ht="14.45" customHeight="1" x14ac:dyDescent="0.2">
      <c r="A29" s="155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4"/>
        <v>0</v>
      </c>
      <c r="M29" s="52" t="str">
        <f t="shared" si="0"/>
        <v/>
      </c>
      <c r="N29" s="52" t="str">
        <f t="shared" si="1"/>
        <v/>
      </c>
      <c r="O29" s="56" t="str">
        <f t="shared" si="5"/>
        <v/>
      </c>
    </row>
    <row r="30" spans="1:15" s="69" customFormat="1" ht="14.45" customHeight="1" thickBot="1" x14ac:dyDescent="0.25">
      <c r="A30" s="156"/>
      <c r="B30" s="108"/>
      <c r="C30" s="109"/>
      <c r="D30" s="110"/>
      <c r="E30" s="110"/>
      <c r="F30" s="110"/>
      <c r="G30" s="110"/>
      <c r="H30" s="110"/>
      <c r="I30" s="110"/>
      <c r="J30" s="110"/>
      <c r="K30" s="110"/>
      <c r="L30" s="108">
        <f t="shared" si="4"/>
        <v>0</v>
      </c>
      <c r="M30" s="111" t="str">
        <f t="shared" si="0"/>
        <v/>
      </c>
      <c r="N30" s="111" t="str">
        <f t="shared" si="1"/>
        <v/>
      </c>
      <c r="O30" s="109" t="str">
        <f t="shared" si="5"/>
        <v/>
      </c>
    </row>
    <row r="31" spans="1:15" s="69" customFormat="1" ht="14.45" customHeight="1" x14ac:dyDescent="0.25">
      <c r="A31" s="154" t="s">
        <v>91</v>
      </c>
      <c r="B31" s="112"/>
      <c r="C31" s="113"/>
      <c r="D31" s="114"/>
      <c r="E31" s="114"/>
      <c r="F31" s="114"/>
      <c r="G31" s="114"/>
      <c r="H31" s="114"/>
      <c r="I31" s="114"/>
      <c r="J31" s="114"/>
      <c r="K31" s="114"/>
      <c r="L31" s="115">
        <f>D31+E31+F31+G31+H31+I31+J31+K31</f>
        <v>0</v>
      </c>
      <c r="M31" s="116" t="str">
        <f>IF(OR(L31=0,L31=""),"",RANK(L31,$L$31:$L$54))</f>
        <v/>
      </c>
      <c r="N31" s="116" t="str">
        <f t="shared" si="1"/>
        <v/>
      </c>
      <c r="O31" s="117" t="str">
        <f t="shared" si="5"/>
        <v/>
      </c>
    </row>
    <row r="32" spans="1:15" s="69" customFormat="1" ht="14.45" customHeight="1" x14ac:dyDescent="0.25">
      <c r="A32" s="155"/>
      <c r="B32" s="131" t="s">
        <v>103</v>
      </c>
      <c r="C32" s="105" t="s">
        <v>79</v>
      </c>
      <c r="D32" s="106">
        <v>40</v>
      </c>
      <c r="E32" s="106">
        <v>0</v>
      </c>
      <c r="F32" s="106"/>
      <c r="G32" s="106"/>
      <c r="H32" s="106"/>
      <c r="I32" s="106"/>
      <c r="J32" s="106"/>
      <c r="K32" s="106"/>
      <c r="L32" s="55">
        <f t="shared" si="4"/>
        <v>40</v>
      </c>
      <c r="M32" s="52">
        <f t="shared" ref="M32:M54" si="6">IF(OR(L32=0,L32=""),"",RANK(L32,$L$31:$L$54))</f>
        <v>3</v>
      </c>
      <c r="N32" s="52">
        <f t="shared" si="1"/>
        <v>5</v>
      </c>
      <c r="O32" s="56" t="str">
        <f t="shared" si="5"/>
        <v>JR</v>
      </c>
    </row>
    <row r="33" spans="1:15" s="69" customFormat="1" ht="14.45" customHeight="1" x14ac:dyDescent="0.25">
      <c r="A33" s="155"/>
      <c r="B33" s="131" t="s">
        <v>133</v>
      </c>
      <c r="C33" s="105" t="s">
        <v>79</v>
      </c>
      <c r="D33" s="106">
        <v>35</v>
      </c>
      <c r="E33" s="106">
        <v>0</v>
      </c>
      <c r="F33" s="106"/>
      <c r="G33" s="106"/>
      <c r="H33" s="106"/>
      <c r="I33" s="106"/>
      <c r="J33" s="106"/>
      <c r="K33" s="106"/>
      <c r="L33" s="55">
        <f t="shared" si="4"/>
        <v>35</v>
      </c>
      <c r="M33" s="52">
        <f t="shared" si="6"/>
        <v>4</v>
      </c>
      <c r="N33" s="52">
        <f t="shared" si="1"/>
        <v>9</v>
      </c>
      <c r="O33" s="56" t="str">
        <f t="shared" si="5"/>
        <v>JR</v>
      </c>
    </row>
    <row r="34" spans="1:15" s="69" customFormat="1" ht="14.45" customHeight="1" x14ac:dyDescent="0.25">
      <c r="A34" s="155"/>
      <c r="B34" s="131" t="s">
        <v>106</v>
      </c>
      <c r="C34" s="105" t="s">
        <v>79</v>
      </c>
      <c r="D34" s="106">
        <v>0</v>
      </c>
      <c r="E34" s="106">
        <v>0</v>
      </c>
      <c r="F34" s="106"/>
      <c r="G34" s="106"/>
      <c r="H34" s="106"/>
      <c r="I34" s="106"/>
      <c r="J34" s="106"/>
      <c r="K34" s="106"/>
      <c r="L34" s="55">
        <f t="shared" si="4"/>
        <v>0</v>
      </c>
      <c r="M34" s="52" t="str">
        <f t="shared" si="6"/>
        <v/>
      </c>
      <c r="N34" s="52" t="str">
        <f t="shared" si="1"/>
        <v/>
      </c>
      <c r="O34" s="56" t="str">
        <f t="shared" si="5"/>
        <v>JR</v>
      </c>
    </row>
    <row r="35" spans="1:15" s="69" customFormat="1" ht="14.45" customHeight="1" x14ac:dyDescent="0.25">
      <c r="A35" s="155"/>
      <c r="B35" s="131" t="s">
        <v>134</v>
      </c>
      <c r="C35" s="105" t="s">
        <v>79</v>
      </c>
      <c r="D35" s="106">
        <v>0</v>
      </c>
      <c r="E35" s="106">
        <v>35</v>
      </c>
      <c r="F35" s="106"/>
      <c r="G35" s="106"/>
      <c r="H35" s="106"/>
      <c r="I35" s="106"/>
      <c r="J35" s="106"/>
      <c r="K35" s="106"/>
      <c r="L35" s="55">
        <f t="shared" si="4"/>
        <v>35</v>
      </c>
      <c r="M35" s="52">
        <f t="shared" si="6"/>
        <v>4</v>
      </c>
      <c r="N35" s="52">
        <f t="shared" si="1"/>
        <v>9</v>
      </c>
      <c r="O35" s="56" t="str">
        <f t="shared" si="5"/>
        <v>JR</v>
      </c>
    </row>
    <row r="36" spans="1:15" s="69" customFormat="1" ht="14.45" customHeight="1" x14ac:dyDescent="0.25">
      <c r="A36" s="155"/>
      <c r="B36" s="130" t="s">
        <v>143</v>
      </c>
      <c r="C36" s="105" t="s">
        <v>79</v>
      </c>
      <c r="D36" s="106">
        <v>0</v>
      </c>
      <c r="E36" s="106">
        <v>45</v>
      </c>
      <c r="F36" s="106"/>
      <c r="G36" s="106"/>
      <c r="H36" s="106"/>
      <c r="I36" s="106"/>
      <c r="J36" s="106"/>
      <c r="K36" s="106"/>
      <c r="L36" s="55">
        <f t="shared" si="4"/>
        <v>45</v>
      </c>
      <c r="M36" s="52">
        <f t="shared" si="6"/>
        <v>1</v>
      </c>
      <c r="N36" s="52">
        <f t="shared" si="1"/>
        <v>3</v>
      </c>
      <c r="O36" s="56" t="str">
        <f t="shared" si="5"/>
        <v>JR</v>
      </c>
    </row>
    <row r="37" spans="1:15" s="69" customFormat="1" ht="14.45" customHeight="1" x14ac:dyDescent="0.25">
      <c r="A37" s="155"/>
      <c r="B37" s="130" t="s">
        <v>120</v>
      </c>
      <c r="C37" s="105" t="s">
        <v>79</v>
      </c>
      <c r="D37" s="106">
        <v>45</v>
      </c>
      <c r="E37" s="106">
        <v>0</v>
      </c>
      <c r="F37" s="106"/>
      <c r="G37" s="106"/>
      <c r="H37" s="106"/>
      <c r="I37" s="106"/>
      <c r="J37" s="106"/>
      <c r="K37" s="106"/>
      <c r="L37" s="55">
        <f t="shared" si="4"/>
        <v>45</v>
      </c>
      <c r="M37" s="52">
        <f t="shared" si="6"/>
        <v>1</v>
      </c>
      <c r="N37" s="52">
        <f t="shared" si="1"/>
        <v>3</v>
      </c>
      <c r="O37" s="56" t="str">
        <f t="shared" si="5"/>
        <v>JR</v>
      </c>
    </row>
    <row r="38" spans="1:15" s="69" customFormat="1" ht="14.45" customHeight="1" x14ac:dyDescent="0.25">
      <c r="A38" s="155"/>
      <c r="B38" s="130"/>
      <c r="C38" s="105"/>
      <c r="D38" s="106"/>
      <c r="E38" s="106"/>
      <c r="F38" s="106"/>
      <c r="G38" s="106"/>
      <c r="H38" s="106"/>
      <c r="I38" s="106"/>
      <c r="J38" s="106"/>
      <c r="K38" s="106"/>
      <c r="L38" s="55"/>
      <c r="M38" s="52" t="str">
        <f t="shared" si="6"/>
        <v/>
      </c>
      <c r="N38" s="52" t="str">
        <f t="shared" si="1"/>
        <v/>
      </c>
      <c r="O38" s="56" t="str">
        <f t="shared" si="5"/>
        <v/>
      </c>
    </row>
    <row r="39" spans="1:15" s="69" customFormat="1" ht="14.45" customHeight="1" x14ac:dyDescent="0.25">
      <c r="A39" s="155"/>
      <c r="B39" s="130" t="s">
        <v>115</v>
      </c>
      <c r="C39" s="105" t="s">
        <v>79</v>
      </c>
      <c r="D39" s="106">
        <v>20</v>
      </c>
      <c r="E39" s="106">
        <v>0</v>
      </c>
      <c r="F39" s="106"/>
      <c r="G39" s="106"/>
      <c r="H39" s="106"/>
      <c r="I39" s="106"/>
      <c r="J39" s="106"/>
      <c r="K39" s="106"/>
      <c r="L39" s="55">
        <f t="shared" si="4"/>
        <v>20</v>
      </c>
      <c r="M39" s="52">
        <f t="shared" si="6"/>
        <v>6</v>
      </c>
      <c r="N39" s="52">
        <f t="shared" si="1"/>
        <v>13</v>
      </c>
      <c r="O39" s="56" t="str">
        <f t="shared" si="5"/>
        <v>JR</v>
      </c>
    </row>
    <row r="40" spans="1:15" s="69" customFormat="1" ht="14.45" customHeight="1" x14ac:dyDescent="0.25">
      <c r="A40" s="155"/>
      <c r="B40" s="118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4"/>
        <v>0</v>
      </c>
      <c r="M40" s="52" t="str">
        <f t="shared" si="6"/>
        <v/>
      </c>
      <c r="N40" s="52" t="str">
        <f t="shared" si="1"/>
        <v/>
      </c>
      <c r="O40" s="56" t="str">
        <f t="shared" si="5"/>
        <v/>
      </c>
    </row>
    <row r="41" spans="1:15" s="69" customFormat="1" ht="14.45" customHeight="1" x14ac:dyDescent="0.25">
      <c r="A41" s="155"/>
      <c r="B41" s="118"/>
      <c r="C41" s="105"/>
      <c r="D41" s="106"/>
      <c r="E41" s="106"/>
      <c r="F41" s="106"/>
      <c r="G41" s="106"/>
      <c r="H41" s="106"/>
      <c r="I41" s="106"/>
      <c r="J41" s="106"/>
      <c r="K41" s="106"/>
      <c r="L41" s="55">
        <f t="shared" si="4"/>
        <v>0</v>
      </c>
      <c r="M41" s="52" t="str">
        <f t="shared" si="6"/>
        <v/>
      </c>
      <c r="N41" s="52" t="str">
        <f t="shared" si="1"/>
        <v/>
      </c>
      <c r="O41" s="56" t="str">
        <f t="shared" si="5"/>
        <v/>
      </c>
    </row>
    <row r="42" spans="1:15" s="69" customFormat="1" ht="14.45" customHeight="1" x14ac:dyDescent="0.25">
      <c r="A42" s="155"/>
      <c r="B42" s="119"/>
      <c r="C42" s="105"/>
      <c r="D42" s="106"/>
      <c r="E42" s="106"/>
      <c r="F42" s="106"/>
      <c r="G42" s="106"/>
      <c r="H42" s="106"/>
      <c r="I42" s="106"/>
      <c r="J42" s="106"/>
      <c r="K42" s="106"/>
      <c r="L42" s="55">
        <f t="shared" si="4"/>
        <v>0</v>
      </c>
      <c r="M42" s="52" t="str">
        <f t="shared" si="6"/>
        <v/>
      </c>
      <c r="N42" s="52" t="str">
        <f t="shared" si="1"/>
        <v/>
      </c>
      <c r="O42" s="56" t="str">
        <f t="shared" si="5"/>
        <v/>
      </c>
    </row>
    <row r="43" spans="1:15" s="120" customFormat="1" ht="14.45" customHeight="1" x14ac:dyDescent="0.25">
      <c r="A43" s="155"/>
      <c r="B43" s="118"/>
      <c r="C43" s="105"/>
      <c r="D43" s="106"/>
      <c r="E43" s="106"/>
      <c r="F43" s="106"/>
      <c r="G43" s="106"/>
      <c r="H43" s="106"/>
      <c r="I43" s="106"/>
      <c r="J43" s="106"/>
      <c r="K43" s="106"/>
      <c r="L43" s="55">
        <f t="shared" si="4"/>
        <v>0</v>
      </c>
      <c r="M43" s="52" t="str">
        <f t="shared" si="6"/>
        <v/>
      </c>
      <c r="N43" s="52" t="str">
        <f t="shared" ref="N43:N74" si="7">IF(OR(L43=0,L43=""),"",RANK(L43,$L$11:$L$103))</f>
        <v/>
      </c>
      <c r="O43" s="56" t="str">
        <f t="shared" si="5"/>
        <v/>
      </c>
    </row>
    <row r="44" spans="1:15" s="120" customFormat="1" ht="14.45" customHeight="1" x14ac:dyDescent="0.25">
      <c r="A44" s="155"/>
      <c r="B44" s="118"/>
      <c r="C44" s="105"/>
      <c r="D44" s="106"/>
      <c r="E44" s="106"/>
      <c r="F44" s="106"/>
      <c r="G44" s="106"/>
      <c r="H44" s="106"/>
      <c r="I44" s="106"/>
      <c r="J44" s="106"/>
      <c r="K44" s="106"/>
      <c r="L44" s="55">
        <f t="shared" si="4"/>
        <v>0</v>
      </c>
      <c r="M44" s="52" t="str">
        <f t="shared" si="6"/>
        <v/>
      </c>
      <c r="N44" s="52" t="str">
        <f t="shared" si="7"/>
        <v/>
      </c>
      <c r="O44" s="56" t="str">
        <f t="shared" si="5"/>
        <v/>
      </c>
    </row>
    <row r="45" spans="1:15" s="120" customFormat="1" ht="14.45" customHeight="1" x14ac:dyDescent="0.2">
      <c r="A45" s="155"/>
      <c r="B45" s="121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4"/>
        <v>0</v>
      </c>
      <c r="M45" s="52" t="str">
        <f t="shared" si="6"/>
        <v/>
      </c>
      <c r="N45" s="52" t="str">
        <f t="shared" si="7"/>
        <v/>
      </c>
      <c r="O45" s="56" t="str">
        <f t="shared" si="5"/>
        <v/>
      </c>
    </row>
    <row r="46" spans="1:15" s="120" customFormat="1" ht="14.45" customHeight="1" x14ac:dyDescent="0.2">
      <c r="A46" s="155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4"/>
        <v>0</v>
      </c>
      <c r="M46" s="52" t="str">
        <f t="shared" si="6"/>
        <v/>
      </c>
      <c r="N46" s="52" t="str">
        <f t="shared" si="7"/>
        <v/>
      </c>
      <c r="O46" s="56" t="str">
        <f t="shared" si="5"/>
        <v/>
      </c>
    </row>
    <row r="47" spans="1:15" s="120" customFormat="1" ht="14.45" customHeight="1" x14ac:dyDescent="0.2">
      <c r="A47" s="155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4"/>
        <v>0</v>
      </c>
      <c r="M47" s="52" t="str">
        <f t="shared" si="6"/>
        <v/>
      </c>
      <c r="N47" s="52" t="str">
        <f t="shared" si="7"/>
        <v/>
      </c>
      <c r="O47" s="56" t="str">
        <f t="shared" si="5"/>
        <v/>
      </c>
    </row>
    <row r="48" spans="1:15" s="120" customFormat="1" ht="14.45" customHeight="1" x14ac:dyDescent="0.2">
      <c r="A48" s="155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4"/>
        <v>0</v>
      </c>
      <c r="M48" s="52" t="str">
        <f t="shared" si="6"/>
        <v/>
      </c>
      <c r="N48" s="52" t="str">
        <f t="shared" si="7"/>
        <v/>
      </c>
      <c r="O48" s="56" t="str">
        <f t="shared" si="5"/>
        <v/>
      </c>
    </row>
    <row r="49" spans="1:15" s="120" customFormat="1" ht="14.45" customHeight="1" x14ac:dyDescent="0.2">
      <c r="A49" s="155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4"/>
        <v>0</v>
      </c>
      <c r="M49" s="52" t="str">
        <f t="shared" si="6"/>
        <v/>
      </c>
      <c r="N49" s="52" t="str">
        <f t="shared" si="7"/>
        <v/>
      </c>
      <c r="O49" s="56" t="str">
        <f t="shared" si="5"/>
        <v/>
      </c>
    </row>
    <row r="50" spans="1:15" s="120" customFormat="1" ht="14.45" customHeight="1" x14ac:dyDescent="0.2">
      <c r="A50" s="155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4"/>
        <v>0</v>
      </c>
      <c r="M50" s="52" t="str">
        <f t="shared" si="6"/>
        <v/>
      </c>
      <c r="N50" s="52" t="str">
        <f t="shared" si="7"/>
        <v/>
      </c>
      <c r="O50" s="56" t="str">
        <f t="shared" si="5"/>
        <v/>
      </c>
    </row>
    <row r="51" spans="1:15" s="120" customFormat="1" ht="14.45" customHeight="1" x14ac:dyDescent="0.2">
      <c r="A51" s="155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4"/>
        <v>0</v>
      </c>
      <c r="M51" s="52" t="str">
        <f t="shared" si="6"/>
        <v/>
      </c>
      <c r="N51" s="52" t="str">
        <f t="shared" si="7"/>
        <v/>
      </c>
      <c r="O51" s="56" t="str">
        <f t="shared" si="5"/>
        <v/>
      </c>
    </row>
    <row r="52" spans="1:15" s="120" customFormat="1" ht="14.45" customHeight="1" x14ac:dyDescent="0.2">
      <c r="A52" s="155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4"/>
        <v>0</v>
      </c>
      <c r="M52" s="52" t="str">
        <f t="shared" si="6"/>
        <v/>
      </c>
      <c r="N52" s="52" t="str">
        <f t="shared" si="7"/>
        <v/>
      </c>
      <c r="O52" s="56" t="str">
        <f t="shared" si="5"/>
        <v/>
      </c>
    </row>
    <row r="53" spans="1:15" s="120" customFormat="1" ht="14.45" customHeight="1" x14ac:dyDescent="0.2">
      <c r="A53" s="155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4"/>
        <v>0</v>
      </c>
      <c r="M53" s="52" t="str">
        <f t="shared" si="6"/>
        <v/>
      </c>
      <c r="N53" s="52" t="str">
        <f t="shared" si="7"/>
        <v/>
      </c>
      <c r="O53" s="56" t="str">
        <f t="shared" si="5"/>
        <v/>
      </c>
    </row>
    <row r="54" spans="1:15" s="120" customFormat="1" ht="14.45" customHeight="1" thickBot="1" x14ac:dyDescent="0.25">
      <c r="A54" s="156"/>
      <c r="B54" s="108"/>
      <c r="C54" s="109"/>
      <c r="D54" s="110"/>
      <c r="E54" s="110"/>
      <c r="F54" s="110"/>
      <c r="G54" s="110"/>
      <c r="H54" s="110"/>
      <c r="I54" s="110"/>
      <c r="J54" s="110"/>
      <c r="K54" s="110"/>
      <c r="L54" s="108">
        <f t="shared" si="4"/>
        <v>0</v>
      </c>
      <c r="M54" s="111" t="str">
        <f t="shared" si="6"/>
        <v/>
      </c>
      <c r="N54" s="111" t="str">
        <f t="shared" si="7"/>
        <v/>
      </c>
      <c r="O54" s="109" t="str">
        <f t="shared" si="5"/>
        <v/>
      </c>
    </row>
    <row r="55" spans="1:15" s="120" customFormat="1" ht="14.45" customHeight="1" x14ac:dyDescent="0.2">
      <c r="A55" s="154" t="s">
        <v>92</v>
      </c>
      <c r="B55" s="31"/>
      <c r="C55" s="117"/>
      <c r="D55" s="114"/>
      <c r="E55" s="114"/>
      <c r="F55" s="114"/>
      <c r="G55" s="114"/>
      <c r="H55" s="114"/>
      <c r="I55" s="114"/>
      <c r="J55" s="114"/>
      <c r="K55" s="114"/>
      <c r="L55" s="115">
        <f t="shared" si="4"/>
        <v>0</v>
      </c>
      <c r="M55" s="116" t="str">
        <f>IF(OR(L55=0,L55=""),"",RANK(L55,$L$55:$L$79))</f>
        <v/>
      </c>
      <c r="N55" s="116" t="str">
        <f t="shared" si="7"/>
        <v/>
      </c>
      <c r="O55" s="117" t="str">
        <f t="shared" si="5"/>
        <v/>
      </c>
    </row>
    <row r="56" spans="1:15" s="120" customFormat="1" ht="14.45" customHeight="1" x14ac:dyDescent="0.25">
      <c r="A56" s="155"/>
      <c r="B56" s="131" t="s">
        <v>134</v>
      </c>
      <c r="C56" s="56" t="s">
        <v>80</v>
      </c>
      <c r="D56" s="106">
        <v>0</v>
      </c>
      <c r="E56" s="106">
        <v>35</v>
      </c>
      <c r="F56" s="106"/>
      <c r="G56" s="106"/>
      <c r="H56" s="106"/>
      <c r="I56" s="106"/>
      <c r="J56" s="106"/>
      <c r="K56" s="106"/>
      <c r="L56" s="55">
        <f t="shared" si="4"/>
        <v>35</v>
      </c>
      <c r="M56" s="52">
        <f t="shared" ref="M56:M79" si="8">IF(OR(L56=0,L56=""),"",RANK(L56,$L$55:$L$79))</f>
        <v>2</v>
      </c>
      <c r="N56" s="52">
        <f t="shared" si="7"/>
        <v>9</v>
      </c>
      <c r="O56" s="56" t="str">
        <f t="shared" si="5"/>
        <v>INT</v>
      </c>
    </row>
    <row r="57" spans="1:15" s="120" customFormat="1" ht="14.45" customHeight="1" x14ac:dyDescent="0.25">
      <c r="A57" s="155"/>
      <c r="B57" s="132" t="s">
        <v>137</v>
      </c>
      <c r="C57" s="56" t="s">
        <v>80</v>
      </c>
      <c r="D57" s="106">
        <v>10</v>
      </c>
      <c r="E57" s="106">
        <v>0</v>
      </c>
      <c r="F57" s="106"/>
      <c r="G57" s="106"/>
      <c r="H57" s="106"/>
      <c r="I57" s="106"/>
      <c r="J57" s="106"/>
      <c r="K57" s="106"/>
      <c r="L57" s="55">
        <f t="shared" si="4"/>
        <v>10</v>
      </c>
      <c r="M57" s="52">
        <f t="shared" si="8"/>
        <v>3</v>
      </c>
      <c r="N57" s="52">
        <f t="shared" si="7"/>
        <v>15</v>
      </c>
      <c r="O57" s="56" t="str">
        <f t="shared" si="5"/>
        <v>INT</v>
      </c>
    </row>
    <row r="58" spans="1:15" s="120" customFormat="1" ht="14.45" customHeight="1" x14ac:dyDescent="0.2">
      <c r="A58" s="155"/>
      <c r="B58" s="133" t="s">
        <v>105</v>
      </c>
      <c r="C58" s="56" t="s">
        <v>80</v>
      </c>
      <c r="D58" s="106">
        <v>40</v>
      </c>
      <c r="E58" s="106">
        <v>0</v>
      </c>
      <c r="F58" s="106"/>
      <c r="G58" s="106"/>
      <c r="H58" s="106"/>
      <c r="I58" s="106"/>
      <c r="J58" s="106"/>
      <c r="K58" s="106"/>
      <c r="L58" s="55">
        <f t="shared" si="4"/>
        <v>40</v>
      </c>
      <c r="M58" s="52">
        <f t="shared" si="8"/>
        <v>1</v>
      </c>
      <c r="N58" s="52">
        <f t="shared" si="7"/>
        <v>5</v>
      </c>
      <c r="O58" s="56" t="str">
        <f t="shared" si="5"/>
        <v>INT</v>
      </c>
    </row>
    <row r="59" spans="1:15" s="120" customFormat="1" ht="14.45" customHeight="1" x14ac:dyDescent="0.2">
      <c r="A59" s="155"/>
      <c r="B59" s="31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4"/>
        <v>0</v>
      </c>
      <c r="M59" s="52" t="str">
        <f t="shared" si="8"/>
        <v/>
      </c>
      <c r="N59" s="52" t="str">
        <f t="shared" si="7"/>
        <v/>
      </c>
      <c r="O59" s="56" t="str">
        <f t="shared" si="5"/>
        <v/>
      </c>
    </row>
    <row r="60" spans="1:15" s="120" customFormat="1" ht="14.45" customHeight="1" x14ac:dyDescent="0.2">
      <c r="A60" s="155"/>
      <c r="B60" s="31"/>
      <c r="C60" s="56"/>
      <c r="D60" s="106"/>
      <c r="E60" s="106"/>
      <c r="F60" s="106"/>
      <c r="G60" s="106"/>
      <c r="H60" s="106"/>
      <c r="I60" s="106"/>
      <c r="J60" s="106"/>
      <c r="K60" s="106"/>
      <c r="L60" s="55">
        <f t="shared" si="4"/>
        <v>0</v>
      </c>
      <c r="M60" s="52" t="str">
        <f t="shared" si="8"/>
        <v/>
      </c>
      <c r="N60" s="52" t="str">
        <f t="shared" si="7"/>
        <v/>
      </c>
      <c r="O60" s="56" t="str">
        <f t="shared" si="5"/>
        <v/>
      </c>
    </row>
    <row r="61" spans="1:15" s="120" customFormat="1" ht="14.45" customHeight="1" x14ac:dyDescent="0.2">
      <c r="A61" s="155"/>
      <c r="B61" s="31"/>
      <c r="C61" s="56"/>
      <c r="D61" s="106"/>
      <c r="E61" s="106"/>
      <c r="F61" s="106"/>
      <c r="G61" s="106"/>
      <c r="H61" s="106"/>
      <c r="I61" s="106"/>
      <c r="J61" s="106"/>
      <c r="K61" s="106"/>
      <c r="L61" s="55">
        <f t="shared" si="4"/>
        <v>0</v>
      </c>
      <c r="M61" s="52" t="str">
        <f t="shared" si="8"/>
        <v/>
      </c>
      <c r="N61" s="52" t="str">
        <f t="shared" si="7"/>
        <v/>
      </c>
      <c r="O61" s="56" t="str">
        <f t="shared" si="5"/>
        <v/>
      </c>
    </row>
    <row r="62" spans="1:15" s="120" customFormat="1" ht="14.45" customHeight="1" x14ac:dyDescent="0.2">
      <c r="A62" s="155"/>
      <c r="B62" s="31"/>
      <c r="C62" s="56"/>
      <c r="D62" s="106"/>
      <c r="E62" s="106"/>
      <c r="F62" s="106"/>
      <c r="G62" s="106"/>
      <c r="H62" s="106"/>
      <c r="I62" s="106"/>
      <c r="J62" s="106"/>
      <c r="K62" s="106"/>
      <c r="L62" s="55">
        <f t="shared" si="4"/>
        <v>0</v>
      </c>
      <c r="M62" s="52" t="str">
        <f t="shared" si="8"/>
        <v/>
      </c>
      <c r="N62" s="52" t="str">
        <f t="shared" si="7"/>
        <v/>
      </c>
      <c r="O62" s="56" t="str">
        <f t="shared" si="5"/>
        <v/>
      </c>
    </row>
    <row r="63" spans="1:15" s="120" customFormat="1" ht="14.45" customHeight="1" x14ac:dyDescent="0.2">
      <c r="A63" s="155"/>
      <c r="B63" s="31"/>
      <c r="C63" s="56"/>
      <c r="D63" s="106"/>
      <c r="E63" s="106"/>
      <c r="F63" s="106"/>
      <c r="G63" s="106"/>
      <c r="H63" s="106"/>
      <c r="I63" s="106"/>
      <c r="J63" s="106"/>
      <c r="K63" s="106"/>
      <c r="L63" s="55">
        <f t="shared" si="4"/>
        <v>0</v>
      </c>
      <c r="M63" s="52" t="str">
        <f t="shared" si="8"/>
        <v/>
      </c>
      <c r="N63" s="52" t="str">
        <f t="shared" si="7"/>
        <v/>
      </c>
      <c r="O63" s="56" t="str">
        <f t="shared" si="5"/>
        <v/>
      </c>
    </row>
    <row r="64" spans="1:15" s="120" customFormat="1" ht="14.45" customHeight="1" x14ac:dyDescent="0.2">
      <c r="A64" s="155"/>
      <c r="B64" s="31"/>
      <c r="C64" s="56"/>
      <c r="D64" s="106"/>
      <c r="E64" s="106"/>
      <c r="F64" s="106"/>
      <c r="G64" s="106"/>
      <c r="H64" s="106"/>
      <c r="I64" s="106"/>
      <c r="J64" s="106"/>
      <c r="K64" s="106"/>
      <c r="L64" s="55">
        <f t="shared" si="4"/>
        <v>0</v>
      </c>
      <c r="M64" s="52" t="str">
        <f t="shared" si="8"/>
        <v/>
      </c>
      <c r="N64" s="52" t="str">
        <f t="shared" si="7"/>
        <v/>
      </c>
      <c r="O64" s="56" t="str">
        <f t="shared" si="5"/>
        <v/>
      </c>
    </row>
    <row r="65" spans="1:15" s="120" customFormat="1" ht="14.45" customHeight="1" x14ac:dyDescent="0.2">
      <c r="A65" s="155"/>
      <c r="B65" s="31"/>
      <c r="C65" s="56"/>
      <c r="D65" s="106"/>
      <c r="E65" s="106"/>
      <c r="F65" s="106"/>
      <c r="G65" s="106"/>
      <c r="H65" s="106"/>
      <c r="I65" s="106"/>
      <c r="J65" s="106"/>
      <c r="K65" s="106"/>
      <c r="L65" s="55">
        <f t="shared" si="4"/>
        <v>0</v>
      </c>
      <c r="M65" s="52" t="str">
        <f t="shared" si="8"/>
        <v/>
      </c>
      <c r="N65" s="52" t="str">
        <f t="shared" si="7"/>
        <v/>
      </c>
      <c r="O65" s="56" t="str">
        <f t="shared" si="5"/>
        <v/>
      </c>
    </row>
    <row r="66" spans="1:15" s="120" customFormat="1" ht="14.45" customHeight="1" x14ac:dyDescent="0.2">
      <c r="A66" s="155"/>
      <c r="B66" s="122"/>
      <c r="C66" s="56"/>
      <c r="D66" s="106"/>
      <c r="E66" s="106"/>
      <c r="F66" s="106"/>
      <c r="G66" s="106"/>
      <c r="H66" s="106"/>
      <c r="I66" s="106"/>
      <c r="J66" s="106"/>
      <c r="K66" s="106"/>
      <c r="L66" s="55">
        <f t="shared" si="4"/>
        <v>0</v>
      </c>
      <c r="M66" s="52" t="str">
        <f t="shared" si="8"/>
        <v/>
      </c>
      <c r="N66" s="52" t="str">
        <f t="shared" si="7"/>
        <v/>
      </c>
      <c r="O66" s="56" t="str">
        <f t="shared" si="5"/>
        <v/>
      </c>
    </row>
    <row r="67" spans="1:15" s="120" customFormat="1" ht="14.45" customHeight="1" x14ac:dyDescent="0.2">
      <c r="A67" s="155"/>
      <c r="B67" s="55"/>
      <c r="C67" s="56"/>
      <c r="D67" s="106"/>
      <c r="E67" s="106"/>
      <c r="F67" s="106"/>
      <c r="G67" s="106"/>
      <c r="H67" s="106"/>
      <c r="I67" s="106"/>
      <c r="J67" s="106"/>
      <c r="K67" s="106"/>
      <c r="L67" s="55">
        <f t="shared" si="4"/>
        <v>0</v>
      </c>
      <c r="M67" s="52" t="str">
        <f t="shared" si="8"/>
        <v/>
      </c>
      <c r="N67" s="52" t="str">
        <f t="shared" si="7"/>
        <v/>
      </c>
      <c r="O67" s="56" t="str">
        <f t="shared" si="5"/>
        <v/>
      </c>
    </row>
    <row r="68" spans="1:15" s="120" customFormat="1" ht="14.45" customHeight="1" x14ac:dyDescent="0.2">
      <c r="A68" s="155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4"/>
        <v>0</v>
      </c>
      <c r="M68" s="52" t="str">
        <f t="shared" si="8"/>
        <v/>
      </c>
      <c r="N68" s="52" t="str">
        <f t="shared" si="7"/>
        <v/>
      </c>
      <c r="O68" s="56" t="str">
        <f t="shared" si="5"/>
        <v/>
      </c>
    </row>
    <row r="69" spans="1:15" s="120" customFormat="1" ht="14.45" customHeight="1" x14ac:dyDescent="0.2">
      <c r="A69" s="155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4"/>
        <v>0</v>
      </c>
      <c r="M69" s="52" t="str">
        <f t="shared" si="8"/>
        <v/>
      </c>
      <c r="N69" s="52" t="str">
        <f t="shared" si="7"/>
        <v/>
      </c>
      <c r="O69" s="56" t="str">
        <f t="shared" si="5"/>
        <v/>
      </c>
    </row>
    <row r="70" spans="1:15" s="120" customFormat="1" ht="14.45" customHeight="1" x14ac:dyDescent="0.2">
      <c r="A70" s="155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4"/>
        <v>0</v>
      </c>
      <c r="M70" s="52" t="str">
        <f t="shared" si="8"/>
        <v/>
      </c>
      <c r="N70" s="52" t="str">
        <f t="shared" si="7"/>
        <v/>
      </c>
      <c r="O70" s="56" t="str">
        <f t="shared" si="5"/>
        <v/>
      </c>
    </row>
    <row r="71" spans="1:15" s="120" customFormat="1" ht="14.45" customHeight="1" x14ac:dyDescent="0.2">
      <c r="A71" s="155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4"/>
        <v>0</v>
      </c>
      <c r="M71" s="52" t="str">
        <f t="shared" si="8"/>
        <v/>
      </c>
      <c r="N71" s="52" t="str">
        <f t="shared" si="7"/>
        <v/>
      </c>
      <c r="O71" s="56" t="str">
        <f t="shared" si="5"/>
        <v/>
      </c>
    </row>
    <row r="72" spans="1:15" s="120" customFormat="1" ht="14.45" customHeight="1" x14ac:dyDescent="0.2">
      <c r="A72" s="155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4"/>
        <v>0</v>
      </c>
      <c r="M72" s="52" t="str">
        <f t="shared" si="8"/>
        <v/>
      </c>
      <c r="N72" s="52" t="str">
        <f t="shared" si="7"/>
        <v/>
      </c>
      <c r="O72" s="56" t="str">
        <f t="shared" si="5"/>
        <v/>
      </c>
    </row>
    <row r="73" spans="1:15" s="120" customFormat="1" ht="14.45" customHeight="1" x14ac:dyDescent="0.2">
      <c r="A73" s="155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4"/>
        <v>0</v>
      </c>
      <c r="M73" s="52" t="str">
        <f t="shared" si="8"/>
        <v/>
      </c>
      <c r="N73" s="52" t="str">
        <f t="shared" si="7"/>
        <v/>
      </c>
      <c r="O73" s="56" t="str">
        <f t="shared" si="5"/>
        <v/>
      </c>
    </row>
    <row r="74" spans="1:15" s="120" customFormat="1" ht="14.45" customHeight="1" x14ac:dyDescent="0.2">
      <c r="A74" s="155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4"/>
        <v>0</v>
      </c>
      <c r="M74" s="52" t="str">
        <f t="shared" si="8"/>
        <v/>
      </c>
      <c r="N74" s="52" t="str">
        <f t="shared" si="7"/>
        <v/>
      </c>
      <c r="O74" s="56" t="str">
        <f t="shared" si="5"/>
        <v/>
      </c>
    </row>
    <row r="75" spans="1:15" s="120" customFormat="1" ht="14.45" customHeight="1" x14ac:dyDescent="0.2">
      <c r="A75" s="155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si="4"/>
        <v>0</v>
      </c>
      <c r="M75" s="52" t="str">
        <f t="shared" si="8"/>
        <v/>
      </c>
      <c r="N75" s="52" t="str">
        <f t="shared" ref="N75:N103" si="9">IF(OR(L75=0,L75=""),"",RANK(L75,$L$11:$L$103))</f>
        <v/>
      </c>
      <c r="O75" s="56" t="str">
        <f t="shared" si="5"/>
        <v/>
      </c>
    </row>
    <row r="76" spans="1:15" s="120" customFormat="1" ht="14.45" customHeight="1" x14ac:dyDescent="0.2">
      <c r="A76" s="155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4"/>
        <v>0</v>
      </c>
      <c r="M76" s="52" t="str">
        <f t="shared" si="8"/>
        <v/>
      </c>
      <c r="N76" s="52" t="str">
        <f t="shared" si="9"/>
        <v/>
      </c>
      <c r="O76" s="56" t="str">
        <f t="shared" si="5"/>
        <v/>
      </c>
    </row>
    <row r="77" spans="1:15" s="120" customFormat="1" ht="14.45" customHeight="1" x14ac:dyDescent="0.2">
      <c r="A77" s="155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4"/>
        <v>0</v>
      </c>
      <c r="M77" s="52" t="str">
        <f t="shared" si="8"/>
        <v/>
      </c>
      <c r="N77" s="52" t="str">
        <f t="shared" si="9"/>
        <v/>
      </c>
      <c r="O77" s="56" t="str">
        <f t="shared" si="5"/>
        <v/>
      </c>
    </row>
    <row r="78" spans="1:15" s="120" customFormat="1" ht="14.45" customHeight="1" x14ac:dyDescent="0.2">
      <c r="A78" s="155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4"/>
        <v>0</v>
      </c>
      <c r="M78" s="52" t="str">
        <f t="shared" si="8"/>
        <v/>
      </c>
      <c r="N78" s="52" t="str">
        <f t="shared" si="9"/>
        <v/>
      </c>
      <c r="O78" s="56" t="str">
        <f t="shared" si="5"/>
        <v/>
      </c>
    </row>
    <row r="79" spans="1:15" s="120" customFormat="1" ht="14.45" customHeight="1" thickBot="1" x14ac:dyDescent="0.25">
      <c r="A79" s="156"/>
      <c r="B79" s="108"/>
      <c r="C79" s="109"/>
      <c r="D79" s="110"/>
      <c r="E79" s="110"/>
      <c r="F79" s="110"/>
      <c r="G79" s="110"/>
      <c r="H79" s="110"/>
      <c r="I79" s="110"/>
      <c r="J79" s="110"/>
      <c r="K79" s="110"/>
      <c r="L79" s="108">
        <f t="shared" si="4"/>
        <v>0</v>
      </c>
      <c r="M79" s="111" t="str">
        <f t="shared" si="8"/>
        <v/>
      </c>
      <c r="N79" s="111" t="str">
        <f t="shared" si="9"/>
        <v/>
      </c>
      <c r="O79" s="109" t="str">
        <f t="shared" si="5"/>
        <v/>
      </c>
    </row>
    <row r="80" spans="1:15" s="120" customFormat="1" ht="14.45" customHeight="1" x14ac:dyDescent="0.2">
      <c r="A80" s="154" t="s">
        <v>93</v>
      </c>
      <c r="B80" s="115"/>
      <c r="C80" s="117"/>
      <c r="D80" s="114"/>
      <c r="E80" s="114"/>
      <c r="F80" s="114"/>
      <c r="G80" s="114"/>
      <c r="H80" s="114"/>
      <c r="I80" s="114"/>
      <c r="J80" s="114"/>
      <c r="K80" s="114"/>
      <c r="L80" s="115">
        <f t="shared" si="4"/>
        <v>0</v>
      </c>
      <c r="M80" s="116" t="str">
        <f t="shared" ref="M80:M103" si="10">IF(OR(L80=0,L80=""),"",RANK(L80,$L$80:$L$103))</f>
        <v/>
      </c>
      <c r="N80" s="116" t="str">
        <f t="shared" si="9"/>
        <v/>
      </c>
      <c r="O80" s="117" t="str">
        <f t="shared" si="5"/>
        <v/>
      </c>
    </row>
    <row r="81" spans="1:15" s="120" customFormat="1" ht="14.45" customHeight="1" x14ac:dyDescent="0.25">
      <c r="A81" s="155"/>
      <c r="B81" s="131" t="s">
        <v>111</v>
      </c>
      <c r="C81" s="56" t="s">
        <v>81</v>
      </c>
      <c r="D81" s="106">
        <v>35</v>
      </c>
      <c r="E81" s="106">
        <v>5</v>
      </c>
      <c r="F81" s="106"/>
      <c r="G81" s="106"/>
      <c r="H81" s="106"/>
      <c r="I81" s="106"/>
      <c r="J81" s="106"/>
      <c r="K81" s="106"/>
      <c r="L81" s="55">
        <f t="shared" si="4"/>
        <v>40</v>
      </c>
      <c r="M81" s="52">
        <f t="shared" si="10"/>
        <v>2</v>
      </c>
      <c r="N81" s="52">
        <f t="shared" si="9"/>
        <v>5</v>
      </c>
      <c r="O81" s="56" t="str">
        <f t="shared" si="5"/>
        <v>SR</v>
      </c>
    </row>
    <row r="82" spans="1:15" s="120" customFormat="1" ht="14.45" customHeight="1" x14ac:dyDescent="0.25">
      <c r="A82" s="155"/>
      <c r="B82" s="131" t="s">
        <v>112</v>
      </c>
      <c r="C82" s="56" t="s">
        <v>81</v>
      </c>
      <c r="D82" s="106">
        <v>40</v>
      </c>
      <c r="E82" s="106">
        <v>40</v>
      </c>
      <c r="F82" s="106"/>
      <c r="G82" s="106"/>
      <c r="H82" s="106"/>
      <c r="I82" s="106"/>
      <c r="J82" s="106"/>
      <c r="K82" s="106"/>
      <c r="L82" s="55">
        <f t="shared" si="4"/>
        <v>80</v>
      </c>
      <c r="M82" s="52">
        <f t="shared" si="10"/>
        <v>1</v>
      </c>
      <c r="N82" s="52">
        <f t="shared" si="9"/>
        <v>1</v>
      </c>
      <c r="O82" s="56" t="str">
        <f t="shared" si="5"/>
        <v>SR</v>
      </c>
    </row>
    <row r="83" spans="1:15" s="120" customFormat="1" ht="14.45" customHeight="1" x14ac:dyDescent="0.25">
      <c r="A83" s="155"/>
      <c r="B83" s="131" t="s">
        <v>102</v>
      </c>
      <c r="C83" s="105" t="s">
        <v>81</v>
      </c>
      <c r="D83" s="106">
        <v>25</v>
      </c>
      <c r="E83" s="106">
        <v>0</v>
      </c>
      <c r="F83" s="106"/>
      <c r="G83" s="106"/>
      <c r="H83" s="106"/>
      <c r="I83" s="106"/>
      <c r="J83" s="106"/>
      <c r="K83" s="106"/>
      <c r="L83" s="55">
        <f t="shared" si="4"/>
        <v>25</v>
      </c>
      <c r="M83" s="52">
        <f t="shared" si="10"/>
        <v>3</v>
      </c>
      <c r="N83" s="52">
        <f t="shared" si="9"/>
        <v>12</v>
      </c>
      <c r="O83" s="105" t="str">
        <f t="shared" si="5"/>
        <v>SR</v>
      </c>
    </row>
    <row r="84" spans="1:15" s="120" customFormat="1" ht="14.45" customHeight="1" x14ac:dyDescent="0.25">
      <c r="A84" s="155"/>
      <c r="B84" s="57"/>
      <c r="C84" s="105"/>
      <c r="D84" s="106"/>
      <c r="E84" s="106"/>
      <c r="F84" s="106"/>
      <c r="G84" s="106"/>
      <c r="H84" s="106"/>
      <c r="I84" s="106"/>
      <c r="J84" s="106"/>
      <c r="K84" s="106"/>
      <c r="L84" s="55">
        <f t="shared" si="4"/>
        <v>0</v>
      </c>
      <c r="M84" s="52" t="str">
        <f t="shared" si="10"/>
        <v/>
      </c>
      <c r="N84" s="52" t="str">
        <f t="shared" si="9"/>
        <v/>
      </c>
      <c r="O84" s="105" t="str">
        <f t="shared" si="5"/>
        <v/>
      </c>
    </row>
    <row r="85" spans="1:15" s="120" customFormat="1" ht="14.45" customHeight="1" x14ac:dyDescent="0.2">
      <c r="A85" s="155"/>
      <c r="B85" s="122"/>
      <c r="C85" s="56"/>
      <c r="D85" s="106"/>
      <c r="E85" s="106"/>
      <c r="F85" s="106"/>
      <c r="G85" s="106"/>
      <c r="H85" s="106"/>
      <c r="I85" s="106"/>
      <c r="J85" s="106"/>
      <c r="K85" s="106"/>
      <c r="L85" s="55">
        <f t="shared" si="4"/>
        <v>0</v>
      </c>
      <c r="M85" s="52" t="str">
        <f t="shared" si="10"/>
        <v/>
      </c>
      <c r="N85" s="52" t="str">
        <f t="shared" si="9"/>
        <v/>
      </c>
      <c r="O85" s="56" t="str">
        <f t="shared" si="5"/>
        <v/>
      </c>
    </row>
    <row r="86" spans="1:15" s="120" customFormat="1" ht="14.45" customHeight="1" x14ac:dyDescent="0.2">
      <c r="A86" s="155"/>
      <c r="B86" s="122"/>
      <c r="C86" s="56"/>
      <c r="D86" s="106"/>
      <c r="E86" s="106"/>
      <c r="F86" s="106"/>
      <c r="G86" s="106"/>
      <c r="H86" s="106"/>
      <c r="I86" s="106"/>
      <c r="J86" s="106"/>
      <c r="K86" s="106"/>
      <c r="L86" s="55">
        <f t="shared" ref="L86:L103" si="11">D86+E86+F86+G86+H86+I86+J86+K86</f>
        <v>0</v>
      </c>
      <c r="M86" s="52" t="str">
        <f t="shared" si="10"/>
        <v/>
      </c>
      <c r="N86" s="52" t="str">
        <f t="shared" si="9"/>
        <v/>
      </c>
      <c r="O86" s="56" t="str">
        <f t="shared" ref="O86:O103" si="12">IF(C86="","",C86)</f>
        <v/>
      </c>
    </row>
    <row r="87" spans="1:15" s="120" customFormat="1" ht="14.45" customHeight="1" x14ac:dyDescent="0.2">
      <c r="A87" s="155"/>
      <c r="B87" s="55"/>
      <c r="C87" s="56"/>
      <c r="D87" s="106"/>
      <c r="E87" s="106"/>
      <c r="F87" s="106"/>
      <c r="G87" s="106"/>
      <c r="H87" s="106"/>
      <c r="I87" s="106"/>
      <c r="J87" s="106"/>
      <c r="K87" s="106"/>
      <c r="L87" s="55">
        <f t="shared" si="11"/>
        <v>0</v>
      </c>
      <c r="M87" s="52" t="str">
        <f t="shared" si="10"/>
        <v/>
      </c>
      <c r="N87" s="52" t="str">
        <f t="shared" si="9"/>
        <v/>
      </c>
      <c r="O87" s="56" t="str">
        <f t="shared" si="12"/>
        <v/>
      </c>
    </row>
    <row r="88" spans="1:15" s="120" customFormat="1" ht="14.45" customHeight="1" x14ac:dyDescent="0.2">
      <c r="A88" s="155"/>
      <c r="B88" s="55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11"/>
        <v>0</v>
      </c>
      <c r="M88" s="52" t="str">
        <f t="shared" si="10"/>
        <v/>
      </c>
      <c r="N88" s="52" t="str">
        <f t="shared" si="9"/>
        <v/>
      </c>
      <c r="O88" s="56" t="str">
        <f t="shared" si="12"/>
        <v/>
      </c>
    </row>
    <row r="89" spans="1:15" s="120" customFormat="1" ht="14.45" customHeight="1" x14ac:dyDescent="0.2">
      <c r="A89" s="155"/>
      <c r="B89" s="55"/>
      <c r="C89" s="56"/>
      <c r="D89" s="106"/>
      <c r="E89" s="106"/>
      <c r="F89" s="106"/>
      <c r="G89" s="106"/>
      <c r="H89" s="106"/>
      <c r="I89" s="106"/>
      <c r="J89" s="106"/>
      <c r="K89" s="106"/>
      <c r="L89" s="55">
        <f t="shared" si="11"/>
        <v>0</v>
      </c>
      <c r="M89" s="52" t="str">
        <f t="shared" si="10"/>
        <v/>
      </c>
      <c r="N89" s="52" t="str">
        <f t="shared" si="9"/>
        <v/>
      </c>
      <c r="O89" s="56" t="str">
        <f t="shared" si="12"/>
        <v/>
      </c>
    </row>
    <row r="90" spans="1:15" s="120" customFormat="1" ht="14.45" customHeight="1" x14ac:dyDescent="0.2">
      <c r="A90" s="155"/>
      <c r="B90" s="55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 t="shared" si="11"/>
        <v>0</v>
      </c>
      <c r="M90" s="52" t="str">
        <f t="shared" si="10"/>
        <v/>
      </c>
      <c r="N90" s="52" t="str">
        <f t="shared" si="9"/>
        <v/>
      </c>
      <c r="O90" s="56" t="str">
        <f t="shared" si="12"/>
        <v/>
      </c>
    </row>
    <row r="91" spans="1:15" s="120" customFormat="1" ht="14.45" customHeight="1" x14ac:dyDescent="0.2">
      <c r="A91" s="155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11"/>
        <v>0</v>
      </c>
      <c r="M91" s="52" t="str">
        <f t="shared" si="10"/>
        <v/>
      </c>
      <c r="N91" s="52" t="str">
        <f t="shared" si="9"/>
        <v/>
      </c>
      <c r="O91" s="56" t="str">
        <f t="shared" si="12"/>
        <v/>
      </c>
    </row>
    <row r="92" spans="1:15" s="120" customFormat="1" ht="14.45" customHeight="1" x14ac:dyDescent="0.2">
      <c r="A92" s="155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11"/>
        <v>0</v>
      </c>
      <c r="M92" s="52" t="str">
        <f t="shared" si="10"/>
        <v/>
      </c>
      <c r="N92" s="52" t="str">
        <f t="shared" si="9"/>
        <v/>
      </c>
      <c r="O92" s="56" t="str">
        <f t="shared" si="12"/>
        <v/>
      </c>
    </row>
    <row r="93" spans="1:15" s="120" customFormat="1" ht="14.45" customHeight="1" x14ac:dyDescent="0.2">
      <c r="A93" s="155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11"/>
        <v>0</v>
      </c>
      <c r="M93" s="52" t="str">
        <f t="shared" si="10"/>
        <v/>
      </c>
      <c r="N93" s="52" t="str">
        <f t="shared" si="9"/>
        <v/>
      </c>
      <c r="O93" s="56" t="str">
        <f t="shared" si="12"/>
        <v/>
      </c>
    </row>
    <row r="94" spans="1:15" s="120" customFormat="1" ht="14.45" customHeight="1" x14ac:dyDescent="0.2">
      <c r="A94" s="155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11"/>
        <v>0</v>
      </c>
      <c r="M94" s="52" t="str">
        <f t="shared" si="10"/>
        <v/>
      </c>
      <c r="N94" s="52" t="str">
        <f t="shared" si="9"/>
        <v/>
      </c>
      <c r="O94" s="56" t="str">
        <f t="shared" si="12"/>
        <v/>
      </c>
    </row>
    <row r="95" spans="1:15" s="120" customFormat="1" ht="14.45" customHeight="1" x14ac:dyDescent="0.2">
      <c r="A95" s="155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11"/>
        <v>0</v>
      </c>
      <c r="M95" s="52" t="str">
        <f t="shared" si="10"/>
        <v/>
      </c>
      <c r="N95" s="52" t="str">
        <f t="shared" si="9"/>
        <v/>
      </c>
      <c r="O95" s="56" t="str">
        <f t="shared" si="12"/>
        <v/>
      </c>
    </row>
    <row r="96" spans="1:15" s="120" customFormat="1" ht="14.45" customHeight="1" x14ac:dyDescent="0.2">
      <c r="A96" s="155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11"/>
        <v>0</v>
      </c>
      <c r="M96" s="52" t="str">
        <f t="shared" si="10"/>
        <v/>
      </c>
      <c r="N96" s="52" t="str">
        <f t="shared" si="9"/>
        <v/>
      </c>
      <c r="O96" s="56" t="str">
        <f t="shared" si="12"/>
        <v/>
      </c>
    </row>
    <row r="97" spans="1:15" s="120" customFormat="1" ht="14.45" customHeight="1" x14ac:dyDescent="0.2">
      <c r="A97" s="155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11"/>
        <v>0</v>
      </c>
      <c r="M97" s="52" t="str">
        <f t="shared" si="10"/>
        <v/>
      </c>
      <c r="N97" s="52" t="str">
        <f t="shared" si="9"/>
        <v/>
      </c>
      <c r="O97" s="56" t="str">
        <f t="shared" si="12"/>
        <v/>
      </c>
    </row>
    <row r="98" spans="1:15" s="120" customFormat="1" ht="14.45" customHeight="1" x14ac:dyDescent="0.2">
      <c r="A98" s="155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11"/>
        <v>0</v>
      </c>
      <c r="M98" s="52" t="str">
        <f t="shared" si="10"/>
        <v/>
      </c>
      <c r="N98" s="52" t="str">
        <f t="shared" si="9"/>
        <v/>
      </c>
      <c r="O98" s="56" t="str">
        <f t="shared" si="12"/>
        <v/>
      </c>
    </row>
    <row r="99" spans="1:15" s="120" customFormat="1" ht="14.45" customHeight="1" x14ac:dyDescent="0.2">
      <c r="A99" s="155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11"/>
        <v>0</v>
      </c>
      <c r="M99" s="52" t="str">
        <f t="shared" si="10"/>
        <v/>
      </c>
      <c r="N99" s="52" t="str">
        <f t="shared" si="9"/>
        <v/>
      </c>
      <c r="O99" s="56" t="str">
        <f t="shared" si="12"/>
        <v/>
      </c>
    </row>
    <row r="100" spans="1:15" s="120" customFormat="1" ht="14.45" customHeight="1" x14ac:dyDescent="0.2">
      <c r="A100" s="155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11"/>
        <v>0</v>
      </c>
      <c r="M100" s="52" t="str">
        <f t="shared" si="10"/>
        <v/>
      </c>
      <c r="N100" s="52" t="str">
        <f t="shared" si="9"/>
        <v/>
      </c>
      <c r="O100" s="56" t="str">
        <f t="shared" si="12"/>
        <v/>
      </c>
    </row>
    <row r="101" spans="1:15" s="120" customFormat="1" ht="14.45" customHeight="1" x14ac:dyDescent="0.2">
      <c r="A101" s="155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11"/>
        <v>0</v>
      </c>
      <c r="M101" s="52" t="str">
        <f t="shared" si="10"/>
        <v/>
      </c>
      <c r="N101" s="52" t="str">
        <f t="shared" si="9"/>
        <v/>
      </c>
      <c r="O101" s="56" t="str">
        <f t="shared" si="12"/>
        <v/>
      </c>
    </row>
    <row r="102" spans="1:15" s="120" customFormat="1" ht="14.45" customHeight="1" x14ac:dyDescent="0.2">
      <c r="A102" s="155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11"/>
        <v>0</v>
      </c>
      <c r="M102" s="52" t="str">
        <f t="shared" si="10"/>
        <v/>
      </c>
      <c r="N102" s="52" t="str">
        <f t="shared" si="9"/>
        <v/>
      </c>
      <c r="O102" s="56" t="str">
        <f t="shared" si="12"/>
        <v/>
      </c>
    </row>
    <row r="103" spans="1:15" s="120" customFormat="1" ht="14.45" customHeight="1" thickBot="1" x14ac:dyDescent="0.25">
      <c r="A103" s="156"/>
      <c r="B103" s="59"/>
      <c r="C103" s="68"/>
      <c r="D103" s="123"/>
      <c r="E103" s="123"/>
      <c r="F103" s="123"/>
      <c r="G103" s="123"/>
      <c r="H103" s="123"/>
      <c r="I103" s="123"/>
      <c r="J103" s="123"/>
      <c r="K103" s="123"/>
      <c r="L103" s="59">
        <f t="shared" si="11"/>
        <v>0</v>
      </c>
      <c r="M103" s="62" t="str">
        <f t="shared" si="10"/>
        <v/>
      </c>
      <c r="N103" s="62" t="str">
        <f t="shared" si="9"/>
        <v/>
      </c>
      <c r="O103" s="68" t="str">
        <f t="shared" si="12"/>
        <v/>
      </c>
    </row>
    <row r="104" spans="1:15" s="4" customFormat="1" x14ac:dyDescent="0.3">
      <c r="A104" s="30"/>
      <c r="B104" s="3"/>
      <c r="C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1:15" s="4" customFormat="1" x14ac:dyDescent="0.3">
      <c r="A105" s="30"/>
      <c r="B105" s="3"/>
      <c r="C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5" s="4" customFormat="1" x14ac:dyDescent="0.3">
      <c r="A106" s="30"/>
      <c r="B106" s="3"/>
      <c r="C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5" s="4" customFormat="1" x14ac:dyDescent="0.3">
      <c r="A107" s="30"/>
      <c r="B107" s="3"/>
      <c r="C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5" s="4" customFormat="1" x14ac:dyDescent="0.3">
      <c r="A108" s="30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30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 t="s">
        <v>10</v>
      </c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 t="s">
        <v>11</v>
      </c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 t="s">
        <v>20</v>
      </c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 t="s">
        <v>18</v>
      </c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 t="s">
        <v>17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 t="s">
        <v>19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78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79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80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81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/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/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/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/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</sheetData>
  <mergeCells count="5">
    <mergeCell ref="L9:O9"/>
    <mergeCell ref="A11:A30"/>
    <mergeCell ref="A31:A54"/>
    <mergeCell ref="A55:A79"/>
    <mergeCell ref="A80:A103"/>
  </mergeCells>
  <dataValidations count="2">
    <dataValidation type="list" allowBlank="1" showInputMessage="1" showErrorMessage="1" sqref="C11:C103" xr:uid="{249714BF-97D9-41CB-8050-D2B178CF3A74}">
      <formula1>$B$203:$B$206</formula1>
    </dataValidation>
    <dataValidation type="whole" allowBlank="1" showInputMessage="1" showErrorMessage="1" sqref="D11:K103" xr:uid="{DD232720-D082-466D-B57B-E4221294099E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4B428-2009-485F-B007-4A7A32CCCD21}">
  <dimension ref="A1:O404"/>
  <sheetViews>
    <sheetView workbookViewId="0">
      <pane xSplit="3" ySplit="10" topLeftCell="D50" activePane="bottomRight" state="frozen"/>
      <selection pane="topRight" activeCell="C1" sqref="C1"/>
      <selection pane="bottomLeft" activeCell="A11" sqref="A11"/>
      <selection pane="bottomRight" activeCell="D65" sqref="D65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82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44340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f>Heifers!CP9</f>
        <v>44492</v>
      </c>
      <c r="K9" s="25">
        <f>Heifers!DE9</f>
        <v>44520</v>
      </c>
      <c r="L9" s="149" t="s">
        <v>22</v>
      </c>
      <c r="M9" s="150"/>
      <c r="N9" s="150"/>
      <c r="O9" s="151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71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5">
      <c r="A11" s="154" t="s">
        <v>90</v>
      </c>
      <c r="B11" s="124"/>
      <c r="C11" s="103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 t="shared" ref="N11:N42" si="0">IF(OR(L11=0,L11=""),"",RANK(L11,$L$11:$L$107))</f>
        <v/>
      </c>
      <c r="O11" s="74" t="str">
        <f>IF(C11="","",C11)</f>
        <v/>
      </c>
    </row>
    <row r="12" spans="1:15" s="42" customFormat="1" ht="14.45" customHeight="1" x14ac:dyDescent="0.25">
      <c r="A12" s="155"/>
      <c r="B12" s="57"/>
      <c r="C12" s="105"/>
      <c r="D12" s="106"/>
      <c r="E12" s="106"/>
      <c r="F12" s="106"/>
      <c r="G12" s="106"/>
      <c r="H12" s="106"/>
      <c r="I12" s="106"/>
      <c r="J12" s="106"/>
      <c r="K12" s="106"/>
      <c r="L12" s="55">
        <f t="shared" ref="L12:L74" si="1">D12+E12+F12+G12+H12+I12+J12+K12</f>
        <v>0</v>
      </c>
      <c r="M12" s="52" t="str">
        <f t="shared" ref="M12:M34" si="2">IF(OR(L12=0,L12=""),"",RANK(L12,$L$11:$L$35))</f>
        <v/>
      </c>
      <c r="N12" s="52" t="str">
        <f t="shared" si="0"/>
        <v/>
      </c>
      <c r="O12" s="56" t="str">
        <f t="shared" ref="O12:O74" si="3">IF(C12="","",C12)</f>
        <v/>
      </c>
    </row>
    <row r="13" spans="1:15" s="42" customFormat="1" ht="14.45" customHeight="1" x14ac:dyDescent="0.25">
      <c r="A13" s="155"/>
      <c r="B13" s="57"/>
      <c r="C13" s="105"/>
      <c r="D13" s="106"/>
      <c r="E13" s="106"/>
      <c r="F13" s="106"/>
      <c r="G13" s="106"/>
      <c r="H13" s="106"/>
      <c r="I13" s="106"/>
      <c r="J13" s="106"/>
      <c r="K13" s="106"/>
      <c r="L13" s="55">
        <f t="shared" si="1"/>
        <v>0</v>
      </c>
      <c r="M13" s="52" t="str">
        <f t="shared" si="2"/>
        <v/>
      </c>
      <c r="N13" s="52" t="str">
        <f t="shared" si="0"/>
        <v/>
      </c>
      <c r="O13" s="56" t="str">
        <f t="shared" si="3"/>
        <v/>
      </c>
    </row>
    <row r="14" spans="1:15" s="42" customFormat="1" ht="14.45" customHeight="1" x14ac:dyDescent="0.2">
      <c r="A14" s="155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1"/>
        <v>0</v>
      </c>
      <c r="M14" s="52" t="str">
        <f t="shared" si="2"/>
        <v/>
      </c>
      <c r="N14" s="52" t="str">
        <f t="shared" si="0"/>
        <v/>
      </c>
      <c r="O14" s="56" t="str">
        <f t="shared" si="3"/>
        <v/>
      </c>
    </row>
    <row r="15" spans="1:15" s="42" customFormat="1" ht="14.45" customHeight="1" x14ac:dyDescent="0.2">
      <c r="A15" s="155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1"/>
        <v>0</v>
      </c>
      <c r="M15" s="52" t="str">
        <f t="shared" si="2"/>
        <v/>
      </c>
      <c r="N15" s="52" t="str">
        <f t="shared" si="0"/>
        <v/>
      </c>
      <c r="O15" s="56" t="str">
        <f t="shared" si="3"/>
        <v/>
      </c>
    </row>
    <row r="16" spans="1:15" s="42" customFormat="1" ht="14.45" customHeight="1" x14ac:dyDescent="0.2">
      <c r="A16" s="155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1"/>
        <v>0</v>
      </c>
      <c r="M16" s="52" t="str">
        <f t="shared" si="2"/>
        <v/>
      </c>
      <c r="N16" s="52" t="str">
        <f t="shared" si="0"/>
        <v/>
      </c>
      <c r="O16" s="56" t="str">
        <f t="shared" si="3"/>
        <v/>
      </c>
    </row>
    <row r="17" spans="1:15" s="42" customFormat="1" ht="14.45" customHeight="1" x14ac:dyDescent="0.2">
      <c r="A17" s="155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1"/>
        <v>0</v>
      </c>
      <c r="M17" s="52" t="str">
        <f t="shared" si="2"/>
        <v/>
      </c>
      <c r="N17" s="52" t="str">
        <f t="shared" si="0"/>
        <v/>
      </c>
      <c r="O17" s="56" t="str">
        <f t="shared" si="3"/>
        <v/>
      </c>
    </row>
    <row r="18" spans="1:15" s="42" customFormat="1" ht="14.45" customHeight="1" x14ac:dyDescent="0.2">
      <c r="A18" s="155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1"/>
        <v>0</v>
      </c>
      <c r="M18" s="52" t="str">
        <f t="shared" si="2"/>
        <v/>
      </c>
      <c r="N18" s="52" t="str">
        <f t="shared" si="0"/>
        <v/>
      </c>
      <c r="O18" s="56" t="str">
        <f t="shared" si="3"/>
        <v/>
      </c>
    </row>
    <row r="19" spans="1:15" s="42" customFormat="1" ht="14.45" customHeight="1" x14ac:dyDescent="0.2">
      <c r="A19" s="155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1"/>
        <v>0</v>
      </c>
      <c r="M19" s="52" t="str">
        <f t="shared" si="2"/>
        <v/>
      </c>
      <c r="N19" s="52" t="str">
        <f t="shared" si="0"/>
        <v/>
      </c>
      <c r="O19" s="56" t="str">
        <f t="shared" si="3"/>
        <v/>
      </c>
    </row>
    <row r="20" spans="1:15" s="42" customFormat="1" ht="14.45" customHeight="1" x14ac:dyDescent="0.2">
      <c r="A20" s="155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1"/>
        <v>0</v>
      </c>
      <c r="M20" s="52" t="str">
        <f t="shared" si="2"/>
        <v/>
      </c>
      <c r="N20" s="52" t="str">
        <f t="shared" si="0"/>
        <v/>
      </c>
      <c r="O20" s="56" t="str">
        <f t="shared" si="3"/>
        <v/>
      </c>
    </row>
    <row r="21" spans="1:15" s="42" customFormat="1" ht="14.45" customHeight="1" x14ac:dyDescent="0.2">
      <c r="A21" s="155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1"/>
        <v>0</v>
      </c>
      <c r="M21" s="52" t="str">
        <f t="shared" si="2"/>
        <v/>
      </c>
      <c r="N21" s="52" t="str">
        <f t="shared" si="0"/>
        <v/>
      </c>
      <c r="O21" s="56" t="str">
        <f t="shared" si="3"/>
        <v/>
      </c>
    </row>
    <row r="22" spans="1:15" s="42" customFormat="1" ht="14.45" customHeight="1" x14ac:dyDescent="0.2">
      <c r="A22" s="155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1"/>
        <v>0</v>
      </c>
      <c r="M22" s="52" t="str">
        <f t="shared" si="2"/>
        <v/>
      </c>
      <c r="N22" s="52" t="str">
        <f t="shared" si="0"/>
        <v/>
      </c>
      <c r="O22" s="56" t="str">
        <f t="shared" si="3"/>
        <v/>
      </c>
    </row>
    <row r="23" spans="1:15" s="42" customFormat="1" ht="14.45" customHeight="1" x14ac:dyDescent="0.2">
      <c r="A23" s="155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1"/>
        <v>0</v>
      </c>
      <c r="M23" s="52" t="str">
        <f t="shared" si="2"/>
        <v/>
      </c>
      <c r="N23" s="52" t="str">
        <f t="shared" si="0"/>
        <v/>
      </c>
      <c r="O23" s="56" t="str">
        <f t="shared" si="3"/>
        <v/>
      </c>
    </row>
    <row r="24" spans="1:15" s="42" customFormat="1" ht="14.45" customHeight="1" x14ac:dyDescent="0.2">
      <c r="A24" s="155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1"/>
        <v>0</v>
      </c>
      <c r="M24" s="52" t="str">
        <f t="shared" si="2"/>
        <v/>
      </c>
      <c r="N24" s="52" t="str">
        <f t="shared" si="0"/>
        <v/>
      </c>
      <c r="O24" s="56" t="str">
        <f t="shared" si="3"/>
        <v/>
      </c>
    </row>
    <row r="25" spans="1:15" s="42" customFormat="1" ht="14.45" customHeight="1" x14ac:dyDescent="0.2">
      <c r="A25" s="155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1"/>
        <v>0</v>
      </c>
      <c r="M25" s="52" t="str">
        <f t="shared" si="2"/>
        <v/>
      </c>
      <c r="N25" s="52" t="str">
        <f t="shared" si="0"/>
        <v/>
      </c>
      <c r="O25" s="56" t="str">
        <f t="shared" si="3"/>
        <v/>
      </c>
    </row>
    <row r="26" spans="1:15" s="42" customFormat="1" ht="14.45" customHeight="1" x14ac:dyDescent="0.2">
      <c r="A26" s="155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1"/>
        <v>0</v>
      </c>
      <c r="M26" s="52" t="str">
        <f t="shared" si="2"/>
        <v/>
      </c>
      <c r="N26" s="52" t="str">
        <f t="shared" si="0"/>
        <v/>
      </c>
      <c r="O26" s="56" t="str">
        <f t="shared" si="3"/>
        <v/>
      </c>
    </row>
    <row r="27" spans="1:15" s="42" customFormat="1" ht="14.45" customHeight="1" x14ac:dyDescent="0.2">
      <c r="A27" s="155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1"/>
        <v>0</v>
      </c>
      <c r="M27" s="52" t="str">
        <f t="shared" si="2"/>
        <v/>
      </c>
      <c r="N27" s="52" t="str">
        <f t="shared" si="0"/>
        <v/>
      </c>
      <c r="O27" s="56" t="str">
        <f t="shared" si="3"/>
        <v/>
      </c>
    </row>
    <row r="28" spans="1:15" s="42" customFormat="1" ht="14.45" customHeight="1" x14ac:dyDescent="0.2">
      <c r="A28" s="155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1"/>
        <v>0</v>
      </c>
      <c r="M28" s="52" t="str">
        <f t="shared" si="2"/>
        <v/>
      </c>
      <c r="N28" s="52" t="str">
        <f t="shared" si="0"/>
        <v/>
      </c>
      <c r="O28" s="56" t="str">
        <f t="shared" si="3"/>
        <v/>
      </c>
    </row>
    <row r="29" spans="1:15" s="107" customFormat="1" ht="14.45" customHeight="1" x14ac:dyDescent="0.2">
      <c r="A29" s="155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1"/>
        <v>0</v>
      </c>
      <c r="M29" s="52" t="str">
        <f t="shared" si="2"/>
        <v/>
      </c>
      <c r="N29" s="52" t="str">
        <f t="shared" si="0"/>
        <v/>
      </c>
      <c r="O29" s="56" t="str">
        <f t="shared" si="3"/>
        <v/>
      </c>
    </row>
    <row r="30" spans="1:15" s="42" customFormat="1" ht="14.45" customHeight="1" x14ac:dyDescent="0.2">
      <c r="A30" s="155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1"/>
        <v>0</v>
      </c>
      <c r="M30" s="52" t="str">
        <f t="shared" si="2"/>
        <v/>
      </c>
      <c r="N30" s="52" t="str">
        <f t="shared" si="0"/>
        <v/>
      </c>
      <c r="O30" s="56" t="str">
        <f t="shared" si="3"/>
        <v/>
      </c>
    </row>
    <row r="31" spans="1:15" s="69" customFormat="1" ht="14.45" customHeight="1" x14ac:dyDescent="0.2">
      <c r="A31" s="155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1"/>
        <v>0</v>
      </c>
      <c r="M31" s="52" t="str">
        <f t="shared" si="2"/>
        <v/>
      </c>
      <c r="N31" s="52" t="str">
        <f t="shared" si="0"/>
        <v/>
      </c>
      <c r="O31" s="56" t="str">
        <f t="shared" si="3"/>
        <v/>
      </c>
    </row>
    <row r="32" spans="1:15" s="69" customFormat="1" ht="14.45" customHeight="1" x14ac:dyDescent="0.2">
      <c r="A32" s="155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1"/>
        <v>0</v>
      </c>
      <c r="M32" s="52" t="str">
        <f t="shared" si="2"/>
        <v/>
      </c>
      <c r="N32" s="52" t="str">
        <f t="shared" si="0"/>
        <v/>
      </c>
      <c r="O32" s="56" t="str">
        <f t="shared" si="3"/>
        <v/>
      </c>
    </row>
    <row r="33" spans="1:15" s="69" customFormat="1" ht="14.45" customHeight="1" x14ac:dyDescent="0.2">
      <c r="A33" s="155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1"/>
        <v>0</v>
      </c>
      <c r="M33" s="52" t="str">
        <f t="shared" si="2"/>
        <v/>
      </c>
      <c r="N33" s="52" t="str">
        <f t="shared" si="0"/>
        <v/>
      </c>
      <c r="O33" s="56" t="str">
        <f t="shared" si="3"/>
        <v/>
      </c>
    </row>
    <row r="34" spans="1:15" s="69" customFormat="1" ht="14.45" customHeight="1" x14ac:dyDescent="0.2">
      <c r="A34" s="155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1"/>
        <v>0</v>
      </c>
      <c r="M34" s="52" t="str">
        <f t="shared" si="2"/>
        <v/>
      </c>
      <c r="N34" s="52" t="str">
        <f t="shared" si="0"/>
        <v/>
      </c>
      <c r="O34" s="56" t="str">
        <f t="shared" si="3"/>
        <v/>
      </c>
    </row>
    <row r="35" spans="1:15" s="69" customFormat="1" ht="14.45" customHeight="1" thickBot="1" x14ac:dyDescent="0.25">
      <c r="A35" s="156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1"/>
        <v>0</v>
      </c>
      <c r="M35" s="111" t="str">
        <f>IF(OR(L35=0,L35=""),"",RANK(L35,$L$11:$L$35))</f>
        <v/>
      </c>
      <c r="N35" s="111" t="str">
        <f t="shared" si="0"/>
        <v/>
      </c>
      <c r="O35" s="109" t="str">
        <f t="shared" si="3"/>
        <v/>
      </c>
    </row>
    <row r="36" spans="1:15" s="69" customFormat="1" ht="14.45" customHeight="1" x14ac:dyDescent="0.25">
      <c r="A36" s="154" t="s">
        <v>91</v>
      </c>
      <c r="B36" s="125"/>
      <c r="C36" s="113"/>
      <c r="D36" s="114"/>
      <c r="E36" s="114"/>
      <c r="F36" s="114"/>
      <c r="G36" s="114"/>
      <c r="H36" s="114"/>
      <c r="I36" s="114"/>
      <c r="J36" s="114"/>
      <c r="K36" s="114"/>
      <c r="L36" s="115">
        <f t="shared" si="1"/>
        <v>0</v>
      </c>
      <c r="M36" s="116" t="str">
        <f>IF(OR(L36=0,L36=""),"",RANK(L36,$L$36:$L$60))</f>
        <v/>
      </c>
      <c r="N36" s="116" t="str">
        <f t="shared" si="0"/>
        <v/>
      </c>
      <c r="O36" s="117" t="str">
        <f t="shared" si="3"/>
        <v/>
      </c>
    </row>
    <row r="37" spans="1:15" s="69" customFormat="1" ht="14.45" customHeight="1" x14ac:dyDescent="0.25">
      <c r="A37" s="155"/>
      <c r="B37" s="57"/>
      <c r="C37" s="105"/>
      <c r="D37" s="106"/>
      <c r="E37" s="106"/>
      <c r="F37" s="106"/>
      <c r="G37" s="106"/>
      <c r="H37" s="106"/>
      <c r="I37" s="106"/>
      <c r="J37" s="106"/>
      <c r="K37" s="106"/>
      <c r="L37" s="55">
        <f t="shared" si="1"/>
        <v>0</v>
      </c>
      <c r="M37" s="52" t="str">
        <f t="shared" ref="M37:M60" si="4">IF(OR(L37=0,L37=""),"",RANK(L37,$L$36:$L$60))</f>
        <v/>
      </c>
      <c r="N37" s="52" t="str">
        <f t="shared" si="0"/>
        <v/>
      </c>
      <c r="O37" s="56" t="str">
        <f t="shared" si="3"/>
        <v/>
      </c>
    </row>
    <row r="38" spans="1:15" s="69" customFormat="1" ht="14.45" customHeight="1" x14ac:dyDescent="0.25">
      <c r="A38" s="155"/>
      <c r="B38" s="57"/>
      <c r="C38" s="105"/>
      <c r="D38" s="106"/>
      <c r="E38" s="106"/>
      <c r="F38" s="106"/>
      <c r="G38" s="106"/>
      <c r="H38" s="106"/>
      <c r="I38" s="106"/>
      <c r="J38" s="106"/>
      <c r="K38" s="106"/>
      <c r="L38" s="55">
        <f t="shared" si="1"/>
        <v>0</v>
      </c>
      <c r="M38" s="52" t="str">
        <f t="shared" si="4"/>
        <v/>
      </c>
      <c r="N38" s="52" t="str">
        <f t="shared" si="0"/>
        <v/>
      </c>
      <c r="O38" s="56" t="str">
        <f t="shared" si="3"/>
        <v/>
      </c>
    </row>
    <row r="39" spans="1:15" s="69" customFormat="1" ht="14.45" customHeight="1" x14ac:dyDescent="0.25">
      <c r="A39" s="155"/>
      <c r="B39" s="57"/>
      <c r="C39" s="105"/>
      <c r="D39" s="106"/>
      <c r="E39" s="106"/>
      <c r="F39" s="106"/>
      <c r="G39" s="106"/>
      <c r="H39" s="106"/>
      <c r="I39" s="106"/>
      <c r="J39" s="106"/>
      <c r="K39" s="106"/>
      <c r="L39" s="55">
        <f t="shared" si="1"/>
        <v>0</v>
      </c>
      <c r="M39" s="52" t="str">
        <f t="shared" si="4"/>
        <v/>
      </c>
      <c r="N39" s="52" t="str">
        <f t="shared" si="0"/>
        <v/>
      </c>
      <c r="O39" s="56" t="str">
        <f t="shared" si="3"/>
        <v/>
      </c>
    </row>
    <row r="40" spans="1:15" s="69" customFormat="1" ht="14.45" customHeight="1" x14ac:dyDescent="0.25">
      <c r="A40" s="155"/>
      <c r="B40" s="57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1"/>
        <v>0</v>
      </c>
      <c r="M40" s="52" t="str">
        <f t="shared" si="4"/>
        <v/>
      </c>
      <c r="N40" s="52" t="str">
        <f t="shared" si="0"/>
        <v/>
      </c>
      <c r="O40" s="56" t="str">
        <f t="shared" si="3"/>
        <v/>
      </c>
    </row>
    <row r="41" spans="1:15" s="69" customFormat="1" ht="14.45" customHeight="1" x14ac:dyDescent="0.25">
      <c r="A41" s="155"/>
      <c r="B41" s="57"/>
      <c r="C41" s="105"/>
      <c r="D41" s="106"/>
      <c r="E41" s="106"/>
      <c r="F41" s="106"/>
      <c r="G41" s="106"/>
      <c r="H41" s="106"/>
      <c r="I41" s="106"/>
      <c r="J41" s="106"/>
      <c r="K41" s="106"/>
      <c r="L41" s="55">
        <f t="shared" si="1"/>
        <v>0</v>
      </c>
      <c r="M41" s="52" t="str">
        <f t="shared" si="4"/>
        <v/>
      </c>
      <c r="N41" s="52" t="str">
        <f t="shared" si="0"/>
        <v/>
      </c>
      <c r="O41" s="56" t="str">
        <f t="shared" si="3"/>
        <v/>
      </c>
    </row>
    <row r="42" spans="1:15" s="69" customFormat="1" ht="14.45" customHeight="1" x14ac:dyDescent="0.25">
      <c r="A42" s="155"/>
      <c r="B42" s="57"/>
      <c r="C42" s="105"/>
      <c r="D42" s="106"/>
      <c r="E42" s="106"/>
      <c r="F42" s="106"/>
      <c r="G42" s="106"/>
      <c r="H42" s="106"/>
      <c r="I42" s="106"/>
      <c r="J42" s="106"/>
      <c r="K42" s="106"/>
      <c r="L42" s="55">
        <f t="shared" si="1"/>
        <v>0</v>
      </c>
      <c r="M42" s="52" t="str">
        <f t="shared" si="4"/>
        <v/>
      </c>
      <c r="N42" s="52" t="str">
        <f t="shared" si="0"/>
        <v/>
      </c>
      <c r="O42" s="56" t="str">
        <f t="shared" si="3"/>
        <v/>
      </c>
    </row>
    <row r="43" spans="1:15" s="69" customFormat="1" ht="14.45" customHeight="1" x14ac:dyDescent="0.2">
      <c r="A43" s="155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1"/>
        <v>0</v>
      </c>
      <c r="M43" s="52" t="str">
        <f t="shared" si="4"/>
        <v/>
      </c>
      <c r="N43" s="52" t="str">
        <f t="shared" ref="N43:N74" si="5">IF(OR(L43=0,L43=""),"",RANK(L43,$L$11:$L$107))</f>
        <v/>
      </c>
      <c r="O43" s="56" t="str">
        <f t="shared" si="3"/>
        <v/>
      </c>
    </row>
    <row r="44" spans="1:15" s="69" customFormat="1" ht="14.45" customHeight="1" x14ac:dyDescent="0.2">
      <c r="A44" s="155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1"/>
        <v>0</v>
      </c>
      <c r="M44" s="52" t="str">
        <f t="shared" si="4"/>
        <v/>
      </c>
      <c r="N44" s="52" t="str">
        <f t="shared" si="5"/>
        <v/>
      </c>
      <c r="O44" s="56" t="str">
        <f t="shared" si="3"/>
        <v/>
      </c>
    </row>
    <row r="45" spans="1:15" s="69" customFormat="1" ht="14.45" customHeight="1" x14ac:dyDescent="0.2">
      <c r="A45" s="155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1"/>
        <v>0</v>
      </c>
      <c r="M45" s="52" t="str">
        <f t="shared" si="4"/>
        <v/>
      </c>
      <c r="N45" s="52" t="str">
        <f t="shared" si="5"/>
        <v/>
      </c>
      <c r="O45" s="56" t="str">
        <f t="shared" si="3"/>
        <v/>
      </c>
    </row>
    <row r="46" spans="1:15" s="69" customFormat="1" ht="14.45" customHeight="1" x14ac:dyDescent="0.2">
      <c r="A46" s="155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1"/>
        <v>0</v>
      </c>
      <c r="M46" s="52" t="str">
        <f t="shared" si="4"/>
        <v/>
      </c>
      <c r="N46" s="52" t="str">
        <f t="shared" si="5"/>
        <v/>
      </c>
      <c r="O46" s="56" t="str">
        <f t="shared" si="3"/>
        <v/>
      </c>
    </row>
    <row r="47" spans="1:15" s="69" customFormat="1" ht="14.45" customHeight="1" x14ac:dyDescent="0.2">
      <c r="A47" s="155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1"/>
        <v>0</v>
      </c>
      <c r="M47" s="52" t="str">
        <f t="shared" si="4"/>
        <v/>
      </c>
      <c r="N47" s="52" t="str">
        <f t="shared" si="5"/>
        <v/>
      </c>
      <c r="O47" s="56" t="str">
        <f t="shared" si="3"/>
        <v/>
      </c>
    </row>
    <row r="48" spans="1:15" s="69" customFormat="1" ht="14.45" customHeight="1" x14ac:dyDescent="0.2">
      <c r="A48" s="155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1"/>
        <v>0</v>
      </c>
      <c r="M48" s="52" t="str">
        <f t="shared" si="4"/>
        <v/>
      </c>
      <c r="N48" s="52" t="str">
        <f t="shared" si="5"/>
        <v/>
      </c>
      <c r="O48" s="56" t="str">
        <f t="shared" si="3"/>
        <v/>
      </c>
    </row>
    <row r="49" spans="1:15" s="120" customFormat="1" ht="14.45" customHeight="1" x14ac:dyDescent="0.2">
      <c r="A49" s="155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1"/>
        <v>0</v>
      </c>
      <c r="M49" s="52" t="str">
        <f t="shared" si="4"/>
        <v/>
      </c>
      <c r="N49" s="52" t="str">
        <f t="shared" si="5"/>
        <v/>
      </c>
      <c r="O49" s="56" t="str">
        <f t="shared" si="3"/>
        <v/>
      </c>
    </row>
    <row r="50" spans="1:15" s="120" customFormat="1" ht="14.45" customHeight="1" x14ac:dyDescent="0.2">
      <c r="A50" s="155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1"/>
        <v>0</v>
      </c>
      <c r="M50" s="52" t="str">
        <f t="shared" si="4"/>
        <v/>
      </c>
      <c r="N50" s="52" t="str">
        <f t="shared" si="5"/>
        <v/>
      </c>
      <c r="O50" s="56" t="str">
        <f t="shared" si="3"/>
        <v/>
      </c>
    </row>
    <row r="51" spans="1:15" s="120" customFormat="1" ht="14.45" customHeight="1" x14ac:dyDescent="0.2">
      <c r="A51" s="155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1"/>
        <v>0</v>
      </c>
      <c r="M51" s="52" t="str">
        <f t="shared" si="4"/>
        <v/>
      </c>
      <c r="N51" s="52" t="str">
        <f t="shared" si="5"/>
        <v/>
      </c>
      <c r="O51" s="56" t="str">
        <f t="shared" si="3"/>
        <v/>
      </c>
    </row>
    <row r="52" spans="1:15" s="120" customFormat="1" ht="14.45" customHeight="1" x14ac:dyDescent="0.2">
      <c r="A52" s="155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1"/>
        <v>0</v>
      </c>
      <c r="M52" s="52" t="str">
        <f t="shared" si="4"/>
        <v/>
      </c>
      <c r="N52" s="52" t="str">
        <f t="shared" si="5"/>
        <v/>
      </c>
      <c r="O52" s="56" t="str">
        <f t="shared" si="3"/>
        <v/>
      </c>
    </row>
    <row r="53" spans="1:15" s="120" customFormat="1" ht="14.45" customHeight="1" x14ac:dyDescent="0.2">
      <c r="A53" s="155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1"/>
        <v>0</v>
      </c>
      <c r="M53" s="52" t="str">
        <f t="shared" si="4"/>
        <v/>
      </c>
      <c r="N53" s="52" t="str">
        <f t="shared" si="5"/>
        <v/>
      </c>
      <c r="O53" s="56" t="str">
        <f t="shared" si="3"/>
        <v/>
      </c>
    </row>
    <row r="54" spans="1:15" s="120" customFormat="1" ht="14.45" customHeight="1" x14ac:dyDescent="0.2">
      <c r="A54" s="155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1"/>
        <v>0</v>
      </c>
      <c r="M54" s="52" t="str">
        <f t="shared" si="4"/>
        <v/>
      </c>
      <c r="N54" s="52" t="str">
        <f t="shared" si="5"/>
        <v/>
      </c>
      <c r="O54" s="56" t="str">
        <f t="shared" si="3"/>
        <v/>
      </c>
    </row>
    <row r="55" spans="1:15" s="120" customFormat="1" ht="14.45" customHeight="1" x14ac:dyDescent="0.2">
      <c r="A55" s="155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1"/>
        <v>0</v>
      </c>
      <c r="M55" s="52" t="str">
        <f t="shared" si="4"/>
        <v/>
      </c>
      <c r="N55" s="52" t="str">
        <f t="shared" si="5"/>
        <v/>
      </c>
      <c r="O55" s="56" t="str">
        <f t="shared" si="3"/>
        <v/>
      </c>
    </row>
    <row r="56" spans="1:15" s="120" customFormat="1" ht="14.45" customHeight="1" x14ac:dyDescent="0.2">
      <c r="A56" s="155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1"/>
        <v>0</v>
      </c>
      <c r="M56" s="52" t="str">
        <f t="shared" si="4"/>
        <v/>
      </c>
      <c r="N56" s="52" t="str">
        <f t="shared" si="5"/>
        <v/>
      </c>
      <c r="O56" s="56" t="str">
        <f t="shared" si="3"/>
        <v/>
      </c>
    </row>
    <row r="57" spans="1:15" s="120" customFormat="1" ht="14.45" customHeight="1" x14ac:dyDescent="0.2">
      <c r="A57" s="155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1"/>
        <v>0</v>
      </c>
      <c r="M57" s="52" t="str">
        <f t="shared" si="4"/>
        <v/>
      </c>
      <c r="N57" s="52" t="str">
        <f t="shared" si="5"/>
        <v/>
      </c>
      <c r="O57" s="56" t="str">
        <f t="shared" si="3"/>
        <v/>
      </c>
    </row>
    <row r="58" spans="1:15" s="120" customFormat="1" ht="14.45" customHeight="1" x14ac:dyDescent="0.2">
      <c r="A58" s="155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1"/>
        <v>0</v>
      </c>
      <c r="M58" s="52" t="str">
        <f t="shared" si="4"/>
        <v/>
      </c>
      <c r="N58" s="52" t="str">
        <f t="shared" si="5"/>
        <v/>
      </c>
      <c r="O58" s="56" t="str">
        <f t="shared" si="3"/>
        <v/>
      </c>
    </row>
    <row r="59" spans="1:15" s="120" customFormat="1" ht="14.45" customHeight="1" x14ac:dyDescent="0.2">
      <c r="A59" s="155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1"/>
        <v>0</v>
      </c>
      <c r="M59" s="52" t="str">
        <f t="shared" si="4"/>
        <v/>
      </c>
      <c r="N59" s="52" t="str">
        <f t="shared" si="5"/>
        <v/>
      </c>
      <c r="O59" s="56" t="str">
        <f t="shared" si="3"/>
        <v/>
      </c>
    </row>
    <row r="60" spans="1:15" s="120" customFormat="1" ht="14.45" customHeight="1" thickBot="1" x14ac:dyDescent="0.25">
      <c r="A60" s="156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1"/>
        <v>0</v>
      </c>
      <c r="M60" s="111" t="str">
        <f t="shared" si="4"/>
        <v/>
      </c>
      <c r="N60" s="111" t="str">
        <f t="shared" si="5"/>
        <v/>
      </c>
      <c r="O60" s="109" t="str">
        <f t="shared" si="3"/>
        <v/>
      </c>
    </row>
    <row r="61" spans="1:15" s="120" customFormat="1" ht="14.45" customHeight="1" x14ac:dyDescent="0.25">
      <c r="A61" s="154" t="s">
        <v>92</v>
      </c>
      <c r="B61" s="125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1"/>
        <v>0</v>
      </c>
      <c r="M61" s="116" t="str">
        <f t="shared" ref="M61:M84" si="6">IF(OR(L61=0,L61=""),"",RANK(L61,$L$61:$L$84))</f>
        <v/>
      </c>
      <c r="N61" s="116" t="str">
        <f t="shared" si="5"/>
        <v/>
      </c>
      <c r="O61" s="117" t="str">
        <f t="shared" si="3"/>
        <v/>
      </c>
    </row>
    <row r="62" spans="1:15" s="120" customFormat="1" ht="14.45" customHeight="1" x14ac:dyDescent="0.25">
      <c r="A62" s="155"/>
      <c r="B62" s="57" t="s">
        <v>121</v>
      </c>
      <c r="C62" s="105" t="s">
        <v>80</v>
      </c>
      <c r="D62" s="106">
        <v>40</v>
      </c>
      <c r="E62" s="106">
        <v>0</v>
      </c>
      <c r="F62" s="106"/>
      <c r="G62" s="106"/>
      <c r="H62" s="106"/>
      <c r="I62" s="106"/>
      <c r="J62" s="106"/>
      <c r="K62" s="106"/>
      <c r="L62" s="55">
        <f t="shared" si="1"/>
        <v>40</v>
      </c>
      <c r="M62" s="52">
        <f t="shared" si="6"/>
        <v>2</v>
      </c>
      <c r="N62" s="52">
        <f t="shared" si="5"/>
        <v>2</v>
      </c>
      <c r="O62" s="56" t="str">
        <f t="shared" si="3"/>
        <v>INT</v>
      </c>
    </row>
    <row r="63" spans="1:15" s="120" customFormat="1" ht="14.45" customHeight="1" x14ac:dyDescent="0.25">
      <c r="A63" s="155"/>
      <c r="B63" s="57" t="s">
        <v>142</v>
      </c>
      <c r="C63" s="105" t="s">
        <v>80</v>
      </c>
      <c r="D63" s="106">
        <v>40</v>
      </c>
      <c r="E63" s="106">
        <v>30</v>
      </c>
      <c r="F63" s="106"/>
      <c r="G63" s="106"/>
      <c r="H63" s="106"/>
      <c r="I63" s="106"/>
      <c r="J63" s="106"/>
      <c r="K63" s="106"/>
      <c r="L63" s="55">
        <f t="shared" si="1"/>
        <v>70</v>
      </c>
      <c r="M63" s="52">
        <f t="shared" si="6"/>
        <v>1</v>
      </c>
      <c r="N63" s="52">
        <f t="shared" si="5"/>
        <v>1</v>
      </c>
      <c r="O63" s="56" t="str">
        <f t="shared" si="3"/>
        <v>INT</v>
      </c>
    </row>
    <row r="64" spans="1:15" s="120" customFormat="1" ht="14.45" customHeight="1" x14ac:dyDescent="0.25">
      <c r="A64" s="155"/>
      <c r="B64" s="57" t="s">
        <v>140</v>
      </c>
      <c r="C64" s="105" t="s">
        <v>80</v>
      </c>
      <c r="D64" s="106">
        <v>0</v>
      </c>
      <c r="E64" s="106">
        <v>40</v>
      </c>
      <c r="F64" s="106"/>
      <c r="G64" s="106"/>
      <c r="H64" s="106"/>
      <c r="I64" s="106"/>
      <c r="J64" s="106"/>
      <c r="K64" s="106"/>
      <c r="L64" s="55">
        <f t="shared" si="1"/>
        <v>40</v>
      </c>
      <c r="M64" s="52">
        <f t="shared" si="6"/>
        <v>2</v>
      </c>
      <c r="N64" s="52">
        <f t="shared" si="5"/>
        <v>2</v>
      </c>
      <c r="O64" s="56" t="str">
        <f t="shared" si="3"/>
        <v>INT</v>
      </c>
    </row>
    <row r="65" spans="1:15" s="120" customFormat="1" ht="14.45" customHeight="1" x14ac:dyDescent="0.25">
      <c r="A65" s="155"/>
      <c r="B65" s="57"/>
      <c r="C65" s="56"/>
      <c r="D65" s="106"/>
      <c r="E65" s="106"/>
      <c r="F65" s="106"/>
      <c r="G65" s="106"/>
      <c r="H65" s="106"/>
      <c r="I65" s="106"/>
      <c r="J65" s="106"/>
      <c r="K65" s="106"/>
      <c r="L65" s="55">
        <f t="shared" si="1"/>
        <v>0</v>
      </c>
      <c r="M65" s="52" t="str">
        <f t="shared" si="6"/>
        <v/>
      </c>
      <c r="N65" s="52" t="str">
        <f t="shared" si="5"/>
        <v/>
      </c>
      <c r="O65" s="56" t="str">
        <f t="shared" si="3"/>
        <v/>
      </c>
    </row>
    <row r="66" spans="1:15" s="120" customFormat="1" ht="14.45" customHeight="1" x14ac:dyDescent="0.25">
      <c r="A66" s="155"/>
      <c r="B66" s="57"/>
      <c r="C66" s="56"/>
      <c r="D66" s="106"/>
      <c r="E66" s="106"/>
      <c r="F66" s="106"/>
      <c r="G66" s="106"/>
      <c r="H66" s="106"/>
      <c r="I66" s="106"/>
      <c r="J66" s="106"/>
      <c r="K66" s="106"/>
      <c r="L66" s="55">
        <f t="shared" si="1"/>
        <v>0</v>
      </c>
      <c r="M66" s="52" t="str">
        <f t="shared" si="6"/>
        <v/>
      </c>
      <c r="N66" s="52" t="str">
        <f t="shared" si="5"/>
        <v/>
      </c>
      <c r="O66" s="56" t="str">
        <f t="shared" si="3"/>
        <v/>
      </c>
    </row>
    <row r="67" spans="1:15" s="120" customFormat="1" ht="14.45" customHeight="1" x14ac:dyDescent="0.25">
      <c r="A67" s="155"/>
      <c r="B67" s="57"/>
      <c r="C67" s="56"/>
      <c r="D67" s="106"/>
      <c r="E67" s="106"/>
      <c r="F67" s="106"/>
      <c r="G67" s="106"/>
      <c r="H67" s="106"/>
      <c r="I67" s="106"/>
      <c r="J67" s="106"/>
      <c r="K67" s="106"/>
      <c r="L67" s="55">
        <f t="shared" si="1"/>
        <v>0</v>
      </c>
      <c r="M67" s="52" t="str">
        <f t="shared" si="6"/>
        <v/>
      </c>
      <c r="N67" s="52" t="str">
        <f t="shared" si="5"/>
        <v/>
      </c>
      <c r="O67" s="56" t="str">
        <f t="shared" si="3"/>
        <v/>
      </c>
    </row>
    <row r="68" spans="1:15" s="120" customFormat="1" ht="14.45" customHeight="1" x14ac:dyDescent="0.2">
      <c r="A68" s="155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1"/>
        <v>0</v>
      </c>
      <c r="M68" s="52" t="str">
        <f t="shared" si="6"/>
        <v/>
      </c>
      <c r="N68" s="52" t="str">
        <f t="shared" si="5"/>
        <v/>
      </c>
      <c r="O68" s="56" t="str">
        <f t="shared" si="3"/>
        <v/>
      </c>
    </row>
    <row r="69" spans="1:15" s="120" customFormat="1" ht="14.45" customHeight="1" x14ac:dyDescent="0.2">
      <c r="A69" s="155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1"/>
        <v>0</v>
      </c>
      <c r="M69" s="52" t="str">
        <f t="shared" si="6"/>
        <v/>
      </c>
      <c r="N69" s="52" t="str">
        <f t="shared" si="5"/>
        <v/>
      </c>
      <c r="O69" s="56" t="str">
        <f t="shared" si="3"/>
        <v/>
      </c>
    </row>
    <row r="70" spans="1:15" s="120" customFormat="1" ht="14.45" customHeight="1" x14ac:dyDescent="0.2">
      <c r="A70" s="155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1"/>
        <v>0</v>
      </c>
      <c r="M70" s="52" t="str">
        <f t="shared" si="6"/>
        <v/>
      </c>
      <c r="N70" s="52" t="str">
        <f t="shared" si="5"/>
        <v/>
      </c>
      <c r="O70" s="56" t="str">
        <f t="shared" si="3"/>
        <v/>
      </c>
    </row>
    <row r="71" spans="1:15" s="120" customFormat="1" ht="14.45" customHeight="1" x14ac:dyDescent="0.2">
      <c r="A71" s="155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1"/>
        <v>0</v>
      </c>
      <c r="M71" s="52" t="str">
        <f t="shared" si="6"/>
        <v/>
      </c>
      <c r="N71" s="52" t="str">
        <f t="shared" si="5"/>
        <v/>
      </c>
      <c r="O71" s="56" t="str">
        <f t="shared" si="3"/>
        <v/>
      </c>
    </row>
    <row r="72" spans="1:15" s="120" customFormat="1" ht="14.45" customHeight="1" x14ac:dyDescent="0.2">
      <c r="A72" s="155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1"/>
        <v>0</v>
      </c>
      <c r="M72" s="52" t="str">
        <f t="shared" si="6"/>
        <v/>
      </c>
      <c r="N72" s="52" t="str">
        <f t="shared" si="5"/>
        <v/>
      </c>
      <c r="O72" s="56" t="str">
        <f t="shared" si="3"/>
        <v/>
      </c>
    </row>
    <row r="73" spans="1:15" s="120" customFormat="1" ht="14.45" customHeight="1" x14ac:dyDescent="0.2">
      <c r="A73" s="155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1"/>
        <v>0</v>
      </c>
      <c r="M73" s="52" t="str">
        <f t="shared" si="6"/>
        <v/>
      </c>
      <c r="N73" s="52" t="str">
        <f t="shared" si="5"/>
        <v/>
      </c>
      <c r="O73" s="56" t="str">
        <f t="shared" si="3"/>
        <v/>
      </c>
    </row>
    <row r="74" spans="1:15" s="120" customFormat="1" ht="14.45" customHeight="1" x14ac:dyDescent="0.2">
      <c r="A74" s="155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1"/>
        <v>0</v>
      </c>
      <c r="M74" s="52" t="str">
        <f t="shared" si="6"/>
        <v/>
      </c>
      <c r="N74" s="52" t="str">
        <f t="shared" si="5"/>
        <v/>
      </c>
      <c r="O74" s="56" t="str">
        <f t="shared" si="3"/>
        <v/>
      </c>
    </row>
    <row r="75" spans="1:15" s="120" customFormat="1" ht="14.45" customHeight="1" x14ac:dyDescent="0.2">
      <c r="A75" s="155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ref="L75:L107" si="7">D75+E75+F75+G75+H75+I75+J75+K75</f>
        <v>0</v>
      </c>
      <c r="M75" s="52" t="str">
        <f t="shared" si="6"/>
        <v/>
      </c>
      <c r="N75" s="52" t="str">
        <f t="shared" ref="N75:N107" si="8">IF(OR(L75=0,L75=""),"",RANK(L75,$L$11:$L$107))</f>
        <v/>
      </c>
      <c r="O75" s="56" t="str">
        <f t="shared" ref="O75:O107" si="9">IF(C75="","",C75)</f>
        <v/>
      </c>
    </row>
    <row r="76" spans="1:15" s="120" customFormat="1" ht="14.45" customHeight="1" x14ac:dyDescent="0.2">
      <c r="A76" s="155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7"/>
        <v>0</v>
      </c>
      <c r="M76" s="52" t="str">
        <f t="shared" si="6"/>
        <v/>
      </c>
      <c r="N76" s="52" t="str">
        <f t="shared" si="8"/>
        <v/>
      </c>
      <c r="O76" s="56" t="str">
        <f t="shared" si="9"/>
        <v/>
      </c>
    </row>
    <row r="77" spans="1:15" s="120" customFormat="1" ht="14.45" customHeight="1" x14ac:dyDescent="0.2">
      <c r="A77" s="155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7"/>
        <v>0</v>
      </c>
      <c r="M77" s="52" t="str">
        <f t="shared" si="6"/>
        <v/>
      </c>
      <c r="N77" s="52" t="str">
        <f t="shared" si="8"/>
        <v/>
      </c>
      <c r="O77" s="56" t="str">
        <f t="shared" si="9"/>
        <v/>
      </c>
    </row>
    <row r="78" spans="1:15" s="120" customFormat="1" ht="14.45" customHeight="1" x14ac:dyDescent="0.2">
      <c r="A78" s="155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7"/>
        <v>0</v>
      </c>
      <c r="M78" s="52" t="str">
        <f t="shared" si="6"/>
        <v/>
      </c>
      <c r="N78" s="52" t="str">
        <f t="shared" si="8"/>
        <v/>
      </c>
      <c r="O78" s="56" t="str">
        <f t="shared" si="9"/>
        <v/>
      </c>
    </row>
    <row r="79" spans="1:15" s="120" customFormat="1" ht="14.45" customHeight="1" x14ac:dyDescent="0.2">
      <c r="A79" s="155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7"/>
        <v>0</v>
      </c>
      <c r="M79" s="52" t="str">
        <f t="shared" si="6"/>
        <v/>
      </c>
      <c r="N79" s="52" t="str">
        <f t="shared" si="8"/>
        <v/>
      </c>
      <c r="O79" s="56" t="str">
        <f t="shared" si="9"/>
        <v/>
      </c>
    </row>
    <row r="80" spans="1:15" s="120" customFormat="1" ht="14.45" customHeight="1" x14ac:dyDescent="0.2">
      <c r="A80" s="155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7"/>
        <v>0</v>
      </c>
      <c r="M80" s="52" t="str">
        <f t="shared" si="6"/>
        <v/>
      </c>
      <c r="N80" s="52" t="str">
        <f t="shared" si="8"/>
        <v/>
      </c>
      <c r="O80" s="56" t="str">
        <f t="shared" si="9"/>
        <v/>
      </c>
    </row>
    <row r="81" spans="1:15" s="120" customFormat="1" ht="14.45" customHeight="1" x14ac:dyDescent="0.2">
      <c r="A81" s="155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7"/>
        <v>0</v>
      </c>
      <c r="M81" s="52" t="str">
        <f t="shared" si="6"/>
        <v/>
      </c>
      <c r="N81" s="52" t="str">
        <f t="shared" si="8"/>
        <v/>
      </c>
      <c r="O81" s="56" t="str">
        <f t="shared" si="9"/>
        <v/>
      </c>
    </row>
    <row r="82" spans="1:15" s="120" customFormat="1" ht="14.45" customHeight="1" x14ac:dyDescent="0.2">
      <c r="A82" s="155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7"/>
        <v>0</v>
      </c>
      <c r="M82" s="52" t="str">
        <f t="shared" si="6"/>
        <v/>
      </c>
      <c r="N82" s="52" t="str">
        <f t="shared" si="8"/>
        <v/>
      </c>
      <c r="O82" s="56" t="str">
        <f t="shared" si="9"/>
        <v/>
      </c>
    </row>
    <row r="83" spans="1:15" s="120" customFormat="1" ht="14.45" customHeight="1" x14ac:dyDescent="0.2">
      <c r="A83" s="155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7"/>
        <v>0</v>
      </c>
      <c r="M83" s="52" t="str">
        <f t="shared" si="6"/>
        <v/>
      </c>
      <c r="N83" s="52" t="str">
        <f t="shared" si="8"/>
        <v/>
      </c>
      <c r="O83" s="56" t="str">
        <f t="shared" si="9"/>
        <v/>
      </c>
    </row>
    <row r="84" spans="1:15" s="120" customFormat="1" ht="14.45" customHeight="1" thickBot="1" x14ac:dyDescent="0.25">
      <c r="A84" s="156"/>
      <c r="B84" s="108"/>
      <c r="C84" s="109"/>
      <c r="D84" s="110"/>
      <c r="E84" s="110"/>
      <c r="F84" s="110"/>
      <c r="G84" s="110"/>
      <c r="H84" s="110"/>
      <c r="I84" s="110"/>
      <c r="J84" s="110"/>
      <c r="K84" s="110"/>
      <c r="L84" s="108">
        <f t="shared" si="7"/>
        <v>0</v>
      </c>
      <c r="M84" s="111" t="str">
        <f t="shared" si="6"/>
        <v/>
      </c>
      <c r="N84" s="111" t="str">
        <f t="shared" si="8"/>
        <v/>
      </c>
      <c r="O84" s="109" t="str">
        <f t="shared" si="9"/>
        <v/>
      </c>
    </row>
    <row r="85" spans="1:15" s="120" customFormat="1" ht="14.45" customHeight="1" x14ac:dyDescent="0.25">
      <c r="A85" s="154" t="s">
        <v>93</v>
      </c>
      <c r="B85" s="125"/>
      <c r="C85" s="117"/>
      <c r="D85" s="114"/>
      <c r="E85" s="114"/>
      <c r="F85" s="114"/>
      <c r="G85" s="114"/>
      <c r="H85" s="114"/>
      <c r="I85" s="114"/>
      <c r="J85" s="114"/>
      <c r="K85" s="114"/>
      <c r="L85" s="115">
        <f t="shared" si="7"/>
        <v>0</v>
      </c>
      <c r="M85" s="116" t="str">
        <f t="shared" ref="M85:M107" si="10">IF(OR(L85=0,L85=""),"",RANK(L85,$L$85:$L$107))</f>
        <v/>
      </c>
      <c r="N85" s="116" t="str">
        <f t="shared" si="8"/>
        <v/>
      </c>
      <c r="O85" s="117" t="str">
        <f t="shared" si="9"/>
        <v/>
      </c>
    </row>
    <row r="86" spans="1:15" s="120" customFormat="1" ht="14.45" customHeight="1" x14ac:dyDescent="0.25">
      <c r="A86" s="155"/>
      <c r="B86" s="135" t="s">
        <v>135</v>
      </c>
      <c r="C86" s="56" t="s">
        <v>81</v>
      </c>
      <c r="D86" s="106"/>
      <c r="E86" s="106"/>
      <c r="F86" s="106"/>
      <c r="G86" s="106"/>
      <c r="H86" s="106"/>
      <c r="I86" s="106"/>
      <c r="J86" s="106"/>
      <c r="K86" s="106"/>
      <c r="L86" s="55">
        <f t="shared" si="7"/>
        <v>0</v>
      </c>
      <c r="M86" s="52" t="str">
        <f t="shared" si="10"/>
        <v/>
      </c>
      <c r="N86" s="52" t="str">
        <f t="shared" si="8"/>
        <v/>
      </c>
      <c r="O86" s="56" t="str">
        <f t="shared" si="9"/>
        <v>SR</v>
      </c>
    </row>
    <row r="87" spans="1:15" s="120" customFormat="1" ht="14.45" customHeight="1" x14ac:dyDescent="0.25">
      <c r="A87" s="155"/>
      <c r="B87" s="132"/>
      <c r="C87" s="56"/>
      <c r="D87" s="106"/>
      <c r="E87" s="106"/>
      <c r="F87" s="106"/>
      <c r="G87" s="106"/>
      <c r="H87" s="106"/>
      <c r="I87" s="106"/>
      <c r="J87" s="106"/>
      <c r="K87" s="106"/>
      <c r="L87" s="55">
        <f t="shared" si="7"/>
        <v>0</v>
      </c>
      <c r="M87" s="52" t="str">
        <f t="shared" si="10"/>
        <v/>
      </c>
      <c r="N87" s="52" t="str">
        <f t="shared" si="8"/>
        <v/>
      </c>
      <c r="O87" s="56" t="str">
        <f t="shared" si="9"/>
        <v/>
      </c>
    </row>
    <row r="88" spans="1:15" s="120" customFormat="1" ht="14.45" customHeight="1" x14ac:dyDescent="0.2">
      <c r="A88" s="155"/>
      <c r="B88" s="134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7"/>
        <v>0</v>
      </c>
      <c r="M88" s="52" t="str">
        <f t="shared" si="10"/>
        <v/>
      </c>
      <c r="N88" s="52" t="str">
        <f t="shared" si="8"/>
        <v/>
      </c>
      <c r="O88" s="56" t="str">
        <f t="shared" si="9"/>
        <v/>
      </c>
    </row>
    <row r="89" spans="1:15" s="120" customFormat="1" ht="14.45" customHeight="1" x14ac:dyDescent="0.25">
      <c r="A89" s="155"/>
      <c r="B89" s="57"/>
      <c r="C89" s="105"/>
      <c r="D89" s="106"/>
      <c r="E89" s="106"/>
      <c r="F89" s="106"/>
      <c r="G89" s="106"/>
      <c r="H89" s="106"/>
      <c r="I89" s="106"/>
      <c r="J89" s="106"/>
      <c r="K89" s="106"/>
      <c r="L89" s="55">
        <f t="shared" si="7"/>
        <v>0</v>
      </c>
      <c r="M89" s="52" t="str">
        <f t="shared" si="10"/>
        <v/>
      </c>
      <c r="N89" s="52" t="str">
        <f t="shared" si="8"/>
        <v/>
      </c>
      <c r="O89" s="56" t="str">
        <f t="shared" si="9"/>
        <v/>
      </c>
    </row>
    <row r="90" spans="1:15" s="120" customFormat="1" ht="14.45" customHeight="1" x14ac:dyDescent="0.25">
      <c r="A90" s="155"/>
      <c r="B90" s="57"/>
      <c r="C90" s="105"/>
      <c r="D90" s="106"/>
      <c r="E90" s="106"/>
      <c r="F90" s="106"/>
      <c r="G90" s="106"/>
      <c r="H90" s="106"/>
      <c r="I90" s="106"/>
      <c r="J90" s="106"/>
      <c r="K90" s="106"/>
      <c r="L90" s="55">
        <f t="shared" si="7"/>
        <v>0</v>
      </c>
      <c r="M90" s="52" t="str">
        <f t="shared" si="10"/>
        <v/>
      </c>
      <c r="N90" s="52" t="str">
        <f t="shared" si="8"/>
        <v/>
      </c>
      <c r="O90" s="56" t="str">
        <f t="shared" si="9"/>
        <v/>
      </c>
    </row>
    <row r="91" spans="1:15" s="120" customFormat="1" ht="14.45" customHeight="1" x14ac:dyDescent="0.25">
      <c r="A91" s="155"/>
      <c r="B91" s="57"/>
      <c r="C91" s="105"/>
      <c r="D91" s="106"/>
      <c r="E91" s="106"/>
      <c r="F91" s="106"/>
      <c r="G91" s="106"/>
      <c r="H91" s="106"/>
      <c r="I91" s="106"/>
      <c r="J91" s="106"/>
      <c r="K91" s="106"/>
      <c r="L91" s="55">
        <f t="shared" si="7"/>
        <v>0</v>
      </c>
      <c r="M91" s="52" t="str">
        <f t="shared" si="10"/>
        <v/>
      </c>
      <c r="N91" s="52" t="str">
        <f t="shared" si="8"/>
        <v/>
      </c>
      <c r="O91" s="56" t="str">
        <f t="shared" si="9"/>
        <v/>
      </c>
    </row>
    <row r="92" spans="1:15" s="120" customFormat="1" ht="14.45" customHeight="1" x14ac:dyDescent="0.2">
      <c r="A92" s="155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7"/>
        <v>0</v>
      </c>
      <c r="M92" s="52" t="str">
        <f t="shared" si="10"/>
        <v/>
      </c>
      <c r="N92" s="52" t="str">
        <f t="shared" si="8"/>
        <v/>
      </c>
      <c r="O92" s="56" t="str">
        <f t="shared" si="9"/>
        <v/>
      </c>
    </row>
    <row r="93" spans="1:15" s="120" customFormat="1" ht="14.45" customHeight="1" x14ac:dyDescent="0.2">
      <c r="A93" s="155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7"/>
        <v>0</v>
      </c>
      <c r="M93" s="52" t="str">
        <f t="shared" si="10"/>
        <v/>
      </c>
      <c r="N93" s="52" t="str">
        <f t="shared" si="8"/>
        <v/>
      </c>
      <c r="O93" s="56" t="str">
        <f t="shared" si="9"/>
        <v/>
      </c>
    </row>
    <row r="94" spans="1:15" s="120" customFormat="1" ht="14.45" customHeight="1" x14ac:dyDescent="0.2">
      <c r="A94" s="155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7"/>
        <v>0</v>
      </c>
      <c r="M94" s="52" t="str">
        <f t="shared" si="10"/>
        <v/>
      </c>
      <c r="N94" s="52" t="str">
        <f t="shared" si="8"/>
        <v/>
      </c>
      <c r="O94" s="56" t="str">
        <f t="shared" si="9"/>
        <v/>
      </c>
    </row>
    <row r="95" spans="1:15" s="120" customFormat="1" ht="14.45" customHeight="1" x14ac:dyDescent="0.2">
      <c r="A95" s="155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7"/>
        <v>0</v>
      </c>
      <c r="M95" s="52" t="str">
        <f t="shared" si="10"/>
        <v/>
      </c>
      <c r="N95" s="52" t="str">
        <f t="shared" si="8"/>
        <v/>
      </c>
      <c r="O95" s="56" t="str">
        <f t="shared" si="9"/>
        <v/>
      </c>
    </row>
    <row r="96" spans="1:15" s="120" customFormat="1" ht="14.45" customHeight="1" x14ac:dyDescent="0.2">
      <c r="A96" s="155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7"/>
        <v>0</v>
      </c>
      <c r="M96" s="52" t="str">
        <f t="shared" si="10"/>
        <v/>
      </c>
      <c r="N96" s="52" t="str">
        <f t="shared" si="8"/>
        <v/>
      </c>
      <c r="O96" s="56" t="str">
        <f t="shared" si="9"/>
        <v/>
      </c>
    </row>
    <row r="97" spans="1:15" s="120" customFormat="1" ht="14.45" customHeight="1" x14ac:dyDescent="0.2">
      <c r="A97" s="155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7"/>
        <v>0</v>
      </c>
      <c r="M97" s="52" t="str">
        <f t="shared" si="10"/>
        <v/>
      </c>
      <c r="N97" s="52" t="str">
        <f t="shared" si="8"/>
        <v/>
      </c>
      <c r="O97" s="56" t="str">
        <f t="shared" si="9"/>
        <v/>
      </c>
    </row>
    <row r="98" spans="1:15" s="120" customFormat="1" ht="14.45" customHeight="1" x14ac:dyDescent="0.2">
      <c r="A98" s="155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7"/>
        <v>0</v>
      </c>
      <c r="M98" s="52" t="str">
        <f t="shared" si="10"/>
        <v/>
      </c>
      <c r="N98" s="52" t="str">
        <f t="shared" si="8"/>
        <v/>
      </c>
      <c r="O98" s="56" t="str">
        <f t="shared" si="9"/>
        <v/>
      </c>
    </row>
    <row r="99" spans="1:15" s="120" customFormat="1" ht="14.45" customHeight="1" x14ac:dyDescent="0.2">
      <c r="A99" s="155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7"/>
        <v>0</v>
      </c>
      <c r="M99" s="52" t="str">
        <f t="shared" si="10"/>
        <v/>
      </c>
      <c r="N99" s="52" t="str">
        <f t="shared" si="8"/>
        <v/>
      </c>
      <c r="O99" s="56" t="str">
        <f t="shared" si="9"/>
        <v/>
      </c>
    </row>
    <row r="100" spans="1:15" s="120" customFormat="1" ht="14.45" customHeight="1" x14ac:dyDescent="0.2">
      <c r="A100" s="155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7"/>
        <v>0</v>
      </c>
      <c r="M100" s="52" t="str">
        <f t="shared" si="10"/>
        <v/>
      </c>
      <c r="N100" s="52" t="str">
        <f t="shared" si="8"/>
        <v/>
      </c>
      <c r="O100" s="56" t="str">
        <f t="shared" si="9"/>
        <v/>
      </c>
    </row>
    <row r="101" spans="1:15" s="120" customFormat="1" ht="14.45" customHeight="1" x14ac:dyDescent="0.2">
      <c r="A101" s="155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7"/>
        <v>0</v>
      </c>
      <c r="M101" s="52" t="str">
        <f t="shared" si="10"/>
        <v/>
      </c>
      <c r="N101" s="52" t="str">
        <f t="shared" si="8"/>
        <v/>
      </c>
      <c r="O101" s="56" t="str">
        <f t="shared" si="9"/>
        <v/>
      </c>
    </row>
    <row r="102" spans="1:15" s="120" customFormat="1" ht="14.45" customHeight="1" x14ac:dyDescent="0.2">
      <c r="A102" s="155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7"/>
        <v>0</v>
      </c>
      <c r="M102" s="52" t="str">
        <f t="shared" si="10"/>
        <v/>
      </c>
      <c r="N102" s="52" t="str">
        <f t="shared" si="8"/>
        <v/>
      </c>
      <c r="O102" s="56" t="str">
        <f t="shared" si="9"/>
        <v/>
      </c>
    </row>
    <row r="103" spans="1:15" s="120" customFormat="1" ht="14.45" customHeight="1" x14ac:dyDescent="0.2">
      <c r="A103" s="155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7"/>
        <v>0</v>
      </c>
      <c r="M103" s="52" t="str">
        <f t="shared" si="10"/>
        <v/>
      </c>
      <c r="N103" s="52" t="str">
        <f t="shared" si="8"/>
        <v/>
      </c>
      <c r="O103" s="56" t="str">
        <f t="shared" si="9"/>
        <v/>
      </c>
    </row>
    <row r="104" spans="1:15" s="120" customFormat="1" ht="14.45" customHeight="1" x14ac:dyDescent="0.2">
      <c r="A104" s="155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7"/>
        <v>0</v>
      </c>
      <c r="M104" s="52" t="str">
        <f t="shared" si="10"/>
        <v/>
      </c>
      <c r="N104" s="52" t="str">
        <f t="shared" si="8"/>
        <v/>
      </c>
      <c r="O104" s="56" t="str">
        <f t="shared" si="9"/>
        <v/>
      </c>
    </row>
    <row r="105" spans="1:15" s="120" customFormat="1" ht="14.45" customHeight="1" x14ac:dyDescent="0.2">
      <c r="A105" s="155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7"/>
        <v>0</v>
      </c>
      <c r="M105" s="52" t="str">
        <f t="shared" si="10"/>
        <v/>
      </c>
      <c r="N105" s="52" t="str">
        <f t="shared" si="8"/>
        <v/>
      </c>
      <c r="O105" s="56" t="str">
        <f t="shared" si="9"/>
        <v/>
      </c>
    </row>
    <row r="106" spans="1:15" s="120" customFormat="1" ht="14.45" customHeight="1" x14ac:dyDescent="0.2">
      <c r="A106" s="155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7"/>
        <v>0</v>
      </c>
      <c r="M106" s="52" t="str">
        <f t="shared" si="10"/>
        <v/>
      </c>
      <c r="N106" s="52" t="str">
        <f t="shared" si="8"/>
        <v/>
      </c>
      <c r="O106" s="56" t="str">
        <f t="shared" si="9"/>
        <v/>
      </c>
    </row>
    <row r="107" spans="1:15" s="120" customFormat="1" ht="14.45" customHeight="1" thickBot="1" x14ac:dyDescent="0.25">
      <c r="A107" s="156"/>
      <c r="B107" s="59"/>
      <c r="C107" s="68"/>
      <c r="D107" s="123"/>
      <c r="E107" s="123"/>
      <c r="F107" s="123"/>
      <c r="G107" s="123"/>
      <c r="H107" s="123"/>
      <c r="I107" s="123"/>
      <c r="J107" s="123"/>
      <c r="K107" s="123"/>
      <c r="L107" s="59">
        <f t="shared" si="7"/>
        <v>0</v>
      </c>
      <c r="M107" s="62" t="str">
        <f t="shared" si="10"/>
        <v/>
      </c>
      <c r="N107" s="62" t="str">
        <f t="shared" si="8"/>
        <v/>
      </c>
      <c r="O107" s="68" t="str">
        <f t="shared" si="9"/>
        <v/>
      </c>
    </row>
    <row r="108" spans="1:15" s="4" customFormat="1" x14ac:dyDescent="0.3">
      <c r="A108" s="30"/>
      <c r="B108" s="3"/>
      <c r="C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5" s="4" customFormat="1" x14ac:dyDescent="0.3">
      <c r="A109" s="30"/>
      <c r="B109" s="3"/>
      <c r="C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 t="s">
        <v>10</v>
      </c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 t="s">
        <v>11</v>
      </c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20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18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17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19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78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79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80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81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/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/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</sheetData>
  <mergeCells count="5">
    <mergeCell ref="L9:O9"/>
    <mergeCell ref="A11:A35"/>
    <mergeCell ref="A36:A60"/>
    <mergeCell ref="A61:A84"/>
    <mergeCell ref="A85:A107"/>
  </mergeCells>
  <dataValidations count="2">
    <dataValidation type="list" allowBlank="1" showInputMessage="1" showErrorMessage="1" sqref="C11:C107" xr:uid="{40323A17-5FCB-4419-AB87-859D361B4224}">
      <formula1>$B$207:$B$210</formula1>
    </dataValidation>
    <dataValidation type="whole" allowBlank="1" showInputMessage="1" showErrorMessage="1" sqref="D11:K107" xr:uid="{6AC4591F-E364-446B-81B9-F2E7C5B46791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20062-C12E-4424-AFE3-0C7B64AEAC15}">
  <dimension ref="A1:O406"/>
  <sheetViews>
    <sheetView tabSelected="1" workbookViewId="0">
      <pane xSplit="3" ySplit="10" topLeftCell="D29" activePane="bottomRight" state="frozen"/>
      <selection pane="topRight" activeCell="C1" sqref="C1"/>
      <selection pane="bottomLeft" activeCell="A11" sqref="A11"/>
      <selection pane="bottomRight" activeCell="E39" sqref="E39"/>
    </sheetView>
  </sheetViews>
  <sheetFormatPr defaultColWidth="9.140625" defaultRowHeight="22.5" x14ac:dyDescent="0.3"/>
  <cols>
    <col min="1" max="1" width="6.28515625" style="26" customWidth="1"/>
    <col min="2" max="2" width="17.7109375" style="3" bestFit="1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83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44317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f>Heifers!CP9</f>
        <v>44492</v>
      </c>
      <c r="K9" s="25">
        <f>Heifers!DE9</f>
        <v>44520</v>
      </c>
      <c r="L9" s="149" t="s">
        <v>22</v>
      </c>
      <c r="M9" s="150"/>
      <c r="N9" s="150"/>
      <c r="O9" s="151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84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">
      <c r="A11" s="154" t="s">
        <v>90</v>
      </c>
      <c r="B11" s="40"/>
      <c r="C11" s="126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 t="shared" ref="N11:N42" si="0">IF(OR(L11=0,L11=""),"",RANK(L11,$L$11:$L$109))</f>
        <v/>
      </c>
      <c r="O11" s="74" t="str">
        <f>IF(C11="","",C11)</f>
        <v/>
      </c>
    </row>
    <row r="12" spans="1:15" s="42" customFormat="1" ht="14.45" customHeight="1" x14ac:dyDescent="0.25">
      <c r="A12" s="155"/>
      <c r="B12" s="136"/>
      <c r="C12" s="56"/>
      <c r="D12" s="106"/>
      <c r="E12" s="106"/>
      <c r="F12" s="106"/>
      <c r="G12" s="106"/>
      <c r="H12" s="106"/>
      <c r="I12" s="106"/>
      <c r="J12" s="106"/>
      <c r="K12" s="106"/>
      <c r="L12" s="55">
        <f t="shared" ref="L12:L74" si="1">D12+E12+F12+G12+H12+I12+J12+K12</f>
        <v>0</v>
      </c>
      <c r="M12" s="52" t="str">
        <f t="shared" ref="M12:M34" si="2">IF(OR(L12=0,L12=""),"",RANK(L12,$L$11:$L$35))</f>
        <v/>
      </c>
      <c r="N12" s="52" t="str">
        <f t="shared" si="0"/>
        <v/>
      </c>
      <c r="O12" s="56" t="str">
        <f t="shared" ref="O12:O74" si="3">IF(C12="","",C12)</f>
        <v/>
      </c>
    </row>
    <row r="13" spans="1:15" s="42" customFormat="1" ht="14.45" customHeight="1" x14ac:dyDescent="0.25">
      <c r="A13" s="155"/>
      <c r="B13" s="132" t="s">
        <v>136</v>
      </c>
      <c r="C13" s="56" t="s">
        <v>78</v>
      </c>
      <c r="D13" s="106">
        <v>40</v>
      </c>
      <c r="E13" s="106">
        <v>40</v>
      </c>
      <c r="F13" s="106"/>
      <c r="G13" s="106"/>
      <c r="H13" s="106"/>
      <c r="I13" s="106"/>
      <c r="J13" s="106"/>
      <c r="K13" s="106"/>
      <c r="L13" s="55">
        <f t="shared" si="1"/>
        <v>80</v>
      </c>
      <c r="M13" s="52">
        <f t="shared" si="2"/>
        <v>1</v>
      </c>
      <c r="N13" s="52">
        <f t="shared" si="0"/>
        <v>1</v>
      </c>
      <c r="O13" s="56" t="str">
        <f t="shared" si="3"/>
        <v>PW</v>
      </c>
    </row>
    <row r="14" spans="1:15" s="42" customFormat="1" ht="14.45" customHeight="1" x14ac:dyDescent="0.25">
      <c r="A14" s="155"/>
      <c r="B14" s="131" t="s">
        <v>125</v>
      </c>
      <c r="C14" s="56" t="s">
        <v>78</v>
      </c>
      <c r="D14" s="106">
        <v>20</v>
      </c>
      <c r="E14" s="106">
        <v>30</v>
      </c>
      <c r="F14" s="106"/>
      <c r="G14" s="106"/>
      <c r="H14" s="106"/>
      <c r="I14" s="106"/>
      <c r="J14" s="106"/>
      <c r="K14" s="106"/>
      <c r="L14" s="55">
        <f t="shared" si="1"/>
        <v>50</v>
      </c>
      <c r="M14" s="52">
        <f t="shared" si="2"/>
        <v>2</v>
      </c>
      <c r="N14" s="52">
        <f t="shared" si="0"/>
        <v>4</v>
      </c>
      <c r="O14" s="56" t="str">
        <f t="shared" si="3"/>
        <v>PW</v>
      </c>
    </row>
    <row r="15" spans="1:15" s="42" customFormat="1" ht="14.45" customHeight="1" x14ac:dyDescent="0.25">
      <c r="A15" s="155"/>
      <c r="B15" s="131" t="s">
        <v>126</v>
      </c>
      <c r="C15" s="56" t="s">
        <v>78</v>
      </c>
      <c r="D15" s="106">
        <v>30</v>
      </c>
      <c r="E15" s="106">
        <v>10</v>
      </c>
      <c r="F15" s="106"/>
      <c r="G15" s="106"/>
      <c r="H15" s="106"/>
      <c r="I15" s="106"/>
      <c r="J15" s="106"/>
      <c r="K15" s="106"/>
      <c r="L15" s="55">
        <f t="shared" si="1"/>
        <v>40</v>
      </c>
      <c r="M15" s="52">
        <f t="shared" si="2"/>
        <v>3</v>
      </c>
      <c r="N15" s="52">
        <f t="shared" si="0"/>
        <v>5</v>
      </c>
      <c r="O15" s="56" t="str">
        <f t="shared" si="3"/>
        <v>PW</v>
      </c>
    </row>
    <row r="16" spans="1:15" s="42" customFormat="1" ht="14.45" customHeight="1" x14ac:dyDescent="0.2">
      <c r="A16" s="155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1"/>
        <v>0</v>
      </c>
      <c r="M16" s="52" t="str">
        <f t="shared" si="2"/>
        <v/>
      </c>
      <c r="N16" s="52" t="str">
        <f t="shared" si="0"/>
        <v/>
      </c>
      <c r="O16" s="56" t="str">
        <f t="shared" si="3"/>
        <v/>
      </c>
    </row>
    <row r="17" spans="1:15" s="42" customFormat="1" ht="14.45" customHeight="1" x14ac:dyDescent="0.2">
      <c r="A17" s="155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1"/>
        <v>0</v>
      </c>
      <c r="M17" s="52" t="str">
        <f t="shared" si="2"/>
        <v/>
      </c>
      <c r="N17" s="52" t="str">
        <f t="shared" si="0"/>
        <v/>
      </c>
      <c r="O17" s="56" t="str">
        <f t="shared" si="3"/>
        <v/>
      </c>
    </row>
    <row r="18" spans="1:15" s="42" customFormat="1" ht="14.45" customHeight="1" x14ac:dyDescent="0.2">
      <c r="A18" s="155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1"/>
        <v>0</v>
      </c>
      <c r="M18" s="52" t="str">
        <f t="shared" si="2"/>
        <v/>
      </c>
      <c r="N18" s="52" t="str">
        <f t="shared" si="0"/>
        <v/>
      </c>
      <c r="O18" s="56" t="str">
        <f t="shared" si="3"/>
        <v/>
      </c>
    </row>
    <row r="19" spans="1:15" s="42" customFormat="1" ht="14.45" customHeight="1" x14ac:dyDescent="0.2">
      <c r="A19" s="155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1"/>
        <v>0</v>
      </c>
      <c r="M19" s="52" t="str">
        <f t="shared" si="2"/>
        <v/>
      </c>
      <c r="N19" s="52" t="str">
        <f t="shared" si="0"/>
        <v/>
      </c>
      <c r="O19" s="56" t="str">
        <f t="shared" si="3"/>
        <v/>
      </c>
    </row>
    <row r="20" spans="1:15" s="42" customFormat="1" ht="14.45" customHeight="1" x14ac:dyDescent="0.2">
      <c r="A20" s="155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1"/>
        <v>0</v>
      </c>
      <c r="M20" s="52" t="str">
        <f t="shared" si="2"/>
        <v/>
      </c>
      <c r="N20" s="52" t="str">
        <f t="shared" si="0"/>
        <v/>
      </c>
      <c r="O20" s="56" t="str">
        <f t="shared" si="3"/>
        <v/>
      </c>
    </row>
    <row r="21" spans="1:15" s="42" customFormat="1" ht="14.45" customHeight="1" x14ac:dyDescent="0.2">
      <c r="A21" s="155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1"/>
        <v>0</v>
      </c>
      <c r="M21" s="52" t="str">
        <f t="shared" si="2"/>
        <v/>
      </c>
      <c r="N21" s="52" t="str">
        <f t="shared" si="0"/>
        <v/>
      </c>
      <c r="O21" s="56" t="str">
        <f t="shared" si="3"/>
        <v/>
      </c>
    </row>
    <row r="22" spans="1:15" s="42" customFormat="1" ht="14.45" customHeight="1" x14ac:dyDescent="0.2">
      <c r="A22" s="155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1"/>
        <v>0</v>
      </c>
      <c r="M22" s="52" t="str">
        <f t="shared" si="2"/>
        <v/>
      </c>
      <c r="N22" s="52" t="str">
        <f t="shared" si="0"/>
        <v/>
      </c>
      <c r="O22" s="56" t="str">
        <f t="shared" si="3"/>
        <v/>
      </c>
    </row>
    <row r="23" spans="1:15" s="42" customFormat="1" ht="14.45" customHeight="1" x14ac:dyDescent="0.2">
      <c r="A23" s="155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1"/>
        <v>0</v>
      </c>
      <c r="M23" s="52" t="str">
        <f t="shared" si="2"/>
        <v/>
      </c>
      <c r="N23" s="52" t="str">
        <f t="shared" si="0"/>
        <v/>
      </c>
      <c r="O23" s="56" t="str">
        <f t="shared" si="3"/>
        <v/>
      </c>
    </row>
    <row r="24" spans="1:15" s="42" customFormat="1" ht="14.45" customHeight="1" x14ac:dyDescent="0.2">
      <c r="A24" s="155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1"/>
        <v>0</v>
      </c>
      <c r="M24" s="52" t="str">
        <f t="shared" si="2"/>
        <v/>
      </c>
      <c r="N24" s="52" t="str">
        <f t="shared" si="0"/>
        <v/>
      </c>
      <c r="O24" s="56" t="str">
        <f t="shared" si="3"/>
        <v/>
      </c>
    </row>
    <row r="25" spans="1:15" s="42" customFormat="1" ht="14.45" customHeight="1" x14ac:dyDescent="0.2">
      <c r="A25" s="155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1"/>
        <v>0</v>
      </c>
      <c r="M25" s="52" t="str">
        <f t="shared" si="2"/>
        <v/>
      </c>
      <c r="N25" s="52" t="str">
        <f t="shared" si="0"/>
        <v/>
      </c>
      <c r="O25" s="56" t="str">
        <f t="shared" si="3"/>
        <v/>
      </c>
    </row>
    <row r="26" spans="1:15" s="42" customFormat="1" ht="14.45" customHeight="1" x14ac:dyDescent="0.2">
      <c r="A26" s="155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1"/>
        <v>0</v>
      </c>
      <c r="M26" s="52" t="str">
        <f t="shared" si="2"/>
        <v/>
      </c>
      <c r="N26" s="52" t="str">
        <f t="shared" si="0"/>
        <v/>
      </c>
      <c r="O26" s="56" t="str">
        <f t="shared" si="3"/>
        <v/>
      </c>
    </row>
    <row r="27" spans="1:15" s="42" customFormat="1" ht="14.45" customHeight="1" x14ac:dyDescent="0.2">
      <c r="A27" s="155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1"/>
        <v>0</v>
      </c>
      <c r="M27" s="52" t="str">
        <f t="shared" si="2"/>
        <v/>
      </c>
      <c r="N27" s="52" t="str">
        <f t="shared" si="0"/>
        <v/>
      </c>
      <c r="O27" s="56" t="str">
        <f t="shared" si="3"/>
        <v/>
      </c>
    </row>
    <row r="28" spans="1:15" s="42" customFormat="1" ht="14.45" customHeight="1" x14ac:dyDescent="0.2">
      <c r="A28" s="155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1"/>
        <v>0</v>
      </c>
      <c r="M28" s="52" t="str">
        <f t="shared" si="2"/>
        <v/>
      </c>
      <c r="N28" s="52" t="str">
        <f t="shared" si="0"/>
        <v/>
      </c>
      <c r="O28" s="56" t="str">
        <f t="shared" si="3"/>
        <v/>
      </c>
    </row>
    <row r="29" spans="1:15" s="107" customFormat="1" ht="14.45" customHeight="1" x14ac:dyDescent="0.2">
      <c r="A29" s="155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1"/>
        <v>0</v>
      </c>
      <c r="M29" s="52" t="str">
        <f t="shared" si="2"/>
        <v/>
      </c>
      <c r="N29" s="52" t="str">
        <f t="shared" si="0"/>
        <v/>
      </c>
      <c r="O29" s="56" t="str">
        <f t="shared" si="3"/>
        <v/>
      </c>
    </row>
    <row r="30" spans="1:15" s="42" customFormat="1" ht="14.45" customHeight="1" x14ac:dyDescent="0.2">
      <c r="A30" s="155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1"/>
        <v>0</v>
      </c>
      <c r="M30" s="52" t="str">
        <f t="shared" si="2"/>
        <v/>
      </c>
      <c r="N30" s="52" t="str">
        <f t="shared" si="0"/>
        <v/>
      </c>
      <c r="O30" s="56" t="str">
        <f t="shared" si="3"/>
        <v/>
      </c>
    </row>
    <row r="31" spans="1:15" s="69" customFormat="1" ht="14.45" customHeight="1" x14ac:dyDescent="0.2">
      <c r="A31" s="155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1"/>
        <v>0</v>
      </c>
      <c r="M31" s="52" t="str">
        <f t="shared" si="2"/>
        <v/>
      </c>
      <c r="N31" s="52" t="str">
        <f t="shared" si="0"/>
        <v/>
      </c>
      <c r="O31" s="56" t="str">
        <f t="shared" si="3"/>
        <v/>
      </c>
    </row>
    <row r="32" spans="1:15" s="69" customFormat="1" ht="14.45" customHeight="1" x14ac:dyDescent="0.2">
      <c r="A32" s="155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1"/>
        <v>0</v>
      </c>
      <c r="M32" s="52" t="str">
        <f t="shared" si="2"/>
        <v/>
      </c>
      <c r="N32" s="52" t="str">
        <f t="shared" si="0"/>
        <v/>
      </c>
      <c r="O32" s="56" t="str">
        <f t="shared" si="3"/>
        <v/>
      </c>
    </row>
    <row r="33" spans="1:15" s="69" customFormat="1" ht="14.45" customHeight="1" x14ac:dyDescent="0.2">
      <c r="A33" s="155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1"/>
        <v>0</v>
      </c>
      <c r="M33" s="52" t="str">
        <f t="shared" si="2"/>
        <v/>
      </c>
      <c r="N33" s="52" t="str">
        <f t="shared" si="0"/>
        <v/>
      </c>
      <c r="O33" s="56" t="str">
        <f t="shared" si="3"/>
        <v/>
      </c>
    </row>
    <row r="34" spans="1:15" s="69" customFormat="1" ht="14.45" customHeight="1" x14ac:dyDescent="0.2">
      <c r="A34" s="155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1"/>
        <v>0</v>
      </c>
      <c r="M34" s="52" t="str">
        <f t="shared" si="2"/>
        <v/>
      </c>
      <c r="N34" s="52" t="str">
        <f t="shared" si="0"/>
        <v/>
      </c>
      <c r="O34" s="56" t="str">
        <f t="shared" si="3"/>
        <v/>
      </c>
    </row>
    <row r="35" spans="1:15" s="69" customFormat="1" ht="14.45" customHeight="1" thickBot="1" x14ac:dyDescent="0.25">
      <c r="A35" s="156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1"/>
        <v>0</v>
      </c>
      <c r="M35" s="111" t="str">
        <f>IF(OR(L35=0,L35=""),"",RANK(L35,$L$11:$L$35))</f>
        <v/>
      </c>
      <c r="N35" s="111" t="str">
        <f t="shared" si="0"/>
        <v/>
      </c>
      <c r="O35" s="109" t="str">
        <f t="shared" si="3"/>
        <v/>
      </c>
    </row>
    <row r="36" spans="1:15" s="69" customFormat="1" ht="14.45" customHeight="1" x14ac:dyDescent="0.25">
      <c r="A36" s="154" t="s">
        <v>91</v>
      </c>
      <c r="B36" s="125"/>
      <c r="C36" s="113"/>
      <c r="D36" s="127"/>
      <c r="E36" s="127"/>
      <c r="F36" s="114"/>
      <c r="G36" s="114"/>
      <c r="H36" s="114"/>
      <c r="I36" s="114"/>
      <c r="J36" s="114"/>
      <c r="K36" s="114"/>
      <c r="L36" s="115">
        <f t="shared" si="1"/>
        <v>0</v>
      </c>
      <c r="M36" s="116" t="str">
        <f>IF(OR(L36=0,L36=""),"",RANK(L36,$L$36:$L$60))</f>
        <v/>
      </c>
      <c r="N36" s="116" t="str">
        <f t="shared" si="0"/>
        <v/>
      </c>
      <c r="O36" s="117" t="str">
        <f t="shared" si="3"/>
        <v/>
      </c>
    </row>
    <row r="37" spans="1:15" s="69" customFormat="1" ht="14.45" customHeight="1" x14ac:dyDescent="0.25">
      <c r="A37" s="155"/>
      <c r="B37" s="131" t="s">
        <v>127</v>
      </c>
      <c r="C37" s="105" t="s">
        <v>79</v>
      </c>
      <c r="D37" s="128">
        <v>30</v>
      </c>
      <c r="E37" s="128">
        <v>30</v>
      </c>
      <c r="F37" s="106"/>
      <c r="G37" s="106"/>
      <c r="H37" s="106"/>
      <c r="I37" s="106"/>
      <c r="J37" s="106"/>
      <c r="K37" s="106"/>
      <c r="L37" s="55">
        <f t="shared" si="1"/>
        <v>60</v>
      </c>
      <c r="M37" s="52">
        <f t="shared" ref="M37:M60" si="4">IF(OR(L37=0,L37=""),"",RANK(L37,$L$36:$L$60))</f>
        <v>2</v>
      </c>
      <c r="N37" s="52">
        <f t="shared" si="0"/>
        <v>3</v>
      </c>
      <c r="O37" s="56" t="str">
        <f t="shared" si="3"/>
        <v>JR</v>
      </c>
    </row>
    <row r="38" spans="1:15" s="69" customFormat="1" ht="14.45" customHeight="1" x14ac:dyDescent="0.25">
      <c r="A38" s="155"/>
      <c r="B38" s="131" t="s">
        <v>128</v>
      </c>
      <c r="C38" s="105" t="s">
        <v>79</v>
      </c>
      <c r="D38" s="128">
        <v>20</v>
      </c>
      <c r="E38" s="128">
        <v>20</v>
      </c>
      <c r="F38" s="106"/>
      <c r="G38" s="106"/>
      <c r="H38" s="106"/>
      <c r="I38" s="106"/>
      <c r="J38" s="106"/>
      <c r="K38" s="106"/>
      <c r="L38" s="55">
        <f t="shared" si="1"/>
        <v>40</v>
      </c>
      <c r="M38" s="52">
        <f t="shared" si="4"/>
        <v>3</v>
      </c>
      <c r="N38" s="52">
        <f t="shared" si="0"/>
        <v>5</v>
      </c>
      <c r="O38" s="56" t="str">
        <f t="shared" si="3"/>
        <v>JR</v>
      </c>
    </row>
    <row r="39" spans="1:15" s="69" customFormat="1" ht="14.45" customHeight="1" x14ac:dyDescent="0.25">
      <c r="A39" s="155"/>
      <c r="B39" s="57" t="s">
        <v>129</v>
      </c>
      <c r="C39" s="105" t="s">
        <v>79</v>
      </c>
      <c r="D39" s="106">
        <v>40</v>
      </c>
      <c r="E39" s="106">
        <v>40</v>
      </c>
      <c r="F39" s="106"/>
      <c r="G39" s="106"/>
      <c r="H39" s="106"/>
      <c r="I39" s="106"/>
      <c r="J39" s="106"/>
      <c r="K39" s="106"/>
      <c r="L39" s="55">
        <f t="shared" si="1"/>
        <v>80</v>
      </c>
      <c r="M39" s="52">
        <f t="shared" si="4"/>
        <v>1</v>
      </c>
      <c r="N39" s="52">
        <f t="shared" si="0"/>
        <v>1</v>
      </c>
      <c r="O39" s="56" t="str">
        <f t="shared" si="3"/>
        <v>JR</v>
      </c>
    </row>
    <row r="40" spans="1:15" s="69" customFormat="1" ht="14.45" customHeight="1" x14ac:dyDescent="0.2">
      <c r="A40" s="155"/>
      <c r="B40" s="55"/>
      <c r="C40" s="56"/>
      <c r="D40" s="106"/>
      <c r="E40" s="106"/>
      <c r="F40" s="106"/>
      <c r="G40" s="106"/>
      <c r="H40" s="106"/>
      <c r="I40" s="106"/>
      <c r="J40" s="106"/>
      <c r="K40" s="106"/>
      <c r="L40" s="55">
        <f t="shared" si="1"/>
        <v>0</v>
      </c>
      <c r="M40" s="52" t="str">
        <f t="shared" si="4"/>
        <v/>
      </c>
      <c r="N40" s="52" t="str">
        <f t="shared" si="0"/>
        <v/>
      </c>
      <c r="O40" s="56" t="str">
        <f t="shared" si="3"/>
        <v/>
      </c>
    </row>
    <row r="41" spans="1:15" s="69" customFormat="1" ht="14.45" customHeight="1" x14ac:dyDescent="0.2">
      <c r="A41" s="155"/>
      <c r="B41" s="55"/>
      <c r="C41" s="56"/>
      <c r="D41" s="106"/>
      <c r="E41" s="106"/>
      <c r="F41" s="106"/>
      <c r="G41" s="106"/>
      <c r="H41" s="106"/>
      <c r="I41" s="106"/>
      <c r="J41" s="106"/>
      <c r="K41" s="106"/>
      <c r="L41" s="55">
        <f t="shared" si="1"/>
        <v>0</v>
      </c>
      <c r="M41" s="52" t="str">
        <f t="shared" si="4"/>
        <v/>
      </c>
      <c r="N41" s="52" t="str">
        <f t="shared" si="0"/>
        <v/>
      </c>
      <c r="O41" s="56" t="str">
        <f t="shared" si="3"/>
        <v/>
      </c>
    </row>
    <row r="42" spans="1:15" s="69" customFormat="1" ht="14.45" customHeight="1" x14ac:dyDescent="0.2">
      <c r="A42" s="155"/>
      <c r="B42" s="55"/>
      <c r="C42" s="56"/>
      <c r="D42" s="106"/>
      <c r="E42" s="106"/>
      <c r="F42" s="106"/>
      <c r="G42" s="106"/>
      <c r="H42" s="106"/>
      <c r="I42" s="106"/>
      <c r="J42" s="106"/>
      <c r="K42" s="106"/>
      <c r="L42" s="55">
        <f t="shared" si="1"/>
        <v>0</v>
      </c>
      <c r="M42" s="52" t="str">
        <f t="shared" si="4"/>
        <v/>
      </c>
      <c r="N42" s="52" t="str">
        <f t="shared" si="0"/>
        <v/>
      </c>
      <c r="O42" s="56" t="str">
        <f t="shared" si="3"/>
        <v/>
      </c>
    </row>
    <row r="43" spans="1:15" s="69" customFormat="1" ht="14.45" customHeight="1" x14ac:dyDescent="0.2">
      <c r="A43" s="155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1"/>
        <v>0</v>
      </c>
      <c r="M43" s="52" t="str">
        <f t="shared" si="4"/>
        <v/>
      </c>
      <c r="N43" s="52" t="str">
        <f t="shared" ref="N43:N74" si="5">IF(OR(L43=0,L43=""),"",RANK(L43,$L$11:$L$109))</f>
        <v/>
      </c>
      <c r="O43" s="56" t="str">
        <f t="shared" si="3"/>
        <v/>
      </c>
    </row>
    <row r="44" spans="1:15" s="69" customFormat="1" ht="14.45" customHeight="1" x14ac:dyDescent="0.2">
      <c r="A44" s="155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1"/>
        <v>0</v>
      </c>
      <c r="M44" s="52" t="str">
        <f t="shared" si="4"/>
        <v/>
      </c>
      <c r="N44" s="52" t="str">
        <f t="shared" si="5"/>
        <v/>
      </c>
      <c r="O44" s="56" t="str">
        <f t="shared" si="3"/>
        <v/>
      </c>
    </row>
    <row r="45" spans="1:15" s="69" customFormat="1" ht="14.45" customHeight="1" x14ac:dyDescent="0.2">
      <c r="A45" s="155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1"/>
        <v>0</v>
      </c>
      <c r="M45" s="52" t="str">
        <f t="shared" si="4"/>
        <v/>
      </c>
      <c r="N45" s="52" t="str">
        <f t="shared" si="5"/>
        <v/>
      </c>
      <c r="O45" s="56" t="str">
        <f t="shared" si="3"/>
        <v/>
      </c>
    </row>
    <row r="46" spans="1:15" s="69" customFormat="1" ht="14.45" customHeight="1" x14ac:dyDescent="0.2">
      <c r="A46" s="155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1"/>
        <v>0</v>
      </c>
      <c r="M46" s="52" t="str">
        <f t="shared" si="4"/>
        <v/>
      </c>
      <c r="N46" s="52" t="str">
        <f t="shared" si="5"/>
        <v/>
      </c>
      <c r="O46" s="56" t="str">
        <f t="shared" si="3"/>
        <v/>
      </c>
    </row>
    <row r="47" spans="1:15" s="69" customFormat="1" ht="14.45" customHeight="1" x14ac:dyDescent="0.2">
      <c r="A47" s="155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1"/>
        <v>0</v>
      </c>
      <c r="M47" s="52" t="str">
        <f t="shared" si="4"/>
        <v/>
      </c>
      <c r="N47" s="52" t="str">
        <f t="shared" si="5"/>
        <v/>
      </c>
      <c r="O47" s="56" t="str">
        <f t="shared" si="3"/>
        <v/>
      </c>
    </row>
    <row r="48" spans="1:15" s="69" customFormat="1" ht="14.45" customHeight="1" x14ac:dyDescent="0.2">
      <c r="A48" s="155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1"/>
        <v>0</v>
      </c>
      <c r="M48" s="52" t="str">
        <f t="shared" si="4"/>
        <v/>
      </c>
      <c r="N48" s="52" t="str">
        <f t="shared" si="5"/>
        <v/>
      </c>
      <c r="O48" s="56" t="str">
        <f t="shared" si="3"/>
        <v/>
      </c>
    </row>
    <row r="49" spans="1:15" s="120" customFormat="1" ht="14.45" customHeight="1" x14ac:dyDescent="0.2">
      <c r="A49" s="155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1"/>
        <v>0</v>
      </c>
      <c r="M49" s="52" t="str">
        <f t="shared" si="4"/>
        <v/>
      </c>
      <c r="N49" s="52" t="str">
        <f t="shared" si="5"/>
        <v/>
      </c>
      <c r="O49" s="56" t="str">
        <f t="shared" si="3"/>
        <v/>
      </c>
    </row>
    <row r="50" spans="1:15" s="120" customFormat="1" ht="14.45" customHeight="1" x14ac:dyDescent="0.2">
      <c r="A50" s="155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1"/>
        <v>0</v>
      </c>
      <c r="M50" s="52" t="str">
        <f t="shared" si="4"/>
        <v/>
      </c>
      <c r="N50" s="52" t="str">
        <f t="shared" si="5"/>
        <v/>
      </c>
      <c r="O50" s="56" t="str">
        <f t="shared" si="3"/>
        <v/>
      </c>
    </row>
    <row r="51" spans="1:15" s="120" customFormat="1" ht="14.45" customHeight="1" x14ac:dyDescent="0.2">
      <c r="A51" s="155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1"/>
        <v>0</v>
      </c>
      <c r="M51" s="52" t="str">
        <f t="shared" si="4"/>
        <v/>
      </c>
      <c r="N51" s="52" t="str">
        <f t="shared" si="5"/>
        <v/>
      </c>
      <c r="O51" s="56" t="str">
        <f t="shared" si="3"/>
        <v/>
      </c>
    </row>
    <row r="52" spans="1:15" s="120" customFormat="1" ht="14.45" customHeight="1" x14ac:dyDescent="0.2">
      <c r="A52" s="155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1"/>
        <v>0</v>
      </c>
      <c r="M52" s="52" t="str">
        <f t="shared" si="4"/>
        <v/>
      </c>
      <c r="N52" s="52" t="str">
        <f t="shared" si="5"/>
        <v/>
      </c>
      <c r="O52" s="56" t="str">
        <f t="shared" si="3"/>
        <v/>
      </c>
    </row>
    <row r="53" spans="1:15" s="120" customFormat="1" ht="14.45" customHeight="1" x14ac:dyDescent="0.2">
      <c r="A53" s="155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1"/>
        <v>0</v>
      </c>
      <c r="M53" s="52" t="str">
        <f t="shared" si="4"/>
        <v/>
      </c>
      <c r="N53" s="52" t="str">
        <f t="shared" si="5"/>
        <v/>
      </c>
      <c r="O53" s="56" t="str">
        <f t="shared" si="3"/>
        <v/>
      </c>
    </row>
    <row r="54" spans="1:15" s="120" customFormat="1" ht="14.45" customHeight="1" x14ac:dyDescent="0.2">
      <c r="A54" s="155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1"/>
        <v>0</v>
      </c>
      <c r="M54" s="52" t="str">
        <f t="shared" si="4"/>
        <v/>
      </c>
      <c r="N54" s="52" t="str">
        <f t="shared" si="5"/>
        <v/>
      </c>
      <c r="O54" s="56" t="str">
        <f t="shared" si="3"/>
        <v/>
      </c>
    </row>
    <row r="55" spans="1:15" s="120" customFormat="1" ht="14.45" customHeight="1" x14ac:dyDescent="0.2">
      <c r="A55" s="155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1"/>
        <v>0</v>
      </c>
      <c r="M55" s="52" t="str">
        <f t="shared" si="4"/>
        <v/>
      </c>
      <c r="N55" s="52" t="str">
        <f t="shared" si="5"/>
        <v/>
      </c>
      <c r="O55" s="56" t="str">
        <f t="shared" si="3"/>
        <v/>
      </c>
    </row>
    <row r="56" spans="1:15" s="120" customFormat="1" ht="14.45" customHeight="1" x14ac:dyDescent="0.2">
      <c r="A56" s="155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1"/>
        <v>0</v>
      </c>
      <c r="M56" s="52" t="str">
        <f t="shared" si="4"/>
        <v/>
      </c>
      <c r="N56" s="52" t="str">
        <f t="shared" si="5"/>
        <v/>
      </c>
      <c r="O56" s="56" t="str">
        <f t="shared" si="3"/>
        <v/>
      </c>
    </row>
    <row r="57" spans="1:15" s="120" customFormat="1" ht="14.45" customHeight="1" x14ac:dyDescent="0.2">
      <c r="A57" s="155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1"/>
        <v>0</v>
      </c>
      <c r="M57" s="52" t="str">
        <f t="shared" si="4"/>
        <v/>
      </c>
      <c r="N57" s="52" t="str">
        <f t="shared" si="5"/>
        <v/>
      </c>
      <c r="O57" s="56" t="str">
        <f t="shared" si="3"/>
        <v/>
      </c>
    </row>
    <row r="58" spans="1:15" s="120" customFormat="1" ht="14.45" customHeight="1" x14ac:dyDescent="0.2">
      <c r="A58" s="155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1"/>
        <v>0</v>
      </c>
      <c r="M58" s="52" t="str">
        <f t="shared" si="4"/>
        <v/>
      </c>
      <c r="N58" s="52" t="str">
        <f t="shared" si="5"/>
        <v/>
      </c>
      <c r="O58" s="56" t="str">
        <f t="shared" si="3"/>
        <v/>
      </c>
    </row>
    <row r="59" spans="1:15" s="120" customFormat="1" ht="14.45" customHeight="1" x14ac:dyDescent="0.2">
      <c r="A59" s="155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1"/>
        <v>0</v>
      </c>
      <c r="M59" s="52" t="str">
        <f t="shared" si="4"/>
        <v/>
      </c>
      <c r="N59" s="52" t="str">
        <f t="shared" si="5"/>
        <v/>
      </c>
      <c r="O59" s="56" t="str">
        <f t="shared" si="3"/>
        <v/>
      </c>
    </row>
    <row r="60" spans="1:15" s="120" customFormat="1" ht="14.45" customHeight="1" thickBot="1" x14ac:dyDescent="0.25">
      <c r="A60" s="156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1"/>
        <v>0</v>
      </c>
      <c r="M60" s="111" t="str">
        <f t="shared" si="4"/>
        <v/>
      </c>
      <c r="N60" s="111" t="str">
        <f t="shared" si="5"/>
        <v/>
      </c>
      <c r="O60" s="109" t="str">
        <f t="shared" si="3"/>
        <v/>
      </c>
    </row>
    <row r="61" spans="1:15" s="120" customFormat="1" ht="14.45" customHeight="1" x14ac:dyDescent="0.2">
      <c r="A61" s="154" t="s">
        <v>92</v>
      </c>
      <c r="B61" s="115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1"/>
        <v>0</v>
      </c>
      <c r="M61" s="116" t="str">
        <f t="shared" ref="M61:M84" si="6">IF(OR(L61=0,L61=""),"",RANK(L61,$L$61:$L$84))</f>
        <v/>
      </c>
      <c r="N61" s="116" t="str">
        <f t="shared" si="5"/>
        <v/>
      </c>
      <c r="O61" s="117" t="str">
        <f t="shared" si="3"/>
        <v/>
      </c>
    </row>
    <row r="62" spans="1:15" s="120" customFormat="1" ht="14.45" customHeight="1" x14ac:dyDescent="0.25">
      <c r="A62" s="155"/>
      <c r="B62" s="57"/>
      <c r="C62" s="105"/>
      <c r="D62" s="106"/>
      <c r="E62" s="106"/>
      <c r="F62" s="106"/>
      <c r="G62" s="106"/>
      <c r="H62" s="106"/>
      <c r="I62" s="106"/>
      <c r="J62" s="106"/>
      <c r="K62" s="106"/>
      <c r="L62" s="55">
        <f t="shared" si="1"/>
        <v>0</v>
      </c>
      <c r="M62" s="52" t="str">
        <f t="shared" si="6"/>
        <v/>
      </c>
      <c r="N62" s="52" t="str">
        <f t="shared" si="5"/>
        <v/>
      </c>
      <c r="O62" s="56" t="str">
        <f t="shared" si="3"/>
        <v/>
      </c>
    </row>
    <row r="63" spans="1:15" s="120" customFormat="1" ht="14.45" customHeight="1" x14ac:dyDescent="0.25">
      <c r="A63" s="155"/>
      <c r="B63" s="57"/>
      <c r="C63" s="105"/>
      <c r="D63" s="106"/>
      <c r="E63" s="106"/>
      <c r="F63" s="106"/>
      <c r="G63" s="106"/>
      <c r="H63" s="106"/>
      <c r="I63" s="106"/>
      <c r="J63" s="106"/>
      <c r="K63" s="106"/>
      <c r="L63" s="55">
        <f t="shared" si="1"/>
        <v>0</v>
      </c>
      <c r="M63" s="52" t="str">
        <f t="shared" si="6"/>
        <v/>
      </c>
      <c r="N63" s="52" t="str">
        <f t="shared" si="5"/>
        <v/>
      </c>
      <c r="O63" s="56" t="str">
        <f t="shared" si="3"/>
        <v/>
      </c>
    </row>
    <row r="64" spans="1:15" s="120" customFormat="1" ht="14.45" customHeight="1" x14ac:dyDescent="0.25">
      <c r="A64" s="155"/>
      <c r="B64" s="57"/>
      <c r="C64" s="105"/>
      <c r="D64" s="106"/>
      <c r="E64" s="106"/>
      <c r="F64" s="106"/>
      <c r="G64" s="106"/>
      <c r="H64" s="106"/>
      <c r="I64" s="106"/>
      <c r="J64" s="106"/>
      <c r="K64" s="106"/>
      <c r="L64" s="55">
        <f t="shared" si="1"/>
        <v>0</v>
      </c>
      <c r="M64" s="52" t="str">
        <f t="shared" si="6"/>
        <v/>
      </c>
      <c r="N64" s="52" t="str">
        <f t="shared" si="5"/>
        <v/>
      </c>
      <c r="O64" s="56" t="str">
        <f t="shared" si="3"/>
        <v/>
      </c>
    </row>
    <row r="65" spans="1:15" s="120" customFormat="1" ht="14.45" customHeight="1" x14ac:dyDescent="0.25">
      <c r="A65" s="155"/>
      <c r="B65" s="57"/>
      <c r="C65" s="105"/>
      <c r="D65" s="106"/>
      <c r="E65" s="106"/>
      <c r="F65" s="106"/>
      <c r="G65" s="106"/>
      <c r="H65" s="106"/>
      <c r="I65" s="106"/>
      <c r="J65" s="106"/>
      <c r="K65" s="106"/>
      <c r="L65" s="55">
        <f t="shared" si="1"/>
        <v>0</v>
      </c>
      <c r="M65" s="52" t="str">
        <f t="shared" si="6"/>
        <v/>
      </c>
      <c r="N65" s="52" t="str">
        <f t="shared" si="5"/>
        <v/>
      </c>
      <c r="O65" s="56" t="str">
        <f t="shared" si="3"/>
        <v/>
      </c>
    </row>
    <row r="66" spans="1:15" s="120" customFormat="1" ht="14.45" customHeight="1" x14ac:dyDescent="0.25">
      <c r="A66" s="155"/>
      <c r="B66" s="70"/>
      <c r="C66" s="105"/>
      <c r="D66" s="106"/>
      <c r="E66" s="106"/>
      <c r="F66" s="106"/>
      <c r="G66" s="106"/>
      <c r="H66" s="106"/>
      <c r="I66" s="106"/>
      <c r="J66" s="106"/>
      <c r="K66" s="106"/>
      <c r="L66" s="55">
        <f t="shared" si="1"/>
        <v>0</v>
      </c>
      <c r="M66" s="52" t="str">
        <f t="shared" si="6"/>
        <v/>
      </c>
      <c r="N66" s="52" t="str">
        <f t="shared" si="5"/>
        <v/>
      </c>
      <c r="O66" s="56" t="str">
        <f t="shared" si="3"/>
        <v/>
      </c>
    </row>
    <row r="67" spans="1:15" s="120" customFormat="1" ht="14.45" customHeight="1" x14ac:dyDescent="0.25">
      <c r="A67" s="155"/>
      <c r="B67" s="57"/>
      <c r="C67" s="105"/>
      <c r="D67" s="106"/>
      <c r="E67" s="106"/>
      <c r="F67" s="106"/>
      <c r="G67" s="106"/>
      <c r="H67" s="106"/>
      <c r="I67" s="106"/>
      <c r="J67" s="106"/>
      <c r="K67" s="106"/>
      <c r="L67" s="55">
        <f t="shared" si="1"/>
        <v>0</v>
      </c>
      <c r="M67" s="52" t="str">
        <f t="shared" si="6"/>
        <v/>
      </c>
      <c r="N67" s="52" t="str">
        <f t="shared" si="5"/>
        <v/>
      </c>
      <c r="O67" s="56" t="str">
        <f t="shared" si="3"/>
        <v/>
      </c>
    </row>
    <row r="68" spans="1:15" s="120" customFormat="1" ht="14.45" customHeight="1" x14ac:dyDescent="0.2">
      <c r="A68" s="155"/>
      <c r="B68" s="55"/>
      <c r="C68" s="56"/>
      <c r="D68" s="106"/>
      <c r="E68" s="106"/>
      <c r="F68" s="106"/>
      <c r="G68" s="106"/>
      <c r="H68" s="106"/>
      <c r="I68" s="106"/>
      <c r="J68" s="106"/>
      <c r="K68" s="106"/>
      <c r="L68" s="55">
        <f t="shared" si="1"/>
        <v>0</v>
      </c>
      <c r="M68" s="52" t="str">
        <f t="shared" si="6"/>
        <v/>
      </c>
      <c r="N68" s="52" t="str">
        <f t="shared" si="5"/>
        <v/>
      </c>
      <c r="O68" s="56" t="str">
        <f t="shared" si="3"/>
        <v/>
      </c>
    </row>
    <row r="69" spans="1:15" s="120" customFormat="1" ht="14.45" customHeight="1" x14ac:dyDescent="0.2">
      <c r="A69" s="155"/>
      <c r="B69" s="55"/>
      <c r="C69" s="56"/>
      <c r="D69" s="106"/>
      <c r="E69" s="106"/>
      <c r="F69" s="106"/>
      <c r="G69" s="106"/>
      <c r="H69" s="106"/>
      <c r="I69" s="106"/>
      <c r="J69" s="106"/>
      <c r="K69" s="106"/>
      <c r="L69" s="55">
        <f t="shared" si="1"/>
        <v>0</v>
      </c>
      <c r="M69" s="52" t="str">
        <f t="shared" si="6"/>
        <v/>
      </c>
      <c r="N69" s="52" t="str">
        <f t="shared" si="5"/>
        <v/>
      </c>
      <c r="O69" s="56" t="str">
        <f t="shared" si="3"/>
        <v/>
      </c>
    </row>
    <row r="70" spans="1:15" s="120" customFormat="1" ht="14.45" customHeight="1" x14ac:dyDescent="0.2">
      <c r="A70" s="155"/>
      <c r="B70" s="55"/>
      <c r="C70" s="56"/>
      <c r="D70" s="106"/>
      <c r="E70" s="106"/>
      <c r="F70" s="106"/>
      <c r="G70" s="106"/>
      <c r="H70" s="106"/>
      <c r="I70" s="106"/>
      <c r="J70" s="106"/>
      <c r="K70" s="106"/>
      <c r="L70" s="55">
        <f t="shared" si="1"/>
        <v>0</v>
      </c>
      <c r="M70" s="52" t="str">
        <f t="shared" si="6"/>
        <v/>
      </c>
      <c r="N70" s="52" t="str">
        <f t="shared" si="5"/>
        <v/>
      </c>
      <c r="O70" s="56" t="str">
        <f t="shared" si="3"/>
        <v/>
      </c>
    </row>
    <row r="71" spans="1:15" s="120" customFormat="1" ht="14.45" customHeight="1" x14ac:dyDescent="0.2">
      <c r="A71" s="155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1"/>
        <v>0</v>
      </c>
      <c r="M71" s="52" t="str">
        <f t="shared" si="6"/>
        <v/>
      </c>
      <c r="N71" s="52" t="str">
        <f t="shared" si="5"/>
        <v/>
      </c>
      <c r="O71" s="56" t="str">
        <f t="shared" si="3"/>
        <v/>
      </c>
    </row>
    <row r="72" spans="1:15" s="120" customFormat="1" ht="14.45" customHeight="1" x14ac:dyDescent="0.2">
      <c r="A72" s="155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1"/>
        <v>0</v>
      </c>
      <c r="M72" s="52" t="str">
        <f t="shared" si="6"/>
        <v/>
      </c>
      <c r="N72" s="52" t="str">
        <f t="shared" si="5"/>
        <v/>
      </c>
      <c r="O72" s="56" t="str">
        <f t="shared" si="3"/>
        <v/>
      </c>
    </row>
    <row r="73" spans="1:15" s="120" customFormat="1" ht="14.45" customHeight="1" x14ac:dyDescent="0.2">
      <c r="A73" s="155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1"/>
        <v>0</v>
      </c>
      <c r="M73" s="52" t="str">
        <f t="shared" si="6"/>
        <v/>
      </c>
      <c r="N73" s="52" t="str">
        <f t="shared" si="5"/>
        <v/>
      </c>
      <c r="O73" s="56" t="str">
        <f t="shared" si="3"/>
        <v/>
      </c>
    </row>
    <row r="74" spans="1:15" s="120" customFormat="1" ht="14.45" customHeight="1" x14ac:dyDescent="0.2">
      <c r="A74" s="155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1"/>
        <v>0</v>
      </c>
      <c r="M74" s="52" t="str">
        <f t="shared" si="6"/>
        <v/>
      </c>
      <c r="N74" s="52" t="str">
        <f t="shared" si="5"/>
        <v/>
      </c>
      <c r="O74" s="56" t="str">
        <f t="shared" si="3"/>
        <v/>
      </c>
    </row>
    <row r="75" spans="1:15" s="120" customFormat="1" ht="14.45" customHeight="1" x14ac:dyDescent="0.2">
      <c r="A75" s="155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ref="L75:L109" si="7">D75+E75+F75+G75+H75+I75+J75+K75</f>
        <v>0</v>
      </c>
      <c r="M75" s="52" t="str">
        <f t="shared" si="6"/>
        <v/>
      </c>
      <c r="N75" s="52" t="str">
        <f t="shared" ref="N75:N109" si="8">IF(OR(L75=0,L75=""),"",RANK(L75,$L$11:$L$109))</f>
        <v/>
      </c>
      <c r="O75" s="56" t="str">
        <f t="shared" ref="O75:O109" si="9">IF(C75="","",C75)</f>
        <v/>
      </c>
    </row>
    <row r="76" spans="1:15" s="120" customFormat="1" ht="14.45" customHeight="1" x14ac:dyDescent="0.2">
      <c r="A76" s="155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si="7"/>
        <v>0</v>
      </c>
      <c r="M76" s="52" t="str">
        <f t="shared" si="6"/>
        <v/>
      </c>
      <c r="N76" s="52" t="str">
        <f t="shared" si="8"/>
        <v/>
      </c>
      <c r="O76" s="56" t="str">
        <f t="shared" si="9"/>
        <v/>
      </c>
    </row>
    <row r="77" spans="1:15" s="120" customFormat="1" ht="14.45" customHeight="1" x14ac:dyDescent="0.2">
      <c r="A77" s="155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7"/>
        <v>0</v>
      </c>
      <c r="M77" s="52" t="str">
        <f t="shared" si="6"/>
        <v/>
      </c>
      <c r="N77" s="52" t="str">
        <f t="shared" si="8"/>
        <v/>
      </c>
      <c r="O77" s="56" t="str">
        <f t="shared" si="9"/>
        <v/>
      </c>
    </row>
    <row r="78" spans="1:15" s="120" customFormat="1" ht="14.45" customHeight="1" x14ac:dyDescent="0.2">
      <c r="A78" s="155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7"/>
        <v>0</v>
      </c>
      <c r="M78" s="52" t="str">
        <f t="shared" si="6"/>
        <v/>
      </c>
      <c r="N78" s="52" t="str">
        <f t="shared" si="8"/>
        <v/>
      </c>
      <c r="O78" s="56" t="str">
        <f t="shared" si="9"/>
        <v/>
      </c>
    </row>
    <row r="79" spans="1:15" s="120" customFormat="1" ht="14.45" customHeight="1" x14ac:dyDescent="0.2">
      <c r="A79" s="155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7"/>
        <v>0</v>
      </c>
      <c r="M79" s="52" t="str">
        <f t="shared" si="6"/>
        <v/>
      </c>
      <c r="N79" s="52" t="str">
        <f t="shared" si="8"/>
        <v/>
      </c>
      <c r="O79" s="56" t="str">
        <f t="shared" si="9"/>
        <v/>
      </c>
    </row>
    <row r="80" spans="1:15" s="120" customFormat="1" ht="14.45" customHeight="1" x14ac:dyDescent="0.2">
      <c r="A80" s="155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7"/>
        <v>0</v>
      </c>
      <c r="M80" s="52" t="str">
        <f t="shared" si="6"/>
        <v/>
      </c>
      <c r="N80" s="52" t="str">
        <f t="shared" si="8"/>
        <v/>
      </c>
      <c r="O80" s="56" t="str">
        <f t="shared" si="9"/>
        <v/>
      </c>
    </row>
    <row r="81" spans="1:15" s="120" customFormat="1" ht="14.45" customHeight="1" x14ac:dyDescent="0.2">
      <c r="A81" s="155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7"/>
        <v>0</v>
      </c>
      <c r="M81" s="52" t="str">
        <f t="shared" si="6"/>
        <v/>
      </c>
      <c r="N81" s="52" t="str">
        <f t="shared" si="8"/>
        <v/>
      </c>
      <c r="O81" s="56" t="str">
        <f t="shared" si="9"/>
        <v/>
      </c>
    </row>
    <row r="82" spans="1:15" s="120" customFormat="1" ht="14.45" customHeight="1" x14ac:dyDescent="0.2">
      <c r="A82" s="155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7"/>
        <v>0</v>
      </c>
      <c r="M82" s="52" t="str">
        <f t="shared" si="6"/>
        <v/>
      </c>
      <c r="N82" s="52" t="str">
        <f t="shared" si="8"/>
        <v/>
      </c>
      <c r="O82" s="56" t="str">
        <f t="shared" si="9"/>
        <v/>
      </c>
    </row>
    <row r="83" spans="1:15" s="120" customFormat="1" ht="14.45" customHeight="1" x14ac:dyDescent="0.2">
      <c r="A83" s="155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7"/>
        <v>0</v>
      </c>
      <c r="M83" s="52" t="str">
        <f t="shared" si="6"/>
        <v/>
      </c>
      <c r="N83" s="52" t="str">
        <f t="shared" si="8"/>
        <v/>
      </c>
      <c r="O83" s="56" t="str">
        <f t="shared" si="9"/>
        <v/>
      </c>
    </row>
    <row r="84" spans="1:15" s="120" customFormat="1" ht="14.45" customHeight="1" thickBot="1" x14ac:dyDescent="0.25">
      <c r="A84" s="156"/>
      <c r="B84" s="108"/>
      <c r="C84" s="109"/>
      <c r="D84" s="110"/>
      <c r="E84" s="110"/>
      <c r="F84" s="110"/>
      <c r="G84" s="110"/>
      <c r="H84" s="110"/>
      <c r="I84" s="110"/>
      <c r="J84" s="110"/>
      <c r="K84" s="110"/>
      <c r="L84" s="108">
        <f t="shared" si="7"/>
        <v>0</v>
      </c>
      <c r="M84" s="111" t="str">
        <f t="shared" si="6"/>
        <v/>
      </c>
      <c r="N84" s="111" t="str">
        <f t="shared" si="8"/>
        <v/>
      </c>
      <c r="O84" s="109" t="str">
        <f t="shared" si="9"/>
        <v/>
      </c>
    </row>
    <row r="85" spans="1:15" s="120" customFormat="1" ht="14.45" customHeight="1" x14ac:dyDescent="0.25">
      <c r="A85" s="154" t="s">
        <v>93</v>
      </c>
      <c r="B85" s="125"/>
      <c r="C85" s="117"/>
      <c r="D85" s="114"/>
      <c r="E85" s="114"/>
      <c r="F85" s="114"/>
      <c r="G85" s="114"/>
      <c r="H85" s="114"/>
      <c r="I85" s="114"/>
      <c r="J85" s="114"/>
      <c r="K85" s="114"/>
      <c r="L85" s="115">
        <f t="shared" si="7"/>
        <v>0</v>
      </c>
      <c r="M85" s="116" t="str">
        <f>IF(OR(L85=0,L85=""),"",RANK(L85,$L$85:$L$109))</f>
        <v/>
      </c>
      <c r="N85" s="116" t="str">
        <f t="shared" si="8"/>
        <v/>
      </c>
      <c r="O85" s="117" t="str">
        <f t="shared" si="9"/>
        <v/>
      </c>
    </row>
    <row r="86" spans="1:15" s="120" customFormat="1" ht="14.45" customHeight="1" x14ac:dyDescent="0.25">
      <c r="A86" s="155"/>
      <c r="B86" s="57"/>
      <c r="C86" s="56"/>
      <c r="D86" s="106"/>
      <c r="E86" s="106"/>
      <c r="F86" s="106"/>
      <c r="G86" s="106"/>
      <c r="H86" s="106"/>
      <c r="I86" s="106"/>
      <c r="J86" s="106"/>
      <c r="K86" s="106"/>
      <c r="L86" s="55">
        <f t="shared" si="7"/>
        <v>0</v>
      </c>
      <c r="M86" s="52" t="str">
        <f t="shared" ref="M86:M109" si="10">IF(OR(L86=0,L86=""),"",RANK(L86,$L$85:$L$109))</f>
        <v/>
      </c>
      <c r="N86" s="52" t="str">
        <f t="shared" si="8"/>
        <v/>
      </c>
      <c r="O86" s="56" t="str">
        <f t="shared" si="9"/>
        <v/>
      </c>
    </row>
    <row r="87" spans="1:15" s="120" customFormat="1" ht="14.45" customHeight="1" x14ac:dyDescent="0.25">
      <c r="A87" s="155"/>
      <c r="B87" s="57"/>
      <c r="C87" s="56"/>
      <c r="D87" s="106"/>
      <c r="E87" s="106"/>
      <c r="F87" s="106"/>
      <c r="G87" s="106"/>
      <c r="H87" s="106"/>
      <c r="I87" s="106"/>
      <c r="J87" s="106"/>
      <c r="K87" s="106"/>
      <c r="L87" s="55">
        <f t="shared" si="7"/>
        <v>0</v>
      </c>
      <c r="M87" s="52" t="str">
        <f t="shared" si="10"/>
        <v/>
      </c>
      <c r="N87" s="52" t="str">
        <f t="shared" si="8"/>
        <v/>
      </c>
      <c r="O87" s="56" t="str">
        <f t="shared" si="9"/>
        <v/>
      </c>
    </row>
    <row r="88" spans="1:15" s="120" customFormat="1" ht="14.45" customHeight="1" x14ac:dyDescent="0.25">
      <c r="A88" s="155"/>
      <c r="B88" s="57"/>
      <c r="C88" s="56"/>
      <c r="D88" s="106"/>
      <c r="E88" s="106"/>
      <c r="F88" s="106"/>
      <c r="G88" s="106"/>
      <c r="H88" s="106"/>
      <c r="I88" s="106"/>
      <c r="J88" s="106"/>
      <c r="K88" s="106"/>
      <c r="L88" s="55">
        <f t="shared" si="7"/>
        <v>0</v>
      </c>
      <c r="M88" s="52" t="str">
        <f t="shared" si="10"/>
        <v/>
      </c>
      <c r="N88" s="52" t="str">
        <f t="shared" si="8"/>
        <v/>
      </c>
      <c r="O88" s="56" t="str">
        <f t="shared" si="9"/>
        <v/>
      </c>
    </row>
    <row r="89" spans="1:15" s="120" customFormat="1" ht="14.45" customHeight="1" x14ac:dyDescent="0.25">
      <c r="A89" s="155"/>
      <c r="B89" s="57"/>
      <c r="C89" s="56"/>
      <c r="D89" s="106"/>
      <c r="E89" s="106"/>
      <c r="F89" s="106"/>
      <c r="G89" s="106"/>
      <c r="H89" s="106"/>
      <c r="I89" s="106"/>
      <c r="J89" s="106"/>
      <c r="K89" s="106"/>
      <c r="L89" s="55">
        <f t="shared" si="7"/>
        <v>0</v>
      </c>
      <c r="M89" s="52" t="str">
        <f t="shared" si="10"/>
        <v/>
      </c>
      <c r="N89" s="52" t="str">
        <f t="shared" si="8"/>
        <v/>
      </c>
      <c r="O89" s="56" t="str">
        <f t="shared" si="9"/>
        <v/>
      </c>
    </row>
    <row r="90" spans="1:15" s="120" customFormat="1" ht="14.45" customHeight="1" x14ac:dyDescent="0.25">
      <c r="A90" s="155"/>
      <c r="B90" s="57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 t="shared" si="7"/>
        <v>0</v>
      </c>
      <c r="M90" s="52" t="str">
        <f t="shared" si="10"/>
        <v/>
      </c>
      <c r="N90" s="52" t="str">
        <f t="shared" si="8"/>
        <v/>
      </c>
      <c r="O90" s="56" t="str">
        <f t="shared" si="9"/>
        <v/>
      </c>
    </row>
    <row r="91" spans="1:15" s="120" customFormat="1" ht="14.45" customHeight="1" x14ac:dyDescent="0.2">
      <c r="A91" s="155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7"/>
        <v>0</v>
      </c>
      <c r="M91" s="52" t="str">
        <f t="shared" si="10"/>
        <v/>
      </c>
      <c r="N91" s="52" t="str">
        <f t="shared" si="8"/>
        <v/>
      </c>
      <c r="O91" s="56" t="str">
        <f t="shared" si="9"/>
        <v/>
      </c>
    </row>
    <row r="92" spans="1:15" s="120" customFormat="1" ht="14.45" customHeight="1" x14ac:dyDescent="0.2">
      <c r="A92" s="155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7"/>
        <v>0</v>
      </c>
      <c r="M92" s="52" t="str">
        <f t="shared" si="10"/>
        <v/>
      </c>
      <c r="N92" s="52" t="str">
        <f t="shared" si="8"/>
        <v/>
      </c>
      <c r="O92" s="56" t="str">
        <f t="shared" si="9"/>
        <v/>
      </c>
    </row>
    <row r="93" spans="1:15" s="120" customFormat="1" ht="14.45" customHeight="1" x14ac:dyDescent="0.2">
      <c r="A93" s="155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7"/>
        <v>0</v>
      </c>
      <c r="M93" s="52" t="str">
        <f t="shared" si="10"/>
        <v/>
      </c>
      <c r="N93" s="52" t="str">
        <f t="shared" si="8"/>
        <v/>
      </c>
      <c r="O93" s="56" t="str">
        <f t="shared" si="9"/>
        <v/>
      </c>
    </row>
    <row r="94" spans="1:15" s="120" customFormat="1" ht="14.45" customHeight="1" x14ac:dyDescent="0.2">
      <c r="A94" s="155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7"/>
        <v>0</v>
      </c>
      <c r="M94" s="52" t="str">
        <f t="shared" si="10"/>
        <v/>
      </c>
      <c r="N94" s="52" t="str">
        <f t="shared" si="8"/>
        <v/>
      </c>
      <c r="O94" s="56" t="str">
        <f t="shared" si="9"/>
        <v/>
      </c>
    </row>
    <row r="95" spans="1:15" s="120" customFormat="1" ht="14.45" customHeight="1" x14ac:dyDescent="0.2">
      <c r="A95" s="155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7"/>
        <v>0</v>
      </c>
      <c r="M95" s="52" t="str">
        <f t="shared" si="10"/>
        <v/>
      </c>
      <c r="N95" s="52" t="str">
        <f t="shared" si="8"/>
        <v/>
      </c>
      <c r="O95" s="56" t="str">
        <f t="shared" si="9"/>
        <v/>
      </c>
    </row>
    <row r="96" spans="1:15" s="120" customFormat="1" ht="14.45" customHeight="1" x14ac:dyDescent="0.2">
      <c r="A96" s="155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7"/>
        <v>0</v>
      </c>
      <c r="M96" s="52" t="str">
        <f t="shared" si="10"/>
        <v/>
      </c>
      <c r="N96" s="52" t="str">
        <f t="shared" si="8"/>
        <v/>
      </c>
      <c r="O96" s="56" t="str">
        <f t="shared" si="9"/>
        <v/>
      </c>
    </row>
    <row r="97" spans="1:15" s="120" customFormat="1" ht="14.45" customHeight="1" x14ac:dyDescent="0.2">
      <c r="A97" s="155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7"/>
        <v>0</v>
      </c>
      <c r="M97" s="52" t="str">
        <f t="shared" si="10"/>
        <v/>
      </c>
      <c r="N97" s="52" t="str">
        <f t="shared" si="8"/>
        <v/>
      </c>
      <c r="O97" s="56" t="str">
        <f t="shared" si="9"/>
        <v/>
      </c>
    </row>
    <row r="98" spans="1:15" s="120" customFormat="1" ht="14.45" customHeight="1" x14ac:dyDescent="0.2">
      <c r="A98" s="155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7"/>
        <v>0</v>
      </c>
      <c r="M98" s="52" t="str">
        <f t="shared" si="10"/>
        <v/>
      </c>
      <c r="N98" s="52" t="str">
        <f t="shared" si="8"/>
        <v/>
      </c>
      <c r="O98" s="56" t="str">
        <f t="shared" si="9"/>
        <v/>
      </c>
    </row>
    <row r="99" spans="1:15" s="120" customFormat="1" ht="14.45" customHeight="1" x14ac:dyDescent="0.2">
      <c r="A99" s="155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7"/>
        <v>0</v>
      </c>
      <c r="M99" s="52" t="str">
        <f t="shared" si="10"/>
        <v/>
      </c>
      <c r="N99" s="52" t="str">
        <f t="shared" si="8"/>
        <v/>
      </c>
      <c r="O99" s="56" t="str">
        <f t="shared" si="9"/>
        <v/>
      </c>
    </row>
    <row r="100" spans="1:15" s="120" customFormat="1" ht="14.45" customHeight="1" x14ac:dyDescent="0.2">
      <c r="A100" s="155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7"/>
        <v>0</v>
      </c>
      <c r="M100" s="52" t="str">
        <f t="shared" si="10"/>
        <v/>
      </c>
      <c r="N100" s="52" t="str">
        <f t="shared" si="8"/>
        <v/>
      </c>
      <c r="O100" s="56" t="str">
        <f t="shared" si="9"/>
        <v/>
      </c>
    </row>
    <row r="101" spans="1:15" s="120" customFormat="1" ht="14.45" customHeight="1" x14ac:dyDescent="0.2">
      <c r="A101" s="155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7"/>
        <v>0</v>
      </c>
      <c r="M101" s="52" t="str">
        <f t="shared" si="10"/>
        <v/>
      </c>
      <c r="N101" s="52" t="str">
        <f t="shared" si="8"/>
        <v/>
      </c>
      <c r="O101" s="56" t="str">
        <f t="shared" si="9"/>
        <v/>
      </c>
    </row>
    <row r="102" spans="1:15" s="120" customFormat="1" ht="14.45" customHeight="1" x14ac:dyDescent="0.2">
      <c r="A102" s="155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7"/>
        <v>0</v>
      </c>
      <c r="M102" s="52" t="str">
        <f t="shared" si="10"/>
        <v/>
      </c>
      <c r="N102" s="52" t="str">
        <f t="shared" si="8"/>
        <v/>
      </c>
      <c r="O102" s="56" t="str">
        <f t="shared" si="9"/>
        <v/>
      </c>
    </row>
    <row r="103" spans="1:15" s="120" customFormat="1" ht="14.45" customHeight="1" x14ac:dyDescent="0.2">
      <c r="A103" s="155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7"/>
        <v>0</v>
      </c>
      <c r="M103" s="52" t="str">
        <f t="shared" si="10"/>
        <v/>
      </c>
      <c r="N103" s="52" t="str">
        <f t="shared" si="8"/>
        <v/>
      </c>
      <c r="O103" s="56" t="str">
        <f t="shared" si="9"/>
        <v/>
      </c>
    </row>
    <row r="104" spans="1:15" s="120" customFormat="1" ht="14.45" customHeight="1" x14ac:dyDescent="0.2">
      <c r="A104" s="155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7"/>
        <v>0</v>
      </c>
      <c r="M104" s="52" t="str">
        <f t="shared" si="10"/>
        <v/>
      </c>
      <c r="N104" s="52" t="str">
        <f t="shared" si="8"/>
        <v/>
      </c>
      <c r="O104" s="56" t="str">
        <f t="shared" si="9"/>
        <v/>
      </c>
    </row>
    <row r="105" spans="1:15" s="120" customFormat="1" ht="14.45" customHeight="1" x14ac:dyDescent="0.2">
      <c r="A105" s="155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7"/>
        <v>0</v>
      </c>
      <c r="M105" s="52" t="str">
        <f t="shared" si="10"/>
        <v/>
      </c>
      <c r="N105" s="52" t="str">
        <f t="shared" si="8"/>
        <v/>
      </c>
      <c r="O105" s="56" t="str">
        <f t="shared" si="9"/>
        <v/>
      </c>
    </row>
    <row r="106" spans="1:15" s="120" customFormat="1" ht="14.45" customHeight="1" x14ac:dyDescent="0.2">
      <c r="A106" s="155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7"/>
        <v>0</v>
      </c>
      <c r="M106" s="52" t="str">
        <f t="shared" si="10"/>
        <v/>
      </c>
      <c r="N106" s="52" t="str">
        <f t="shared" si="8"/>
        <v/>
      </c>
      <c r="O106" s="56" t="str">
        <f t="shared" si="9"/>
        <v/>
      </c>
    </row>
    <row r="107" spans="1:15" s="120" customFormat="1" ht="14.45" customHeight="1" x14ac:dyDescent="0.2">
      <c r="A107" s="155"/>
      <c r="B107" s="55"/>
      <c r="C107" s="56"/>
      <c r="D107" s="106"/>
      <c r="E107" s="106"/>
      <c r="F107" s="106"/>
      <c r="G107" s="106"/>
      <c r="H107" s="106"/>
      <c r="I107" s="106"/>
      <c r="J107" s="106"/>
      <c r="K107" s="106"/>
      <c r="L107" s="55">
        <f t="shared" si="7"/>
        <v>0</v>
      </c>
      <c r="M107" s="52" t="str">
        <f t="shared" si="10"/>
        <v/>
      </c>
      <c r="N107" s="52" t="str">
        <f t="shared" si="8"/>
        <v/>
      </c>
      <c r="O107" s="56" t="str">
        <f t="shared" si="9"/>
        <v/>
      </c>
    </row>
    <row r="108" spans="1:15" s="120" customFormat="1" ht="14.45" customHeight="1" x14ac:dyDescent="0.2">
      <c r="A108" s="155"/>
      <c r="B108" s="55"/>
      <c r="C108" s="56"/>
      <c r="D108" s="106"/>
      <c r="E108" s="106"/>
      <c r="F108" s="106"/>
      <c r="G108" s="106"/>
      <c r="H108" s="106"/>
      <c r="I108" s="106"/>
      <c r="J108" s="106"/>
      <c r="K108" s="106"/>
      <c r="L108" s="55">
        <f t="shared" si="7"/>
        <v>0</v>
      </c>
      <c r="M108" s="52" t="str">
        <f t="shared" si="10"/>
        <v/>
      </c>
      <c r="N108" s="52" t="str">
        <f t="shared" si="8"/>
        <v/>
      </c>
      <c r="O108" s="56" t="str">
        <f t="shared" si="9"/>
        <v/>
      </c>
    </row>
    <row r="109" spans="1:15" s="120" customFormat="1" ht="14.45" customHeight="1" thickBot="1" x14ac:dyDescent="0.25">
      <c r="A109" s="156"/>
      <c r="B109" s="59"/>
      <c r="C109" s="68"/>
      <c r="D109" s="123"/>
      <c r="E109" s="123"/>
      <c r="F109" s="123"/>
      <c r="G109" s="123"/>
      <c r="H109" s="123"/>
      <c r="I109" s="123"/>
      <c r="J109" s="123"/>
      <c r="K109" s="123"/>
      <c r="L109" s="59">
        <f t="shared" si="7"/>
        <v>0</v>
      </c>
      <c r="M109" s="62" t="str">
        <f t="shared" si="10"/>
        <v/>
      </c>
      <c r="N109" s="62" t="str">
        <f t="shared" si="8"/>
        <v/>
      </c>
      <c r="O109" s="68" t="str">
        <f t="shared" si="9"/>
        <v/>
      </c>
    </row>
    <row r="110" spans="1:15" s="4" customFormat="1" x14ac:dyDescent="0.3">
      <c r="A110" s="30"/>
      <c r="B110" s="3"/>
      <c r="C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/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/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 t="s">
        <v>10</v>
      </c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11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20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18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17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19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78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79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 t="s">
        <v>80</v>
      </c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 t="s">
        <v>81</v>
      </c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/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s="4" customFormat="1" x14ac:dyDescent="0.3">
      <c r="A405" s="30"/>
      <c r="B405" s="3"/>
      <c r="C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s="4" customFormat="1" x14ac:dyDescent="0.3">
      <c r="A406" s="30"/>
      <c r="B406" s="3"/>
      <c r="C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</sheetData>
  <mergeCells count="5">
    <mergeCell ref="L9:O9"/>
    <mergeCell ref="A11:A35"/>
    <mergeCell ref="A36:A60"/>
    <mergeCell ref="A61:A84"/>
    <mergeCell ref="A85:A109"/>
  </mergeCells>
  <dataValidations count="2">
    <dataValidation type="list" allowBlank="1" showInputMessage="1" showErrorMessage="1" sqref="C11:C109" xr:uid="{E80D45F8-987C-48A8-BA4E-A43E738AC381}">
      <formula1>$B$209:$B$212</formula1>
    </dataValidation>
    <dataValidation type="whole" allowBlank="1" showInputMessage="1" showErrorMessage="1" sqref="D11:K109" xr:uid="{AF3792EA-33DC-4A9C-BF65-63C594770875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C4443-B7F4-494B-9C73-CF594863E907}">
  <dimension ref="A1:O407"/>
  <sheetViews>
    <sheetView workbookViewId="0">
      <pane xSplit="3" ySplit="10" topLeftCell="D53" activePane="bottomRight" state="frozen"/>
      <selection pane="topRight" activeCell="C1" sqref="C1"/>
      <selection pane="bottomLeft" activeCell="A11" sqref="A11"/>
      <selection pane="bottomRight" activeCell="E65" sqref="E65"/>
    </sheetView>
  </sheetViews>
  <sheetFormatPr defaultColWidth="9.140625" defaultRowHeight="22.5" x14ac:dyDescent="0.3"/>
  <cols>
    <col min="1" max="1" width="6.28515625" style="26" customWidth="1"/>
    <col min="2" max="2" width="22.7109375" style="3" customWidth="1"/>
    <col min="3" max="3" width="10" style="3" customWidth="1"/>
    <col min="4" max="4" width="10.5703125" style="4" customWidth="1"/>
    <col min="5" max="11" width="10.5703125" style="3" customWidth="1"/>
    <col min="12" max="12" width="10.85546875" style="3" customWidth="1"/>
    <col min="13" max="16384" width="9.140625" style="3"/>
  </cols>
  <sheetData>
    <row r="1" spans="1:15" ht="12.95" customHeight="1" x14ac:dyDescent="0.3"/>
    <row r="2" spans="1:15" ht="12.95" customHeight="1" x14ac:dyDescent="0.3"/>
    <row r="3" spans="1:15" ht="12.95" customHeight="1" x14ac:dyDescent="0.3"/>
    <row r="4" spans="1:15" ht="12.95" customHeight="1" x14ac:dyDescent="0.3"/>
    <row r="5" spans="1:15" ht="12.95" customHeight="1" x14ac:dyDescent="0.3"/>
    <row r="6" spans="1:15" ht="12.95" customHeight="1" x14ac:dyDescent="0.3"/>
    <row r="7" spans="1:15" ht="18.75" x14ac:dyDescent="0.3">
      <c r="A7" s="10" t="s">
        <v>85</v>
      </c>
      <c r="C7" s="10"/>
    </row>
    <row r="8" spans="1:15" ht="12.95" customHeight="1" thickBot="1" x14ac:dyDescent="0.35">
      <c r="D8" s="3"/>
    </row>
    <row r="9" spans="1:15" s="5" customFormat="1" x14ac:dyDescent="0.3">
      <c r="A9" s="27"/>
      <c r="B9" s="17"/>
      <c r="C9" s="18"/>
      <c r="D9" s="25">
        <f>Heifers!D9</f>
        <v>44310</v>
      </c>
      <c r="E9" s="25">
        <v>44340</v>
      </c>
      <c r="F9" s="25">
        <f>Heifers!AH9</f>
        <v>44352</v>
      </c>
      <c r="G9" s="25">
        <f>Heifers!AW9</f>
        <v>44401</v>
      </c>
      <c r="H9" s="25">
        <f>Heifers!BL9</f>
        <v>44422</v>
      </c>
      <c r="I9" s="25">
        <f>Heifers!CA9</f>
        <v>44464</v>
      </c>
      <c r="J9" s="25">
        <f>Heifers!CP9</f>
        <v>44492</v>
      </c>
      <c r="K9" s="25">
        <f>Heifers!DE9</f>
        <v>44520</v>
      </c>
      <c r="L9" s="149" t="s">
        <v>22</v>
      </c>
      <c r="M9" s="150"/>
      <c r="N9" s="150"/>
      <c r="O9" s="151"/>
    </row>
    <row r="10" spans="1:15" s="6" customFormat="1" ht="27.75" thickBot="1" x14ac:dyDescent="0.35">
      <c r="A10" s="28"/>
      <c r="B10" s="22" t="s">
        <v>0</v>
      </c>
      <c r="C10" s="19" t="s">
        <v>30</v>
      </c>
      <c r="D10" s="11" t="s">
        <v>21</v>
      </c>
      <c r="E10" s="11" t="s">
        <v>21</v>
      </c>
      <c r="F10" s="11" t="s">
        <v>21</v>
      </c>
      <c r="G10" s="11" t="s">
        <v>21</v>
      </c>
      <c r="H10" s="11" t="s">
        <v>21</v>
      </c>
      <c r="I10" s="11" t="s">
        <v>21</v>
      </c>
      <c r="J10" s="11" t="s">
        <v>21</v>
      </c>
      <c r="K10" s="11" t="s">
        <v>21</v>
      </c>
      <c r="L10" s="14" t="s">
        <v>86</v>
      </c>
      <c r="M10" s="24" t="s">
        <v>31</v>
      </c>
      <c r="N10" s="24" t="s">
        <v>32</v>
      </c>
      <c r="O10" s="15" t="s">
        <v>30</v>
      </c>
    </row>
    <row r="11" spans="1:15" s="42" customFormat="1" ht="14.45" customHeight="1" x14ac:dyDescent="0.2">
      <c r="A11" s="154" t="s">
        <v>90</v>
      </c>
      <c r="B11" s="40"/>
      <c r="C11" s="126"/>
      <c r="D11" s="104"/>
      <c r="E11" s="104"/>
      <c r="F11" s="104"/>
      <c r="G11" s="104"/>
      <c r="H11" s="104"/>
      <c r="I11" s="104"/>
      <c r="J11" s="104"/>
      <c r="K11" s="104"/>
      <c r="L11" s="40">
        <f>D11+E11+F11+G11+H11+I11+J11+K11</f>
        <v>0</v>
      </c>
      <c r="M11" s="35" t="str">
        <f>IF(OR(L11=0,L11=""),"",RANK(L11,$L$11:$L$35))</f>
        <v/>
      </c>
      <c r="N11" s="35" t="str">
        <f>IF(OR(L11=0,L11=""),"",RANK(L11,$L$11:$L$110))</f>
        <v/>
      </c>
      <c r="O11" s="74" t="str">
        <f>IF(C11="","",C11)</f>
        <v/>
      </c>
    </row>
    <row r="12" spans="1:15" s="42" customFormat="1" ht="14.45" customHeight="1" x14ac:dyDescent="0.2">
      <c r="A12" s="155"/>
      <c r="B12" s="55"/>
      <c r="C12" s="56"/>
      <c r="D12" s="106"/>
      <c r="E12" s="106"/>
      <c r="F12" s="106"/>
      <c r="G12" s="106"/>
      <c r="H12" s="106"/>
      <c r="I12" s="106"/>
      <c r="J12" s="106"/>
      <c r="K12" s="106"/>
      <c r="L12" s="55">
        <f t="shared" ref="L12:L75" si="0">D12+E12+F12+G12+H12+I12+J12+K12</f>
        <v>0</v>
      </c>
      <c r="M12" s="52" t="str">
        <f t="shared" ref="M12:M34" si="1">IF(OR(L12=0,L12=""),"",RANK(L12,$L$11:$L$35))</f>
        <v/>
      </c>
      <c r="N12" s="52" t="str">
        <f t="shared" ref="N12:N75" si="2">IF(OR(L12=0,L12=""),"",RANK(L12,$L$11:$L$110))</f>
        <v/>
      </c>
      <c r="O12" s="56" t="str">
        <f t="shared" ref="O12:O75" si="3">IF(C12="","",C12)</f>
        <v/>
      </c>
    </row>
    <row r="13" spans="1:15" s="42" customFormat="1" ht="14.45" customHeight="1" x14ac:dyDescent="0.2">
      <c r="A13" s="155"/>
      <c r="B13" s="55"/>
      <c r="C13" s="56"/>
      <c r="D13" s="106"/>
      <c r="E13" s="106"/>
      <c r="F13" s="106"/>
      <c r="G13" s="106"/>
      <c r="H13" s="106"/>
      <c r="I13" s="106"/>
      <c r="J13" s="106"/>
      <c r="K13" s="106"/>
      <c r="L13" s="55">
        <f t="shared" si="0"/>
        <v>0</v>
      </c>
      <c r="M13" s="52" t="str">
        <f t="shared" si="1"/>
        <v/>
      </c>
      <c r="N13" s="52" t="str">
        <f t="shared" si="2"/>
        <v/>
      </c>
      <c r="O13" s="56" t="str">
        <f t="shared" si="3"/>
        <v/>
      </c>
    </row>
    <row r="14" spans="1:15" s="42" customFormat="1" ht="14.45" customHeight="1" x14ac:dyDescent="0.2">
      <c r="A14" s="155"/>
      <c r="B14" s="55"/>
      <c r="C14" s="56"/>
      <c r="D14" s="106"/>
      <c r="E14" s="106"/>
      <c r="F14" s="106"/>
      <c r="G14" s="106"/>
      <c r="H14" s="106"/>
      <c r="I14" s="106"/>
      <c r="J14" s="106"/>
      <c r="K14" s="106"/>
      <c r="L14" s="55">
        <f t="shared" si="0"/>
        <v>0</v>
      </c>
      <c r="M14" s="52" t="str">
        <f t="shared" si="1"/>
        <v/>
      </c>
      <c r="N14" s="52" t="str">
        <f t="shared" si="2"/>
        <v/>
      </c>
      <c r="O14" s="56" t="str">
        <f t="shared" si="3"/>
        <v/>
      </c>
    </row>
    <row r="15" spans="1:15" s="42" customFormat="1" ht="14.45" customHeight="1" x14ac:dyDescent="0.2">
      <c r="A15" s="155"/>
      <c r="B15" s="55"/>
      <c r="C15" s="56"/>
      <c r="D15" s="106"/>
      <c r="E15" s="106"/>
      <c r="F15" s="106"/>
      <c r="G15" s="106"/>
      <c r="H15" s="106"/>
      <c r="I15" s="106"/>
      <c r="J15" s="106"/>
      <c r="K15" s="106"/>
      <c r="L15" s="55">
        <f t="shared" si="0"/>
        <v>0</v>
      </c>
      <c r="M15" s="52" t="str">
        <f t="shared" si="1"/>
        <v/>
      </c>
      <c r="N15" s="52" t="str">
        <f t="shared" si="2"/>
        <v/>
      </c>
      <c r="O15" s="56" t="str">
        <f t="shared" si="3"/>
        <v/>
      </c>
    </row>
    <row r="16" spans="1:15" s="42" customFormat="1" ht="14.45" customHeight="1" x14ac:dyDescent="0.2">
      <c r="A16" s="155"/>
      <c r="B16" s="55"/>
      <c r="C16" s="56"/>
      <c r="D16" s="106"/>
      <c r="E16" s="106"/>
      <c r="F16" s="106"/>
      <c r="G16" s="106"/>
      <c r="H16" s="106"/>
      <c r="I16" s="106"/>
      <c r="J16" s="106"/>
      <c r="K16" s="106"/>
      <c r="L16" s="55">
        <f t="shared" si="0"/>
        <v>0</v>
      </c>
      <c r="M16" s="52" t="str">
        <f t="shared" si="1"/>
        <v/>
      </c>
      <c r="N16" s="52" t="str">
        <f t="shared" si="2"/>
        <v/>
      </c>
      <c r="O16" s="56" t="str">
        <f t="shared" si="3"/>
        <v/>
      </c>
    </row>
    <row r="17" spans="1:15" s="42" customFormat="1" ht="14.45" customHeight="1" x14ac:dyDescent="0.2">
      <c r="A17" s="155"/>
      <c r="B17" s="55"/>
      <c r="C17" s="56"/>
      <c r="D17" s="106"/>
      <c r="E17" s="106"/>
      <c r="F17" s="106"/>
      <c r="G17" s="106"/>
      <c r="H17" s="106"/>
      <c r="I17" s="106"/>
      <c r="J17" s="106"/>
      <c r="K17" s="106"/>
      <c r="L17" s="55">
        <f t="shared" si="0"/>
        <v>0</v>
      </c>
      <c r="M17" s="52" t="str">
        <f t="shared" si="1"/>
        <v/>
      </c>
      <c r="N17" s="52" t="str">
        <f t="shared" si="2"/>
        <v/>
      </c>
      <c r="O17" s="56" t="str">
        <f t="shared" si="3"/>
        <v/>
      </c>
    </row>
    <row r="18" spans="1:15" s="42" customFormat="1" ht="14.45" customHeight="1" x14ac:dyDescent="0.2">
      <c r="A18" s="155"/>
      <c r="B18" s="55"/>
      <c r="C18" s="56"/>
      <c r="D18" s="106"/>
      <c r="E18" s="106"/>
      <c r="F18" s="106"/>
      <c r="G18" s="106"/>
      <c r="H18" s="106"/>
      <c r="I18" s="106"/>
      <c r="J18" s="106"/>
      <c r="K18" s="106"/>
      <c r="L18" s="55">
        <f t="shared" si="0"/>
        <v>0</v>
      </c>
      <c r="M18" s="52" t="str">
        <f t="shared" si="1"/>
        <v/>
      </c>
      <c r="N18" s="52" t="str">
        <f t="shared" si="2"/>
        <v/>
      </c>
      <c r="O18" s="56" t="str">
        <f t="shared" si="3"/>
        <v/>
      </c>
    </row>
    <row r="19" spans="1:15" s="42" customFormat="1" ht="14.45" customHeight="1" x14ac:dyDescent="0.2">
      <c r="A19" s="155"/>
      <c r="B19" s="55"/>
      <c r="C19" s="56"/>
      <c r="D19" s="106"/>
      <c r="E19" s="106"/>
      <c r="F19" s="106"/>
      <c r="G19" s="106"/>
      <c r="H19" s="106"/>
      <c r="I19" s="106"/>
      <c r="J19" s="106"/>
      <c r="K19" s="106"/>
      <c r="L19" s="55">
        <f t="shared" si="0"/>
        <v>0</v>
      </c>
      <c r="M19" s="52" t="str">
        <f t="shared" si="1"/>
        <v/>
      </c>
      <c r="N19" s="52" t="str">
        <f t="shared" si="2"/>
        <v/>
      </c>
      <c r="O19" s="56" t="str">
        <f t="shared" si="3"/>
        <v/>
      </c>
    </row>
    <row r="20" spans="1:15" s="42" customFormat="1" ht="14.45" customHeight="1" x14ac:dyDescent="0.2">
      <c r="A20" s="155"/>
      <c r="B20" s="55"/>
      <c r="C20" s="56"/>
      <c r="D20" s="106"/>
      <c r="E20" s="106"/>
      <c r="F20" s="106"/>
      <c r="G20" s="106"/>
      <c r="H20" s="106"/>
      <c r="I20" s="106"/>
      <c r="J20" s="106"/>
      <c r="K20" s="106"/>
      <c r="L20" s="55">
        <f t="shared" si="0"/>
        <v>0</v>
      </c>
      <c r="M20" s="52" t="str">
        <f t="shared" si="1"/>
        <v/>
      </c>
      <c r="N20" s="52" t="str">
        <f t="shared" si="2"/>
        <v/>
      </c>
      <c r="O20" s="56" t="str">
        <f t="shared" si="3"/>
        <v/>
      </c>
    </row>
    <row r="21" spans="1:15" s="42" customFormat="1" ht="14.45" customHeight="1" x14ac:dyDescent="0.2">
      <c r="A21" s="155"/>
      <c r="B21" s="55"/>
      <c r="C21" s="56"/>
      <c r="D21" s="106"/>
      <c r="E21" s="106"/>
      <c r="F21" s="106"/>
      <c r="G21" s="106"/>
      <c r="H21" s="106"/>
      <c r="I21" s="106"/>
      <c r="J21" s="106"/>
      <c r="K21" s="106"/>
      <c r="L21" s="55">
        <f t="shared" si="0"/>
        <v>0</v>
      </c>
      <c r="M21" s="52" t="str">
        <f t="shared" si="1"/>
        <v/>
      </c>
      <c r="N21" s="52" t="str">
        <f t="shared" si="2"/>
        <v/>
      </c>
      <c r="O21" s="56" t="str">
        <f t="shared" si="3"/>
        <v/>
      </c>
    </row>
    <row r="22" spans="1:15" s="42" customFormat="1" ht="14.45" customHeight="1" x14ac:dyDescent="0.2">
      <c r="A22" s="155"/>
      <c r="B22" s="55"/>
      <c r="C22" s="56"/>
      <c r="D22" s="106"/>
      <c r="E22" s="106"/>
      <c r="F22" s="106"/>
      <c r="G22" s="106"/>
      <c r="H22" s="106"/>
      <c r="I22" s="106"/>
      <c r="J22" s="106"/>
      <c r="K22" s="106"/>
      <c r="L22" s="55">
        <f t="shared" si="0"/>
        <v>0</v>
      </c>
      <c r="M22" s="52" t="str">
        <f t="shared" si="1"/>
        <v/>
      </c>
      <c r="N22" s="52" t="str">
        <f t="shared" si="2"/>
        <v/>
      </c>
      <c r="O22" s="56" t="str">
        <f t="shared" si="3"/>
        <v/>
      </c>
    </row>
    <row r="23" spans="1:15" s="42" customFormat="1" ht="14.45" customHeight="1" x14ac:dyDescent="0.2">
      <c r="A23" s="155"/>
      <c r="B23" s="55"/>
      <c r="C23" s="56"/>
      <c r="D23" s="106"/>
      <c r="E23" s="106"/>
      <c r="F23" s="106"/>
      <c r="G23" s="106"/>
      <c r="H23" s="106"/>
      <c r="I23" s="106"/>
      <c r="J23" s="106"/>
      <c r="K23" s="106"/>
      <c r="L23" s="55">
        <f t="shared" si="0"/>
        <v>0</v>
      </c>
      <c r="M23" s="52" t="str">
        <f t="shared" si="1"/>
        <v/>
      </c>
      <c r="N23" s="52" t="str">
        <f t="shared" si="2"/>
        <v/>
      </c>
      <c r="O23" s="56" t="str">
        <f t="shared" si="3"/>
        <v/>
      </c>
    </row>
    <row r="24" spans="1:15" s="42" customFormat="1" ht="14.45" customHeight="1" x14ac:dyDescent="0.2">
      <c r="A24" s="155"/>
      <c r="B24" s="55"/>
      <c r="C24" s="56"/>
      <c r="D24" s="106"/>
      <c r="E24" s="106"/>
      <c r="F24" s="106"/>
      <c r="G24" s="106"/>
      <c r="H24" s="106"/>
      <c r="I24" s="106"/>
      <c r="J24" s="106"/>
      <c r="K24" s="106"/>
      <c r="L24" s="55">
        <f t="shared" si="0"/>
        <v>0</v>
      </c>
      <c r="M24" s="52" t="str">
        <f t="shared" si="1"/>
        <v/>
      </c>
      <c r="N24" s="52" t="str">
        <f t="shared" si="2"/>
        <v/>
      </c>
      <c r="O24" s="56" t="str">
        <f t="shared" si="3"/>
        <v/>
      </c>
    </row>
    <row r="25" spans="1:15" s="42" customFormat="1" ht="14.45" customHeight="1" x14ac:dyDescent="0.2">
      <c r="A25" s="155"/>
      <c r="B25" s="55"/>
      <c r="C25" s="56"/>
      <c r="D25" s="106"/>
      <c r="E25" s="106"/>
      <c r="F25" s="106"/>
      <c r="G25" s="106"/>
      <c r="H25" s="106"/>
      <c r="I25" s="106"/>
      <c r="J25" s="106"/>
      <c r="K25" s="106"/>
      <c r="L25" s="55">
        <f t="shared" si="0"/>
        <v>0</v>
      </c>
      <c r="M25" s="52" t="str">
        <f t="shared" si="1"/>
        <v/>
      </c>
      <c r="N25" s="52" t="str">
        <f t="shared" si="2"/>
        <v/>
      </c>
      <c r="O25" s="56" t="str">
        <f t="shared" si="3"/>
        <v/>
      </c>
    </row>
    <row r="26" spans="1:15" s="42" customFormat="1" ht="14.45" customHeight="1" x14ac:dyDescent="0.2">
      <c r="A26" s="155"/>
      <c r="B26" s="55"/>
      <c r="C26" s="56"/>
      <c r="D26" s="106"/>
      <c r="E26" s="106"/>
      <c r="F26" s="106"/>
      <c r="G26" s="106"/>
      <c r="H26" s="106"/>
      <c r="I26" s="106"/>
      <c r="J26" s="106"/>
      <c r="K26" s="106"/>
      <c r="L26" s="55">
        <f t="shared" si="0"/>
        <v>0</v>
      </c>
      <c r="M26" s="52" t="str">
        <f t="shared" si="1"/>
        <v/>
      </c>
      <c r="N26" s="52" t="str">
        <f t="shared" si="2"/>
        <v/>
      </c>
      <c r="O26" s="56" t="str">
        <f t="shared" si="3"/>
        <v/>
      </c>
    </row>
    <row r="27" spans="1:15" s="42" customFormat="1" ht="14.45" customHeight="1" x14ac:dyDescent="0.2">
      <c r="A27" s="155"/>
      <c r="B27" s="55"/>
      <c r="C27" s="56"/>
      <c r="D27" s="106"/>
      <c r="E27" s="106"/>
      <c r="F27" s="106"/>
      <c r="G27" s="106"/>
      <c r="H27" s="106"/>
      <c r="I27" s="106"/>
      <c r="J27" s="106"/>
      <c r="K27" s="106"/>
      <c r="L27" s="55">
        <f t="shared" si="0"/>
        <v>0</v>
      </c>
      <c r="M27" s="52" t="str">
        <f t="shared" si="1"/>
        <v/>
      </c>
      <c r="N27" s="52" t="str">
        <f t="shared" si="2"/>
        <v/>
      </c>
      <c r="O27" s="56" t="str">
        <f t="shared" si="3"/>
        <v/>
      </c>
    </row>
    <row r="28" spans="1:15" s="42" customFormat="1" ht="14.45" customHeight="1" x14ac:dyDescent="0.2">
      <c r="A28" s="155"/>
      <c r="B28" s="55"/>
      <c r="C28" s="56"/>
      <c r="D28" s="106"/>
      <c r="E28" s="106"/>
      <c r="F28" s="106"/>
      <c r="G28" s="106"/>
      <c r="H28" s="106"/>
      <c r="I28" s="106"/>
      <c r="J28" s="106"/>
      <c r="K28" s="106"/>
      <c r="L28" s="55">
        <f t="shared" si="0"/>
        <v>0</v>
      </c>
      <c r="M28" s="52" t="str">
        <f t="shared" si="1"/>
        <v/>
      </c>
      <c r="N28" s="52" t="str">
        <f t="shared" si="2"/>
        <v/>
      </c>
      <c r="O28" s="56" t="str">
        <f t="shared" si="3"/>
        <v/>
      </c>
    </row>
    <row r="29" spans="1:15" s="107" customFormat="1" ht="14.45" customHeight="1" x14ac:dyDescent="0.2">
      <c r="A29" s="155"/>
      <c r="B29" s="55"/>
      <c r="C29" s="56"/>
      <c r="D29" s="106"/>
      <c r="E29" s="106"/>
      <c r="F29" s="106"/>
      <c r="G29" s="106"/>
      <c r="H29" s="106"/>
      <c r="I29" s="106"/>
      <c r="J29" s="106"/>
      <c r="K29" s="106"/>
      <c r="L29" s="55">
        <f t="shared" si="0"/>
        <v>0</v>
      </c>
      <c r="M29" s="52" t="str">
        <f t="shared" si="1"/>
        <v/>
      </c>
      <c r="N29" s="52" t="str">
        <f t="shared" si="2"/>
        <v/>
      </c>
      <c r="O29" s="56" t="str">
        <f t="shared" si="3"/>
        <v/>
      </c>
    </row>
    <row r="30" spans="1:15" s="42" customFormat="1" ht="14.45" customHeight="1" x14ac:dyDescent="0.2">
      <c r="A30" s="155"/>
      <c r="B30" s="55"/>
      <c r="C30" s="56"/>
      <c r="D30" s="106"/>
      <c r="E30" s="106"/>
      <c r="F30" s="106"/>
      <c r="G30" s="106"/>
      <c r="H30" s="106"/>
      <c r="I30" s="106"/>
      <c r="J30" s="106"/>
      <c r="K30" s="106"/>
      <c r="L30" s="55">
        <f t="shared" si="0"/>
        <v>0</v>
      </c>
      <c r="M30" s="52" t="str">
        <f t="shared" si="1"/>
        <v/>
      </c>
      <c r="N30" s="52" t="str">
        <f t="shared" si="2"/>
        <v/>
      </c>
      <c r="O30" s="56" t="str">
        <f t="shared" si="3"/>
        <v/>
      </c>
    </row>
    <row r="31" spans="1:15" s="69" customFormat="1" ht="14.45" customHeight="1" x14ac:dyDescent="0.2">
      <c r="A31" s="155"/>
      <c r="B31" s="55"/>
      <c r="C31" s="56"/>
      <c r="D31" s="106"/>
      <c r="E31" s="106"/>
      <c r="F31" s="106"/>
      <c r="G31" s="106"/>
      <c r="H31" s="106"/>
      <c r="I31" s="106"/>
      <c r="J31" s="106"/>
      <c r="K31" s="106"/>
      <c r="L31" s="55">
        <f t="shared" si="0"/>
        <v>0</v>
      </c>
      <c r="M31" s="52" t="str">
        <f t="shared" si="1"/>
        <v/>
      </c>
      <c r="N31" s="52" t="str">
        <f t="shared" si="2"/>
        <v/>
      </c>
      <c r="O31" s="56" t="str">
        <f t="shared" si="3"/>
        <v/>
      </c>
    </row>
    <row r="32" spans="1:15" s="69" customFormat="1" ht="14.45" customHeight="1" x14ac:dyDescent="0.2">
      <c r="A32" s="155"/>
      <c r="B32" s="55"/>
      <c r="C32" s="56"/>
      <c r="D32" s="106"/>
      <c r="E32" s="106"/>
      <c r="F32" s="106"/>
      <c r="G32" s="106"/>
      <c r="H32" s="106"/>
      <c r="I32" s="106"/>
      <c r="J32" s="106"/>
      <c r="K32" s="106"/>
      <c r="L32" s="55">
        <f t="shared" si="0"/>
        <v>0</v>
      </c>
      <c r="M32" s="52" t="str">
        <f t="shared" si="1"/>
        <v/>
      </c>
      <c r="N32" s="52" t="str">
        <f t="shared" si="2"/>
        <v/>
      </c>
      <c r="O32" s="56" t="str">
        <f t="shared" si="3"/>
        <v/>
      </c>
    </row>
    <row r="33" spans="1:15" s="69" customFormat="1" ht="14.45" customHeight="1" x14ac:dyDescent="0.2">
      <c r="A33" s="155"/>
      <c r="B33" s="55"/>
      <c r="C33" s="56"/>
      <c r="D33" s="106"/>
      <c r="E33" s="106"/>
      <c r="F33" s="106"/>
      <c r="G33" s="106"/>
      <c r="H33" s="106"/>
      <c r="I33" s="106"/>
      <c r="J33" s="106"/>
      <c r="K33" s="106"/>
      <c r="L33" s="55">
        <f t="shared" si="0"/>
        <v>0</v>
      </c>
      <c r="M33" s="52" t="str">
        <f t="shared" si="1"/>
        <v/>
      </c>
      <c r="N33" s="52" t="str">
        <f t="shared" si="2"/>
        <v/>
      </c>
      <c r="O33" s="56" t="str">
        <f t="shared" si="3"/>
        <v/>
      </c>
    </row>
    <row r="34" spans="1:15" s="69" customFormat="1" ht="14.45" customHeight="1" x14ac:dyDescent="0.2">
      <c r="A34" s="155"/>
      <c r="B34" s="55"/>
      <c r="C34" s="56"/>
      <c r="D34" s="106"/>
      <c r="E34" s="106"/>
      <c r="F34" s="106"/>
      <c r="G34" s="106"/>
      <c r="H34" s="106"/>
      <c r="I34" s="106"/>
      <c r="J34" s="106"/>
      <c r="K34" s="106"/>
      <c r="L34" s="55">
        <f t="shared" si="0"/>
        <v>0</v>
      </c>
      <c r="M34" s="52" t="str">
        <f t="shared" si="1"/>
        <v/>
      </c>
      <c r="N34" s="52" t="str">
        <f t="shared" si="2"/>
        <v/>
      </c>
      <c r="O34" s="56" t="str">
        <f t="shared" si="3"/>
        <v/>
      </c>
    </row>
    <row r="35" spans="1:15" s="69" customFormat="1" ht="14.45" customHeight="1" thickBot="1" x14ac:dyDescent="0.25">
      <c r="A35" s="156"/>
      <c r="B35" s="108"/>
      <c r="C35" s="109"/>
      <c r="D35" s="110"/>
      <c r="E35" s="110"/>
      <c r="F35" s="110"/>
      <c r="G35" s="110"/>
      <c r="H35" s="110"/>
      <c r="I35" s="110"/>
      <c r="J35" s="110"/>
      <c r="K35" s="110"/>
      <c r="L35" s="108">
        <f t="shared" si="0"/>
        <v>0</v>
      </c>
      <c r="M35" s="111" t="str">
        <f>IF(OR(L35=0,L35=""),"",RANK(L35,$L$11:$L$35))</f>
        <v/>
      </c>
      <c r="N35" s="111" t="str">
        <f t="shared" si="2"/>
        <v/>
      </c>
      <c r="O35" s="109" t="str">
        <f t="shared" si="3"/>
        <v/>
      </c>
    </row>
    <row r="36" spans="1:15" s="69" customFormat="1" ht="14.45" customHeight="1" x14ac:dyDescent="0.2">
      <c r="A36" s="154" t="s">
        <v>91</v>
      </c>
      <c r="B36" s="115"/>
      <c r="C36" s="117"/>
      <c r="D36" s="114"/>
      <c r="E36" s="114"/>
      <c r="F36" s="114"/>
      <c r="G36" s="114"/>
      <c r="H36" s="114"/>
      <c r="I36" s="114"/>
      <c r="J36" s="114"/>
      <c r="K36" s="114"/>
      <c r="L36" s="115">
        <f t="shared" si="0"/>
        <v>0</v>
      </c>
      <c r="M36" s="116" t="str">
        <f>IF(OR(L36=0,L36=""),"",RANK(L36,$L$36:$L$60))</f>
        <v/>
      </c>
      <c r="N36" s="116" t="str">
        <f t="shared" si="2"/>
        <v/>
      </c>
      <c r="O36" s="117" t="str">
        <f t="shared" si="3"/>
        <v/>
      </c>
    </row>
    <row r="37" spans="1:15" s="69" customFormat="1" ht="14.45" customHeight="1" x14ac:dyDescent="0.25">
      <c r="A37" s="155"/>
      <c r="B37" s="31"/>
      <c r="C37" s="105"/>
      <c r="D37" s="106"/>
      <c r="E37" s="106"/>
      <c r="F37" s="106"/>
      <c r="G37" s="106"/>
      <c r="H37" s="106"/>
      <c r="I37" s="106"/>
      <c r="J37" s="106"/>
      <c r="K37" s="106"/>
      <c r="L37" s="55">
        <f t="shared" si="0"/>
        <v>0</v>
      </c>
      <c r="M37" s="52" t="str">
        <f t="shared" ref="M37:M60" si="4">IF(OR(L37=0,L37=""),"",RANK(L37,$L$36:$L$60))</f>
        <v/>
      </c>
      <c r="N37" s="52" t="str">
        <f t="shared" si="2"/>
        <v/>
      </c>
      <c r="O37" s="56" t="str">
        <f t="shared" si="3"/>
        <v/>
      </c>
    </row>
    <row r="38" spans="1:15" s="69" customFormat="1" ht="14.45" customHeight="1" x14ac:dyDescent="0.25">
      <c r="A38" s="155"/>
      <c r="B38" s="31"/>
      <c r="C38" s="105"/>
      <c r="D38" s="106"/>
      <c r="E38" s="106"/>
      <c r="F38" s="106"/>
      <c r="G38" s="106"/>
      <c r="H38" s="106"/>
      <c r="I38" s="106"/>
      <c r="J38" s="106"/>
      <c r="K38" s="106"/>
      <c r="L38" s="55">
        <f t="shared" si="0"/>
        <v>0</v>
      </c>
      <c r="M38" s="52" t="str">
        <f t="shared" si="4"/>
        <v/>
      </c>
      <c r="N38" s="52" t="str">
        <f t="shared" si="2"/>
        <v/>
      </c>
      <c r="O38" s="56" t="str">
        <f t="shared" si="3"/>
        <v/>
      </c>
    </row>
    <row r="39" spans="1:15" s="69" customFormat="1" ht="14.45" customHeight="1" x14ac:dyDescent="0.25">
      <c r="A39" s="155"/>
      <c r="B39" s="57"/>
      <c r="C39" s="105"/>
      <c r="D39" s="106"/>
      <c r="E39" s="106"/>
      <c r="F39" s="106"/>
      <c r="G39" s="106"/>
      <c r="H39" s="106"/>
      <c r="I39" s="106"/>
      <c r="J39" s="106"/>
      <c r="K39" s="106"/>
      <c r="L39" s="55">
        <f t="shared" si="0"/>
        <v>0</v>
      </c>
      <c r="M39" s="52" t="str">
        <f t="shared" si="4"/>
        <v/>
      </c>
      <c r="N39" s="52" t="str">
        <f t="shared" si="2"/>
        <v/>
      </c>
      <c r="O39" s="56" t="str">
        <f t="shared" si="3"/>
        <v/>
      </c>
    </row>
    <row r="40" spans="1:15" s="69" customFormat="1" ht="14.45" customHeight="1" x14ac:dyDescent="0.25">
      <c r="A40" s="155"/>
      <c r="B40" s="31"/>
      <c r="C40" s="105"/>
      <c r="D40" s="106"/>
      <c r="E40" s="106"/>
      <c r="F40" s="106"/>
      <c r="G40" s="106"/>
      <c r="H40" s="106"/>
      <c r="I40" s="106"/>
      <c r="J40" s="106"/>
      <c r="K40" s="106"/>
      <c r="L40" s="55">
        <f t="shared" si="0"/>
        <v>0</v>
      </c>
      <c r="M40" s="52" t="str">
        <f t="shared" si="4"/>
        <v/>
      </c>
      <c r="N40" s="52" t="str">
        <f t="shared" si="2"/>
        <v/>
      </c>
      <c r="O40" s="56" t="str">
        <f t="shared" si="3"/>
        <v/>
      </c>
    </row>
    <row r="41" spans="1:15" s="69" customFormat="1" ht="14.45" customHeight="1" x14ac:dyDescent="0.25">
      <c r="A41" s="155"/>
      <c r="B41" s="57"/>
      <c r="C41" s="56"/>
      <c r="D41" s="106"/>
      <c r="E41" s="106"/>
      <c r="F41" s="106"/>
      <c r="G41" s="106"/>
      <c r="H41" s="106"/>
      <c r="I41" s="106"/>
      <c r="J41" s="106"/>
      <c r="K41" s="106"/>
      <c r="L41" s="55">
        <f t="shared" si="0"/>
        <v>0</v>
      </c>
      <c r="M41" s="52" t="str">
        <f t="shared" si="4"/>
        <v/>
      </c>
      <c r="N41" s="52" t="str">
        <f t="shared" si="2"/>
        <v/>
      </c>
      <c r="O41" s="56" t="str">
        <f t="shared" si="3"/>
        <v/>
      </c>
    </row>
    <row r="42" spans="1:15" s="69" customFormat="1" ht="14.45" customHeight="1" x14ac:dyDescent="0.2">
      <c r="A42" s="155"/>
      <c r="B42" s="55"/>
      <c r="C42" s="56"/>
      <c r="D42" s="106"/>
      <c r="E42" s="106"/>
      <c r="F42" s="106"/>
      <c r="G42" s="106"/>
      <c r="H42" s="106"/>
      <c r="I42" s="106"/>
      <c r="J42" s="106"/>
      <c r="K42" s="106"/>
      <c r="L42" s="55">
        <f t="shared" si="0"/>
        <v>0</v>
      </c>
      <c r="M42" s="52" t="str">
        <f t="shared" si="4"/>
        <v/>
      </c>
      <c r="N42" s="52" t="str">
        <f t="shared" si="2"/>
        <v/>
      </c>
      <c r="O42" s="56" t="str">
        <f t="shared" si="3"/>
        <v/>
      </c>
    </row>
    <row r="43" spans="1:15" s="69" customFormat="1" ht="14.45" customHeight="1" x14ac:dyDescent="0.2">
      <c r="A43" s="155"/>
      <c r="B43" s="55"/>
      <c r="C43" s="56"/>
      <c r="D43" s="106"/>
      <c r="E43" s="106"/>
      <c r="F43" s="106"/>
      <c r="G43" s="106"/>
      <c r="H43" s="106"/>
      <c r="I43" s="106"/>
      <c r="J43" s="106"/>
      <c r="K43" s="106"/>
      <c r="L43" s="55">
        <f t="shared" si="0"/>
        <v>0</v>
      </c>
      <c r="M43" s="52" t="str">
        <f t="shared" si="4"/>
        <v/>
      </c>
      <c r="N43" s="52" t="str">
        <f t="shared" si="2"/>
        <v/>
      </c>
      <c r="O43" s="56" t="str">
        <f t="shared" si="3"/>
        <v/>
      </c>
    </row>
    <row r="44" spans="1:15" s="69" customFormat="1" ht="14.45" customHeight="1" x14ac:dyDescent="0.2">
      <c r="A44" s="155"/>
      <c r="B44" s="55"/>
      <c r="C44" s="56"/>
      <c r="D44" s="106"/>
      <c r="E44" s="106"/>
      <c r="F44" s="106"/>
      <c r="G44" s="106"/>
      <c r="H44" s="106"/>
      <c r="I44" s="106"/>
      <c r="J44" s="106"/>
      <c r="K44" s="106"/>
      <c r="L44" s="55">
        <f t="shared" si="0"/>
        <v>0</v>
      </c>
      <c r="M44" s="52" t="str">
        <f t="shared" si="4"/>
        <v/>
      </c>
      <c r="N44" s="52" t="str">
        <f t="shared" si="2"/>
        <v/>
      </c>
      <c r="O44" s="56" t="str">
        <f t="shared" si="3"/>
        <v/>
      </c>
    </row>
    <row r="45" spans="1:15" s="69" customFormat="1" ht="14.45" customHeight="1" x14ac:dyDescent="0.2">
      <c r="A45" s="155"/>
      <c r="B45" s="55"/>
      <c r="C45" s="56"/>
      <c r="D45" s="106"/>
      <c r="E45" s="106"/>
      <c r="F45" s="106"/>
      <c r="G45" s="106"/>
      <c r="H45" s="106"/>
      <c r="I45" s="106"/>
      <c r="J45" s="106"/>
      <c r="K45" s="106"/>
      <c r="L45" s="55">
        <f t="shared" si="0"/>
        <v>0</v>
      </c>
      <c r="M45" s="52" t="str">
        <f t="shared" si="4"/>
        <v/>
      </c>
      <c r="N45" s="52" t="str">
        <f t="shared" si="2"/>
        <v/>
      </c>
      <c r="O45" s="56" t="str">
        <f t="shared" si="3"/>
        <v/>
      </c>
    </row>
    <row r="46" spans="1:15" s="69" customFormat="1" ht="14.45" customHeight="1" x14ac:dyDescent="0.2">
      <c r="A46" s="155"/>
      <c r="B46" s="55"/>
      <c r="C46" s="56"/>
      <c r="D46" s="106"/>
      <c r="E46" s="106"/>
      <c r="F46" s="106"/>
      <c r="G46" s="106"/>
      <c r="H46" s="106"/>
      <c r="I46" s="106"/>
      <c r="J46" s="106"/>
      <c r="K46" s="106"/>
      <c r="L46" s="55">
        <f t="shared" si="0"/>
        <v>0</v>
      </c>
      <c r="M46" s="52" t="str">
        <f t="shared" si="4"/>
        <v/>
      </c>
      <c r="N46" s="52" t="str">
        <f t="shared" si="2"/>
        <v/>
      </c>
      <c r="O46" s="56" t="str">
        <f t="shared" si="3"/>
        <v/>
      </c>
    </row>
    <row r="47" spans="1:15" s="69" customFormat="1" ht="14.45" customHeight="1" x14ac:dyDescent="0.2">
      <c r="A47" s="155"/>
      <c r="B47" s="55"/>
      <c r="C47" s="56"/>
      <c r="D47" s="106"/>
      <c r="E47" s="106"/>
      <c r="F47" s="106"/>
      <c r="G47" s="106"/>
      <c r="H47" s="106"/>
      <c r="I47" s="106"/>
      <c r="J47" s="106"/>
      <c r="K47" s="106"/>
      <c r="L47" s="55">
        <f t="shared" si="0"/>
        <v>0</v>
      </c>
      <c r="M47" s="52" t="str">
        <f t="shared" si="4"/>
        <v/>
      </c>
      <c r="N47" s="52" t="str">
        <f t="shared" si="2"/>
        <v/>
      </c>
      <c r="O47" s="56" t="str">
        <f t="shared" si="3"/>
        <v/>
      </c>
    </row>
    <row r="48" spans="1:15" s="69" customFormat="1" ht="14.45" customHeight="1" x14ac:dyDescent="0.2">
      <c r="A48" s="155"/>
      <c r="B48" s="55"/>
      <c r="C48" s="56"/>
      <c r="D48" s="106"/>
      <c r="E48" s="106"/>
      <c r="F48" s="106"/>
      <c r="G48" s="106"/>
      <c r="H48" s="106"/>
      <c r="I48" s="106"/>
      <c r="J48" s="106"/>
      <c r="K48" s="106"/>
      <c r="L48" s="55">
        <f t="shared" si="0"/>
        <v>0</v>
      </c>
      <c r="M48" s="52" t="str">
        <f t="shared" si="4"/>
        <v/>
      </c>
      <c r="N48" s="52" t="str">
        <f t="shared" si="2"/>
        <v/>
      </c>
      <c r="O48" s="56" t="str">
        <f t="shared" si="3"/>
        <v/>
      </c>
    </row>
    <row r="49" spans="1:15" s="120" customFormat="1" ht="14.45" customHeight="1" x14ac:dyDescent="0.2">
      <c r="A49" s="155"/>
      <c r="B49" s="55"/>
      <c r="C49" s="56"/>
      <c r="D49" s="106"/>
      <c r="E49" s="106"/>
      <c r="F49" s="106"/>
      <c r="G49" s="106"/>
      <c r="H49" s="106"/>
      <c r="I49" s="106"/>
      <c r="J49" s="106"/>
      <c r="K49" s="106"/>
      <c r="L49" s="55">
        <f t="shared" si="0"/>
        <v>0</v>
      </c>
      <c r="M49" s="52" t="str">
        <f t="shared" si="4"/>
        <v/>
      </c>
      <c r="N49" s="52" t="str">
        <f t="shared" si="2"/>
        <v/>
      </c>
      <c r="O49" s="56" t="str">
        <f t="shared" si="3"/>
        <v/>
      </c>
    </row>
    <row r="50" spans="1:15" s="120" customFormat="1" ht="14.45" customHeight="1" x14ac:dyDescent="0.2">
      <c r="A50" s="155"/>
      <c r="B50" s="55"/>
      <c r="C50" s="56"/>
      <c r="D50" s="106"/>
      <c r="E50" s="106"/>
      <c r="F50" s="106"/>
      <c r="G50" s="106"/>
      <c r="H50" s="106"/>
      <c r="I50" s="106"/>
      <c r="J50" s="106"/>
      <c r="K50" s="106"/>
      <c r="L50" s="55">
        <f t="shared" si="0"/>
        <v>0</v>
      </c>
      <c r="M50" s="52" t="str">
        <f t="shared" si="4"/>
        <v/>
      </c>
      <c r="N50" s="52" t="str">
        <f t="shared" si="2"/>
        <v/>
      </c>
      <c r="O50" s="56" t="str">
        <f t="shared" si="3"/>
        <v/>
      </c>
    </row>
    <row r="51" spans="1:15" s="120" customFormat="1" ht="14.45" customHeight="1" x14ac:dyDescent="0.2">
      <c r="A51" s="155"/>
      <c r="B51" s="55"/>
      <c r="C51" s="56"/>
      <c r="D51" s="106"/>
      <c r="E51" s="106"/>
      <c r="F51" s="106"/>
      <c r="G51" s="106"/>
      <c r="H51" s="106"/>
      <c r="I51" s="106"/>
      <c r="J51" s="106"/>
      <c r="K51" s="106"/>
      <c r="L51" s="55">
        <f t="shared" si="0"/>
        <v>0</v>
      </c>
      <c r="M51" s="52" t="str">
        <f t="shared" si="4"/>
        <v/>
      </c>
      <c r="N51" s="52" t="str">
        <f t="shared" si="2"/>
        <v/>
      </c>
      <c r="O51" s="56" t="str">
        <f t="shared" si="3"/>
        <v/>
      </c>
    </row>
    <row r="52" spans="1:15" s="120" customFormat="1" ht="14.45" customHeight="1" x14ac:dyDescent="0.2">
      <c r="A52" s="155"/>
      <c r="B52" s="55"/>
      <c r="C52" s="56"/>
      <c r="D52" s="106"/>
      <c r="E52" s="106"/>
      <c r="F52" s="106"/>
      <c r="G52" s="106"/>
      <c r="H52" s="106"/>
      <c r="I52" s="106"/>
      <c r="J52" s="106"/>
      <c r="K52" s="106"/>
      <c r="L52" s="55">
        <f t="shared" si="0"/>
        <v>0</v>
      </c>
      <c r="M52" s="52" t="str">
        <f t="shared" si="4"/>
        <v/>
      </c>
      <c r="N52" s="52" t="str">
        <f t="shared" si="2"/>
        <v/>
      </c>
      <c r="O52" s="56" t="str">
        <f t="shared" si="3"/>
        <v/>
      </c>
    </row>
    <row r="53" spans="1:15" s="120" customFormat="1" ht="14.45" customHeight="1" x14ac:dyDescent="0.2">
      <c r="A53" s="155"/>
      <c r="B53" s="55"/>
      <c r="C53" s="56"/>
      <c r="D53" s="106"/>
      <c r="E53" s="106"/>
      <c r="F53" s="106"/>
      <c r="G53" s="106"/>
      <c r="H53" s="106"/>
      <c r="I53" s="106"/>
      <c r="J53" s="106"/>
      <c r="K53" s="106"/>
      <c r="L53" s="55">
        <f t="shared" si="0"/>
        <v>0</v>
      </c>
      <c r="M53" s="52" t="str">
        <f t="shared" si="4"/>
        <v/>
      </c>
      <c r="N53" s="52" t="str">
        <f t="shared" si="2"/>
        <v/>
      </c>
      <c r="O53" s="56" t="str">
        <f t="shared" si="3"/>
        <v/>
      </c>
    </row>
    <row r="54" spans="1:15" s="120" customFormat="1" ht="14.45" customHeight="1" x14ac:dyDescent="0.2">
      <c r="A54" s="155"/>
      <c r="B54" s="55"/>
      <c r="C54" s="56"/>
      <c r="D54" s="106"/>
      <c r="E54" s="106"/>
      <c r="F54" s="106"/>
      <c r="G54" s="106"/>
      <c r="H54" s="106"/>
      <c r="I54" s="106"/>
      <c r="J54" s="106"/>
      <c r="K54" s="106"/>
      <c r="L54" s="55">
        <f t="shared" si="0"/>
        <v>0</v>
      </c>
      <c r="M54" s="52" t="str">
        <f t="shared" si="4"/>
        <v/>
      </c>
      <c r="N54" s="52" t="str">
        <f t="shared" si="2"/>
        <v/>
      </c>
      <c r="O54" s="56" t="str">
        <f t="shared" si="3"/>
        <v/>
      </c>
    </row>
    <row r="55" spans="1:15" s="120" customFormat="1" ht="14.45" customHeight="1" x14ac:dyDescent="0.2">
      <c r="A55" s="155"/>
      <c r="B55" s="55"/>
      <c r="C55" s="56"/>
      <c r="D55" s="106"/>
      <c r="E55" s="106"/>
      <c r="F55" s="106"/>
      <c r="G55" s="106"/>
      <c r="H55" s="106"/>
      <c r="I55" s="106"/>
      <c r="J55" s="106"/>
      <c r="K55" s="106"/>
      <c r="L55" s="55">
        <f t="shared" si="0"/>
        <v>0</v>
      </c>
      <c r="M55" s="52" t="str">
        <f t="shared" si="4"/>
        <v/>
      </c>
      <c r="N55" s="52" t="str">
        <f t="shared" si="2"/>
        <v/>
      </c>
      <c r="O55" s="56" t="str">
        <f t="shared" si="3"/>
        <v/>
      </c>
    </row>
    <row r="56" spans="1:15" s="120" customFormat="1" ht="14.45" customHeight="1" x14ac:dyDescent="0.2">
      <c r="A56" s="155"/>
      <c r="B56" s="55"/>
      <c r="C56" s="56"/>
      <c r="D56" s="106"/>
      <c r="E56" s="106"/>
      <c r="F56" s="106"/>
      <c r="G56" s="106"/>
      <c r="H56" s="106"/>
      <c r="I56" s="106"/>
      <c r="J56" s="106"/>
      <c r="K56" s="106"/>
      <c r="L56" s="55">
        <f t="shared" si="0"/>
        <v>0</v>
      </c>
      <c r="M56" s="52" t="str">
        <f t="shared" si="4"/>
        <v/>
      </c>
      <c r="N56" s="52" t="str">
        <f t="shared" si="2"/>
        <v/>
      </c>
      <c r="O56" s="56" t="str">
        <f t="shared" si="3"/>
        <v/>
      </c>
    </row>
    <row r="57" spans="1:15" s="120" customFormat="1" ht="14.45" customHeight="1" x14ac:dyDescent="0.2">
      <c r="A57" s="155"/>
      <c r="B57" s="55"/>
      <c r="C57" s="56"/>
      <c r="D57" s="106"/>
      <c r="E57" s="106"/>
      <c r="F57" s="106"/>
      <c r="G57" s="106"/>
      <c r="H57" s="106"/>
      <c r="I57" s="106"/>
      <c r="J57" s="106"/>
      <c r="K57" s="106"/>
      <c r="L57" s="55">
        <f t="shared" si="0"/>
        <v>0</v>
      </c>
      <c r="M57" s="52" t="str">
        <f t="shared" si="4"/>
        <v/>
      </c>
      <c r="N57" s="52" t="str">
        <f t="shared" si="2"/>
        <v/>
      </c>
      <c r="O57" s="56" t="str">
        <f t="shared" si="3"/>
        <v/>
      </c>
    </row>
    <row r="58" spans="1:15" s="120" customFormat="1" ht="14.45" customHeight="1" x14ac:dyDescent="0.2">
      <c r="A58" s="155"/>
      <c r="B58" s="55"/>
      <c r="C58" s="56"/>
      <c r="D58" s="106"/>
      <c r="E58" s="106"/>
      <c r="F58" s="106"/>
      <c r="G58" s="106"/>
      <c r="H58" s="106"/>
      <c r="I58" s="106"/>
      <c r="J58" s="106"/>
      <c r="K58" s="106"/>
      <c r="L58" s="55">
        <f t="shared" si="0"/>
        <v>0</v>
      </c>
      <c r="M58" s="52" t="str">
        <f t="shared" si="4"/>
        <v/>
      </c>
      <c r="N58" s="52" t="str">
        <f t="shared" si="2"/>
        <v/>
      </c>
      <c r="O58" s="56" t="str">
        <f t="shared" si="3"/>
        <v/>
      </c>
    </row>
    <row r="59" spans="1:15" s="120" customFormat="1" ht="14.45" customHeight="1" x14ac:dyDescent="0.2">
      <c r="A59" s="155"/>
      <c r="B59" s="55"/>
      <c r="C59" s="56"/>
      <c r="D59" s="106"/>
      <c r="E59" s="106"/>
      <c r="F59" s="106"/>
      <c r="G59" s="106"/>
      <c r="H59" s="106"/>
      <c r="I59" s="106"/>
      <c r="J59" s="106"/>
      <c r="K59" s="106"/>
      <c r="L59" s="55">
        <f t="shared" si="0"/>
        <v>0</v>
      </c>
      <c r="M59" s="52" t="str">
        <f t="shared" si="4"/>
        <v/>
      </c>
      <c r="N59" s="52" t="str">
        <f t="shared" si="2"/>
        <v/>
      </c>
      <c r="O59" s="56" t="str">
        <f t="shared" si="3"/>
        <v/>
      </c>
    </row>
    <row r="60" spans="1:15" s="120" customFormat="1" ht="14.45" customHeight="1" thickBot="1" x14ac:dyDescent="0.25">
      <c r="A60" s="156"/>
      <c r="B60" s="108"/>
      <c r="C60" s="109"/>
      <c r="D60" s="110"/>
      <c r="E60" s="110"/>
      <c r="F60" s="110"/>
      <c r="G60" s="110"/>
      <c r="H60" s="110"/>
      <c r="I60" s="110"/>
      <c r="J60" s="110"/>
      <c r="K60" s="110"/>
      <c r="L60" s="108">
        <f t="shared" si="0"/>
        <v>0</v>
      </c>
      <c r="M60" s="111" t="str">
        <f t="shared" si="4"/>
        <v/>
      </c>
      <c r="N60" s="111" t="str">
        <f t="shared" si="2"/>
        <v/>
      </c>
      <c r="O60" s="109" t="str">
        <f t="shared" si="3"/>
        <v/>
      </c>
    </row>
    <row r="61" spans="1:15" s="120" customFormat="1" ht="14.45" customHeight="1" x14ac:dyDescent="0.25">
      <c r="A61" s="154" t="s">
        <v>92</v>
      </c>
      <c r="B61" s="125"/>
      <c r="C61" s="117"/>
      <c r="D61" s="114"/>
      <c r="E61" s="114"/>
      <c r="F61" s="114"/>
      <c r="G61" s="114"/>
      <c r="H61" s="114"/>
      <c r="I61" s="114"/>
      <c r="J61" s="114"/>
      <c r="K61" s="114"/>
      <c r="L61" s="115">
        <f t="shared" si="0"/>
        <v>0</v>
      </c>
      <c r="M61" s="116" t="str">
        <f>IF(OR(L61=0,L61=""),"",RANK(L61,$L$61:$L$85))</f>
        <v/>
      </c>
      <c r="N61" s="116" t="str">
        <f t="shared" si="2"/>
        <v/>
      </c>
      <c r="O61" s="117" t="str">
        <f t="shared" si="3"/>
        <v/>
      </c>
    </row>
    <row r="62" spans="1:15" s="120" customFormat="1" ht="14.45" customHeight="1" x14ac:dyDescent="0.25">
      <c r="A62" s="155"/>
      <c r="B62" t="s">
        <v>131</v>
      </c>
      <c r="C62" s="56" t="s">
        <v>80</v>
      </c>
      <c r="D62" s="106">
        <v>20</v>
      </c>
      <c r="E62" s="106">
        <v>0</v>
      </c>
      <c r="F62" s="106"/>
      <c r="G62" s="106"/>
      <c r="H62" s="106"/>
      <c r="I62" s="106"/>
      <c r="J62" s="106"/>
      <c r="K62" s="106"/>
      <c r="L62" s="55">
        <f t="shared" si="0"/>
        <v>20</v>
      </c>
      <c r="M62" s="52">
        <f t="shared" ref="M62:M85" si="5">IF(OR(L62=0,L62=""),"",RANK(L62,$L$61:$L$85))</f>
        <v>2</v>
      </c>
      <c r="N62" s="52">
        <f t="shared" si="2"/>
        <v>4</v>
      </c>
      <c r="O62" s="56" t="str">
        <f t="shared" si="3"/>
        <v>INT</v>
      </c>
    </row>
    <row r="63" spans="1:15" s="120" customFormat="1" ht="14.45" customHeight="1" x14ac:dyDescent="0.25">
      <c r="A63" s="155"/>
      <c r="B63" t="s">
        <v>132</v>
      </c>
      <c r="C63" s="56" t="s">
        <v>80</v>
      </c>
      <c r="D63" s="106">
        <v>0</v>
      </c>
      <c r="E63" s="106">
        <v>10</v>
      </c>
      <c r="F63" s="106"/>
      <c r="G63" s="106"/>
      <c r="H63" s="106"/>
      <c r="I63" s="106"/>
      <c r="J63" s="106"/>
      <c r="K63" s="106"/>
      <c r="L63" s="55">
        <f t="shared" si="0"/>
        <v>10</v>
      </c>
      <c r="M63" s="52">
        <f t="shared" si="5"/>
        <v>3</v>
      </c>
      <c r="N63" s="52">
        <f t="shared" si="2"/>
        <v>5</v>
      </c>
      <c r="O63" s="56" t="str">
        <f t="shared" si="3"/>
        <v>INT</v>
      </c>
    </row>
    <row r="64" spans="1:15" s="120" customFormat="1" ht="14.45" customHeight="1" x14ac:dyDescent="0.2">
      <c r="A64" s="155"/>
      <c r="B64" s="31" t="s">
        <v>150</v>
      </c>
      <c r="C64" s="56" t="s">
        <v>80</v>
      </c>
      <c r="D64" s="106">
        <v>0</v>
      </c>
      <c r="E64" s="106">
        <v>30</v>
      </c>
      <c r="F64" s="106"/>
      <c r="G64" s="106"/>
      <c r="H64" s="106"/>
      <c r="I64" s="106"/>
      <c r="J64" s="106"/>
      <c r="K64" s="106"/>
      <c r="L64" s="55">
        <f t="shared" si="0"/>
        <v>30</v>
      </c>
      <c r="M64" s="52">
        <f t="shared" si="5"/>
        <v>1</v>
      </c>
      <c r="N64" s="52">
        <f t="shared" si="2"/>
        <v>1</v>
      </c>
      <c r="O64" s="56" t="str">
        <f t="shared" si="3"/>
        <v>INT</v>
      </c>
    </row>
    <row r="65" spans="1:15" s="120" customFormat="1" ht="14.45" customHeight="1" x14ac:dyDescent="0.2">
      <c r="A65" s="155"/>
      <c r="B65" s="31" t="s">
        <v>158</v>
      </c>
      <c r="C65" s="56" t="s">
        <v>80</v>
      </c>
      <c r="D65" s="106">
        <v>0</v>
      </c>
      <c r="E65" s="106">
        <v>0</v>
      </c>
      <c r="F65" s="106"/>
      <c r="G65" s="106"/>
      <c r="H65" s="106"/>
      <c r="I65" s="106"/>
      <c r="J65" s="106"/>
      <c r="K65" s="106"/>
      <c r="L65" s="55">
        <f t="shared" si="0"/>
        <v>0</v>
      </c>
      <c r="M65" s="52" t="str">
        <f t="shared" si="5"/>
        <v/>
      </c>
      <c r="N65" s="52" t="str">
        <f t="shared" si="2"/>
        <v/>
      </c>
      <c r="O65" s="56" t="str">
        <f t="shared" si="3"/>
        <v>INT</v>
      </c>
    </row>
    <row r="66" spans="1:15" s="120" customFormat="1" ht="14.45" customHeight="1" x14ac:dyDescent="0.2">
      <c r="A66" s="155"/>
      <c r="B66" s="31"/>
      <c r="C66" s="56"/>
      <c r="D66" s="106"/>
      <c r="E66" s="106"/>
      <c r="F66" s="106"/>
      <c r="G66" s="106"/>
      <c r="H66" s="106"/>
      <c r="I66" s="106"/>
      <c r="J66" s="106"/>
      <c r="K66" s="106"/>
      <c r="L66" s="55">
        <f t="shared" si="0"/>
        <v>0</v>
      </c>
      <c r="M66" s="52" t="str">
        <f t="shared" si="5"/>
        <v/>
      </c>
      <c r="N66" s="52" t="str">
        <f t="shared" si="2"/>
        <v/>
      </c>
      <c r="O66" s="56" t="str">
        <f t="shared" si="3"/>
        <v/>
      </c>
    </row>
    <row r="67" spans="1:15" s="120" customFormat="1" ht="14.45" customHeight="1" x14ac:dyDescent="0.25">
      <c r="A67" s="155"/>
      <c r="B67" s="31"/>
      <c r="C67" s="105"/>
      <c r="D67" s="106"/>
      <c r="E67" s="106"/>
      <c r="F67" s="106"/>
      <c r="G67" s="106"/>
      <c r="H67" s="106"/>
      <c r="I67" s="106"/>
      <c r="J67" s="106"/>
      <c r="K67" s="106"/>
      <c r="L67" s="55">
        <f t="shared" si="0"/>
        <v>0</v>
      </c>
      <c r="M67" s="52" t="str">
        <f t="shared" si="5"/>
        <v/>
      </c>
      <c r="N67" s="52" t="str">
        <f t="shared" si="2"/>
        <v/>
      </c>
      <c r="O67" s="56" t="str">
        <f t="shared" si="3"/>
        <v/>
      </c>
    </row>
    <row r="68" spans="1:15" s="120" customFormat="1" ht="14.45" customHeight="1" x14ac:dyDescent="0.25">
      <c r="A68" s="155"/>
      <c r="B68" s="31"/>
      <c r="C68" s="105"/>
      <c r="D68" s="106"/>
      <c r="E68" s="106"/>
      <c r="F68" s="106"/>
      <c r="G68" s="106"/>
      <c r="H68" s="106"/>
      <c r="I68" s="106"/>
      <c r="J68" s="106"/>
      <c r="K68" s="106"/>
      <c r="L68" s="55">
        <f t="shared" si="0"/>
        <v>0</v>
      </c>
      <c r="M68" s="52" t="str">
        <f t="shared" si="5"/>
        <v/>
      </c>
      <c r="N68" s="52" t="str">
        <f t="shared" si="2"/>
        <v/>
      </c>
      <c r="O68" s="56" t="str">
        <f t="shared" si="3"/>
        <v/>
      </c>
    </row>
    <row r="69" spans="1:15" s="120" customFormat="1" ht="14.45" customHeight="1" x14ac:dyDescent="0.25">
      <c r="A69" s="155"/>
      <c r="B69" s="57"/>
      <c r="C69" s="105"/>
      <c r="D69" s="106"/>
      <c r="E69" s="106"/>
      <c r="F69" s="106"/>
      <c r="G69" s="106"/>
      <c r="H69" s="106"/>
      <c r="I69" s="106"/>
      <c r="J69" s="106"/>
      <c r="K69" s="106"/>
      <c r="L69" s="55">
        <f t="shared" si="0"/>
        <v>0</v>
      </c>
      <c r="M69" s="52" t="str">
        <f t="shared" si="5"/>
        <v/>
      </c>
      <c r="N69" s="52" t="str">
        <f t="shared" si="2"/>
        <v/>
      </c>
      <c r="O69" s="56" t="str">
        <f t="shared" si="3"/>
        <v/>
      </c>
    </row>
    <row r="70" spans="1:15" s="120" customFormat="1" ht="14.45" customHeight="1" x14ac:dyDescent="0.25">
      <c r="A70" s="155"/>
      <c r="B70" s="57"/>
      <c r="C70" s="56"/>
      <c r="D70" s="106"/>
      <c r="E70" s="106"/>
      <c r="F70" s="106"/>
      <c r="G70" s="106"/>
      <c r="H70" s="106"/>
      <c r="I70" s="106"/>
      <c r="J70" s="106"/>
      <c r="K70" s="106"/>
      <c r="L70" s="55"/>
      <c r="M70" s="52" t="str">
        <f t="shared" si="5"/>
        <v/>
      </c>
      <c r="N70" s="52" t="str">
        <f t="shared" si="2"/>
        <v/>
      </c>
      <c r="O70" s="56" t="str">
        <f t="shared" si="3"/>
        <v/>
      </c>
    </row>
    <row r="71" spans="1:15" s="120" customFormat="1" ht="14.45" customHeight="1" x14ac:dyDescent="0.2">
      <c r="A71" s="155"/>
      <c r="B71" s="55"/>
      <c r="C71" s="56"/>
      <c r="D71" s="106"/>
      <c r="E71" s="106"/>
      <c r="F71" s="106"/>
      <c r="G71" s="106"/>
      <c r="H71" s="106"/>
      <c r="I71" s="106"/>
      <c r="J71" s="106"/>
      <c r="K71" s="106"/>
      <c r="L71" s="55">
        <f t="shared" si="0"/>
        <v>0</v>
      </c>
      <c r="M71" s="52" t="str">
        <f t="shared" si="5"/>
        <v/>
      </c>
      <c r="N71" s="52" t="str">
        <f t="shared" si="2"/>
        <v/>
      </c>
      <c r="O71" s="56" t="str">
        <f t="shared" si="3"/>
        <v/>
      </c>
    </row>
    <row r="72" spans="1:15" s="120" customFormat="1" ht="14.45" customHeight="1" x14ac:dyDescent="0.2">
      <c r="A72" s="155"/>
      <c r="B72" s="55"/>
      <c r="C72" s="56"/>
      <c r="D72" s="106"/>
      <c r="E72" s="106"/>
      <c r="F72" s="106"/>
      <c r="G72" s="106"/>
      <c r="H72" s="106"/>
      <c r="I72" s="106"/>
      <c r="J72" s="106"/>
      <c r="K72" s="106"/>
      <c r="L72" s="55">
        <f t="shared" si="0"/>
        <v>0</v>
      </c>
      <c r="M72" s="52" t="str">
        <f t="shared" si="5"/>
        <v/>
      </c>
      <c r="N72" s="52" t="str">
        <f t="shared" si="2"/>
        <v/>
      </c>
      <c r="O72" s="56" t="str">
        <f t="shared" si="3"/>
        <v/>
      </c>
    </row>
    <row r="73" spans="1:15" s="120" customFormat="1" ht="14.45" customHeight="1" x14ac:dyDescent="0.2">
      <c r="A73" s="155"/>
      <c r="B73" s="55"/>
      <c r="C73" s="56"/>
      <c r="D73" s="106"/>
      <c r="E73" s="106"/>
      <c r="F73" s="106"/>
      <c r="G73" s="106"/>
      <c r="H73" s="106"/>
      <c r="I73" s="106"/>
      <c r="J73" s="106"/>
      <c r="K73" s="106"/>
      <c r="L73" s="55">
        <f t="shared" si="0"/>
        <v>0</v>
      </c>
      <c r="M73" s="52" t="str">
        <f t="shared" si="5"/>
        <v/>
      </c>
      <c r="N73" s="52" t="str">
        <f t="shared" si="2"/>
        <v/>
      </c>
      <c r="O73" s="56" t="str">
        <f t="shared" si="3"/>
        <v/>
      </c>
    </row>
    <row r="74" spans="1:15" s="120" customFormat="1" ht="14.45" customHeight="1" x14ac:dyDescent="0.2">
      <c r="A74" s="155"/>
      <c r="B74" s="55"/>
      <c r="C74" s="56"/>
      <c r="D74" s="106"/>
      <c r="E74" s="106"/>
      <c r="F74" s="106"/>
      <c r="G74" s="106"/>
      <c r="H74" s="106"/>
      <c r="I74" s="106"/>
      <c r="J74" s="106"/>
      <c r="K74" s="106"/>
      <c r="L74" s="55">
        <f t="shared" si="0"/>
        <v>0</v>
      </c>
      <c r="M74" s="52" t="str">
        <f t="shared" si="5"/>
        <v/>
      </c>
      <c r="N74" s="52" t="str">
        <f t="shared" si="2"/>
        <v/>
      </c>
      <c r="O74" s="56" t="str">
        <f t="shared" si="3"/>
        <v/>
      </c>
    </row>
    <row r="75" spans="1:15" s="120" customFormat="1" ht="14.45" customHeight="1" x14ac:dyDescent="0.2">
      <c r="A75" s="155"/>
      <c r="B75" s="55"/>
      <c r="C75" s="56"/>
      <c r="D75" s="106"/>
      <c r="E75" s="106"/>
      <c r="F75" s="106"/>
      <c r="G75" s="106"/>
      <c r="H75" s="106"/>
      <c r="I75" s="106"/>
      <c r="J75" s="106"/>
      <c r="K75" s="106"/>
      <c r="L75" s="55">
        <f t="shared" si="0"/>
        <v>0</v>
      </c>
      <c r="M75" s="52" t="str">
        <f t="shared" si="5"/>
        <v/>
      </c>
      <c r="N75" s="52" t="str">
        <f t="shared" si="2"/>
        <v/>
      </c>
      <c r="O75" s="56" t="str">
        <f t="shared" si="3"/>
        <v/>
      </c>
    </row>
    <row r="76" spans="1:15" s="120" customFormat="1" ht="14.45" customHeight="1" x14ac:dyDescent="0.2">
      <c r="A76" s="155"/>
      <c r="B76" s="55"/>
      <c r="C76" s="56"/>
      <c r="D76" s="106"/>
      <c r="E76" s="106"/>
      <c r="F76" s="106"/>
      <c r="G76" s="106"/>
      <c r="H76" s="106"/>
      <c r="I76" s="106"/>
      <c r="J76" s="106"/>
      <c r="K76" s="106"/>
      <c r="L76" s="55">
        <f t="shared" ref="L76:L110" si="6">D76+E76+F76+G76+H76+I76+J76+K76</f>
        <v>0</v>
      </c>
      <c r="M76" s="52" t="str">
        <f t="shared" si="5"/>
        <v/>
      </c>
      <c r="N76" s="52" t="str">
        <f t="shared" ref="N76:N110" si="7">IF(OR(L76=0,L76=""),"",RANK(L76,$L$11:$L$110))</f>
        <v/>
      </c>
      <c r="O76" s="56" t="str">
        <f t="shared" ref="O76:O110" si="8">IF(C76="","",C76)</f>
        <v/>
      </c>
    </row>
    <row r="77" spans="1:15" s="120" customFormat="1" ht="14.45" customHeight="1" x14ac:dyDescent="0.2">
      <c r="A77" s="155"/>
      <c r="B77" s="55"/>
      <c r="C77" s="56"/>
      <c r="D77" s="106"/>
      <c r="E77" s="106"/>
      <c r="F77" s="106"/>
      <c r="G77" s="106"/>
      <c r="H77" s="106"/>
      <c r="I77" s="106"/>
      <c r="J77" s="106"/>
      <c r="K77" s="106"/>
      <c r="L77" s="55">
        <f t="shared" si="6"/>
        <v>0</v>
      </c>
      <c r="M77" s="52" t="str">
        <f t="shared" si="5"/>
        <v/>
      </c>
      <c r="N77" s="52" t="str">
        <f t="shared" si="7"/>
        <v/>
      </c>
      <c r="O77" s="56" t="str">
        <f t="shared" si="8"/>
        <v/>
      </c>
    </row>
    <row r="78" spans="1:15" s="120" customFormat="1" ht="14.45" customHeight="1" x14ac:dyDescent="0.2">
      <c r="A78" s="155"/>
      <c r="B78" s="55"/>
      <c r="C78" s="56"/>
      <c r="D78" s="106"/>
      <c r="E78" s="106"/>
      <c r="F78" s="106"/>
      <c r="G78" s="106"/>
      <c r="H78" s="106"/>
      <c r="I78" s="106"/>
      <c r="J78" s="106"/>
      <c r="K78" s="106"/>
      <c r="L78" s="55">
        <f t="shared" si="6"/>
        <v>0</v>
      </c>
      <c r="M78" s="52" t="str">
        <f t="shared" si="5"/>
        <v/>
      </c>
      <c r="N78" s="52" t="str">
        <f t="shared" si="7"/>
        <v/>
      </c>
      <c r="O78" s="56" t="str">
        <f t="shared" si="8"/>
        <v/>
      </c>
    </row>
    <row r="79" spans="1:15" s="120" customFormat="1" ht="14.45" customHeight="1" x14ac:dyDescent="0.2">
      <c r="A79" s="155"/>
      <c r="B79" s="55"/>
      <c r="C79" s="56"/>
      <c r="D79" s="106"/>
      <c r="E79" s="106"/>
      <c r="F79" s="106"/>
      <c r="G79" s="106"/>
      <c r="H79" s="106"/>
      <c r="I79" s="106"/>
      <c r="J79" s="106"/>
      <c r="K79" s="106"/>
      <c r="L79" s="55">
        <f t="shared" si="6"/>
        <v>0</v>
      </c>
      <c r="M79" s="52" t="str">
        <f t="shared" si="5"/>
        <v/>
      </c>
      <c r="N79" s="52" t="str">
        <f t="shared" si="7"/>
        <v/>
      </c>
      <c r="O79" s="56" t="str">
        <f t="shared" si="8"/>
        <v/>
      </c>
    </row>
    <row r="80" spans="1:15" s="120" customFormat="1" ht="14.45" customHeight="1" x14ac:dyDescent="0.2">
      <c r="A80" s="155"/>
      <c r="B80" s="55"/>
      <c r="C80" s="56"/>
      <c r="D80" s="106"/>
      <c r="E80" s="106"/>
      <c r="F80" s="106"/>
      <c r="G80" s="106"/>
      <c r="H80" s="106"/>
      <c r="I80" s="106"/>
      <c r="J80" s="106"/>
      <c r="K80" s="106"/>
      <c r="L80" s="55">
        <f t="shared" si="6"/>
        <v>0</v>
      </c>
      <c r="M80" s="52" t="str">
        <f t="shared" si="5"/>
        <v/>
      </c>
      <c r="N80" s="52" t="str">
        <f t="shared" si="7"/>
        <v/>
      </c>
      <c r="O80" s="56" t="str">
        <f t="shared" si="8"/>
        <v/>
      </c>
    </row>
    <row r="81" spans="1:15" s="120" customFormat="1" ht="14.45" customHeight="1" x14ac:dyDescent="0.2">
      <c r="A81" s="155"/>
      <c r="B81" s="55"/>
      <c r="C81" s="56"/>
      <c r="D81" s="106"/>
      <c r="E81" s="106"/>
      <c r="F81" s="106"/>
      <c r="G81" s="106"/>
      <c r="H81" s="106"/>
      <c r="I81" s="106"/>
      <c r="J81" s="106"/>
      <c r="K81" s="106"/>
      <c r="L81" s="55">
        <f t="shared" si="6"/>
        <v>0</v>
      </c>
      <c r="M81" s="52" t="str">
        <f t="shared" si="5"/>
        <v/>
      </c>
      <c r="N81" s="52" t="str">
        <f t="shared" si="7"/>
        <v/>
      </c>
      <c r="O81" s="56" t="str">
        <f t="shared" si="8"/>
        <v/>
      </c>
    </row>
    <row r="82" spans="1:15" s="120" customFormat="1" ht="14.45" customHeight="1" x14ac:dyDescent="0.2">
      <c r="A82" s="155"/>
      <c r="B82" s="55"/>
      <c r="C82" s="56"/>
      <c r="D82" s="106"/>
      <c r="E82" s="106"/>
      <c r="F82" s="106"/>
      <c r="G82" s="106"/>
      <c r="H82" s="106"/>
      <c r="I82" s="106"/>
      <c r="J82" s="106"/>
      <c r="K82" s="106"/>
      <c r="L82" s="55">
        <f t="shared" si="6"/>
        <v>0</v>
      </c>
      <c r="M82" s="52" t="str">
        <f t="shared" si="5"/>
        <v/>
      </c>
      <c r="N82" s="52" t="str">
        <f t="shared" si="7"/>
        <v/>
      </c>
      <c r="O82" s="56" t="str">
        <f t="shared" si="8"/>
        <v/>
      </c>
    </row>
    <row r="83" spans="1:15" s="120" customFormat="1" ht="14.45" customHeight="1" x14ac:dyDescent="0.2">
      <c r="A83" s="155"/>
      <c r="B83" s="55"/>
      <c r="C83" s="56"/>
      <c r="D83" s="106"/>
      <c r="E83" s="106"/>
      <c r="F83" s="106"/>
      <c r="G83" s="106"/>
      <c r="H83" s="106"/>
      <c r="I83" s="106"/>
      <c r="J83" s="106"/>
      <c r="K83" s="106"/>
      <c r="L83" s="55">
        <f t="shared" si="6"/>
        <v>0</v>
      </c>
      <c r="M83" s="52" t="str">
        <f t="shared" si="5"/>
        <v/>
      </c>
      <c r="N83" s="52" t="str">
        <f t="shared" si="7"/>
        <v/>
      </c>
      <c r="O83" s="56" t="str">
        <f t="shared" si="8"/>
        <v/>
      </c>
    </row>
    <row r="84" spans="1:15" s="120" customFormat="1" ht="14.45" customHeight="1" x14ac:dyDescent="0.2">
      <c r="A84" s="155"/>
      <c r="B84" s="55"/>
      <c r="C84" s="56"/>
      <c r="D84" s="106"/>
      <c r="E84" s="106"/>
      <c r="F84" s="106"/>
      <c r="G84" s="106"/>
      <c r="H84" s="106"/>
      <c r="I84" s="106"/>
      <c r="J84" s="106"/>
      <c r="K84" s="106"/>
      <c r="L84" s="55">
        <f t="shared" si="6"/>
        <v>0</v>
      </c>
      <c r="M84" s="52" t="str">
        <f t="shared" si="5"/>
        <v/>
      </c>
      <c r="N84" s="52" t="str">
        <f t="shared" si="7"/>
        <v/>
      </c>
      <c r="O84" s="56" t="str">
        <f t="shared" si="8"/>
        <v/>
      </c>
    </row>
    <row r="85" spans="1:15" s="120" customFormat="1" ht="14.45" customHeight="1" thickBot="1" x14ac:dyDescent="0.25">
      <c r="A85" s="156"/>
      <c r="B85" s="108"/>
      <c r="C85" s="109"/>
      <c r="D85" s="110"/>
      <c r="E85" s="110"/>
      <c r="F85" s="110"/>
      <c r="G85" s="110"/>
      <c r="H85" s="110"/>
      <c r="I85" s="110"/>
      <c r="J85" s="110"/>
      <c r="K85" s="110"/>
      <c r="L85" s="108">
        <f t="shared" si="6"/>
        <v>0</v>
      </c>
      <c r="M85" s="111" t="str">
        <f t="shared" si="5"/>
        <v/>
      </c>
      <c r="N85" s="111" t="str">
        <f t="shared" si="7"/>
        <v/>
      </c>
      <c r="O85" s="109" t="str">
        <f t="shared" si="8"/>
        <v/>
      </c>
    </row>
    <row r="86" spans="1:15" s="120" customFormat="1" ht="14.45" customHeight="1" x14ac:dyDescent="0.2">
      <c r="A86" s="154" t="s">
        <v>93</v>
      </c>
      <c r="B86" s="115"/>
      <c r="C86" s="117"/>
      <c r="D86" s="114"/>
      <c r="E86" s="114"/>
      <c r="F86" s="114"/>
      <c r="G86" s="114"/>
      <c r="H86" s="114"/>
      <c r="I86" s="114"/>
      <c r="J86" s="114"/>
      <c r="K86" s="114"/>
      <c r="L86" s="115">
        <f t="shared" si="6"/>
        <v>0</v>
      </c>
      <c r="M86" s="116" t="str">
        <f>IF(OR(L86=0,L86=""),"",RANK(L86,$L$86:$L$110))</f>
        <v/>
      </c>
      <c r="N86" s="116" t="str">
        <f t="shared" si="7"/>
        <v/>
      </c>
      <c r="O86" s="117" t="str">
        <f t="shared" si="8"/>
        <v/>
      </c>
    </row>
    <row r="87" spans="1:15" s="120" customFormat="1" ht="14.45" customHeight="1" x14ac:dyDescent="0.25">
      <c r="A87" s="155"/>
      <c r="B87" s="131" t="s">
        <v>130</v>
      </c>
      <c r="C87" s="105" t="s">
        <v>81</v>
      </c>
      <c r="D87" s="128">
        <v>30</v>
      </c>
      <c r="E87" s="106">
        <v>0</v>
      </c>
      <c r="F87" s="106"/>
      <c r="G87" s="106"/>
      <c r="H87" s="106"/>
      <c r="I87" s="106"/>
      <c r="J87" s="106"/>
      <c r="K87" s="106"/>
      <c r="L87" s="55">
        <f t="shared" si="6"/>
        <v>30</v>
      </c>
      <c r="M87" s="52">
        <f t="shared" ref="M87:M110" si="9">IF(OR(L87=0,L87=""),"",RANK(L87,$L$86:$L$110))</f>
        <v>1</v>
      </c>
      <c r="N87" s="52">
        <f t="shared" si="7"/>
        <v>1</v>
      </c>
      <c r="O87" s="56" t="str">
        <f t="shared" si="8"/>
        <v>SR</v>
      </c>
    </row>
    <row r="88" spans="1:15" s="120" customFormat="1" ht="14.45" customHeight="1" x14ac:dyDescent="0.25">
      <c r="A88" s="155"/>
      <c r="B88" s="31" t="s">
        <v>157</v>
      </c>
      <c r="C88" s="105" t="s">
        <v>81</v>
      </c>
      <c r="D88" s="128">
        <v>0</v>
      </c>
      <c r="E88" s="106">
        <v>30</v>
      </c>
      <c r="F88" s="106"/>
      <c r="G88" s="106"/>
      <c r="H88" s="106"/>
      <c r="I88" s="106"/>
      <c r="J88" s="106"/>
      <c r="K88" s="106"/>
      <c r="L88" s="55">
        <f t="shared" si="6"/>
        <v>30</v>
      </c>
      <c r="M88" s="52">
        <f t="shared" si="9"/>
        <v>1</v>
      </c>
      <c r="N88" s="52">
        <f t="shared" si="7"/>
        <v>1</v>
      </c>
      <c r="O88" s="56" t="str">
        <f t="shared" si="8"/>
        <v>SR</v>
      </c>
    </row>
    <row r="89" spans="1:15" s="120" customFormat="1" ht="14.45" customHeight="1" x14ac:dyDescent="0.25">
      <c r="A89" s="155"/>
      <c r="B89" s="31"/>
      <c r="C89" s="105"/>
      <c r="D89" s="128"/>
      <c r="E89" s="106"/>
      <c r="F89" s="106"/>
      <c r="G89" s="106"/>
      <c r="H89" s="106"/>
      <c r="I89" s="106"/>
      <c r="J89" s="106"/>
      <c r="K89" s="106"/>
      <c r="L89" s="55">
        <f t="shared" si="6"/>
        <v>0</v>
      </c>
      <c r="M89" s="52" t="str">
        <f t="shared" si="9"/>
        <v/>
      </c>
      <c r="N89" s="52" t="str">
        <f t="shared" si="7"/>
        <v/>
      </c>
      <c r="O89" s="56" t="str">
        <f t="shared" si="8"/>
        <v/>
      </c>
    </row>
    <row r="90" spans="1:15" s="120" customFormat="1" ht="14.45" customHeight="1" x14ac:dyDescent="0.25">
      <c r="A90" s="155"/>
      <c r="B90" s="57"/>
      <c r="C90" s="56"/>
      <c r="D90" s="106"/>
      <c r="E90" s="106"/>
      <c r="F90" s="106"/>
      <c r="G90" s="106"/>
      <c r="H90" s="106"/>
      <c r="I90" s="106"/>
      <c r="J90" s="106"/>
      <c r="K90" s="106"/>
      <c r="L90" s="55">
        <f>D90+E90+F90+G90+H90+I90+J90+K90</f>
        <v>0</v>
      </c>
      <c r="M90" s="52" t="str">
        <f t="shared" si="9"/>
        <v/>
      </c>
      <c r="N90" s="52" t="str">
        <f t="shared" si="7"/>
        <v/>
      </c>
      <c r="O90" s="56" t="str">
        <f t="shared" si="8"/>
        <v/>
      </c>
    </row>
    <row r="91" spans="1:15" s="120" customFormat="1" ht="14.45" customHeight="1" x14ac:dyDescent="0.2">
      <c r="A91" s="155"/>
      <c r="B91" s="55"/>
      <c r="C91" s="56"/>
      <c r="D91" s="106"/>
      <c r="E91" s="106"/>
      <c r="F91" s="106"/>
      <c r="G91" s="106"/>
      <c r="H91" s="106"/>
      <c r="I91" s="106"/>
      <c r="J91" s="106"/>
      <c r="K91" s="106"/>
      <c r="L91" s="55">
        <f t="shared" si="6"/>
        <v>0</v>
      </c>
      <c r="M91" s="52" t="str">
        <f t="shared" si="9"/>
        <v/>
      </c>
      <c r="N91" s="52" t="str">
        <f t="shared" si="7"/>
        <v/>
      </c>
      <c r="O91" s="56" t="str">
        <f t="shared" si="8"/>
        <v/>
      </c>
    </row>
    <row r="92" spans="1:15" s="120" customFormat="1" ht="14.45" customHeight="1" x14ac:dyDescent="0.2">
      <c r="A92" s="155"/>
      <c r="B92" s="55"/>
      <c r="C92" s="56"/>
      <c r="D92" s="106"/>
      <c r="E92" s="106"/>
      <c r="F92" s="106"/>
      <c r="G92" s="106"/>
      <c r="H92" s="106"/>
      <c r="I92" s="106"/>
      <c r="J92" s="106"/>
      <c r="K92" s="106"/>
      <c r="L92" s="55">
        <f t="shared" si="6"/>
        <v>0</v>
      </c>
      <c r="M92" s="52" t="str">
        <f t="shared" si="9"/>
        <v/>
      </c>
      <c r="N92" s="52" t="str">
        <f t="shared" si="7"/>
        <v/>
      </c>
      <c r="O92" s="56" t="str">
        <f t="shared" si="8"/>
        <v/>
      </c>
    </row>
    <row r="93" spans="1:15" s="120" customFormat="1" ht="14.45" customHeight="1" x14ac:dyDescent="0.2">
      <c r="A93" s="155"/>
      <c r="B93" s="55"/>
      <c r="C93" s="56"/>
      <c r="D93" s="106"/>
      <c r="E93" s="106"/>
      <c r="F93" s="106"/>
      <c r="G93" s="106"/>
      <c r="H93" s="106"/>
      <c r="I93" s="106"/>
      <c r="J93" s="106"/>
      <c r="K93" s="106"/>
      <c r="L93" s="55">
        <f t="shared" si="6"/>
        <v>0</v>
      </c>
      <c r="M93" s="52" t="str">
        <f t="shared" si="9"/>
        <v/>
      </c>
      <c r="N93" s="52" t="str">
        <f t="shared" si="7"/>
        <v/>
      </c>
      <c r="O93" s="56" t="str">
        <f t="shared" si="8"/>
        <v/>
      </c>
    </row>
    <row r="94" spans="1:15" s="120" customFormat="1" ht="14.45" customHeight="1" x14ac:dyDescent="0.2">
      <c r="A94" s="155"/>
      <c r="B94" s="55"/>
      <c r="C94" s="56"/>
      <c r="D94" s="106"/>
      <c r="E94" s="106"/>
      <c r="F94" s="106"/>
      <c r="G94" s="106"/>
      <c r="H94" s="106"/>
      <c r="I94" s="106"/>
      <c r="J94" s="106"/>
      <c r="K94" s="106"/>
      <c r="L94" s="55">
        <f t="shared" si="6"/>
        <v>0</v>
      </c>
      <c r="M94" s="52" t="str">
        <f t="shared" si="9"/>
        <v/>
      </c>
      <c r="N94" s="52" t="str">
        <f t="shared" si="7"/>
        <v/>
      </c>
      <c r="O94" s="56" t="str">
        <f t="shared" si="8"/>
        <v/>
      </c>
    </row>
    <row r="95" spans="1:15" s="120" customFormat="1" ht="14.45" customHeight="1" x14ac:dyDescent="0.2">
      <c r="A95" s="155"/>
      <c r="B95" s="55"/>
      <c r="C95" s="56"/>
      <c r="D95" s="106"/>
      <c r="E95" s="106"/>
      <c r="F95" s="106"/>
      <c r="G95" s="106"/>
      <c r="H95" s="106"/>
      <c r="I95" s="106"/>
      <c r="J95" s="106"/>
      <c r="K95" s="106"/>
      <c r="L95" s="55">
        <f t="shared" si="6"/>
        <v>0</v>
      </c>
      <c r="M95" s="52" t="str">
        <f t="shared" si="9"/>
        <v/>
      </c>
      <c r="N95" s="52" t="str">
        <f t="shared" si="7"/>
        <v/>
      </c>
      <c r="O95" s="56" t="str">
        <f t="shared" si="8"/>
        <v/>
      </c>
    </row>
    <row r="96" spans="1:15" s="120" customFormat="1" ht="14.45" customHeight="1" x14ac:dyDescent="0.2">
      <c r="A96" s="155"/>
      <c r="B96" s="55"/>
      <c r="C96" s="56"/>
      <c r="D96" s="106"/>
      <c r="E96" s="106"/>
      <c r="F96" s="106"/>
      <c r="G96" s="106"/>
      <c r="H96" s="106"/>
      <c r="I96" s="106"/>
      <c r="J96" s="106"/>
      <c r="K96" s="106"/>
      <c r="L96" s="55">
        <f t="shared" si="6"/>
        <v>0</v>
      </c>
      <c r="M96" s="52" t="str">
        <f t="shared" si="9"/>
        <v/>
      </c>
      <c r="N96" s="52" t="str">
        <f t="shared" si="7"/>
        <v/>
      </c>
      <c r="O96" s="56" t="str">
        <f t="shared" si="8"/>
        <v/>
      </c>
    </row>
    <row r="97" spans="1:15" s="120" customFormat="1" ht="14.45" customHeight="1" x14ac:dyDescent="0.2">
      <c r="A97" s="155"/>
      <c r="B97" s="55"/>
      <c r="C97" s="56"/>
      <c r="D97" s="106"/>
      <c r="E97" s="106"/>
      <c r="F97" s="106"/>
      <c r="G97" s="106"/>
      <c r="H97" s="106"/>
      <c r="I97" s="106"/>
      <c r="J97" s="106"/>
      <c r="K97" s="106"/>
      <c r="L97" s="55">
        <f t="shared" si="6"/>
        <v>0</v>
      </c>
      <c r="M97" s="52" t="str">
        <f t="shared" si="9"/>
        <v/>
      </c>
      <c r="N97" s="52" t="str">
        <f t="shared" si="7"/>
        <v/>
      </c>
      <c r="O97" s="56" t="str">
        <f t="shared" si="8"/>
        <v/>
      </c>
    </row>
    <row r="98" spans="1:15" s="120" customFormat="1" ht="14.45" customHeight="1" x14ac:dyDescent="0.2">
      <c r="A98" s="155"/>
      <c r="B98" s="55"/>
      <c r="C98" s="56"/>
      <c r="D98" s="106"/>
      <c r="E98" s="106"/>
      <c r="F98" s="106"/>
      <c r="G98" s="106"/>
      <c r="H98" s="106"/>
      <c r="I98" s="106"/>
      <c r="J98" s="106"/>
      <c r="K98" s="106"/>
      <c r="L98" s="55">
        <f t="shared" si="6"/>
        <v>0</v>
      </c>
      <c r="M98" s="52" t="str">
        <f t="shared" si="9"/>
        <v/>
      </c>
      <c r="N98" s="52" t="str">
        <f t="shared" si="7"/>
        <v/>
      </c>
      <c r="O98" s="56" t="str">
        <f t="shared" si="8"/>
        <v/>
      </c>
    </row>
    <row r="99" spans="1:15" s="120" customFormat="1" ht="14.45" customHeight="1" x14ac:dyDescent="0.2">
      <c r="A99" s="155"/>
      <c r="B99" s="55"/>
      <c r="C99" s="56"/>
      <c r="D99" s="106"/>
      <c r="E99" s="106"/>
      <c r="F99" s="106"/>
      <c r="G99" s="106"/>
      <c r="H99" s="106"/>
      <c r="I99" s="106"/>
      <c r="J99" s="106"/>
      <c r="K99" s="106"/>
      <c r="L99" s="55">
        <f t="shared" si="6"/>
        <v>0</v>
      </c>
      <c r="M99" s="52" t="str">
        <f t="shared" si="9"/>
        <v/>
      </c>
      <c r="N99" s="52" t="str">
        <f t="shared" si="7"/>
        <v/>
      </c>
      <c r="O99" s="56" t="str">
        <f t="shared" si="8"/>
        <v/>
      </c>
    </row>
    <row r="100" spans="1:15" s="120" customFormat="1" ht="14.45" customHeight="1" x14ac:dyDescent="0.2">
      <c r="A100" s="155"/>
      <c r="B100" s="55"/>
      <c r="C100" s="56"/>
      <c r="D100" s="106"/>
      <c r="E100" s="106"/>
      <c r="F100" s="106"/>
      <c r="G100" s="106"/>
      <c r="H100" s="106"/>
      <c r="I100" s="106"/>
      <c r="J100" s="106"/>
      <c r="K100" s="106"/>
      <c r="L100" s="55">
        <f t="shared" si="6"/>
        <v>0</v>
      </c>
      <c r="M100" s="52" t="str">
        <f t="shared" si="9"/>
        <v/>
      </c>
      <c r="N100" s="52" t="str">
        <f t="shared" si="7"/>
        <v/>
      </c>
      <c r="O100" s="56" t="str">
        <f t="shared" si="8"/>
        <v/>
      </c>
    </row>
    <row r="101" spans="1:15" s="120" customFormat="1" ht="14.45" customHeight="1" x14ac:dyDescent="0.2">
      <c r="A101" s="155"/>
      <c r="B101" s="55"/>
      <c r="C101" s="56"/>
      <c r="D101" s="106"/>
      <c r="E101" s="106"/>
      <c r="F101" s="106"/>
      <c r="G101" s="106"/>
      <c r="H101" s="106"/>
      <c r="I101" s="106"/>
      <c r="J101" s="106"/>
      <c r="K101" s="106"/>
      <c r="L101" s="55">
        <f t="shared" si="6"/>
        <v>0</v>
      </c>
      <c r="M101" s="52" t="str">
        <f t="shared" si="9"/>
        <v/>
      </c>
      <c r="N101" s="52" t="str">
        <f t="shared" si="7"/>
        <v/>
      </c>
      <c r="O101" s="56" t="str">
        <f t="shared" si="8"/>
        <v/>
      </c>
    </row>
    <row r="102" spans="1:15" s="120" customFormat="1" ht="14.45" customHeight="1" x14ac:dyDescent="0.2">
      <c r="A102" s="155"/>
      <c r="B102" s="55"/>
      <c r="C102" s="56"/>
      <c r="D102" s="106"/>
      <c r="E102" s="106"/>
      <c r="F102" s="106"/>
      <c r="G102" s="106"/>
      <c r="H102" s="106"/>
      <c r="I102" s="106"/>
      <c r="J102" s="106"/>
      <c r="K102" s="106"/>
      <c r="L102" s="55">
        <f t="shared" si="6"/>
        <v>0</v>
      </c>
      <c r="M102" s="52" t="str">
        <f t="shared" si="9"/>
        <v/>
      </c>
      <c r="N102" s="52" t="str">
        <f t="shared" si="7"/>
        <v/>
      </c>
      <c r="O102" s="56" t="str">
        <f t="shared" si="8"/>
        <v/>
      </c>
    </row>
    <row r="103" spans="1:15" s="120" customFormat="1" ht="14.45" customHeight="1" x14ac:dyDescent="0.2">
      <c r="A103" s="155"/>
      <c r="B103" s="55"/>
      <c r="C103" s="56"/>
      <c r="D103" s="106"/>
      <c r="E103" s="106"/>
      <c r="F103" s="106"/>
      <c r="G103" s="106"/>
      <c r="H103" s="106"/>
      <c r="I103" s="106"/>
      <c r="J103" s="106"/>
      <c r="K103" s="106"/>
      <c r="L103" s="55">
        <f t="shared" si="6"/>
        <v>0</v>
      </c>
      <c r="M103" s="52" t="str">
        <f t="shared" si="9"/>
        <v/>
      </c>
      <c r="N103" s="52" t="str">
        <f t="shared" si="7"/>
        <v/>
      </c>
      <c r="O103" s="56" t="str">
        <f t="shared" si="8"/>
        <v/>
      </c>
    </row>
    <row r="104" spans="1:15" s="120" customFormat="1" ht="14.45" customHeight="1" x14ac:dyDescent="0.2">
      <c r="A104" s="155"/>
      <c r="B104" s="55"/>
      <c r="C104" s="56"/>
      <c r="D104" s="106"/>
      <c r="E104" s="106"/>
      <c r="F104" s="106"/>
      <c r="G104" s="106"/>
      <c r="H104" s="106"/>
      <c r="I104" s="106"/>
      <c r="J104" s="106"/>
      <c r="K104" s="106"/>
      <c r="L104" s="55">
        <f t="shared" si="6"/>
        <v>0</v>
      </c>
      <c r="M104" s="52" t="str">
        <f t="shared" si="9"/>
        <v/>
      </c>
      <c r="N104" s="52" t="str">
        <f t="shared" si="7"/>
        <v/>
      </c>
      <c r="O104" s="56" t="str">
        <f t="shared" si="8"/>
        <v/>
      </c>
    </row>
    <row r="105" spans="1:15" s="120" customFormat="1" ht="14.45" customHeight="1" x14ac:dyDescent="0.2">
      <c r="A105" s="155"/>
      <c r="B105" s="55"/>
      <c r="C105" s="56"/>
      <c r="D105" s="106"/>
      <c r="E105" s="106"/>
      <c r="F105" s="106"/>
      <c r="G105" s="106"/>
      <c r="H105" s="106"/>
      <c r="I105" s="106"/>
      <c r="J105" s="106"/>
      <c r="K105" s="106"/>
      <c r="L105" s="55">
        <f t="shared" si="6"/>
        <v>0</v>
      </c>
      <c r="M105" s="52" t="str">
        <f t="shared" si="9"/>
        <v/>
      </c>
      <c r="N105" s="52" t="str">
        <f t="shared" si="7"/>
        <v/>
      </c>
      <c r="O105" s="56" t="str">
        <f t="shared" si="8"/>
        <v/>
      </c>
    </row>
    <row r="106" spans="1:15" s="120" customFormat="1" ht="14.45" customHeight="1" x14ac:dyDescent="0.2">
      <c r="A106" s="155"/>
      <c r="B106" s="55"/>
      <c r="C106" s="56"/>
      <c r="D106" s="106"/>
      <c r="E106" s="106"/>
      <c r="F106" s="106"/>
      <c r="G106" s="106"/>
      <c r="H106" s="106"/>
      <c r="I106" s="106"/>
      <c r="J106" s="106"/>
      <c r="K106" s="106"/>
      <c r="L106" s="55">
        <f t="shared" si="6"/>
        <v>0</v>
      </c>
      <c r="M106" s="52" t="str">
        <f t="shared" si="9"/>
        <v/>
      </c>
      <c r="N106" s="52" t="str">
        <f t="shared" si="7"/>
        <v/>
      </c>
      <c r="O106" s="56" t="str">
        <f t="shared" si="8"/>
        <v/>
      </c>
    </row>
    <row r="107" spans="1:15" s="120" customFormat="1" ht="14.45" customHeight="1" x14ac:dyDescent="0.2">
      <c r="A107" s="155"/>
      <c r="B107" s="55"/>
      <c r="C107" s="56"/>
      <c r="D107" s="106"/>
      <c r="E107" s="106"/>
      <c r="F107" s="106"/>
      <c r="G107" s="106"/>
      <c r="H107" s="106"/>
      <c r="I107" s="106"/>
      <c r="J107" s="106"/>
      <c r="K107" s="106"/>
      <c r="L107" s="55">
        <f t="shared" si="6"/>
        <v>0</v>
      </c>
      <c r="M107" s="52" t="str">
        <f t="shared" si="9"/>
        <v/>
      </c>
      <c r="N107" s="52" t="str">
        <f t="shared" si="7"/>
        <v/>
      </c>
      <c r="O107" s="56" t="str">
        <f t="shared" si="8"/>
        <v/>
      </c>
    </row>
    <row r="108" spans="1:15" s="120" customFormat="1" ht="14.45" customHeight="1" x14ac:dyDescent="0.2">
      <c r="A108" s="155"/>
      <c r="B108" s="55"/>
      <c r="C108" s="56"/>
      <c r="D108" s="106"/>
      <c r="E108" s="106"/>
      <c r="F108" s="106"/>
      <c r="G108" s="106"/>
      <c r="H108" s="106"/>
      <c r="I108" s="106"/>
      <c r="J108" s="106"/>
      <c r="K108" s="106"/>
      <c r="L108" s="55">
        <f t="shared" si="6"/>
        <v>0</v>
      </c>
      <c r="M108" s="52" t="str">
        <f t="shared" si="9"/>
        <v/>
      </c>
      <c r="N108" s="52" t="str">
        <f t="shared" si="7"/>
        <v/>
      </c>
      <c r="O108" s="56" t="str">
        <f t="shared" si="8"/>
        <v/>
      </c>
    </row>
    <row r="109" spans="1:15" s="120" customFormat="1" ht="14.45" customHeight="1" x14ac:dyDescent="0.2">
      <c r="A109" s="155"/>
      <c r="B109" s="55"/>
      <c r="C109" s="56"/>
      <c r="D109" s="106"/>
      <c r="E109" s="106"/>
      <c r="F109" s="106"/>
      <c r="G109" s="106"/>
      <c r="H109" s="106"/>
      <c r="I109" s="106"/>
      <c r="J109" s="106"/>
      <c r="K109" s="106"/>
      <c r="L109" s="55">
        <f t="shared" si="6"/>
        <v>0</v>
      </c>
      <c r="M109" s="52" t="str">
        <f t="shared" si="9"/>
        <v/>
      </c>
      <c r="N109" s="52" t="str">
        <f t="shared" si="7"/>
        <v/>
      </c>
      <c r="O109" s="56" t="str">
        <f t="shared" si="8"/>
        <v/>
      </c>
    </row>
    <row r="110" spans="1:15" s="120" customFormat="1" ht="14.45" customHeight="1" thickBot="1" x14ac:dyDescent="0.25">
      <c r="A110" s="156"/>
      <c r="B110" s="59"/>
      <c r="C110" s="68"/>
      <c r="D110" s="123"/>
      <c r="E110" s="123"/>
      <c r="F110" s="123"/>
      <c r="G110" s="123"/>
      <c r="H110" s="123"/>
      <c r="I110" s="123"/>
      <c r="J110" s="123"/>
      <c r="K110" s="123"/>
      <c r="L110" s="59">
        <f t="shared" si="6"/>
        <v>0</v>
      </c>
      <c r="M110" s="62" t="str">
        <f t="shared" si="9"/>
        <v/>
      </c>
      <c r="N110" s="62" t="str">
        <f t="shared" si="7"/>
        <v/>
      </c>
      <c r="O110" s="68" t="str">
        <f t="shared" si="8"/>
        <v/>
      </c>
    </row>
    <row r="111" spans="1:15" s="4" customFormat="1" x14ac:dyDescent="0.3">
      <c r="A111" s="30"/>
      <c r="B111" s="3"/>
      <c r="C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5" s="4" customFormat="1" x14ac:dyDescent="0.3">
      <c r="A112" s="30"/>
      <c r="B112" s="3"/>
      <c r="C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s="4" customFormat="1" x14ac:dyDescent="0.3">
      <c r="A113" s="30"/>
      <c r="B113" s="3"/>
      <c r="C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s="4" customFormat="1" x14ac:dyDescent="0.3">
      <c r="A114" s="30"/>
      <c r="B114" s="3"/>
      <c r="C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s="4" customFormat="1" x14ac:dyDescent="0.3">
      <c r="A115" s="30"/>
      <c r="B115" s="3"/>
      <c r="C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s="4" customFormat="1" x14ac:dyDescent="0.3">
      <c r="A116" s="30"/>
      <c r="B116" s="3"/>
      <c r="C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s="4" customFormat="1" x14ac:dyDescent="0.3">
      <c r="A117" s="30"/>
      <c r="B117" s="3"/>
      <c r="C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s="4" customFormat="1" x14ac:dyDescent="0.3">
      <c r="A118" s="30"/>
      <c r="B118" s="3"/>
      <c r="C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s="4" customFormat="1" x14ac:dyDescent="0.3">
      <c r="A119" s="30"/>
      <c r="B119" s="3"/>
      <c r="C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s="4" customFormat="1" x14ac:dyDescent="0.3">
      <c r="A120" s="30"/>
      <c r="B120" s="3"/>
      <c r="C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s="4" customFormat="1" x14ac:dyDescent="0.3">
      <c r="A121" s="30"/>
      <c r="B121" s="3"/>
      <c r="C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s="4" customFormat="1" x14ac:dyDescent="0.3">
      <c r="A122" s="30"/>
      <c r="B122" s="3"/>
      <c r="C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s="4" customFormat="1" x14ac:dyDescent="0.3">
      <c r="A123" s="30"/>
      <c r="B123" s="3"/>
      <c r="C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s="4" customFormat="1" x14ac:dyDescent="0.3">
      <c r="A124" s="30"/>
      <c r="B124" s="3"/>
      <c r="C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s="4" customFormat="1" x14ac:dyDescent="0.3">
      <c r="A125" s="30"/>
      <c r="B125" s="3"/>
      <c r="C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s="4" customFormat="1" x14ac:dyDescent="0.3">
      <c r="A126" s="30"/>
      <c r="B126" s="3"/>
      <c r="C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s="4" customFormat="1" x14ac:dyDescent="0.3">
      <c r="A127" s="30"/>
      <c r="B127" s="3"/>
      <c r="C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s="4" customFormat="1" x14ac:dyDescent="0.3">
      <c r="A128" s="30"/>
      <c r="B128" s="3"/>
      <c r="C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s="4" customFormat="1" x14ac:dyDescent="0.3">
      <c r="A129" s="30"/>
      <c r="B129" s="3"/>
      <c r="C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s="4" customFormat="1" x14ac:dyDescent="0.3">
      <c r="A130" s="30"/>
      <c r="B130" s="3"/>
      <c r="C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s="4" customFormat="1" x14ac:dyDescent="0.3">
      <c r="A131" s="30"/>
      <c r="B131" s="3"/>
      <c r="C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s="4" customFormat="1" x14ac:dyDescent="0.3">
      <c r="A132" s="30"/>
      <c r="B132" s="3"/>
      <c r="C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s="4" customFormat="1" x14ac:dyDescent="0.3">
      <c r="A133" s="30"/>
      <c r="B133" s="3"/>
      <c r="C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s="4" customFormat="1" x14ac:dyDescent="0.3">
      <c r="A134" s="30"/>
      <c r="B134" s="3"/>
      <c r="C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s="4" customFormat="1" x14ac:dyDescent="0.3">
      <c r="A135" s="30"/>
      <c r="B135" s="3"/>
      <c r="C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s="4" customFormat="1" x14ac:dyDescent="0.3">
      <c r="A136" s="30"/>
      <c r="B136" s="3"/>
      <c r="C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s="4" customFormat="1" x14ac:dyDescent="0.3">
      <c r="A137" s="30"/>
      <c r="B137" s="3"/>
      <c r="C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s="4" customFormat="1" x14ac:dyDescent="0.3">
      <c r="A138" s="30"/>
      <c r="B138" s="3"/>
      <c r="C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s="4" customFormat="1" x14ac:dyDescent="0.3">
      <c r="A139" s="30"/>
      <c r="B139" s="3"/>
      <c r="C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s="4" customFormat="1" x14ac:dyDescent="0.3">
      <c r="A140" s="30"/>
      <c r="B140" s="3"/>
      <c r="C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s="4" customFormat="1" x14ac:dyDescent="0.3">
      <c r="A141" s="30"/>
      <c r="B141" s="3"/>
      <c r="C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s="4" customFormat="1" x14ac:dyDescent="0.3">
      <c r="A142" s="30"/>
      <c r="B142" s="3"/>
      <c r="C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s="4" customFormat="1" x14ac:dyDescent="0.3">
      <c r="A143" s="30"/>
      <c r="B143" s="3"/>
      <c r="C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s="4" customFormat="1" x14ac:dyDescent="0.3">
      <c r="A144" s="30"/>
      <c r="B144" s="3"/>
      <c r="C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s="4" customFormat="1" x14ac:dyDescent="0.3">
      <c r="A145" s="30"/>
      <c r="B145" s="3"/>
      <c r="C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s="4" customFormat="1" x14ac:dyDescent="0.3">
      <c r="A146" s="30"/>
      <c r="B146" s="3"/>
      <c r="C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s="4" customFormat="1" x14ac:dyDescent="0.3">
      <c r="A147" s="30"/>
      <c r="B147" s="3"/>
      <c r="C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s="4" customFormat="1" x14ac:dyDescent="0.3">
      <c r="A148" s="30"/>
      <c r="B148" s="3"/>
      <c r="C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s="4" customFormat="1" x14ac:dyDescent="0.3">
      <c r="A149" s="30"/>
      <c r="B149" s="3"/>
      <c r="C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s="4" customFormat="1" x14ac:dyDescent="0.3">
      <c r="A150" s="30"/>
      <c r="B150" s="3"/>
      <c r="C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s="4" customFormat="1" x14ac:dyDescent="0.3">
      <c r="A151" s="30"/>
      <c r="B151" s="3"/>
      <c r="C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s="4" customFormat="1" x14ac:dyDescent="0.3">
      <c r="A152" s="30"/>
      <c r="B152" s="3"/>
      <c r="C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s="4" customFormat="1" x14ac:dyDescent="0.3">
      <c r="A153" s="30"/>
      <c r="B153" s="3"/>
      <c r="C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s="4" customFormat="1" x14ac:dyDescent="0.3">
      <c r="A154" s="30"/>
      <c r="B154" s="3"/>
      <c r="C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s="4" customFormat="1" x14ac:dyDescent="0.3">
      <c r="A155" s="30"/>
      <c r="B155" s="3"/>
      <c r="C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s="4" customFormat="1" x14ac:dyDescent="0.3">
      <c r="A156" s="30"/>
      <c r="B156" s="3"/>
      <c r="C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s="4" customFormat="1" x14ac:dyDescent="0.3">
      <c r="A157" s="30"/>
      <c r="B157" s="3"/>
      <c r="C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s="4" customFormat="1" x14ac:dyDescent="0.3">
      <c r="A158" s="30"/>
      <c r="B158" s="3"/>
      <c r="C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s="4" customFormat="1" x14ac:dyDescent="0.3">
      <c r="A159" s="30"/>
      <c r="B159" s="3"/>
      <c r="C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s="4" customFormat="1" x14ac:dyDescent="0.3">
      <c r="A160" s="30"/>
      <c r="B160" s="3"/>
      <c r="C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s="4" customFormat="1" x14ac:dyDescent="0.3">
      <c r="A161" s="30"/>
      <c r="B161" s="3"/>
      <c r="C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s="4" customFormat="1" x14ac:dyDescent="0.3">
      <c r="A162" s="30"/>
      <c r="B162" s="3"/>
      <c r="C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s="4" customFormat="1" x14ac:dyDescent="0.3">
      <c r="A163" s="30"/>
      <c r="B163" s="3"/>
      <c r="C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s="4" customFormat="1" x14ac:dyDescent="0.3">
      <c r="A164" s="30"/>
      <c r="B164" s="3"/>
      <c r="C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s="4" customFormat="1" x14ac:dyDescent="0.3">
      <c r="A165" s="30"/>
      <c r="B165" s="3"/>
      <c r="C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s="4" customFormat="1" x14ac:dyDescent="0.3">
      <c r="A166" s="30"/>
      <c r="B166" s="3"/>
      <c r="C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s="4" customFormat="1" x14ac:dyDescent="0.3">
      <c r="A167" s="30"/>
      <c r="B167" s="3"/>
      <c r="C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s="4" customFormat="1" x14ac:dyDescent="0.3">
      <c r="A168" s="30"/>
      <c r="B168" s="3"/>
      <c r="C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s="4" customFormat="1" x14ac:dyDescent="0.3">
      <c r="A169" s="30"/>
      <c r="B169" s="3"/>
      <c r="C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s="4" customFormat="1" x14ac:dyDescent="0.3">
      <c r="A170" s="30"/>
      <c r="B170" s="3"/>
      <c r="C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s="4" customFormat="1" x14ac:dyDescent="0.3">
      <c r="A171" s="30"/>
      <c r="B171" s="3"/>
      <c r="C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s="4" customFormat="1" x14ac:dyDescent="0.3">
      <c r="A172" s="30"/>
      <c r="B172" s="3"/>
      <c r="C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s="4" customFormat="1" x14ac:dyDescent="0.3">
      <c r="A173" s="30"/>
      <c r="B173" s="3"/>
      <c r="C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s="4" customFormat="1" x14ac:dyDescent="0.3">
      <c r="A174" s="30"/>
      <c r="B174" s="3"/>
      <c r="C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s="4" customFormat="1" x14ac:dyDescent="0.3">
      <c r="A175" s="30"/>
      <c r="B175" s="3"/>
      <c r="C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s="4" customFormat="1" x14ac:dyDescent="0.3">
      <c r="A176" s="30"/>
      <c r="B176" s="3"/>
      <c r="C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s="4" customFormat="1" x14ac:dyDescent="0.3">
      <c r="A177" s="30"/>
      <c r="B177" s="3"/>
      <c r="C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s="4" customFormat="1" x14ac:dyDescent="0.3">
      <c r="A178" s="30"/>
      <c r="B178" s="3"/>
      <c r="C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s="4" customFormat="1" x14ac:dyDescent="0.3">
      <c r="A179" s="30"/>
      <c r="B179" s="3"/>
      <c r="C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s="4" customFormat="1" x14ac:dyDescent="0.3">
      <c r="A180" s="30"/>
      <c r="B180" s="3"/>
      <c r="C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s="4" customFormat="1" x14ac:dyDescent="0.3">
      <c r="A181" s="30"/>
      <c r="B181" s="3"/>
      <c r="C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s="4" customFormat="1" x14ac:dyDescent="0.3">
      <c r="A182" s="30"/>
      <c r="B182" s="3"/>
      <c r="C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s="4" customFormat="1" x14ac:dyDescent="0.3">
      <c r="A183" s="30"/>
      <c r="B183" s="3"/>
      <c r="C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s="4" customFormat="1" x14ac:dyDescent="0.3">
      <c r="A184" s="30"/>
      <c r="B184" s="3"/>
      <c r="C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s="4" customFormat="1" x14ac:dyDescent="0.3">
      <c r="A185" s="30"/>
      <c r="B185" s="3"/>
      <c r="C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s="4" customFormat="1" x14ac:dyDescent="0.3">
      <c r="A186" s="30"/>
      <c r="B186" s="3"/>
      <c r="C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s="4" customFormat="1" x14ac:dyDescent="0.3">
      <c r="A187" s="30"/>
      <c r="B187" s="3"/>
      <c r="C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s="4" customFormat="1" x14ac:dyDescent="0.3">
      <c r="A188" s="30"/>
      <c r="B188" s="3"/>
      <c r="C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s="4" customFormat="1" x14ac:dyDescent="0.3">
      <c r="A189" s="30"/>
      <c r="B189" s="3"/>
      <c r="C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s="4" customFormat="1" x14ac:dyDescent="0.3">
      <c r="A190" s="30"/>
      <c r="B190" s="3"/>
      <c r="C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s="4" customFormat="1" x14ac:dyDescent="0.3">
      <c r="A191" s="30"/>
      <c r="B191" s="3"/>
      <c r="C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s="4" customFormat="1" x14ac:dyDescent="0.3">
      <c r="A192" s="30"/>
      <c r="B192" s="3"/>
      <c r="C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s="4" customFormat="1" x14ac:dyDescent="0.3">
      <c r="A193" s="30"/>
      <c r="B193" s="3"/>
      <c r="C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s="4" customFormat="1" x14ac:dyDescent="0.3">
      <c r="A194" s="30"/>
      <c r="B194" s="3"/>
      <c r="C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s="4" customFormat="1" x14ac:dyDescent="0.3">
      <c r="A195" s="30"/>
      <c r="B195" s="3"/>
      <c r="C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s="4" customFormat="1" x14ac:dyDescent="0.3">
      <c r="A196" s="30"/>
      <c r="B196" s="3"/>
      <c r="C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s="4" customFormat="1" x14ac:dyDescent="0.3">
      <c r="A197" s="30"/>
      <c r="B197" s="3"/>
      <c r="C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s="4" customFormat="1" x14ac:dyDescent="0.3">
      <c r="A198" s="30"/>
      <c r="B198" s="3"/>
      <c r="C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s="4" customFormat="1" x14ac:dyDescent="0.3">
      <c r="A199" s="30"/>
      <c r="B199" s="3"/>
      <c r="C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s="4" customFormat="1" x14ac:dyDescent="0.3">
      <c r="A200" s="30"/>
      <c r="B200" s="3"/>
      <c r="C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s="4" customFormat="1" x14ac:dyDescent="0.3">
      <c r="A201" s="30"/>
      <c r="B201" s="3"/>
      <c r="C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s="4" customFormat="1" x14ac:dyDescent="0.3">
      <c r="A202" s="30"/>
      <c r="B202" s="3"/>
      <c r="C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s="4" customFormat="1" x14ac:dyDescent="0.3">
      <c r="A203" s="30"/>
      <c r="B203" s="3"/>
      <c r="C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s="4" customFormat="1" x14ac:dyDescent="0.3">
      <c r="A204" s="30"/>
      <c r="B204" s="3" t="s">
        <v>10</v>
      </c>
      <c r="C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s="4" customFormat="1" x14ac:dyDescent="0.3">
      <c r="A205" s="30"/>
      <c r="B205" s="3" t="s">
        <v>11</v>
      </c>
      <c r="C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s="4" customFormat="1" x14ac:dyDescent="0.3">
      <c r="A206" s="30"/>
      <c r="B206" s="3" t="s">
        <v>20</v>
      </c>
      <c r="C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s="4" customFormat="1" x14ac:dyDescent="0.3">
      <c r="A207" s="30"/>
      <c r="B207" s="3" t="s">
        <v>18</v>
      </c>
      <c r="C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s="4" customFormat="1" x14ac:dyDescent="0.3">
      <c r="A208" s="30"/>
      <c r="B208" s="3" t="s">
        <v>17</v>
      </c>
      <c r="C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s="4" customFormat="1" x14ac:dyDescent="0.3">
      <c r="A209" s="30"/>
      <c r="B209" s="3" t="s">
        <v>19</v>
      </c>
      <c r="C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s="4" customFormat="1" x14ac:dyDescent="0.3">
      <c r="A210" s="30"/>
      <c r="B210" s="3" t="s">
        <v>78</v>
      </c>
      <c r="C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s="4" customFormat="1" x14ac:dyDescent="0.3">
      <c r="A211" s="30"/>
      <c r="B211" s="3" t="s">
        <v>79</v>
      </c>
      <c r="C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s="4" customFormat="1" x14ac:dyDescent="0.3">
      <c r="A212" s="30"/>
      <c r="B212" s="3" t="s">
        <v>80</v>
      </c>
      <c r="C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s="4" customFormat="1" x14ac:dyDescent="0.3">
      <c r="A213" s="30"/>
      <c r="B213" s="3" t="s">
        <v>81</v>
      </c>
      <c r="C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s="4" customFormat="1" x14ac:dyDescent="0.3">
      <c r="A214" s="30"/>
      <c r="B214" s="3"/>
      <c r="C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s="4" customFormat="1" x14ac:dyDescent="0.3">
      <c r="A215" s="30"/>
      <c r="B215" s="3"/>
      <c r="C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s="4" customFormat="1" x14ac:dyDescent="0.3">
      <c r="A216" s="30"/>
      <c r="B216" s="3"/>
      <c r="C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s="4" customFormat="1" x14ac:dyDescent="0.3">
      <c r="A217" s="30"/>
      <c r="B217" s="3"/>
      <c r="C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s="4" customFormat="1" x14ac:dyDescent="0.3">
      <c r="A218" s="30"/>
      <c r="B218" s="3"/>
      <c r="C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s="4" customFormat="1" x14ac:dyDescent="0.3">
      <c r="A219" s="30"/>
      <c r="B219" s="3"/>
      <c r="C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s="4" customFormat="1" x14ac:dyDescent="0.3">
      <c r="A220" s="30"/>
      <c r="B220" s="3"/>
      <c r="C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s="4" customFormat="1" x14ac:dyDescent="0.3">
      <c r="A221" s="30"/>
      <c r="B221" s="3"/>
      <c r="C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s="4" customFormat="1" x14ac:dyDescent="0.3">
      <c r="A222" s="30"/>
      <c r="B222" s="3"/>
      <c r="C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s="4" customFormat="1" x14ac:dyDescent="0.3">
      <c r="A223" s="30"/>
      <c r="B223" s="3"/>
      <c r="C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s="4" customFormat="1" x14ac:dyDescent="0.3">
      <c r="A224" s="30"/>
      <c r="B224" s="3"/>
      <c r="C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s="4" customFormat="1" x14ac:dyDescent="0.3">
      <c r="A225" s="30"/>
      <c r="B225" s="3"/>
      <c r="C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s="4" customFormat="1" x14ac:dyDescent="0.3">
      <c r="A226" s="30"/>
      <c r="B226" s="3"/>
      <c r="C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s="4" customFormat="1" x14ac:dyDescent="0.3">
      <c r="A227" s="30"/>
      <c r="B227" s="3"/>
      <c r="C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s="4" customFormat="1" x14ac:dyDescent="0.3">
      <c r="A228" s="30"/>
      <c r="B228" s="3"/>
      <c r="C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s="4" customFormat="1" x14ac:dyDescent="0.3">
      <c r="A229" s="30"/>
      <c r="B229" s="3"/>
      <c r="C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s="4" customFormat="1" x14ac:dyDescent="0.3">
      <c r="A230" s="30"/>
      <c r="B230" s="3"/>
      <c r="C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s="4" customFormat="1" x14ac:dyDescent="0.3">
      <c r="A231" s="30"/>
      <c r="B231" s="3"/>
      <c r="C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s="4" customFormat="1" x14ac:dyDescent="0.3">
      <c r="A232" s="30"/>
      <c r="B232" s="3"/>
      <c r="C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s="4" customFormat="1" x14ac:dyDescent="0.3">
      <c r="A233" s="30"/>
      <c r="B233" s="3"/>
      <c r="C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s="4" customFormat="1" x14ac:dyDescent="0.3">
      <c r="A234" s="30"/>
      <c r="B234" s="3"/>
      <c r="C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s="4" customFormat="1" x14ac:dyDescent="0.3">
      <c r="A235" s="30"/>
      <c r="B235" s="3"/>
      <c r="C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s="4" customFormat="1" x14ac:dyDescent="0.3">
      <c r="A236" s="30"/>
      <c r="B236" s="3"/>
      <c r="C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s="4" customFormat="1" x14ac:dyDescent="0.3">
      <c r="A237" s="30"/>
      <c r="B237" s="3"/>
      <c r="C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s="4" customFormat="1" x14ac:dyDescent="0.3">
      <c r="A238" s="30"/>
      <c r="B238" s="3"/>
      <c r="C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s="4" customFormat="1" x14ac:dyDescent="0.3">
      <c r="A239" s="30"/>
      <c r="B239" s="3"/>
      <c r="C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s="4" customFormat="1" x14ac:dyDescent="0.3">
      <c r="A240" s="30"/>
      <c r="B240" s="3"/>
      <c r="C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s="4" customFormat="1" x14ac:dyDescent="0.3">
      <c r="A241" s="30"/>
      <c r="B241" s="3"/>
      <c r="C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s="4" customFormat="1" x14ac:dyDescent="0.3">
      <c r="A242" s="30"/>
      <c r="B242" s="3"/>
      <c r="C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s="4" customFormat="1" x14ac:dyDescent="0.3">
      <c r="A243" s="30"/>
      <c r="B243" s="3"/>
      <c r="C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s="4" customFormat="1" x14ac:dyDescent="0.3">
      <c r="A244" s="30"/>
      <c r="B244" s="3"/>
      <c r="C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s="4" customFormat="1" x14ac:dyDescent="0.3">
      <c r="A245" s="30"/>
      <c r="B245" s="3"/>
      <c r="C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s="4" customFormat="1" x14ac:dyDescent="0.3">
      <c r="A246" s="30"/>
      <c r="B246" s="3"/>
      <c r="C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s="4" customFormat="1" x14ac:dyDescent="0.3">
      <c r="A247" s="30"/>
      <c r="B247" s="3"/>
      <c r="C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s="4" customFormat="1" x14ac:dyDescent="0.3">
      <c r="A248" s="30"/>
      <c r="B248" s="3"/>
      <c r="C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s="4" customFormat="1" x14ac:dyDescent="0.3">
      <c r="A249" s="30"/>
      <c r="B249" s="3"/>
      <c r="C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s="4" customFormat="1" x14ac:dyDescent="0.3">
      <c r="A250" s="30"/>
      <c r="B250" s="3"/>
      <c r="C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s="4" customFormat="1" x14ac:dyDescent="0.3">
      <c r="A251" s="30"/>
      <c r="B251" s="3"/>
      <c r="C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s="4" customFormat="1" x14ac:dyDescent="0.3">
      <c r="A252" s="30"/>
      <c r="B252" s="3"/>
      <c r="C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s="4" customFormat="1" x14ac:dyDescent="0.3">
      <c r="A253" s="30"/>
      <c r="B253" s="3"/>
      <c r="C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s="4" customFormat="1" x14ac:dyDescent="0.3">
      <c r="A254" s="30"/>
      <c r="B254" s="3"/>
      <c r="C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s="4" customFormat="1" x14ac:dyDescent="0.3">
      <c r="A255" s="30"/>
      <c r="B255" s="3"/>
      <c r="C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s="4" customFormat="1" x14ac:dyDescent="0.3">
      <c r="A256" s="30"/>
      <c r="B256" s="3"/>
      <c r="C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s="4" customFormat="1" x14ac:dyDescent="0.3">
      <c r="A257" s="30"/>
      <c r="B257" s="3"/>
      <c r="C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s="4" customFormat="1" x14ac:dyDescent="0.3">
      <c r="A258" s="30"/>
      <c r="B258" s="3"/>
      <c r="C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s="4" customFormat="1" x14ac:dyDescent="0.3">
      <c r="A259" s="30"/>
      <c r="B259" s="3"/>
      <c r="C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s="4" customFormat="1" x14ac:dyDescent="0.3">
      <c r="A260" s="30"/>
      <c r="B260" s="3"/>
      <c r="C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s="4" customFormat="1" x14ac:dyDescent="0.3">
      <c r="A261" s="30"/>
      <c r="B261" s="3"/>
      <c r="C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s="4" customFormat="1" x14ac:dyDescent="0.3">
      <c r="A262" s="30"/>
      <c r="B262" s="3"/>
      <c r="C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s="4" customFormat="1" x14ac:dyDescent="0.3">
      <c r="A263" s="30"/>
      <c r="B263" s="3"/>
      <c r="C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s="4" customFormat="1" x14ac:dyDescent="0.3">
      <c r="A264" s="30"/>
      <c r="B264" s="3"/>
      <c r="C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s="4" customFormat="1" x14ac:dyDescent="0.3">
      <c r="A265" s="30"/>
      <c r="B265" s="3"/>
      <c r="C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s="4" customFormat="1" x14ac:dyDescent="0.3">
      <c r="A266" s="30"/>
      <c r="B266" s="3"/>
      <c r="C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s="4" customFormat="1" x14ac:dyDescent="0.3">
      <c r="A267" s="30"/>
      <c r="B267" s="3"/>
      <c r="C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s="4" customFormat="1" x14ac:dyDescent="0.3">
      <c r="A268" s="30"/>
      <c r="B268" s="3"/>
      <c r="C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s="4" customFormat="1" x14ac:dyDescent="0.3">
      <c r="A269" s="30"/>
      <c r="B269" s="3"/>
      <c r="C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s="4" customFormat="1" x14ac:dyDescent="0.3">
      <c r="A270" s="30"/>
      <c r="B270" s="3"/>
      <c r="C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s="4" customFormat="1" x14ac:dyDescent="0.3">
      <c r="A271" s="30"/>
      <c r="B271" s="3"/>
      <c r="C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s="4" customFormat="1" x14ac:dyDescent="0.3">
      <c r="A272" s="30"/>
      <c r="B272" s="3"/>
      <c r="C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s="4" customFormat="1" x14ac:dyDescent="0.3">
      <c r="A273" s="30"/>
      <c r="B273" s="3"/>
      <c r="C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s="4" customFormat="1" x14ac:dyDescent="0.3">
      <c r="A274" s="30"/>
      <c r="B274" s="3"/>
      <c r="C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s="4" customFormat="1" x14ac:dyDescent="0.3">
      <c r="A275" s="30"/>
      <c r="B275" s="3"/>
      <c r="C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s="4" customFormat="1" x14ac:dyDescent="0.3">
      <c r="A276" s="30"/>
      <c r="B276" s="3"/>
      <c r="C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s="4" customFormat="1" x14ac:dyDescent="0.3">
      <c r="A277" s="30"/>
      <c r="B277" s="3"/>
      <c r="C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s="4" customFormat="1" x14ac:dyDescent="0.3">
      <c r="A278" s="30"/>
      <c r="B278" s="3"/>
      <c r="C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s="4" customFormat="1" x14ac:dyDescent="0.3">
      <c r="A279" s="30"/>
      <c r="B279" s="3"/>
      <c r="C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s="4" customFormat="1" x14ac:dyDescent="0.3">
      <c r="A280" s="30"/>
      <c r="B280" s="3"/>
      <c r="C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s="4" customFormat="1" x14ac:dyDescent="0.3">
      <c r="A281" s="30"/>
      <c r="B281" s="3"/>
      <c r="C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s="4" customFormat="1" x14ac:dyDescent="0.3">
      <c r="A282" s="30"/>
      <c r="B282" s="3"/>
      <c r="C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s="4" customFormat="1" x14ac:dyDescent="0.3">
      <c r="A283" s="30"/>
      <c r="B283" s="3"/>
      <c r="C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s="4" customFormat="1" x14ac:dyDescent="0.3">
      <c r="A284" s="30"/>
      <c r="B284" s="3"/>
      <c r="C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s="4" customFormat="1" x14ac:dyDescent="0.3">
      <c r="A285" s="30"/>
      <c r="B285" s="3"/>
      <c r="C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s="4" customFormat="1" x14ac:dyDescent="0.3">
      <c r="A286" s="30"/>
      <c r="B286" s="3"/>
      <c r="C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s="4" customFormat="1" x14ac:dyDescent="0.3">
      <c r="A287" s="30"/>
      <c r="B287" s="3"/>
      <c r="C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s="4" customFormat="1" x14ac:dyDescent="0.3">
      <c r="A288" s="30"/>
      <c r="B288" s="3"/>
      <c r="C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s="4" customFormat="1" x14ac:dyDescent="0.3">
      <c r="A289" s="30"/>
      <c r="B289" s="3"/>
      <c r="C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s="4" customFormat="1" x14ac:dyDescent="0.3">
      <c r="A290" s="30"/>
      <c r="B290" s="3"/>
      <c r="C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s="4" customFormat="1" x14ac:dyDescent="0.3">
      <c r="A291" s="30"/>
      <c r="B291" s="3"/>
      <c r="C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s="4" customFormat="1" x14ac:dyDescent="0.3">
      <c r="A292" s="30"/>
      <c r="B292" s="3"/>
      <c r="C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s="4" customFormat="1" x14ac:dyDescent="0.3">
      <c r="A293" s="30"/>
      <c r="B293" s="3"/>
      <c r="C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s="4" customFormat="1" x14ac:dyDescent="0.3">
      <c r="A294" s="30"/>
      <c r="B294" s="3"/>
      <c r="C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s="4" customFormat="1" x14ac:dyDescent="0.3">
      <c r="A295" s="30"/>
      <c r="B295" s="3"/>
      <c r="C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s="4" customFormat="1" x14ac:dyDescent="0.3">
      <c r="A296" s="30"/>
      <c r="B296" s="3"/>
      <c r="C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s="4" customFormat="1" x14ac:dyDescent="0.3">
      <c r="A297" s="30"/>
      <c r="B297" s="3"/>
      <c r="C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s="4" customFormat="1" x14ac:dyDescent="0.3">
      <c r="A298" s="30"/>
      <c r="B298" s="3"/>
      <c r="C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s="4" customFormat="1" x14ac:dyDescent="0.3">
      <c r="A299" s="30"/>
      <c r="B299" s="3"/>
      <c r="C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s="4" customFormat="1" x14ac:dyDescent="0.3">
      <c r="A300" s="30"/>
      <c r="B300" s="3"/>
      <c r="C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s="4" customFormat="1" x14ac:dyDescent="0.3">
      <c r="A301" s="30"/>
      <c r="B301" s="3"/>
      <c r="C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s="4" customFormat="1" x14ac:dyDescent="0.3">
      <c r="A302" s="30"/>
      <c r="B302" s="3"/>
      <c r="C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s="4" customFormat="1" x14ac:dyDescent="0.3">
      <c r="A303" s="30"/>
      <c r="B303" s="3"/>
      <c r="C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s="4" customFormat="1" x14ac:dyDescent="0.3">
      <c r="A304" s="30"/>
      <c r="B304" s="3"/>
      <c r="C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s="4" customFormat="1" x14ac:dyDescent="0.3">
      <c r="A305" s="30"/>
      <c r="B305" s="3"/>
      <c r="C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s="4" customFormat="1" x14ac:dyDescent="0.3">
      <c r="A306" s="30"/>
      <c r="B306" s="3"/>
      <c r="C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s="4" customFormat="1" x14ac:dyDescent="0.3">
      <c r="A307" s="30"/>
      <c r="B307" s="3"/>
      <c r="C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s="4" customFormat="1" x14ac:dyDescent="0.3">
      <c r="A308" s="30"/>
      <c r="B308" s="3"/>
      <c r="C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s="4" customFormat="1" x14ac:dyDescent="0.3">
      <c r="A309" s="30"/>
      <c r="B309" s="3"/>
      <c r="C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s="4" customFormat="1" x14ac:dyDescent="0.3">
      <c r="A310" s="30"/>
      <c r="B310" s="3"/>
      <c r="C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s="4" customFormat="1" x14ac:dyDescent="0.3">
      <c r="A311" s="30"/>
      <c r="B311" s="3"/>
      <c r="C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s="4" customFormat="1" x14ac:dyDescent="0.3">
      <c r="A312" s="30"/>
      <c r="B312" s="3"/>
      <c r="C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s="4" customFormat="1" x14ac:dyDescent="0.3">
      <c r="A313" s="30"/>
      <c r="B313" s="3"/>
      <c r="C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s="4" customFormat="1" x14ac:dyDescent="0.3">
      <c r="A314" s="30"/>
      <c r="B314" s="3"/>
      <c r="C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s="4" customFormat="1" x14ac:dyDescent="0.3">
      <c r="A315" s="30"/>
      <c r="B315" s="3"/>
      <c r="C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s="4" customFormat="1" x14ac:dyDescent="0.3">
      <c r="A316" s="30"/>
      <c r="B316" s="3"/>
      <c r="C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s="4" customFormat="1" x14ac:dyDescent="0.3">
      <c r="A317" s="30"/>
      <c r="B317" s="3"/>
      <c r="C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s="4" customFormat="1" x14ac:dyDescent="0.3">
      <c r="A318" s="30"/>
      <c r="B318" s="3"/>
      <c r="C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s="4" customFormat="1" x14ac:dyDescent="0.3">
      <c r="A319" s="30"/>
      <c r="B319" s="3"/>
      <c r="C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s="4" customFormat="1" x14ac:dyDescent="0.3">
      <c r="A320" s="30"/>
      <c r="B320" s="3"/>
      <c r="C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s="4" customFormat="1" x14ac:dyDescent="0.3">
      <c r="A321" s="30"/>
      <c r="B321" s="3"/>
      <c r="C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s="4" customFormat="1" x14ac:dyDescent="0.3">
      <c r="A322" s="30"/>
      <c r="B322" s="3"/>
      <c r="C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s="4" customFormat="1" x14ac:dyDescent="0.3">
      <c r="A323" s="30"/>
      <c r="B323" s="3"/>
      <c r="C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s="4" customFormat="1" x14ac:dyDescent="0.3">
      <c r="A324" s="30"/>
      <c r="B324" s="3"/>
      <c r="C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s="4" customFormat="1" x14ac:dyDescent="0.3">
      <c r="A325" s="30"/>
      <c r="B325" s="3"/>
      <c r="C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s="4" customFormat="1" x14ac:dyDescent="0.3">
      <c r="A326" s="30"/>
      <c r="B326" s="3"/>
      <c r="C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s="4" customFormat="1" x14ac:dyDescent="0.3">
      <c r="A327" s="30"/>
      <c r="B327" s="3"/>
      <c r="C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s="4" customFormat="1" x14ac:dyDescent="0.3">
      <c r="A328" s="30"/>
      <c r="B328" s="3"/>
      <c r="C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s="4" customFormat="1" x14ac:dyDescent="0.3">
      <c r="A329" s="30"/>
      <c r="B329" s="3"/>
      <c r="C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s="4" customFormat="1" x14ac:dyDescent="0.3">
      <c r="A330" s="30"/>
      <c r="B330" s="3"/>
      <c r="C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s="4" customFormat="1" x14ac:dyDescent="0.3">
      <c r="A331" s="30"/>
      <c r="B331" s="3"/>
      <c r="C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s="4" customFormat="1" x14ac:dyDescent="0.3">
      <c r="A332" s="30"/>
      <c r="B332" s="3"/>
      <c r="C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s="4" customFormat="1" x14ac:dyDescent="0.3">
      <c r="A333" s="30"/>
      <c r="B333" s="3"/>
      <c r="C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s="4" customFormat="1" x14ac:dyDescent="0.3">
      <c r="A334" s="30"/>
      <c r="B334" s="3"/>
      <c r="C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s="4" customFormat="1" x14ac:dyDescent="0.3">
      <c r="A335" s="30"/>
      <c r="B335" s="3"/>
      <c r="C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s="4" customFormat="1" x14ac:dyDescent="0.3">
      <c r="A336" s="30"/>
      <c r="B336" s="3"/>
      <c r="C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s="4" customFormat="1" x14ac:dyDescent="0.3">
      <c r="A337" s="30"/>
      <c r="B337" s="3"/>
      <c r="C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s="4" customFormat="1" x14ac:dyDescent="0.3">
      <c r="A338" s="30"/>
      <c r="B338" s="3"/>
      <c r="C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s="4" customFormat="1" x14ac:dyDescent="0.3">
      <c r="A339" s="30"/>
      <c r="B339" s="3"/>
      <c r="C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s="4" customFormat="1" x14ac:dyDescent="0.3">
      <c r="A340" s="30"/>
      <c r="B340" s="3"/>
      <c r="C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s="4" customFormat="1" x14ac:dyDescent="0.3">
      <c r="A341" s="30"/>
      <c r="B341" s="3"/>
      <c r="C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s="4" customFormat="1" x14ac:dyDescent="0.3">
      <c r="A342" s="30"/>
      <c r="B342" s="3"/>
      <c r="C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s="4" customFormat="1" x14ac:dyDescent="0.3">
      <c r="A343" s="30"/>
      <c r="B343" s="3"/>
      <c r="C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s="4" customFormat="1" x14ac:dyDescent="0.3">
      <c r="A344" s="30"/>
      <c r="B344" s="3"/>
      <c r="C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s="4" customFormat="1" x14ac:dyDescent="0.3">
      <c r="A345" s="30"/>
      <c r="B345" s="3"/>
      <c r="C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s="4" customFormat="1" x14ac:dyDescent="0.3">
      <c r="A346" s="30"/>
      <c r="B346" s="3"/>
      <c r="C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s="4" customFormat="1" x14ac:dyDescent="0.3">
      <c r="A347" s="30"/>
      <c r="B347" s="3"/>
      <c r="C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s="4" customFormat="1" x14ac:dyDescent="0.3">
      <c r="A348" s="30"/>
      <c r="B348" s="3"/>
      <c r="C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s="4" customFormat="1" x14ac:dyDescent="0.3">
      <c r="A349" s="30"/>
      <c r="B349" s="3"/>
      <c r="C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s="4" customFormat="1" x14ac:dyDescent="0.3">
      <c r="A350" s="30"/>
      <c r="B350" s="3"/>
      <c r="C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s="4" customFormat="1" x14ac:dyDescent="0.3">
      <c r="A351" s="30"/>
      <c r="B351" s="3"/>
      <c r="C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s="4" customFormat="1" x14ac:dyDescent="0.3">
      <c r="A352" s="30"/>
      <c r="B352" s="3"/>
      <c r="C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s="4" customFormat="1" x14ac:dyDescent="0.3">
      <c r="A353" s="30"/>
      <c r="B353" s="3"/>
      <c r="C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s="4" customFormat="1" x14ac:dyDescent="0.3">
      <c r="A354" s="30"/>
      <c r="B354" s="3"/>
      <c r="C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s="4" customFormat="1" x14ac:dyDescent="0.3">
      <c r="A355" s="30"/>
      <c r="B355" s="3"/>
      <c r="C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s="4" customFormat="1" x14ac:dyDescent="0.3">
      <c r="A356" s="30"/>
      <c r="B356" s="3"/>
      <c r="C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s="4" customFormat="1" x14ac:dyDescent="0.3">
      <c r="A357" s="30"/>
      <c r="B357" s="3"/>
      <c r="C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s="4" customFormat="1" x14ac:dyDescent="0.3">
      <c r="A358" s="30"/>
      <c r="B358" s="3"/>
      <c r="C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s="4" customFormat="1" x14ac:dyDescent="0.3">
      <c r="A359" s="30"/>
      <c r="B359" s="3"/>
      <c r="C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s="4" customFormat="1" x14ac:dyDescent="0.3">
      <c r="A360" s="30"/>
      <c r="B360" s="3"/>
      <c r="C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s="4" customFormat="1" x14ac:dyDescent="0.3">
      <c r="A361" s="30"/>
      <c r="B361" s="3"/>
      <c r="C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s="4" customFormat="1" x14ac:dyDescent="0.3">
      <c r="A362" s="30"/>
      <c r="B362" s="3"/>
      <c r="C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s="4" customFormat="1" x14ac:dyDescent="0.3">
      <c r="A363" s="30"/>
      <c r="B363" s="3"/>
      <c r="C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s="4" customFormat="1" x14ac:dyDescent="0.3">
      <c r="A364" s="30"/>
      <c r="B364" s="3"/>
      <c r="C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s="4" customFormat="1" x14ac:dyDescent="0.3">
      <c r="A365" s="30"/>
      <c r="B365" s="3"/>
      <c r="C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s="4" customFormat="1" x14ac:dyDescent="0.3">
      <c r="A366" s="30"/>
      <c r="B366" s="3"/>
      <c r="C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s="4" customFormat="1" x14ac:dyDescent="0.3">
      <c r="A367" s="30"/>
      <c r="B367" s="3"/>
      <c r="C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s="4" customFormat="1" x14ac:dyDescent="0.3">
      <c r="A368" s="30"/>
      <c r="B368" s="3"/>
      <c r="C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s="4" customFormat="1" x14ac:dyDescent="0.3">
      <c r="A369" s="30"/>
      <c r="B369" s="3"/>
      <c r="C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s="4" customFormat="1" x14ac:dyDescent="0.3">
      <c r="A370" s="30"/>
      <c r="B370" s="3"/>
      <c r="C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s="4" customFormat="1" x14ac:dyDescent="0.3">
      <c r="A371" s="30"/>
      <c r="B371" s="3"/>
      <c r="C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s="4" customFormat="1" x14ac:dyDescent="0.3">
      <c r="A372" s="30"/>
      <c r="B372" s="3"/>
      <c r="C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s="4" customFormat="1" x14ac:dyDescent="0.3">
      <c r="A373" s="30"/>
      <c r="B373" s="3"/>
      <c r="C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s="4" customFormat="1" x14ac:dyDescent="0.3">
      <c r="A374" s="30"/>
      <c r="B374" s="3"/>
      <c r="C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s="4" customFormat="1" x14ac:dyDescent="0.3">
      <c r="A375" s="30"/>
      <c r="B375" s="3"/>
      <c r="C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s="4" customFormat="1" x14ac:dyDescent="0.3">
      <c r="A376" s="30"/>
      <c r="B376" s="3"/>
      <c r="C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s="4" customFormat="1" x14ac:dyDescent="0.3">
      <c r="A377" s="30"/>
      <c r="B377" s="3"/>
      <c r="C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s="4" customFormat="1" x14ac:dyDescent="0.3">
      <c r="A378" s="30"/>
      <c r="B378" s="3"/>
      <c r="C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s="4" customFormat="1" x14ac:dyDescent="0.3">
      <c r="A379" s="30"/>
      <c r="B379" s="3"/>
      <c r="C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s="4" customFormat="1" x14ac:dyDescent="0.3">
      <c r="A380" s="30"/>
      <c r="B380" s="3"/>
      <c r="C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s="4" customFormat="1" x14ac:dyDescent="0.3">
      <c r="A381" s="30"/>
      <c r="B381" s="3"/>
      <c r="C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s="4" customFormat="1" x14ac:dyDescent="0.3">
      <c r="A382" s="30"/>
      <c r="B382" s="3"/>
      <c r="C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s="4" customFormat="1" x14ac:dyDescent="0.3">
      <c r="A383" s="30"/>
      <c r="B383" s="3"/>
      <c r="C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s="4" customFormat="1" x14ac:dyDescent="0.3">
      <c r="A384" s="30"/>
      <c r="B384" s="3"/>
      <c r="C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s="4" customFormat="1" x14ac:dyDescent="0.3">
      <c r="A385" s="30"/>
      <c r="B385" s="3"/>
      <c r="C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s="4" customFormat="1" x14ac:dyDescent="0.3">
      <c r="A386" s="30"/>
      <c r="B386" s="3"/>
      <c r="C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s="4" customFormat="1" x14ac:dyDescent="0.3">
      <c r="A387" s="30"/>
      <c r="B387" s="3"/>
      <c r="C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s="4" customFormat="1" x14ac:dyDescent="0.3">
      <c r="A388" s="30"/>
      <c r="B388" s="3"/>
      <c r="C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s="4" customFormat="1" x14ac:dyDescent="0.3">
      <c r="A389" s="30"/>
      <c r="B389" s="3"/>
      <c r="C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s="4" customFormat="1" x14ac:dyDescent="0.3">
      <c r="A390" s="30"/>
      <c r="B390" s="3"/>
      <c r="C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s="4" customFormat="1" x14ac:dyDescent="0.3">
      <c r="A391" s="30"/>
      <c r="B391" s="3"/>
      <c r="C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s="4" customFormat="1" x14ac:dyDescent="0.3">
      <c r="A392" s="30"/>
      <c r="B392" s="3"/>
      <c r="C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s="4" customFormat="1" x14ac:dyDescent="0.3">
      <c r="A393" s="30"/>
      <c r="B393" s="3"/>
      <c r="C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s="4" customFormat="1" x14ac:dyDescent="0.3">
      <c r="A394" s="30"/>
      <c r="B394" s="3"/>
      <c r="C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s="4" customFormat="1" x14ac:dyDescent="0.3">
      <c r="A395" s="30"/>
      <c r="B395" s="3"/>
      <c r="C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s="4" customFormat="1" x14ac:dyDescent="0.3">
      <c r="A396" s="30"/>
      <c r="B396" s="3"/>
      <c r="C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s="4" customFormat="1" x14ac:dyDescent="0.3">
      <c r="A397" s="30"/>
      <c r="B397" s="3"/>
      <c r="C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s="4" customFormat="1" x14ac:dyDescent="0.3">
      <c r="A398" s="30"/>
      <c r="B398" s="3"/>
      <c r="C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s="4" customFormat="1" x14ac:dyDescent="0.3">
      <c r="A399" s="30"/>
      <c r="B399" s="3"/>
      <c r="C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s="4" customFormat="1" x14ac:dyDescent="0.3">
      <c r="A400" s="30"/>
      <c r="B400" s="3"/>
      <c r="C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s="4" customFormat="1" x14ac:dyDescent="0.3">
      <c r="A401" s="30"/>
      <c r="B401" s="3"/>
      <c r="C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s="4" customFormat="1" x14ac:dyDescent="0.3">
      <c r="A402" s="30"/>
      <c r="B402" s="3"/>
      <c r="C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s="4" customFormat="1" x14ac:dyDescent="0.3">
      <c r="A403" s="30"/>
      <c r="B403" s="3"/>
      <c r="C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s="4" customFormat="1" x14ac:dyDescent="0.3">
      <c r="A404" s="30"/>
      <c r="B404" s="3"/>
      <c r="C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s="4" customFormat="1" x14ac:dyDescent="0.3">
      <c r="A405" s="30"/>
      <c r="B405" s="3"/>
      <c r="C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s="4" customFormat="1" x14ac:dyDescent="0.3">
      <c r="A406" s="30"/>
      <c r="B406" s="3"/>
      <c r="C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s="4" customFormat="1" x14ac:dyDescent="0.3">
      <c r="A407" s="30"/>
      <c r="B407" s="3"/>
      <c r="C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</sheetData>
  <mergeCells count="5">
    <mergeCell ref="L9:O9"/>
    <mergeCell ref="A11:A35"/>
    <mergeCell ref="A36:A60"/>
    <mergeCell ref="A61:A85"/>
    <mergeCell ref="A86:A110"/>
  </mergeCells>
  <dataValidations count="2">
    <dataValidation type="list" allowBlank="1" showInputMessage="1" showErrorMessage="1" sqref="C11:C110" xr:uid="{39DFAEE7-134A-4774-B5C8-7D7B466C32AE}">
      <formula1>$B$210:$B$213</formula1>
    </dataValidation>
    <dataValidation type="whole" allowBlank="1" showInputMessage="1" showErrorMessage="1" sqref="D11:K110" xr:uid="{8B2AA623-C49B-4E59-945A-ADB56A9812C2}">
      <formula1>0</formula1>
      <formula2>100</formula2>
    </dataValidation>
  </dataValidation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Heifers</vt:lpstr>
      <vt:lpstr>Steers</vt:lpstr>
      <vt:lpstr>Swine</vt:lpstr>
      <vt:lpstr>Lambs</vt:lpstr>
      <vt:lpstr>Goats</vt:lpstr>
      <vt:lpstr>Cattle Showmanship</vt:lpstr>
      <vt:lpstr>Swine Showmanship</vt:lpstr>
      <vt:lpstr>Lamb Showmanship</vt:lpstr>
      <vt:lpstr>Goat Showmanship</vt:lpstr>
      <vt:lpstr>Points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mckeja</dc:creator>
  <cp:lastModifiedBy>reggie rodriguez</cp:lastModifiedBy>
  <cp:lastPrinted>2020-06-16T21:15:07Z</cp:lastPrinted>
  <dcterms:created xsi:type="dcterms:W3CDTF">2020-06-15T01:30:12Z</dcterms:created>
  <dcterms:modified xsi:type="dcterms:W3CDTF">2021-06-01T18:31:47Z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